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1520" yWindow="-15710" windowWidth="29040" windowHeight="15840"/>
  </bookViews>
  <sheets>
    <sheet name="Carbontax" sheetId="47" r:id="rId1"/>
    <sheet name="Production" sheetId="46" r:id="rId2"/>
    <sheet name="Capital" sheetId="45" r:id="rId3"/>
    <sheet name="PIB" sheetId="44" r:id="rId4"/>
    <sheet name="Results" sheetId="28" r:id="rId5"/>
    <sheet name="date" sheetId="42" state="hidden" r:id="rId6"/>
    <sheet name="Emissions" sheetId="41" r:id="rId7"/>
    <sheet name="Consumption" sheetId="39" state="hidden" r:id="rId8"/>
    <sheet name="Value_Added" sheetId="40" state="hidden" r:id="rId9"/>
    <sheet name="INV" sheetId="38" state="hidden" r:id="rId10"/>
    <sheet name="Labor" sheetId="36" state="hidden" r:id="rId11"/>
    <sheet name="Final_nrj" sheetId="35" state="hidden" r:id="rId12"/>
    <sheet name="Primary_nrj" sheetId="34" state="hidden" r:id="rId13"/>
    <sheet name="Energy_Mix" sheetId="32" state="hidden" r:id="rId14"/>
    <sheet name="Transports" sheetId="31" state="hidden" r:id="rId15"/>
    <sheet name="Hybrid" sheetId="27" state="hidden" r:id="rId16"/>
    <sheet name="Tab-macro" sheetId="7" state="hidden" r:id="rId17"/>
    <sheet name="Tab-baseline" sheetId="12" state="hidden" r:id="rId18"/>
    <sheet name="Macro" sheetId="8" state="hidden" r:id="rId19"/>
    <sheet name="Baseline" sheetId="26" state="hidden" r:id="rId20"/>
    <sheet name="produits-secteurs V2-V3" sheetId="29" r:id="rId21"/>
    <sheet name="Sect&amp;Com_V3" sheetId="30" r:id="rId22"/>
  </sheets>
  <externalReferences>
    <externalReference r:id="rId23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68" i="28" s="1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99" i="28" s="1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99" i="28" s="1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0" i="28" s="1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65" i="28" s="1"/>
  <c r="AA172" i="28"/>
  <c r="AA178" i="28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65" i="28" s="1"/>
  <c r="W172" i="28"/>
  <c r="W171" i="28" s="1"/>
  <c r="W178" i="28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43" i="28" s="1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65" i="28" s="1"/>
  <c r="G172" i="28"/>
  <c r="G178" i="28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43" i="28" s="1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65" i="28" s="1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77" i="28" s="1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43" i="28" s="1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37" i="28" s="1"/>
  <c r="R144" i="28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68" i="28" s="1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31" i="28"/>
  <c r="F116" i="28"/>
  <c r="F87" i="28"/>
  <c r="F69" i="28"/>
  <c r="F47" i="28"/>
  <c r="F6" i="28"/>
  <c r="F18" i="28"/>
  <c r="F146" i="28"/>
  <c r="AA177" i="28" l="1"/>
  <c r="W202" i="28"/>
  <c r="H177" i="28"/>
  <c r="H199" i="28"/>
  <c r="L177" i="28"/>
  <c r="L140" i="28"/>
  <c r="P177" i="28"/>
  <c r="G177" i="28"/>
  <c r="W177" i="28"/>
  <c r="AA171" i="28"/>
  <c r="AJ165" i="28"/>
  <c r="I168" i="28"/>
  <c r="R143" i="28"/>
  <c r="G171" i="28"/>
  <c r="AD140" i="28"/>
  <c r="T137" i="28"/>
  <c r="AC165" i="28"/>
  <c r="AG171" i="28"/>
  <c r="R202" i="28"/>
  <c r="Y140" i="28"/>
  <c r="AO171" i="28"/>
  <c r="AL140" i="28"/>
  <c r="AM165" i="28"/>
  <c r="AK168" i="28"/>
  <c r="AE202" i="28"/>
  <c r="AB199" i="28"/>
  <c r="AB137" i="28"/>
  <c r="AA174" i="28"/>
  <c r="L199" i="28"/>
  <c r="F199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charset val="1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>
  <authors>
    <author>Auteur</author>
  </authors>
  <commentList>
    <comment ref="E2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<sst xmlns="http://schemas.openxmlformats.org/spreadsheetml/2006/main" count="6921" uniqueCount="4570">
  <si>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</si>
  <si>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</si>
  <si>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</si>
  <si>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</si>
  <si>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</si>
  <si>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</si>
  <si>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</si>
  <si>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</si>
  <si>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</si>
  <si>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</si>
  <si>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</si>
  <si>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</si>
  <si>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</si>
  <si>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</si>
  <si>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</si>
  <si>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</si>
  <si>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</si>
  <si>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</si>
  <si>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</si>
  <si>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</si>
  <si>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</si>
  <si>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</si>
  <si>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</si>
  <si>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</si>
  <si>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</si>
  <si>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</si>
  <si>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</si>
  <si>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</si>
  <si>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</si>
  <si>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</si>
  <si>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</si>
  <si>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</si>
  <si>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</si>
  <si>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</si>
  <si>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</si>
  <si>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</si>
  <si>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</si>
  <si>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</si>
  <si>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</si>
  <si>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</si>
  <si>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</si>
  <si>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</si>
  <si>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</si>
  <si>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</si>
  <si>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</si>
  <si>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</si>
  <si>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</si>
  <si>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</si>
  <si>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</si>
  <si>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</si>
  <si>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</si>
  <si>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</si>
  <si>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</si>
  <si>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</si>
  <si>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</si>
  <si>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</si>
  <si>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</si>
  <si>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</si>
  <si>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</si>
  <si>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</si>
  <si>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</si>
  <si>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</si>
  <si>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</si>
  <si>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</si>
  <si>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</si>
  <si>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</si>
  <si>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</si>
  <si>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</si>
  <si>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</si>
  <si>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</si>
  <si>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</si>
  <si>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</si>
  <si>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</si>
  <si>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</si>
  <si>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</si>
  <si>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</si>
  <si>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</si>
  <si>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</si>
  <si>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</si>
  <si>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</si>
  <si>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</si>
  <si>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</si>
  <si>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</si>
  <si>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</si>
  <si>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</si>
  <si>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</si>
  <si>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</si>
  <si>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</si>
  <si>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</si>
  <si>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</si>
  <si>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</si>
  <si>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</si>
  <si>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</si>
  <si>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</si>
  <si>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</si>
  <si>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</si>
  <si>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</si>
  <si>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</si>
  <si>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</si>
  <si>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</si>
  <si>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</si>
  <si>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</si>
  <si>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</si>
  <si>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</si>
  <si>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</si>
  <si>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</si>
  <si>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</si>
  <si>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</si>
  <si>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</si>
  <si>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</si>
  <si>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</si>
  <si>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</si>
  <si>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</si>
  <si>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</si>
  <si>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</si>
  <si>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</si>
  <si>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</si>
  <si>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</si>
  <si>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</si>
  <si>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</si>
  <si>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</si>
  <si>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</si>
  <si>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</si>
  <si>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</si>
  <si>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</si>
  <si>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</si>
  <si>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</si>
  <si>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</si>
  <si>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</si>
  <si>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</si>
  <si>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</si>
  <si>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</si>
  <si>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</si>
  <si>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</si>
  <si>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</si>
  <si>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</si>
  <si>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</si>
  <si>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</si>
  <si>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</si>
  <si>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</si>
  <si>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</si>
  <si>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</si>
  <si>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</si>
  <si>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</si>
  <si>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</si>
  <si>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</si>
  <si>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</si>
  <si>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</si>
  <si>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</si>
  <si>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</si>
  <si>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</si>
  <si>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</si>
  <si>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</si>
  <si>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</si>
  <si>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</si>
  <si>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</si>
  <si>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</si>
  <si>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</si>
  <si>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</si>
  <si>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</si>
  <si>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</si>
  <si>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</si>
  <si>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</si>
  <si>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</si>
  <si>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</si>
  <si>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</si>
  <si>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</si>
  <si>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</si>
  <si>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</si>
  <si>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</si>
  <si>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</si>
  <si>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</si>
  <si>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</si>
  <si>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</si>
  <si>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</si>
  <si>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</si>
  <si>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</si>
  <si>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</si>
  <si>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</si>
  <si>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</si>
  <si>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</si>
  <si>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</si>
  <si>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</si>
  <si>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</si>
  <si>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</si>
  <si>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</si>
  <si>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</si>
  <si>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</si>
  <si>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</si>
  <si>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</si>
  <si>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</si>
  <si>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</si>
  <si>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</si>
  <si>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</si>
  <si>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</si>
  <si>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</si>
  <si>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</si>
  <si>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</si>
  <si>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</si>
  <si>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</si>
  <si>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</si>
  <si>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</si>
  <si>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</si>
  <si>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</si>
  <si>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</si>
  <si>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</si>
  <si>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</si>
  <si>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</si>
  <si>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</si>
  <si>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</si>
  <si>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</si>
  <si>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</si>
  <si>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</si>
  <si>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</si>
  <si>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</si>
  <si>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</si>
  <si>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</si>
  <si>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</si>
  <si>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</si>
  <si>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</si>
  <si>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</si>
  <si>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</si>
  <si>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</si>
  <si>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</si>
  <si>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</si>
  <si>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</si>
  <si>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</si>
  <si>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</si>
  <si>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</si>
  <si>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</si>
  <si>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</si>
  <si>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</si>
  <si>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</si>
  <si>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</si>
  <si>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</si>
  <si>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</si>
  <si>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</si>
  <si>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</si>
  <si>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</si>
  <si>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</si>
  <si>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</si>
  <si>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</si>
  <si>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</si>
  <si>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</si>
  <si>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</si>
  <si>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</si>
  <si>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</si>
  <si>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</si>
  <si>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</si>
  <si>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</si>
  <si>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</si>
  <si>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</si>
  <si>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</si>
  <si>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</si>
  <si>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</si>
  <si>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</si>
  <si>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</si>
  <si>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</si>
  <si>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</si>
  <si>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</si>
  <si>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</si>
  <si>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</si>
  <si>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</si>
  <si>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</si>
  <si>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</si>
  <si>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</si>
  <si>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</si>
  <si>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</si>
  <si>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</si>
  <si>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</si>
  <si>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</si>
  <si>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</si>
  <si>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</si>
  <si>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</si>
  <si>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</si>
  <si>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</si>
  <si>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</si>
  <si>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</si>
  <si>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</si>
  <si>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</si>
  <si>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</si>
  <si>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</si>
  <si>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</si>
  <si>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</si>
  <si>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</si>
  <si>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</si>
  <si>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</si>
  <si>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</si>
  <si>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</si>
  <si>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</si>
  <si>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</si>
  <si>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</si>
  <si>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</si>
  <si>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</si>
  <si>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</si>
  <si>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</si>
  <si>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</si>
  <si>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</si>
  <si>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</si>
  <si>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</si>
  <si>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</si>
  <si>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</si>
  <si>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</si>
  <si>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</si>
  <si>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</si>
  <si>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</si>
  <si>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</si>
  <si>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</si>
  <si>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</si>
  <si>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</si>
  <si>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</si>
  <si>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</si>
  <si>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</si>
  <si>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</si>
  <si>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</si>
  <si>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</si>
  <si>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</si>
  <si>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</si>
  <si>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</si>
  <si>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</si>
  <si>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</si>
  <si>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</si>
  <si>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</si>
  <si>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</si>
  <si>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</si>
  <si>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</si>
  <si>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</si>
  <si>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</si>
  <si>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</si>
  <si>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</si>
  <si>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</si>
  <si>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</si>
  <si>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</si>
  <si>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</si>
  <si>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</si>
  <si>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</si>
  <si>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</si>
  <si>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</si>
  <si>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</si>
  <si>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</si>
  <si>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</si>
  <si>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</si>
  <si>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</si>
  <si>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</si>
  <si>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</si>
  <si>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</si>
  <si>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</si>
  <si>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</si>
  <si>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</si>
  <si>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</si>
  <si>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</si>
  <si>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</si>
  <si>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</si>
  <si>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</si>
  <si>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</si>
  <si>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</si>
  <si>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</si>
  <si>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</si>
  <si>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</si>
  <si>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</si>
  <si>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</si>
  <si>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</si>
  <si>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</si>
  <si>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</si>
  <si>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</si>
  <si>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</si>
  <si>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</si>
  <si>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</si>
  <si>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</si>
  <si>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</si>
  <si>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</si>
  <si>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</si>
  <si>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</si>
  <si>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</si>
  <si>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</si>
  <si>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</si>
  <si>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</si>
  <si>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</si>
  <si>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</si>
  <si>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</si>
  <si>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</si>
  <si>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</si>
  <si>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</si>
  <si>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</si>
  <si>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</si>
  <si>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</si>
  <si>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</si>
  <si>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</si>
  <si>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</si>
  <si>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</si>
  <si>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</si>
  <si>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</si>
  <si>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</si>
  <si>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</si>
  <si>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</si>
  <si>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</si>
  <si>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</si>
  <si>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</si>
  <si>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</si>
  <si>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</si>
  <si>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</si>
  <si>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</si>
  <si>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</si>
  <si>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</si>
  <si>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</si>
  <si>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</si>
  <si>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</si>
  <si>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</si>
  <si>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</si>
  <si>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</si>
  <si>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</si>
  <si>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</si>
  <si>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</si>
  <si>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</si>
  <si>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</si>
  <si>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</si>
  <si>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</si>
  <si>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</si>
  <si>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</si>
  <si>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</si>
  <si>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</si>
  <si>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</si>
  <si>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</si>
  <si>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</si>
  <si>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</si>
  <si>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</si>
  <si>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</si>
  <si>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</si>
  <si>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</si>
  <si>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</si>
  <si>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</si>
  <si>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</si>
  <si>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</si>
  <si>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</si>
  <si>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</si>
  <si>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</si>
  <si>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</si>
  <si>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</si>
  <si>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</si>
  <si>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</si>
  <si>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</si>
  <si>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</si>
  <si>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</si>
  <si>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</si>
  <si>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</si>
  <si>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</si>
  <si>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</si>
  <si>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</si>
  <si>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</si>
  <si>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</si>
  <si>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</si>
  <si>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</si>
  <si>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</si>
  <si>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</si>
  <si>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</si>
  <si>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</si>
  <si>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</si>
  <si>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</si>
  <si>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</si>
  <si>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</si>
  <si>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</si>
  <si>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</si>
  <si>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</si>
  <si>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</si>
  <si>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</si>
  <si>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</si>
  <si>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</si>
  <si>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</si>
  <si>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</si>
  <si>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</si>
  <si>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</si>
  <si>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</si>
  <si>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</si>
  <si>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</si>
  <si>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</si>
  <si>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</si>
  <si>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</si>
  <si>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</si>
  <si>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</si>
  <si>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</si>
  <si>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</si>
  <si>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</si>
  <si>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</si>
  <si>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</si>
  <si>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</si>
  <si>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</si>
  <si>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</si>
  <si>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</si>
  <si>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</si>
  <si>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</si>
  <si>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</si>
  <si>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</si>
  <si>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</si>
  <si>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</si>
  <si>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</si>
  <si>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</si>
  <si>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</si>
  <si>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</si>
  <si>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</si>
  <si>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</si>
  <si>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</si>
  <si>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</si>
  <si>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</si>
  <si>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</si>
  <si>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</si>
  <si>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</si>
  <si>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</si>
  <si>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</si>
  <si>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</si>
  <si>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</si>
  <si>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</si>
  <si>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</si>
  <si>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</si>
  <si>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</si>
  <si>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</si>
  <si>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</si>
  <si>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</si>
  <si>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</si>
  <si>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</si>
  <si>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</si>
  <si>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</si>
  <si>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</si>
  <si>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</si>
  <si>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</si>
  <si>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</si>
  <si>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</si>
  <si>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</si>
  <si>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</si>
  <si>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</si>
  <si>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</si>
  <si>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</si>
  <si>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</si>
  <si>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</si>
  <si>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</si>
  <si>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</si>
  <si>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</si>
  <si>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</si>
  <si>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</si>
  <si>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</si>
  <si>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</si>
  <si>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</si>
  <si>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</si>
  <si>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</si>
  <si>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</si>
  <si>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</si>
  <si>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</si>
  <si>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</si>
  <si>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</si>
  <si>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</si>
  <si>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</si>
  <si>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</si>
  <si>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</si>
  <si>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</si>
  <si>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</si>
  <si>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</si>
  <si>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</si>
  <si>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</si>
  <si>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</si>
  <si>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</si>
  <si>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</si>
  <si>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</si>
  <si>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</si>
  <si>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</si>
  <si>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</si>
  <si>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</si>
  <si>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</si>
  <si>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</si>
  <si>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</si>
  <si>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</si>
  <si>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</si>
  <si>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</si>
  <si>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</si>
  <si>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</si>
  <si>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</si>
  <si>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</si>
  <si>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</si>
  <si>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</si>
  <si>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</si>
  <si>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</si>
  <si>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</si>
  <si>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</si>
  <si>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</si>
  <si>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</si>
  <si>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</si>
  <si>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</si>
  <si>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</si>
  <si>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</si>
  <si>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</si>
  <si>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</si>
  <si>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</si>
  <si>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</si>
  <si>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</si>
  <si>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</si>
  <si>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</si>
  <si>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</si>
  <si>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</si>
  <si>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</si>
  <si>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</si>
  <si>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</si>
  <si>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</si>
  <si>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</si>
  <si>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</si>
  <si>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</si>
  <si>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</si>
  <si>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</si>
  <si>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</si>
  <si>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</si>
  <si>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</si>
  <si>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</si>
  <si>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</si>
  <si>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</si>
  <si>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</si>
  <si>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</si>
  <si>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</si>
  <si>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</si>
  <si>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</si>
  <si>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</si>
  <si>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</si>
  <si>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</si>
  <si>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</si>
  <si>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</si>
  <si>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</si>
  <si>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</si>
  <si>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</si>
  <si>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</si>
  <si>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</si>
  <si>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</si>
  <si>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</si>
  <si>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</si>
  <si>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</si>
  <si>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</si>
  <si>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</si>
  <si>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</si>
  <si>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</si>
  <si>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</si>
  <si>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</si>
  <si>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</si>
  <si>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</si>
  <si>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</si>
  <si>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</si>
  <si>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</si>
  <si>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</si>
  <si>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</si>
  <si>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</si>
  <si>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</si>
  <si>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</si>
  <si>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</si>
  <si>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</si>
  <si>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</si>
  <si>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</si>
  <si>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</si>
  <si>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</si>
  <si>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</si>
  <si>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</si>
  <si>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</si>
  <si>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</si>
  <si>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</si>
  <si>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</si>
  <si>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</si>
  <si>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</si>
  <si>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</si>
  <si>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</si>
  <si>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</si>
  <si>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</si>
  <si>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</si>
  <si>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</si>
  <si>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</si>
  <si>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</si>
  <si>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</si>
  <si>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</si>
  <si>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</si>
  <si>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</si>
  <si>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</si>
  <si>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</si>
  <si>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</si>
  <si>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</si>
  <si>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</si>
  <si>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</si>
  <si>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</si>
  <si>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</si>
  <si>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</si>
  <si>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</si>
  <si>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</si>
  <si>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</si>
  <si>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</si>
  <si>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</si>
  <si>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</si>
  <si>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</si>
  <si>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</si>
  <si>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</si>
  <si>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</si>
  <si>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</si>
  <si>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</si>
  <si>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</si>
  <si>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</si>
  <si>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</si>
  <si>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</si>
  <si>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</si>
  <si>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</si>
  <si>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</si>
  <si>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</si>
  <si>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</si>
  <si>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</si>
  <si>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</si>
  <si>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</si>
  <si>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</si>
  <si>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</si>
  <si>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</si>
  <si>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</si>
  <si>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</si>
  <si>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</si>
  <si>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</si>
  <si>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</si>
  <si>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</si>
  <si>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</si>
  <si>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</si>
  <si>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</si>
  <si>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</si>
  <si>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</si>
  <si>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</si>
  <si>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</si>
  <si>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</si>
  <si>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</si>
  <si>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</si>
  <si>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</si>
  <si>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</si>
  <si>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</si>
  <si>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</si>
  <si>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</si>
  <si>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</si>
  <si>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</si>
  <si>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</si>
  <si>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</si>
  <si>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</si>
  <si>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</si>
  <si>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</si>
  <si>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</si>
  <si>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</si>
  <si>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</si>
  <si>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</si>
  <si>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</si>
  <si>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</si>
  <si>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</si>
  <si>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</si>
  <si>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</si>
  <si>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</si>
  <si>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</si>
  <si>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</si>
  <si>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</si>
  <si>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</si>
  <si>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</si>
  <si>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</si>
  <si>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</si>
  <si>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</si>
  <si>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</si>
  <si>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</si>
  <si>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</si>
  <si>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</si>
  <si>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</si>
  <si>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</si>
  <si>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</si>
  <si>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</si>
  <si>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</si>
  <si>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</si>
  <si>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</si>
  <si>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</si>
  <si>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</si>
  <si>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</si>
  <si>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</si>
  <si>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</si>
  <si>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</si>
  <si>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</si>
  <si>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</si>
  <si>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</si>
  <si>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</si>
  <si>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</si>
  <si>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</si>
  <si>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</si>
  <si>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</si>
  <si>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</si>
  <si>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</si>
  <si>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</si>
  <si>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</si>
  <si>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</si>
  <si>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</si>
  <si>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</si>
  <si>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</si>
  <si>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</si>
  <si>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</si>
  <si>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</si>
  <si>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</si>
  <si>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</si>
  <si>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</si>
  <si>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</si>
  <si>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</si>
  <si>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</si>
  <si>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</si>
  <si>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</si>
  <si>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</si>
  <si>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</si>
  <si>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</si>
  <si>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</si>
  <si>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</si>
  <si>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</si>
  <si>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</si>
  <si>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</si>
  <si>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</si>
  <si>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</si>
  <si>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</si>
  <si>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</si>
  <si>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</si>
  <si>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</si>
  <si>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</si>
  <si>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</si>
  <si>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</si>
  <si>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</si>
  <si>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</si>
  <si>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</si>
  <si>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</si>
  <si>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</si>
  <si>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</si>
  <si>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</si>
  <si>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</si>
  <si>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</si>
  <si>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</si>
  <si>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</si>
  <si>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</si>
  <si>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</si>
  <si>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</si>
  <si>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</si>
  <si>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</si>
  <si>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</si>
  <si>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</si>
  <si>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</si>
  <si>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</si>
  <si>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</si>
  <si>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</si>
  <si>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</si>
  <si>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</si>
  <si>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</si>
  <si>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</si>
  <si>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</si>
  <si>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</si>
  <si>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</si>
  <si>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</si>
  <si>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</si>
  <si>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</si>
  <si>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</si>
  <si>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</si>
  <si>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</si>
  <si>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</si>
  <si>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</si>
  <si>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</si>
  <si>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</si>
  <si>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</si>
  <si>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</si>
  <si>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</si>
  <si>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</si>
  <si>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</si>
  <si>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</si>
  <si>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</si>
  <si>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</si>
  <si>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</si>
  <si>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</si>
  <si>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</si>
  <si>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</si>
  <si>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</si>
  <si>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</si>
  <si>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</si>
  <si>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</si>
  <si>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</si>
  <si>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</si>
  <si>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</si>
  <si>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</si>
  <si>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</si>
  <si>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</si>
  <si>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</si>
  <si>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</si>
  <si>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</si>
  <si>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</si>
  <si>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</si>
  <si>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</si>
  <si>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</si>
  <si>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</si>
  <si>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</si>
  <si>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</si>
  <si>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</si>
  <si>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</si>
  <si>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</si>
  <si>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</si>
  <si>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</si>
  <si>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</si>
  <si>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</si>
  <si>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</si>
  <si>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</si>
  <si>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</si>
  <si>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</si>
  <si>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</si>
  <si>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</si>
  <si>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</si>
  <si>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</si>
  <si>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</si>
  <si>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</si>
  <si>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</si>
  <si>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</si>
  <si>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</si>
  <si>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</si>
  <si>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</si>
  <si>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</si>
  <si>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</si>
  <si>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</si>
  <si>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</si>
  <si>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</si>
  <si>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</si>
  <si>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</si>
  <si>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</si>
  <si>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</si>
  <si>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</si>
  <si>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</si>
  <si>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</si>
  <si>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</si>
  <si>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</si>
  <si>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</si>
  <si>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</si>
  <si>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</si>
  <si>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</si>
  <si>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</si>
  <si>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</si>
  <si>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</si>
  <si>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</si>
  <si>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</si>
  <si>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</si>
  <si>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</si>
  <si>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</si>
  <si>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</si>
  <si>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</si>
  <si>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</si>
  <si>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</si>
  <si>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</si>
  <si>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</si>
  <si>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</si>
  <si>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</si>
  <si>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</si>
  <si>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</si>
  <si>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</si>
  <si>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</si>
  <si>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</si>
  <si>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</si>
  <si>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</si>
  <si>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</si>
  <si>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</si>
  <si>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</si>
  <si>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</si>
  <si>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</si>
  <si>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</si>
  <si>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</si>
  <si>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</si>
  <si>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</si>
  <si>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</si>
  <si>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</si>
  <si>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</si>
  <si>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</si>
  <si>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</si>
  <si>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</si>
  <si>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</si>
  <si>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</si>
  <si>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</si>
  <si>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</si>
  <si>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</si>
  <si>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</si>
  <si>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</si>
  <si>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</si>
  <si>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</si>
  <si>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</si>
  <si>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</si>
  <si>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</si>
  <si>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</si>
  <si>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</si>
  <si>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</si>
  <si>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</si>
  <si>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</si>
  <si>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</si>
  <si>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</si>
  <si>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</si>
  <si>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</si>
  <si>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</si>
  <si>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</si>
  <si>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</si>
  <si>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</si>
  <si>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</si>
  <si>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</si>
  <si>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</si>
  <si>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</si>
  <si>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</si>
  <si>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</si>
  <si>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</si>
  <si>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</si>
  <si>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</si>
  <si>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</si>
  <si>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</si>
  <si>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</si>
  <si>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</si>
  <si>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</si>
  <si>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</si>
  <si>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</si>
  <si>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</si>
  <si>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</si>
  <si>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</si>
  <si>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</si>
  <si>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</si>
  <si>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</si>
  <si>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</si>
  <si>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</si>
  <si>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</si>
  <si>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</si>
  <si>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</si>
  <si>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</si>
  <si>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</si>
  <si>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</si>
  <si>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</si>
  <si>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</si>
  <si>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</si>
  <si>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</si>
  <si>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</si>
  <si>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</si>
  <si>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</si>
  <si>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</si>
  <si>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</si>
  <si>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</si>
  <si>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</si>
  <si>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</si>
  <si>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</si>
  <si>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</si>
  <si>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</si>
  <si>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</si>
  <si>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</si>
  <si>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</si>
  <si>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</si>
  <si>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</si>
  <si>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</si>
  <si>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</si>
  <si>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</si>
  <si>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</si>
  <si>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</si>
  <si>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</si>
  <si>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</si>
  <si>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</si>
  <si>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</si>
  <si>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</si>
  <si>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</si>
  <si>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</si>
  <si>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</si>
  <si>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</si>
  <si>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</si>
  <si>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</si>
  <si>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</si>
  <si>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</si>
  <si>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</si>
  <si>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</si>
  <si>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</si>
  <si>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</si>
  <si>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</si>
  <si>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</si>
  <si>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</si>
  <si>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</si>
  <si>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</si>
  <si>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</si>
  <si>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</si>
  <si>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</si>
  <si>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</si>
  <si>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</si>
  <si>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</si>
  <si>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</si>
  <si>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</si>
  <si>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</si>
  <si>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</si>
  <si>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</si>
  <si>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</si>
  <si>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</si>
  <si>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</si>
  <si>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</si>
  <si>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</si>
  <si>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</si>
  <si>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</si>
  <si>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</si>
  <si>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</si>
  <si>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</si>
  <si>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</si>
  <si>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</si>
  <si>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</si>
  <si>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</si>
  <si>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</si>
  <si>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</si>
  <si>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</si>
  <si>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</si>
  <si>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</si>
  <si>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</si>
  <si>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</si>
  <si>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</si>
  <si>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</si>
  <si>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</si>
  <si>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</si>
  <si>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</si>
  <si>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</si>
  <si>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</si>
  <si>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</si>
  <si>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</si>
  <si>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</si>
  <si>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</si>
  <si>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</si>
  <si>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</si>
  <si>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</si>
  <si>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</si>
  <si>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</si>
  <si>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</si>
  <si>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</si>
  <si>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</si>
  <si>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</si>
  <si>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</si>
  <si>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</si>
  <si>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</si>
  <si>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</si>
  <si>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</si>
  <si>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</si>
  <si>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</si>
  <si>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</si>
  <si>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</si>
  <si>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</si>
  <si>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</si>
  <si>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</si>
  <si>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</si>
  <si>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</si>
  <si>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</si>
  <si>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</si>
  <si>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</si>
  <si>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</si>
  <si>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</si>
  <si>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</si>
  <si>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</si>
  <si>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</si>
  <si>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</si>
  <si>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</si>
  <si>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</si>
  <si>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</si>
  <si>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</si>
  <si>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</si>
  <si>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</si>
  <si>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</si>
  <si>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</si>
  <si>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</si>
  <si>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</si>
  <si>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</si>
  <si>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</si>
  <si>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</si>
  <si>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</si>
  <si>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</si>
  <si>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</si>
  <si>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</si>
  <si>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</si>
  <si>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</si>
  <si>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</si>
  <si>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</si>
  <si>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</si>
  <si>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</si>
  <si>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</si>
  <si>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</si>
  <si>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</si>
  <si>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</si>
  <si>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</si>
  <si>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</si>
  <si>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</si>
  <si>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</si>
  <si>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</si>
  <si>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</si>
  <si>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</si>
  <si>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</si>
  <si>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</si>
  <si>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</si>
  <si>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</si>
  <si>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</si>
  <si>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</si>
  <si>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</si>
  <si>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</si>
  <si>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</si>
  <si>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</si>
  <si>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</si>
  <si>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</si>
  <si>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</si>
  <si>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</si>
  <si>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</si>
  <si>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</si>
  <si>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</si>
  <si>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</si>
  <si>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</si>
  <si>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</si>
  <si>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</si>
  <si>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</si>
  <si>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</si>
  <si>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</si>
  <si>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</si>
  <si>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</si>
  <si>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</si>
  <si>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</si>
  <si>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</si>
  <si>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</si>
  <si>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</si>
  <si>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</si>
  <si>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</si>
  <si>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</si>
  <si>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</si>
  <si>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</si>
  <si>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</si>
  <si>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</si>
  <si>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</si>
  <si>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</si>
  <si>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</si>
  <si>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</si>
  <si>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</si>
  <si>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</si>
  <si>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</si>
  <si>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</si>
  <si>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</si>
  <si>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</si>
  <si>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</si>
  <si>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</si>
  <si>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</si>
  <si>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</si>
  <si>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</si>
  <si>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</si>
  <si>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</si>
  <si>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</si>
  <si>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</si>
  <si>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</si>
  <si>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</si>
  <si>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</si>
  <si>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</si>
  <si>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</si>
  <si>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</si>
  <si>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</si>
  <si>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</si>
  <si>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</si>
  <si>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</si>
  <si>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</si>
  <si>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</si>
  <si>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</si>
  <si>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</si>
  <si>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</si>
  <si>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</si>
  <si>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</si>
  <si>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</si>
  <si>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</si>
  <si>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</si>
  <si>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</si>
  <si>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</si>
  <si>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</si>
  <si>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</si>
  <si>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</si>
  <si>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</si>
  <si>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</si>
  <si>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</si>
  <si>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</si>
  <si>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</si>
  <si>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</si>
  <si>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</si>
  <si>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</si>
  <si>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</si>
  <si>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</si>
  <si>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</si>
  <si>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</si>
  <si>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</si>
  <si>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</si>
  <si>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</si>
  <si>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</si>
  <si>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</si>
  <si>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</si>
  <si>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</si>
  <si>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</si>
  <si>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</si>
  <si>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</si>
  <si>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</si>
  <si>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</si>
  <si>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</si>
  <si>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</si>
  <si>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</si>
  <si>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</si>
  <si>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</si>
  <si>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</si>
  <si>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</si>
  <si>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</si>
  <si>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</si>
  <si>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</si>
  <si>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</si>
  <si>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</si>
  <si>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</si>
  <si>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</si>
  <si>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</si>
  <si>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</si>
  <si>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</si>
  <si>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</si>
  <si>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</si>
  <si>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</si>
  <si>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</si>
  <si>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</si>
  <si>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</si>
  <si>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</si>
  <si>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</si>
  <si>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</si>
  <si>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</si>
  <si>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</si>
  <si>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</si>
  <si>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</si>
  <si>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</si>
  <si>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</si>
  <si>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</si>
  <si>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</si>
  <si>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</si>
  <si>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</si>
  <si>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</si>
  <si>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</si>
  <si>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</si>
  <si>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</si>
  <si>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</si>
  <si>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</si>
  <si>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</si>
  <si>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</si>
  <si>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</si>
  <si>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</si>
  <si>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</si>
  <si>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</si>
  <si>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</si>
  <si>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</si>
  <si>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</si>
  <si>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</si>
  <si>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</si>
  <si>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</si>
  <si>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</si>
  <si>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</si>
  <si>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</si>
  <si>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</si>
  <si>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</si>
  <si>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</si>
  <si>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</si>
  <si>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</si>
  <si>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</si>
  <si>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</si>
  <si>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</si>
  <si>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</si>
  <si>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</si>
  <si>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</si>
  <si>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</si>
  <si>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</si>
  <si>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</si>
  <si>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</si>
  <si>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</si>
  <si>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</si>
  <si>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</si>
  <si>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</si>
  <si>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</si>
  <si>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</si>
  <si>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</si>
  <si>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</si>
  <si>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</si>
  <si>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</si>
  <si>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</si>
  <si>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</si>
  <si>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</si>
  <si>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</si>
  <si>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</si>
  <si>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</si>
  <si>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</si>
  <si>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</si>
  <si>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</si>
  <si>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</si>
  <si>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</si>
  <si>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</si>
  <si>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</si>
  <si>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</si>
  <si>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</si>
  <si>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</si>
  <si>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</si>
  <si>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</si>
  <si>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</si>
  <si>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</si>
  <si>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</si>
  <si>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</si>
  <si>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</si>
  <si>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</si>
  <si>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</si>
  <si>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</si>
  <si>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</si>
  <si>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</si>
  <si>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</si>
  <si>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</si>
  <si>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</si>
  <si>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</si>
  <si>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</si>
  <si>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</si>
  <si>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</si>
  <si>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</si>
  <si>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</si>
  <si>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</si>
  <si>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</si>
  <si>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</si>
  <si>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</si>
  <si>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</si>
  <si>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</si>
  <si>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</si>
  <si>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</si>
  <si>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</si>
  <si>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</si>
  <si>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</si>
  <si>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</si>
  <si>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</si>
  <si>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</si>
  <si>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</si>
  <si>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</si>
  <si>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</si>
  <si>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</si>
  <si>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</si>
  <si>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</si>
  <si>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</si>
  <si>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</si>
  <si>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</si>
  <si>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</si>
  <si>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</si>
  <si>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</si>
  <si>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</si>
  <si>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</si>
  <si>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</si>
  <si>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</si>
  <si>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</si>
  <si>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</si>
  <si>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</si>
  <si>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</si>
  <si>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</si>
  <si>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</si>
  <si>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</si>
  <si>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</si>
  <si>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</si>
  <si>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</si>
  <si>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</si>
  <si>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</si>
  <si>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</si>
  <si>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</si>
  <si>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</si>
  <si>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</si>
  <si>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</si>
  <si>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</si>
  <si>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</si>
  <si>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</si>
  <si>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</si>
  <si>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</si>
  <si>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</si>
  <si>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</si>
  <si>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</si>
  <si>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</si>
  <si>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</si>
  <si>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</si>
  <si>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</si>
  <si>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</si>
  <si>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</si>
  <si>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</si>
  <si>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</si>
  <si>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</si>
  <si>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</si>
  <si>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</si>
  <si>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</si>
  <si>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</si>
  <si>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</si>
  <si>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</si>
  <si>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</si>
  <si>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</si>
  <si>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</si>
  <si>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</si>
  <si>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</si>
  <si>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</si>
  <si>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</si>
  <si>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</si>
  <si>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</si>
  <si>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</si>
  <si>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</si>
  <si>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</si>
  <si>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</si>
  <si>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</si>
  <si>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</si>
  <si>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</si>
  <si>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</si>
  <si>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</si>
  <si>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</si>
  <si>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</si>
  <si>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</si>
  <si>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</si>
  <si>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</si>
  <si>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</si>
  <si>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</si>
  <si>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</si>
  <si>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</si>
  <si>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</si>
  <si>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</si>
  <si>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</si>
  <si>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</si>
  <si>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</si>
  <si>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</si>
  <si>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</si>
  <si>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</si>
  <si>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</si>
  <si>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</si>
  <si>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</si>
  <si>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</si>
  <si>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</si>
  <si>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</si>
  <si>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</si>
  <si>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</si>
  <si>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</si>
  <si>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</si>
  <si>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</si>
  <si>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</si>
  <si>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</si>
  <si>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</si>
  <si>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</si>
  <si>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</si>
  <si>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</si>
  <si>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</si>
  <si>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</si>
  <si>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</si>
  <si>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</si>
  <si>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</si>
  <si>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</si>
  <si>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</si>
  <si>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</si>
  <si>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</si>
  <si>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</si>
  <si>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</si>
  <si>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</si>
  <si>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</si>
  <si>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</si>
  <si>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</si>
  <si>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</si>
  <si>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</si>
  <si>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</si>
  <si>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</si>
  <si>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</si>
  <si>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</si>
  <si>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</si>
  <si>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</si>
  <si>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</si>
  <si>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</si>
  <si>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</si>
  <si>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</si>
  <si>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</si>
  <si>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</si>
  <si>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</si>
  <si>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</si>
  <si>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</si>
  <si>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</si>
  <si>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</si>
  <si>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</si>
  <si>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</si>
  <si>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</si>
  <si>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</si>
  <si>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</si>
  <si>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</si>
  <si>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</si>
  <si>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</si>
  <si>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</si>
  <si>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</si>
  <si>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</si>
  <si>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</si>
  <si>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</si>
  <si>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</si>
  <si>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</si>
  <si>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</si>
  <si>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</si>
  <si>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</si>
  <si>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</si>
  <si>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</si>
  <si>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</si>
  <si>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</si>
  <si>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</si>
  <si>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</si>
  <si>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</si>
  <si>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</si>
  <si>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</si>
  <si>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</si>
  <si>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</si>
  <si>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</si>
  <si>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</si>
  <si>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</si>
  <si>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</si>
  <si>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</si>
  <si>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</si>
  <si>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</si>
  <si>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</si>
  <si>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</si>
  <si>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</si>
  <si>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</si>
  <si>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</si>
  <si>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</si>
  <si>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</si>
  <si>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</si>
  <si>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</si>
  <si>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</si>
  <si>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</si>
  <si>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</si>
  <si>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</si>
  <si>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</si>
  <si>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</si>
  <si>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</si>
  <si>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</si>
  <si>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</si>
  <si>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</si>
  <si>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</si>
  <si>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</si>
  <si>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</si>
  <si>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</si>
  <si>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</si>
  <si>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</si>
  <si>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</si>
  <si>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</si>
  <si>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</si>
  <si>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</si>
  <si>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</si>
  <si>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</si>
  <si>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</si>
  <si>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</si>
  <si>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</si>
  <si>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</si>
  <si>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</si>
  <si>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</si>
  <si>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</si>
  <si>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</si>
  <si>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</si>
  <si>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</si>
  <si>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</si>
  <si>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</si>
  <si>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</si>
  <si>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</si>
  <si>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</si>
  <si>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</si>
  <si>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</si>
  <si>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</si>
  <si>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</si>
  <si>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</si>
  <si>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</si>
  <si>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</si>
  <si>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</si>
  <si>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</si>
  <si>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</si>
  <si>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</si>
  <si>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</si>
  <si>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</si>
  <si>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</si>
  <si>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</si>
  <si>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</si>
  <si>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</si>
  <si>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</si>
  <si>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</si>
  <si>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</si>
  <si>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</si>
  <si>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</si>
  <si>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</si>
  <si>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</si>
  <si>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</si>
  <si>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</si>
  <si>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</si>
  <si>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</si>
  <si>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</si>
  <si>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</si>
  <si>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</si>
  <si>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</si>
  <si>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</si>
  <si>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</si>
  <si>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</si>
  <si>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</si>
  <si>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</si>
  <si>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</si>
  <si>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</si>
  <si>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</si>
  <si>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</si>
  <si>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</si>
  <si>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</si>
  <si>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</si>
  <si>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</si>
  <si>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</si>
  <si>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</si>
  <si>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</si>
  <si>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</si>
  <si>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</si>
  <si>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</si>
  <si>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</si>
  <si>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</si>
  <si>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</si>
  <si>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</si>
  <si>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</si>
  <si>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</si>
  <si>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</si>
  <si>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</si>
  <si>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</si>
  <si>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</si>
  <si>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</si>
  <si>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</si>
  <si>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</si>
  <si>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</si>
  <si>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</si>
  <si>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</si>
  <si>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</si>
  <si>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</si>
  <si>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</si>
  <si>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</si>
  <si>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</si>
  <si>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</si>
  <si>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</si>
  <si>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</si>
  <si>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</si>
  <si>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</si>
  <si>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</si>
  <si>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</si>
  <si>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</si>
  <si>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</si>
  <si>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</si>
  <si>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</si>
  <si>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</si>
  <si>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</si>
  <si>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</si>
  <si>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</si>
  <si>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</si>
  <si>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</si>
  <si>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</si>
  <si>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</si>
  <si>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</si>
  <si>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</si>
  <si>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</si>
  <si>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</si>
  <si>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</si>
  <si>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</si>
  <si>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</si>
  <si>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</si>
  <si>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</si>
  <si>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</si>
  <si>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</si>
  <si>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</si>
  <si>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</si>
  <si>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</si>
  <si>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</si>
  <si>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</si>
  <si>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</si>
  <si>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</si>
  <si>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</si>
  <si>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</si>
  <si>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</si>
  <si>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</si>
  <si>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</si>
  <si>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</si>
  <si>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</si>
  <si>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</si>
  <si>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</si>
  <si>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</si>
  <si>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</si>
  <si>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</si>
  <si>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</si>
  <si>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</si>
  <si>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</si>
  <si>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</si>
  <si>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</si>
  <si>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</si>
  <si>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</si>
  <si>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</si>
  <si>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</si>
  <si>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</si>
  <si>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</si>
  <si>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</si>
  <si>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</si>
  <si>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</si>
  <si>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</si>
  <si>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</si>
  <si>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</si>
  <si>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</si>
  <si>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</si>
  <si>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</si>
  <si>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</si>
  <si>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</si>
  <si>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</si>
  <si>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</si>
  <si>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</si>
  <si>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</si>
  <si>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</si>
  <si>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</si>
  <si>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</si>
  <si>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</si>
  <si>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</si>
  <si>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</si>
  <si>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</si>
  <si>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</si>
  <si>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</si>
  <si>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</si>
  <si>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</si>
  <si>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</si>
  <si>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</si>
  <si>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</si>
  <si>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</si>
  <si>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</si>
  <si>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</si>
  <si>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</si>
  <si>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</si>
  <si>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</si>
  <si>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</si>
  <si>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</si>
  <si>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</si>
  <si>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</si>
  <si>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</si>
  <si>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</si>
  <si>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</si>
  <si>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</si>
  <si>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</si>
  <si>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</si>
  <si>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</si>
  <si>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</si>
  <si>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</si>
  <si>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</si>
  <si>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</si>
  <si>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</si>
  <si>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</si>
  <si>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</si>
  <si>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</si>
  <si>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</si>
  <si>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</si>
  <si>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</si>
  <si>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</si>
  <si>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</si>
  <si>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</si>
  <si>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</si>
  <si>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</si>
  <si>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</si>
  <si>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</si>
  <si>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</si>
  <si>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</si>
  <si>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</si>
  <si>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</si>
  <si>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</si>
  <si>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</si>
  <si>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</si>
  <si>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</si>
  <si>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</si>
  <si>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</si>
  <si>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</si>
  <si>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</si>
  <si>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</si>
  <si>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</si>
  <si>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</si>
  <si>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</si>
  <si>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</si>
  <si>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</si>
  <si>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</si>
  <si>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</si>
  <si>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</si>
  <si>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</si>
  <si>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</si>
  <si>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</si>
  <si>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</si>
  <si>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</si>
  <si>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</si>
  <si>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</si>
  <si>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</si>
  <si>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</si>
  <si>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</si>
  <si>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</si>
  <si>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</si>
  <si>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</si>
  <si>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</si>
  <si>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</si>
  <si>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</si>
  <si>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</si>
  <si>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</si>
  <si>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</si>
  <si>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</si>
  <si>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</si>
  <si>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</si>
  <si>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</si>
  <si>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</si>
  <si>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</si>
  <si>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</si>
  <si>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</si>
  <si>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</si>
  <si>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</si>
  <si>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</si>
  <si>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</si>
  <si>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</si>
  <si>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</si>
  <si>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</si>
  <si>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</si>
  <si>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</si>
  <si>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</si>
  <si>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</si>
  <si>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</si>
  <si>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</si>
  <si>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</si>
  <si>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</si>
  <si>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</si>
  <si>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</si>
  <si>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</si>
  <si>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</si>
  <si>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</si>
  <si>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</si>
  <si>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</si>
  <si>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</si>
  <si>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</si>
  <si>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</si>
  <si>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</si>
  <si>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</si>
  <si>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</si>
  <si>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</si>
  <si>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</si>
  <si>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</si>
  <si>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</si>
  <si>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</si>
  <si>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</si>
  <si>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</si>
  <si>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</si>
  <si>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</si>
  <si>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</si>
  <si>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</si>
  <si>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</si>
  <si>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</si>
  <si>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</si>
  <si>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</si>
  <si>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</si>
  <si>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</si>
  <si>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</si>
  <si>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</si>
  <si>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</si>
  <si>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</si>
  <si>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</si>
  <si>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</si>
  <si>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</si>
  <si>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</si>
  <si>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</si>
  <si>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</si>
  <si>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</si>
  <si>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</si>
  <si>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</si>
  <si>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</si>
  <si>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</si>
  <si>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</si>
  <si>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</si>
  <si>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</si>
  <si>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</si>
  <si>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</si>
  <si>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</si>
  <si>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</si>
  <si>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</si>
  <si>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</si>
  <si>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</si>
  <si>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</si>
  <si>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</si>
  <si>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</si>
  <si>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</si>
  <si>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</si>
  <si>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</si>
  <si>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</si>
  <si>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</si>
  <si>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</si>
  <si>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</si>
  <si>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</si>
  <si>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</si>
  <si>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</si>
  <si>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</si>
  <si>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</si>
  <si>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</si>
  <si>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</si>
  <si>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</si>
  <si>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</si>
  <si>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</si>
  <si>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</si>
  <si>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</si>
  <si>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</si>
  <si>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</si>
  <si>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</si>
  <si>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</si>
  <si>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</si>
  <si>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</si>
  <si>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</si>
  <si>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</si>
  <si>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</si>
  <si>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</si>
  <si>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</si>
  <si>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</si>
  <si>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</si>
  <si>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</si>
  <si>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</si>
  <si>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</si>
  <si>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</si>
  <si>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</si>
  <si>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</si>
  <si>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</si>
  <si>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</si>
  <si>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</si>
  <si>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</si>
  <si>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</si>
  <si>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</si>
  <si>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</si>
  <si>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</si>
  <si>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</si>
  <si>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</si>
  <si>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</si>
  <si>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</si>
  <si>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</si>
  <si>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</si>
  <si>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</si>
  <si>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</si>
  <si>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</si>
  <si>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</si>
  <si>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</si>
  <si>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</si>
  <si>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</si>
  <si>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</si>
  <si>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</si>
  <si>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</si>
  <si>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</si>
  <si>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</si>
  <si>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</si>
  <si>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</si>
  <si>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</si>
  <si>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</si>
  <si>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</si>
  <si>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</si>
  <si>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</si>
  <si>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</si>
  <si>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</si>
  <si>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</si>
  <si>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</si>
  <si>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</si>
  <si>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</si>
  <si>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</si>
  <si>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</si>
  <si>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</si>
  <si>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</si>
  <si>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</si>
  <si>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</si>
  <si>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</si>
  <si>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</si>
  <si>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</si>
  <si>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</si>
  <si>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</si>
  <si>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</si>
  <si>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</si>
  <si>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</si>
  <si>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</si>
  <si>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</si>
  <si>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</si>
  <si>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</si>
  <si>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</si>
  <si>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</si>
  <si>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</si>
  <si>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</si>
  <si>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</si>
  <si>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</si>
  <si>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</si>
  <si>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</si>
  <si>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</si>
  <si>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</si>
  <si>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</si>
  <si>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</si>
  <si>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</si>
  <si>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</si>
  <si>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</si>
  <si>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</si>
  <si>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</si>
  <si>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</si>
  <si>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</si>
  <si>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</si>
  <si>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</si>
  <si>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</si>
  <si>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</si>
  <si>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</si>
  <si>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</si>
  <si>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</si>
  <si>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</si>
  <si>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</si>
  <si>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</si>
  <si>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</si>
  <si>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</si>
  <si>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</si>
  <si>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</si>
  <si>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</si>
  <si>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</si>
  <si>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</si>
  <si>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</si>
  <si>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</si>
  <si>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</si>
  <si>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</si>
  <si>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</si>
  <si>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</si>
  <si>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</si>
  <si>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</si>
  <si>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</si>
  <si>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</si>
  <si>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</si>
  <si>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</si>
  <si>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</si>
  <si>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</si>
  <si>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</si>
  <si>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</si>
  <si>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</si>
  <si>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</si>
  <si>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</si>
  <si>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</si>
  <si>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</si>
  <si>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</si>
  <si>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</si>
  <si>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</si>
  <si>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</si>
  <si>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</si>
  <si>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</si>
  <si>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</si>
  <si>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</si>
  <si>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</si>
  <si>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</si>
  <si>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</si>
  <si>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</si>
  <si>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</si>
  <si>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</si>
  <si>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</si>
  <si>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</si>
  <si>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</si>
  <si>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</si>
  <si>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</si>
  <si>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</si>
  <si>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</si>
  <si>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</si>
  <si>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</si>
  <si>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</si>
  <si>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</si>
  <si>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</si>
  <si>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</si>
  <si>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</si>
  <si>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</si>
  <si>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</si>
  <si>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</si>
  <si>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</si>
  <si>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</si>
  <si>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</si>
  <si>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</si>
  <si>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</si>
  <si>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</si>
  <si>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</si>
  <si>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</si>
  <si>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</si>
  <si>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</si>
  <si>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</si>
  <si>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</si>
  <si>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</si>
  <si>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</si>
  <si>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</si>
  <si>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</si>
  <si>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</si>
  <si>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</si>
  <si>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</si>
  <si>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</si>
  <si>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</si>
  <si>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</si>
  <si>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</si>
  <si>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</si>
  <si>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</si>
  <si>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</si>
  <si>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</si>
  <si>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</si>
  <si>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</si>
  <si>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</si>
  <si>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</si>
  <si>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</si>
  <si>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</si>
  <si>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</si>
  <si>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</si>
  <si>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</si>
  <si>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</si>
  <si>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</si>
  <si>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</si>
  <si>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</si>
  <si>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</si>
  <si>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</si>
  <si>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</si>
  <si>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</si>
  <si>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</si>
  <si>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</si>
  <si>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</si>
  <si>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</si>
  <si>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</si>
  <si>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</si>
  <si>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</si>
  <si>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</si>
  <si>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</si>
  <si>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</si>
  <si>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</si>
  <si>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</si>
  <si>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</si>
  <si>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</si>
  <si>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</si>
  <si>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</si>
  <si>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</si>
  <si>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</si>
  <si>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</si>
  <si>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</si>
  <si>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</si>
  <si>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</si>
  <si>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</si>
  <si>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</si>
  <si>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</si>
  <si>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</si>
  <si>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</si>
  <si>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</si>
  <si>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</si>
  <si>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</si>
  <si>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</si>
  <si>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</si>
  <si>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</si>
  <si>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</si>
  <si>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</si>
  <si>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</si>
  <si>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</si>
  <si>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</si>
  <si>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</si>
  <si>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</si>
  <si>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</si>
  <si>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</si>
  <si>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</si>
  <si>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</si>
  <si>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</si>
  <si>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</si>
  <si>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</si>
  <si>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</si>
  <si>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</si>
  <si>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</si>
  <si>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</si>
  <si>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</si>
  <si>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</si>
  <si>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</si>
  <si>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</si>
  <si>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</si>
  <si>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</si>
  <si>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</si>
  <si>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</si>
  <si>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</si>
  <si>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</si>
  <si>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</si>
  <si>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</si>
  <si>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</si>
  <si>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</si>
  <si>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</si>
  <si>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</si>
  <si>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</si>
  <si>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</si>
  <si>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</si>
  <si>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</si>
  <si>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</si>
  <si>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</si>
  <si>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</si>
  <si>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</si>
  <si>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</si>
  <si>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</si>
  <si>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</si>
  <si>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</si>
  <si>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</si>
  <si>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</si>
  <si>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</si>
  <si>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</si>
  <si>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</si>
  <si>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</si>
  <si>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</si>
  <si>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</si>
  <si>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</si>
  <si>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</si>
  <si>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</si>
  <si>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</si>
  <si>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</si>
  <si>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</si>
  <si>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</si>
  <si>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</si>
  <si>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</si>
  <si>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</si>
  <si>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</si>
  <si>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</si>
  <si>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</si>
  <si>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</si>
  <si>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</si>
  <si>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</si>
  <si>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</si>
  <si>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</si>
  <si>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</si>
  <si>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</si>
  <si>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</si>
  <si>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</si>
  <si>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</si>
  <si>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</si>
  <si>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</si>
  <si>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</si>
  <si>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</si>
  <si>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</si>
  <si>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</si>
  <si>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</si>
  <si>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</si>
  <si>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</si>
  <si>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</si>
  <si>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</si>
  <si>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</si>
  <si>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</si>
  <si>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</si>
  <si>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</si>
  <si>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</si>
  <si>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</si>
  <si>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</si>
  <si>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</si>
  <si>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</si>
  <si>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</si>
  <si>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</si>
  <si>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</si>
  <si>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</si>
  <si>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</si>
  <si>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</si>
  <si>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</si>
  <si>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</si>
  <si>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</si>
  <si>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</si>
  <si>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</si>
  <si>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</si>
  <si>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</si>
  <si>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</si>
  <si>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</si>
  <si>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</si>
  <si>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</si>
  <si>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</si>
  <si>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</si>
  <si>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</si>
  <si>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</si>
  <si>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</si>
  <si>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</si>
  <si>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</si>
  <si>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</si>
  <si>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</si>
  <si>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</si>
  <si>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</si>
  <si>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</si>
  <si>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</si>
  <si>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</si>
  <si>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</si>
  <si>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</si>
  <si>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</si>
  <si>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</si>
  <si>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</si>
  <si>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</si>
  <si>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</si>
  <si>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</si>
  <si>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</si>
  <si>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</si>
  <si>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</si>
  <si>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</si>
  <si>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</si>
  <si>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</si>
  <si>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</si>
  <si>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</si>
  <si>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</si>
  <si>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</si>
  <si>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</si>
  <si>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</si>
  <si>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</si>
  <si>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</si>
  <si>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</si>
  <si>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</si>
  <si>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</si>
  <si>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</si>
  <si>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</si>
  <si>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</si>
  <si>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</si>
  <si>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</si>
  <si>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</si>
  <si>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</si>
  <si>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</si>
  <si>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</si>
  <si>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</si>
  <si>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</si>
  <si>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</si>
  <si>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</si>
  <si>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</si>
  <si>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</si>
  <si>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</si>
  <si>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</si>
  <si>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</si>
  <si>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</si>
  <si>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</si>
  <si>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</si>
  <si>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</si>
  <si>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</si>
  <si>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</si>
  <si>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</si>
  <si>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</si>
  <si>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</si>
  <si>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</si>
  <si>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</si>
  <si>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</si>
  <si>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</si>
  <si>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</si>
  <si>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</si>
  <si>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</si>
  <si>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</si>
  <si>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</si>
  <si>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</si>
  <si>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</si>
  <si>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</si>
  <si>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</si>
  <si>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</si>
  <si>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</si>
  <si>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</si>
  <si>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</si>
  <si>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</si>
  <si>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</si>
  <si>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</si>
  <si>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</si>
  <si>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</si>
  <si>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</si>
  <si>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</si>
  <si>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</si>
  <si>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</si>
  <si>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</si>
  <si>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</si>
  <si>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</si>
  <si>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</si>
  <si>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</si>
  <si>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</si>
  <si>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</si>
  <si>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</si>
  <si>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</si>
  <si>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</si>
  <si>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</si>
  <si>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</si>
  <si>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</si>
  <si>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</si>
  <si>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</si>
  <si>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</si>
  <si>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</si>
  <si>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</si>
  <si>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</si>
  <si>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</si>
  <si>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</si>
  <si>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</si>
  <si>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</si>
  <si>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</si>
  <si>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</si>
  <si>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</si>
  <si>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</si>
  <si>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</si>
  <si>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</si>
  <si>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</si>
  <si>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</si>
  <si>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</si>
  <si>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</si>
  <si>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</si>
  <si>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</si>
  <si>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</si>
  <si>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</si>
  <si>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</si>
  <si>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</si>
  <si>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</si>
  <si>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</si>
  <si>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</si>
  <si>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</si>
  <si>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</si>
  <si>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</si>
  <si>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</si>
  <si>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</si>
  <si>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</si>
  <si>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</si>
  <si>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</si>
  <si>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</si>
  <si>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</si>
  <si>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</si>
  <si>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</si>
  <si>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</si>
  <si>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</si>
  <si>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</si>
  <si>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</si>
  <si>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</si>
  <si>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</si>
  <si>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</si>
  <si>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</si>
  <si>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</si>
  <si>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</si>
  <si>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</si>
  <si>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</si>
  <si>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</si>
  <si>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</si>
  <si>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</si>
  <si>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</si>
  <si>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</si>
  <si>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</si>
  <si>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</si>
  <si>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</si>
  <si>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</si>
  <si>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</si>
  <si>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</si>
  <si>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</si>
  <si>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</si>
  <si>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</si>
  <si>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</si>
  <si>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</si>
  <si>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</si>
  <si>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</si>
  <si>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</si>
  <si>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</si>
  <si>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</si>
  <si>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</si>
  <si>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</si>
  <si>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</si>
  <si>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</si>
  <si>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</si>
  <si>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</si>
  <si>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</si>
  <si>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</si>
  <si>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</si>
  <si>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</si>
  <si>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</si>
  <si>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</si>
  <si>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</si>
  <si>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</si>
  <si>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</si>
  <si>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</si>
  <si>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</si>
  <si>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</si>
  <si>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</si>
  <si>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</si>
  <si>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</si>
  <si>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</si>
  <si>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</si>
  <si>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</si>
  <si>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</si>
  <si>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</si>
  <si>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</si>
  <si>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</si>
  <si>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</si>
  <si>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</si>
  <si>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</si>
  <si>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</si>
  <si>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</si>
  <si>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</si>
  <si>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</si>
  <si>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</si>
  <si>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</si>
  <si>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</si>
  <si>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</si>
  <si>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</si>
  <si>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</si>
  <si>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</si>
  <si>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</si>
  <si>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</si>
  <si>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</si>
  <si>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</si>
  <si>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</si>
  <si>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</si>
  <si>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</si>
  <si>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</si>
  <si>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</si>
  <si>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</si>
  <si>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</si>
  <si>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</si>
  <si>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</si>
  <si>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</si>
  <si>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</si>
  <si>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</si>
  <si>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</si>
  <si>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</si>
  <si>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</si>
  <si>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</si>
  <si>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</si>
  <si>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</si>
  <si>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</si>
  <si>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</si>
  <si>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</si>
  <si>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</si>
  <si>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</si>
  <si>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</si>
  <si>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</si>
  <si>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</si>
  <si>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</si>
  <si>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</si>
  <si>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</si>
  <si>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</si>
  <si>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</si>
  <si>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</si>
  <si>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</si>
  <si>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</si>
  <si>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</si>
  <si>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</si>
  <si>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</si>
  <si>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</si>
  <si>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</si>
  <si>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</si>
  <si>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</si>
  <si>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</si>
  <si>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</si>
  <si>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</si>
  <si>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</si>
  <si>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</si>
  <si>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</si>
  <si>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</si>
  <si>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</si>
  <si>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</si>
  <si>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</si>
  <si>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</si>
  <si>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</si>
  <si>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</si>
  <si>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</si>
  <si>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</si>
  <si>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</si>
  <si>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</si>
  <si>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</si>
  <si>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</si>
  <si>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</si>
  <si>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</si>
  <si>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</si>
  <si>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</si>
  <si>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</si>
  <si>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</si>
  <si>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</si>
  <si>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</si>
  <si>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</si>
  <si>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</si>
  <si>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</si>
  <si>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</si>
  <si>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</si>
  <si>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</si>
  <si>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</si>
  <si>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</si>
  <si>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</si>
  <si>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</si>
  <si>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</si>
  <si>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</si>
  <si>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</si>
  <si>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</si>
  <si>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</si>
  <si>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</si>
  <si>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</si>
  <si>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</si>
  <si>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</si>
  <si>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</si>
  <si>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</si>
  <si>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</si>
  <si>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</si>
  <si>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</si>
  <si>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</si>
  <si>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</si>
  <si>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</si>
  <si>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</si>
  <si>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</si>
  <si>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</si>
  <si>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</si>
  <si>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</si>
  <si>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</si>
  <si>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</si>
  <si>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</si>
  <si>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</si>
  <si>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</si>
  <si>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</si>
  <si>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</si>
  <si>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</si>
  <si>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</si>
  <si>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</si>
  <si>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</si>
  <si>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</si>
  <si>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</si>
  <si>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</si>
  <si>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</si>
  <si>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</si>
  <si>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</si>
  <si>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</si>
  <si>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</si>
  <si>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</si>
  <si>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</si>
  <si>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</si>
  <si>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</si>
  <si>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</si>
  <si>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</si>
  <si>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</si>
  <si>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</si>
  <si>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</si>
  <si>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</si>
  <si>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</si>
  <si>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</si>
  <si>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</si>
  <si>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</si>
  <si>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</si>
  <si>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</si>
  <si>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</si>
  <si>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</si>
  <si>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</si>
  <si>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</si>
  <si>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</si>
  <si>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</si>
  <si>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</si>
  <si>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</si>
  <si>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</si>
  <si>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</si>
  <si>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</si>
  <si>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</si>
  <si>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</si>
  <si>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</si>
  <si>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</si>
  <si>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</si>
  <si>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</si>
  <si>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</si>
  <si>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</si>
  <si>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</si>
  <si>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</si>
  <si>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</si>
  <si>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</si>
  <si>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</si>
  <si>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</si>
  <si>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</si>
  <si>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</si>
  <si>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</si>
  <si>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</si>
  <si>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</si>
  <si>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</si>
  <si>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</si>
  <si>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</si>
  <si>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</si>
  <si>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</si>
  <si>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</si>
  <si>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</si>
  <si>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</si>
  <si>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</si>
  <si>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</si>
  <si>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</si>
  <si>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</si>
  <si>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</si>
  <si>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</si>
  <si>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</si>
  <si>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</si>
  <si>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</si>
  <si>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</si>
  <si>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</si>
  <si>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</si>
  <si>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</si>
  <si>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</si>
  <si>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</si>
  <si>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</si>
  <si>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</si>
  <si>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</si>
  <si>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</si>
  <si>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</si>
  <si>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</si>
  <si>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</si>
  <si>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</si>
  <si>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</si>
  <si>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</si>
  <si>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</si>
  <si>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</si>
  <si>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</si>
  <si>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</si>
  <si>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</si>
  <si>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</si>
  <si>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</si>
  <si>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</si>
  <si>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</si>
  <si>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</si>
  <si>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</si>
  <si>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</si>
  <si>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</si>
  <si>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</si>
  <si>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</si>
  <si>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</si>
  <si>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</si>
  <si>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</si>
  <si>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</si>
  <si>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</si>
  <si>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</si>
  <si>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</si>
  <si>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</si>
  <si>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</si>
  <si>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</si>
  <si>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</si>
  <si>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</si>
  <si>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</si>
  <si>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</si>
  <si>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</si>
  <si>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</si>
  <si>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</si>
  <si>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</si>
  <si>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</si>
  <si>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</si>
  <si>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</si>
  <si>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</si>
  <si>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</si>
  <si>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</si>
  <si>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</si>
  <si>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</si>
  <si>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</si>
  <si>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</si>
  <si>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</si>
  <si>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</si>
  <si>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</si>
  <si>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</si>
  <si>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</si>
  <si>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</si>
  <si>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</si>
  <si>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</si>
  <si>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</si>
  <si>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</si>
  <si>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</si>
  <si>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</si>
  <si>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</si>
  <si>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</si>
  <si>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</si>
  <si>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</si>
  <si>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</si>
  <si>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</si>
  <si>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</si>
  <si>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</si>
  <si>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</si>
  <si>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</si>
  <si>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</si>
  <si>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</si>
  <si>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</si>
  <si>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</si>
  <si>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</si>
  <si>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</si>
  <si>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</si>
  <si>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</si>
  <si>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</si>
  <si>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</si>
  <si>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</si>
  <si>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</si>
  <si>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</si>
  <si>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</si>
  <si>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</si>
  <si>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</si>
  <si>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</si>
  <si>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</si>
  <si>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</si>
  <si>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</si>
  <si>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</si>
  <si>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</si>
  <si>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</si>
  <si>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</si>
  <si>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</si>
  <si>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</si>
  <si>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</si>
  <si>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</si>
  <si>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</si>
  <si>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</si>
  <si>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</si>
  <si>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</si>
  <si>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</si>
  <si>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</si>
  <si>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</si>
  <si>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</si>
  <si>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</si>
  <si>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</si>
  <si>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</si>
  <si>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</si>
  <si>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</si>
  <si>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</si>
  <si>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</si>
  <si>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</si>
  <si>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</si>
  <si>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</si>
  <si>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</si>
  <si>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</si>
  <si>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</si>
  <si>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</si>
  <si>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</si>
  <si>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</si>
  <si>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</si>
  <si>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</si>
  <si>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</si>
  <si>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</si>
  <si>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</si>
  <si>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</si>
  <si>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</si>
  <si>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</si>
  <si>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</si>
  <si>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</si>
  <si>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</si>
  <si>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</si>
  <si>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</si>
  <si>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</si>
  <si>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</si>
  <si>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</si>
  <si>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</si>
  <si>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</si>
  <si>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</si>
  <si>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</si>
  <si>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</si>
  <si>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</si>
  <si>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</si>
  <si>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</si>
  <si>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</si>
  <si>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</si>
  <si>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</si>
  <si>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</si>
  <si>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</si>
  <si>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</si>
  <si>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</si>
  <si>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</si>
  <si>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</si>
  <si>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</si>
  <si>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</si>
  <si>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</si>
  <si>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</si>
  <si>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</si>
  <si>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</si>
  <si>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</si>
  <si>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</si>
  <si>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</si>
  <si>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</si>
  <si>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</si>
  <si>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</si>
  <si>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</si>
  <si>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</si>
  <si>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</si>
  <si>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</si>
  <si>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</si>
  <si>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</si>
  <si>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</si>
  <si>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</si>
  <si>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</si>
  <si>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</si>
  <si>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</si>
  <si>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</si>
  <si>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</si>
  <si>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</si>
  <si>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</si>
  <si>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</si>
  <si>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</si>
  <si>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</si>
  <si>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</si>
  <si>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</si>
  <si>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</si>
  <si>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</si>
  <si>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</si>
  <si>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</si>
  <si>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</si>
  <si>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</si>
  <si>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</si>
  <si>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</si>
  <si>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</si>
  <si>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</si>
  <si>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</si>
  <si>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</si>
  <si>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</si>
  <si>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</si>
  <si>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</si>
  <si>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</si>
  <si>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</si>
  <si>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</si>
  <si>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</si>
  <si>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</si>
  <si>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</si>
  <si>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</si>
  <si>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</si>
  <si>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</si>
  <si>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</si>
  <si>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</si>
  <si>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</si>
  <si>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</si>
  <si>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</si>
  <si>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</si>
  <si>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</si>
  <si>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</si>
  <si>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</si>
  <si>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</si>
  <si>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</si>
  <si>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</si>
  <si>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</si>
  <si>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</si>
  <si>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</si>
  <si>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</si>
  <si>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</si>
  <si>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</si>
  <si>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</si>
  <si>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</si>
  <si>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</si>
  <si>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</si>
  <si>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</si>
  <si>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</si>
  <si>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</si>
  <si>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</si>
  <si>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</si>
  <si>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</si>
  <si>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</si>
  <si>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</si>
  <si>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</si>
  <si>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</si>
  <si>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</si>
  <si>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</si>
  <si>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</si>
  <si>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</si>
  <si>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</si>
  <si>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</si>
  <si>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</si>
  <si>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</si>
  <si>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</si>
  <si>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</si>
  <si>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</si>
  <si>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</si>
  <si>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</si>
  <si>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</si>
  <si>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</si>
  <si>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</si>
  <si>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</si>
  <si>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</si>
  <si>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</si>
  <si>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</si>
  <si>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</si>
  <si>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</si>
  <si>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</si>
  <si>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</si>
  <si>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</si>
  <si>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</si>
  <si>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</si>
  <si>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</si>
  <si>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</si>
  <si>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</si>
  <si>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</si>
  <si>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</si>
  <si>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</si>
  <si>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</si>
  <si>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</si>
  <si>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</si>
  <si>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</si>
  <si>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</si>
  <si>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</si>
  <si>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</si>
  <si>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</si>
  <si>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</si>
  <si>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</si>
  <si>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</si>
  <si>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</si>
  <si>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</si>
  <si>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</si>
  <si>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</si>
  <si>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</si>
  <si>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</si>
  <si>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</si>
  <si>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</si>
  <si>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</si>
  <si>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</si>
  <si>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</si>
  <si>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</si>
  <si>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</si>
  <si>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</si>
  <si>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</si>
  <si>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</si>
  <si>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</si>
  <si>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</si>
  <si>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</si>
  <si>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</si>
  <si>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</si>
  <si>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</si>
  <si>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</si>
  <si>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</si>
  <si>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</si>
  <si>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</si>
  <si>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</si>
  <si>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</si>
  <si>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</si>
  <si>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</si>
  <si>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</si>
  <si>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</si>
  <si>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</si>
  <si>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</si>
  <si>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</si>
  <si>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</si>
  <si>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</si>
  <si>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</si>
  <si>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</si>
  <si>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</si>
  <si>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</si>
  <si>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</si>
  <si>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</si>
  <si>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</si>
  <si>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</si>
  <si>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</si>
  <si>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</si>
  <si>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</si>
  <si>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</si>
  <si>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</si>
  <si>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</si>
  <si>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</si>
  <si>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</si>
  <si>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</si>
  <si>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</si>
  <si>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</si>
  <si>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</si>
  <si>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</si>
  <si>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</si>
  <si>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</si>
  <si>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</si>
  <si>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</si>
  <si>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</si>
  <si>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</si>
  <si>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</si>
  <si>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</si>
  <si>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</si>
  <si>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</si>
  <si>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</si>
  <si>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</si>
  <si>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</si>
  <si>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</si>
  <si>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</si>
  <si>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</si>
  <si>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</si>
  <si>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</si>
  <si>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</si>
  <si>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</si>
  <si>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</si>
  <si>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</si>
  <si>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</si>
  <si>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</si>
  <si>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</si>
  <si>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</si>
  <si>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</si>
  <si>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</si>
  <si>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</si>
  <si>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</si>
  <si>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</si>
  <si>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</si>
  <si>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</si>
  <si>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</si>
  <si>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</si>
  <si>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</si>
  <si>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</si>
  <si>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</si>
  <si>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</si>
  <si>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</si>
  <si>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</si>
  <si>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</si>
  <si>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</si>
  <si>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</si>
  <si>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</si>
  <si>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</si>
  <si>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</si>
  <si>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</si>
  <si>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</si>
  <si>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</si>
  <si>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</si>
  <si>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</si>
  <si>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</si>
  <si>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</si>
  <si>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</si>
  <si>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</si>
  <si>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</si>
  <si>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</si>
  <si>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</si>
  <si>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</si>
  <si>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</si>
  <si>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</si>
  <si>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</si>
  <si>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</si>
  <si>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</si>
  <si>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</si>
  <si>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</si>
  <si>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</si>
  <si>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</si>
  <si>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</si>
  <si>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</si>
  <si>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</si>
  <si>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</si>
  <si>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</si>
  <si>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</si>
  <si>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</si>
  <si>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</si>
  <si>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</si>
  <si>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</si>
  <si>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</si>
  <si>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</si>
  <si>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</si>
  <si>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</si>
  <si>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</si>
  <si>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</si>
  <si>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</si>
  <si>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</si>
  <si>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</si>
  <si>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</si>
  <si>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</si>
  <si>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</si>
  <si>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</si>
  <si>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</si>
  <si>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</si>
  <si>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</si>
  <si>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</si>
  <si>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</si>
  <si>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</si>
  <si>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</si>
  <si>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</si>
  <si>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</si>
  <si>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</si>
  <si>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</si>
  <si>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</si>
  <si>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</si>
  <si>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</si>
  <si>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</si>
  <si>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</si>
  <si>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</si>
  <si>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</si>
  <si>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</si>
  <si>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</si>
  <si>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</si>
  <si>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</si>
  <si>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</si>
  <si>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</si>
  <si>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</si>
  <si>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</si>
  <si>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</si>
  <si>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</si>
  <si>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</si>
  <si>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</si>
  <si>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</si>
  <si>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</si>
  <si>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</si>
  <si>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</si>
  <si>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</si>
  <si>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</si>
  <si>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</si>
  <si>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</si>
  <si>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</si>
  <si>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</si>
  <si>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</si>
  <si>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</si>
  <si>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</si>
  <si>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</si>
  <si>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</si>
  <si>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</si>
  <si>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</si>
  <si>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</si>
  <si>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</si>
  <si>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</si>
  <si>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</si>
  <si>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</si>
  <si>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</si>
  <si>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</si>
  <si>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</si>
  <si>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</si>
  <si>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</si>
  <si>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</si>
  <si>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</si>
  <si>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</si>
  <si>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</si>
  <si>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</si>
  <si>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</si>
  <si>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</si>
  <si>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</si>
  <si>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</si>
  <si>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</si>
  <si>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</si>
  <si>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</si>
  <si>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</si>
  <si>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</si>
  <si>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</si>
  <si>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</si>
  <si>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</si>
  <si>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</si>
  <si>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</si>
  <si>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</si>
  <si>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</si>
  <si>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</si>
  <si>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</si>
  <si>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</si>
  <si>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</si>
  <si>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</si>
  <si>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</si>
  <si>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</si>
  <si>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</si>
  <si>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</si>
  <si>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</si>
  <si>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</si>
  <si>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</si>
  <si>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</si>
  <si>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</si>
  <si>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</si>
  <si>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</si>
  <si>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</si>
  <si>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</si>
  <si>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</si>
  <si>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</si>
  <si>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</si>
  <si>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</si>
  <si>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</si>
  <si>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</si>
  <si>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</si>
  <si>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</si>
  <si>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</si>
  <si>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</si>
  <si>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</si>
  <si>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</si>
  <si>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</si>
  <si>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</si>
  <si>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</si>
  <si>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</si>
  <si>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</si>
  <si>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</si>
  <si>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</si>
  <si>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</si>
  <si>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</si>
  <si>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</si>
  <si>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</si>
  <si>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</si>
  <si>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</si>
  <si>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</si>
  <si>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</si>
  <si>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</si>
  <si>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</si>
  <si>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</si>
  <si>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</si>
  <si>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</si>
  <si>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</si>
  <si>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</si>
  <si>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</si>
  <si>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</si>
  <si>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</si>
  <si>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</si>
  <si>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</si>
  <si>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</si>
  <si>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</si>
  <si>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</si>
  <si>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</si>
  <si>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</si>
  <si>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</si>
  <si>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</si>
  <si>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</si>
  <si>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</si>
  <si>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</si>
  <si>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</si>
  <si>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</si>
  <si>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</si>
  <si>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</si>
  <si>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</si>
  <si>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</si>
  <si>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</si>
  <si>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</si>
  <si>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</si>
  <si>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</si>
  <si>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</si>
  <si>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</si>
  <si>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</si>
  <si>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</si>
  <si>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</si>
  <si>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</si>
  <si>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</si>
  <si>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</si>
  <si>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</si>
  <si>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</si>
  <si>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</si>
  <si>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</si>
  <si>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</si>
  <si>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</si>
  <si>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</si>
  <si>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</si>
  <si>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</si>
  <si>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</si>
  <si>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</si>
  <si>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</si>
  <si>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</si>
  <si>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</si>
  <si>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</si>
  <si>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</si>
  <si>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</si>
  <si>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</si>
  <si>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</si>
  <si>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</si>
  <si>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</si>
  <si>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</si>
  <si>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</si>
  <si>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</si>
  <si>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</si>
  <si>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</si>
  <si>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</si>
  <si>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</si>
  <si>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</si>
  <si>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</si>
  <si>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</si>
  <si>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</si>
  <si>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</si>
  <si>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</si>
  <si>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</si>
  <si>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</si>
  <si>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</si>
  <si>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</si>
  <si>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</si>
  <si>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</si>
  <si>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</si>
  <si>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</si>
  <si>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</si>
  <si>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</si>
  <si>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</si>
  <si>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</si>
  <si>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</si>
  <si>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</si>
  <si>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</si>
  <si>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</si>
  <si>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</si>
  <si>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</si>
  <si>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</si>
  <si>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</si>
  <si>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</si>
  <si>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</si>
  <si>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</si>
  <si>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</si>
  <si>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</si>
  <si>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</si>
  <si>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</si>
  <si>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</si>
  <si>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</si>
  <si>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</si>
  <si>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</si>
  <si>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</si>
  <si>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</si>
  <si>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</si>
  <si>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</si>
  <si>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</si>
  <si>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</si>
  <si>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</si>
  <si>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</si>
  <si>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</si>
  <si>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</si>
  <si>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</si>
  <si>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</si>
  <si>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</si>
  <si>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</si>
  <si>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</si>
  <si>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</si>
  <si>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</si>
  <si>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</si>
  <si>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</si>
  <si>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</si>
  <si>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</si>
  <si>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</si>
  <si>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</si>
  <si>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</si>
  <si>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</si>
  <si>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</si>
  <si>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</si>
  <si>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</si>
  <si>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</si>
  <si>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</si>
  <si>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</si>
  <si>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</si>
  <si>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</si>
  <si>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</si>
  <si>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</si>
  <si>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</si>
  <si>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</si>
  <si>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</si>
  <si>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</si>
  <si>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</si>
  <si>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</si>
  <si>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</si>
  <si>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</si>
  <si>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</si>
  <si>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</si>
  <si>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</si>
  <si>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</si>
  <si>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</si>
  <si>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</si>
  <si>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</si>
  <si>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</si>
  <si>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</si>
  <si>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</si>
  <si>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</si>
  <si>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</si>
  <si>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</si>
  <si>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</si>
  <si>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</si>
  <si>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</si>
  <si>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</si>
  <si>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</si>
  <si>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</si>
  <si>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</si>
  <si>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</si>
  <si>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</si>
  <si>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</si>
  <si>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</si>
  <si>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</si>
  <si>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</si>
  <si>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</si>
  <si>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</si>
  <si>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</si>
  <si>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</si>
  <si>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</si>
  <si>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</si>
  <si>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</si>
  <si>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</si>
  <si>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</si>
  <si>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</si>
  <si>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</si>
  <si>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</si>
  <si>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</si>
  <si>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</si>
  <si>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</si>
  <si>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</si>
  <si>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</si>
  <si>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</si>
  <si>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</si>
  <si>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</si>
  <si>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</si>
  <si>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</si>
  <si>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</si>
  <si>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</si>
  <si>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</si>
  <si>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</si>
  <si>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</si>
  <si>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</si>
  <si>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</si>
  <si>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</si>
  <si>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</si>
  <si>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</si>
  <si>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</si>
  <si>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</si>
  <si>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</si>
  <si>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</si>
  <si>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</si>
  <si>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</si>
  <si>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</si>
  <si>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</si>
  <si>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</si>
  <si>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</si>
  <si>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</si>
  <si>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</si>
  <si>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</si>
  <si>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</si>
  <si>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</si>
  <si>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</si>
  <si>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</si>
  <si>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</si>
  <si>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</si>
  <si>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</si>
  <si>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</si>
  <si>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</si>
  <si>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</si>
  <si>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</si>
  <si>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</si>
  <si>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</si>
  <si>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</si>
  <si>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</si>
  <si>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</si>
  <si>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</si>
  <si>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</si>
  <si>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</si>
  <si>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</si>
  <si>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</si>
  <si>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</si>
  <si>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</si>
  <si>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</si>
  <si>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</si>
  <si>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</si>
  <si>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</si>
  <si>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</si>
  <si>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</si>
  <si>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</si>
  <si>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</si>
  <si>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</si>
  <si>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</si>
  <si>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</si>
  <si>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</si>
  <si>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</si>
  <si>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</si>
  <si>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</si>
  <si>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</si>
  <si>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</si>
  <si>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</si>
  <si>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</si>
  <si>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</si>
  <si>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</si>
  <si>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</si>
  <si>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</si>
  <si>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</si>
  <si>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</si>
  <si>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</si>
  <si>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</si>
  <si>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</si>
  <si>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</si>
  <si>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</si>
  <si>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</si>
  <si>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</si>
  <si>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</si>
  <si>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</si>
  <si>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</si>
  <si>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</si>
  <si>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</si>
  <si>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</si>
  <si>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</si>
  <si>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</si>
  <si>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</si>
  <si>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</si>
  <si>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</si>
  <si>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</si>
  <si>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</si>
  <si>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</si>
  <si>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</si>
  <si>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</si>
  <si>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</si>
  <si>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</si>
  <si>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</si>
  <si>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</si>
  <si>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</si>
  <si>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</si>
  <si>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</si>
  <si>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</si>
  <si>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</si>
  <si>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</si>
  <si>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</si>
  <si>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</si>
  <si>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</si>
  <si>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</si>
  <si>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</si>
  <si>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</si>
  <si>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</si>
  <si>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</si>
  <si>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</si>
  <si>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</si>
  <si>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</si>
  <si>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</si>
  <si>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</si>
  <si>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</si>
  <si>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</si>
  <si>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</si>
  <si>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</si>
  <si>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</si>
  <si>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</si>
  <si>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</si>
  <si>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</si>
  <si>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</si>
  <si>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</si>
  <si>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</si>
  <si>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</si>
  <si>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</si>
  <si>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</si>
  <si>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</si>
  <si>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</si>
  <si>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</si>
  <si>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</si>
  <si>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</si>
  <si>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</si>
  <si>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</si>
  <si>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</si>
  <si>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</si>
  <si>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</si>
  <si>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</si>
  <si>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</si>
  <si>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</si>
  <si>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</si>
  <si>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</si>
  <si>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</si>
  <si>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</si>
  <si>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</si>
  <si>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</si>
  <si>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</si>
  <si>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</si>
  <si>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</si>
  <si>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</si>
  <si>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</si>
  <si>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</si>
  <si>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</si>
  <si>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</si>
  <si>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</si>
  <si>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</si>
  <si>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</si>
  <si>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</si>
  <si>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</si>
  <si>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</si>
  <si>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</si>
  <si>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</si>
  <si>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</si>
  <si>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</si>
  <si>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</si>
  <si>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</si>
  <si>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</si>
  <si>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</si>
  <si>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</si>
  <si>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</si>
  <si>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</si>
  <si>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</si>
  <si>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</si>
  <si>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</si>
  <si>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</si>
  <si>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</si>
  <si>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</si>
  <si>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</si>
  <si>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</si>
  <si>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</si>
  <si>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</si>
  <si>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</si>
  <si>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</si>
  <si>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</si>
  <si>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</si>
  <si>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</si>
  <si>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</si>
  <si>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</si>
  <si>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</si>
  <si>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</si>
  <si>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</si>
  <si>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</si>
  <si>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</si>
  <si>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</si>
  <si>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</si>
  <si>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</si>
  <si>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</si>
  <si>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</si>
  <si>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</si>
  <si>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</si>
  <si>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</si>
  <si>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</si>
  <si>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</si>
  <si>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</si>
  <si>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</si>
  <si>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</si>
  <si>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</si>
  <si>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</si>
  <si>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</si>
  <si>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</si>
  <si>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</si>
  <si>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</si>
  <si>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</si>
  <si>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</si>
  <si>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</si>
  <si>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</si>
  <si>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</si>
  <si>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</si>
  <si>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</si>
  <si>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</si>
  <si>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</si>
  <si>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</si>
  <si>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</si>
  <si>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</si>
  <si>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</si>
  <si>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</si>
  <si>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</si>
  <si>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</si>
  <si>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</si>
  <si>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</si>
  <si>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</si>
  <si>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</si>
  <si>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</si>
  <si>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</si>
  <si>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</si>
  <si>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</si>
  <si>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</si>
  <si>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</si>
  <si>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</si>
  <si>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</si>
  <si>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</si>
  <si>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</si>
  <si>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</si>
  <si>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</si>
  <si>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</si>
  <si>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</si>
  <si>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</si>
  <si>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</si>
  <si>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</si>
  <si>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</si>
  <si>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</si>
  <si>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</si>
  <si>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</si>
  <si>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</si>
  <si>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</si>
  <si>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</si>
  <si>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</si>
  <si>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</si>
  <si>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</si>
  <si>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</si>
  <si>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</si>
  <si>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</si>
  <si>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</si>
  <si>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</si>
  <si>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</si>
  <si>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</si>
  <si>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</si>
  <si>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</si>
  <si>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</si>
  <si>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</si>
  <si>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</si>
  <si>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</si>
  <si>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</si>
  <si>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</si>
  <si>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</si>
  <si>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</si>
  <si>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</si>
  <si>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</si>
  <si>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</si>
  <si>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</si>
  <si>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</si>
  <si>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</si>
  <si>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</si>
  <si>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</si>
  <si>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</si>
  <si>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</si>
  <si>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</si>
  <si>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</si>
  <si>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</si>
  <si>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</si>
  <si>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</si>
  <si>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</si>
  <si>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</si>
  <si>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</si>
  <si>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</si>
  <si>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</si>
  <si>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</si>
  <si>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</si>
  <si>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</si>
  <si>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</si>
  <si>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</si>
  <si>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</si>
  <si>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</si>
  <si>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</si>
  <si>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</si>
  <si>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</si>
  <si>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</si>
  <si>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</si>
  <si>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</si>
  <si>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</si>
  <si>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</si>
  <si>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</si>
  <si>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</si>
  <si>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</si>
  <si>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</si>
  <si>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</si>
  <si>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</si>
  <si>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</si>
  <si>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</si>
  <si>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</si>
  <si>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</si>
  <si>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</si>
  <si>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</si>
  <si>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</si>
  <si>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</si>
  <si>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</si>
  <si>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</si>
  <si>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</si>
  <si>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</si>
  <si>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</si>
  <si>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</si>
  <si>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</si>
  <si>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</si>
  <si>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</si>
  <si>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</si>
  <si>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</si>
  <si>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</si>
  <si>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</si>
  <si>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</si>
  <si>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</si>
  <si>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</si>
  <si>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</si>
  <si>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</si>
  <si>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</si>
  <si>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</si>
  <si>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</si>
  <si>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</si>
  <si>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</si>
  <si>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</si>
  <si>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</si>
  <si>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</si>
  <si>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</si>
  <si>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</si>
  <si>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</si>
  <si>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</si>
  <si>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</si>
  <si>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</si>
  <si>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</si>
  <si>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</si>
  <si>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</si>
  <si>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</si>
  <si>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</si>
  <si>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</si>
  <si>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</si>
  <si>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</si>
  <si>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</si>
  <si>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</si>
  <si>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</si>
  <si>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</si>
  <si>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</si>
  <si>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</si>
  <si>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</si>
  <si>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</si>
  <si>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</si>
  <si>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</si>
  <si>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</si>
  <si>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</si>
  <si>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</si>
  <si>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</si>
  <si>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</si>
  <si>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</si>
  <si>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</si>
  <si>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</si>
  <si>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</si>
  <si>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</si>
  <si>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</si>
  <si>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</si>
  <si>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</si>
  <si>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</si>
  <si>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</si>
  <si>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</si>
  <si>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</si>
  <si>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</si>
  <si>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</si>
  <si>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</si>
  <si>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</si>
  <si>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</si>
  <si>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</si>
  <si>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</si>
  <si>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</si>
  <si>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</si>
  <si>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</si>
  <si>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</si>
  <si>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</si>
  <si>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</si>
  <si>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</si>
  <si>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</si>
  <si>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</si>
  <si>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</si>
  <si>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</si>
  <si>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</si>
  <si>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</si>
  <si>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</si>
  <si>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</si>
  <si>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</si>
  <si>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</si>
  <si>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</si>
  <si>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</si>
  <si>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</si>
  <si>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</si>
  <si>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</si>
  <si>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</si>
  <si>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</si>
  <si>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</si>
  <si>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</si>
  <si>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</si>
  <si>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</si>
  <si>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</si>
  <si>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</si>
  <si>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</si>
  <si>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</si>
  <si>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</si>
  <si>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</si>
  <si>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</si>
  <si>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</si>
  <si>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</si>
  <si>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</si>
  <si>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</si>
  <si>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</si>
  <si>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</si>
  <si>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</si>
  <si>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</si>
  <si>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</si>
  <si>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</si>
  <si>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</si>
  <si>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</si>
  <si>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</si>
  <si>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</si>
  <si>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</si>
  <si>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</si>
  <si>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</si>
  <si>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</si>
  <si>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</si>
  <si>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</si>
  <si>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</si>
  <si>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</si>
  <si>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</si>
  <si>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</si>
  <si>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</si>
  <si>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</si>
  <si>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</si>
  <si>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</si>
  <si>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</si>
  <si>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</si>
  <si>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</si>
  <si>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</si>
  <si>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</si>
  <si>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</si>
  <si>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</si>
  <si>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</si>
  <si>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</si>
  <si>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</si>
  <si>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</si>
  <si>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</si>
  <si>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</si>
  <si>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</si>
  <si>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</si>
  <si>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</si>
  <si>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</si>
  <si>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</si>
  <si>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</si>
  <si>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</si>
  <si>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</si>
  <si>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</si>
  <si>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</si>
  <si>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</si>
  <si>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</si>
  <si>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</si>
  <si>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</si>
  <si>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</si>
  <si>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</si>
  <si>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</si>
  <si>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</si>
  <si>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</si>
  <si>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</si>
  <si>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</si>
  <si>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</si>
  <si>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</si>
  <si>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</si>
  <si>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</si>
  <si>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</si>
  <si>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</si>
  <si>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</si>
  <si>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</si>
  <si>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</si>
  <si>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</si>
  <si>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</si>
  <si>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</si>
  <si>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</si>
  <si>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</si>
  <si>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</si>
  <si>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</si>
  <si>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</si>
  <si>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</si>
  <si>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</si>
  <si>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</si>
  <si>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</si>
  <si>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</si>
  <si>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</si>
  <si>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</si>
  <si>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</si>
  <si>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</si>
  <si>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</si>
  <si>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</si>
  <si>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</si>
  <si>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</si>
  <si>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</si>
  <si>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</si>
  <si>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</si>
  <si>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</si>
  <si>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</si>
  <si>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</si>
  <si>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</si>
  <si>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</si>
  <si>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</si>
  <si>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</si>
  <si>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</si>
  <si>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</si>
  <si>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</si>
  <si>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</si>
  <si>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</si>
  <si>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</si>
  <si>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</si>
  <si>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</si>
  <si>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</si>
  <si>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</si>
  <si>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</si>
  <si>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</si>
  <si>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</si>
  <si>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</si>
  <si>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</si>
  <si>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</si>
  <si>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</si>
  <si>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</si>
  <si>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</si>
  <si>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</si>
  <si>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</si>
  <si>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</si>
  <si>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</si>
  <si>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</si>
  <si>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</si>
  <si>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</si>
  <si>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</si>
  <si>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</si>
  <si>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</si>
  <si>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</si>
  <si>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</si>
  <si>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</si>
  <si>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</si>
  <si>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</si>
  <si>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</si>
  <si>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</si>
  <si>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</si>
  <si>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</si>
  <si>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</si>
  <si>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</si>
  <si>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</si>
  <si>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</si>
  <si>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</si>
  <si>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</si>
  <si>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</si>
  <si>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</si>
  <si>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</si>
  <si>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</si>
  <si>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</si>
  <si>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</si>
  <si>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</si>
  <si>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</si>
  <si>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</si>
  <si>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</si>
  <si>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</si>
  <si>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</si>
  <si>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</si>
  <si>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</si>
  <si>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</si>
  <si>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</si>
  <si>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</si>
  <si>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</si>
  <si>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</si>
  <si>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</si>
  <si>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</si>
  <si>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</si>
  <si>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</si>
  <si>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</si>
  <si>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</si>
  <si>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</si>
  <si>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</si>
  <si>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</si>
  <si>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</si>
  <si>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</si>
  <si>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</si>
  <si>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</si>
  <si>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</si>
  <si>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</si>
  <si>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</si>
  <si>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</si>
  <si>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</si>
  <si>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</si>
  <si>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</si>
  <si>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</si>
  <si>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</si>
  <si>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</si>
  <si>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</si>
  <si>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</si>
  <si>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</si>
  <si>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</si>
  <si>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</si>
  <si>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</si>
  <si>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</si>
  <si>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</si>
  <si>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</si>
  <si>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</si>
  <si>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</si>
  <si>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</si>
  <si>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</si>
  <si>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</si>
  <si>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</si>
  <si>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</si>
  <si>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</si>
  <si>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</si>
  <si>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</si>
  <si>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</si>
  <si>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</si>
  <si>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</si>
  <si>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</si>
  <si>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</si>
  <si>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</si>
  <si>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</si>
  <si>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</si>
  <si>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</si>
  <si>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</si>
  <si>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</si>
  <si>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</si>
  <si>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</si>
  <si>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</si>
  <si>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</si>
  <si>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</si>
  <si>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</si>
  <si>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</si>
  <si>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</si>
  <si>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</si>
  <si>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</si>
  <si>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</si>
  <si>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</si>
  <si>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</si>
  <si>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</si>
  <si>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</si>
  <si>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</si>
  <si>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</si>
  <si>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</si>
  <si>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</si>
  <si>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</si>
  <si>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</si>
  <si>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</si>
  <si>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</si>
  <si>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</si>
  <si>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</si>
  <si>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</si>
  <si>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</si>
  <si>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</si>
  <si>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</si>
  <si>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</si>
  <si>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</si>
  <si>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</si>
  <si>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</si>
  <si>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</si>
  <si>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</si>
  <si>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</si>
  <si>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</si>
  <si>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</si>
  <si>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</si>
  <si>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</si>
  <si>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</si>
  <si>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</si>
  <si>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</si>
  <si>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</si>
  <si>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</si>
  <si>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</si>
  <si>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</si>
  <si>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</si>
  <si>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</si>
  <si>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</si>
  <si>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</si>
  <si>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</si>
  <si>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</si>
  <si>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</si>
  <si>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</si>
  <si>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</si>
  <si>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</si>
  <si>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</si>
  <si>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</si>
  <si>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</si>
  <si>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</si>
  <si>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</si>
  <si>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</si>
  <si>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</si>
  <si>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</si>
  <si>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</si>
  <si>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</si>
  <si>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</si>
  <si>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</si>
  <si>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</si>
  <si>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</si>
  <si>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</si>
  <si>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</si>
  <si>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</si>
  <si>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</si>
  <si>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</si>
  <si>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</si>
  <si>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</si>
  <si>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</si>
  <si>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</si>
  <si>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</si>
  <si>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</si>
  <si>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</si>
  <si>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</si>
  <si>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</si>
  <si>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</si>
  <si>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</si>
  <si>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</si>
  <si>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</si>
  <si>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</si>
  <si>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</si>
  <si>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</si>
  <si>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</si>
  <si>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</si>
  <si>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</si>
  <si>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</si>
  <si>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</si>
  <si>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</si>
  <si>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</si>
  <si>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</si>
  <si>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</si>
  <si>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</si>
  <si>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</si>
  <si>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</si>
  <si>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</si>
  <si>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</si>
  <si>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</si>
  <si>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</si>
  <si>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</si>
  <si>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</si>
  <si>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</si>
  <si>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</si>
  <si>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</si>
  <si>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</si>
  <si>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</si>
  <si>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</si>
  <si>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</si>
  <si>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</si>
  <si>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</si>
  <si>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</si>
  <si>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</si>
  <si>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</si>
  <si>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</si>
  <si>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</si>
  <si>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</si>
  <si>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</si>
  <si>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</si>
  <si>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</si>
  <si>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</si>
  <si>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</si>
  <si>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</si>
  <si>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</si>
  <si>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</si>
  <si>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</si>
  <si>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</si>
  <si>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</si>
  <si>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</si>
  <si>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</si>
  <si>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</si>
  <si>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</si>
  <si>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</si>
  <si>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</si>
  <si>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</si>
  <si>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</si>
  <si>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</si>
  <si>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</si>
  <si>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</si>
  <si>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</si>
  <si>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</si>
  <si>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</si>
  <si>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</si>
  <si>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</si>
  <si>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</si>
  <si>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</si>
  <si>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</si>
  <si>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</si>
  <si>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</si>
  <si>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</si>
  <si>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</si>
  <si>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</si>
  <si>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</si>
  <si>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</si>
  <si>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</si>
  <si>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</si>
  <si>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</si>
  <si>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</si>
  <si>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</si>
  <si>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</si>
  <si>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</si>
  <si>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</si>
  <si>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</si>
  <si>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</si>
  <si>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</si>
  <si>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</si>
  <si>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</si>
  <si>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</si>
  <si>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</si>
  <si>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</si>
  <si>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</si>
  <si>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</si>
  <si>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</si>
  <si>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</si>
  <si>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</si>
  <si>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</si>
  <si>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</si>
  <si>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</si>
  <si>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</si>
  <si>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</si>
  <si>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</si>
  <si>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</si>
  <si>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</si>
  <si>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</si>
  <si>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</si>
  <si>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</si>
  <si>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</si>
  <si>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</si>
  <si>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</si>
  <si>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</si>
  <si>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</si>
  <si>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</si>
  <si>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</si>
  <si>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</si>
  <si>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</si>
  <si>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</si>
  <si>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</si>
  <si>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</si>
  <si>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</si>
  <si>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</si>
  <si>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</si>
  <si>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</si>
  <si>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</si>
  <si>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</si>
  <si>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</si>
  <si>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</si>
  <si>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</si>
  <si>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</si>
  <si>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</si>
  <si>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</si>
  <si>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</si>
  <si>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</si>
  <si>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</si>
  <si>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</si>
  <si>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</si>
  <si>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</si>
  <si>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</si>
  <si>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</si>
  <si>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</si>
  <si>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</si>
  <si>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</si>
  <si>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</si>
  <si>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</si>
  <si>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</si>
  <si>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</si>
  <si>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</si>
  <si>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</si>
  <si>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</si>
  <si>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</si>
  <si>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</si>
  <si>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</si>
  <si>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</si>
  <si>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</si>
  <si>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</si>
  <si>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</si>
  <si>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</si>
  <si>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</si>
  <si>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</si>
  <si>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</si>
  <si>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</si>
  <si>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</si>
  <si>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</si>
  <si>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</si>
  <si>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</si>
  <si>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</si>
  <si>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</si>
  <si>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</si>
  <si>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</si>
  <si>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</si>
  <si>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</si>
  <si>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</si>
  <si>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</si>
  <si>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</si>
  <si>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</si>
  <si>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</si>
  <si>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</si>
  <si>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</si>
  <si>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</si>
  <si>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</si>
  <si>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</si>
  <si>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</si>
  <si>
    <t>f_k_2</t>
  </si>
  <si>
    <t>f_k_0</t>
  </si>
  <si>
    <t>f_k_sagr_2</t>
  </si>
  <si>
    <t>f_k_sagr_0</t>
  </si>
  <si>
    <t>f_k_sfor_2</t>
  </si>
  <si>
    <t>f_k_sfor_0</t>
  </si>
  <si>
    <t>f_k_sfoo_2</t>
  </si>
  <si>
    <t>f_k_sfoo_0</t>
  </si>
  <si>
    <t>f_k_sveh_2</t>
  </si>
  <si>
    <t>f_k_sveh_0</t>
  </si>
  <si>
    <t>f_k_sgla_2</t>
  </si>
  <si>
    <t>f_k_sgla_0</t>
  </si>
  <si>
    <t>f_k_spap_2</t>
  </si>
  <si>
    <t>f_k_spap_0</t>
  </si>
  <si>
    <t>f_k_sche_2</t>
  </si>
  <si>
    <t>f_k_sche_0</t>
  </si>
  <si>
    <t>f_k_spla_2</t>
  </si>
  <si>
    <t>f_k_spla_0</t>
  </si>
  <si>
    <t>f_k_smet_2</t>
  </si>
  <si>
    <t>f_k_smet_0</t>
  </si>
  <si>
    <t>f_k_sigo_2</t>
  </si>
  <si>
    <t>f_k_sigo_0</t>
  </si>
  <si>
    <t>f_k_scgo_2</t>
  </si>
  <si>
    <t>f_k_scgo_0</t>
  </si>
  <si>
    <t>f_k_scon_2</t>
  </si>
  <si>
    <t>f_k_scon_0</t>
  </si>
  <si>
    <t>f_k_srai_2</t>
  </si>
  <si>
    <t>f_k_srai_0</t>
  </si>
  <si>
    <t>f_k_sroa_2</t>
  </si>
  <si>
    <t>f_k_sroa_0</t>
  </si>
  <si>
    <t>f_k_swat_2</t>
  </si>
  <si>
    <t>f_k_swat_0</t>
  </si>
  <si>
    <t>f_k_sair_2</t>
  </si>
  <si>
    <t>f_k_sair_0</t>
  </si>
  <si>
    <t>f_k_spri_2</t>
  </si>
  <si>
    <t>f_k_spri_0</t>
  </si>
  <si>
    <t>f_k_spub_2</t>
  </si>
  <si>
    <t>f_k_spub_0</t>
  </si>
  <si>
    <t>f_k_smin_2</t>
  </si>
  <si>
    <t>f_k_smin_0</t>
  </si>
  <si>
    <t>f_k_soil_2</t>
  </si>
  <si>
    <t>f_k_soil_0</t>
  </si>
  <si>
    <t>f_k_sbfu_2</t>
  </si>
  <si>
    <t>f_k_sbfu_0</t>
  </si>
  <si>
    <t>f_k_sgas_2</t>
  </si>
  <si>
    <t>f_k_sgas_0</t>
  </si>
  <si>
    <t>f_k_sbga_2</t>
  </si>
  <si>
    <t>f_k_sbga_0</t>
  </si>
  <si>
    <t>f_k_senu_2</t>
  </si>
  <si>
    <t>f_k_senu_0</t>
  </si>
  <si>
    <t>f_k_seoi_2</t>
  </si>
  <si>
    <t>f_k_seoi_0</t>
  </si>
  <si>
    <t>f_k_sega_2</t>
  </si>
  <si>
    <t>f_k_sega_0</t>
  </si>
  <si>
    <t>f_k_seco_2</t>
  </si>
  <si>
    <t>f_k_seco_0</t>
  </si>
  <si>
    <t>f_k_sewi_2</t>
  </si>
  <si>
    <t>f_k_sewi_0</t>
  </si>
  <si>
    <t>f_k_seso_2</t>
  </si>
  <si>
    <t>f_k_seso_0</t>
  </si>
  <si>
    <t>f_k_sehy_2</t>
  </si>
  <si>
    <t>f_k_sehy_0</t>
  </si>
  <si>
    <t>f_k_sech_2</t>
  </si>
  <si>
    <t>f_k_sech_0</t>
  </si>
  <si>
    <t>f_k_seot_2</t>
  </si>
  <si>
    <t>f_k_seot_0</t>
  </si>
  <si>
    <t>y_2</t>
  </si>
  <si>
    <t>y_0</t>
  </si>
  <si>
    <t>y_sagr_2</t>
  </si>
  <si>
    <t>y_sagr_0</t>
  </si>
  <si>
    <t>y_sfor_2</t>
  </si>
  <si>
    <t>y_sfor_0</t>
  </si>
  <si>
    <t>y_sfoo_2</t>
  </si>
  <si>
    <t>y_sfoo_0</t>
  </si>
  <si>
    <t>y_sveh_2</t>
  </si>
  <si>
    <t>y_sveh_0</t>
  </si>
  <si>
    <t>y_sgla_2</t>
  </si>
  <si>
    <t>y_sgla_0</t>
  </si>
  <si>
    <t>y_spap_2</t>
  </si>
  <si>
    <t>y_spap_0</t>
  </si>
  <si>
    <t>y_sche_2</t>
  </si>
  <si>
    <t>y_sche_0</t>
  </si>
  <si>
    <t>y_spla_2</t>
  </si>
  <si>
    <t>y_spla_0</t>
  </si>
  <si>
    <t>y_smet_2</t>
  </si>
  <si>
    <t>y_smet_0</t>
  </si>
  <si>
    <t>y_sigo_2</t>
  </si>
  <si>
    <t>y_sigo_0</t>
  </si>
  <si>
    <t>y_scgo_2</t>
  </si>
  <si>
    <t>y_scgo_0</t>
  </si>
  <si>
    <t>y_scon_2</t>
  </si>
  <si>
    <t>y_scon_0</t>
  </si>
  <si>
    <t>y_srai_2</t>
  </si>
  <si>
    <t>y_srai_0</t>
  </si>
  <si>
    <t>y_sroa_2</t>
  </si>
  <si>
    <t>y_sroa_0</t>
  </si>
  <si>
    <t>y_swat_2</t>
  </si>
  <si>
    <t>y_swat_0</t>
  </si>
  <si>
    <t>y_sair_2</t>
  </si>
  <si>
    <t>y_sair_0</t>
  </si>
  <si>
    <t>y_spri_2</t>
  </si>
  <si>
    <t>y_spri_0</t>
  </si>
  <si>
    <t>y_spub_2</t>
  </si>
  <si>
    <t>y_spub_0</t>
  </si>
  <si>
    <t>y_smin_2</t>
  </si>
  <si>
    <t>y_smin_0</t>
  </si>
  <si>
    <t>y_soil_2</t>
  </si>
  <si>
    <t>y_soil_0</t>
  </si>
  <si>
    <t>y_sbfu_2</t>
  </si>
  <si>
    <t>y_sbfu_0</t>
  </si>
  <si>
    <t>y_sgas_2</t>
  </si>
  <si>
    <t>y_sgas_0</t>
  </si>
  <si>
    <t>y_sbga_2</t>
  </si>
  <si>
    <t>y_sbga_0</t>
  </si>
  <si>
    <t>y_senu_2</t>
  </si>
  <si>
    <t>y_senu_0</t>
  </si>
  <si>
    <t>y_seoi_2</t>
  </si>
  <si>
    <t>y_seoi_0</t>
  </si>
  <si>
    <t>y_sega_2</t>
  </si>
  <si>
    <t>y_sega_0</t>
  </si>
  <si>
    <t>y_seco_2</t>
  </si>
  <si>
    <t>y_seco_0</t>
  </si>
  <si>
    <t>y_sewi_2</t>
  </si>
  <si>
    <t>y_sewi_0</t>
  </si>
  <si>
    <t>y_seso_2</t>
  </si>
  <si>
    <t>y_seso_0</t>
  </si>
  <si>
    <t>y_sehy_2</t>
  </si>
  <si>
    <t>y_sehy_0</t>
  </si>
  <si>
    <t>y_sech_2</t>
  </si>
  <si>
    <t>y_sech_0</t>
  </si>
  <si>
    <t>y_seot_2</t>
  </si>
  <si>
    <t>y_seot_0</t>
  </si>
  <si>
    <t>t2val_ch_0</t>
  </si>
  <si>
    <t>t2val_ch_2</t>
  </si>
  <si>
    <t>t2val_sec_0</t>
  </si>
  <si>
    <t>t2val_sec_2</t>
  </si>
  <si>
    <t>t2val_ci_0</t>
  </si>
  <si>
    <t>t2val_ci_2</t>
  </si>
  <si>
    <t>t2val_y_0</t>
  </si>
  <si>
    <t>t2val_y_2</t>
  </si>
  <si>
    <t>t2val_mat_0</t>
  </si>
  <si>
    <t>t2val_mat_2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</si>
</sst>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8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" fillId="0" borderId="0" xfId="0" applyFont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0" fontId="0" fillId="0" borderId="0" xfId="0" applyFont="1" applyBorder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1" fillId="3" borderId="0" xfId="2" applyNumberFormat="1" applyFont="1" applyFill="1" applyBorder="1"/>
    <xf numFmtId="0" fontId="7" fillId="3" borderId="0" xfId="0" applyFont="1" applyFill="1" applyBorder="1"/>
    <xf numFmtId="1" fontId="31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/>
    <cellStyle name="Normal" xfId="0" builtinId="0"/>
    <cellStyle name="Normal 2" xfId="2"/>
    <cellStyle name="Normal 2 2" xfId="4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0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worksheet" Target="worksheets/sheet1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24" Type="http://schemas.openxmlformats.org/officeDocument/2006/relationships/theme" Target="theme/theme1.xml"/><Relationship Id="rId5" Type="http://schemas.openxmlformats.org/officeDocument/2006/relationships/worksheet" Target="worksheets/sheet4.xml"/><Relationship Id="rId15" Type="http://schemas.openxmlformats.org/officeDocument/2006/relationships/worksheet" Target="worksheets/sheet14.xml"/><Relationship Id="rId23" Type="http://schemas.openxmlformats.org/officeDocument/2006/relationships/externalLink" Target="externalLinks/externalLink1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4" Type="http://schemas.openxmlformats.org/officeDocument/2006/relationships/chartsheet" Target="chartsheets/sheet1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worksheet" Target="worksheets/sheet21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Results!$F$1365:$AO$1365</c:f>
              <c:numCache>
                <c:formatCode>0.0000000</c:formatCode>
                <c:ptCount val="36"/>
                <c:pt idx="0">
                  <c:v>-4.5515824442787789E-8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4.0166781012374031E-8</c:v>
                </c:pt>
                <c:pt idx="7">
                  <c:v>2.0823865236163641E-2</c:v>
                </c:pt>
                <c:pt idx="8">
                  <c:v>5.9681481821827198E-2</c:v>
                </c:pt>
                <c:pt idx="9">
                  <c:v>0.12029877435220104</c:v>
                </c:pt>
                <c:pt idx="10">
                  <c:v>0.20509568934137246</c:v>
                </c:pt>
                <c:pt idx="11">
                  <c:v>0.25503040715852965</c:v>
                </c:pt>
                <c:pt idx="12">
                  <c:v>0.29622096666013231</c:v>
                </c:pt>
                <c:pt idx="13">
                  <c:v>0.32481446234180478</c:v>
                </c:pt>
                <c:pt idx="14">
                  <c:v>0.33583781330710494</c:v>
                </c:pt>
                <c:pt idx="15">
                  <c:v>0.32922221845632649</c:v>
                </c:pt>
                <c:pt idx="16">
                  <c:v>0.31133823982250064</c:v>
                </c:pt>
                <c:pt idx="17">
                  <c:v>0.28307409017149787</c:v>
                </c:pt>
                <c:pt idx="18">
                  <c:v>0.24888735582189181</c:v>
                </c:pt>
                <c:pt idx="19">
                  <c:v>0.21384319878299252</c:v>
                </c:pt>
                <c:pt idx="20">
                  <c:v>0.1754921843064583</c:v>
                </c:pt>
                <c:pt idx="21">
                  <c:v>0.1308186628274921</c:v>
                </c:pt>
                <c:pt idx="22">
                  <c:v>8.4553303940371194E-2</c:v>
                </c:pt>
                <c:pt idx="23">
                  <c:v>3.9061689542663203E-2</c:v>
                </c:pt>
                <c:pt idx="24">
                  <c:v>-2.7747388106513782E-3</c:v>
                </c:pt>
                <c:pt idx="25">
                  <c:v>-3.8543255296075163E-2</c:v>
                </c:pt>
                <c:pt idx="26">
                  <c:v>-7.124557079373206E-2</c:v>
                </c:pt>
                <c:pt idx="27">
                  <c:v>-9.7555454913067496E-2</c:v>
                </c:pt>
                <c:pt idx="28">
                  <c:v>-0.11519874552161635</c:v>
                </c:pt>
                <c:pt idx="29">
                  <c:v>-0.12245787972148259</c:v>
                </c:pt>
                <c:pt idx="30">
                  <c:v>-0.1185903840778435</c:v>
                </c:pt>
                <c:pt idx="31">
                  <c:v>-0.10627982361345323</c:v>
                </c:pt>
                <c:pt idx="32">
                  <c:v>-8.4619583157774514E-2</c:v>
                </c:pt>
                <c:pt idx="33">
                  <c:v>-5.4341579415750907E-2</c:v>
                </c:pt>
                <c:pt idx="34">
                  <c:v>-1.6456785736040924E-2</c:v>
                </c:pt>
                <c:pt idx="35">
                  <c:v>2.8013465147491701E-2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AC-455F-9E2A-1475FDD22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200376"/>
        <c:axId val="918200704"/>
      </c:lineChart>
      <c:catAx>
        <c:axId val="918200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704"/>
        <c:crosses val="autoZero"/>
        <c:auto val="1"/>
        <c:lblAlgn val="ctr"/>
        <c:lblOffset val="100"/>
        <c:noMultiLvlLbl val="0"/>
      </c:catAx>
      <c:valAx>
        <c:axId val="91820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5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1"/>
  <sheetViews>
    <sheetView tabSelected="1"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4560</v>
      </c>
      <c r="B2">
        <v>1732.6120470000001</v>
      </c>
      <c r="C2">
        <v>2605.0304980000001</v>
      </c>
      <c r="D2">
        <v>3575.180973</v>
      </c>
      <c r="E2">
        <v>5176.8549899999998</v>
      </c>
      <c r="F2">
        <v>5154.4523989999998</v>
      </c>
      <c r="G2">
        <v>5149.8439550000003</v>
      </c>
      <c r="H2">
        <v>5155.2335270000003</v>
      </c>
      <c r="I2">
        <v>5167.0485959999996</v>
      </c>
      <c r="J2">
        <v>5183.032091</v>
      </c>
      <c r="K2">
        <v>5201.7355369999996</v>
      </c>
      <c r="L2">
        <v>5223.9719580000001</v>
      </c>
      <c r="M2">
        <v>5245.8888649999999</v>
      </c>
      <c r="N2">
        <v>5266.9775739999995</v>
      </c>
      <c r="O2">
        <v>5286.6379749999996</v>
      </c>
      <c r="P2">
        <v>5304.3596539999999</v>
      </c>
      <c r="Q2">
        <v>5319.8315970000003</v>
      </c>
      <c r="R2">
        <v>5332.8878770000001</v>
      </c>
      <c r="S2">
        <v>5343.614133</v>
      </c>
      <c r="T2">
        <v>5352.3425630000002</v>
      </c>
      <c r="U2">
        <v>5359.501647</v>
      </c>
      <c r="V2">
        <v>5364.4044190000004</v>
      </c>
      <c r="W2">
        <v>5369.4692260000002</v>
      </c>
      <c r="X2">
        <v>5374.958044</v>
      </c>
      <c r="Y2">
        <v>5381.2932010000004</v>
      </c>
      <c r="Z2">
        <v>5388.9237659999999</v>
      </c>
      <c r="AA2">
        <v>5395.0225600000003</v>
      </c>
      <c r="AB2">
        <v>5403.2694240000001</v>
      </c>
      <c r="AC2">
        <v>5413.8287449999998</v>
      </c>
      <c r="AD2">
        <v>5426.9676680000002</v>
      </c>
      <c r="AE2">
        <v>5442.7168949999996</v>
      </c>
      <c r="AF2">
        <v>5461.1256219999996</v>
      </c>
      <c r="AG2">
        <v>5482.1394339999997</v>
      </c>
      <c r="AH2">
        <v>5505.5762860000004</v>
      </c>
      <c r="AI2">
        <v>5531.1414349999995</v>
      </c>
      <c r="AJ2">
        <v>5558.4528060000002</v>
      </c>
      <c r="AK2">
        <v>5587.0644979999997</v>
      </c>
    </row>
    <row r="3" spans="1:37" x14ac:dyDescent="0.35">
      <c r="A3" t="s">
        <v>4561</v>
      </c>
      <c r="B3">
        <v>1732.6121499999999</v>
      </c>
      <c r="C3">
        <v>2605.030647</v>
      </c>
      <c r="D3">
        <v>3575.1811729999999</v>
      </c>
      <c r="E3">
        <v>5176.8552710000004</v>
      </c>
      <c r="F3">
        <v>5154.4526770000002</v>
      </c>
      <c r="G3">
        <v>5149.8442320000004</v>
      </c>
      <c r="H3">
        <v>5155.2338040000004</v>
      </c>
      <c r="I3">
        <v>7677.0115139999998</v>
      </c>
      <c r="J3">
        <v>11377.493490000001</v>
      </c>
      <c r="K3">
        <v>16812.146540000002</v>
      </c>
      <c r="L3">
        <v>24722.654159999998</v>
      </c>
      <c r="M3">
        <v>26004.364829999999</v>
      </c>
      <c r="N3">
        <v>27455.526699999999</v>
      </c>
      <c r="O3">
        <v>29025.97351</v>
      </c>
      <c r="P3">
        <v>30688.437890000001</v>
      </c>
      <c r="Q3">
        <v>32428.945530000001</v>
      </c>
      <c r="R3">
        <v>34820.896659999999</v>
      </c>
      <c r="S3">
        <v>37331.313840000003</v>
      </c>
      <c r="T3">
        <v>39811.157720000003</v>
      </c>
      <c r="U3">
        <v>41869.211669999997</v>
      </c>
      <c r="V3">
        <v>43855.075069999999</v>
      </c>
      <c r="W3">
        <v>44758.71976</v>
      </c>
      <c r="X3">
        <v>45524.349419999999</v>
      </c>
      <c r="Y3">
        <v>46146.60787</v>
      </c>
      <c r="Z3">
        <v>46630.173410000003</v>
      </c>
      <c r="AA3">
        <v>46960.704919999996</v>
      </c>
      <c r="AB3">
        <v>46607.78789</v>
      </c>
      <c r="AC3">
        <v>46177.930339999999</v>
      </c>
      <c r="AD3">
        <v>45693.234049999999</v>
      </c>
      <c r="AE3">
        <v>45178.993869999998</v>
      </c>
      <c r="AF3">
        <v>44660.970099999999</v>
      </c>
      <c r="AG3">
        <v>43825.735939999999</v>
      </c>
      <c r="AH3">
        <v>43053.342530000002</v>
      </c>
      <c r="AI3">
        <v>42362.128230000002</v>
      </c>
      <c r="AJ3">
        <v>41769.753709999997</v>
      </c>
      <c r="AK3">
        <v>41291.989289999998</v>
      </c>
    </row>
    <row r="4" spans="1:37" x14ac:dyDescent="0.35">
      <c r="A4" t="s">
        <v>4562</v>
      </c>
      <c r="B4">
        <v>3312.873681</v>
      </c>
      <c r="C4">
        <v>5055.0920749999996</v>
      </c>
      <c r="D4">
        <v>7054.347616</v>
      </c>
      <c r="E4">
        <v>10371.42986</v>
      </c>
      <c r="F4">
        <v>10488.36803</v>
      </c>
      <c r="G4">
        <v>10656.595170000001</v>
      </c>
      <c r="H4">
        <v>10875.57921</v>
      </c>
      <c r="I4">
        <v>11135.909170000001</v>
      </c>
      <c r="J4">
        <v>11426.30082</v>
      </c>
      <c r="K4">
        <v>11740.17691</v>
      </c>
      <c r="L4">
        <v>12064.53277</v>
      </c>
      <c r="M4">
        <v>12407.798409999999</v>
      </c>
      <c r="N4">
        <v>12725.512489999999</v>
      </c>
      <c r="O4">
        <v>13023.120220000001</v>
      </c>
      <c r="P4">
        <v>13307.94859</v>
      </c>
      <c r="Q4">
        <v>13587.91164</v>
      </c>
      <c r="R4">
        <v>13872.59627</v>
      </c>
      <c r="S4">
        <v>14173.86009</v>
      </c>
      <c r="T4">
        <v>14497.321690000001</v>
      </c>
      <c r="U4">
        <v>14847.966899999999</v>
      </c>
      <c r="V4">
        <v>15230.16713</v>
      </c>
      <c r="W4">
        <v>15651.236440000001</v>
      </c>
      <c r="X4">
        <v>16117.85176</v>
      </c>
      <c r="Y4">
        <v>16636.08956</v>
      </c>
      <c r="Z4">
        <v>17211.048030000002</v>
      </c>
      <c r="AA4">
        <v>17844.678940000002</v>
      </c>
      <c r="AB4">
        <v>18363.551630000002</v>
      </c>
      <c r="AC4">
        <v>18868.53312</v>
      </c>
      <c r="AD4">
        <v>19404.351040000001</v>
      </c>
      <c r="AE4">
        <v>19980.335019999999</v>
      </c>
      <c r="AF4">
        <v>20592.257379999999</v>
      </c>
      <c r="AG4">
        <v>21232.843099999998</v>
      </c>
      <c r="AH4">
        <v>21894.96758</v>
      </c>
      <c r="AI4">
        <v>22571.762999999999</v>
      </c>
      <c r="AJ4">
        <v>23256.454860000002</v>
      </c>
      <c r="AK4">
        <v>23942.202150000001</v>
      </c>
    </row>
    <row r="5" spans="1:37" x14ac:dyDescent="0.35">
      <c r="A5" t="s">
        <v>4563</v>
      </c>
      <c r="B5">
        <v>3312.8739070000001</v>
      </c>
      <c r="C5">
        <v>5055.092412</v>
      </c>
      <c r="D5">
        <v>7054.3480730000001</v>
      </c>
      <c r="E5">
        <v>10371.43052</v>
      </c>
      <c r="F5">
        <v>10488.36868</v>
      </c>
      <c r="G5">
        <v>10656.59582</v>
      </c>
      <c r="H5">
        <v>10875.579879999999</v>
      </c>
      <c r="I5">
        <v>16495.474859999998</v>
      </c>
      <c r="J5">
        <v>24835.322410000001</v>
      </c>
      <c r="K5">
        <v>37124.902880000001</v>
      </c>
      <c r="L5">
        <v>54882.391089999997</v>
      </c>
      <c r="M5">
        <v>57973.953000000001</v>
      </c>
      <c r="N5">
        <v>61413.413919999999</v>
      </c>
      <c r="O5">
        <v>65201.357640000002</v>
      </c>
      <c r="P5">
        <v>69344.428780000002</v>
      </c>
      <c r="Q5">
        <v>73860.157189999998</v>
      </c>
      <c r="R5">
        <v>79899.765650000001</v>
      </c>
      <c r="S5">
        <v>86454.280339999998</v>
      </c>
      <c r="T5">
        <v>93419.337409999993</v>
      </c>
      <c r="U5">
        <v>100454.19560000001</v>
      </c>
      <c r="V5">
        <v>108034.42200000001</v>
      </c>
      <c r="W5">
        <v>113706.87790000001</v>
      </c>
      <c r="X5">
        <v>119864.8841</v>
      </c>
      <c r="Y5">
        <v>126619.431</v>
      </c>
      <c r="Z5">
        <v>134107.19579999999</v>
      </c>
      <c r="AA5">
        <v>142471.81690000001</v>
      </c>
      <c r="AB5">
        <v>148456.3382</v>
      </c>
      <c r="AC5">
        <v>154732.58170000001</v>
      </c>
      <c r="AD5">
        <v>161751.91409999999</v>
      </c>
      <c r="AE5">
        <v>169650.1465</v>
      </c>
      <c r="AF5">
        <v>178434.17230000001</v>
      </c>
      <c r="AG5">
        <v>186618.1391</v>
      </c>
      <c r="AH5">
        <v>195517.08799999999</v>
      </c>
      <c r="AI5">
        <v>205086.74</v>
      </c>
      <c r="AJ5">
        <v>215289.00640000001</v>
      </c>
      <c r="AK5">
        <v>226093.82750000001</v>
      </c>
    </row>
    <row r="6" spans="1:37" x14ac:dyDescent="0.35">
      <c r="A6" t="s">
        <v>4564</v>
      </c>
      <c r="B6">
        <v>3091.7815740000001</v>
      </c>
      <c r="C6">
        <v>4714.2545680000003</v>
      </c>
      <c r="D6">
        <v>6573.3422339999997</v>
      </c>
      <c r="E6">
        <v>9654.7093370000002</v>
      </c>
      <c r="F6">
        <v>9757.2739999999994</v>
      </c>
      <c r="G6">
        <v>9910.0660029999999</v>
      </c>
      <c r="H6">
        <v>10112.464190000001</v>
      </c>
      <c r="I6">
        <v>10355.181140000001</v>
      </c>
      <c r="J6">
        <v>10627.05328</v>
      </c>
      <c r="K6">
        <v>10921.57849</v>
      </c>
      <c r="L6">
        <v>11226.1999</v>
      </c>
      <c r="M6">
        <v>11551.086789999999</v>
      </c>
      <c r="N6">
        <v>11851.635899999999</v>
      </c>
      <c r="O6">
        <v>12132.953030000001</v>
      </c>
      <c r="P6">
        <v>12401.93247</v>
      </c>
      <c r="Q6">
        <v>12666.066860000001</v>
      </c>
      <c r="R6">
        <v>12934.53953</v>
      </c>
      <c r="S6">
        <v>13218.83942</v>
      </c>
      <c r="T6">
        <v>13524.27176</v>
      </c>
      <c r="U6">
        <v>13855.601000000001</v>
      </c>
      <c r="V6">
        <v>14217.069289999999</v>
      </c>
      <c r="W6">
        <v>14615.779790000001</v>
      </c>
      <c r="X6">
        <v>15058.216969999999</v>
      </c>
      <c r="Y6">
        <v>15550.320830000001</v>
      </c>
      <c r="Z6">
        <v>16097.13788</v>
      </c>
      <c r="AA6">
        <v>16700.758119999999</v>
      </c>
      <c r="AB6">
        <v>17188.728630000001</v>
      </c>
      <c r="AC6">
        <v>17661.850050000001</v>
      </c>
      <c r="AD6">
        <v>18164.592229999998</v>
      </c>
      <c r="AE6">
        <v>18706.26785</v>
      </c>
      <c r="AF6">
        <v>19282.826850000001</v>
      </c>
      <c r="AG6">
        <v>19887.213660000001</v>
      </c>
      <c r="AH6">
        <v>20512.504270000001</v>
      </c>
      <c r="AI6">
        <v>21152.023160000001</v>
      </c>
      <c r="AJ6">
        <v>21799.1878</v>
      </c>
      <c r="AK6">
        <v>22447.353350000001</v>
      </c>
    </row>
    <row r="7" spans="1:37" x14ac:dyDescent="0.35">
      <c r="A7" t="s">
        <v>4565</v>
      </c>
      <c r="B7">
        <v>3091.7817989999999</v>
      </c>
      <c r="C7">
        <v>4714.2549040000004</v>
      </c>
      <c r="D7">
        <v>6573.3426920000002</v>
      </c>
      <c r="E7">
        <v>9654.7099909999997</v>
      </c>
      <c r="F7">
        <v>9757.2746470000002</v>
      </c>
      <c r="G7">
        <v>9910.0666509999992</v>
      </c>
      <c r="H7">
        <v>10112.46486</v>
      </c>
      <c r="I7">
        <v>15330.12163</v>
      </c>
      <c r="J7">
        <v>23056.445899999999</v>
      </c>
      <c r="K7">
        <v>34412.037669999998</v>
      </c>
      <c r="L7">
        <v>50753.126770000003</v>
      </c>
      <c r="M7">
        <v>53527.517509999998</v>
      </c>
      <c r="N7">
        <v>56631.688520000003</v>
      </c>
      <c r="O7">
        <v>60062.115819999999</v>
      </c>
      <c r="P7">
        <v>63821.762620000001</v>
      </c>
      <c r="Q7">
        <v>67924.508199999997</v>
      </c>
      <c r="R7">
        <v>73377.420100000003</v>
      </c>
      <c r="S7">
        <v>79283.597240000003</v>
      </c>
      <c r="T7">
        <v>85530.128729999997</v>
      </c>
      <c r="U7">
        <v>91766.636450000005</v>
      </c>
      <c r="V7">
        <v>98458.736709999997</v>
      </c>
      <c r="W7">
        <v>103376.41710000001</v>
      </c>
      <c r="X7">
        <v>108704.2255</v>
      </c>
      <c r="Y7">
        <v>114544.1048</v>
      </c>
      <c r="Z7">
        <v>121023.9571</v>
      </c>
      <c r="AA7">
        <v>128280.30530000001</v>
      </c>
      <c r="AB7">
        <v>133250.07999999999</v>
      </c>
      <c r="AC7">
        <v>138433.05050000001</v>
      </c>
      <c r="AD7">
        <v>144271.5454</v>
      </c>
      <c r="AE7">
        <v>150895.1385</v>
      </c>
      <c r="AF7">
        <v>158307.11120000001</v>
      </c>
      <c r="AG7">
        <v>165189.13750000001</v>
      </c>
      <c r="AH7">
        <v>172704.01070000001</v>
      </c>
      <c r="AI7">
        <v>180806.4296</v>
      </c>
      <c r="AJ7">
        <v>189457.86979999999</v>
      </c>
      <c r="AK7">
        <v>198628.342</v>
      </c>
    </row>
    <row r="8" spans="1:37" x14ac:dyDescent="0.35">
      <c r="A8" t="s">
        <v>4566</v>
      </c>
      <c r="B8">
        <v>0.39920408080000003</v>
      </c>
      <c r="C8">
        <v>0.6157739123</v>
      </c>
      <c r="D8">
        <v>0.87015597460000005</v>
      </c>
      <c r="E8">
        <v>1.299992547</v>
      </c>
      <c r="F8">
        <v>1.330373528</v>
      </c>
      <c r="G8">
        <v>1.36333645</v>
      </c>
      <c r="H8">
        <v>1.3983494729999999</v>
      </c>
      <c r="I8">
        <v>1.435086369</v>
      </c>
      <c r="J8">
        <v>1.4732627309999999</v>
      </c>
      <c r="K8">
        <v>1.5126553599999999</v>
      </c>
      <c r="L8">
        <v>1.552041993</v>
      </c>
      <c r="M8">
        <v>1.5865535799999999</v>
      </c>
      <c r="N8">
        <v>1.617049151</v>
      </c>
      <c r="O8">
        <v>1.6441928969999999</v>
      </c>
      <c r="P8">
        <v>1.6689120079999999</v>
      </c>
      <c r="Q8">
        <v>1.692183725</v>
      </c>
      <c r="R8">
        <v>1.715019157</v>
      </c>
      <c r="S8">
        <v>1.7384328259999999</v>
      </c>
      <c r="T8">
        <v>1.7633048019999999</v>
      </c>
      <c r="U8">
        <v>1.790258006</v>
      </c>
      <c r="V8">
        <v>1.819576893</v>
      </c>
      <c r="W8">
        <v>1.8520630360000001</v>
      </c>
      <c r="X8">
        <v>1.8881763410000001</v>
      </c>
      <c r="Y8">
        <v>1.928205996</v>
      </c>
      <c r="Z8">
        <v>1.972191426</v>
      </c>
      <c r="AA8">
        <v>2.0193918700000002</v>
      </c>
      <c r="AB8">
        <v>2.070262498</v>
      </c>
      <c r="AC8">
        <v>2.1250572129999998</v>
      </c>
      <c r="AD8">
        <v>2.183896437</v>
      </c>
      <c r="AE8">
        <v>2.2463763659999998</v>
      </c>
      <c r="AF8">
        <v>2.3117982000000001</v>
      </c>
      <c r="AG8">
        <v>2.3794923300000002</v>
      </c>
      <c r="AH8">
        <v>2.4488744850000002</v>
      </c>
      <c r="AI8">
        <v>2.5193695009999999</v>
      </c>
      <c r="AJ8">
        <v>2.5903920789999999</v>
      </c>
      <c r="AK8">
        <v>2.661343214</v>
      </c>
    </row>
    <row r="9" spans="1:37" x14ac:dyDescent="0.35">
      <c r="A9" t="s">
        <v>4567</v>
      </c>
      <c r="B9">
        <v>0.39920408080000003</v>
      </c>
      <c r="C9">
        <v>0.6157739123</v>
      </c>
      <c r="D9">
        <v>0.87015597460000005</v>
      </c>
      <c r="E9">
        <v>1.299992547</v>
      </c>
      <c r="F9">
        <v>1.330373528</v>
      </c>
      <c r="G9">
        <v>1.36333645</v>
      </c>
      <c r="H9">
        <v>1.3983494729999999</v>
      </c>
      <c r="I9">
        <v>2.1436300359999998</v>
      </c>
      <c r="J9">
        <v>3.286913459</v>
      </c>
      <c r="K9">
        <v>5.0395521800000003</v>
      </c>
      <c r="L9">
        <v>7.7189289990000001</v>
      </c>
      <c r="M9">
        <v>8.3456133850000001</v>
      </c>
      <c r="N9">
        <v>8.9946949909999994</v>
      </c>
      <c r="O9">
        <v>9.6716872590000005</v>
      </c>
      <c r="P9">
        <v>10.38252825</v>
      </c>
      <c r="Q9">
        <v>11.13414051</v>
      </c>
      <c r="R9">
        <v>12.19885391</v>
      </c>
      <c r="S9">
        <v>13.36695082</v>
      </c>
      <c r="T9">
        <v>14.655333730000001</v>
      </c>
      <c r="U9">
        <v>16.08246394</v>
      </c>
      <c r="V9">
        <v>17.666961229999998</v>
      </c>
      <c r="W9">
        <v>18.998056259999998</v>
      </c>
      <c r="X9">
        <v>20.46341005</v>
      </c>
      <c r="Y9">
        <v>22.080976190000001</v>
      </c>
      <c r="Z9">
        <v>23.867662240000001</v>
      </c>
      <c r="AA9">
        <v>25.831926429999999</v>
      </c>
      <c r="AB9">
        <v>27.646391990000001</v>
      </c>
      <c r="AC9">
        <v>29.631427030000001</v>
      </c>
      <c r="AD9">
        <v>31.805001669999999</v>
      </c>
      <c r="AE9">
        <v>34.178211300000001</v>
      </c>
      <c r="AF9">
        <v>36.757148000000001</v>
      </c>
      <c r="AG9">
        <v>39.231249099999999</v>
      </c>
      <c r="AH9">
        <v>41.876843209999997</v>
      </c>
      <c r="AI9">
        <v>44.694449720000001</v>
      </c>
      <c r="AJ9">
        <v>47.6829246</v>
      </c>
      <c r="AK9">
        <v>50.83944537</v>
      </c>
    </row>
    <row r="10" spans="1:37" x14ac:dyDescent="0.35">
      <c r="A10" t="s">
        <v>4568</v>
      </c>
      <c r="B10">
        <v>220.69290340000001</v>
      </c>
      <c r="C10">
        <v>340.22173359999999</v>
      </c>
      <c r="D10">
        <v>480.13522590000002</v>
      </c>
      <c r="E10">
        <v>715.42053190000001</v>
      </c>
      <c r="F10">
        <v>729.76365490000001</v>
      </c>
      <c r="G10">
        <v>745.16583409999998</v>
      </c>
      <c r="H10">
        <v>761.71667070000001</v>
      </c>
      <c r="I10">
        <v>779.29294560000005</v>
      </c>
      <c r="J10">
        <v>797.77427569999998</v>
      </c>
      <c r="K10">
        <v>817.08577200000002</v>
      </c>
      <c r="L10">
        <v>836.78082930000005</v>
      </c>
      <c r="M10">
        <v>855.12506370000006</v>
      </c>
      <c r="N10">
        <v>872.25954190000004</v>
      </c>
      <c r="O10">
        <v>888.52299900000003</v>
      </c>
      <c r="P10">
        <v>904.34720749999997</v>
      </c>
      <c r="Q10">
        <v>920.15259570000001</v>
      </c>
      <c r="R10">
        <v>936.34171300000003</v>
      </c>
      <c r="S10">
        <v>953.28223300000002</v>
      </c>
      <c r="T10">
        <v>971.28662650000001</v>
      </c>
      <c r="U10">
        <v>990.57564339999999</v>
      </c>
      <c r="V10">
        <v>1011.278264</v>
      </c>
      <c r="W10">
        <v>1033.604589</v>
      </c>
      <c r="X10">
        <v>1057.746615</v>
      </c>
      <c r="Y10">
        <v>1083.840524</v>
      </c>
      <c r="Z10">
        <v>1111.937964</v>
      </c>
      <c r="AA10">
        <v>1141.9014299999999</v>
      </c>
      <c r="AB10">
        <v>1172.752739</v>
      </c>
      <c r="AC10">
        <v>1204.558012</v>
      </c>
      <c r="AD10">
        <v>1237.5749129999999</v>
      </c>
      <c r="AE10">
        <v>1271.8207849999999</v>
      </c>
      <c r="AF10">
        <v>1307.1187319999999</v>
      </c>
      <c r="AG10">
        <v>1343.249939</v>
      </c>
      <c r="AH10">
        <v>1380.014443</v>
      </c>
      <c r="AI10">
        <v>1417.220466</v>
      </c>
      <c r="AJ10">
        <v>1454.6766680000001</v>
      </c>
      <c r="AK10">
        <v>1492.187455</v>
      </c>
    </row>
    <row r="11" spans="1:37" x14ac:dyDescent="0.35">
      <c r="A11" t="s">
        <v>4569</v>
      </c>
      <c r="B11">
        <v>220.69290340000001</v>
      </c>
      <c r="C11">
        <v>340.22173359999999</v>
      </c>
      <c r="D11">
        <v>480.13522590000002</v>
      </c>
      <c r="E11">
        <v>715.42053190000001</v>
      </c>
      <c r="F11">
        <v>729.76365480000004</v>
      </c>
      <c r="G11">
        <v>745.16583390000005</v>
      </c>
      <c r="H11">
        <v>761.71667049999996</v>
      </c>
      <c r="I11">
        <v>1163.2096019999999</v>
      </c>
      <c r="J11">
        <v>1775.5896049999999</v>
      </c>
      <c r="K11">
        <v>2707.8256649999998</v>
      </c>
      <c r="L11">
        <v>4121.5453930000003</v>
      </c>
      <c r="M11">
        <v>4438.0898710000001</v>
      </c>
      <c r="N11">
        <v>4772.730708</v>
      </c>
      <c r="O11">
        <v>5129.5701319999998</v>
      </c>
      <c r="P11">
        <v>5512.2836299999999</v>
      </c>
      <c r="Q11">
        <v>5924.5148509999999</v>
      </c>
      <c r="R11">
        <v>6510.1467030000003</v>
      </c>
      <c r="S11">
        <v>7157.316151</v>
      </c>
      <c r="T11">
        <v>7874.5533500000001</v>
      </c>
      <c r="U11">
        <v>8671.4766789999994</v>
      </c>
      <c r="V11">
        <v>9558.0183529999995</v>
      </c>
      <c r="W11">
        <v>10311.462680000001</v>
      </c>
      <c r="X11">
        <v>11140.19521</v>
      </c>
      <c r="Y11">
        <v>12053.24526</v>
      </c>
      <c r="Z11">
        <v>13059.371090000001</v>
      </c>
      <c r="AA11">
        <v>14165.679700000001</v>
      </c>
      <c r="AB11">
        <v>15178.61188</v>
      </c>
      <c r="AC11">
        <v>16269.899810000001</v>
      </c>
      <c r="AD11">
        <v>17448.563679999999</v>
      </c>
      <c r="AE11">
        <v>18720.82978</v>
      </c>
      <c r="AF11">
        <v>20090.303929999998</v>
      </c>
      <c r="AG11">
        <v>21389.770359999999</v>
      </c>
      <c r="AH11">
        <v>22771.200529999998</v>
      </c>
      <c r="AI11">
        <v>24235.615989999998</v>
      </c>
      <c r="AJ11">
        <v>25783.453679999999</v>
      </c>
      <c r="AK11">
        <v>27414.645990000001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4494</v>
      </c>
      <c r="B2">
        <v>3852771.76</v>
      </c>
      <c r="C2">
        <v>3923500.1570000001</v>
      </c>
      <c r="D2">
        <v>4003106.048</v>
      </c>
      <c r="E2">
        <v>4089920.94</v>
      </c>
      <c r="F2">
        <v>4182485.22</v>
      </c>
      <c r="G2">
        <v>4280263.0250000004</v>
      </c>
      <c r="H2">
        <v>4384908.1279999996</v>
      </c>
      <c r="I2">
        <v>4494547.4809999997</v>
      </c>
      <c r="J2">
        <v>4608193.5039999997</v>
      </c>
      <c r="K2">
        <v>4725550.7240000004</v>
      </c>
      <c r="L2">
        <v>4843660.233</v>
      </c>
      <c r="M2">
        <v>4947316.3459999999</v>
      </c>
      <c r="N2">
        <v>5041166.5630000001</v>
      </c>
      <c r="O2">
        <v>5127558.6169999996</v>
      </c>
      <c r="P2">
        <v>5208945.568</v>
      </c>
      <c r="Q2">
        <v>5287837.3080000002</v>
      </c>
      <c r="R2">
        <v>5367098.6310000001</v>
      </c>
      <c r="S2">
        <v>5449041.3480000002</v>
      </c>
      <c r="T2">
        <v>5535989.3150000004</v>
      </c>
      <c r="U2">
        <v>5629812.8279999997</v>
      </c>
      <c r="V2">
        <v>5731078.6380000003</v>
      </c>
      <c r="W2">
        <v>5841573.7640000004</v>
      </c>
      <c r="X2">
        <v>5962855.4639999997</v>
      </c>
      <c r="Y2">
        <v>6096004.6979999999</v>
      </c>
      <c r="Z2">
        <v>6241516.1660000002</v>
      </c>
      <c r="AA2">
        <v>6398058.977</v>
      </c>
      <c r="AB2">
        <v>6554825.0010000002</v>
      </c>
      <c r="AC2">
        <v>6718949.2189999996</v>
      </c>
      <c r="AD2">
        <v>6893248.7570000002</v>
      </c>
      <c r="AE2">
        <v>7077534.4850000003</v>
      </c>
      <c r="AF2">
        <v>7270254.5130000003</v>
      </c>
      <c r="AG2">
        <v>7469608.7019999996</v>
      </c>
      <c r="AH2">
        <v>7674245</v>
      </c>
      <c r="AI2">
        <v>7882772.8200000003</v>
      </c>
      <c r="AJ2">
        <v>8093759.199</v>
      </c>
      <c r="AK2">
        <v>8305724.8459999999</v>
      </c>
    </row>
    <row r="3" spans="1:37" x14ac:dyDescent="0.35">
      <c r="A3" t="s">
        <v>4495</v>
      </c>
      <c r="B3">
        <v>3852771.76</v>
      </c>
      <c r="C3">
        <v>3923500.1570000001</v>
      </c>
      <c r="D3">
        <v>4003106.0469999998</v>
      </c>
      <c r="E3">
        <v>4089920.94</v>
      </c>
      <c r="F3">
        <v>4182485.22</v>
      </c>
      <c r="G3">
        <v>4280263.0250000004</v>
      </c>
      <c r="H3">
        <v>4384908.1279999996</v>
      </c>
      <c r="I3">
        <v>4494202.5089999996</v>
      </c>
      <c r="J3">
        <v>4607437.932</v>
      </c>
      <c r="K3">
        <v>4724329.3530000001</v>
      </c>
      <c r="L3">
        <v>4841978.8389999997</v>
      </c>
      <c r="M3">
        <v>4946963.0269999998</v>
      </c>
      <c r="N3">
        <v>5042565.6909999996</v>
      </c>
      <c r="O3">
        <v>5131058.1610000003</v>
      </c>
      <c r="P3">
        <v>5215110.8689999999</v>
      </c>
      <c r="Q3">
        <v>5297331.0880000005</v>
      </c>
      <c r="R3">
        <v>5380521.7280000001</v>
      </c>
      <c r="S3">
        <v>5466985.7740000002</v>
      </c>
      <c r="T3">
        <v>5558834.6919999998</v>
      </c>
      <c r="U3">
        <v>5657579.3310000002</v>
      </c>
      <c r="V3">
        <v>5763970.5530000003</v>
      </c>
      <c r="W3">
        <v>5879966.4359999998</v>
      </c>
      <c r="X3">
        <v>6006864.4170000004</v>
      </c>
      <c r="Y3">
        <v>6145594.199</v>
      </c>
      <c r="Z3">
        <v>6296495.0319999997</v>
      </c>
      <c r="AA3">
        <v>6458114.9610000001</v>
      </c>
      <c r="AB3">
        <v>6619361.0599999996</v>
      </c>
      <c r="AC3">
        <v>6787206.2120000003</v>
      </c>
      <c r="AD3">
        <v>6964398.602</v>
      </c>
      <c r="AE3">
        <v>7150679.1569999997</v>
      </c>
      <c r="AF3">
        <v>7344449.0619999999</v>
      </c>
      <c r="AG3">
        <v>7544035.0439999998</v>
      </c>
      <c r="AH3">
        <v>7747988.1359999999</v>
      </c>
      <c r="AI3">
        <v>7954919.0789999999</v>
      </c>
      <c r="AJ3">
        <v>8163437.9289999995</v>
      </c>
      <c r="AK3">
        <v>8372125.727</v>
      </c>
    </row>
    <row r="4" spans="1:37" x14ac:dyDescent="0.35">
      <c r="A4" t="s">
        <v>4496</v>
      </c>
      <c r="B4">
        <v>81740.104290000003</v>
      </c>
      <c r="C4">
        <v>83101.109580000004</v>
      </c>
      <c r="D4">
        <v>84704.305259999994</v>
      </c>
      <c r="E4">
        <v>86539.468049999996</v>
      </c>
      <c r="F4">
        <v>88561.905750000005</v>
      </c>
      <c r="G4">
        <v>90756.2212</v>
      </c>
      <c r="H4">
        <v>93087.010290000006</v>
      </c>
      <c r="I4">
        <v>95547.105190000002</v>
      </c>
      <c r="J4">
        <v>98095.776849999995</v>
      </c>
      <c r="K4">
        <v>100704.37270000001</v>
      </c>
      <c r="L4">
        <v>103277.98820000001</v>
      </c>
      <c r="M4">
        <v>105418.5874</v>
      </c>
      <c r="N4">
        <v>107263.8988</v>
      </c>
      <c r="O4">
        <v>108887.3904</v>
      </c>
      <c r="P4">
        <v>110353.64260000001</v>
      </c>
      <c r="Q4">
        <v>111724.5094</v>
      </c>
      <c r="R4">
        <v>113067.1119</v>
      </c>
      <c r="S4">
        <v>114439.2831</v>
      </c>
      <c r="T4">
        <v>115894.8134</v>
      </c>
      <c r="U4">
        <v>117475.25169999999</v>
      </c>
      <c r="V4">
        <v>119201.3472</v>
      </c>
      <c r="W4">
        <v>121119.893</v>
      </c>
      <c r="X4">
        <v>123273.95140000001</v>
      </c>
      <c r="Y4">
        <v>125689.3792</v>
      </c>
      <c r="Z4">
        <v>128374.03630000001</v>
      </c>
      <c r="AA4">
        <v>131283.7911</v>
      </c>
      <c r="AB4">
        <v>134442.50889999999</v>
      </c>
      <c r="AC4">
        <v>137877.86420000001</v>
      </c>
      <c r="AD4">
        <v>141605.86319999999</v>
      </c>
      <c r="AE4">
        <v>145605.90109999999</v>
      </c>
      <c r="AF4">
        <v>149835.69469999999</v>
      </c>
      <c r="AG4">
        <v>154248.17800000001</v>
      </c>
      <c r="AH4">
        <v>158809.42420000001</v>
      </c>
      <c r="AI4">
        <v>163482.15640000001</v>
      </c>
      <c r="AJ4">
        <v>168226.3708</v>
      </c>
      <c r="AK4">
        <v>173000.12760000001</v>
      </c>
    </row>
    <row r="5" spans="1:37" x14ac:dyDescent="0.35">
      <c r="A5" t="s">
        <v>4497</v>
      </c>
      <c r="B5">
        <v>81740.104290000003</v>
      </c>
      <c r="C5">
        <v>83101.109580000004</v>
      </c>
      <c r="D5">
        <v>84704.305259999994</v>
      </c>
      <c r="E5">
        <v>86539.468049999996</v>
      </c>
      <c r="F5">
        <v>88561.905750000005</v>
      </c>
      <c r="G5">
        <v>90756.221210000003</v>
      </c>
      <c r="H5">
        <v>93087.010290000006</v>
      </c>
      <c r="I5">
        <v>95532.556159999993</v>
      </c>
      <c r="J5">
        <v>98073.926170000006</v>
      </c>
      <c r="K5">
        <v>100696.26210000001</v>
      </c>
      <c r="L5">
        <v>103318.1989</v>
      </c>
      <c r="M5">
        <v>105615.60769999999</v>
      </c>
      <c r="N5">
        <v>107645.67359999999</v>
      </c>
      <c r="O5">
        <v>109452.61109999999</v>
      </c>
      <c r="P5">
        <v>111098.14260000001</v>
      </c>
      <c r="Q5">
        <v>112647.3223</v>
      </c>
      <c r="R5">
        <v>114167.45879999999</v>
      </c>
      <c r="S5">
        <v>115726.08809999999</v>
      </c>
      <c r="T5">
        <v>117381.7957</v>
      </c>
      <c r="U5">
        <v>119176.049</v>
      </c>
      <c r="V5">
        <v>121127.784</v>
      </c>
      <c r="W5">
        <v>123290.3607</v>
      </c>
      <c r="X5">
        <v>125694.3946</v>
      </c>
      <c r="Y5">
        <v>128359.13679999999</v>
      </c>
      <c r="Z5">
        <v>131287.21189999999</v>
      </c>
      <c r="AA5">
        <v>134429.30780000001</v>
      </c>
      <c r="AB5">
        <v>137815.72500000001</v>
      </c>
      <c r="AC5">
        <v>141463.36550000001</v>
      </c>
      <c r="AD5">
        <v>145380.2458</v>
      </c>
      <c r="AE5">
        <v>149539.48480000001</v>
      </c>
      <c r="AF5">
        <v>153894.56419999999</v>
      </c>
      <c r="AG5">
        <v>158400.90849999999</v>
      </c>
      <c r="AH5">
        <v>163019.62330000001</v>
      </c>
      <c r="AI5">
        <v>167712.4203</v>
      </c>
      <c r="AJ5">
        <v>172440.33670000001</v>
      </c>
      <c r="AK5">
        <v>177163.49729999999</v>
      </c>
    </row>
    <row r="6" spans="1:37" x14ac:dyDescent="0.35">
      <c r="A6" t="s">
        <v>4498</v>
      </c>
      <c r="B6">
        <v>6533.4139109999996</v>
      </c>
      <c r="C6">
        <v>6484.8800849999998</v>
      </c>
      <c r="D6">
        <v>6440.6708189999999</v>
      </c>
      <c r="E6">
        <v>6396.0292669999999</v>
      </c>
      <c r="F6">
        <v>6383.3089319999999</v>
      </c>
      <c r="G6">
        <v>6388.9928639999998</v>
      </c>
      <c r="H6">
        <v>6437.6995980000002</v>
      </c>
      <c r="I6">
        <v>6466.9985539999998</v>
      </c>
      <c r="J6">
        <v>6481.2119270000003</v>
      </c>
      <c r="K6">
        <v>6482.7577670000001</v>
      </c>
      <c r="L6">
        <v>6472.635706</v>
      </c>
      <c r="M6">
        <v>6508.5902189999997</v>
      </c>
      <c r="N6">
        <v>6564.6385259999997</v>
      </c>
      <c r="O6">
        <v>6631.7783099999997</v>
      </c>
      <c r="P6">
        <v>6707.134035</v>
      </c>
      <c r="Q6">
        <v>6790.6776200000004</v>
      </c>
      <c r="R6">
        <v>6901.6600209999997</v>
      </c>
      <c r="S6">
        <v>7025.752598</v>
      </c>
      <c r="T6">
        <v>7162.5536359999996</v>
      </c>
      <c r="U6">
        <v>7312.9432379999998</v>
      </c>
      <c r="V6">
        <v>7476.7492579999998</v>
      </c>
      <c r="W6">
        <v>7662.2911780000004</v>
      </c>
      <c r="X6">
        <v>7869.0767180000003</v>
      </c>
      <c r="Y6">
        <v>8098.6704239999999</v>
      </c>
      <c r="Z6">
        <v>8353.4529299999995</v>
      </c>
      <c r="AA6">
        <v>8631.8354899999995</v>
      </c>
      <c r="AB6">
        <v>8768.7214039999999</v>
      </c>
      <c r="AC6">
        <v>8874.0870269999996</v>
      </c>
      <c r="AD6">
        <v>8985.0776760000008</v>
      </c>
      <c r="AE6">
        <v>9109.3473890000005</v>
      </c>
      <c r="AF6">
        <v>9245.3685760000008</v>
      </c>
      <c r="AG6">
        <v>9391.0578659999992</v>
      </c>
      <c r="AH6">
        <v>9543.0147280000001</v>
      </c>
      <c r="AI6">
        <v>9698.8710759999994</v>
      </c>
      <c r="AJ6">
        <v>9856.7398549999998</v>
      </c>
      <c r="AK6">
        <v>10014.96803</v>
      </c>
    </row>
    <row r="7" spans="1:37" x14ac:dyDescent="0.35">
      <c r="A7" t="s">
        <v>4499</v>
      </c>
      <c r="B7">
        <v>6533.4139109999996</v>
      </c>
      <c r="C7">
        <v>6484.8800849999998</v>
      </c>
      <c r="D7">
        <v>6440.6708189999999</v>
      </c>
      <c r="E7">
        <v>6396.0292669999999</v>
      </c>
      <c r="F7">
        <v>6383.3089319999999</v>
      </c>
      <c r="G7">
        <v>6388.9928639999998</v>
      </c>
      <c r="H7">
        <v>6437.6995980000002</v>
      </c>
      <c r="I7">
        <v>6502.228599</v>
      </c>
      <c r="J7">
        <v>6577.1635249999999</v>
      </c>
      <c r="K7">
        <v>6661.3105589999996</v>
      </c>
      <c r="L7">
        <v>6754.1892440000001</v>
      </c>
      <c r="M7">
        <v>6837.1169289999998</v>
      </c>
      <c r="N7">
        <v>6916.4689420000004</v>
      </c>
      <c r="O7">
        <v>6997.02873</v>
      </c>
      <c r="P7">
        <v>7081.9872699999996</v>
      </c>
      <c r="Q7">
        <v>7173.9427320000004</v>
      </c>
      <c r="R7">
        <v>7295.8090270000002</v>
      </c>
      <c r="S7">
        <v>7432.6860109999998</v>
      </c>
      <c r="T7">
        <v>7583.6353019999997</v>
      </c>
      <c r="U7">
        <v>7749.4805999999999</v>
      </c>
      <c r="V7">
        <v>7929.5843070000001</v>
      </c>
      <c r="W7">
        <v>8128.4261340000003</v>
      </c>
      <c r="X7">
        <v>8347.7822329999999</v>
      </c>
      <c r="Y7">
        <v>8589.7879900000007</v>
      </c>
      <c r="Z7">
        <v>8856.7134480000004</v>
      </c>
      <c r="AA7">
        <v>9146.0907750000006</v>
      </c>
      <c r="AB7">
        <v>9302.3418729999994</v>
      </c>
      <c r="AC7">
        <v>9426.8688430000002</v>
      </c>
      <c r="AD7">
        <v>9554.5445949999994</v>
      </c>
      <c r="AE7">
        <v>9692.9391319999995</v>
      </c>
      <c r="AF7">
        <v>9840.8758890000008</v>
      </c>
      <c r="AG7">
        <v>9995.4672090000004</v>
      </c>
      <c r="AH7">
        <v>10154.07933</v>
      </c>
      <c r="AI7">
        <v>10314.51758</v>
      </c>
      <c r="AJ7">
        <v>10474.955739999999</v>
      </c>
      <c r="AK7">
        <v>10633.79999</v>
      </c>
    </row>
    <row r="8" spans="1:37" x14ac:dyDescent="0.35">
      <c r="A8" t="s">
        <v>4500</v>
      </c>
      <c r="B8">
        <v>157672.64050000001</v>
      </c>
      <c r="C8">
        <v>160414.4829</v>
      </c>
      <c r="D8">
        <v>163589.9491</v>
      </c>
      <c r="E8">
        <v>167215.5656</v>
      </c>
      <c r="F8">
        <v>171174.74900000001</v>
      </c>
      <c r="G8">
        <v>175438.73620000001</v>
      </c>
      <c r="H8">
        <v>179935.08110000001</v>
      </c>
      <c r="I8">
        <v>184707.83180000001</v>
      </c>
      <c r="J8">
        <v>189705.7665</v>
      </c>
      <c r="K8">
        <v>194908.97649999999</v>
      </c>
      <c r="L8">
        <v>200217.74479999999</v>
      </c>
      <c r="M8">
        <v>204788.35810000001</v>
      </c>
      <c r="N8">
        <v>208826.62390000001</v>
      </c>
      <c r="O8">
        <v>212420.10800000001</v>
      </c>
      <c r="P8">
        <v>215658.1666</v>
      </c>
      <c r="Q8">
        <v>218644.26550000001</v>
      </c>
      <c r="R8">
        <v>221517.03909999999</v>
      </c>
      <c r="S8">
        <v>224391.7745</v>
      </c>
      <c r="T8">
        <v>227376.99830000001</v>
      </c>
      <c r="U8">
        <v>230553.5386</v>
      </c>
      <c r="V8">
        <v>233954.3933</v>
      </c>
      <c r="W8">
        <v>237665.0264</v>
      </c>
      <c r="X8">
        <v>241765.1433</v>
      </c>
      <c r="Y8">
        <v>246306.57370000001</v>
      </c>
      <c r="Z8">
        <v>251310.8395</v>
      </c>
      <c r="AA8">
        <v>256678.9896</v>
      </c>
      <c r="AB8">
        <v>262464.3566</v>
      </c>
      <c r="AC8">
        <v>268711.59250000003</v>
      </c>
      <c r="AD8">
        <v>275455.88170000003</v>
      </c>
      <c r="AE8">
        <v>282675.72879999998</v>
      </c>
      <c r="AF8">
        <v>290310.14649999997</v>
      </c>
      <c r="AG8">
        <v>298275.89360000001</v>
      </c>
      <c r="AH8">
        <v>306516.62520000001</v>
      </c>
      <c r="AI8">
        <v>314966.1764</v>
      </c>
      <c r="AJ8">
        <v>323552.46409999998</v>
      </c>
      <c r="AK8">
        <v>332199.4817</v>
      </c>
    </row>
    <row r="9" spans="1:37" x14ac:dyDescent="0.35">
      <c r="A9" t="s">
        <v>4501</v>
      </c>
      <c r="B9">
        <v>157672.64050000001</v>
      </c>
      <c r="C9">
        <v>160414.4829</v>
      </c>
      <c r="D9">
        <v>163589.9491</v>
      </c>
      <c r="E9">
        <v>167215.5656</v>
      </c>
      <c r="F9">
        <v>171174.74900000001</v>
      </c>
      <c r="G9">
        <v>175438.73620000001</v>
      </c>
      <c r="H9">
        <v>179935.08110000001</v>
      </c>
      <c r="I9">
        <v>184627.49840000001</v>
      </c>
      <c r="J9">
        <v>189482.70569999999</v>
      </c>
      <c r="K9">
        <v>194474.46309999999</v>
      </c>
      <c r="L9">
        <v>199488.55009999999</v>
      </c>
      <c r="M9">
        <v>203978.42800000001</v>
      </c>
      <c r="N9">
        <v>208007.82029999999</v>
      </c>
      <c r="O9">
        <v>211622.7801</v>
      </c>
      <c r="P9">
        <v>214909.29990000001</v>
      </c>
      <c r="Q9">
        <v>217971.1004</v>
      </c>
      <c r="R9">
        <v>220925.7977</v>
      </c>
      <c r="S9">
        <v>223898.1955</v>
      </c>
      <c r="T9">
        <v>226999.99280000001</v>
      </c>
      <c r="U9">
        <v>230315.01519999999</v>
      </c>
      <c r="V9">
        <v>233876.60430000001</v>
      </c>
      <c r="W9">
        <v>237802.33240000001</v>
      </c>
      <c r="X9">
        <v>242147.93530000001</v>
      </c>
      <c r="Y9">
        <v>246953.61600000001</v>
      </c>
      <c r="Z9">
        <v>252231.66440000001</v>
      </c>
      <c r="AA9">
        <v>257874.7568</v>
      </c>
      <c r="AB9">
        <v>263962.73550000001</v>
      </c>
      <c r="AC9">
        <v>270518.5099</v>
      </c>
      <c r="AD9">
        <v>277561.21419999999</v>
      </c>
      <c r="AE9">
        <v>285057.58649999998</v>
      </c>
      <c r="AF9">
        <v>292938.68229999999</v>
      </c>
      <c r="AG9">
        <v>301131.67340000003</v>
      </c>
      <c r="AH9">
        <v>309566.98149999999</v>
      </c>
      <c r="AI9">
        <v>318172.34860000003</v>
      </c>
      <c r="AJ9">
        <v>326872.20270000002</v>
      </c>
      <c r="AK9">
        <v>335588.10320000001</v>
      </c>
    </row>
    <row r="10" spans="1:37" x14ac:dyDescent="0.35">
      <c r="A10" t="s">
        <v>4502</v>
      </c>
      <c r="B10">
        <v>125569.2233</v>
      </c>
      <c r="C10">
        <v>130060.6643</v>
      </c>
      <c r="D10">
        <v>134908.16140000001</v>
      </c>
      <c r="E10">
        <v>139690.56390000001</v>
      </c>
      <c r="F10">
        <v>144436.6678</v>
      </c>
      <c r="G10">
        <v>149117.02989999999</v>
      </c>
      <c r="H10">
        <v>153742.4607</v>
      </c>
      <c r="I10">
        <v>158191.24369999999</v>
      </c>
      <c r="J10">
        <v>162518.06330000001</v>
      </c>
      <c r="K10">
        <v>166740.2096</v>
      </c>
      <c r="L10">
        <v>170510.37289999999</v>
      </c>
      <c r="M10">
        <v>173507.13649999999</v>
      </c>
      <c r="N10">
        <v>176015.20939999999</v>
      </c>
      <c r="O10">
        <v>178179.10800000001</v>
      </c>
      <c r="P10">
        <v>180218.4278</v>
      </c>
      <c r="Q10">
        <v>182329.14780000001</v>
      </c>
      <c r="R10">
        <v>184618.88269999999</v>
      </c>
      <c r="S10">
        <v>187241.2536</v>
      </c>
      <c r="T10">
        <v>190302.90220000001</v>
      </c>
      <c r="U10">
        <v>193861.89869999999</v>
      </c>
      <c r="V10">
        <v>197904.1151</v>
      </c>
      <c r="W10">
        <v>202515.4308</v>
      </c>
      <c r="X10">
        <v>207693.0024</v>
      </c>
      <c r="Y10">
        <v>213423.87539999999</v>
      </c>
      <c r="Z10">
        <v>219665.67259999999</v>
      </c>
      <c r="AA10">
        <v>226360.4186</v>
      </c>
      <c r="AB10">
        <v>233571.67910000001</v>
      </c>
      <c r="AC10">
        <v>241324.08429999999</v>
      </c>
      <c r="AD10">
        <v>249600.61189999999</v>
      </c>
      <c r="AE10">
        <v>258270.40710000001</v>
      </c>
      <c r="AF10">
        <v>267173.17910000001</v>
      </c>
      <c r="AG10">
        <v>276214.56300000002</v>
      </c>
      <c r="AH10">
        <v>285321.91979999997</v>
      </c>
      <c r="AI10">
        <v>294443.87280000001</v>
      </c>
      <c r="AJ10">
        <v>303539.29440000001</v>
      </c>
      <c r="AK10">
        <v>312569.78259999998</v>
      </c>
    </row>
    <row r="11" spans="1:37" x14ac:dyDescent="0.35">
      <c r="A11" t="s">
        <v>4503</v>
      </c>
      <c r="B11">
        <v>125569.2233</v>
      </c>
      <c r="C11">
        <v>130060.6643</v>
      </c>
      <c r="D11">
        <v>134908.16140000001</v>
      </c>
      <c r="E11">
        <v>139690.56390000001</v>
      </c>
      <c r="F11">
        <v>144436.6678</v>
      </c>
      <c r="G11">
        <v>149117.03</v>
      </c>
      <c r="H11">
        <v>153742.4607</v>
      </c>
      <c r="I11">
        <v>158363.3939</v>
      </c>
      <c r="J11">
        <v>163028.41070000001</v>
      </c>
      <c r="K11">
        <v>167777.34400000001</v>
      </c>
      <c r="L11">
        <v>172332.82709999999</v>
      </c>
      <c r="M11">
        <v>175782.1538</v>
      </c>
      <c r="N11">
        <v>178612.97649999999</v>
      </c>
      <c r="O11">
        <v>181113.7499</v>
      </c>
      <c r="P11">
        <v>183551.51010000001</v>
      </c>
      <c r="Q11">
        <v>186124.0882</v>
      </c>
      <c r="R11">
        <v>188974.05470000001</v>
      </c>
      <c r="S11">
        <v>192213.0766</v>
      </c>
      <c r="T11">
        <v>195909.0686</v>
      </c>
      <c r="U11">
        <v>200074.6048</v>
      </c>
      <c r="V11">
        <v>204713.20699999999</v>
      </c>
      <c r="W11">
        <v>209846.71280000001</v>
      </c>
      <c r="X11">
        <v>215504.96799999999</v>
      </c>
      <c r="Y11">
        <v>221686.37419999999</v>
      </c>
      <c r="Z11">
        <v>228344.60690000001</v>
      </c>
      <c r="AA11">
        <v>235415.5564</v>
      </c>
      <c r="AB11">
        <v>242921.1813</v>
      </c>
      <c r="AC11">
        <v>250908.60949999999</v>
      </c>
      <c r="AD11">
        <v>259375.94570000001</v>
      </c>
      <c r="AE11">
        <v>268198.92450000002</v>
      </c>
      <c r="AF11">
        <v>277222.58809999999</v>
      </c>
      <c r="AG11">
        <v>286343.15360000002</v>
      </c>
      <c r="AH11">
        <v>295506.42460000003</v>
      </c>
      <c r="AI11">
        <v>304675.79580000002</v>
      </c>
      <c r="AJ11">
        <v>313820.58069999999</v>
      </c>
      <c r="AK11">
        <v>322910.27870000002</v>
      </c>
    </row>
    <row r="12" spans="1:37" x14ac:dyDescent="0.35">
      <c r="A12" t="s">
        <v>4504</v>
      </c>
      <c r="B12">
        <v>22086.06799</v>
      </c>
      <c r="C12">
        <v>22482.57271</v>
      </c>
      <c r="D12">
        <v>22927.65638</v>
      </c>
      <c r="E12">
        <v>23406.792089999999</v>
      </c>
      <c r="F12">
        <v>23928.123019999999</v>
      </c>
      <c r="G12">
        <v>24493.39849</v>
      </c>
      <c r="H12">
        <v>25107.188679999999</v>
      </c>
      <c r="I12">
        <v>25740.685949999999</v>
      </c>
      <c r="J12">
        <v>26371.514159999999</v>
      </c>
      <c r="K12">
        <v>26980.726460000002</v>
      </c>
      <c r="L12">
        <v>27528.400460000001</v>
      </c>
      <c r="M12">
        <v>27999.798780000001</v>
      </c>
      <c r="N12">
        <v>28441.80845</v>
      </c>
      <c r="O12">
        <v>28876.224389999999</v>
      </c>
      <c r="P12">
        <v>29317.37183</v>
      </c>
      <c r="Q12">
        <v>29775.645369999998</v>
      </c>
      <c r="R12">
        <v>30255.135689999999</v>
      </c>
      <c r="S12">
        <v>30763.802100000001</v>
      </c>
      <c r="T12">
        <v>31310.78746</v>
      </c>
      <c r="U12">
        <v>31904.05413</v>
      </c>
      <c r="V12">
        <v>32546.54334</v>
      </c>
      <c r="W12">
        <v>33254.431479999999</v>
      </c>
      <c r="X12">
        <v>34038.239970000002</v>
      </c>
      <c r="Y12">
        <v>34903.160380000001</v>
      </c>
      <c r="Z12">
        <v>35850.056920000003</v>
      </c>
      <c r="AA12">
        <v>36872.349649999996</v>
      </c>
      <c r="AB12">
        <v>37932.347379999999</v>
      </c>
      <c r="AC12">
        <v>39038.038030000003</v>
      </c>
      <c r="AD12">
        <v>40198.582549999999</v>
      </c>
      <c r="AE12">
        <v>41411.599159999998</v>
      </c>
      <c r="AF12">
        <v>42667.604859999999</v>
      </c>
      <c r="AG12">
        <v>43961.100160000002</v>
      </c>
      <c r="AH12">
        <v>45284.830130000002</v>
      </c>
      <c r="AI12">
        <v>46630.207739999998</v>
      </c>
      <c r="AJ12">
        <v>47988.073989999997</v>
      </c>
      <c r="AK12">
        <v>49349.02562</v>
      </c>
    </row>
    <row r="13" spans="1:37" x14ac:dyDescent="0.35">
      <c r="A13" t="s">
        <v>4505</v>
      </c>
      <c r="B13">
        <v>22086.06799</v>
      </c>
      <c r="C13">
        <v>22482.57271</v>
      </c>
      <c r="D13">
        <v>22927.65638</v>
      </c>
      <c r="E13">
        <v>23406.792099999999</v>
      </c>
      <c r="F13">
        <v>23928.123029999999</v>
      </c>
      <c r="G13">
        <v>24493.398499999999</v>
      </c>
      <c r="H13">
        <v>25107.188689999999</v>
      </c>
      <c r="I13">
        <v>25763.550940000001</v>
      </c>
      <c r="J13">
        <v>26457.643820000001</v>
      </c>
      <c r="K13">
        <v>27186.648440000001</v>
      </c>
      <c r="L13">
        <v>27929.902290000002</v>
      </c>
      <c r="M13">
        <v>28610.225170000002</v>
      </c>
      <c r="N13">
        <v>29243.221310000001</v>
      </c>
      <c r="O13">
        <v>29843.526839999999</v>
      </c>
      <c r="P13">
        <v>30429.126909999999</v>
      </c>
      <c r="Q13">
        <v>31016.999110000001</v>
      </c>
      <c r="R13">
        <v>31623.335520000001</v>
      </c>
      <c r="S13">
        <v>32262.845949999999</v>
      </c>
      <c r="T13">
        <v>32947.939460000001</v>
      </c>
      <c r="U13">
        <v>33687.152499999997</v>
      </c>
      <c r="V13">
        <v>34485.627370000002</v>
      </c>
      <c r="W13">
        <v>35351.969380000002</v>
      </c>
      <c r="X13">
        <v>36294.129950000002</v>
      </c>
      <c r="Y13">
        <v>37317.556550000001</v>
      </c>
      <c r="Z13">
        <v>38424.108560000001</v>
      </c>
      <c r="AA13">
        <v>39608.207970000003</v>
      </c>
      <c r="AB13">
        <v>40823.791169999997</v>
      </c>
      <c r="AC13">
        <v>42078.279179999998</v>
      </c>
      <c r="AD13">
        <v>43382.939509999997</v>
      </c>
      <c r="AE13">
        <v>44737.162850000001</v>
      </c>
      <c r="AF13">
        <v>46132.752800000002</v>
      </c>
      <c r="AG13">
        <v>47560.637320000002</v>
      </c>
      <c r="AH13">
        <v>49012.835149999999</v>
      </c>
      <c r="AI13">
        <v>50481.637439999999</v>
      </c>
      <c r="AJ13">
        <v>51959.307869999997</v>
      </c>
      <c r="AK13">
        <v>53437.902170000001</v>
      </c>
    </row>
    <row r="14" spans="1:37" x14ac:dyDescent="0.35">
      <c r="A14" t="s">
        <v>4506</v>
      </c>
      <c r="B14">
        <v>16303.439189999999</v>
      </c>
      <c r="C14">
        <v>16663.520219999999</v>
      </c>
      <c r="D14">
        <v>17056.56781</v>
      </c>
      <c r="E14">
        <v>17475.924159999999</v>
      </c>
      <c r="F14">
        <v>17918.763200000001</v>
      </c>
      <c r="G14">
        <v>18384.205819999999</v>
      </c>
      <c r="H14">
        <v>18869.181799999998</v>
      </c>
      <c r="I14">
        <v>19367.8534</v>
      </c>
      <c r="J14">
        <v>19872.246770000002</v>
      </c>
      <c r="K14">
        <v>20375.75217</v>
      </c>
      <c r="L14">
        <v>20848.458719999999</v>
      </c>
      <c r="M14">
        <v>21212.994350000001</v>
      </c>
      <c r="N14">
        <v>21509.312249999999</v>
      </c>
      <c r="O14">
        <v>21760.122940000001</v>
      </c>
      <c r="P14">
        <v>21986.121930000001</v>
      </c>
      <c r="Q14">
        <v>22204.818289999999</v>
      </c>
      <c r="R14">
        <v>22431.227879999999</v>
      </c>
      <c r="S14">
        <v>22678.554189999999</v>
      </c>
      <c r="T14">
        <v>22958.411390000001</v>
      </c>
      <c r="U14">
        <v>23278.971280000002</v>
      </c>
      <c r="V14">
        <v>23642.667549999998</v>
      </c>
      <c r="W14">
        <v>24057.10468</v>
      </c>
      <c r="X14">
        <v>24529.805700000001</v>
      </c>
      <c r="Y14">
        <v>25064.224389999999</v>
      </c>
      <c r="Z14">
        <v>25659.506890000001</v>
      </c>
      <c r="AA14">
        <v>26308.590219999998</v>
      </c>
      <c r="AB14">
        <v>27011.115839999999</v>
      </c>
      <c r="AC14">
        <v>27772.187699999999</v>
      </c>
      <c r="AD14">
        <v>28592.542890000001</v>
      </c>
      <c r="AE14">
        <v>29462.133150000001</v>
      </c>
      <c r="AF14">
        <v>30366.532279999999</v>
      </c>
      <c r="AG14">
        <v>31293.81638</v>
      </c>
      <c r="AH14">
        <v>32235.42713</v>
      </c>
      <c r="AI14">
        <v>33183.444779999998</v>
      </c>
      <c r="AJ14">
        <v>34130.31568</v>
      </c>
      <c r="AK14">
        <v>35068.764999999999</v>
      </c>
    </row>
    <row r="15" spans="1:37" x14ac:dyDescent="0.35">
      <c r="A15" t="s">
        <v>4507</v>
      </c>
      <c r="B15">
        <v>16303.439189999999</v>
      </c>
      <c r="C15">
        <v>16663.520219999999</v>
      </c>
      <c r="D15">
        <v>17056.56781</v>
      </c>
      <c r="E15">
        <v>17475.924159999999</v>
      </c>
      <c r="F15">
        <v>17918.763210000001</v>
      </c>
      <c r="G15">
        <v>18384.205829999999</v>
      </c>
      <c r="H15">
        <v>18869.181809999998</v>
      </c>
      <c r="I15">
        <v>19370.85756</v>
      </c>
      <c r="J15">
        <v>19886.918750000001</v>
      </c>
      <c r="K15">
        <v>20415.841710000001</v>
      </c>
      <c r="L15">
        <v>20933.589400000001</v>
      </c>
      <c r="M15">
        <v>21359.63091</v>
      </c>
      <c r="N15">
        <v>21721.950629999999</v>
      </c>
      <c r="O15">
        <v>22039.590189999999</v>
      </c>
      <c r="P15">
        <v>22333.18981</v>
      </c>
      <c r="Q15">
        <v>22620.849269999999</v>
      </c>
      <c r="R15">
        <v>22918.096809999999</v>
      </c>
      <c r="S15">
        <v>23239.018220000002</v>
      </c>
      <c r="T15">
        <v>23594.791389999999</v>
      </c>
      <c r="U15">
        <v>23992.10097</v>
      </c>
      <c r="V15">
        <v>24434.874670000001</v>
      </c>
      <c r="W15">
        <v>24930.179609999999</v>
      </c>
      <c r="X15">
        <v>25483.815979999999</v>
      </c>
      <c r="Y15">
        <v>26098.411459999999</v>
      </c>
      <c r="Z15">
        <v>26772.53631</v>
      </c>
      <c r="AA15">
        <v>27498.785779999998</v>
      </c>
      <c r="AB15">
        <v>28275.994470000001</v>
      </c>
      <c r="AC15">
        <v>29108.5308</v>
      </c>
      <c r="AD15">
        <v>29997.224300000002</v>
      </c>
      <c r="AE15">
        <v>30932.111339999999</v>
      </c>
      <c r="AF15">
        <v>31898.98963</v>
      </c>
      <c r="AG15">
        <v>32886.080950000003</v>
      </c>
      <c r="AH15">
        <v>33884.675170000002</v>
      </c>
      <c r="AI15">
        <v>34887.218159999997</v>
      </c>
      <c r="AJ15">
        <v>35886.675459999999</v>
      </c>
      <c r="AK15">
        <v>36876.276330000001</v>
      </c>
    </row>
    <row r="16" spans="1:37" x14ac:dyDescent="0.35">
      <c r="A16" t="s">
        <v>4508</v>
      </c>
      <c r="B16">
        <v>86955.833100000003</v>
      </c>
      <c r="C16">
        <v>89257.456420000002</v>
      </c>
      <c r="D16">
        <v>91683.447650000002</v>
      </c>
      <c r="E16">
        <v>94207.364279999994</v>
      </c>
      <c r="F16">
        <v>96835.704029999994</v>
      </c>
      <c r="G16">
        <v>99575.845969999995</v>
      </c>
      <c r="H16">
        <v>102421.101</v>
      </c>
      <c r="I16">
        <v>105330.92849999999</v>
      </c>
      <c r="J16">
        <v>108254.4105</v>
      </c>
      <c r="K16">
        <v>111140.6814</v>
      </c>
      <c r="L16">
        <v>113754.90760000001</v>
      </c>
      <c r="M16">
        <v>115619.6859</v>
      </c>
      <c r="N16">
        <v>117048.462</v>
      </c>
      <c r="O16">
        <v>118213.48759999999</v>
      </c>
      <c r="P16">
        <v>119264.6586</v>
      </c>
      <c r="Q16">
        <v>120317.2349</v>
      </c>
      <c r="R16">
        <v>121454.3449</v>
      </c>
      <c r="S16">
        <v>122747.15700000001</v>
      </c>
      <c r="T16">
        <v>124250.431</v>
      </c>
      <c r="U16">
        <v>125992.9945</v>
      </c>
      <c r="V16">
        <v>127997.95940000001</v>
      </c>
      <c r="W16">
        <v>130307.0503</v>
      </c>
      <c r="X16">
        <v>132965.02059999999</v>
      </c>
      <c r="Y16">
        <v>135989.5955</v>
      </c>
      <c r="Z16">
        <v>139370.3064</v>
      </c>
      <c r="AA16">
        <v>143079.89910000001</v>
      </c>
      <c r="AB16">
        <v>147127.3659</v>
      </c>
      <c r="AC16">
        <v>151543.71350000001</v>
      </c>
      <c r="AD16">
        <v>156327.1862</v>
      </c>
      <c r="AE16">
        <v>161404.77249999999</v>
      </c>
      <c r="AF16">
        <v>166680.0717</v>
      </c>
      <c r="AG16">
        <v>172084.08790000001</v>
      </c>
      <c r="AH16">
        <v>177568.45490000001</v>
      </c>
      <c r="AI16">
        <v>183088.81770000001</v>
      </c>
      <c r="AJ16">
        <v>188602.27470000001</v>
      </c>
      <c r="AK16">
        <v>194066.6298</v>
      </c>
    </row>
    <row r="17" spans="1:37" x14ac:dyDescent="0.35">
      <c r="A17" t="s">
        <v>4509</v>
      </c>
      <c r="B17">
        <v>86955.833100000003</v>
      </c>
      <c r="C17">
        <v>89257.456430000006</v>
      </c>
      <c r="D17">
        <v>91683.447660000005</v>
      </c>
      <c r="E17">
        <v>94207.364289999998</v>
      </c>
      <c r="F17">
        <v>96835.70405</v>
      </c>
      <c r="G17">
        <v>99575.846000000005</v>
      </c>
      <c r="H17">
        <v>102421.101</v>
      </c>
      <c r="I17">
        <v>105363.46709999999</v>
      </c>
      <c r="J17">
        <v>108394.8037</v>
      </c>
      <c r="K17">
        <v>111509.0338</v>
      </c>
      <c r="L17">
        <v>114526.22840000001</v>
      </c>
      <c r="M17">
        <v>116901.36810000001</v>
      </c>
      <c r="N17">
        <v>118869.5858</v>
      </c>
      <c r="O17">
        <v>120571.0162</v>
      </c>
      <c r="P17">
        <v>122148.11410000001</v>
      </c>
      <c r="Q17">
        <v>123718.2162</v>
      </c>
      <c r="R17">
        <v>125376.23639999999</v>
      </c>
      <c r="S17">
        <v>127205.25509999999</v>
      </c>
      <c r="T17">
        <v>129267.8257</v>
      </c>
      <c r="U17">
        <v>131596.58410000001</v>
      </c>
      <c r="V17">
        <v>134216.7752</v>
      </c>
      <c r="W17">
        <v>137159.478</v>
      </c>
      <c r="X17">
        <v>140460.0876</v>
      </c>
      <c r="Y17">
        <v>144132.21290000001</v>
      </c>
      <c r="Z17">
        <v>148162.55530000001</v>
      </c>
      <c r="AA17">
        <v>152522.62030000001</v>
      </c>
      <c r="AB17">
        <v>157212.49619999999</v>
      </c>
      <c r="AC17">
        <v>162258.92819999999</v>
      </c>
      <c r="AD17">
        <v>167659.76079999999</v>
      </c>
      <c r="AE17">
        <v>173339.65729999999</v>
      </c>
      <c r="AF17">
        <v>179200.25949999999</v>
      </c>
      <c r="AG17">
        <v>185166.17300000001</v>
      </c>
      <c r="AH17">
        <v>191186.03890000001</v>
      </c>
      <c r="AI17">
        <v>197216.8842</v>
      </c>
      <c r="AJ17">
        <v>203219.17430000001</v>
      </c>
      <c r="AK17">
        <v>209154.8112</v>
      </c>
    </row>
    <row r="18" spans="1:37" x14ac:dyDescent="0.35">
      <c r="A18" t="s">
        <v>4510</v>
      </c>
      <c r="B18">
        <v>29074.537799999998</v>
      </c>
      <c r="C18">
        <v>29805.895189999999</v>
      </c>
      <c r="D18">
        <v>30595.08006</v>
      </c>
      <c r="E18">
        <v>31421.110069999999</v>
      </c>
      <c r="F18">
        <v>32280.9738</v>
      </c>
      <c r="G18">
        <v>33174.007149999998</v>
      </c>
      <c r="H18">
        <v>34102.237099999998</v>
      </c>
      <c r="I18">
        <v>35055.111490000003</v>
      </c>
      <c r="J18">
        <v>36022.464939999998</v>
      </c>
      <c r="K18">
        <v>36994.976320000002</v>
      </c>
      <c r="L18">
        <v>37909.680999999997</v>
      </c>
      <c r="M18">
        <v>38608.65986</v>
      </c>
      <c r="N18">
        <v>39168.30429</v>
      </c>
      <c r="O18">
        <v>39637.059159999997</v>
      </c>
      <c r="P18">
        <v>40062.036260000001</v>
      </c>
      <c r="Q18">
        <v>40482.538180000003</v>
      </c>
      <c r="R18">
        <v>40929.051090000001</v>
      </c>
      <c r="S18">
        <v>41429.596400000002</v>
      </c>
      <c r="T18">
        <v>42006.541879999997</v>
      </c>
      <c r="U18">
        <v>42674.642010000003</v>
      </c>
      <c r="V18">
        <v>43440.897199999999</v>
      </c>
      <c r="W18">
        <v>44317.506090000003</v>
      </c>
      <c r="X18">
        <v>45318.098109999999</v>
      </c>
      <c r="Y18">
        <v>46449.39086</v>
      </c>
      <c r="Z18">
        <v>47710.038390000002</v>
      </c>
      <c r="AA18">
        <v>49091.604120000004</v>
      </c>
      <c r="AB18">
        <v>50572.150549999998</v>
      </c>
      <c r="AC18">
        <v>52166.510750000001</v>
      </c>
      <c r="AD18">
        <v>53879.690419999999</v>
      </c>
      <c r="AE18">
        <v>55692.036749999999</v>
      </c>
      <c r="AF18">
        <v>57574.36681</v>
      </c>
      <c r="AG18">
        <v>59502.664230000002</v>
      </c>
      <c r="AH18">
        <v>61459.593009999997</v>
      </c>
      <c r="AI18">
        <v>63429.690770000001</v>
      </c>
      <c r="AJ18">
        <v>65398.24181</v>
      </c>
      <c r="AK18">
        <v>67350.887730000002</v>
      </c>
    </row>
    <row r="19" spans="1:37" x14ac:dyDescent="0.35">
      <c r="A19" t="s">
        <v>4511</v>
      </c>
      <c r="B19">
        <v>29074.537799999998</v>
      </c>
      <c r="C19">
        <v>29805.895189999999</v>
      </c>
      <c r="D19">
        <v>30595.08006</v>
      </c>
      <c r="E19">
        <v>31421.110069999999</v>
      </c>
      <c r="F19">
        <v>32280.97381</v>
      </c>
      <c r="G19">
        <v>33174.007160000001</v>
      </c>
      <c r="H19">
        <v>34102.237110000002</v>
      </c>
      <c r="I19">
        <v>35061.509639999997</v>
      </c>
      <c r="J19">
        <v>36049.146670000002</v>
      </c>
      <c r="K19">
        <v>37063.905830000003</v>
      </c>
      <c r="L19">
        <v>38053.60267</v>
      </c>
      <c r="M19">
        <v>38851.119209999997</v>
      </c>
      <c r="N19">
        <v>39522.285929999998</v>
      </c>
      <c r="O19">
        <v>40111.440300000002</v>
      </c>
      <c r="P19">
        <v>40663.793279999998</v>
      </c>
      <c r="Q19">
        <v>41217.105989999996</v>
      </c>
      <c r="R19">
        <v>41802.283329999998</v>
      </c>
      <c r="S19">
        <v>42446.361019999997</v>
      </c>
      <c r="T19">
        <v>43170.078520000003</v>
      </c>
      <c r="U19">
        <v>43985.03772</v>
      </c>
      <c r="V19">
        <v>44899.567340000001</v>
      </c>
      <c r="W19">
        <v>45924.412750000003</v>
      </c>
      <c r="X19">
        <v>47071.252760000003</v>
      </c>
      <c r="Y19">
        <v>48345.106619999999</v>
      </c>
      <c r="Z19">
        <v>49742.711349999998</v>
      </c>
      <c r="AA19">
        <v>51253.991990000002</v>
      </c>
      <c r="AB19">
        <v>52853.671430000002</v>
      </c>
      <c r="AC19">
        <v>54555.590109999997</v>
      </c>
      <c r="AD19">
        <v>56364.409169999999</v>
      </c>
      <c r="AE19">
        <v>58259.534659999998</v>
      </c>
      <c r="AF19">
        <v>60211.093000000001</v>
      </c>
      <c r="AG19">
        <v>62194.935250000002</v>
      </c>
      <c r="AH19">
        <v>64193.96817</v>
      </c>
      <c r="AI19">
        <v>66193.842290000001</v>
      </c>
      <c r="AJ19">
        <v>68181.462209999998</v>
      </c>
      <c r="AK19">
        <v>70144.380550000002</v>
      </c>
    </row>
    <row r="20" spans="1:37" x14ac:dyDescent="0.35">
      <c r="A20" t="s">
        <v>4512</v>
      </c>
      <c r="B20">
        <v>80197.86292</v>
      </c>
      <c r="C20">
        <v>82162.962849999996</v>
      </c>
      <c r="D20">
        <v>84306.376569999993</v>
      </c>
      <c r="E20">
        <v>86537.311060000007</v>
      </c>
      <c r="F20">
        <v>88865.790859999994</v>
      </c>
      <c r="G20">
        <v>91295.450670000006</v>
      </c>
      <c r="H20">
        <v>93835.204800000007</v>
      </c>
      <c r="I20">
        <v>96420.427710000004</v>
      </c>
      <c r="J20">
        <v>99002.538750000007</v>
      </c>
      <c r="K20">
        <v>101536.9129</v>
      </c>
      <c r="L20">
        <v>103828.4849</v>
      </c>
      <c r="M20">
        <v>105562.1789</v>
      </c>
      <c r="N20">
        <v>106971.2072</v>
      </c>
      <c r="O20">
        <v>108196.2788</v>
      </c>
      <c r="P20">
        <v>109362.7925</v>
      </c>
      <c r="Q20">
        <v>110569.0197</v>
      </c>
      <c r="R20">
        <v>111879.6119</v>
      </c>
      <c r="S20">
        <v>113357.38959999999</v>
      </c>
      <c r="T20">
        <v>115053.0071</v>
      </c>
      <c r="U20">
        <v>116997.6161</v>
      </c>
      <c r="V20">
        <v>119208.1148</v>
      </c>
      <c r="W20">
        <v>121724.14479999999</v>
      </c>
      <c r="X20">
        <v>124581.3413</v>
      </c>
      <c r="Y20">
        <v>127794.4832</v>
      </c>
      <c r="Z20">
        <v>131355.989</v>
      </c>
      <c r="AA20">
        <v>135243.24</v>
      </c>
      <c r="AB20">
        <v>139394.3248</v>
      </c>
      <c r="AC20">
        <v>143841.58590000001</v>
      </c>
      <c r="AD20">
        <v>148596.27540000001</v>
      </c>
      <c r="AE20">
        <v>153604.2452</v>
      </c>
      <c r="AF20">
        <v>158785.37950000001</v>
      </c>
      <c r="AG20">
        <v>164081.14629999999</v>
      </c>
      <c r="AH20">
        <v>169446.88449999999</v>
      </c>
      <c r="AI20">
        <v>174842.88130000001</v>
      </c>
      <c r="AJ20">
        <v>180231.8818</v>
      </c>
      <c r="AK20">
        <v>185578.00380000001</v>
      </c>
    </row>
    <row r="21" spans="1:37" x14ac:dyDescent="0.35">
      <c r="A21" t="s">
        <v>4513</v>
      </c>
      <c r="B21">
        <v>80197.86292</v>
      </c>
      <c r="C21">
        <v>82162.962849999996</v>
      </c>
      <c r="D21">
        <v>84306.376569999993</v>
      </c>
      <c r="E21">
        <v>86537.311079999999</v>
      </c>
      <c r="F21">
        <v>88865.79088</v>
      </c>
      <c r="G21">
        <v>91295.450700000001</v>
      </c>
      <c r="H21">
        <v>93835.204830000002</v>
      </c>
      <c r="I21">
        <v>96475.477559999999</v>
      </c>
      <c r="J21">
        <v>99209.165200000003</v>
      </c>
      <c r="K21">
        <v>102033.1017</v>
      </c>
      <c r="L21">
        <v>104803.04489999999</v>
      </c>
      <c r="M21">
        <v>107065.26059999999</v>
      </c>
      <c r="N21">
        <v>108996.3471</v>
      </c>
      <c r="O21">
        <v>110724.28879999999</v>
      </c>
      <c r="P21">
        <v>112377.944</v>
      </c>
      <c r="Q21">
        <v>114062.599</v>
      </c>
      <c r="R21">
        <v>115861.9333</v>
      </c>
      <c r="S21">
        <v>117846.57769999999</v>
      </c>
      <c r="T21">
        <v>120069.40459999999</v>
      </c>
      <c r="U21">
        <v>122557.97719999999</v>
      </c>
      <c r="V21">
        <v>125332.4719</v>
      </c>
      <c r="W21">
        <v>128415.7696</v>
      </c>
      <c r="X21">
        <v>131837.60320000001</v>
      </c>
      <c r="Y21">
        <v>135610.27789999999</v>
      </c>
      <c r="Z21">
        <v>139723.70860000001</v>
      </c>
      <c r="AA21">
        <v>144153.73000000001</v>
      </c>
      <c r="AB21">
        <v>148818.5344</v>
      </c>
      <c r="AC21">
        <v>153748.31700000001</v>
      </c>
      <c r="AD21">
        <v>158957.30420000001</v>
      </c>
      <c r="AE21">
        <v>164392.27770000001</v>
      </c>
      <c r="AF21">
        <v>169973.88920000001</v>
      </c>
      <c r="AG21">
        <v>175638.39799999999</v>
      </c>
      <c r="AH21">
        <v>181342.19639999999</v>
      </c>
      <c r="AI21">
        <v>187049.9749</v>
      </c>
      <c r="AJ21">
        <v>192730.14240000001</v>
      </c>
      <c r="AK21">
        <v>198352.73199999999</v>
      </c>
    </row>
    <row r="22" spans="1:37" x14ac:dyDescent="0.35">
      <c r="A22" t="s">
        <v>4514</v>
      </c>
      <c r="B22">
        <v>81058.886209999997</v>
      </c>
      <c r="C22">
        <v>83756.569270000007</v>
      </c>
      <c r="D22">
        <v>86514.168009999994</v>
      </c>
      <c r="E22">
        <v>89314.358909999995</v>
      </c>
      <c r="F22">
        <v>92171.069879999995</v>
      </c>
      <c r="G22">
        <v>95092.88205</v>
      </c>
      <c r="H22">
        <v>98088.027359999993</v>
      </c>
      <c r="I22">
        <v>101130.91099999999</v>
      </c>
      <c r="J22">
        <v>104201.27559999999</v>
      </c>
      <c r="K22">
        <v>107279.22809999999</v>
      </c>
      <c r="L22">
        <v>110130.28810000001</v>
      </c>
      <c r="M22">
        <v>112201.0327</v>
      </c>
      <c r="N22">
        <v>113825.70050000001</v>
      </c>
      <c r="O22">
        <v>115186.3094</v>
      </c>
      <c r="P22">
        <v>116451.91989999999</v>
      </c>
      <c r="Q22">
        <v>117752.96249999999</v>
      </c>
      <c r="R22">
        <v>119184.236</v>
      </c>
      <c r="S22">
        <v>120827.05160000001</v>
      </c>
      <c r="T22">
        <v>122740.02929999999</v>
      </c>
      <c r="U22">
        <v>124950.9246</v>
      </c>
      <c r="V22">
        <v>127482.702</v>
      </c>
      <c r="W22">
        <v>130362.35649999999</v>
      </c>
      <c r="X22">
        <v>133628.62599999999</v>
      </c>
      <c r="Y22">
        <v>137294.32930000001</v>
      </c>
      <c r="Z22">
        <v>141343.0821</v>
      </c>
      <c r="AA22">
        <v>145755.54560000001</v>
      </c>
      <c r="AB22">
        <v>150505.45550000001</v>
      </c>
      <c r="AC22">
        <v>155635.14859999999</v>
      </c>
      <c r="AD22">
        <v>161147.16880000001</v>
      </c>
      <c r="AE22">
        <v>166959.07560000001</v>
      </c>
      <c r="AF22">
        <v>172964.94270000001</v>
      </c>
      <c r="AG22">
        <v>179089.4645</v>
      </c>
      <c r="AH22">
        <v>185284.3627</v>
      </c>
      <c r="AI22">
        <v>191509.3835</v>
      </c>
      <c r="AJ22">
        <v>197726.992</v>
      </c>
      <c r="AK22">
        <v>203900.2303</v>
      </c>
    </row>
    <row r="23" spans="1:37" x14ac:dyDescent="0.35">
      <c r="A23" t="s">
        <v>4515</v>
      </c>
      <c r="B23">
        <v>81058.886209999997</v>
      </c>
      <c r="C23">
        <v>83756.569270000007</v>
      </c>
      <c r="D23">
        <v>86514.168009999994</v>
      </c>
      <c r="E23">
        <v>89314.358919999999</v>
      </c>
      <c r="F23">
        <v>92171.069900000002</v>
      </c>
      <c r="G23">
        <v>95092.882079999996</v>
      </c>
      <c r="H23">
        <v>98088.027390000003</v>
      </c>
      <c r="I23">
        <v>101154.99069999999</v>
      </c>
      <c r="J23">
        <v>104294.4711</v>
      </c>
      <c r="K23">
        <v>107509.68919999999</v>
      </c>
      <c r="L23">
        <v>110596.164</v>
      </c>
      <c r="M23">
        <v>112951.6434</v>
      </c>
      <c r="N23">
        <v>114887.9022</v>
      </c>
      <c r="O23">
        <v>116581.8918</v>
      </c>
      <c r="P23">
        <v>118201.8579</v>
      </c>
      <c r="Q23">
        <v>119876.4074</v>
      </c>
      <c r="R23">
        <v>121702.08749999999</v>
      </c>
      <c r="S23">
        <v>123758.5034</v>
      </c>
      <c r="T23">
        <v>126100.908</v>
      </c>
      <c r="U23">
        <v>128751.0422</v>
      </c>
      <c r="V23">
        <v>131729.45850000001</v>
      </c>
      <c r="W23">
        <v>135053.62880000001</v>
      </c>
      <c r="X23">
        <v>138756.8798</v>
      </c>
      <c r="Y23">
        <v>142847.67619999999</v>
      </c>
      <c r="Z23">
        <v>147304.46239999999</v>
      </c>
      <c r="AA23">
        <v>152103.51980000001</v>
      </c>
      <c r="AB23">
        <v>157208.12100000001</v>
      </c>
      <c r="AC23">
        <v>162658.3462</v>
      </c>
      <c r="AD23">
        <v>168456.15460000001</v>
      </c>
      <c r="AE23">
        <v>174516.5166</v>
      </c>
      <c r="AF23">
        <v>180731.61429999999</v>
      </c>
      <c r="AG23">
        <v>187024.89480000001</v>
      </c>
      <c r="AH23">
        <v>193350.08350000001</v>
      </c>
      <c r="AI23">
        <v>199671.21170000001</v>
      </c>
      <c r="AJ23">
        <v>205956.18659999999</v>
      </c>
      <c r="AK23">
        <v>212174.05100000001</v>
      </c>
    </row>
    <row r="24" spans="1:37" x14ac:dyDescent="0.35">
      <c r="A24" t="s">
        <v>4516</v>
      </c>
      <c r="B24">
        <v>104612.0425</v>
      </c>
      <c r="C24">
        <v>106731.8864</v>
      </c>
      <c r="D24">
        <v>109163.5503</v>
      </c>
      <c r="E24">
        <v>111817.98639999999</v>
      </c>
      <c r="F24">
        <v>114648.05899999999</v>
      </c>
      <c r="G24">
        <v>117631.15700000001</v>
      </c>
      <c r="H24">
        <v>120746.39079999999</v>
      </c>
      <c r="I24">
        <v>123977.9436</v>
      </c>
      <c r="J24">
        <v>127307.4608</v>
      </c>
      <c r="K24">
        <v>130725.35249999999</v>
      </c>
      <c r="L24">
        <v>134098.35029999999</v>
      </c>
      <c r="M24">
        <v>136968.37220000001</v>
      </c>
      <c r="N24">
        <v>139484.0704</v>
      </c>
      <c r="O24">
        <v>141741.01509999999</v>
      </c>
      <c r="P24">
        <v>143843.8199</v>
      </c>
      <c r="Q24">
        <v>145891.4062</v>
      </c>
      <c r="R24">
        <v>147974.09520000001</v>
      </c>
      <c r="S24">
        <v>150177.52249999999</v>
      </c>
      <c r="T24">
        <v>152573.95180000001</v>
      </c>
      <c r="U24">
        <v>155212.22200000001</v>
      </c>
      <c r="V24">
        <v>158114.19570000001</v>
      </c>
      <c r="W24">
        <v>161325.43169999999</v>
      </c>
      <c r="X24">
        <v>164886.7629</v>
      </c>
      <c r="Y24">
        <v>168820.73319999999</v>
      </c>
      <c r="Z24">
        <v>173127.80660000001</v>
      </c>
      <c r="AA24">
        <v>177767.08919999999</v>
      </c>
      <c r="AB24">
        <v>182714.39420000001</v>
      </c>
      <c r="AC24">
        <v>187997.21119999999</v>
      </c>
      <c r="AD24">
        <v>193633.3787</v>
      </c>
      <c r="AE24">
        <v>199585.11619999999</v>
      </c>
      <c r="AF24">
        <v>205785.75090000001</v>
      </c>
      <c r="AG24">
        <v>212173.09210000001</v>
      </c>
      <c r="AH24">
        <v>218701.07980000001</v>
      </c>
      <c r="AI24">
        <v>225325.9467</v>
      </c>
      <c r="AJ24">
        <v>232004.2071</v>
      </c>
      <c r="AK24">
        <v>238691.68470000001</v>
      </c>
    </row>
    <row r="25" spans="1:37" x14ac:dyDescent="0.35">
      <c r="A25" t="s">
        <v>4517</v>
      </c>
      <c r="B25">
        <v>104612.0425</v>
      </c>
      <c r="C25">
        <v>106731.8864</v>
      </c>
      <c r="D25">
        <v>109163.5503</v>
      </c>
      <c r="E25">
        <v>111817.98639999999</v>
      </c>
      <c r="F25">
        <v>114648.05899999999</v>
      </c>
      <c r="G25">
        <v>117631.15700000001</v>
      </c>
      <c r="H25">
        <v>120746.39079999999</v>
      </c>
      <c r="I25">
        <v>123979.5868</v>
      </c>
      <c r="J25">
        <v>127321.3694</v>
      </c>
      <c r="K25">
        <v>130766.91280000001</v>
      </c>
      <c r="L25">
        <v>134192.1966</v>
      </c>
      <c r="M25">
        <v>137150.49100000001</v>
      </c>
      <c r="N25">
        <v>139765.9044</v>
      </c>
      <c r="O25">
        <v>142139.02559999999</v>
      </c>
      <c r="P25">
        <v>144382.60200000001</v>
      </c>
      <c r="Q25">
        <v>146597.2488</v>
      </c>
      <c r="R25">
        <v>148872.07339999999</v>
      </c>
      <c r="S25">
        <v>151288.44589999999</v>
      </c>
      <c r="T25">
        <v>153911.217</v>
      </c>
      <c r="U25">
        <v>156779.7868</v>
      </c>
      <c r="V25">
        <v>159914.5974</v>
      </c>
      <c r="W25">
        <v>163358.85750000001</v>
      </c>
      <c r="X25">
        <v>167147.18900000001</v>
      </c>
      <c r="Y25">
        <v>171297.92499999999</v>
      </c>
      <c r="Z25">
        <v>175806.01300000001</v>
      </c>
      <c r="AA25">
        <v>180625.22150000001</v>
      </c>
      <c r="AB25">
        <v>185728.36230000001</v>
      </c>
      <c r="AC25">
        <v>191138.09150000001</v>
      </c>
      <c r="AD25">
        <v>196869.1428</v>
      </c>
      <c r="AE25">
        <v>202880.1385</v>
      </c>
      <c r="AF25">
        <v>209101.8885</v>
      </c>
      <c r="AG25">
        <v>215473.78779999999</v>
      </c>
      <c r="AH25">
        <v>221949.62650000001</v>
      </c>
      <c r="AI25">
        <v>228488.18460000001</v>
      </c>
      <c r="AJ25">
        <v>235049.61110000001</v>
      </c>
      <c r="AK25">
        <v>241593.83919999999</v>
      </c>
    </row>
    <row r="26" spans="1:37" x14ac:dyDescent="0.35">
      <c r="A26" t="s">
        <v>4518</v>
      </c>
      <c r="B26">
        <v>271071.82150000002</v>
      </c>
      <c r="C26">
        <v>275219.20120000001</v>
      </c>
      <c r="D26">
        <v>280227.11729999998</v>
      </c>
      <c r="E26">
        <v>285988.29029999999</v>
      </c>
      <c r="F26">
        <v>292436.53850000002</v>
      </c>
      <c r="G26">
        <v>299503.6923</v>
      </c>
      <c r="H26">
        <v>307247.57339999999</v>
      </c>
      <c r="I26">
        <v>315600.90509999997</v>
      </c>
      <c r="J26">
        <v>324551.00140000001</v>
      </c>
      <c r="K26">
        <v>334124.5429</v>
      </c>
      <c r="L26">
        <v>344303.37920000002</v>
      </c>
      <c r="M26">
        <v>354726.60810000001</v>
      </c>
      <c r="N26">
        <v>365277.75109999999</v>
      </c>
      <c r="O26">
        <v>375917.8162</v>
      </c>
      <c r="P26">
        <v>386654.28230000002</v>
      </c>
      <c r="Q26">
        <v>397536.38290000003</v>
      </c>
      <c r="R26">
        <v>408658.4596</v>
      </c>
      <c r="S26">
        <v>420141.34090000001</v>
      </c>
      <c r="T26">
        <v>432113.66560000001</v>
      </c>
      <c r="U26">
        <v>444693.69579999999</v>
      </c>
      <c r="V26">
        <v>457953.59279999998</v>
      </c>
      <c r="W26">
        <v>472038.00660000002</v>
      </c>
      <c r="X26">
        <v>487053.68920000002</v>
      </c>
      <c r="Y26">
        <v>503095.83350000001</v>
      </c>
      <c r="Z26">
        <v>520238.89449999999</v>
      </c>
      <c r="AA26">
        <v>538449.16079999995</v>
      </c>
      <c r="AB26">
        <v>556900.69709999999</v>
      </c>
      <c r="AC26">
        <v>575630.30590000004</v>
      </c>
      <c r="AD26">
        <v>594828.05779999995</v>
      </c>
      <c r="AE26">
        <v>614620.69920000003</v>
      </c>
      <c r="AF26">
        <v>635041.48560000001</v>
      </c>
      <c r="AG26">
        <v>656067.74280000001</v>
      </c>
      <c r="AH26">
        <v>677643.37439999997</v>
      </c>
      <c r="AI26">
        <v>699692.78280000004</v>
      </c>
      <c r="AJ26">
        <v>722125.45279999997</v>
      </c>
      <c r="AK26">
        <v>744836.98349999997</v>
      </c>
    </row>
    <row r="27" spans="1:37" x14ac:dyDescent="0.35">
      <c r="A27" t="s">
        <v>4519</v>
      </c>
      <c r="B27">
        <v>271071.82150000002</v>
      </c>
      <c r="C27">
        <v>275219.20120000001</v>
      </c>
      <c r="D27">
        <v>280227.11729999998</v>
      </c>
      <c r="E27">
        <v>285988.29019999999</v>
      </c>
      <c r="F27">
        <v>292436.53840000002</v>
      </c>
      <c r="G27">
        <v>299503.6923</v>
      </c>
      <c r="H27">
        <v>307247.57329999999</v>
      </c>
      <c r="I27">
        <v>315614.54930000001</v>
      </c>
      <c r="J27">
        <v>324569.27740000002</v>
      </c>
      <c r="K27">
        <v>334102.63400000002</v>
      </c>
      <c r="L27">
        <v>344163.7856</v>
      </c>
      <c r="M27">
        <v>354301.38219999999</v>
      </c>
      <c r="N27">
        <v>364398.04670000001</v>
      </c>
      <c r="O27">
        <v>374458.31929999997</v>
      </c>
      <c r="P27">
        <v>384541.31479999999</v>
      </c>
      <c r="Q27">
        <v>394730.52480000001</v>
      </c>
      <c r="R27">
        <v>405145.05599999998</v>
      </c>
      <c r="S27">
        <v>415903.10710000002</v>
      </c>
      <c r="T27">
        <v>427118.47840000002</v>
      </c>
      <c r="U27">
        <v>438887.20250000001</v>
      </c>
      <c r="V27">
        <v>451260.06679999997</v>
      </c>
      <c r="W27">
        <v>464344.32209999999</v>
      </c>
      <c r="X27">
        <v>478235.46059999999</v>
      </c>
      <c r="Y27">
        <v>493023.90250000003</v>
      </c>
      <c r="Z27">
        <v>508780.21380000003</v>
      </c>
      <c r="AA27">
        <v>525470.30099999998</v>
      </c>
      <c r="AB27">
        <v>542234.10069999995</v>
      </c>
      <c r="AC27">
        <v>559114.70129999996</v>
      </c>
      <c r="AD27">
        <v>576320.17870000005</v>
      </c>
      <c r="AE27">
        <v>593998.57299999997</v>
      </c>
      <c r="AF27">
        <v>612204.77679999999</v>
      </c>
      <c r="AG27">
        <v>630934.12919999997</v>
      </c>
      <c r="AH27">
        <v>650151.87569999998</v>
      </c>
      <c r="AI27">
        <v>669803.85759999999</v>
      </c>
      <c r="AJ27">
        <v>689820.23930000002</v>
      </c>
      <c r="AK27">
        <v>710116.08719999995</v>
      </c>
    </row>
    <row r="28" spans="1:37" x14ac:dyDescent="0.35">
      <c r="A28" t="s">
        <v>4520</v>
      </c>
      <c r="B28">
        <v>6785.3406999999997</v>
      </c>
      <c r="C28">
        <v>6899.1160410000002</v>
      </c>
      <c r="D28">
        <v>7023.8280830000003</v>
      </c>
      <c r="E28">
        <v>7157.8706339999999</v>
      </c>
      <c r="F28">
        <v>7300.9736339999999</v>
      </c>
      <c r="G28">
        <v>7452.4084089999997</v>
      </c>
      <c r="H28">
        <v>7611.1567139999997</v>
      </c>
      <c r="I28">
        <v>7774.1775909999997</v>
      </c>
      <c r="J28">
        <v>7939.1105680000001</v>
      </c>
      <c r="K28">
        <v>8104.0207570000002</v>
      </c>
      <c r="L28">
        <v>8261.1935780000003</v>
      </c>
      <c r="M28">
        <v>8393.1201899999996</v>
      </c>
      <c r="N28">
        <v>8507.324799</v>
      </c>
      <c r="O28">
        <v>8607.8909980000008</v>
      </c>
      <c r="P28">
        <v>8699.2558370000006</v>
      </c>
      <c r="Q28">
        <v>8785.8525960000006</v>
      </c>
      <c r="R28">
        <v>8871.4290259999998</v>
      </c>
      <c r="S28">
        <v>8960.0973200000008</v>
      </c>
      <c r="T28">
        <v>9055.7204450000008</v>
      </c>
      <c r="U28">
        <v>9161.5747869999996</v>
      </c>
      <c r="V28">
        <v>9278.8530489999994</v>
      </c>
      <c r="W28">
        <v>9411.0937379999996</v>
      </c>
      <c r="X28">
        <v>9560.6227240000007</v>
      </c>
      <c r="Y28">
        <v>9728.8282579999996</v>
      </c>
      <c r="Z28">
        <v>9916.0873229999997</v>
      </c>
      <c r="AA28">
        <v>10120.236699999999</v>
      </c>
      <c r="AB28">
        <v>10339.769340000001</v>
      </c>
      <c r="AC28">
        <v>10577.2858</v>
      </c>
      <c r="AD28">
        <v>10834.1093</v>
      </c>
      <c r="AE28">
        <v>11108.55269</v>
      </c>
      <c r="AF28">
        <v>11397.35122</v>
      </c>
      <c r="AG28">
        <v>11697.416219999999</v>
      </c>
      <c r="AH28">
        <v>12006.11886</v>
      </c>
      <c r="AI28">
        <v>12320.8</v>
      </c>
      <c r="AJ28">
        <v>12638.761210000001</v>
      </c>
      <c r="AK28">
        <v>12957.272870000001</v>
      </c>
    </row>
    <row r="29" spans="1:37" x14ac:dyDescent="0.35">
      <c r="A29" t="s">
        <v>4521</v>
      </c>
      <c r="B29">
        <v>6785.3406999999997</v>
      </c>
      <c r="C29">
        <v>6899.1160410000002</v>
      </c>
      <c r="D29">
        <v>7023.8280830000003</v>
      </c>
      <c r="E29">
        <v>7157.8706339999999</v>
      </c>
      <c r="F29">
        <v>7300.9736329999996</v>
      </c>
      <c r="G29">
        <v>7452.4084080000002</v>
      </c>
      <c r="H29">
        <v>7611.1567139999997</v>
      </c>
      <c r="I29">
        <v>7775.8475019999996</v>
      </c>
      <c r="J29">
        <v>7945.5280329999996</v>
      </c>
      <c r="K29">
        <v>8119.5608549999997</v>
      </c>
      <c r="L29">
        <v>8292.2040249999991</v>
      </c>
      <c r="M29">
        <v>8441.5410580000007</v>
      </c>
      <c r="N29">
        <v>8572.6577419999994</v>
      </c>
      <c r="O29">
        <v>8689.7335390000007</v>
      </c>
      <c r="P29">
        <v>8797.829178</v>
      </c>
      <c r="Q29">
        <v>8901.8260819999996</v>
      </c>
      <c r="R29">
        <v>9006.3721939999996</v>
      </c>
      <c r="S29">
        <v>9115.8059369999992</v>
      </c>
      <c r="T29">
        <v>9233.7623149999999</v>
      </c>
      <c r="U29">
        <v>9362.69067</v>
      </c>
      <c r="V29">
        <v>9503.8597690000006</v>
      </c>
      <c r="W29">
        <v>9660.0970450000004</v>
      </c>
      <c r="X29">
        <v>9833.2930710000001</v>
      </c>
      <c r="Y29">
        <v>10024.54009</v>
      </c>
      <c r="Z29">
        <v>10233.82583</v>
      </c>
      <c r="AA29">
        <v>10458.542460000001</v>
      </c>
      <c r="AB29">
        <v>10696.44997</v>
      </c>
      <c r="AC29">
        <v>10949.692950000001</v>
      </c>
      <c r="AD29">
        <v>11219.298129999999</v>
      </c>
      <c r="AE29">
        <v>11503.26492</v>
      </c>
      <c r="AF29">
        <v>11798.09405</v>
      </c>
      <c r="AG29">
        <v>12100.545990000001</v>
      </c>
      <c r="AH29">
        <v>12407.971299999999</v>
      </c>
      <c r="AI29">
        <v>12717.936820000001</v>
      </c>
      <c r="AJ29">
        <v>13028.09895</v>
      </c>
      <c r="AK29">
        <v>13336.158020000001</v>
      </c>
    </row>
    <row r="30" spans="1:37" x14ac:dyDescent="0.35">
      <c r="A30" t="s">
        <v>4522</v>
      </c>
      <c r="B30">
        <v>78061.234809999994</v>
      </c>
      <c r="C30">
        <v>79370.151190000004</v>
      </c>
      <c r="D30">
        <v>80804.887690000003</v>
      </c>
      <c r="E30">
        <v>82346.966050000003</v>
      </c>
      <c r="F30">
        <v>83993.279380000007</v>
      </c>
      <c r="G30">
        <v>85735.444740000006</v>
      </c>
      <c r="H30">
        <v>87561.747839999996</v>
      </c>
      <c r="I30">
        <v>89437.204280000005</v>
      </c>
      <c r="J30">
        <v>91334.658290000007</v>
      </c>
      <c r="K30">
        <v>93231.850120000003</v>
      </c>
      <c r="L30">
        <v>95040.028229999996</v>
      </c>
      <c r="M30">
        <v>96557.763980000003</v>
      </c>
      <c r="N30">
        <v>97871.618839999996</v>
      </c>
      <c r="O30">
        <v>99028.572050000002</v>
      </c>
      <c r="P30">
        <v>100079.6692</v>
      </c>
      <c r="Q30">
        <v>101075.9124</v>
      </c>
      <c r="R30">
        <v>102060.41740000001</v>
      </c>
      <c r="S30">
        <v>103080.4924</v>
      </c>
      <c r="T30">
        <v>104180.57859999999</v>
      </c>
      <c r="U30">
        <v>105398.36870000001</v>
      </c>
      <c r="V30">
        <v>106747.584</v>
      </c>
      <c r="W30">
        <v>108268.93309999999</v>
      </c>
      <c r="X30">
        <v>109989.1735</v>
      </c>
      <c r="Y30">
        <v>111924.2763</v>
      </c>
      <c r="Z30">
        <v>114078.5784</v>
      </c>
      <c r="AA30">
        <v>116427.1933</v>
      </c>
      <c r="AB30">
        <v>118952.7833</v>
      </c>
      <c r="AC30">
        <v>121685.2663</v>
      </c>
      <c r="AD30">
        <v>124639.8652</v>
      </c>
      <c r="AE30">
        <v>127797.1701</v>
      </c>
      <c r="AF30">
        <v>131119.62220000001</v>
      </c>
      <c r="AG30">
        <v>134571.68840000001</v>
      </c>
      <c r="AH30">
        <v>138123.12530000001</v>
      </c>
      <c r="AI30">
        <v>141743.3412</v>
      </c>
      <c r="AJ30">
        <v>145401.2923</v>
      </c>
      <c r="AK30">
        <v>149065.576</v>
      </c>
    </row>
    <row r="31" spans="1:37" x14ac:dyDescent="0.35">
      <c r="A31" t="s">
        <v>4523</v>
      </c>
      <c r="B31">
        <v>78061.234809999994</v>
      </c>
      <c r="C31">
        <v>79370.151190000004</v>
      </c>
      <c r="D31">
        <v>80804.887690000003</v>
      </c>
      <c r="E31">
        <v>82346.966050000003</v>
      </c>
      <c r="F31">
        <v>83993.279380000007</v>
      </c>
      <c r="G31">
        <v>85735.444740000006</v>
      </c>
      <c r="H31">
        <v>87561.747839999996</v>
      </c>
      <c r="I31">
        <v>89456.415599999993</v>
      </c>
      <c r="J31">
        <v>91408.487330000004</v>
      </c>
      <c r="K31">
        <v>93410.629530000006</v>
      </c>
      <c r="L31">
        <v>95396.784639999998</v>
      </c>
      <c r="M31">
        <v>97114.816749999998</v>
      </c>
      <c r="N31">
        <v>98623.234769999995</v>
      </c>
      <c r="O31">
        <v>99970.120909999998</v>
      </c>
      <c r="P31">
        <v>101213.6958</v>
      </c>
      <c r="Q31">
        <v>102410.1171</v>
      </c>
      <c r="R31">
        <v>103612.85679999999</v>
      </c>
      <c r="S31">
        <v>104871.82580000001</v>
      </c>
      <c r="T31">
        <v>106228.8425</v>
      </c>
      <c r="U31">
        <v>107712.0851</v>
      </c>
      <c r="V31">
        <v>109336.1501</v>
      </c>
      <c r="W31">
        <v>111133.5653</v>
      </c>
      <c r="X31">
        <v>113126.08070000001</v>
      </c>
      <c r="Y31">
        <v>115326.2617</v>
      </c>
      <c r="Z31">
        <v>117733.9675</v>
      </c>
      <c r="AA31">
        <v>120319.1961</v>
      </c>
      <c r="AB31">
        <v>123056.1779</v>
      </c>
      <c r="AC31">
        <v>125969.5851</v>
      </c>
      <c r="AD31">
        <v>129071.22930000001</v>
      </c>
      <c r="AE31">
        <v>132338.09529999999</v>
      </c>
      <c r="AF31">
        <v>135729.9258</v>
      </c>
      <c r="AG31">
        <v>139209.4522</v>
      </c>
      <c r="AH31">
        <v>142746.1942</v>
      </c>
      <c r="AI31">
        <v>146312.15969999999</v>
      </c>
      <c r="AJ31">
        <v>149880.3872</v>
      </c>
      <c r="AK31">
        <v>153424.42009999999</v>
      </c>
    </row>
    <row r="32" spans="1:37" x14ac:dyDescent="0.35">
      <c r="A32" t="s">
        <v>4524</v>
      </c>
      <c r="B32">
        <v>15431.63877</v>
      </c>
      <c r="C32">
        <v>16000.62837</v>
      </c>
      <c r="D32">
        <v>16565.44512</v>
      </c>
      <c r="E32">
        <v>17125.93952</v>
      </c>
      <c r="F32">
        <v>17694.42196</v>
      </c>
      <c r="G32">
        <v>18276.371319999998</v>
      </c>
      <c r="H32">
        <v>18873.57044</v>
      </c>
      <c r="I32">
        <v>19469.115699999998</v>
      </c>
      <c r="J32">
        <v>20049.73329</v>
      </c>
      <c r="K32">
        <v>20601.958750000002</v>
      </c>
      <c r="L32">
        <v>21061.567230000001</v>
      </c>
      <c r="M32">
        <v>21344.441169999998</v>
      </c>
      <c r="N32">
        <v>21545.446639999998</v>
      </c>
      <c r="O32">
        <v>21709.707249999999</v>
      </c>
      <c r="P32">
        <v>21872.720219999999</v>
      </c>
      <c r="Q32">
        <v>22058.310850000002</v>
      </c>
      <c r="R32">
        <v>22278.243279999999</v>
      </c>
      <c r="S32">
        <v>22543.540140000001</v>
      </c>
      <c r="T32">
        <v>22862.45091</v>
      </c>
      <c r="U32">
        <v>23239.540079999999</v>
      </c>
      <c r="V32">
        <v>23678.931359999999</v>
      </c>
      <c r="W32">
        <v>24188.935440000001</v>
      </c>
      <c r="X32">
        <v>24778.3825</v>
      </c>
      <c r="Y32">
        <v>25449.467089999998</v>
      </c>
      <c r="Z32">
        <v>26198.060890000001</v>
      </c>
      <c r="AA32">
        <v>27022.07703</v>
      </c>
      <c r="AB32">
        <v>27926.711169999999</v>
      </c>
      <c r="AC32">
        <v>28921.015439999999</v>
      </c>
      <c r="AD32">
        <v>30004.704900000001</v>
      </c>
      <c r="AE32">
        <v>31160.217479999999</v>
      </c>
      <c r="AF32">
        <v>32366.029879999998</v>
      </c>
      <c r="AG32">
        <v>33609.544990000002</v>
      </c>
      <c r="AH32">
        <v>34882.463580000003</v>
      </c>
      <c r="AI32">
        <v>36177.126100000001</v>
      </c>
      <c r="AJ32">
        <v>37485.615819999999</v>
      </c>
      <c r="AK32">
        <v>38799.456819999999</v>
      </c>
    </row>
    <row r="33" spans="1:37" x14ac:dyDescent="0.35">
      <c r="A33" t="s">
        <v>4525</v>
      </c>
      <c r="B33">
        <v>15431.63877</v>
      </c>
      <c r="C33">
        <v>16000.62837</v>
      </c>
      <c r="D33">
        <v>16565.44512</v>
      </c>
      <c r="E33">
        <v>17125.93952</v>
      </c>
      <c r="F33">
        <v>17694.421969999999</v>
      </c>
      <c r="G33">
        <v>18276.371330000002</v>
      </c>
      <c r="H33">
        <v>18873.570449999999</v>
      </c>
      <c r="I33">
        <v>19486.492969999999</v>
      </c>
      <c r="J33">
        <v>20115.476490000001</v>
      </c>
      <c r="K33">
        <v>20761.108779999999</v>
      </c>
      <c r="L33">
        <v>21376.131000000001</v>
      </c>
      <c r="M33">
        <v>21828.058980000002</v>
      </c>
      <c r="N33">
        <v>22191.51757</v>
      </c>
      <c r="O33">
        <v>22506.42409</v>
      </c>
      <c r="P33">
        <v>22809.956200000001</v>
      </c>
      <c r="Q33">
        <v>23129.640060000002</v>
      </c>
      <c r="R33">
        <v>23485.23242</v>
      </c>
      <c r="S33">
        <v>23892.549650000001</v>
      </c>
      <c r="T33">
        <v>24361.700219999999</v>
      </c>
      <c r="U33">
        <v>24895.272850000001</v>
      </c>
      <c r="V33">
        <v>25496.644639999999</v>
      </c>
      <c r="W33">
        <v>26167.297139999999</v>
      </c>
      <c r="X33">
        <v>26913.320660000001</v>
      </c>
      <c r="Y33">
        <v>27735.377039999999</v>
      </c>
      <c r="Z33">
        <v>28627.668369999999</v>
      </c>
      <c r="AA33">
        <v>29586.515820000001</v>
      </c>
      <c r="AB33">
        <v>30611.727770000001</v>
      </c>
      <c r="AC33">
        <v>31710.355670000001</v>
      </c>
      <c r="AD33">
        <v>32880.750549999997</v>
      </c>
      <c r="AE33">
        <v>34103.149729999997</v>
      </c>
      <c r="AF33">
        <v>35354.132899999997</v>
      </c>
      <c r="AG33">
        <v>36618.267509999998</v>
      </c>
      <c r="AH33">
        <v>37887.254029999996</v>
      </c>
      <c r="AI33">
        <v>39155.103060000001</v>
      </c>
      <c r="AJ33">
        <v>40416.599520000003</v>
      </c>
      <c r="AK33">
        <v>41666.617019999998</v>
      </c>
    </row>
    <row r="34" spans="1:37" x14ac:dyDescent="0.35">
      <c r="A34" t="s">
        <v>4526</v>
      </c>
      <c r="B34">
        <v>20624.005109999998</v>
      </c>
      <c r="C34">
        <v>21144.948209999999</v>
      </c>
      <c r="D34">
        <v>21697.912100000001</v>
      </c>
      <c r="E34">
        <v>22259.77808</v>
      </c>
      <c r="F34">
        <v>22865.625380000001</v>
      </c>
      <c r="G34">
        <v>23528.351419999999</v>
      </c>
      <c r="H34">
        <v>24242.603340000001</v>
      </c>
      <c r="I34">
        <v>24937.47078</v>
      </c>
      <c r="J34">
        <v>25559.612880000001</v>
      </c>
      <c r="K34">
        <v>26065.170590000002</v>
      </c>
      <c r="L34">
        <v>26376.402620000001</v>
      </c>
      <c r="M34">
        <v>26557.77606</v>
      </c>
      <c r="N34">
        <v>26723.58209</v>
      </c>
      <c r="O34">
        <v>26897.80631</v>
      </c>
      <c r="P34">
        <v>27085.025440000001</v>
      </c>
      <c r="Q34">
        <v>27285.83597</v>
      </c>
      <c r="R34">
        <v>27487.17712</v>
      </c>
      <c r="S34">
        <v>27691.964950000001</v>
      </c>
      <c r="T34">
        <v>27915.064030000001</v>
      </c>
      <c r="U34">
        <v>28182.950690000001</v>
      </c>
      <c r="V34">
        <v>28505.83007</v>
      </c>
      <c r="W34">
        <v>28919.408500000001</v>
      </c>
      <c r="X34">
        <v>29438.740300000001</v>
      </c>
      <c r="Y34">
        <v>30068.943500000001</v>
      </c>
      <c r="Z34">
        <v>30810.21991</v>
      </c>
      <c r="AA34">
        <v>31651.637330000001</v>
      </c>
      <c r="AB34">
        <v>32614.815500000001</v>
      </c>
      <c r="AC34">
        <v>33712.493390000003</v>
      </c>
      <c r="AD34">
        <v>34950.174120000003</v>
      </c>
      <c r="AE34">
        <v>36320.490420000002</v>
      </c>
      <c r="AF34">
        <v>37809.644910000003</v>
      </c>
      <c r="AG34">
        <v>39410.803890000003</v>
      </c>
      <c r="AH34">
        <v>41112.944649999998</v>
      </c>
      <c r="AI34">
        <v>42899.983999999997</v>
      </c>
      <c r="AJ34">
        <v>44752.983410000001</v>
      </c>
      <c r="AK34">
        <v>46651.123910000002</v>
      </c>
    </row>
    <row r="35" spans="1:37" x14ac:dyDescent="0.35">
      <c r="A35" t="s">
        <v>4527</v>
      </c>
      <c r="B35">
        <v>20624.005109999998</v>
      </c>
      <c r="C35">
        <v>21144.948209999999</v>
      </c>
      <c r="D35">
        <v>21697.912100000001</v>
      </c>
      <c r="E35">
        <v>22259.77808</v>
      </c>
      <c r="F35">
        <v>22865.625380000001</v>
      </c>
      <c r="G35">
        <v>23528.351409999999</v>
      </c>
      <c r="H35">
        <v>24242.603340000001</v>
      </c>
      <c r="I35">
        <v>25002.117259999999</v>
      </c>
      <c r="J35">
        <v>25799.940119999999</v>
      </c>
      <c r="K35">
        <v>26630.313020000001</v>
      </c>
      <c r="L35">
        <v>27458.137490000001</v>
      </c>
      <c r="M35">
        <v>28161.763009999999</v>
      </c>
      <c r="N35">
        <v>28778.005539999998</v>
      </c>
      <c r="O35">
        <v>29326.829839999999</v>
      </c>
      <c r="P35">
        <v>29831.87357</v>
      </c>
      <c r="Q35">
        <v>30315.533960000001</v>
      </c>
      <c r="R35">
        <v>30799.617770000001</v>
      </c>
      <c r="S35">
        <v>31305.722239999999</v>
      </c>
      <c r="T35">
        <v>31851.85815</v>
      </c>
      <c r="U35">
        <v>32449.90295</v>
      </c>
      <c r="V35">
        <v>33105.92628</v>
      </c>
      <c r="W35">
        <v>33836.544779999997</v>
      </c>
      <c r="X35">
        <v>34651.975019999998</v>
      </c>
      <c r="Y35">
        <v>35558.549050000001</v>
      </c>
      <c r="Z35">
        <v>36556.591189999999</v>
      </c>
      <c r="AA35">
        <v>37631.662839999997</v>
      </c>
      <c r="AB35">
        <v>38793.724470000001</v>
      </c>
      <c r="AC35">
        <v>40049.65468</v>
      </c>
      <c r="AD35">
        <v>41402.493459999998</v>
      </c>
      <c r="AE35">
        <v>42841.391040000002</v>
      </c>
      <c r="AF35">
        <v>44349.146200000003</v>
      </c>
      <c r="AG35">
        <v>45910.753089999998</v>
      </c>
      <c r="AH35">
        <v>47513.96574</v>
      </c>
      <c r="AI35">
        <v>49146.69083</v>
      </c>
      <c r="AJ35">
        <v>50796.376029999999</v>
      </c>
      <c r="AK35">
        <v>52449.845009999997</v>
      </c>
    </row>
    <row r="36" spans="1:37" x14ac:dyDescent="0.35">
      <c r="A36" t="s">
        <v>4528</v>
      </c>
      <c r="B36">
        <v>2017054.709</v>
      </c>
      <c r="C36">
        <v>2053698.621</v>
      </c>
      <c r="D36">
        <v>2095994.882</v>
      </c>
      <c r="E36">
        <v>2142981.8089999999</v>
      </c>
      <c r="F36">
        <v>2193484.8309999998</v>
      </c>
      <c r="G36">
        <v>2247049.2390000001</v>
      </c>
      <c r="H36">
        <v>2303231.06</v>
      </c>
      <c r="I36">
        <v>2362137.3319999999</v>
      </c>
      <c r="J36">
        <v>2423493.4720000001</v>
      </c>
      <c r="K36">
        <v>2487311.0589999999</v>
      </c>
      <c r="L36">
        <v>2552445.4500000002</v>
      </c>
      <c r="M36">
        <v>2610371.3569999998</v>
      </c>
      <c r="N36">
        <v>2662474.898</v>
      </c>
      <c r="O36">
        <v>2709600.6889999998</v>
      </c>
      <c r="P36">
        <v>2752870.6779999998</v>
      </c>
      <c r="Q36">
        <v>2793619.7740000002</v>
      </c>
      <c r="R36">
        <v>2833449.1239999998</v>
      </c>
      <c r="S36">
        <v>2873848.2220000001</v>
      </c>
      <c r="T36">
        <v>2916164.66</v>
      </c>
      <c r="U36">
        <v>2961392.8560000001</v>
      </c>
      <c r="V36">
        <v>3009904.0589999999</v>
      </c>
      <c r="W36">
        <v>3062665.7459999998</v>
      </c>
      <c r="X36">
        <v>3120475.9929999998</v>
      </c>
      <c r="Y36">
        <v>3183883.031</v>
      </c>
      <c r="Z36">
        <v>3253117.8939999999</v>
      </c>
      <c r="AA36">
        <v>3327175.9619999998</v>
      </c>
      <c r="AB36">
        <v>3405276.2140000002</v>
      </c>
      <c r="AC36">
        <v>3488323.662</v>
      </c>
      <c r="AD36">
        <v>3577012.3289999999</v>
      </c>
      <c r="AE36">
        <v>3671177.5430000001</v>
      </c>
      <c r="AF36">
        <v>3770093.0759999999</v>
      </c>
      <c r="AG36">
        <v>3872810.6540000001</v>
      </c>
      <c r="AH36">
        <v>3978623.4449999998</v>
      </c>
      <c r="AI36">
        <v>4086773.3620000002</v>
      </c>
      <c r="AJ36">
        <v>4196461.6050000004</v>
      </c>
      <c r="AK36">
        <v>4306853.5630000001</v>
      </c>
    </row>
    <row r="37" spans="1:37" x14ac:dyDescent="0.35">
      <c r="A37" t="s">
        <v>4529</v>
      </c>
      <c r="B37">
        <v>2017054.709</v>
      </c>
      <c r="C37">
        <v>2053698.621</v>
      </c>
      <c r="D37">
        <v>2095994.8810000001</v>
      </c>
      <c r="E37">
        <v>2142981.8089999999</v>
      </c>
      <c r="F37">
        <v>2193484.8309999998</v>
      </c>
      <c r="G37">
        <v>2247049.2379999999</v>
      </c>
      <c r="H37">
        <v>2303231.06</v>
      </c>
      <c r="I37">
        <v>2361586.9360000002</v>
      </c>
      <c r="J37">
        <v>2421816.34</v>
      </c>
      <c r="K37">
        <v>2483730.7549999999</v>
      </c>
      <c r="L37">
        <v>2545967.6290000002</v>
      </c>
      <c r="M37">
        <v>2602038.2030000002</v>
      </c>
      <c r="N37">
        <v>2652725.7850000001</v>
      </c>
      <c r="O37">
        <v>2698907.9670000002</v>
      </c>
      <c r="P37">
        <v>2741839.4879999999</v>
      </c>
      <c r="Q37">
        <v>2782865.767</v>
      </c>
      <c r="R37">
        <v>2823410.253</v>
      </c>
      <c r="S37">
        <v>2864888.3360000001</v>
      </c>
      <c r="T37">
        <v>2908539.8990000002</v>
      </c>
      <c r="U37">
        <v>2955265.2850000001</v>
      </c>
      <c r="V37">
        <v>3005435.6349999998</v>
      </c>
      <c r="W37">
        <v>3060233.86</v>
      </c>
      <c r="X37">
        <v>3120316.611</v>
      </c>
      <c r="Y37">
        <v>3186141.148</v>
      </c>
      <c r="Z37">
        <v>3257831.4810000001</v>
      </c>
      <c r="AA37">
        <v>3334284.5490000001</v>
      </c>
      <c r="AB37">
        <v>3414835.1719999998</v>
      </c>
      <c r="AC37">
        <v>3500231.085</v>
      </c>
      <c r="AD37">
        <v>3591036.5649999999</v>
      </c>
      <c r="AE37">
        <v>3686971.6379999998</v>
      </c>
      <c r="AF37">
        <v>3787222.7590000001</v>
      </c>
      <c r="AG37">
        <v>3890918.753</v>
      </c>
      <c r="AH37">
        <v>3997263.1749999998</v>
      </c>
      <c r="AI37">
        <v>4105463.227</v>
      </c>
      <c r="AJ37">
        <v>4214706.38</v>
      </c>
      <c r="AK37">
        <v>4324154.057</v>
      </c>
    </row>
    <row r="38" spans="1:37" x14ac:dyDescent="0.35">
      <c r="A38" t="s">
        <v>4530</v>
      </c>
      <c r="B38">
        <v>539598.62569999998</v>
      </c>
      <c r="C38">
        <v>546497.04790000001</v>
      </c>
      <c r="D38">
        <v>553788.14709999994</v>
      </c>
      <c r="E38">
        <v>561449.89720000001</v>
      </c>
      <c r="F38">
        <v>569396.21909999999</v>
      </c>
      <c r="G38">
        <v>577602.55099999998</v>
      </c>
      <c r="H38">
        <v>586045.64419999998</v>
      </c>
      <c r="I38">
        <v>594747.43700000003</v>
      </c>
      <c r="J38">
        <v>603682.36199999996</v>
      </c>
      <c r="K38">
        <v>612850.64269999997</v>
      </c>
      <c r="L38">
        <v>622213.174</v>
      </c>
      <c r="M38">
        <v>631193.33929999999</v>
      </c>
      <c r="N38">
        <v>639871.47609999997</v>
      </c>
      <c r="O38">
        <v>648291.13329999999</v>
      </c>
      <c r="P38">
        <v>656509.94880000001</v>
      </c>
      <c r="Q38">
        <v>664604.45739999996</v>
      </c>
      <c r="R38">
        <v>672679.31319999998</v>
      </c>
      <c r="S38">
        <v>680823.91729999997</v>
      </c>
      <c r="T38">
        <v>689120.95609999995</v>
      </c>
      <c r="U38">
        <v>697631.66139999998</v>
      </c>
      <c r="V38">
        <v>706381.91350000002</v>
      </c>
      <c r="W38">
        <v>715433.98210000002</v>
      </c>
      <c r="X38">
        <v>724843.04909999995</v>
      </c>
      <c r="Y38">
        <v>734648.71140000003</v>
      </c>
      <c r="Z38">
        <v>744872.16529999999</v>
      </c>
      <c r="AA38">
        <v>755443.18169999996</v>
      </c>
      <c r="AB38">
        <v>766276.29969999997</v>
      </c>
      <c r="AC38">
        <v>777452.52980000002</v>
      </c>
      <c r="AD38">
        <v>789031.80579999997</v>
      </c>
      <c r="AE38">
        <v>801018.43709999998</v>
      </c>
      <c r="AF38">
        <v>813379.08140000002</v>
      </c>
      <c r="AG38">
        <v>826057.93530000001</v>
      </c>
      <c r="AH38">
        <v>839014.90500000003</v>
      </c>
      <c r="AI38">
        <v>852203.75300000003</v>
      </c>
      <c r="AJ38">
        <v>865574.65229999996</v>
      </c>
      <c r="AK38">
        <v>879075.29790000001</v>
      </c>
    </row>
    <row r="39" spans="1:37" x14ac:dyDescent="0.35">
      <c r="A39" t="s">
        <v>4531</v>
      </c>
      <c r="B39">
        <v>539598.62569999998</v>
      </c>
      <c r="C39">
        <v>546497.04790000001</v>
      </c>
      <c r="D39">
        <v>553788.14709999994</v>
      </c>
      <c r="E39">
        <v>561449.89720000001</v>
      </c>
      <c r="F39">
        <v>569396.21909999999</v>
      </c>
      <c r="G39">
        <v>577602.55099999998</v>
      </c>
      <c r="H39">
        <v>586045.64419999998</v>
      </c>
      <c r="I39">
        <v>594688.77690000006</v>
      </c>
      <c r="J39">
        <v>603506.63959999999</v>
      </c>
      <c r="K39">
        <v>612483.43599999999</v>
      </c>
      <c r="L39">
        <v>621558.58810000005</v>
      </c>
      <c r="M39">
        <v>630366.33189999999</v>
      </c>
      <c r="N39">
        <v>638918.90780000004</v>
      </c>
      <c r="O39">
        <v>647247.30810000002</v>
      </c>
      <c r="P39">
        <v>655411.80290000001</v>
      </c>
      <c r="Q39">
        <v>663487.82680000004</v>
      </c>
      <c r="R39">
        <v>671563.18429999996</v>
      </c>
      <c r="S39">
        <v>679726.94700000004</v>
      </c>
      <c r="T39">
        <v>688060.15280000004</v>
      </c>
      <c r="U39">
        <v>696625.51280000003</v>
      </c>
      <c r="V39">
        <v>705446.80189999996</v>
      </c>
      <c r="W39">
        <v>714609.54669999995</v>
      </c>
      <c r="X39">
        <v>724155.36069999996</v>
      </c>
      <c r="Y39">
        <v>734116.32750000001</v>
      </c>
      <c r="Z39">
        <v>744506.49690000003</v>
      </c>
      <c r="AA39">
        <v>755249.19920000003</v>
      </c>
      <c r="AB39">
        <v>766272.23759999999</v>
      </c>
      <c r="AC39">
        <v>777642.1814</v>
      </c>
      <c r="AD39">
        <v>789408.13769999996</v>
      </c>
      <c r="AE39">
        <v>801565.91769999999</v>
      </c>
      <c r="AF39">
        <v>814075.92960000003</v>
      </c>
      <c r="AG39">
        <v>826889.19140000001</v>
      </c>
      <c r="AH39">
        <v>839956.65209999995</v>
      </c>
      <c r="AI39">
        <v>853227.6152</v>
      </c>
      <c r="AJ39">
        <v>866649.49380000005</v>
      </c>
      <c r="AK39">
        <v>880167.99369999999</v>
      </c>
    </row>
    <row r="40" spans="1:37" x14ac:dyDescent="0.35">
      <c r="A40" t="s">
        <v>4532</v>
      </c>
      <c r="B40">
        <v>4212.633589</v>
      </c>
      <c r="C40">
        <v>4282.8172880000002</v>
      </c>
      <c r="D40">
        <v>4361.602656</v>
      </c>
      <c r="E40">
        <v>4445.228811</v>
      </c>
      <c r="F40">
        <v>4537.3833370000002</v>
      </c>
      <c r="G40">
        <v>4637.365495</v>
      </c>
      <c r="H40">
        <v>4743.6878559999996</v>
      </c>
      <c r="I40">
        <v>4848.8672280000001</v>
      </c>
      <c r="J40">
        <v>4949.551469</v>
      </c>
      <c r="K40">
        <v>5042.9850059999999</v>
      </c>
      <c r="L40">
        <v>5121.5664020000004</v>
      </c>
      <c r="M40">
        <v>5184.2752650000002</v>
      </c>
      <c r="N40">
        <v>5236.6805590000004</v>
      </c>
      <c r="O40">
        <v>5282.8189540000003</v>
      </c>
      <c r="P40">
        <v>5326.3720560000002</v>
      </c>
      <c r="Q40">
        <v>5370.5176259999998</v>
      </c>
      <c r="R40">
        <v>5416.1400009999998</v>
      </c>
      <c r="S40">
        <v>5466.4112189999996</v>
      </c>
      <c r="T40">
        <v>5522.283179</v>
      </c>
      <c r="U40">
        <v>5582.9508139999998</v>
      </c>
      <c r="V40">
        <v>5652.5803180000003</v>
      </c>
      <c r="W40">
        <v>5733.998947</v>
      </c>
      <c r="X40">
        <v>5828.7027179999995</v>
      </c>
      <c r="Y40">
        <v>5937.3606630000004</v>
      </c>
      <c r="Z40">
        <v>6059.8652700000002</v>
      </c>
      <c r="AA40">
        <v>6194.7207079999998</v>
      </c>
      <c r="AB40">
        <v>6339.1184649999996</v>
      </c>
      <c r="AC40">
        <v>6495.0347469999997</v>
      </c>
      <c r="AD40">
        <v>6663.5005780000001</v>
      </c>
      <c r="AE40">
        <v>6843.0395250000001</v>
      </c>
      <c r="AF40">
        <v>7030.9989729999998</v>
      </c>
      <c r="AG40">
        <v>7225.4140479999996</v>
      </c>
      <c r="AH40">
        <v>7424.4716539999999</v>
      </c>
      <c r="AI40">
        <v>7626.4559559999998</v>
      </c>
      <c r="AJ40">
        <v>7829.7027600000001</v>
      </c>
      <c r="AK40">
        <v>8032.5891920000004</v>
      </c>
    </row>
    <row r="41" spans="1:37" x14ac:dyDescent="0.35">
      <c r="A41" t="s">
        <v>4533</v>
      </c>
      <c r="B41">
        <v>4212.6335879999997</v>
      </c>
      <c r="C41">
        <v>4282.8172869999999</v>
      </c>
      <c r="D41">
        <v>4361.6026549999997</v>
      </c>
      <c r="E41">
        <v>4445.228811</v>
      </c>
      <c r="F41">
        <v>4537.3833370000002</v>
      </c>
      <c r="G41">
        <v>4637.365495</v>
      </c>
      <c r="H41">
        <v>4743.6878559999996</v>
      </c>
      <c r="I41">
        <v>4855.6900450000003</v>
      </c>
      <c r="J41">
        <v>4972.3763049999998</v>
      </c>
      <c r="K41">
        <v>5093.0542759999998</v>
      </c>
      <c r="L41">
        <v>5212.7235069999997</v>
      </c>
      <c r="M41">
        <v>5315.8121739999997</v>
      </c>
      <c r="N41">
        <v>5405.2251580000002</v>
      </c>
      <c r="O41">
        <v>5484.9678009999998</v>
      </c>
      <c r="P41">
        <v>5559.6493129999999</v>
      </c>
      <c r="Q41">
        <v>5633.4405299999999</v>
      </c>
      <c r="R41">
        <v>5709.9642949999998</v>
      </c>
      <c r="S41">
        <v>5792.4528609999998</v>
      </c>
      <c r="T41">
        <v>5883.4905529999996</v>
      </c>
      <c r="U41">
        <v>5984.6964660000003</v>
      </c>
      <c r="V41">
        <v>6096.9785959999999</v>
      </c>
      <c r="W41">
        <v>6221.9110469999996</v>
      </c>
      <c r="X41">
        <v>6360.8368399999999</v>
      </c>
      <c r="Y41">
        <v>6514.4428550000002</v>
      </c>
      <c r="Z41">
        <v>6682.5912609999996</v>
      </c>
      <c r="AA41">
        <v>6863.6634610000001</v>
      </c>
      <c r="AB41">
        <v>7053.4086280000001</v>
      </c>
      <c r="AC41">
        <v>7253.708044</v>
      </c>
      <c r="AD41">
        <v>7465.7262989999999</v>
      </c>
      <c r="AE41">
        <v>7687.9100280000002</v>
      </c>
      <c r="AF41">
        <v>7917.423033</v>
      </c>
      <c r="AG41">
        <v>8151.6961270000002</v>
      </c>
      <c r="AH41">
        <v>8388.7432200000003</v>
      </c>
      <c r="AI41">
        <v>8626.8426259999997</v>
      </c>
      <c r="AJ41">
        <v>8864.3998460000003</v>
      </c>
      <c r="AK41">
        <v>9099.8886459999994</v>
      </c>
    </row>
    <row r="42" spans="1:37" x14ac:dyDescent="0.35">
      <c r="A42" t="s">
        <v>4534</v>
      </c>
      <c r="B42">
        <v>35347.82026</v>
      </c>
      <c r="C42">
        <v>35663.174429999999</v>
      </c>
      <c r="D42">
        <v>35984.856480000002</v>
      </c>
      <c r="E42">
        <v>36330.13306</v>
      </c>
      <c r="F42">
        <v>36785.365440000001</v>
      </c>
      <c r="G42">
        <v>37338.736900000004</v>
      </c>
      <c r="H42">
        <v>38000.013939999997</v>
      </c>
      <c r="I42">
        <v>38633.216200000003</v>
      </c>
      <c r="J42">
        <v>39203.969660000002</v>
      </c>
      <c r="K42">
        <v>39687.421499999997</v>
      </c>
      <c r="L42">
        <v>40005.792150000001</v>
      </c>
      <c r="M42">
        <v>40309.544300000001</v>
      </c>
      <c r="N42">
        <v>40610.928849999997</v>
      </c>
      <c r="O42">
        <v>40911.550000000003</v>
      </c>
      <c r="P42">
        <v>41213.148359999999</v>
      </c>
      <c r="Q42">
        <v>41519.119850000003</v>
      </c>
      <c r="R42">
        <v>41736.432569999997</v>
      </c>
      <c r="S42">
        <v>41952.066019999998</v>
      </c>
      <c r="T42">
        <v>42058.260990000002</v>
      </c>
      <c r="U42">
        <v>41854.568529999997</v>
      </c>
      <c r="V42">
        <v>41641.134420000002</v>
      </c>
      <c r="W42">
        <v>41415.16042</v>
      </c>
      <c r="X42">
        <v>41176.722240000003</v>
      </c>
      <c r="Y42">
        <v>40926.751810000002</v>
      </c>
      <c r="Z42">
        <v>40664.758930000004</v>
      </c>
      <c r="AA42">
        <v>40386.747179999998</v>
      </c>
      <c r="AB42">
        <v>40029.483749999999</v>
      </c>
      <c r="AC42">
        <v>39646.725689999999</v>
      </c>
      <c r="AD42">
        <v>39264.504970000002</v>
      </c>
      <c r="AE42">
        <v>38888.116439999998</v>
      </c>
      <c r="AF42">
        <v>38516.801870000003</v>
      </c>
      <c r="AG42">
        <v>38156.473660000003</v>
      </c>
      <c r="AH42">
        <v>37813.632490000004</v>
      </c>
      <c r="AI42">
        <v>37496.056069999999</v>
      </c>
      <c r="AJ42">
        <v>37211.752419999997</v>
      </c>
      <c r="AK42">
        <v>36967.921159999998</v>
      </c>
    </row>
    <row r="43" spans="1:37" x14ac:dyDescent="0.35">
      <c r="A43" t="s">
        <v>4535</v>
      </c>
      <c r="B43">
        <v>35347.820160000003</v>
      </c>
      <c r="C43">
        <v>35663.174330000002</v>
      </c>
      <c r="D43">
        <v>35984.856379999997</v>
      </c>
      <c r="E43">
        <v>36330.132960000003</v>
      </c>
      <c r="F43">
        <v>36785.36535</v>
      </c>
      <c r="G43">
        <v>37338.736799999999</v>
      </c>
      <c r="H43">
        <v>38000.01384</v>
      </c>
      <c r="I43">
        <v>38734.891880000003</v>
      </c>
      <c r="J43">
        <v>39526.276489999997</v>
      </c>
      <c r="K43">
        <v>40363.952250000002</v>
      </c>
      <c r="L43">
        <v>41215.892140000004</v>
      </c>
      <c r="M43">
        <v>41977.505949999999</v>
      </c>
      <c r="N43">
        <v>42664.152260000003</v>
      </c>
      <c r="O43">
        <v>43294.317990000003</v>
      </c>
      <c r="P43">
        <v>43887.78858</v>
      </c>
      <c r="Q43">
        <v>44463.202140000001</v>
      </c>
      <c r="R43">
        <v>45029.741439999998</v>
      </c>
      <c r="S43">
        <v>45617.204740000001</v>
      </c>
      <c r="T43">
        <v>46240.080090000003</v>
      </c>
      <c r="U43">
        <v>46908.087789999998</v>
      </c>
      <c r="V43">
        <v>47628.721039999997</v>
      </c>
      <c r="W43">
        <v>48415.236669999998</v>
      </c>
      <c r="X43">
        <v>49279.367460000001</v>
      </c>
      <c r="Y43">
        <v>50229.995179999998</v>
      </c>
      <c r="Z43">
        <v>51271.816910000001</v>
      </c>
      <c r="AA43">
        <v>52402.40092</v>
      </c>
      <c r="AB43">
        <v>53516.788350000003</v>
      </c>
      <c r="AC43">
        <v>54679.097930000004</v>
      </c>
      <c r="AD43">
        <v>55920.942069999997</v>
      </c>
      <c r="AE43">
        <v>57242.030310000002</v>
      </c>
      <c r="AF43">
        <v>58628.898840000002</v>
      </c>
      <c r="AG43">
        <v>60067.385979999999</v>
      </c>
      <c r="AH43">
        <v>61545.391920000002</v>
      </c>
      <c r="AI43">
        <v>63051.281459999998</v>
      </c>
      <c r="AJ43">
        <v>64573.185369999999</v>
      </c>
      <c r="AK43">
        <v>66098.71488</v>
      </c>
    </row>
    <row r="44" spans="1:37" x14ac:dyDescent="0.35">
      <c r="A44" t="s">
        <v>4536</v>
      </c>
      <c r="B44">
        <v>3918.541667</v>
      </c>
      <c r="C44">
        <v>3935.0106259999998</v>
      </c>
      <c r="D44">
        <v>3950.0133569999998</v>
      </c>
      <c r="E44">
        <v>3969.5085049999998</v>
      </c>
      <c r="F44">
        <v>4001.9287340000001</v>
      </c>
      <c r="G44">
        <v>4045.982673</v>
      </c>
      <c r="H44">
        <v>4096.0085570000001</v>
      </c>
      <c r="I44">
        <v>4143.4209490000003</v>
      </c>
      <c r="J44">
        <v>4184.6171969999996</v>
      </c>
      <c r="K44">
        <v>4216.8524159999997</v>
      </c>
      <c r="L44">
        <v>4236.4447609999997</v>
      </c>
      <c r="M44">
        <v>4263.6022309999998</v>
      </c>
      <c r="N44">
        <v>4293.9323450000002</v>
      </c>
      <c r="O44">
        <v>4325.6074529999996</v>
      </c>
      <c r="P44">
        <v>4357.3341979999996</v>
      </c>
      <c r="Q44">
        <v>4388.3891569999996</v>
      </c>
      <c r="R44">
        <v>4414.5743039999998</v>
      </c>
      <c r="S44">
        <v>4439.2723969999997</v>
      </c>
      <c r="T44">
        <v>4678.5146759999998</v>
      </c>
      <c r="U44">
        <v>5538.3556630000003</v>
      </c>
      <c r="V44">
        <v>6545.3181160000004</v>
      </c>
      <c r="W44">
        <v>7715.0087450000001</v>
      </c>
      <c r="X44">
        <v>9065.0368490000001</v>
      </c>
      <c r="Y44">
        <v>10612.449699999999</v>
      </c>
      <c r="Z44">
        <v>12372.15749</v>
      </c>
      <c r="AA44">
        <v>14354.491609999999</v>
      </c>
      <c r="AB44">
        <v>16564.391749999999</v>
      </c>
      <c r="AC44">
        <v>19005.07861</v>
      </c>
      <c r="AD44">
        <v>21672.835029999998</v>
      </c>
      <c r="AE44">
        <v>24554.47566</v>
      </c>
      <c r="AF44">
        <v>27627.34719</v>
      </c>
      <c r="AG44">
        <v>30863.78687</v>
      </c>
      <c r="AH44">
        <v>34227.998299999999</v>
      </c>
      <c r="AI44">
        <v>37679.195240000001</v>
      </c>
      <c r="AJ44">
        <v>41173.850590000002</v>
      </c>
      <c r="AK44">
        <v>44667.863279999998</v>
      </c>
    </row>
    <row r="45" spans="1:37" x14ac:dyDescent="0.35">
      <c r="A45" t="s">
        <v>4537</v>
      </c>
      <c r="B45">
        <v>3918.5416660000001</v>
      </c>
      <c r="C45">
        <v>3935.0106249999999</v>
      </c>
      <c r="D45">
        <v>3950.0133559999999</v>
      </c>
      <c r="E45">
        <v>3969.5085039999999</v>
      </c>
      <c r="F45">
        <v>4001.9287319999999</v>
      </c>
      <c r="G45">
        <v>4045.9826710000002</v>
      </c>
      <c r="H45">
        <v>4096.0085559999998</v>
      </c>
      <c r="I45">
        <v>4152.6489579999998</v>
      </c>
      <c r="J45">
        <v>4214.3484829999998</v>
      </c>
      <c r="K45">
        <v>4279.7911450000001</v>
      </c>
      <c r="L45">
        <v>4346.730474</v>
      </c>
      <c r="M45">
        <v>4414.5863650000001</v>
      </c>
      <c r="N45">
        <v>4478.3493509999998</v>
      </c>
      <c r="O45">
        <v>4537.7757149999998</v>
      </c>
      <c r="P45">
        <v>4593.4382889999997</v>
      </c>
      <c r="Q45">
        <v>4646.1976729999997</v>
      </c>
      <c r="R45">
        <v>4694.8786680000003</v>
      </c>
      <c r="S45">
        <v>4743.4351589999997</v>
      </c>
      <c r="T45">
        <v>4793.0922140000002</v>
      </c>
      <c r="U45">
        <v>4844.6970979999996</v>
      </c>
      <c r="V45">
        <v>4898.9159790000003</v>
      </c>
      <c r="W45">
        <v>4956.8180570000004</v>
      </c>
      <c r="X45">
        <v>5019.33932</v>
      </c>
      <c r="Y45">
        <v>5087.2317940000003</v>
      </c>
      <c r="Z45">
        <v>5160.9904999999999</v>
      </c>
      <c r="AA45">
        <v>5240.5056299999997</v>
      </c>
      <c r="AB45">
        <v>5324.5849580000004</v>
      </c>
      <c r="AC45">
        <v>5414.2707300000002</v>
      </c>
      <c r="AD45">
        <v>5510.2706740000003</v>
      </c>
      <c r="AE45">
        <v>5612.4308780000001</v>
      </c>
      <c r="AF45">
        <v>5720.0618180000001</v>
      </c>
      <c r="AG45">
        <v>5832.348935</v>
      </c>
      <c r="AH45">
        <v>5948.4672330000003</v>
      </c>
      <c r="AI45">
        <v>6067.5207790000004</v>
      </c>
      <c r="AJ45">
        <v>6188.5250809999998</v>
      </c>
      <c r="AK45">
        <v>6310.4127859999999</v>
      </c>
    </row>
    <row r="46" spans="1:37" x14ac:dyDescent="0.35">
      <c r="A46" t="s">
        <v>4538</v>
      </c>
      <c r="B46">
        <v>398.2947992</v>
      </c>
      <c r="C46">
        <v>400.8935808</v>
      </c>
      <c r="D46">
        <v>403.95776860000001</v>
      </c>
      <c r="E46">
        <v>406.76016149999998</v>
      </c>
      <c r="F46">
        <v>411.3937512</v>
      </c>
      <c r="G46">
        <v>417.3303909</v>
      </c>
      <c r="H46">
        <v>432.77477479999999</v>
      </c>
      <c r="I46">
        <v>448.53317820000001</v>
      </c>
      <c r="J46">
        <v>463.76282900000001</v>
      </c>
      <c r="K46">
        <v>478.36432530000002</v>
      </c>
      <c r="L46">
        <v>485.21223709999998</v>
      </c>
      <c r="M46">
        <v>485.67108289999999</v>
      </c>
      <c r="N46">
        <v>485.3496189</v>
      </c>
      <c r="O46">
        <v>485.0452583</v>
      </c>
      <c r="P46">
        <v>484.89282229999998</v>
      </c>
      <c r="Q46">
        <v>484.98042650000002</v>
      </c>
      <c r="R46">
        <v>469.03980230000002</v>
      </c>
      <c r="S46">
        <v>451.33519460000002</v>
      </c>
      <c r="T46">
        <v>432.04911329999999</v>
      </c>
      <c r="U46">
        <v>411.50791400000003</v>
      </c>
      <c r="V46">
        <v>390.51983619999999</v>
      </c>
      <c r="W46">
        <v>370.10585759999998</v>
      </c>
      <c r="X46">
        <v>351.31305589999999</v>
      </c>
      <c r="Y46">
        <v>335.27653129999999</v>
      </c>
      <c r="Z46">
        <v>323.13777370000003</v>
      </c>
      <c r="AA46">
        <v>315.89571899999999</v>
      </c>
      <c r="AB46">
        <v>310.25616220000001</v>
      </c>
      <c r="AC46">
        <v>309.33588980000002</v>
      </c>
      <c r="AD46">
        <v>314.54898650000001</v>
      </c>
      <c r="AE46">
        <v>325.97997500000002</v>
      </c>
      <c r="AF46">
        <v>343.13224179999997</v>
      </c>
      <c r="AG46">
        <v>365.31106360000001</v>
      </c>
      <c r="AH46">
        <v>391.70909490000003</v>
      </c>
      <c r="AI46">
        <v>421.50151729999999</v>
      </c>
      <c r="AJ46">
        <v>453.8882772</v>
      </c>
      <c r="AK46">
        <v>488.12556540000003</v>
      </c>
    </row>
    <row r="47" spans="1:37" x14ac:dyDescent="0.35">
      <c r="A47" t="s">
        <v>4539</v>
      </c>
      <c r="B47">
        <v>398.29477650000001</v>
      </c>
      <c r="C47">
        <v>400.89355899999998</v>
      </c>
      <c r="D47">
        <v>403.9577476</v>
      </c>
      <c r="E47">
        <v>406.76014140000001</v>
      </c>
      <c r="F47">
        <v>411.39373160000002</v>
      </c>
      <c r="G47">
        <v>417.33037130000002</v>
      </c>
      <c r="H47">
        <v>432.77475470000002</v>
      </c>
      <c r="I47">
        <v>451.04490390000001</v>
      </c>
      <c r="J47">
        <v>471.14516170000002</v>
      </c>
      <c r="K47">
        <v>492.9277573</v>
      </c>
      <c r="L47">
        <v>516.17257949999998</v>
      </c>
      <c r="M47">
        <v>531.29933149999999</v>
      </c>
      <c r="N47">
        <v>544.62489830000004</v>
      </c>
      <c r="O47">
        <v>557.35184700000002</v>
      </c>
      <c r="P47">
        <v>569.91196769999999</v>
      </c>
      <c r="Q47">
        <v>582.61937079999996</v>
      </c>
      <c r="R47">
        <v>595.63102360000005</v>
      </c>
      <c r="S47">
        <v>609.31647450000003</v>
      </c>
      <c r="T47">
        <v>623.88440330000003</v>
      </c>
      <c r="U47">
        <v>639.53686709999999</v>
      </c>
      <c r="V47">
        <v>656.42638169999998</v>
      </c>
      <c r="W47">
        <v>674.90379080000002</v>
      </c>
      <c r="X47">
        <v>695.24539670000001</v>
      </c>
      <c r="Y47">
        <v>717.71748460000003</v>
      </c>
      <c r="Z47">
        <v>742.56211840000003</v>
      </c>
      <c r="AA47">
        <v>769.82755480000003</v>
      </c>
      <c r="AB47">
        <v>789.58455849999996</v>
      </c>
      <c r="AC47">
        <v>806.95546579999996</v>
      </c>
      <c r="AD47">
        <v>824.96988250000004</v>
      </c>
      <c r="AE47">
        <v>844.38027380000005</v>
      </c>
      <c r="AF47">
        <v>865.06992749999995</v>
      </c>
      <c r="AG47">
        <v>886.72366309999995</v>
      </c>
      <c r="AH47">
        <v>909.03555819999997</v>
      </c>
      <c r="AI47">
        <v>931.73310649999996</v>
      </c>
      <c r="AJ47">
        <v>954.57187099999999</v>
      </c>
      <c r="AK47">
        <v>977.32444840000005</v>
      </c>
    </row>
    <row r="48" spans="1:37" x14ac:dyDescent="0.35">
      <c r="A48" t="s">
        <v>4540</v>
      </c>
      <c r="B48">
        <v>559.14168740000002</v>
      </c>
      <c r="C48">
        <v>562.78995769999995</v>
      </c>
      <c r="D48">
        <v>567.09158339999999</v>
      </c>
      <c r="E48">
        <v>571.02569129999995</v>
      </c>
      <c r="F48">
        <v>577.5305042</v>
      </c>
      <c r="G48">
        <v>585.86458919999995</v>
      </c>
      <c r="H48">
        <v>607.54601449999996</v>
      </c>
      <c r="I48">
        <v>629.66827230000001</v>
      </c>
      <c r="J48">
        <v>651.04824689999998</v>
      </c>
      <c r="K48">
        <v>671.54639359999999</v>
      </c>
      <c r="L48">
        <v>729.94628060000002</v>
      </c>
      <c r="M48">
        <v>782.73171860000002</v>
      </c>
      <c r="N48">
        <v>837.41795609999997</v>
      </c>
      <c r="O48">
        <v>895.15609059999997</v>
      </c>
      <c r="P48">
        <v>956.07606520000002</v>
      </c>
      <c r="Q48">
        <v>1020.168649</v>
      </c>
      <c r="R48">
        <v>1176.563915</v>
      </c>
      <c r="S48">
        <v>1350.1846860000001</v>
      </c>
      <c r="T48">
        <v>1540.0958430000001</v>
      </c>
      <c r="U48">
        <v>1744.02547</v>
      </c>
      <c r="V48">
        <v>1959.6004190000001</v>
      </c>
      <c r="W48">
        <v>2183.8516289999998</v>
      </c>
      <c r="X48">
        <v>2412.466825</v>
      </c>
      <c r="Y48">
        <v>2640.3616539999998</v>
      </c>
      <c r="Z48">
        <v>2861.8711840000001</v>
      </c>
      <c r="AA48">
        <v>3070.440599</v>
      </c>
      <c r="AB48">
        <v>3216.6512950000001</v>
      </c>
      <c r="AC48">
        <v>3317.0582169999998</v>
      </c>
      <c r="AD48">
        <v>3382.5497190000001</v>
      </c>
      <c r="AE48">
        <v>3416.361453</v>
      </c>
      <c r="AF48">
        <v>3419.685735</v>
      </c>
      <c r="AG48">
        <v>3394.7144870000002</v>
      </c>
      <c r="AH48">
        <v>3344.477648</v>
      </c>
      <c r="AI48">
        <v>3272.7239770000001</v>
      </c>
      <c r="AJ48">
        <v>3183.4128049999999</v>
      </c>
      <c r="AK48">
        <v>3080.3680519999998</v>
      </c>
    </row>
    <row r="49" spans="1:37" x14ac:dyDescent="0.35">
      <c r="A49" t="s">
        <v>4541</v>
      </c>
      <c r="B49">
        <v>559.14181199999996</v>
      </c>
      <c r="C49">
        <v>562.7900846</v>
      </c>
      <c r="D49">
        <v>567.09171260000005</v>
      </c>
      <c r="E49">
        <v>571.02582289999998</v>
      </c>
      <c r="F49">
        <v>577.5306382</v>
      </c>
      <c r="G49">
        <v>585.86472570000001</v>
      </c>
      <c r="H49">
        <v>607.54615620000004</v>
      </c>
      <c r="I49">
        <v>633.19450740000002</v>
      </c>
      <c r="J49">
        <v>661.41203680000001</v>
      </c>
      <c r="K49">
        <v>691.99129789999995</v>
      </c>
      <c r="L49">
        <v>724.62329009999996</v>
      </c>
      <c r="M49">
        <v>745.85881719999998</v>
      </c>
      <c r="N49">
        <v>764.56576989999996</v>
      </c>
      <c r="O49">
        <v>782.43235900000002</v>
      </c>
      <c r="P49">
        <v>800.0647487</v>
      </c>
      <c r="Q49">
        <v>817.90389900000002</v>
      </c>
      <c r="R49">
        <v>836.17016690000003</v>
      </c>
      <c r="S49">
        <v>855.38233909999997</v>
      </c>
      <c r="T49">
        <v>875.83336829999996</v>
      </c>
      <c r="U49">
        <v>897.80691019999995</v>
      </c>
      <c r="V49">
        <v>921.51707260000001</v>
      </c>
      <c r="W49">
        <v>947.45638329999997</v>
      </c>
      <c r="X49">
        <v>976.01272670000003</v>
      </c>
      <c r="Y49">
        <v>1007.559924</v>
      </c>
      <c r="Z49">
        <v>1042.4377939999999</v>
      </c>
      <c r="AA49">
        <v>1080.714082</v>
      </c>
      <c r="AB49">
        <v>1108.449738</v>
      </c>
      <c r="AC49">
        <v>1132.8356980000001</v>
      </c>
      <c r="AD49">
        <v>1158.1250419999999</v>
      </c>
      <c r="AE49">
        <v>1185.37411</v>
      </c>
      <c r="AF49">
        <v>1214.419056</v>
      </c>
      <c r="AG49">
        <v>1244.817419</v>
      </c>
      <c r="AH49">
        <v>1276.139731</v>
      </c>
      <c r="AI49">
        <v>1308.0034390000001</v>
      </c>
      <c r="AJ49">
        <v>1340.0653910000001</v>
      </c>
      <c r="AK49">
        <v>1372.006351</v>
      </c>
    </row>
    <row r="50" spans="1:37" x14ac:dyDescent="0.35">
      <c r="A50" t="s">
        <v>4542</v>
      </c>
      <c r="B50">
        <v>46395.228539999996</v>
      </c>
      <c r="C50">
        <v>47090.012949999997</v>
      </c>
      <c r="D50">
        <v>47741.457260000003</v>
      </c>
      <c r="E50">
        <v>48447.588710000004</v>
      </c>
      <c r="F50">
        <v>49088.321980000001</v>
      </c>
      <c r="G50">
        <v>49737.521130000001</v>
      </c>
      <c r="H50">
        <v>49943.692410000003</v>
      </c>
      <c r="I50">
        <v>50555.589</v>
      </c>
      <c r="J50">
        <v>51298.29909</v>
      </c>
      <c r="K50">
        <v>52107.495669999997</v>
      </c>
      <c r="L50">
        <v>52943.811139999998</v>
      </c>
      <c r="M50">
        <v>53291.887320000002</v>
      </c>
      <c r="N50">
        <v>53207.251120000001</v>
      </c>
      <c r="O50">
        <v>52920.482210000002</v>
      </c>
      <c r="P50">
        <v>52519.515659999997</v>
      </c>
      <c r="Q50">
        <v>52045.084150000002</v>
      </c>
      <c r="R50">
        <v>51304.260399999999</v>
      </c>
      <c r="S50">
        <v>50516.101640000001</v>
      </c>
      <c r="T50">
        <v>49696.773309999997</v>
      </c>
      <c r="U50">
        <v>48871.50303</v>
      </c>
      <c r="V50">
        <v>48070.129099999998</v>
      </c>
      <c r="W50">
        <v>47307.207009999998</v>
      </c>
      <c r="X50">
        <v>46629.437769999997</v>
      </c>
      <c r="Y50">
        <v>46064.571629999999</v>
      </c>
      <c r="Z50">
        <v>45624.803209999998</v>
      </c>
      <c r="AA50">
        <v>45301.201269999998</v>
      </c>
      <c r="AB50">
        <v>46558.517489999998</v>
      </c>
      <c r="AC50">
        <v>47404.366289999998</v>
      </c>
      <c r="AD50">
        <v>48254.43535</v>
      </c>
      <c r="AE50">
        <v>49192.69225</v>
      </c>
      <c r="AF50">
        <v>50205.674429999999</v>
      </c>
      <c r="AG50">
        <v>51254.512889999998</v>
      </c>
      <c r="AH50">
        <v>52319.108549999997</v>
      </c>
      <c r="AI50">
        <v>53383.558810000002</v>
      </c>
      <c r="AJ50">
        <v>54435.215609999999</v>
      </c>
      <c r="AK50">
        <v>55464.046040000001</v>
      </c>
    </row>
    <row r="51" spans="1:37" x14ac:dyDescent="0.35">
      <c r="A51" t="s">
        <v>4543</v>
      </c>
      <c r="B51">
        <v>46395.22853</v>
      </c>
      <c r="C51">
        <v>47090.012940000001</v>
      </c>
      <c r="D51">
        <v>47741.457249999999</v>
      </c>
      <c r="E51">
        <v>48447.5887</v>
      </c>
      <c r="F51">
        <v>49088.321969999997</v>
      </c>
      <c r="G51">
        <v>49737.521119999998</v>
      </c>
      <c r="H51">
        <v>49943.6924</v>
      </c>
      <c r="I51">
        <v>50396.781179999998</v>
      </c>
      <c r="J51">
        <v>50874.434699999998</v>
      </c>
      <c r="K51">
        <v>51329.485099999998</v>
      </c>
      <c r="L51">
        <v>51726.943449999999</v>
      </c>
      <c r="M51">
        <v>52002.859940000002</v>
      </c>
      <c r="N51">
        <v>52011.379410000001</v>
      </c>
      <c r="O51">
        <v>51872.159760000002</v>
      </c>
      <c r="P51">
        <v>51627.557809999998</v>
      </c>
      <c r="Q51">
        <v>51304.856399999997</v>
      </c>
      <c r="R51">
        <v>50693.731659999998</v>
      </c>
      <c r="S51">
        <v>50025.910629999998</v>
      </c>
      <c r="T51">
        <v>49328.709730000002</v>
      </c>
      <c r="U51">
        <v>48637.849929999997</v>
      </c>
      <c r="V51">
        <v>47981.966209999999</v>
      </c>
      <c r="W51">
        <v>47397.056770000003</v>
      </c>
      <c r="X51">
        <v>46907.319730000003</v>
      </c>
      <c r="Y51">
        <v>46530.042690000002</v>
      </c>
      <c r="Z51">
        <v>46275.677860000003</v>
      </c>
      <c r="AA51">
        <v>46139.148609999997</v>
      </c>
      <c r="AB51">
        <v>47595.525829999999</v>
      </c>
      <c r="AC51">
        <v>48616.846539999999</v>
      </c>
      <c r="AD51">
        <v>49634.616430000002</v>
      </c>
      <c r="AE51">
        <v>50745.734250000001</v>
      </c>
      <c r="AF51">
        <v>51945.454760000001</v>
      </c>
      <c r="AG51">
        <v>53206.154150000002</v>
      </c>
      <c r="AH51">
        <v>54500.407440000003</v>
      </c>
      <c r="AI51">
        <v>55805.431629999999</v>
      </c>
      <c r="AJ51">
        <v>57103.043060000004</v>
      </c>
      <c r="AK51">
        <v>58378.231650000002</v>
      </c>
    </row>
    <row r="52" spans="1:37" x14ac:dyDescent="0.35">
      <c r="A52" t="s">
        <v>4544</v>
      </c>
      <c r="B52">
        <v>924.65039060000004</v>
      </c>
      <c r="C52">
        <v>938.4973463</v>
      </c>
      <c r="D52">
        <v>951.48054000000002</v>
      </c>
      <c r="E52">
        <v>965.55364069999996</v>
      </c>
      <c r="F52">
        <v>978.32336469999996</v>
      </c>
      <c r="G52">
        <v>991.26181269999995</v>
      </c>
      <c r="H52">
        <v>862.23242289999996</v>
      </c>
      <c r="I52">
        <v>726.74480310000001</v>
      </c>
      <c r="J52">
        <v>576.27634650000005</v>
      </c>
      <c r="K52">
        <v>406.72515440000001</v>
      </c>
      <c r="L52">
        <v>214.36772970000001</v>
      </c>
      <c r="M52">
        <v>223.32977349999999</v>
      </c>
      <c r="N52">
        <v>230.77973119999999</v>
      </c>
      <c r="O52">
        <v>237.5701929</v>
      </c>
      <c r="P52">
        <v>244.02267660000001</v>
      </c>
      <c r="Q52">
        <v>250.28251220000001</v>
      </c>
      <c r="R52">
        <v>165.21170040000001</v>
      </c>
      <c r="S52">
        <v>108.9315737</v>
      </c>
      <c r="T52">
        <v>71.761039479999994</v>
      </c>
      <c r="U52">
        <v>47.255548050000002</v>
      </c>
      <c r="V52">
        <v>31.124972499999998</v>
      </c>
      <c r="W52">
        <v>20.511507290000001</v>
      </c>
      <c r="X52">
        <v>13.538390160000001</v>
      </c>
      <c r="Y52">
        <v>8.9559253129999998</v>
      </c>
      <c r="Z52">
        <v>5.9399256649999996</v>
      </c>
      <c r="AA52">
        <v>3.9493561860000002</v>
      </c>
      <c r="AB52">
        <v>4.0589689440000001</v>
      </c>
      <c r="AC52">
        <v>4.1327099939999998</v>
      </c>
      <c r="AD52">
        <v>4.2068189670000002</v>
      </c>
      <c r="AE52">
        <v>4.2886161520000003</v>
      </c>
      <c r="AF52">
        <v>4.3769278810000003</v>
      </c>
      <c r="AG52">
        <v>4.4683655590000004</v>
      </c>
      <c r="AH52">
        <v>4.561176949</v>
      </c>
      <c r="AI52">
        <v>4.6539756629999998</v>
      </c>
      <c r="AJ52">
        <v>4.7456590439999999</v>
      </c>
      <c r="AK52">
        <v>4.8353524229999998</v>
      </c>
    </row>
    <row r="53" spans="1:37" x14ac:dyDescent="0.35">
      <c r="A53" t="s">
        <v>4545</v>
      </c>
      <c r="B53">
        <v>924.65039049999996</v>
      </c>
      <c r="C53">
        <v>938.49734609999996</v>
      </c>
      <c r="D53">
        <v>951.48053979999997</v>
      </c>
      <c r="E53">
        <v>965.55364039999995</v>
      </c>
      <c r="F53">
        <v>978.32336450000003</v>
      </c>
      <c r="G53">
        <v>991.26181250000002</v>
      </c>
      <c r="H53">
        <v>862.23242279999999</v>
      </c>
      <c r="I53">
        <v>724.46191490000001</v>
      </c>
      <c r="J53">
        <v>571.51472620000004</v>
      </c>
      <c r="K53">
        <v>400.65239150000002</v>
      </c>
      <c r="L53">
        <v>209.44067290000001</v>
      </c>
      <c r="M53">
        <v>217.92785950000001</v>
      </c>
      <c r="N53">
        <v>225.5927887</v>
      </c>
      <c r="O53">
        <v>232.8640724</v>
      </c>
      <c r="P53">
        <v>239.8783516</v>
      </c>
      <c r="Q53">
        <v>246.72278969999999</v>
      </c>
      <c r="R53">
        <v>163.24565530000001</v>
      </c>
      <c r="S53">
        <v>107.8745389</v>
      </c>
      <c r="T53">
        <v>71.229563819999996</v>
      </c>
      <c r="U53">
        <v>47.029620780000002</v>
      </c>
      <c r="V53">
        <v>31.06788783</v>
      </c>
      <c r="W53">
        <v>20.550464439999999</v>
      </c>
      <c r="X53">
        <v>13.619070410000001</v>
      </c>
      <c r="Y53">
        <v>9.0464227160000004</v>
      </c>
      <c r="Z53">
        <v>6.0246634999999999</v>
      </c>
      <c r="AA53">
        <v>4.0224083879999997</v>
      </c>
      <c r="AB53">
        <v>4.1493752720000003</v>
      </c>
      <c r="AC53">
        <v>4.2384139540000003</v>
      </c>
      <c r="AD53">
        <v>4.3271430769999997</v>
      </c>
      <c r="AE53">
        <v>4.4240102659999998</v>
      </c>
      <c r="AF53">
        <v>4.5286018329999997</v>
      </c>
      <c r="AG53">
        <v>4.6385095349999999</v>
      </c>
      <c r="AH53">
        <v>4.7513424640000004</v>
      </c>
      <c r="AI53">
        <v>4.8651143990000003</v>
      </c>
      <c r="AJ53">
        <v>4.978240091</v>
      </c>
      <c r="AK53">
        <v>5.0894109609999996</v>
      </c>
    </row>
    <row r="54" spans="1:37" x14ac:dyDescent="0.35">
      <c r="A54" t="s">
        <v>4546</v>
      </c>
      <c r="B54">
        <v>1343.6723469999999</v>
      </c>
      <c r="C54">
        <v>1363.7943</v>
      </c>
      <c r="D54">
        <v>1382.661061</v>
      </c>
      <c r="E54">
        <v>1403.111641</v>
      </c>
      <c r="F54">
        <v>1421.668195</v>
      </c>
      <c r="G54">
        <v>1440.4699330000001</v>
      </c>
      <c r="H54">
        <v>1765.708623</v>
      </c>
      <c r="I54">
        <v>2137.5750880000001</v>
      </c>
      <c r="J54">
        <v>2555.4062100000001</v>
      </c>
      <c r="K54">
        <v>3024.101075</v>
      </c>
      <c r="L54">
        <v>3549.5670829999999</v>
      </c>
      <c r="M54">
        <v>3729.7753170000001</v>
      </c>
      <c r="N54">
        <v>3887.3511579999999</v>
      </c>
      <c r="O54">
        <v>4036.1576970000001</v>
      </c>
      <c r="P54">
        <v>4181.4453759999997</v>
      </c>
      <c r="Q54">
        <v>4325.6045400000003</v>
      </c>
      <c r="R54">
        <v>4404.0352549999998</v>
      </c>
      <c r="S54">
        <v>4478.7564080000002</v>
      </c>
      <c r="T54">
        <v>4550.7823449999996</v>
      </c>
      <c r="U54">
        <v>4622.147782</v>
      </c>
      <c r="V54">
        <v>4695.6279370000002</v>
      </c>
      <c r="W54">
        <v>4772.8298930000001</v>
      </c>
      <c r="X54">
        <v>4858.9125780000004</v>
      </c>
      <c r="Y54">
        <v>4957.6538609999998</v>
      </c>
      <c r="Z54">
        <v>5071.5466809999998</v>
      </c>
      <c r="AA54">
        <v>5200.9107359999998</v>
      </c>
      <c r="AB54">
        <v>5345.2598760000001</v>
      </c>
      <c r="AC54">
        <v>5442.3695319999997</v>
      </c>
      <c r="AD54">
        <v>5539.9637050000001</v>
      </c>
      <c r="AE54">
        <v>5647.6824919999999</v>
      </c>
      <c r="AF54">
        <v>5763.9802879999997</v>
      </c>
      <c r="AG54">
        <v>5884.3946489999998</v>
      </c>
      <c r="AH54">
        <v>6006.6180530000001</v>
      </c>
      <c r="AI54">
        <v>6128.824764</v>
      </c>
      <c r="AJ54">
        <v>6249.5626899999997</v>
      </c>
      <c r="AK54">
        <v>6367.6799819999997</v>
      </c>
    </row>
    <row r="55" spans="1:37" x14ac:dyDescent="0.35">
      <c r="A55" t="s">
        <v>4547</v>
      </c>
      <c r="B55">
        <v>1343.6723469999999</v>
      </c>
      <c r="C55">
        <v>1363.7942989999999</v>
      </c>
      <c r="D55">
        <v>1382.661061</v>
      </c>
      <c r="E55">
        <v>1403.1116400000001</v>
      </c>
      <c r="F55">
        <v>1421.6681940000001</v>
      </c>
      <c r="G55">
        <v>1440.4699330000001</v>
      </c>
      <c r="H55">
        <v>1765.708623</v>
      </c>
      <c r="I55">
        <v>2130.8604270000001</v>
      </c>
      <c r="J55">
        <v>2534.2915579999999</v>
      </c>
      <c r="K55">
        <v>2978.9485960000002</v>
      </c>
      <c r="L55">
        <v>3467.983354</v>
      </c>
      <c r="M55">
        <v>3639.559287</v>
      </c>
      <c r="N55">
        <v>3799.9801109999999</v>
      </c>
      <c r="O55">
        <v>3956.2038769999999</v>
      </c>
      <c r="P55">
        <v>4110.4303829999999</v>
      </c>
      <c r="Q55">
        <v>4264.0822550000003</v>
      </c>
      <c r="R55">
        <v>4351.6265450000001</v>
      </c>
      <c r="S55">
        <v>4435.2960839999996</v>
      </c>
      <c r="T55">
        <v>4517.0784009999998</v>
      </c>
      <c r="U55">
        <v>4600.0494399999998</v>
      </c>
      <c r="V55">
        <v>4687.015934</v>
      </c>
      <c r="W55">
        <v>4781.8948469999996</v>
      </c>
      <c r="X55">
        <v>4887.8686230000003</v>
      </c>
      <c r="Y55">
        <v>5007.7497240000002</v>
      </c>
      <c r="Z55">
        <v>5143.8963890000005</v>
      </c>
      <c r="AA55">
        <v>5297.1132470000002</v>
      </c>
      <c r="AB55">
        <v>5464.3160520000001</v>
      </c>
      <c r="AC55">
        <v>5581.5711730000003</v>
      </c>
      <c r="AD55">
        <v>5698.4186339999997</v>
      </c>
      <c r="AE55">
        <v>5825.9831240000003</v>
      </c>
      <c r="AF55">
        <v>5963.7198529999996</v>
      </c>
      <c r="AG55">
        <v>6108.4574050000001</v>
      </c>
      <c r="AH55">
        <v>6257.047192</v>
      </c>
      <c r="AI55">
        <v>6406.8735559999996</v>
      </c>
      <c r="AJ55">
        <v>6555.8488820000002</v>
      </c>
      <c r="AK55">
        <v>6702.2499010000001</v>
      </c>
    </row>
    <row r="56" spans="1:37" x14ac:dyDescent="0.35">
      <c r="A56" t="s">
        <v>4548</v>
      </c>
      <c r="B56">
        <v>1220.733939</v>
      </c>
      <c r="C56">
        <v>1239.0148469999999</v>
      </c>
      <c r="D56">
        <v>1256.155407</v>
      </c>
      <c r="E56">
        <v>1274.734874</v>
      </c>
      <c r="F56">
        <v>1291.593609</v>
      </c>
      <c r="G56">
        <v>1308.6750939999999</v>
      </c>
      <c r="H56">
        <v>1127.4595389999999</v>
      </c>
      <c r="I56">
        <v>936.53035199999999</v>
      </c>
      <c r="J56">
        <v>724.38740540000003</v>
      </c>
      <c r="K56">
        <v>485.38511039999997</v>
      </c>
      <c r="L56">
        <v>214.36772970000001</v>
      </c>
      <c r="M56">
        <v>223.32977349999999</v>
      </c>
      <c r="N56">
        <v>230.77973119999999</v>
      </c>
      <c r="O56">
        <v>237.5701929</v>
      </c>
      <c r="P56">
        <v>244.02267660000001</v>
      </c>
      <c r="Q56">
        <v>250.28251220000001</v>
      </c>
      <c r="R56">
        <v>261.8428993</v>
      </c>
      <c r="S56">
        <v>273.62374199999999</v>
      </c>
      <c r="T56">
        <v>285.68584379999999</v>
      </c>
      <c r="U56">
        <v>298.16235110000002</v>
      </c>
      <c r="V56">
        <v>311.24972500000001</v>
      </c>
      <c r="W56">
        <v>325.0854827</v>
      </c>
      <c r="X56">
        <v>340.06898560000002</v>
      </c>
      <c r="Y56">
        <v>356.54180860000002</v>
      </c>
      <c r="Z56">
        <v>374.78397239999998</v>
      </c>
      <c r="AA56">
        <v>394.9356186</v>
      </c>
      <c r="AB56">
        <v>405.89689440000001</v>
      </c>
      <c r="AC56">
        <v>413.27099939999999</v>
      </c>
      <c r="AD56">
        <v>420.68189669999998</v>
      </c>
      <c r="AE56">
        <v>428.86161520000002</v>
      </c>
      <c r="AF56">
        <v>437.69278809999997</v>
      </c>
      <c r="AG56">
        <v>446.83655590000001</v>
      </c>
      <c r="AH56">
        <v>456.1176949</v>
      </c>
      <c r="AI56">
        <v>465.39756629999999</v>
      </c>
      <c r="AJ56">
        <v>474.56590440000002</v>
      </c>
      <c r="AK56">
        <v>483.53524229999999</v>
      </c>
    </row>
    <row r="57" spans="1:37" x14ac:dyDescent="0.35">
      <c r="A57" t="s">
        <v>4549</v>
      </c>
      <c r="B57">
        <v>1220.733939</v>
      </c>
      <c r="C57">
        <v>1239.0148469999999</v>
      </c>
      <c r="D57">
        <v>1256.155407</v>
      </c>
      <c r="E57">
        <v>1274.734874</v>
      </c>
      <c r="F57">
        <v>1291.5936079999999</v>
      </c>
      <c r="G57">
        <v>1308.6750939999999</v>
      </c>
      <c r="H57">
        <v>1127.4595389999999</v>
      </c>
      <c r="I57">
        <v>933.58847460000004</v>
      </c>
      <c r="J57">
        <v>718.40198220000002</v>
      </c>
      <c r="K57">
        <v>478.13788540000002</v>
      </c>
      <c r="L57">
        <v>209.44067290000001</v>
      </c>
      <c r="M57">
        <v>217.92785950000001</v>
      </c>
      <c r="N57">
        <v>225.5927887</v>
      </c>
      <c r="O57">
        <v>232.8640724</v>
      </c>
      <c r="P57">
        <v>239.8783516</v>
      </c>
      <c r="Q57">
        <v>246.72278969999999</v>
      </c>
      <c r="R57">
        <v>258.7269278</v>
      </c>
      <c r="S57">
        <v>270.96859060000003</v>
      </c>
      <c r="T57">
        <v>283.57000110000001</v>
      </c>
      <c r="U57">
        <v>296.73684639999999</v>
      </c>
      <c r="V57">
        <v>310.67887830000001</v>
      </c>
      <c r="W57">
        <v>325.70291200000003</v>
      </c>
      <c r="X57">
        <v>342.0955816</v>
      </c>
      <c r="Y57">
        <v>360.1445751</v>
      </c>
      <c r="Z57">
        <v>380.13056829999999</v>
      </c>
      <c r="AA57">
        <v>402.24083880000001</v>
      </c>
      <c r="AB57">
        <v>414.93752719999998</v>
      </c>
      <c r="AC57">
        <v>423.84139540000001</v>
      </c>
      <c r="AD57">
        <v>432.71430770000001</v>
      </c>
      <c r="AE57">
        <v>442.40102660000002</v>
      </c>
      <c r="AF57">
        <v>452.86018330000002</v>
      </c>
      <c r="AG57">
        <v>463.8509535</v>
      </c>
      <c r="AH57">
        <v>475.13424639999999</v>
      </c>
      <c r="AI57">
        <v>486.51143990000003</v>
      </c>
      <c r="AJ57">
        <v>497.82400910000001</v>
      </c>
      <c r="AK57">
        <v>508.94109609999998</v>
      </c>
    </row>
    <row r="58" spans="1:37" x14ac:dyDescent="0.35">
      <c r="A58" t="s">
        <v>4550</v>
      </c>
      <c r="B58">
        <v>2402.379383</v>
      </c>
      <c r="C58">
        <v>2438.3558360000002</v>
      </c>
      <c r="D58">
        <v>2472.0881060000002</v>
      </c>
      <c r="E58">
        <v>2508.6521170000001</v>
      </c>
      <c r="F58">
        <v>2541.829761</v>
      </c>
      <c r="G58">
        <v>2575.4457750000001</v>
      </c>
      <c r="H58">
        <v>3842.9398099999999</v>
      </c>
      <c r="I58">
        <v>5268.7397499999997</v>
      </c>
      <c r="J58">
        <v>6867.342361</v>
      </c>
      <c r="K58">
        <v>8662.0361539999994</v>
      </c>
      <c r="L58">
        <v>10678.52576</v>
      </c>
      <c r="M58">
        <v>11980.65857</v>
      </c>
      <c r="N58">
        <v>13332.57099</v>
      </c>
      <c r="O58">
        <v>14780.54225</v>
      </c>
      <c r="P58">
        <v>16349.737279999999</v>
      </c>
      <c r="Q58">
        <v>18058.982329999999</v>
      </c>
      <c r="R58">
        <v>19672.546170000001</v>
      </c>
      <c r="S58">
        <v>21405.75519</v>
      </c>
      <c r="T58">
        <v>23271.399509999999</v>
      </c>
      <c r="U58">
        <v>25289.694889999999</v>
      </c>
      <c r="V58">
        <v>27488.86233</v>
      </c>
      <c r="W58">
        <v>29895.262429999999</v>
      </c>
      <c r="X58">
        <v>32563.33108</v>
      </c>
      <c r="Y58">
        <v>35549.153729999998</v>
      </c>
      <c r="Z58">
        <v>38909.604639999998</v>
      </c>
      <c r="AA58">
        <v>42693.240129999998</v>
      </c>
      <c r="AB58">
        <v>43878.173470000002</v>
      </c>
      <c r="AC58">
        <v>44675.327290000001</v>
      </c>
      <c r="AD58">
        <v>45476.458420000003</v>
      </c>
      <c r="AE58">
        <v>46360.70048</v>
      </c>
      <c r="AF58">
        <v>47315.365919999997</v>
      </c>
      <c r="AG58">
        <v>48303.823420000001</v>
      </c>
      <c r="AH58">
        <v>49307.130989999998</v>
      </c>
      <c r="AI58">
        <v>50310.301529999997</v>
      </c>
      <c r="AJ58">
        <v>51301.415119999998</v>
      </c>
      <c r="AK58">
        <v>52271.016439999999</v>
      </c>
    </row>
    <row r="59" spans="1:37" x14ac:dyDescent="0.35">
      <c r="A59" t="s">
        <v>4551</v>
      </c>
      <c r="B59">
        <v>2402.379383</v>
      </c>
      <c r="C59">
        <v>2438.3558349999998</v>
      </c>
      <c r="D59">
        <v>2472.0881049999998</v>
      </c>
      <c r="E59">
        <v>2508.6521160000002</v>
      </c>
      <c r="F59">
        <v>2541.8297600000001</v>
      </c>
      <c r="G59">
        <v>2575.4457750000001</v>
      </c>
      <c r="H59">
        <v>3842.9398099999999</v>
      </c>
      <c r="I59">
        <v>5252.1893140000002</v>
      </c>
      <c r="J59">
        <v>6810.5993120000003</v>
      </c>
      <c r="K59">
        <v>8532.7043639999993</v>
      </c>
      <c r="L59">
        <v>10433.08908</v>
      </c>
      <c r="M59">
        <v>11690.86968</v>
      </c>
      <c r="N59">
        <v>13032.911749999999</v>
      </c>
      <c r="O59">
        <v>14487.748729999999</v>
      </c>
      <c r="P59">
        <v>16072.0638</v>
      </c>
      <c r="Q59">
        <v>17802.132720000001</v>
      </c>
      <c r="R59">
        <v>19438.439780000001</v>
      </c>
      <c r="S59">
        <v>21198.04105</v>
      </c>
      <c r="T59">
        <v>23099.047180000001</v>
      </c>
      <c r="U59">
        <v>25168.785660000001</v>
      </c>
      <c r="V59">
        <v>27438.446459999999</v>
      </c>
      <c r="W59">
        <v>29952.041980000002</v>
      </c>
      <c r="X59">
        <v>32757.387930000001</v>
      </c>
      <c r="Y59">
        <v>35908.36911</v>
      </c>
      <c r="Z59">
        <v>39464.681559999997</v>
      </c>
      <c r="AA59">
        <v>43482.947379999998</v>
      </c>
      <c r="AB59">
        <v>44855.481899999999</v>
      </c>
      <c r="AC59">
        <v>45818.005830000002</v>
      </c>
      <c r="AD59">
        <v>46777.183360000003</v>
      </c>
      <c r="AE59">
        <v>47824.334840000003</v>
      </c>
      <c r="AF59">
        <v>48954.988210000003</v>
      </c>
      <c r="AG59">
        <v>50143.109940000002</v>
      </c>
      <c r="AH59">
        <v>51362.853900000002</v>
      </c>
      <c r="AI59">
        <v>52592.748679999997</v>
      </c>
      <c r="AJ59">
        <v>53815.657449999999</v>
      </c>
      <c r="AK59">
        <v>55017.434249999998</v>
      </c>
    </row>
    <row r="60" spans="1:37" x14ac:dyDescent="0.35">
      <c r="A60" t="s">
        <v>4552</v>
      </c>
      <c r="B60">
        <v>873.35801249999997</v>
      </c>
      <c r="C60">
        <v>886.43684729999995</v>
      </c>
      <c r="D60">
        <v>898.69983490000004</v>
      </c>
      <c r="E60">
        <v>911.9922699</v>
      </c>
      <c r="F60">
        <v>924.05362939999998</v>
      </c>
      <c r="G60">
        <v>936.2743534</v>
      </c>
      <c r="H60">
        <v>1519.4106650000001</v>
      </c>
      <c r="I60">
        <v>2173.4633869999998</v>
      </c>
      <c r="J60">
        <v>2906.4997490000001</v>
      </c>
      <c r="K60">
        <v>3729.5774649999998</v>
      </c>
      <c r="L60">
        <v>4654.7419959999997</v>
      </c>
      <c r="M60">
        <v>5258.7980079999998</v>
      </c>
      <c r="N60">
        <v>5893.0643909999999</v>
      </c>
      <c r="O60">
        <v>6578.6856129999996</v>
      </c>
      <c r="P60">
        <v>7327.9251979999999</v>
      </c>
      <c r="Q60">
        <v>8150.5141489999996</v>
      </c>
      <c r="R60">
        <v>9277.6573289999997</v>
      </c>
      <c r="S60">
        <v>10548.588019999999</v>
      </c>
      <c r="T60">
        <v>11983.186</v>
      </c>
      <c r="U60">
        <v>13607.533439999999</v>
      </c>
      <c r="V60">
        <v>15455.341619999999</v>
      </c>
      <c r="W60">
        <v>17563.466420000001</v>
      </c>
      <c r="X60">
        <v>19990.45649</v>
      </c>
      <c r="Y60">
        <v>22803.902480000001</v>
      </c>
      <c r="Z60">
        <v>26080.910479999999</v>
      </c>
      <c r="AA60">
        <v>29902.745790000001</v>
      </c>
      <c r="AB60">
        <v>30732.684209999999</v>
      </c>
      <c r="AC60">
        <v>31291.018220000002</v>
      </c>
      <c r="AD60">
        <v>31852.13798</v>
      </c>
      <c r="AE60">
        <v>32471.469410000002</v>
      </c>
      <c r="AF60">
        <v>33140.126040000003</v>
      </c>
      <c r="AG60">
        <v>33832.450940000002</v>
      </c>
      <c r="AH60">
        <v>34535.17697</v>
      </c>
      <c r="AI60">
        <v>35237.807030000004</v>
      </c>
      <c r="AJ60">
        <v>35931.992279999999</v>
      </c>
      <c r="AK60">
        <v>36611.110139999997</v>
      </c>
    </row>
    <row r="61" spans="1:37" x14ac:dyDescent="0.35">
      <c r="A61" t="s">
        <v>4553</v>
      </c>
      <c r="B61">
        <v>873.35801240000001</v>
      </c>
      <c r="C61">
        <v>886.43684710000002</v>
      </c>
      <c r="D61">
        <v>898.6998347</v>
      </c>
      <c r="E61">
        <v>911.99226969999995</v>
      </c>
      <c r="F61">
        <v>924.05362920000005</v>
      </c>
      <c r="G61">
        <v>936.27435319999995</v>
      </c>
      <c r="H61">
        <v>1519.4106650000001</v>
      </c>
      <c r="I61">
        <v>2166.635992</v>
      </c>
      <c r="J61">
        <v>2882.4841040000001</v>
      </c>
      <c r="K61">
        <v>3673.8916049999998</v>
      </c>
      <c r="L61">
        <v>4547.7567790000003</v>
      </c>
      <c r="M61">
        <v>5131.5978839999998</v>
      </c>
      <c r="N61">
        <v>5760.6134780000002</v>
      </c>
      <c r="O61">
        <v>6448.3658660000001</v>
      </c>
      <c r="P61">
        <v>7203.4724050000004</v>
      </c>
      <c r="Q61">
        <v>8034.5908719999998</v>
      </c>
      <c r="R61">
        <v>9167.2517520000001</v>
      </c>
      <c r="S61">
        <v>10446.22812</v>
      </c>
      <c r="T61">
        <v>11894.43629</v>
      </c>
      <c r="U61">
        <v>13542.476259999999</v>
      </c>
      <c r="V61">
        <v>15426.995790000001</v>
      </c>
      <c r="W61">
        <v>17596.824410000001</v>
      </c>
      <c r="X61">
        <v>20109.586960000001</v>
      </c>
      <c r="Y61">
        <v>23034.330259999999</v>
      </c>
      <c r="Z61">
        <v>26452.975729999998</v>
      </c>
      <c r="AA61">
        <v>30455.864150000001</v>
      </c>
      <c r="AB61">
        <v>31417.200199999999</v>
      </c>
      <c r="AC61">
        <v>32091.360990000001</v>
      </c>
      <c r="AD61">
        <v>32763.177919999998</v>
      </c>
      <c r="AE61">
        <v>33496.612639999999</v>
      </c>
      <c r="AF61">
        <v>34288.532870000003</v>
      </c>
      <c r="AG61">
        <v>35120.704469999997</v>
      </c>
      <c r="AH61">
        <v>35975.024579999998</v>
      </c>
      <c r="AI61">
        <v>36836.454409999998</v>
      </c>
      <c r="AJ61">
        <v>37692.991190000001</v>
      </c>
      <c r="AK61">
        <v>38534.726929999997</v>
      </c>
    </row>
    <row r="62" spans="1:37" x14ac:dyDescent="0.35">
      <c r="A62" t="s">
        <v>4554</v>
      </c>
      <c r="B62">
        <v>6723.2421080000004</v>
      </c>
      <c r="C62">
        <v>6823.9249570000002</v>
      </c>
      <c r="D62">
        <v>6918.3272909999996</v>
      </c>
      <c r="E62">
        <v>7020.6544670000003</v>
      </c>
      <c r="F62">
        <v>7113.504637</v>
      </c>
      <c r="G62">
        <v>7207.5816189999996</v>
      </c>
      <c r="H62">
        <v>7232.2392879999998</v>
      </c>
      <c r="I62">
        <v>7315.121427</v>
      </c>
      <c r="J62">
        <v>7416.2706010000002</v>
      </c>
      <c r="K62">
        <v>7526.2544909999997</v>
      </c>
      <c r="L62">
        <v>7639.2530409999999</v>
      </c>
      <c r="M62">
        <v>8009.053167</v>
      </c>
      <c r="N62">
        <v>8328.6627850000004</v>
      </c>
      <c r="O62">
        <v>8628.0495320000009</v>
      </c>
      <c r="P62">
        <v>8918.5433940000003</v>
      </c>
      <c r="Q62">
        <v>9205.2865689999999</v>
      </c>
      <c r="R62">
        <v>9728.8166340000007</v>
      </c>
      <c r="S62">
        <v>10270.353779999999</v>
      </c>
      <c r="T62">
        <v>10832.60124</v>
      </c>
      <c r="U62">
        <v>11421.13459</v>
      </c>
      <c r="V62">
        <v>12044.196449999999</v>
      </c>
      <c r="W62">
        <v>12708.047790000001</v>
      </c>
      <c r="X62">
        <v>13429.526449999999</v>
      </c>
      <c r="Y62">
        <v>14223.829760000001</v>
      </c>
      <c r="Z62">
        <v>15104.261710000001</v>
      </c>
      <c r="AA62">
        <v>16078.93224</v>
      </c>
      <c r="AB62">
        <v>16525.196400000001</v>
      </c>
      <c r="AC62">
        <v>16825.416819999999</v>
      </c>
      <c r="AD62">
        <v>17127.135149999998</v>
      </c>
      <c r="AE62">
        <v>17460.154330000001</v>
      </c>
      <c r="AF62">
        <v>17819.696049999999</v>
      </c>
      <c r="AG62">
        <v>18191.964380000001</v>
      </c>
      <c r="AH62">
        <v>18569.82548</v>
      </c>
      <c r="AI62">
        <v>18947.634959999999</v>
      </c>
      <c r="AJ62">
        <v>19320.903620000001</v>
      </c>
      <c r="AK62">
        <v>19686.07042</v>
      </c>
    </row>
    <row r="63" spans="1:37" x14ac:dyDescent="0.35">
      <c r="A63" t="s">
        <v>4555</v>
      </c>
      <c r="B63">
        <v>6723.2421080000004</v>
      </c>
      <c r="C63">
        <v>6823.9249559999998</v>
      </c>
      <c r="D63">
        <v>6918.3272889999998</v>
      </c>
      <c r="E63">
        <v>7020.6544649999996</v>
      </c>
      <c r="F63">
        <v>7113.5046350000002</v>
      </c>
      <c r="G63">
        <v>7207.5816169999998</v>
      </c>
      <c r="H63">
        <v>7232.2392870000003</v>
      </c>
      <c r="I63">
        <v>7292.1427899999999</v>
      </c>
      <c r="J63">
        <v>7354.9919019999998</v>
      </c>
      <c r="K63">
        <v>7413.8809170000004</v>
      </c>
      <c r="L63">
        <v>7463.6714190000002</v>
      </c>
      <c r="M63">
        <v>7815.3297060000004</v>
      </c>
      <c r="N63">
        <v>8141.4700249999996</v>
      </c>
      <c r="O63">
        <v>8457.1331370000007</v>
      </c>
      <c r="P63">
        <v>8767.0765589999992</v>
      </c>
      <c r="Q63">
        <v>9074.3614550000002</v>
      </c>
      <c r="R63">
        <v>9613.0421910000005</v>
      </c>
      <c r="S63">
        <v>10170.69378</v>
      </c>
      <c r="T63">
        <v>10752.37297</v>
      </c>
      <c r="U63">
        <v>11366.530500000001</v>
      </c>
      <c r="V63">
        <v>12022.106830000001</v>
      </c>
      <c r="W63">
        <v>12732.18397</v>
      </c>
      <c r="X63">
        <v>13509.557940000001</v>
      </c>
      <c r="Y63">
        <v>14367.55803</v>
      </c>
      <c r="Z63">
        <v>15319.736199999999</v>
      </c>
      <c r="AA63">
        <v>16376.34816</v>
      </c>
      <c r="AB63">
        <v>16893.265820000001</v>
      </c>
      <c r="AC63">
        <v>17255.767159999999</v>
      </c>
      <c r="AD63">
        <v>17617.00821</v>
      </c>
      <c r="AE63">
        <v>18011.381590000001</v>
      </c>
      <c r="AF63">
        <v>18437.203079999999</v>
      </c>
      <c r="AG63">
        <v>18884.668030000001</v>
      </c>
      <c r="AH63">
        <v>19344.042409999998</v>
      </c>
      <c r="AI63">
        <v>19807.239740000001</v>
      </c>
      <c r="AJ63">
        <v>20267.80603</v>
      </c>
      <c r="AK63">
        <v>20720.413690000001</v>
      </c>
    </row>
    <row r="64" spans="1:37" x14ac:dyDescent="0.35">
      <c r="A64" t="s">
        <v>4556</v>
      </c>
      <c r="B64">
        <v>7910.8117579999998</v>
      </c>
      <c r="C64">
        <v>8012.2510400000001</v>
      </c>
      <c r="D64">
        <v>8112.4925030000004</v>
      </c>
      <c r="E64">
        <v>8218.288783</v>
      </c>
      <c r="F64">
        <v>8319.1196839999993</v>
      </c>
      <c r="G64">
        <v>8426.7940490000001</v>
      </c>
      <c r="H64">
        <v>9428.9951569999994</v>
      </c>
      <c r="I64">
        <v>10564.896989999999</v>
      </c>
      <c r="J64">
        <v>11824.401750000001</v>
      </c>
      <c r="K64">
        <v>13218.735070000001</v>
      </c>
      <c r="L64">
        <v>14768.5553</v>
      </c>
      <c r="M64">
        <v>15889.315060000001</v>
      </c>
      <c r="N64">
        <v>17051.634429999998</v>
      </c>
      <c r="O64">
        <v>18303.956139999998</v>
      </c>
      <c r="P64">
        <v>19667.729449999999</v>
      </c>
      <c r="Q64">
        <v>21157.77563</v>
      </c>
      <c r="R64">
        <v>23209.192070000001</v>
      </c>
      <c r="S64">
        <v>25440.858329999999</v>
      </c>
      <c r="T64">
        <v>27846.835859999999</v>
      </c>
      <c r="U64">
        <v>30426.903610000001</v>
      </c>
      <c r="V64">
        <v>33184.486570000001</v>
      </c>
      <c r="W64">
        <v>36130.834640000001</v>
      </c>
      <c r="X64">
        <v>39302.733440000004</v>
      </c>
      <c r="Y64">
        <v>42739.436529999999</v>
      </c>
      <c r="Z64">
        <v>46482.600890000002</v>
      </c>
      <c r="AA64">
        <v>50556.373800000001</v>
      </c>
      <c r="AB64">
        <v>51875.306400000001</v>
      </c>
      <c r="AC64">
        <v>52782.694880000003</v>
      </c>
      <c r="AD64">
        <v>53695.152900000001</v>
      </c>
      <c r="AE64">
        <v>54694.846389999999</v>
      </c>
      <c r="AF64">
        <v>55766.559690000002</v>
      </c>
      <c r="AG64">
        <v>56870.361729999997</v>
      </c>
      <c r="AH64">
        <v>57987.162199999999</v>
      </c>
      <c r="AI64">
        <v>59101.416340000003</v>
      </c>
      <c r="AJ64">
        <v>60200.6708</v>
      </c>
      <c r="AK64">
        <v>61275.035329999999</v>
      </c>
    </row>
    <row r="65" spans="1:37" x14ac:dyDescent="0.35">
      <c r="A65" t="s">
        <v>4557</v>
      </c>
      <c r="B65">
        <v>7910.8117579999998</v>
      </c>
      <c r="C65">
        <v>8012.2510439999996</v>
      </c>
      <c r="D65">
        <v>8112.49251</v>
      </c>
      <c r="E65">
        <v>8218.2887950000004</v>
      </c>
      <c r="F65">
        <v>8319.1196990000008</v>
      </c>
      <c r="G65">
        <v>8426.7940660000004</v>
      </c>
      <c r="H65">
        <v>9428.995175</v>
      </c>
      <c r="I65">
        <v>10548.085230000001</v>
      </c>
      <c r="J65">
        <v>11780.31734</v>
      </c>
      <c r="K65">
        <v>13134.933150000001</v>
      </c>
      <c r="L65">
        <v>14626.251539999999</v>
      </c>
      <c r="M65">
        <v>15765.672839999999</v>
      </c>
      <c r="N65">
        <v>16967.46098</v>
      </c>
      <c r="O65">
        <v>18260.424900000002</v>
      </c>
      <c r="P65">
        <v>19661.668010000001</v>
      </c>
      <c r="Q65">
        <v>21187.868729999998</v>
      </c>
      <c r="R65">
        <v>23263.753270000001</v>
      </c>
      <c r="S65">
        <v>25522.878499999999</v>
      </c>
      <c r="T65">
        <v>27966.253949999998</v>
      </c>
      <c r="U65">
        <v>30601.752810000002</v>
      </c>
      <c r="V65">
        <v>33436.406410000003</v>
      </c>
      <c r="W65">
        <v>36500.502330000003</v>
      </c>
      <c r="X65">
        <v>39822.322119999997</v>
      </c>
      <c r="Y65">
        <v>43438.706100000003</v>
      </c>
      <c r="Z65">
        <v>47394.496769999998</v>
      </c>
      <c r="AA65">
        <v>51722.34923</v>
      </c>
      <c r="AB65">
        <v>53246.995459999998</v>
      </c>
      <c r="AC65">
        <v>54337.747109999997</v>
      </c>
      <c r="AD65">
        <v>55428.882640000003</v>
      </c>
      <c r="AE65">
        <v>56617.169809999999</v>
      </c>
      <c r="AF65">
        <v>57896.916340000003</v>
      </c>
      <c r="AG65">
        <v>59239.5389</v>
      </c>
      <c r="AH65">
        <v>60616.827239999999</v>
      </c>
      <c r="AI65">
        <v>62005.337610000002</v>
      </c>
      <c r="AJ65">
        <v>63386.292009999997</v>
      </c>
      <c r="AK65">
        <v>64744.11234</v>
      </c>
    </row>
    <row r="66" spans="1:37" x14ac:dyDescent="0.35">
      <c r="A66" t="s">
        <v>4558</v>
      </c>
      <c r="B66">
        <v>109.8244856</v>
      </c>
      <c r="C66">
        <v>111.4691448</v>
      </c>
      <c r="D66">
        <v>113.0112115</v>
      </c>
      <c r="E66">
        <v>114.6827309</v>
      </c>
      <c r="F66">
        <v>116.19944289999999</v>
      </c>
      <c r="G66">
        <v>117.736195</v>
      </c>
      <c r="H66">
        <v>120.48047699999999</v>
      </c>
      <c r="I66">
        <v>124.4316481</v>
      </c>
      <c r="J66">
        <v>128.99053019999999</v>
      </c>
      <c r="K66">
        <v>134.05263880000001</v>
      </c>
      <c r="L66">
        <v>139.5745895</v>
      </c>
      <c r="M66">
        <v>144.5740644</v>
      </c>
      <c r="N66">
        <v>148.8257916</v>
      </c>
      <c r="O66">
        <v>152.92884169999999</v>
      </c>
      <c r="P66">
        <v>157.13161729999999</v>
      </c>
      <c r="Q66">
        <v>161.56823220000001</v>
      </c>
      <c r="R66">
        <v>165.75799839999999</v>
      </c>
      <c r="S66">
        <v>170.39815870000001</v>
      </c>
      <c r="T66">
        <v>175.5632646</v>
      </c>
      <c r="U66">
        <v>181.37954210000001</v>
      </c>
      <c r="V66">
        <v>188.0176974</v>
      </c>
      <c r="W66">
        <v>195.6204271</v>
      </c>
      <c r="X66">
        <v>204.49891690000001</v>
      </c>
      <c r="Y66">
        <v>214.94485660000001</v>
      </c>
      <c r="Z66">
        <v>227.2353037</v>
      </c>
      <c r="AA66">
        <v>241.59060299999999</v>
      </c>
      <c r="AB66">
        <v>248.2958509</v>
      </c>
      <c r="AC66">
        <v>252.8067494</v>
      </c>
      <c r="AD66">
        <v>257.34015440000002</v>
      </c>
      <c r="AE66">
        <v>262.343864</v>
      </c>
      <c r="AF66">
        <v>267.74608219999999</v>
      </c>
      <c r="AG66">
        <v>273.33952140000002</v>
      </c>
      <c r="AH66">
        <v>279.01699350000001</v>
      </c>
      <c r="AI66">
        <v>284.69369030000001</v>
      </c>
      <c r="AJ66">
        <v>290.30215959999998</v>
      </c>
      <c r="AK66">
        <v>295.78889629999998</v>
      </c>
    </row>
    <row r="67" spans="1:37" x14ac:dyDescent="0.35">
      <c r="A67" t="s">
        <v>4559</v>
      </c>
      <c r="B67">
        <v>109.8244856</v>
      </c>
      <c r="C67">
        <v>111.4691448</v>
      </c>
      <c r="D67">
        <v>113.0112115</v>
      </c>
      <c r="E67">
        <v>114.6827308</v>
      </c>
      <c r="F67">
        <v>116.19944289999999</v>
      </c>
      <c r="G67">
        <v>117.7361949</v>
      </c>
      <c r="H67">
        <v>120.48047699999999</v>
      </c>
      <c r="I67">
        <v>124.04077700000001</v>
      </c>
      <c r="J67">
        <v>127.9247153</v>
      </c>
      <c r="K67">
        <v>132.05111550000001</v>
      </c>
      <c r="L67">
        <v>136.36658829999999</v>
      </c>
      <c r="M67">
        <v>141.07709819999999</v>
      </c>
      <c r="N67">
        <v>145.48082350000001</v>
      </c>
      <c r="O67">
        <v>149.89941469999999</v>
      </c>
      <c r="P67">
        <v>154.46299440000001</v>
      </c>
      <c r="Q67">
        <v>159.27027659999999</v>
      </c>
      <c r="R67">
        <v>163.7854523</v>
      </c>
      <c r="S67">
        <v>168.74467319999999</v>
      </c>
      <c r="T67">
        <v>174.26301029999999</v>
      </c>
      <c r="U67">
        <v>180.51237230000001</v>
      </c>
      <c r="V67">
        <v>187.6728641</v>
      </c>
      <c r="W67">
        <v>195.99196559999999</v>
      </c>
      <c r="X67">
        <v>205.7176011</v>
      </c>
      <c r="Y67">
        <v>217.11682099999999</v>
      </c>
      <c r="Z67">
        <v>230.4769987</v>
      </c>
      <c r="AA67">
        <v>246.05936310000001</v>
      </c>
      <c r="AB67">
        <v>253.82620019999999</v>
      </c>
      <c r="AC67">
        <v>259.27288770000001</v>
      </c>
      <c r="AD67">
        <v>264.70063870000001</v>
      </c>
      <c r="AE67">
        <v>270.62621280000002</v>
      </c>
      <c r="AF67">
        <v>277.02430370000002</v>
      </c>
      <c r="AG67">
        <v>283.74759390000003</v>
      </c>
      <c r="AH67">
        <v>290.64982670000001</v>
      </c>
      <c r="AI67">
        <v>297.6095004</v>
      </c>
      <c r="AJ67">
        <v>304.52964200000002</v>
      </c>
      <c r="AK67">
        <v>311.33020290000002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4428</v>
      </c>
      <c r="B2">
        <v>5223771.5789999999</v>
      </c>
      <c r="C2">
        <v>5286522.6119999997</v>
      </c>
      <c r="D2">
        <v>5354124.62</v>
      </c>
      <c r="E2">
        <v>5427560.1509999996</v>
      </c>
      <c r="F2">
        <v>5507550.8300000001</v>
      </c>
      <c r="G2">
        <v>5594593.0020000003</v>
      </c>
      <c r="H2">
        <v>5689157.159</v>
      </c>
      <c r="I2">
        <v>5791529.898</v>
      </c>
      <c r="J2">
        <v>5901975.3969999999</v>
      </c>
      <c r="K2">
        <v>6020773.6550000003</v>
      </c>
      <c r="L2">
        <v>6147997.659</v>
      </c>
      <c r="M2">
        <v>6282914.4970000004</v>
      </c>
      <c r="N2">
        <v>6424583.7829999998</v>
      </c>
      <c r="O2">
        <v>6572139.1940000001</v>
      </c>
      <c r="P2">
        <v>6724914.3430000003</v>
      </c>
      <c r="Q2">
        <v>6882497.7829999998</v>
      </c>
      <c r="R2">
        <v>7044744.1550000003</v>
      </c>
      <c r="S2">
        <v>7211814.1289999997</v>
      </c>
      <c r="T2">
        <v>7384142.642</v>
      </c>
      <c r="U2">
        <v>7562378.9989999998</v>
      </c>
      <c r="V2">
        <v>7747240.8540000003</v>
      </c>
      <c r="W2">
        <v>7939639.5010000002</v>
      </c>
      <c r="X2">
        <v>8140586.8729999997</v>
      </c>
      <c r="Y2">
        <v>8351161.5700000003</v>
      </c>
      <c r="Z2">
        <v>8572449.5730000008</v>
      </c>
      <c r="AA2">
        <v>8805364.034</v>
      </c>
      <c r="AB2">
        <v>9049788.9010000005</v>
      </c>
      <c r="AC2">
        <v>9305692.3969999999</v>
      </c>
      <c r="AD2">
        <v>9573309.1030000001</v>
      </c>
      <c r="AE2">
        <v>9852978.3579999991</v>
      </c>
      <c r="AF2">
        <v>10144968.17</v>
      </c>
      <c r="AG2">
        <v>10449411.25</v>
      </c>
      <c r="AH2">
        <v>10766281.33</v>
      </c>
      <c r="AI2">
        <v>11095394.449999999</v>
      </c>
      <c r="AJ2">
        <v>11436406.880000001</v>
      </c>
      <c r="AK2">
        <v>11788809.529999999</v>
      </c>
    </row>
    <row r="3" spans="1:37" x14ac:dyDescent="0.35">
      <c r="A3" t="s">
        <v>4429</v>
      </c>
      <c r="B3">
        <v>5223771.5789999999</v>
      </c>
      <c r="C3">
        <v>5286522.6119999997</v>
      </c>
      <c r="D3">
        <v>5354124.6189999999</v>
      </c>
      <c r="E3">
        <v>5427560.1509999996</v>
      </c>
      <c r="F3">
        <v>5507550.8289999999</v>
      </c>
      <c r="G3">
        <v>5594593.0020000003</v>
      </c>
      <c r="H3">
        <v>5689157.159</v>
      </c>
      <c r="I3">
        <v>5791601.7910000002</v>
      </c>
      <c r="J3">
        <v>5902212.7510000002</v>
      </c>
      <c r="K3">
        <v>6021242.1960000005</v>
      </c>
      <c r="L3">
        <v>6148710.3229999999</v>
      </c>
      <c r="M3">
        <v>6283536.517</v>
      </c>
      <c r="N3">
        <v>6424547.642</v>
      </c>
      <c r="O3">
        <v>6570775.3870000001</v>
      </c>
      <c r="P3">
        <v>6721553.4060000004</v>
      </c>
      <c r="Q3">
        <v>6876520.1040000003</v>
      </c>
      <c r="R3">
        <v>7035625.5489999996</v>
      </c>
      <c r="S3">
        <v>7199094.4670000002</v>
      </c>
      <c r="T3">
        <v>7367375.1320000002</v>
      </c>
      <c r="U3">
        <v>7541062.2220000001</v>
      </c>
      <c r="V3">
        <v>7720801.318</v>
      </c>
      <c r="W3">
        <v>7907364.2149999999</v>
      </c>
      <c r="X3">
        <v>8101631.7429999998</v>
      </c>
      <c r="Y3">
        <v>8304556.4009999996</v>
      </c>
      <c r="Z3">
        <v>8517095.773</v>
      </c>
      <c r="AA3">
        <v>8740035.7709999997</v>
      </c>
      <c r="AB3">
        <v>8973083.5590000004</v>
      </c>
      <c r="AC3">
        <v>9216059.0270000007</v>
      </c>
      <c r="AD3">
        <v>9469081.1109999996</v>
      </c>
      <c r="AE3">
        <v>9732403.2530000005</v>
      </c>
      <c r="AF3">
        <v>10006235.880000001</v>
      </c>
      <c r="AG3">
        <v>10290675.869999999</v>
      </c>
      <c r="AH3">
        <v>10585698.49</v>
      </c>
      <c r="AI3">
        <v>10891155.210000001</v>
      </c>
      <c r="AJ3">
        <v>11206768.220000001</v>
      </c>
      <c r="AK3">
        <v>11532121.199999999</v>
      </c>
    </row>
    <row r="4" spans="1:37" x14ac:dyDescent="0.35">
      <c r="A4" t="s">
        <v>4430</v>
      </c>
      <c r="B4">
        <v>47217.16259</v>
      </c>
      <c r="C4">
        <v>47790.513429999999</v>
      </c>
      <c r="D4">
        <v>48409.508950000003</v>
      </c>
      <c r="E4">
        <v>49087.974800000004</v>
      </c>
      <c r="F4">
        <v>49832.195240000001</v>
      </c>
      <c r="G4">
        <v>50646.657679999997</v>
      </c>
      <c r="H4">
        <v>51533.970419999998</v>
      </c>
      <c r="I4">
        <v>52503.040939999999</v>
      </c>
      <c r="J4">
        <v>53563.921719999998</v>
      </c>
      <c r="K4">
        <v>54728.887410000003</v>
      </c>
      <c r="L4">
        <v>56011.304989999997</v>
      </c>
      <c r="M4">
        <v>57390.043579999998</v>
      </c>
      <c r="N4">
        <v>58843.858500000002</v>
      </c>
      <c r="O4">
        <v>60355.12775</v>
      </c>
      <c r="P4">
        <v>61910.650240000003</v>
      </c>
      <c r="Q4">
        <v>63501.699000000001</v>
      </c>
      <c r="R4">
        <v>65125.835249999996</v>
      </c>
      <c r="S4">
        <v>66784.785619999995</v>
      </c>
      <c r="T4">
        <v>68483.290340000007</v>
      </c>
      <c r="U4">
        <v>70226.842619999996</v>
      </c>
      <c r="V4">
        <v>72021.453989999995</v>
      </c>
      <c r="W4">
        <v>73872.269279999993</v>
      </c>
      <c r="X4">
        <v>75785.673079999993</v>
      </c>
      <c r="Y4">
        <v>77768.581980000003</v>
      </c>
      <c r="Z4">
        <v>79827.361799999999</v>
      </c>
      <c r="AA4">
        <v>81964.820120000004</v>
      </c>
      <c r="AB4">
        <v>84181.600869999995</v>
      </c>
      <c r="AC4">
        <v>86479.108600000007</v>
      </c>
      <c r="AD4">
        <v>88859.672319999998</v>
      </c>
      <c r="AE4">
        <v>91325.314759999994</v>
      </c>
      <c r="AF4">
        <v>93876.476150000002</v>
      </c>
      <c r="AG4">
        <v>96510.669150000002</v>
      </c>
      <c r="AH4">
        <v>99224.014039999995</v>
      </c>
      <c r="AI4">
        <v>102011.4422</v>
      </c>
      <c r="AJ4">
        <v>104866.7479</v>
      </c>
      <c r="AK4">
        <v>107782.6029</v>
      </c>
    </row>
    <row r="5" spans="1:37" x14ac:dyDescent="0.35">
      <c r="A5" t="s">
        <v>4431</v>
      </c>
      <c r="B5">
        <v>47217.16259</v>
      </c>
      <c r="C5">
        <v>47790.513429999999</v>
      </c>
      <c r="D5">
        <v>48409.508950000003</v>
      </c>
      <c r="E5">
        <v>49087.974800000004</v>
      </c>
      <c r="F5">
        <v>49832.195240000001</v>
      </c>
      <c r="G5">
        <v>50646.657679999997</v>
      </c>
      <c r="H5">
        <v>51533.970419999998</v>
      </c>
      <c r="I5">
        <v>52495.546620000001</v>
      </c>
      <c r="J5">
        <v>53531.959510000001</v>
      </c>
      <c r="K5">
        <v>54643.173600000002</v>
      </c>
      <c r="L5">
        <v>55826.312579999998</v>
      </c>
      <c r="M5">
        <v>57066.282509999997</v>
      </c>
      <c r="N5">
        <v>58347.215120000001</v>
      </c>
      <c r="O5">
        <v>59655.489500000003</v>
      </c>
      <c r="P5">
        <v>60980.876929999999</v>
      </c>
      <c r="Q5">
        <v>62316.738080000003</v>
      </c>
      <c r="R5">
        <v>63660.087780000002</v>
      </c>
      <c r="S5">
        <v>65011.459750000002</v>
      </c>
      <c r="T5">
        <v>66374.286689999994</v>
      </c>
      <c r="U5">
        <v>67753.912320000003</v>
      </c>
      <c r="V5">
        <v>69156.243000000002</v>
      </c>
      <c r="W5">
        <v>70588.874859999996</v>
      </c>
      <c r="X5">
        <v>72060.514930000005</v>
      </c>
      <c r="Y5">
        <v>73580.307750000007</v>
      </c>
      <c r="Z5">
        <v>75156.920580000005</v>
      </c>
      <c r="AA5">
        <v>76796.013900000005</v>
      </c>
      <c r="AB5">
        <v>78503.270510000002</v>
      </c>
      <c r="AC5">
        <v>80285.054870000007</v>
      </c>
      <c r="AD5">
        <v>82148.243260000003</v>
      </c>
      <c r="AE5">
        <v>84098.979300000006</v>
      </c>
      <c r="AF5">
        <v>86141.532890000002</v>
      </c>
      <c r="AG5">
        <v>88278.097859999994</v>
      </c>
      <c r="AH5">
        <v>90509.011679999996</v>
      </c>
      <c r="AI5">
        <v>92832.880869999994</v>
      </c>
      <c r="AJ5">
        <v>95246.620299999995</v>
      </c>
      <c r="AK5">
        <v>97745.454859999998</v>
      </c>
    </row>
    <row r="6" spans="1:37" x14ac:dyDescent="0.35">
      <c r="A6" t="s">
        <v>4432</v>
      </c>
      <c r="B6">
        <v>1844.8040080000001</v>
      </c>
      <c r="C6">
        <v>1864.2888250000001</v>
      </c>
      <c r="D6">
        <v>1881.6092249999999</v>
      </c>
      <c r="E6">
        <v>1896.7135679999999</v>
      </c>
      <c r="F6">
        <v>1910.129136</v>
      </c>
      <c r="G6">
        <v>1922.3405889999999</v>
      </c>
      <c r="H6">
        <v>1934.2522710000001</v>
      </c>
      <c r="I6">
        <v>1945.9350509999999</v>
      </c>
      <c r="J6">
        <v>1957.297949</v>
      </c>
      <c r="K6">
        <v>1968.322803</v>
      </c>
      <c r="L6">
        <v>1979.1220820000001</v>
      </c>
      <c r="M6">
        <v>1990.484778</v>
      </c>
      <c r="N6">
        <v>2003.046124</v>
      </c>
      <c r="O6">
        <v>2017.2178260000001</v>
      </c>
      <c r="P6">
        <v>2033.2881629999999</v>
      </c>
      <c r="Q6">
        <v>2051.5055910000001</v>
      </c>
      <c r="R6">
        <v>2072.5029770000001</v>
      </c>
      <c r="S6">
        <v>2096.7509650000002</v>
      </c>
      <c r="T6">
        <v>2124.635229</v>
      </c>
      <c r="U6">
        <v>2156.4818420000001</v>
      </c>
      <c r="V6">
        <v>2192.5701690000001</v>
      </c>
      <c r="W6">
        <v>2233.258515</v>
      </c>
      <c r="X6">
        <v>2278.899551</v>
      </c>
      <c r="Y6">
        <v>2329.8400379999998</v>
      </c>
      <c r="Z6">
        <v>2386.4357479999999</v>
      </c>
      <c r="AA6">
        <v>2448.9661409999999</v>
      </c>
      <c r="AB6">
        <v>2514.2155080000002</v>
      </c>
      <c r="AC6">
        <v>2580.1210129999999</v>
      </c>
      <c r="AD6">
        <v>2645.8500949999998</v>
      </c>
      <c r="AE6">
        <v>2711.1616290000002</v>
      </c>
      <c r="AF6">
        <v>2775.9960460000002</v>
      </c>
      <c r="AG6">
        <v>2840.3174479999998</v>
      </c>
      <c r="AH6">
        <v>2904.0656629999999</v>
      </c>
      <c r="AI6">
        <v>2967.159799</v>
      </c>
      <c r="AJ6">
        <v>3029.5114279999998</v>
      </c>
      <c r="AK6">
        <v>3091.0334910000001</v>
      </c>
    </row>
    <row r="7" spans="1:37" x14ac:dyDescent="0.35">
      <c r="A7" t="s">
        <v>4433</v>
      </c>
      <c r="B7">
        <v>1844.8040080000001</v>
      </c>
      <c r="C7">
        <v>1864.2888250000001</v>
      </c>
      <c r="D7">
        <v>1881.6092249999999</v>
      </c>
      <c r="E7">
        <v>1896.7135679999999</v>
      </c>
      <c r="F7">
        <v>1910.129136</v>
      </c>
      <c r="G7">
        <v>1922.3405889999999</v>
      </c>
      <c r="H7">
        <v>1934.2522710000001</v>
      </c>
      <c r="I7">
        <v>1946.3970019999999</v>
      </c>
      <c r="J7">
        <v>1959.090195</v>
      </c>
      <c r="K7">
        <v>1972.562187</v>
      </c>
      <c r="L7">
        <v>1987.0186000000001</v>
      </c>
      <c r="M7">
        <v>2002.3540210000001</v>
      </c>
      <c r="N7">
        <v>2018.5066449999999</v>
      </c>
      <c r="O7">
        <v>2035.5294819999999</v>
      </c>
      <c r="P7">
        <v>2053.5642050000001</v>
      </c>
      <c r="Q7">
        <v>2072.8116770000001</v>
      </c>
      <c r="R7">
        <v>2093.8850729999999</v>
      </c>
      <c r="S7">
        <v>2117.2341120000001</v>
      </c>
      <c r="T7">
        <v>2143.2077530000001</v>
      </c>
      <c r="U7">
        <v>2172.109774</v>
      </c>
      <c r="V7">
        <v>2204.1872490000001</v>
      </c>
      <c r="W7">
        <v>2239.7264789999999</v>
      </c>
      <c r="X7">
        <v>2279.0347019999999</v>
      </c>
      <c r="Y7">
        <v>2322.4399109999999</v>
      </c>
      <c r="Z7">
        <v>2370.29205</v>
      </c>
      <c r="AA7">
        <v>2422.8710599999999</v>
      </c>
      <c r="AB7">
        <v>2477.5298699999998</v>
      </c>
      <c r="AC7">
        <v>2532.6096739999998</v>
      </c>
      <c r="AD7">
        <v>2587.5003900000002</v>
      </c>
      <c r="AE7">
        <v>2642.100524</v>
      </c>
      <c r="AF7">
        <v>2696.4670820000001</v>
      </c>
      <c r="AG7">
        <v>2750.6722329999998</v>
      </c>
      <c r="AH7">
        <v>2804.7636670000002</v>
      </c>
      <c r="AI7">
        <v>2858.760166</v>
      </c>
      <c r="AJ7">
        <v>2912.6563209999999</v>
      </c>
      <c r="AK7">
        <v>2966.4271330000001</v>
      </c>
    </row>
    <row r="8" spans="1:37" x14ac:dyDescent="0.35">
      <c r="A8" t="s">
        <v>4434</v>
      </c>
      <c r="B8">
        <v>74526.379499999995</v>
      </c>
      <c r="C8">
        <v>75429.818440000003</v>
      </c>
      <c r="D8">
        <v>76405.052320000003</v>
      </c>
      <c r="E8">
        <v>77472.456770000004</v>
      </c>
      <c r="F8">
        <v>78642.921249999999</v>
      </c>
      <c r="G8">
        <v>79923.976269999999</v>
      </c>
      <c r="H8">
        <v>81319.846560000005</v>
      </c>
      <c r="I8">
        <v>82841.603459999998</v>
      </c>
      <c r="J8">
        <v>84502.475980000003</v>
      </c>
      <c r="K8">
        <v>86318.812170000005</v>
      </c>
      <c r="L8">
        <v>88308.353610000006</v>
      </c>
      <c r="M8">
        <v>90447.659599999999</v>
      </c>
      <c r="N8">
        <v>92709.626050000006</v>
      </c>
      <c r="O8">
        <v>95069.186669999996</v>
      </c>
      <c r="P8">
        <v>97505.225690000007</v>
      </c>
      <c r="Q8">
        <v>100001.63250000001</v>
      </c>
      <c r="R8">
        <v>102548.4099</v>
      </c>
      <c r="S8">
        <v>105141.7346</v>
      </c>
      <c r="T8">
        <v>107783.06110000001</v>
      </c>
      <c r="U8">
        <v>110477.855</v>
      </c>
      <c r="V8">
        <v>113232.44929999999</v>
      </c>
      <c r="W8">
        <v>116054.2696</v>
      </c>
      <c r="X8">
        <v>118953.02009999999</v>
      </c>
      <c r="Y8">
        <v>121940.21309999999</v>
      </c>
      <c r="Z8">
        <v>125028.11410000001</v>
      </c>
      <c r="AA8">
        <v>128224.91869999999</v>
      </c>
      <c r="AB8">
        <v>131537.70800000001</v>
      </c>
      <c r="AC8">
        <v>134975.80499999999</v>
      </c>
      <c r="AD8">
        <v>138551.3921</v>
      </c>
      <c r="AE8">
        <v>142278.04980000001</v>
      </c>
      <c r="AF8">
        <v>146168.72529999999</v>
      </c>
      <c r="AG8">
        <v>150233.09</v>
      </c>
      <c r="AH8">
        <v>154478.62820000001</v>
      </c>
      <c r="AI8">
        <v>158910.36559999999</v>
      </c>
      <c r="AJ8">
        <v>163530.4963</v>
      </c>
      <c r="AK8">
        <v>168338.0699</v>
      </c>
    </row>
    <row r="9" spans="1:37" x14ac:dyDescent="0.35">
      <c r="A9" t="s">
        <v>4435</v>
      </c>
      <c r="B9">
        <v>74526.379499999995</v>
      </c>
      <c r="C9">
        <v>75429.818429999999</v>
      </c>
      <c r="D9">
        <v>76405.052309999999</v>
      </c>
      <c r="E9">
        <v>77472.456760000001</v>
      </c>
      <c r="F9">
        <v>78642.921220000004</v>
      </c>
      <c r="G9">
        <v>79923.97623</v>
      </c>
      <c r="H9">
        <v>81319.846520000006</v>
      </c>
      <c r="I9">
        <v>82832.897670000006</v>
      </c>
      <c r="J9">
        <v>84464.198929999999</v>
      </c>
      <c r="K9">
        <v>86213.875</v>
      </c>
      <c r="L9">
        <v>88078.773119999998</v>
      </c>
      <c r="M9">
        <v>90039.09</v>
      </c>
      <c r="N9">
        <v>92072.977429999999</v>
      </c>
      <c r="O9">
        <v>94160.423909999998</v>
      </c>
      <c r="P9">
        <v>96285.025760000004</v>
      </c>
      <c r="Q9">
        <v>98434.695470000006</v>
      </c>
      <c r="R9">
        <v>100602.27899999999</v>
      </c>
      <c r="S9">
        <v>102785.73910000001</v>
      </c>
      <c r="T9">
        <v>104987.47289999999</v>
      </c>
      <c r="U9">
        <v>107213.0408</v>
      </c>
      <c r="V9">
        <v>109468.94160000001</v>
      </c>
      <c r="W9">
        <v>111764.9525</v>
      </c>
      <c r="X9">
        <v>114112.8287</v>
      </c>
      <c r="Y9">
        <v>116525.3336</v>
      </c>
      <c r="Z9">
        <v>119014.9581</v>
      </c>
      <c r="AA9">
        <v>121589.3751</v>
      </c>
      <c r="AB9">
        <v>124256.75750000001</v>
      </c>
      <c r="AC9">
        <v>127026.3495</v>
      </c>
      <c r="AD9">
        <v>129908.4981</v>
      </c>
      <c r="AE9">
        <v>132913.28270000001</v>
      </c>
      <c r="AF9">
        <v>136048.9093</v>
      </c>
      <c r="AG9">
        <v>139321.12549999999</v>
      </c>
      <c r="AH9">
        <v>142733.1612</v>
      </c>
      <c r="AI9">
        <v>146285.61869999999</v>
      </c>
      <c r="AJ9">
        <v>149976.3339</v>
      </c>
      <c r="AK9">
        <v>153800.2501</v>
      </c>
    </row>
    <row r="10" spans="1:37" x14ac:dyDescent="0.35">
      <c r="A10" t="s">
        <v>4436</v>
      </c>
      <c r="B10">
        <v>401529.23320000002</v>
      </c>
      <c r="C10">
        <v>406776.80599999998</v>
      </c>
      <c r="D10">
        <v>412959.27630000003</v>
      </c>
      <c r="E10">
        <v>420118.36219999997</v>
      </c>
      <c r="F10">
        <v>428235.10090000002</v>
      </c>
      <c r="G10">
        <v>437262.78029999998</v>
      </c>
      <c r="H10">
        <v>447148.21509999997</v>
      </c>
      <c r="I10">
        <v>457811.73619999998</v>
      </c>
      <c r="J10">
        <v>469182.7893</v>
      </c>
      <c r="K10">
        <v>481201.39130000002</v>
      </c>
      <c r="L10">
        <v>493741.67700000003</v>
      </c>
      <c r="M10">
        <v>506599.01370000001</v>
      </c>
      <c r="N10">
        <v>519595.19880000001</v>
      </c>
      <c r="O10">
        <v>532592.81920000003</v>
      </c>
      <c r="P10">
        <v>545515.83200000005</v>
      </c>
      <c r="Q10">
        <v>558350.8517</v>
      </c>
      <c r="R10">
        <v>571125.86089999997</v>
      </c>
      <c r="S10">
        <v>583915.68940000003</v>
      </c>
      <c r="T10">
        <v>596831.31969999999</v>
      </c>
      <c r="U10">
        <v>610005.29040000006</v>
      </c>
      <c r="V10">
        <v>623568.67460000003</v>
      </c>
      <c r="W10">
        <v>637668.87439999997</v>
      </c>
      <c r="X10">
        <v>652451.804</v>
      </c>
      <c r="Y10">
        <v>668055.40529999998</v>
      </c>
      <c r="Z10">
        <v>684601.35640000005</v>
      </c>
      <c r="AA10">
        <v>702189.0183</v>
      </c>
      <c r="AB10">
        <v>720922.72900000005</v>
      </c>
      <c r="AC10">
        <v>740910.73389999999</v>
      </c>
      <c r="AD10">
        <v>762256.21490000002</v>
      </c>
      <c r="AE10">
        <v>785029.39500000002</v>
      </c>
      <c r="AF10">
        <v>809252.23190000001</v>
      </c>
      <c r="AG10">
        <v>834909.7746</v>
      </c>
      <c r="AH10">
        <v>861958.09580000001</v>
      </c>
      <c r="AI10">
        <v>890332.60919999995</v>
      </c>
      <c r="AJ10">
        <v>919953.45059999998</v>
      </c>
      <c r="AK10">
        <v>950728.07739999995</v>
      </c>
    </row>
    <row r="11" spans="1:37" x14ac:dyDescent="0.35">
      <c r="A11" t="s">
        <v>4437</v>
      </c>
      <c r="B11">
        <v>401529.23320000002</v>
      </c>
      <c r="C11">
        <v>406776.80599999998</v>
      </c>
      <c r="D11">
        <v>412959.27630000003</v>
      </c>
      <c r="E11">
        <v>420118.36219999997</v>
      </c>
      <c r="F11">
        <v>428235.10090000002</v>
      </c>
      <c r="G11">
        <v>437262.78019999998</v>
      </c>
      <c r="H11">
        <v>447148.21509999997</v>
      </c>
      <c r="I11">
        <v>457847.52559999999</v>
      </c>
      <c r="J11">
        <v>469330.73340000003</v>
      </c>
      <c r="K11">
        <v>481581.0821</v>
      </c>
      <c r="L11">
        <v>494529.05190000002</v>
      </c>
      <c r="M11">
        <v>507898.90700000001</v>
      </c>
      <c r="N11">
        <v>521456.5024</v>
      </c>
      <c r="O11">
        <v>535049.22820000001</v>
      </c>
      <c r="P11">
        <v>548610.41590000002</v>
      </c>
      <c r="Q11">
        <v>562143.62789999996</v>
      </c>
      <c r="R11">
        <v>575704.53729999997</v>
      </c>
      <c r="S11">
        <v>589387.09849999996</v>
      </c>
      <c r="T11">
        <v>603308.33660000004</v>
      </c>
      <c r="U11">
        <v>617590.74450000003</v>
      </c>
      <c r="V11">
        <v>632354.28280000004</v>
      </c>
      <c r="W11">
        <v>647718.60230000003</v>
      </c>
      <c r="X11">
        <v>663805.57070000004</v>
      </c>
      <c r="Y11">
        <v>680733.0699</v>
      </c>
      <c r="Z11">
        <v>698602.96270000003</v>
      </c>
      <c r="AA11">
        <v>717493.1115</v>
      </c>
      <c r="AB11">
        <v>737475.35309999995</v>
      </c>
      <c r="AC11">
        <v>758628.68299999996</v>
      </c>
      <c r="AD11">
        <v>781032.35789999994</v>
      </c>
      <c r="AE11">
        <v>804736.93149999995</v>
      </c>
      <c r="AF11">
        <v>829748.40260000003</v>
      </c>
      <c r="AG11">
        <v>856035.57649999997</v>
      </c>
      <c r="AH11">
        <v>883544.43059999996</v>
      </c>
      <c r="AI11">
        <v>912207.13309999998</v>
      </c>
      <c r="AJ11">
        <v>941946.50430000003</v>
      </c>
      <c r="AK11">
        <v>972677.65989999997</v>
      </c>
    </row>
    <row r="12" spans="1:37" x14ac:dyDescent="0.35">
      <c r="A12" t="s">
        <v>4438</v>
      </c>
      <c r="B12">
        <v>16084.260979999999</v>
      </c>
      <c r="C12">
        <v>16280.966479999999</v>
      </c>
      <c r="D12">
        <v>16494.841339999999</v>
      </c>
      <c r="E12">
        <v>16729.44643</v>
      </c>
      <c r="F12">
        <v>16985.946019999999</v>
      </c>
      <c r="G12">
        <v>17265.459630000001</v>
      </c>
      <c r="H12">
        <v>17569.337060000002</v>
      </c>
      <c r="I12">
        <v>17900.6145</v>
      </c>
      <c r="J12">
        <v>18261.970789999999</v>
      </c>
      <c r="K12">
        <v>18656.181039999999</v>
      </c>
      <c r="L12">
        <v>19085.490989999998</v>
      </c>
      <c r="M12">
        <v>19543.328460000001</v>
      </c>
      <c r="N12">
        <v>20025.231059999998</v>
      </c>
      <c r="O12">
        <v>20528.808110000002</v>
      </c>
      <c r="P12">
        <v>21053.291509999999</v>
      </c>
      <c r="Q12">
        <v>21599.135600000001</v>
      </c>
      <c r="R12">
        <v>22167.853279999999</v>
      </c>
      <c r="S12">
        <v>22761.65208</v>
      </c>
      <c r="T12">
        <v>23383.390909999998</v>
      </c>
      <c r="U12">
        <v>24036.498629999998</v>
      </c>
      <c r="V12">
        <v>24724.399249999999</v>
      </c>
      <c r="W12">
        <v>25450.30341</v>
      </c>
      <c r="X12">
        <v>26218.03256</v>
      </c>
      <c r="Y12">
        <v>27031.726620000001</v>
      </c>
      <c r="Z12">
        <v>27895.5039</v>
      </c>
      <c r="AA12">
        <v>28812.817230000001</v>
      </c>
      <c r="AB12">
        <v>29783.920999999998</v>
      </c>
      <c r="AC12">
        <v>30808.79898</v>
      </c>
      <c r="AD12">
        <v>31888.065470000001</v>
      </c>
      <c r="AE12">
        <v>33022.67611</v>
      </c>
      <c r="AF12">
        <v>34213.383520000003</v>
      </c>
      <c r="AG12">
        <v>35460.094969999998</v>
      </c>
      <c r="AH12">
        <v>36762.485009999997</v>
      </c>
      <c r="AI12">
        <v>38119.867480000001</v>
      </c>
      <c r="AJ12">
        <v>39531.110690000001</v>
      </c>
      <c r="AK12">
        <v>40994.58941</v>
      </c>
    </row>
    <row r="13" spans="1:37" x14ac:dyDescent="0.35">
      <c r="A13" t="s">
        <v>4439</v>
      </c>
      <c r="B13">
        <v>16084.260979999999</v>
      </c>
      <c r="C13">
        <v>16280.966479999999</v>
      </c>
      <c r="D13">
        <v>16494.841339999999</v>
      </c>
      <c r="E13">
        <v>16729.44643</v>
      </c>
      <c r="F13">
        <v>16985.946019999999</v>
      </c>
      <c r="G13">
        <v>17265.459620000001</v>
      </c>
      <c r="H13">
        <v>17569.337049999998</v>
      </c>
      <c r="I13">
        <v>17898.803110000001</v>
      </c>
      <c r="J13">
        <v>18254.89314</v>
      </c>
      <c r="K13">
        <v>18638.520840000001</v>
      </c>
      <c r="L13">
        <v>19049.703409999998</v>
      </c>
      <c r="M13">
        <v>19484.793229999999</v>
      </c>
      <c r="N13">
        <v>19940.022990000001</v>
      </c>
      <c r="O13">
        <v>20412.52893</v>
      </c>
      <c r="P13">
        <v>20900.66517</v>
      </c>
      <c r="Q13">
        <v>21403.949270000001</v>
      </c>
      <c r="R13">
        <v>21922.98317</v>
      </c>
      <c r="S13">
        <v>22459.303370000001</v>
      </c>
      <c r="T13">
        <v>23015.141749999999</v>
      </c>
      <c r="U13">
        <v>23593.117170000001</v>
      </c>
      <c r="V13">
        <v>24195.918109999999</v>
      </c>
      <c r="W13">
        <v>24826.44225</v>
      </c>
      <c r="X13">
        <v>25487.801960000001</v>
      </c>
      <c r="Y13">
        <v>26183.189579999998</v>
      </c>
      <c r="Z13">
        <v>26915.63017</v>
      </c>
      <c r="AA13">
        <v>27687.458979999999</v>
      </c>
      <c r="AB13">
        <v>28498.28428</v>
      </c>
      <c r="AC13">
        <v>29347.230670000001</v>
      </c>
      <c r="AD13">
        <v>30233.913680000001</v>
      </c>
      <c r="AE13">
        <v>31158.215189999999</v>
      </c>
      <c r="AF13">
        <v>32119.8184</v>
      </c>
      <c r="AG13">
        <v>33118.035680000001</v>
      </c>
      <c r="AH13">
        <v>34151.82533</v>
      </c>
      <c r="AI13">
        <v>35219.816220000001</v>
      </c>
      <c r="AJ13">
        <v>36320.316729999999</v>
      </c>
      <c r="AK13">
        <v>37451.307939999999</v>
      </c>
    </row>
    <row r="14" spans="1:37" x14ac:dyDescent="0.35">
      <c r="A14" t="s">
        <v>4440</v>
      </c>
      <c r="B14">
        <v>13394.45233</v>
      </c>
      <c r="C14">
        <v>13558.46393</v>
      </c>
      <c r="D14">
        <v>13738.35068</v>
      </c>
      <c r="E14">
        <v>13936.428250000001</v>
      </c>
      <c r="F14">
        <v>14154.060680000001</v>
      </c>
      <c r="G14">
        <v>14392.159</v>
      </c>
      <c r="H14">
        <v>14651.296979999999</v>
      </c>
      <c r="I14">
        <v>14931.802729999999</v>
      </c>
      <c r="J14">
        <v>15233.711950000001</v>
      </c>
      <c r="K14">
        <v>15556.8123</v>
      </c>
      <c r="L14">
        <v>15899.45326</v>
      </c>
      <c r="M14">
        <v>16255.206770000001</v>
      </c>
      <c r="N14">
        <v>16618.1656</v>
      </c>
      <c r="O14">
        <v>16983.903010000002</v>
      </c>
      <c r="P14">
        <v>17349.646000000001</v>
      </c>
      <c r="Q14">
        <v>17714.14056</v>
      </c>
      <c r="R14">
        <v>18077.406999999999</v>
      </c>
      <c r="S14">
        <v>18440.62845</v>
      </c>
      <c r="T14">
        <v>18805.95277</v>
      </c>
      <c r="U14">
        <v>19176.241859999998</v>
      </c>
      <c r="V14">
        <v>19554.50794</v>
      </c>
      <c r="W14">
        <v>19944.088810000001</v>
      </c>
      <c r="X14">
        <v>20348.650180000001</v>
      </c>
      <c r="Y14">
        <v>20771.999830000001</v>
      </c>
      <c r="Z14">
        <v>21217.791239999999</v>
      </c>
      <c r="AA14">
        <v>21689.059410000002</v>
      </c>
      <c r="AB14">
        <v>22188.453990000002</v>
      </c>
      <c r="AC14">
        <v>22718.766889999999</v>
      </c>
      <c r="AD14">
        <v>23282.875390000001</v>
      </c>
      <c r="AE14">
        <v>23883.147219999999</v>
      </c>
      <c r="AF14">
        <v>24521.000810000001</v>
      </c>
      <c r="AG14">
        <v>25196.863359999999</v>
      </c>
      <c r="AH14">
        <v>25910.408380000001</v>
      </c>
      <c r="AI14">
        <v>26660.672859999999</v>
      </c>
      <c r="AJ14">
        <v>27446.1198</v>
      </c>
      <c r="AK14">
        <v>28264.676650000001</v>
      </c>
    </row>
    <row r="15" spans="1:37" x14ac:dyDescent="0.35">
      <c r="A15" t="s">
        <v>4441</v>
      </c>
      <c r="B15">
        <v>13394.45233</v>
      </c>
      <c r="C15">
        <v>13558.46393</v>
      </c>
      <c r="D15">
        <v>13738.35068</v>
      </c>
      <c r="E15">
        <v>13936.428250000001</v>
      </c>
      <c r="F15">
        <v>14154.060680000001</v>
      </c>
      <c r="G15">
        <v>14392.159</v>
      </c>
      <c r="H15">
        <v>14651.296979999999</v>
      </c>
      <c r="I15">
        <v>14931.799569999999</v>
      </c>
      <c r="J15">
        <v>15233.807339999999</v>
      </c>
      <c r="K15">
        <v>15557.33704</v>
      </c>
      <c r="L15">
        <v>15901.13528</v>
      </c>
      <c r="M15">
        <v>16259.39068</v>
      </c>
      <c r="N15">
        <v>16626.51194</v>
      </c>
      <c r="O15">
        <v>16998.188300000002</v>
      </c>
      <c r="P15">
        <v>17371.70477</v>
      </c>
      <c r="Q15">
        <v>17745.840469999999</v>
      </c>
      <c r="R15">
        <v>18120.67355</v>
      </c>
      <c r="S15">
        <v>18497.40149</v>
      </c>
      <c r="T15">
        <v>18878.076779999999</v>
      </c>
      <c r="U15">
        <v>19265.247950000001</v>
      </c>
      <c r="V15">
        <v>19661.668839999998</v>
      </c>
      <c r="W15">
        <v>20070.407230000001</v>
      </c>
      <c r="X15">
        <v>20494.80602</v>
      </c>
      <c r="Y15">
        <v>20938.287410000001</v>
      </c>
      <c r="Z15">
        <v>21404.05545</v>
      </c>
      <c r="AA15">
        <v>21894.652679999999</v>
      </c>
      <c r="AB15">
        <v>22412.246139999999</v>
      </c>
      <c r="AC15">
        <v>22959.106489999998</v>
      </c>
      <c r="AD15">
        <v>23537.565019999998</v>
      </c>
      <c r="AE15">
        <v>24149.430380000002</v>
      </c>
      <c r="AF15">
        <v>24795.572080000002</v>
      </c>
      <c r="AG15">
        <v>25475.945790000002</v>
      </c>
      <c r="AH15">
        <v>26189.790639999999</v>
      </c>
      <c r="AI15">
        <v>26935.764579999999</v>
      </c>
      <c r="AJ15">
        <v>27712.02072</v>
      </c>
      <c r="AK15">
        <v>28516.249690000001</v>
      </c>
    </row>
    <row r="16" spans="1:37" x14ac:dyDescent="0.35">
      <c r="A16" t="s">
        <v>4442</v>
      </c>
      <c r="B16">
        <v>36395.97825</v>
      </c>
      <c r="C16">
        <v>36851.25101</v>
      </c>
      <c r="D16">
        <v>37361.433429999997</v>
      </c>
      <c r="E16">
        <v>37931.676529999997</v>
      </c>
      <c r="F16">
        <v>38564.663269999997</v>
      </c>
      <c r="G16">
        <v>39261.913619999999</v>
      </c>
      <c r="H16">
        <v>40024.266799999998</v>
      </c>
      <c r="I16">
        <v>40851.357960000001</v>
      </c>
      <c r="J16">
        <v>41742.011890000002</v>
      </c>
      <c r="K16">
        <v>42694.140480000002</v>
      </c>
      <c r="L16">
        <v>43699.977050000001</v>
      </c>
      <c r="M16">
        <v>44737.141969999997</v>
      </c>
      <c r="N16">
        <v>45786.209269999999</v>
      </c>
      <c r="O16">
        <v>46833.760000000002</v>
      </c>
      <c r="P16">
        <v>47872.668839999998</v>
      </c>
      <c r="Q16">
        <v>48901.167070000003</v>
      </c>
      <c r="R16">
        <v>49921.604379999997</v>
      </c>
      <c r="S16">
        <v>50939.731699999997</v>
      </c>
      <c r="T16">
        <v>51963.778559999999</v>
      </c>
      <c r="U16">
        <v>53003.421199999997</v>
      </c>
      <c r="V16">
        <v>54068.756560000002</v>
      </c>
      <c r="W16">
        <v>55170.71905</v>
      </c>
      <c r="X16">
        <v>56321.098590000001</v>
      </c>
      <c r="Y16">
        <v>57531.916680000002</v>
      </c>
      <c r="Z16">
        <v>58814.4035</v>
      </c>
      <c r="AA16">
        <v>60178.070959999997</v>
      </c>
      <c r="AB16">
        <v>61631.822650000002</v>
      </c>
      <c r="AC16">
        <v>63184.946909999999</v>
      </c>
      <c r="AD16">
        <v>64846.610789999999</v>
      </c>
      <c r="AE16">
        <v>66623.745240000004</v>
      </c>
      <c r="AF16">
        <v>68519.716539999994</v>
      </c>
      <c r="AG16">
        <v>70534.560240000006</v>
      </c>
      <c r="AH16">
        <v>72665.976599999995</v>
      </c>
      <c r="AI16">
        <v>74909.818490000005</v>
      </c>
      <c r="AJ16">
        <v>77260.337299999999</v>
      </c>
      <c r="AK16">
        <v>79710.314429999999</v>
      </c>
    </row>
    <row r="17" spans="1:37" x14ac:dyDescent="0.35">
      <c r="A17" t="s">
        <v>4443</v>
      </c>
      <c r="B17">
        <v>36395.97825</v>
      </c>
      <c r="C17">
        <v>36851.25101</v>
      </c>
      <c r="D17">
        <v>37361.433429999997</v>
      </c>
      <c r="E17">
        <v>37931.676529999997</v>
      </c>
      <c r="F17">
        <v>38564.663269999997</v>
      </c>
      <c r="G17">
        <v>39261.913619999999</v>
      </c>
      <c r="H17">
        <v>40024.266799999998</v>
      </c>
      <c r="I17">
        <v>40852.148309999997</v>
      </c>
      <c r="J17">
        <v>41745.702429999998</v>
      </c>
      <c r="K17">
        <v>42704.899510000003</v>
      </c>
      <c r="L17">
        <v>43724.975919999997</v>
      </c>
      <c r="M17">
        <v>44785.367989999999</v>
      </c>
      <c r="N17">
        <v>45867.558250000002</v>
      </c>
      <c r="O17">
        <v>46958.227930000001</v>
      </c>
      <c r="P17">
        <v>48049.914499999999</v>
      </c>
      <c r="Q17">
        <v>49140.287389999998</v>
      </c>
      <c r="R17">
        <v>50231.195489999998</v>
      </c>
      <c r="S17">
        <v>51327.909119999997</v>
      </c>
      <c r="T17">
        <v>52438.136769999997</v>
      </c>
      <c r="U17">
        <v>53570.776680000003</v>
      </c>
      <c r="V17">
        <v>54735.218159999997</v>
      </c>
      <c r="W17">
        <v>55941.392899999999</v>
      </c>
      <c r="X17">
        <v>57199.895020000004</v>
      </c>
      <c r="Y17">
        <v>58521.373939999998</v>
      </c>
      <c r="Z17">
        <v>59915.534200000002</v>
      </c>
      <c r="AA17">
        <v>61390.292229999999</v>
      </c>
      <c r="AB17">
        <v>62952.788670000002</v>
      </c>
      <c r="AC17">
        <v>64610.55803</v>
      </c>
      <c r="AD17">
        <v>66371.06151</v>
      </c>
      <c r="AE17">
        <v>68239.555760000003</v>
      </c>
      <c r="AF17">
        <v>70217.794219999996</v>
      </c>
      <c r="AG17">
        <v>72304.379700000005</v>
      </c>
      <c r="AH17">
        <v>74495.654380000007</v>
      </c>
      <c r="AI17">
        <v>76786.270749999996</v>
      </c>
      <c r="AJ17">
        <v>79169.500329999995</v>
      </c>
      <c r="AK17">
        <v>81637.394679999998</v>
      </c>
    </row>
    <row r="18" spans="1:37" x14ac:dyDescent="0.35">
      <c r="A18" t="s">
        <v>4444</v>
      </c>
      <c r="B18">
        <v>13360.14651</v>
      </c>
      <c r="C18">
        <v>13527.59043</v>
      </c>
      <c r="D18">
        <v>13715.22298</v>
      </c>
      <c r="E18">
        <v>13925.46845</v>
      </c>
      <c r="F18">
        <v>14159.174510000001</v>
      </c>
      <c r="G18">
        <v>14416.64092</v>
      </c>
      <c r="H18">
        <v>14698.07962</v>
      </c>
      <c r="I18">
        <v>15004.108249999999</v>
      </c>
      <c r="J18">
        <v>15335.491330000001</v>
      </c>
      <c r="K18">
        <v>15693.1859</v>
      </c>
      <c r="L18">
        <v>16076.78046</v>
      </c>
      <c r="M18">
        <v>16479.115699999998</v>
      </c>
      <c r="N18">
        <v>16893.19469</v>
      </c>
      <c r="O18">
        <v>17313.65826</v>
      </c>
      <c r="P18">
        <v>17737.23587</v>
      </c>
      <c r="Q18">
        <v>18162.638070000001</v>
      </c>
      <c r="R18">
        <v>18590.119119999999</v>
      </c>
      <c r="S18">
        <v>19021.391149999999</v>
      </c>
      <c r="T18">
        <v>19459.2621</v>
      </c>
      <c r="U18">
        <v>19907.226490000001</v>
      </c>
      <c r="V18">
        <v>20368.956979999999</v>
      </c>
      <c r="W18">
        <v>20848.30747</v>
      </c>
      <c r="X18">
        <v>21349.389759999998</v>
      </c>
      <c r="Y18">
        <v>21876.434249999998</v>
      </c>
      <c r="Z18">
        <v>22433.49379</v>
      </c>
      <c r="AA18">
        <v>23024.092100000002</v>
      </c>
      <c r="AB18">
        <v>23650.708689999999</v>
      </c>
      <c r="AC18">
        <v>24315.965530000001</v>
      </c>
      <c r="AD18">
        <v>25022.766869999999</v>
      </c>
      <c r="AE18">
        <v>25773.56438</v>
      </c>
      <c r="AF18">
        <v>26569.79161</v>
      </c>
      <c r="AG18">
        <v>27411.781510000001</v>
      </c>
      <c r="AH18">
        <v>28299.02922</v>
      </c>
      <c r="AI18">
        <v>29230.353520000001</v>
      </c>
      <c r="AJ18">
        <v>30203.976589999998</v>
      </c>
      <c r="AK18">
        <v>31217.560890000001</v>
      </c>
    </row>
    <row r="19" spans="1:37" x14ac:dyDescent="0.35">
      <c r="A19" t="s">
        <v>4445</v>
      </c>
      <c r="B19">
        <v>13360.14651</v>
      </c>
      <c r="C19">
        <v>13527.59043</v>
      </c>
      <c r="D19">
        <v>13715.22298</v>
      </c>
      <c r="E19">
        <v>13925.46845</v>
      </c>
      <c r="F19">
        <v>14159.174510000001</v>
      </c>
      <c r="G19">
        <v>14416.64091</v>
      </c>
      <c r="H19">
        <v>14698.079610000001</v>
      </c>
      <c r="I19">
        <v>15003.58107</v>
      </c>
      <c r="J19">
        <v>15333.14921</v>
      </c>
      <c r="K19">
        <v>15686.752500000001</v>
      </c>
      <c r="L19">
        <v>16062.85787</v>
      </c>
      <c r="M19">
        <v>16454.614560000002</v>
      </c>
      <c r="N19">
        <v>16855.702929999999</v>
      </c>
      <c r="O19">
        <v>17261.56336</v>
      </c>
      <c r="P19">
        <v>17669.66286</v>
      </c>
      <c r="Q19">
        <v>18079.260030000001</v>
      </c>
      <c r="R19">
        <v>18491.097269999998</v>
      </c>
      <c r="S19">
        <v>18907.12271</v>
      </c>
      <c r="T19">
        <v>19330.14183</v>
      </c>
      <c r="U19">
        <v>19763.389910000002</v>
      </c>
      <c r="V19">
        <v>20210.265770000002</v>
      </c>
      <c r="W19">
        <v>20674.36508</v>
      </c>
      <c r="X19">
        <v>21159.521390000002</v>
      </c>
      <c r="Y19">
        <v>21669.602910000001</v>
      </c>
      <c r="Z19">
        <v>22208.1718</v>
      </c>
      <c r="AA19">
        <v>22778.13538</v>
      </c>
      <c r="AB19">
        <v>23381.25171</v>
      </c>
      <c r="AC19">
        <v>24019.335480000002</v>
      </c>
      <c r="AD19">
        <v>24694.3806</v>
      </c>
      <c r="AE19">
        <v>25407.83697</v>
      </c>
      <c r="AF19">
        <v>26160.087350000002</v>
      </c>
      <c r="AG19">
        <v>26950.49136</v>
      </c>
      <c r="AH19">
        <v>27777.647639999999</v>
      </c>
      <c r="AI19">
        <v>28639.575120000001</v>
      </c>
      <c r="AJ19">
        <v>29533.81595</v>
      </c>
      <c r="AK19">
        <v>30457.492569999999</v>
      </c>
    </row>
    <row r="20" spans="1:37" x14ac:dyDescent="0.35">
      <c r="A20" t="s">
        <v>4446</v>
      </c>
      <c r="B20">
        <v>66530.371169999999</v>
      </c>
      <c r="C20">
        <v>67354.980979999993</v>
      </c>
      <c r="D20">
        <v>68273.070890000003</v>
      </c>
      <c r="E20">
        <v>69295.181930000006</v>
      </c>
      <c r="F20">
        <v>70426.227190000005</v>
      </c>
      <c r="G20">
        <v>71669.316760000002</v>
      </c>
      <c r="H20">
        <v>73027.316409999999</v>
      </c>
      <c r="I20">
        <v>74501.045670000007</v>
      </c>
      <c r="J20">
        <v>76088.950949999999</v>
      </c>
      <c r="K20">
        <v>77787.385909999997</v>
      </c>
      <c r="L20">
        <v>79582.838950000005</v>
      </c>
      <c r="M20">
        <v>81439.244070000001</v>
      </c>
      <c r="N20">
        <v>83326.315069999997</v>
      </c>
      <c r="O20">
        <v>85223.855790000001</v>
      </c>
      <c r="P20">
        <v>87122.110870000004</v>
      </c>
      <c r="Q20">
        <v>89020.241710000002</v>
      </c>
      <c r="R20">
        <v>90924.072620000006</v>
      </c>
      <c r="S20">
        <v>92844.974709999995</v>
      </c>
      <c r="T20">
        <v>94798.647599999997</v>
      </c>
      <c r="U20">
        <v>96803.667719999998</v>
      </c>
      <c r="V20">
        <v>98879.408819999997</v>
      </c>
      <c r="W20">
        <v>101046.8028</v>
      </c>
      <c r="X20">
        <v>103328.3367</v>
      </c>
      <c r="Y20">
        <v>105746.9497</v>
      </c>
      <c r="Z20">
        <v>108324.3719</v>
      </c>
      <c r="AA20">
        <v>111079.60649999999</v>
      </c>
      <c r="AB20">
        <v>114026.20269999999</v>
      </c>
      <c r="AC20">
        <v>117177.4531</v>
      </c>
      <c r="AD20">
        <v>120546.99920000001</v>
      </c>
      <c r="AE20">
        <v>124145.3714</v>
      </c>
      <c r="AF20">
        <v>127977.3658</v>
      </c>
      <c r="AG20">
        <v>132042.18109999999</v>
      </c>
      <c r="AH20">
        <v>136334.8517</v>
      </c>
      <c r="AI20">
        <v>140847.0117</v>
      </c>
      <c r="AJ20">
        <v>145567.34789999999</v>
      </c>
      <c r="AK20">
        <v>150481.87169999999</v>
      </c>
    </row>
    <row r="21" spans="1:37" x14ac:dyDescent="0.35">
      <c r="A21" t="s">
        <v>4447</v>
      </c>
      <c r="B21">
        <v>66530.371169999999</v>
      </c>
      <c r="C21">
        <v>67354.980979999993</v>
      </c>
      <c r="D21">
        <v>68273.070890000003</v>
      </c>
      <c r="E21">
        <v>69295.181930000006</v>
      </c>
      <c r="F21">
        <v>70426.227190000005</v>
      </c>
      <c r="G21">
        <v>71669.316770000005</v>
      </c>
      <c r="H21">
        <v>73027.316420000003</v>
      </c>
      <c r="I21">
        <v>74502.532210000005</v>
      </c>
      <c r="J21">
        <v>76096.787960000001</v>
      </c>
      <c r="K21">
        <v>77811.652019999994</v>
      </c>
      <c r="L21">
        <v>79641.061130000002</v>
      </c>
      <c r="M21">
        <v>81552.701249999998</v>
      </c>
      <c r="N21">
        <v>83516.308869999993</v>
      </c>
      <c r="O21">
        <v>85510.225279999999</v>
      </c>
      <c r="P21">
        <v>87522.950819999998</v>
      </c>
      <c r="Q21">
        <v>89551.98603</v>
      </c>
      <c r="R21">
        <v>91602.118159999998</v>
      </c>
      <c r="S21">
        <v>93683.961349999998</v>
      </c>
      <c r="T21">
        <v>95812.261150000006</v>
      </c>
      <c r="U21">
        <v>98003.802049999998</v>
      </c>
      <c r="V21">
        <v>100276.21279999999</v>
      </c>
      <c r="W21">
        <v>102647.85890000001</v>
      </c>
      <c r="X21">
        <v>105138.19680000001</v>
      </c>
      <c r="Y21">
        <v>107766.8734</v>
      </c>
      <c r="Z21">
        <v>110552.1127</v>
      </c>
      <c r="AA21">
        <v>113509.3342</v>
      </c>
      <c r="AB21">
        <v>116647.92230000001</v>
      </c>
      <c r="AC21">
        <v>119976.8832</v>
      </c>
      <c r="AD21">
        <v>123505.82030000001</v>
      </c>
      <c r="AE21">
        <v>127241.5215</v>
      </c>
      <c r="AF21">
        <v>131185.39230000001</v>
      </c>
      <c r="AG21">
        <v>135333.66949999999</v>
      </c>
      <c r="AH21">
        <v>139678.77110000001</v>
      </c>
      <c r="AI21">
        <v>144210.26930000001</v>
      </c>
      <c r="AJ21">
        <v>148915.44880000001</v>
      </c>
      <c r="AK21">
        <v>153779.60159999999</v>
      </c>
    </row>
    <row r="22" spans="1:37" x14ac:dyDescent="0.35">
      <c r="A22" t="s">
        <v>4448</v>
      </c>
      <c r="B22">
        <v>129149.2589</v>
      </c>
      <c r="C22">
        <v>130815.3974</v>
      </c>
      <c r="D22">
        <v>132737.91089999999</v>
      </c>
      <c r="E22">
        <v>134931.1974</v>
      </c>
      <c r="F22">
        <v>137399.742</v>
      </c>
      <c r="G22">
        <v>140143.62700000001</v>
      </c>
      <c r="H22">
        <v>143162.01759999999</v>
      </c>
      <c r="I22">
        <v>146448.38769999999</v>
      </c>
      <c r="J22">
        <v>149994.8284</v>
      </c>
      <c r="K22">
        <v>153791.6997</v>
      </c>
      <c r="L22">
        <v>157805.36439999999</v>
      </c>
      <c r="M22">
        <v>161948.23639999999</v>
      </c>
      <c r="N22">
        <v>166144.44289999999</v>
      </c>
      <c r="O22">
        <v>170341.8475</v>
      </c>
      <c r="P22">
        <v>174514.15179999999</v>
      </c>
      <c r="Q22">
        <v>178657.24359999999</v>
      </c>
      <c r="R22">
        <v>182783.0999</v>
      </c>
      <c r="S22">
        <v>186917.73569999999</v>
      </c>
      <c r="T22">
        <v>191097.09520000001</v>
      </c>
      <c r="U22">
        <v>195362.29860000001</v>
      </c>
      <c r="V22">
        <v>199756.32269999999</v>
      </c>
      <c r="W22">
        <v>204325.29670000001</v>
      </c>
      <c r="X22">
        <v>209117.6017</v>
      </c>
      <c r="Y22">
        <v>214181.67850000001</v>
      </c>
      <c r="Z22">
        <v>219562.13039999999</v>
      </c>
      <c r="AA22">
        <v>225298.0955</v>
      </c>
      <c r="AB22">
        <v>231423.38329999999</v>
      </c>
      <c r="AC22">
        <v>237973.24600000001</v>
      </c>
      <c r="AD22">
        <v>244982.8829</v>
      </c>
      <c r="AE22">
        <v>252477.8475</v>
      </c>
      <c r="AF22">
        <v>260468.48560000001</v>
      </c>
      <c r="AG22">
        <v>268952.31969999999</v>
      </c>
      <c r="AH22">
        <v>277917.27750000003</v>
      </c>
      <c r="AI22">
        <v>287344.17570000002</v>
      </c>
      <c r="AJ22">
        <v>297207.9742</v>
      </c>
      <c r="AK22">
        <v>307478.34470000002</v>
      </c>
    </row>
    <row r="23" spans="1:37" x14ac:dyDescent="0.35">
      <c r="A23" t="s">
        <v>4449</v>
      </c>
      <c r="B23">
        <v>129149.2589</v>
      </c>
      <c r="C23">
        <v>130815.3974</v>
      </c>
      <c r="D23">
        <v>132737.91089999999</v>
      </c>
      <c r="E23">
        <v>134931.1974</v>
      </c>
      <c r="F23">
        <v>137399.742</v>
      </c>
      <c r="G23">
        <v>140143.62700000001</v>
      </c>
      <c r="H23">
        <v>143162.01759999999</v>
      </c>
      <c r="I23">
        <v>146453.65059999999</v>
      </c>
      <c r="J23">
        <v>150017.32579999999</v>
      </c>
      <c r="K23">
        <v>153852.30230000001</v>
      </c>
      <c r="L23">
        <v>157937.1716</v>
      </c>
      <c r="M23">
        <v>162182.38829999999</v>
      </c>
      <c r="N23">
        <v>166511.0325</v>
      </c>
      <c r="O23">
        <v>170871.23670000001</v>
      </c>
      <c r="P23">
        <v>175237.83369999999</v>
      </c>
      <c r="Q23">
        <v>179607.87229999999</v>
      </c>
      <c r="R23">
        <v>183995.39449999999</v>
      </c>
      <c r="S23">
        <v>188427.5202</v>
      </c>
      <c r="T23">
        <v>192940.0569</v>
      </c>
      <c r="U23">
        <v>197572.1721</v>
      </c>
      <c r="V23">
        <v>202364.35019999999</v>
      </c>
      <c r="W23">
        <v>207357.65</v>
      </c>
      <c r="X23">
        <v>212595.22039999999</v>
      </c>
      <c r="Y23">
        <v>218120.00870000001</v>
      </c>
      <c r="Z23">
        <v>223970.61170000001</v>
      </c>
      <c r="AA23">
        <v>230179.625</v>
      </c>
      <c r="AB23">
        <v>236772.62530000001</v>
      </c>
      <c r="AC23">
        <v>243776.951</v>
      </c>
      <c r="AD23">
        <v>251220.32699999999</v>
      </c>
      <c r="AE23">
        <v>259121.0514</v>
      </c>
      <c r="AF23">
        <v>267482.43079999997</v>
      </c>
      <c r="AG23">
        <v>276294.85710000002</v>
      </c>
      <c r="AH23">
        <v>285540.163</v>
      </c>
      <c r="AI23">
        <v>295194.31459999998</v>
      </c>
      <c r="AJ23">
        <v>305228.77279999998</v>
      </c>
      <c r="AK23">
        <v>315611.09629999998</v>
      </c>
    </row>
    <row r="24" spans="1:37" x14ac:dyDescent="0.35">
      <c r="A24" t="s">
        <v>4450</v>
      </c>
      <c r="B24">
        <v>144873.28820000001</v>
      </c>
      <c r="C24">
        <v>146626.14110000001</v>
      </c>
      <c r="D24">
        <v>148534.28419999999</v>
      </c>
      <c r="E24">
        <v>150627.5618</v>
      </c>
      <c r="F24">
        <v>152926.72700000001</v>
      </c>
      <c r="G24">
        <v>155445.016</v>
      </c>
      <c r="H24">
        <v>158190.8119</v>
      </c>
      <c r="I24">
        <v>161166.88389999999</v>
      </c>
      <c r="J24">
        <v>164375.28570000001</v>
      </c>
      <c r="K24">
        <v>167817.93350000001</v>
      </c>
      <c r="L24">
        <v>171485.93650000001</v>
      </c>
      <c r="M24">
        <v>175336.6257</v>
      </c>
      <c r="N24">
        <v>179323.788</v>
      </c>
      <c r="O24">
        <v>183408.66039999999</v>
      </c>
      <c r="P24">
        <v>187564.18470000001</v>
      </c>
      <c r="Q24">
        <v>191775.81039999999</v>
      </c>
      <c r="R24">
        <v>196040.20809999999</v>
      </c>
      <c r="S24">
        <v>200365.71230000001</v>
      </c>
      <c r="T24">
        <v>204770.32750000001</v>
      </c>
      <c r="U24">
        <v>209278.86660000001</v>
      </c>
      <c r="V24">
        <v>213918.1347</v>
      </c>
      <c r="W24">
        <v>218719.598</v>
      </c>
      <c r="X24">
        <v>223717.1905</v>
      </c>
      <c r="Y24">
        <v>228945.81460000001</v>
      </c>
      <c r="Z24">
        <v>234438.79329999999</v>
      </c>
      <c r="AA24">
        <v>240222.97519999999</v>
      </c>
      <c r="AB24">
        <v>246320.85190000001</v>
      </c>
      <c r="AC24">
        <v>252754.5986</v>
      </c>
      <c r="AD24">
        <v>259547.37899999999</v>
      </c>
      <c r="AE24">
        <v>266718.95730000001</v>
      </c>
      <c r="AF24">
        <v>274281.65279999998</v>
      </c>
      <c r="AG24">
        <v>282240.02919999999</v>
      </c>
      <c r="AH24">
        <v>290591.86339999997</v>
      </c>
      <c r="AI24">
        <v>299329.1458</v>
      </c>
      <c r="AJ24">
        <v>308438.57089999999</v>
      </c>
      <c r="AK24">
        <v>317901.71769999998</v>
      </c>
    </row>
    <row r="25" spans="1:37" x14ac:dyDescent="0.35">
      <c r="A25" t="s">
        <v>4451</v>
      </c>
      <c r="B25">
        <v>144873.28820000001</v>
      </c>
      <c r="C25">
        <v>146626.14110000001</v>
      </c>
      <c r="D25">
        <v>148534.28409999999</v>
      </c>
      <c r="E25">
        <v>150627.5618</v>
      </c>
      <c r="F25">
        <v>152926.72700000001</v>
      </c>
      <c r="G25">
        <v>155445.016</v>
      </c>
      <c r="H25">
        <v>158190.8119</v>
      </c>
      <c r="I25">
        <v>161169.595</v>
      </c>
      <c r="J25">
        <v>164385.21419999999</v>
      </c>
      <c r="K25">
        <v>167840.7</v>
      </c>
      <c r="L25">
        <v>171528.21710000001</v>
      </c>
      <c r="M25">
        <v>175398.09419999999</v>
      </c>
      <c r="N25">
        <v>179400.21359999999</v>
      </c>
      <c r="O25">
        <v>183495.06940000001</v>
      </c>
      <c r="P25">
        <v>187657.25440000001</v>
      </c>
      <c r="Q25">
        <v>191874.78580000001</v>
      </c>
      <c r="R25">
        <v>196147.62539999999</v>
      </c>
      <c r="S25">
        <v>200486.17550000001</v>
      </c>
      <c r="T25">
        <v>204908.7977</v>
      </c>
      <c r="U25">
        <v>209438.4135</v>
      </c>
      <c r="V25">
        <v>214099.44510000001</v>
      </c>
      <c r="W25">
        <v>218919.27189999999</v>
      </c>
      <c r="X25">
        <v>223927.92629999999</v>
      </c>
      <c r="Y25">
        <v>229156.4246</v>
      </c>
      <c r="Z25">
        <v>234633.94829999999</v>
      </c>
      <c r="AA25">
        <v>240382.96059999999</v>
      </c>
      <c r="AB25">
        <v>246420.7328</v>
      </c>
      <c r="AC25">
        <v>252764.9394</v>
      </c>
      <c r="AD25">
        <v>259434.74619999999</v>
      </c>
      <c r="AE25">
        <v>266446.21769999998</v>
      </c>
      <c r="AF25">
        <v>273808.26699999999</v>
      </c>
      <c r="AG25">
        <v>281522.40210000001</v>
      </c>
      <c r="AH25">
        <v>289584.18109999999</v>
      </c>
      <c r="AI25">
        <v>297984.21590000001</v>
      </c>
      <c r="AJ25">
        <v>306708.63939999999</v>
      </c>
      <c r="AK25">
        <v>315739.23180000001</v>
      </c>
    </row>
    <row r="26" spans="1:37" x14ac:dyDescent="0.35">
      <c r="A26" t="s">
        <v>4452</v>
      </c>
      <c r="B26">
        <v>1694004.9469999999</v>
      </c>
      <c r="C26">
        <v>1713987.6769999999</v>
      </c>
      <c r="D26">
        <v>1735111.2860000001</v>
      </c>
      <c r="E26">
        <v>1757778.203</v>
      </c>
      <c r="F26">
        <v>1782337.068</v>
      </c>
      <c r="G26">
        <v>1809075.7690000001</v>
      </c>
      <c r="H26">
        <v>1838276.868</v>
      </c>
      <c r="I26">
        <v>1870183.87</v>
      </c>
      <c r="J26">
        <v>1905029.423</v>
      </c>
      <c r="K26">
        <v>1943051.5870000001</v>
      </c>
      <c r="L26">
        <v>1984478.71</v>
      </c>
      <c r="M26">
        <v>2029441.115</v>
      </c>
      <c r="N26">
        <v>2077956.0789999999</v>
      </c>
      <c r="O26">
        <v>2129983.452</v>
      </c>
      <c r="P26">
        <v>2185463.2459999998</v>
      </c>
      <c r="Q26">
        <v>2244344.77</v>
      </c>
      <c r="R26">
        <v>2306610.0869999998</v>
      </c>
      <c r="S26">
        <v>2372300.4410000001</v>
      </c>
      <c r="T26">
        <v>2441522.503</v>
      </c>
      <c r="U26">
        <v>2514444.9670000002</v>
      </c>
      <c r="V26">
        <v>2591270.341</v>
      </c>
      <c r="W26">
        <v>2672272.8119999999</v>
      </c>
      <c r="X26">
        <v>2757770.94</v>
      </c>
      <c r="Y26">
        <v>2848119.861</v>
      </c>
      <c r="Z26">
        <v>2943698.92</v>
      </c>
      <c r="AA26">
        <v>3044858.7280000001</v>
      </c>
      <c r="AB26">
        <v>3151576.2919999999</v>
      </c>
      <c r="AC26">
        <v>3263702.6179999998</v>
      </c>
      <c r="AD26">
        <v>3381125.7790000001</v>
      </c>
      <c r="AE26">
        <v>3503799.844</v>
      </c>
      <c r="AF26">
        <v>3631712.7620000001</v>
      </c>
      <c r="AG26">
        <v>3764856.8849999998</v>
      </c>
      <c r="AH26">
        <v>3903196.5610000002</v>
      </c>
      <c r="AI26">
        <v>4046653.3640000001</v>
      </c>
      <c r="AJ26">
        <v>4195096.4440000001</v>
      </c>
      <c r="AK26">
        <v>4348334.8779999996</v>
      </c>
    </row>
    <row r="27" spans="1:37" x14ac:dyDescent="0.35">
      <c r="A27" t="s">
        <v>4453</v>
      </c>
      <c r="B27">
        <v>1694004.9469999999</v>
      </c>
      <c r="C27">
        <v>1713987.6769999999</v>
      </c>
      <c r="D27">
        <v>1735111.2860000001</v>
      </c>
      <c r="E27">
        <v>1757778.203</v>
      </c>
      <c r="F27">
        <v>1782337.068</v>
      </c>
      <c r="G27">
        <v>1809075.7690000001</v>
      </c>
      <c r="H27">
        <v>1838276.868</v>
      </c>
      <c r="I27">
        <v>1870194.074</v>
      </c>
      <c r="J27">
        <v>1905053.452</v>
      </c>
      <c r="K27">
        <v>1943064.8570000001</v>
      </c>
      <c r="L27">
        <v>1984411.3370000001</v>
      </c>
      <c r="M27">
        <v>2029093.3470000001</v>
      </c>
      <c r="N27">
        <v>2077011.852</v>
      </c>
      <c r="O27">
        <v>2128043.0010000002</v>
      </c>
      <c r="P27">
        <v>2182079.0950000002</v>
      </c>
      <c r="Q27">
        <v>2239048.0290000001</v>
      </c>
      <c r="R27">
        <v>2298933.2039999999</v>
      </c>
      <c r="S27">
        <v>2361777.7250000001</v>
      </c>
      <c r="T27">
        <v>2427680.4509999999</v>
      </c>
      <c r="U27">
        <v>2496785.2650000001</v>
      </c>
      <c r="V27">
        <v>2569256.486</v>
      </c>
      <c r="W27">
        <v>2645296.1850000001</v>
      </c>
      <c r="X27">
        <v>2725144.74</v>
      </c>
      <c r="Y27">
        <v>2809078.094</v>
      </c>
      <c r="Z27">
        <v>2897397.1710000001</v>
      </c>
      <c r="AA27">
        <v>2990377.7059999998</v>
      </c>
      <c r="AB27">
        <v>3087905.6179999998</v>
      </c>
      <c r="AC27">
        <v>3189755.8709999998</v>
      </c>
      <c r="AD27">
        <v>3295762.0210000002</v>
      </c>
      <c r="AE27">
        <v>3405847.2719999999</v>
      </c>
      <c r="AF27">
        <v>3519992.304</v>
      </c>
      <c r="AG27">
        <v>3638198.52</v>
      </c>
      <c r="AH27">
        <v>3760463.08</v>
      </c>
      <c r="AI27">
        <v>3886762.503</v>
      </c>
      <c r="AJ27">
        <v>4017040.8089999999</v>
      </c>
      <c r="AK27">
        <v>4151199.4849999999</v>
      </c>
    </row>
    <row r="28" spans="1:37" x14ac:dyDescent="0.35">
      <c r="A28" t="s">
        <v>4454</v>
      </c>
      <c r="B28">
        <v>4359.8148870000005</v>
      </c>
      <c r="C28">
        <v>4411.8480659999996</v>
      </c>
      <c r="D28">
        <v>4467.1707100000003</v>
      </c>
      <c r="E28">
        <v>4526.3436979999997</v>
      </c>
      <c r="F28">
        <v>4589.7565359999999</v>
      </c>
      <c r="G28">
        <v>4657.6525170000004</v>
      </c>
      <c r="H28">
        <v>4730.170674</v>
      </c>
      <c r="I28">
        <v>4807.3712409999998</v>
      </c>
      <c r="J28">
        <v>4889.313733</v>
      </c>
      <c r="K28">
        <v>4976.0920120000001</v>
      </c>
      <c r="L28">
        <v>5067.6515410000002</v>
      </c>
      <c r="M28">
        <v>5163.0065269999996</v>
      </c>
      <c r="N28">
        <v>5261.1224229999998</v>
      </c>
      <c r="O28">
        <v>5361.1263520000002</v>
      </c>
      <c r="P28">
        <v>5462.391576</v>
      </c>
      <c r="Q28">
        <v>5564.5627370000002</v>
      </c>
      <c r="R28">
        <v>5667.5773410000002</v>
      </c>
      <c r="S28">
        <v>5771.6382450000001</v>
      </c>
      <c r="T28">
        <v>5877.1655389999996</v>
      </c>
      <c r="U28">
        <v>5984.7119030000003</v>
      </c>
      <c r="V28">
        <v>6094.858021</v>
      </c>
      <c r="W28">
        <v>6208.260338</v>
      </c>
      <c r="X28">
        <v>6325.6179679999996</v>
      </c>
      <c r="Y28">
        <v>6447.6272529999997</v>
      </c>
      <c r="Z28">
        <v>6574.9208680000002</v>
      </c>
      <c r="AA28">
        <v>6707.918232</v>
      </c>
      <c r="AB28">
        <v>6846.8654889999998</v>
      </c>
      <c r="AC28">
        <v>6992.0255219999999</v>
      </c>
      <c r="AD28">
        <v>7143.7028220000002</v>
      </c>
      <c r="AE28">
        <v>7302.140316</v>
      </c>
      <c r="AF28">
        <v>7467.4260299999996</v>
      </c>
      <c r="AG28">
        <v>7639.4756209999996</v>
      </c>
      <c r="AH28">
        <v>7818.0688659999996</v>
      </c>
      <c r="AI28">
        <v>8002.8736859999999</v>
      </c>
      <c r="AJ28">
        <v>8193.4612429999997</v>
      </c>
      <c r="AK28">
        <v>8389.315149</v>
      </c>
    </row>
    <row r="29" spans="1:37" x14ac:dyDescent="0.35">
      <c r="A29" t="s">
        <v>4455</v>
      </c>
      <c r="B29">
        <v>4359.8148870000005</v>
      </c>
      <c r="C29">
        <v>4411.8480659999996</v>
      </c>
      <c r="D29">
        <v>4467.1707100000003</v>
      </c>
      <c r="E29">
        <v>4526.3436979999997</v>
      </c>
      <c r="F29">
        <v>4589.7565359999999</v>
      </c>
      <c r="G29">
        <v>4657.6525179999999</v>
      </c>
      <c r="H29">
        <v>4730.170674</v>
      </c>
      <c r="I29">
        <v>4807.3675300000004</v>
      </c>
      <c r="J29">
        <v>4889.2506059999996</v>
      </c>
      <c r="K29">
        <v>4975.8021989999997</v>
      </c>
      <c r="L29">
        <v>5066.7924860000003</v>
      </c>
      <c r="M29">
        <v>5161.0988530000004</v>
      </c>
      <c r="N29">
        <v>5257.6041850000001</v>
      </c>
      <c r="O29">
        <v>5355.4260420000001</v>
      </c>
      <c r="P29">
        <v>5453.9827839999998</v>
      </c>
      <c r="Q29">
        <v>5552.981374</v>
      </c>
      <c r="R29">
        <v>5652.3960349999998</v>
      </c>
      <c r="S29">
        <v>5752.4376099999999</v>
      </c>
      <c r="T29">
        <v>5853.4971189999997</v>
      </c>
      <c r="U29">
        <v>5956.0698480000001</v>
      </c>
      <c r="V29">
        <v>6060.672235</v>
      </c>
      <c r="W29">
        <v>6167.897841</v>
      </c>
      <c r="X29">
        <v>6278.3951150000003</v>
      </c>
      <c r="Y29">
        <v>6392.825382</v>
      </c>
      <c r="Z29">
        <v>6511.8005199999998</v>
      </c>
      <c r="AA29">
        <v>6635.7428540000001</v>
      </c>
      <c r="AB29">
        <v>6764.9207619999997</v>
      </c>
      <c r="AC29">
        <v>6899.6538499999997</v>
      </c>
      <c r="AD29">
        <v>7040.3290669999997</v>
      </c>
      <c r="AE29">
        <v>7187.2887449999998</v>
      </c>
      <c r="AF29">
        <v>7340.7334229999997</v>
      </c>
      <c r="AG29">
        <v>7500.7094479999996</v>
      </c>
      <c r="AH29">
        <v>7667.1351210000003</v>
      </c>
      <c r="AI29">
        <v>7839.8199279999999</v>
      </c>
      <c r="AJ29">
        <v>8018.4748570000002</v>
      </c>
      <c r="AK29">
        <v>8202.7172840000003</v>
      </c>
    </row>
    <row r="30" spans="1:37" x14ac:dyDescent="0.35">
      <c r="A30" t="s">
        <v>4456</v>
      </c>
      <c r="B30">
        <v>43525.393369999998</v>
      </c>
      <c r="C30">
        <v>44042.80143</v>
      </c>
      <c r="D30">
        <v>44591.747589999999</v>
      </c>
      <c r="E30">
        <v>45177.450779999999</v>
      </c>
      <c r="F30">
        <v>45804.364090000003</v>
      </c>
      <c r="G30">
        <v>46475.42671</v>
      </c>
      <c r="H30">
        <v>47192.46845</v>
      </c>
      <c r="I30">
        <v>47955.156819999997</v>
      </c>
      <c r="J30">
        <v>48762.74641</v>
      </c>
      <c r="K30">
        <v>49614.279990000003</v>
      </c>
      <c r="L30">
        <v>50506.550109999996</v>
      </c>
      <c r="M30">
        <v>51430.841670000002</v>
      </c>
      <c r="N30">
        <v>52377.854099999997</v>
      </c>
      <c r="O30">
        <v>53339.693639999998</v>
      </c>
      <c r="P30">
        <v>54310.678209999998</v>
      </c>
      <c r="Q30">
        <v>55287.594190000003</v>
      </c>
      <c r="R30">
        <v>56269.590340000002</v>
      </c>
      <c r="S30">
        <v>57258.306810000002</v>
      </c>
      <c r="T30">
        <v>58257.513279999999</v>
      </c>
      <c r="U30">
        <v>59272.50273</v>
      </c>
      <c r="V30">
        <v>60308.873359999998</v>
      </c>
      <c r="W30">
        <v>61373.463609999999</v>
      </c>
      <c r="X30">
        <v>62473.5723</v>
      </c>
      <c r="Y30">
        <v>63616.532010000003</v>
      </c>
      <c r="Z30">
        <v>64809.134489999997</v>
      </c>
      <c r="AA30">
        <v>66056.234209999995</v>
      </c>
      <c r="AB30">
        <v>67361.397039999996</v>
      </c>
      <c r="AC30">
        <v>68728.390740000003</v>
      </c>
      <c r="AD30">
        <v>70161.398610000004</v>
      </c>
      <c r="AE30">
        <v>71663.98573</v>
      </c>
      <c r="AF30">
        <v>73238.169720000005</v>
      </c>
      <c r="AG30">
        <v>74884.385890000005</v>
      </c>
      <c r="AH30">
        <v>76601.632629999993</v>
      </c>
      <c r="AI30">
        <v>78387.67611</v>
      </c>
      <c r="AJ30">
        <v>80239.17297</v>
      </c>
      <c r="AK30">
        <v>82151.741179999997</v>
      </c>
    </row>
    <row r="31" spans="1:37" x14ac:dyDescent="0.35">
      <c r="A31" t="s">
        <v>4457</v>
      </c>
      <c r="B31">
        <v>43525.393369999998</v>
      </c>
      <c r="C31">
        <v>44042.80143</v>
      </c>
      <c r="D31">
        <v>44591.747589999999</v>
      </c>
      <c r="E31">
        <v>45177.450779999999</v>
      </c>
      <c r="F31">
        <v>45804.364090000003</v>
      </c>
      <c r="G31">
        <v>46475.42671</v>
      </c>
      <c r="H31">
        <v>47192.468459999996</v>
      </c>
      <c r="I31">
        <v>47956.421240000003</v>
      </c>
      <c r="J31">
        <v>48767.664980000001</v>
      </c>
      <c r="K31">
        <v>49626.275399999999</v>
      </c>
      <c r="L31">
        <v>50530.151489999997</v>
      </c>
      <c r="M31">
        <v>51468.239650000003</v>
      </c>
      <c r="N31">
        <v>52429.471380000003</v>
      </c>
      <c r="O31">
        <v>53405.04739</v>
      </c>
      <c r="P31">
        <v>54389.104639999998</v>
      </c>
      <c r="Q31">
        <v>55378.606760000002</v>
      </c>
      <c r="R31">
        <v>56373.145320000003</v>
      </c>
      <c r="S31">
        <v>57374.65122</v>
      </c>
      <c r="T31">
        <v>58386.84648</v>
      </c>
      <c r="U31">
        <v>59414.498820000001</v>
      </c>
      <c r="V31">
        <v>60462.613770000004</v>
      </c>
      <c r="W31">
        <v>61536.982880000003</v>
      </c>
      <c r="X31">
        <v>62643.972809999999</v>
      </c>
      <c r="Y31">
        <v>63790.114659999999</v>
      </c>
      <c r="Z31">
        <v>64981.486689999998</v>
      </c>
      <c r="AA31">
        <v>66222.353889999999</v>
      </c>
      <c r="AB31">
        <v>67515.496950000001</v>
      </c>
      <c r="AC31">
        <v>68864.236850000001</v>
      </c>
      <c r="AD31">
        <v>70272.589449999999</v>
      </c>
      <c r="AE31">
        <v>71744.144499999995</v>
      </c>
      <c r="AF31">
        <v>73281.092869999993</v>
      </c>
      <c r="AG31">
        <v>74884.098689999999</v>
      </c>
      <c r="AH31">
        <v>76552.555359999998</v>
      </c>
      <c r="AI31">
        <v>78284.770969999998</v>
      </c>
      <c r="AJ31">
        <v>80078.06323</v>
      </c>
      <c r="AK31">
        <v>81928.799010000002</v>
      </c>
    </row>
    <row r="32" spans="1:37" x14ac:dyDescent="0.35">
      <c r="A32" t="s">
        <v>4458</v>
      </c>
      <c r="B32">
        <v>25746.898130000001</v>
      </c>
      <c r="C32">
        <v>26086.049459999998</v>
      </c>
      <c r="D32">
        <v>26483.45652</v>
      </c>
      <c r="E32">
        <v>26941.23141</v>
      </c>
      <c r="F32">
        <v>27458.752</v>
      </c>
      <c r="G32">
        <v>28035.2804</v>
      </c>
      <c r="H32">
        <v>28670.207610000001</v>
      </c>
      <c r="I32">
        <v>29362.491979999999</v>
      </c>
      <c r="J32">
        <v>30109.820889999999</v>
      </c>
      <c r="K32">
        <v>30908.726330000001</v>
      </c>
      <c r="L32">
        <v>31749.335220000001</v>
      </c>
      <c r="M32">
        <v>32606.416410000002</v>
      </c>
      <c r="N32">
        <v>33461.586629999998</v>
      </c>
      <c r="O32">
        <v>34304.27968</v>
      </c>
      <c r="P32">
        <v>35130.794470000001</v>
      </c>
      <c r="Q32">
        <v>35942.553449999999</v>
      </c>
      <c r="R32">
        <v>36744.505949999999</v>
      </c>
      <c r="S32">
        <v>37543.891250000001</v>
      </c>
      <c r="T32">
        <v>38349.420389999999</v>
      </c>
      <c r="U32">
        <v>39170.315049999997</v>
      </c>
      <c r="V32">
        <v>40016.175179999998</v>
      </c>
      <c r="W32">
        <v>40896.854749999999</v>
      </c>
      <c r="X32">
        <v>41823.043899999997</v>
      </c>
      <c r="Y32">
        <v>42805.497990000003</v>
      </c>
      <c r="Z32">
        <v>43853.99192</v>
      </c>
      <c r="AA32">
        <v>44977.136480000001</v>
      </c>
      <c r="AB32">
        <v>46183.234810000002</v>
      </c>
      <c r="AC32">
        <v>47481.225729999998</v>
      </c>
      <c r="AD32">
        <v>48879.817139999999</v>
      </c>
      <c r="AE32">
        <v>50385.192159999999</v>
      </c>
      <c r="AF32">
        <v>51999.850659999996</v>
      </c>
      <c r="AG32">
        <v>53723.224490000001</v>
      </c>
      <c r="AH32">
        <v>55552.808389999998</v>
      </c>
      <c r="AI32">
        <v>57484.631329999997</v>
      </c>
      <c r="AJ32">
        <v>59513.453029999997</v>
      </c>
      <c r="AK32">
        <v>61632.823279999997</v>
      </c>
    </row>
    <row r="33" spans="1:37" x14ac:dyDescent="0.35">
      <c r="A33" t="s">
        <v>4459</v>
      </c>
      <c r="B33">
        <v>25746.898130000001</v>
      </c>
      <c r="C33">
        <v>26086.049459999998</v>
      </c>
      <c r="D33">
        <v>26483.45652</v>
      </c>
      <c r="E33">
        <v>26941.23141</v>
      </c>
      <c r="F33">
        <v>27458.752</v>
      </c>
      <c r="G33">
        <v>28035.2804</v>
      </c>
      <c r="H33">
        <v>28670.207620000001</v>
      </c>
      <c r="I33">
        <v>29363.03256</v>
      </c>
      <c r="J33">
        <v>30113.35658</v>
      </c>
      <c r="K33">
        <v>30920.90538</v>
      </c>
      <c r="L33">
        <v>31780.364420000002</v>
      </c>
      <c r="M33">
        <v>32670.466820000001</v>
      </c>
      <c r="N33">
        <v>33573.416239999999</v>
      </c>
      <c r="O33">
        <v>34477.510929999997</v>
      </c>
      <c r="P33">
        <v>35377.403489999997</v>
      </c>
      <c r="Q33">
        <v>36272.94556</v>
      </c>
      <c r="R33">
        <v>37167.841200000003</v>
      </c>
      <c r="S33">
        <v>38068.680690000001</v>
      </c>
      <c r="T33">
        <v>38983.881679999999</v>
      </c>
      <c r="U33">
        <v>39922.431969999998</v>
      </c>
      <c r="V33">
        <v>40893.52605</v>
      </c>
      <c r="W33">
        <v>41906.274310000001</v>
      </c>
      <c r="X33">
        <v>42970.12401</v>
      </c>
      <c r="Y33">
        <v>44094.354859999999</v>
      </c>
      <c r="Z33">
        <v>45287.1512</v>
      </c>
      <c r="AA33">
        <v>46555.507879999997</v>
      </c>
      <c r="AB33">
        <v>47905.866190000001</v>
      </c>
      <c r="AC33">
        <v>49345.133220000003</v>
      </c>
      <c r="AD33">
        <v>50879.982089999998</v>
      </c>
      <c r="AE33">
        <v>52514.552589999999</v>
      </c>
      <c r="AF33">
        <v>54249.315569999999</v>
      </c>
      <c r="AG33">
        <v>56081.724739999998</v>
      </c>
      <c r="AH33">
        <v>58007.336869999999</v>
      </c>
      <c r="AI33">
        <v>60020.486819999998</v>
      </c>
      <c r="AJ33">
        <v>62114.623119999997</v>
      </c>
      <c r="AK33">
        <v>64282.449970000001</v>
      </c>
    </row>
    <row r="34" spans="1:37" x14ac:dyDescent="0.35">
      <c r="A34" t="s">
        <v>4460</v>
      </c>
      <c r="B34">
        <v>14916.842500000001</v>
      </c>
      <c r="C34">
        <v>15104.57769</v>
      </c>
      <c r="D34">
        <v>15315.918299999999</v>
      </c>
      <c r="E34">
        <v>15553.386420000001</v>
      </c>
      <c r="F34">
        <v>15817.83122</v>
      </c>
      <c r="G34">
        <v>16110.86788</v>
      </c>
      <c r="H34">
        <v>16434.114819999999</v>
      </c>
      <c r="I34">
        <v>16788.681789999999</v>
      </c>
      <c r="J34">
        <v>17172.973999999998</v>
      </c>
      <c r="K34">
        <v>17583.375970000001</v>
      </c>
      <c r="L34">
        <v>18013.071820000001</v>
      </c>
      <c r="M34">
        <v>18449.720870000001</v>
      </c>
      <c r="N34">
        <v>18887.827860000001</v>
      </c>
      <c r="O34">
        <v>19325.692459999998</v>
      </c>
      <c r="P34">
        <v>19763.28559</v>
      </c>
      <c r="Q34">
        <v>20201.292020000001</v>
      </c>
      <c r="R34">
        <v>20640.79292</v>
      </c>
      <c r="S34">
        <v>21082.909210000002</v>
      </c>
      <c r="T34">
        <v>21529.240900000001</v>
      </c>
      <c r="U34">
        <v>21982.156299999999</v>
      </c>
      <c r="V34">
        <v>22444.845949999999</v>
      </c>
      <c r="W34">
        <v>22921.60082</v>
      </c>
      <c r="X34">
        <v>23418.002209999999</v>
      </c>
      <c r="Y34">
        <v>23940.025180000001</v>
      </c>
      <c r="Z34">
        <v>24493.417860000001</v>
      </c>
      <c r="AA34">
        <v>25082.778050000001</v>
      </c>
      <c r="AB34">
        <v>25712.847880000001</v>
      </c>
      <c r="AC34">
        <v>26389.076959999999</v>
      </c>
      <c r="AD34">
        <v>27117.189760000001</v>
      </c>
      <c r="AE34">
        <v>27902.392349999998</v>
      </c>
      <c r="AF34">
        <v>28748.800009999999</v>
      </c>
      <c r="AG34">
        <v>29659.34319</v>
      </c>
      <c r="AH34">
        <v>30636.172020000002</v>
      </c>
      <c r="AI34">
        <v>31680.391739999999</v>
      </c>
      <c r="AJ34">
        <v>32791.875440000003</v>
      </c>
      <c r="AK34">
        <v>33969.15425</v>
      </c>
    </row>
    <row r="35" spans="1:37" x14ac:dyDescent="0.35">
      <c r="A35" t="s">
        <v>4461</v>
      </c>
      <c r="B35">
        <v>14916.842500000001</v>
      </c>
      <c r="C35">
        <v>15104.57769</v>
      </c>
      <c r="D35">
        <v>15315.918299999999</v>
      </c>
      <c r="E35">
        <v>15553.386420000001</v>
      </c>
      <c r="F35">
        <v>15817.83122</v>
      </c>
      <c r="G35">
        <v>16110.86788</v>
      </c>
      <c r="H35">
        <v>16434.114819999999</v>
      </c>
      <c r="I35">
        <v>16788.931970000001</v>
      </c>
      <c r="J35">
        <v>17176.321840000001</v>
      </c>
      <c r="K35">
        <v>17596.944500000001</v>
      </c>
      <c r="L35">
        <v>18049.775710000002</v>
      </c>
      <c r="M35">
        <v>18527.691610000002</v>
      </c>
      <c r="N35">
        <v>19023.613120000002</v>
      </c>
      <c r="O35">
        <v>19531.685669999999</v>
      </c>
      <c r="P35">
        <v>20047.68923</v>
      </c>
      <c r="Q35">
        <v>20569.029340000001</v>
      </c>
      <c r="R35">
        <v>21094.674029999998</v>
      </c>
      <c r="S35">
        <v>21625.08509</v>
      </c>
      <c r="T35">
        <v>22161.955150000002</v>
      </c>
      <c r="U35">
        <v>22707.780190000001</v>
      </c>
      <c r="V35">
        <v>23265.39286</v>
      </c>
      <c r="W35">
        <v>23838.378479999999</v>
      </c>
      <c r="X35">
        <v>24430.876260000001</v>
      </c>
      <c r="Y35">
        <v>25047.302230000001</v>
      </c>
      <c r="Z35">
        <v>25691.941640000001</v>
      </c>
      <c r="AA35">
        <v>26368.038420000001</v>
      </c>
      <c r="AB35">
        <v>27078.97149</v>
      </c>
      <c r="AC35">
        <v>27828.454989999998</v>
      </c>
      <c r="AD35">
        <v>28620.388650000001</v>
      </c>
      <c r="AE35">
        <v>29458.147629999999</v>
      </c>
      <c r="AF35">
        <v>30344.050490000001</v>
      </c>
      <c r="AG35">
        <v>31279.340390000001</v>
      </c>
      <c r="AH35">
        <v>32264.351419999999</v>
      </c>
      <c r="AI35">
        <v>33298.587579999999</v>
      </c>
      <c r="AJ35">
        <v>34380.736989999998</v>
      </c>
      <c r="AK35">
        <v>35508.655019999998</v>
      </c>
    </row>
    <row r="36" spans="1:37" x14ac:dyDescent="0.35">
      <c r="A36" t="s">
        <v>4462</v>
      </c>
      <c r="B36">
        <v>1988977.7560000001</v>
      </c>
      <c r="C36">
        <v>2012787.2279999999</v>
      </c>
      <c r="D36">
        <v>2038366.7649999999</v>
      </c>
      <c r="E36">
        <v>2066121.7760000001</v>
      </c>
      <c r="F36">
        <v>2096359.66</v>
      </c>
      <c r="G36">
        <v>2129282.841</v>
      </c>
      <c r="H36">
        <v>2165022.5469999998</v>
      </c>
      <c r="I36">
        <v>2203638.5580000002</v>
      </c>
      <c r="J36">
        <v>2245190.9720000001</v>
      </c>
      <c r="K36">
        <v>2289747.057</v>
      </c>
      <c r="L36">
        <v>2337309.344</v>
      </c>
      <c r="M36">
        <v>2387534.6860000002</v>
      </c>
      <c r="N36">
        <v>2439941.307</v>
      </c>
      <c r="O36">
        <v>2494049.8840000001</v>
      </c>
      <c r="P36">
        <v>2549447.8840000001</v>
      </c>
      <c r="Q36">
        <v>2605825.1260000002</v>
      </c>
      <c r="R36">
        <v>2662988.5219999999</v>
      </c>
      <c r="S36">
        <v>2720886.2450000001</v>
      </c>
      <c r="T36">
        <v>2779591.9190000002</v>
      </c>
      <c r="U36">
        <v>2839276.432</v>
      </c>
      <c r="V36">
        <v>2900136.87</v>
      </c>
      <c r="W36">
        <v>2962450.273</v>
      </c>
      <c r="X36">
        <v>3026530.2409999999</v>
      </c>
      <c r="Y36">
        <v>3092713.7050000001</v>
      </c>
      <c r="Z36">
        <v>3161336.3530000001</v>
      </c>
      <c r="AA36">
        <v>3232639.8029999998</v>
      </c>
      <c r="AB36">
        <v>3306789.716</v>
      </c>
      <c r="AC36">
        <v>3383969.878</v>
      </c>
      <c r="AD36">
        <v>3464413.2659999998</v>
      </c>
      <c r="AE36">
        <v>3548361.182</v>
      </c>
      <c r="AF36">
        <v>3636013.3829999999</v>
      </c>
      <c r="AG36">
        <v>3727507.1460000002</v>
      </c>
      <c r="AH36">
        <v>3822913.0129999998</v>
      </c>
      <c r="AI36">
        <v>3922237.6740000001</v>
      </c>
      <c r="AJ36">
        <v>4025423.7039999999</v>
      </c>
      <c r="AK36">
        <v>4132348.0219999999</v>
      </c>
    </row>
    <row r="37" spans="1:37" x14ac:dyDescent="0.35">
      <c r="A37" t="s">
        <v>4463</v>
      </c>
      <c r="B37">
        <v>1988977.7560000001</v>
      </c>
      <c r="C37">
        <v>2012787.2279999999</v>
      </c>
      <c r="D37">
        <v>2038366.7649999999</v>
      </c>
      <c r="E37">
        <v>2066121.7760000001</v>
      </c>
      <c r="F37">
        <v>2096359.66</v>
      </c>
      <c r="G37">
        <v>2129282.841</v>
      </c>
      <c r="H37">
        <v>2165022.5460000001</v>
      </c>
      <c r="I37">
        <v>2203657.4539999999</v>
      </c>
      <c r="J37">
        <v>2245232.2409999999</v>
      </c>
      <c r="K37">
        <v>2289770.88</v>
      </c>
      <c r="L37">
        <v>2337211.5380000002</v>
      </c>
      <c r="M37">
        <v>2387077.3650000002</v>
      </c>
      <c r="N37">
        <v>2438833.0219999999</v>
      </c>
      <c r="O37">
        <v>2492000.6</v>
      </c>
      <c r="P37">
        <v>2546206.2930000001</v>
      </c>
      <c r="Q37">
        <v>2601192.6949999998</v>
      </c>
      <c r="R37">
        <v>2656826.1830000002</v>
      </c>
      <c r="S37">
        <v>2713094.9270000001</v>
      </c>
      <c r="T37">
        <v>2770090.406</v>
      </c>
      <c r="U37">
        <v>2827976.0469999998</v>
      </c>
      <c r="V37">
        <v>2886939.4539999999</v>
      </c>
      <c r="W37">
        <v>2947235.5070000002</v>
      </c>
      <c r="X37">
        <v>3009165.54</v>
      </c>
      <c r="Y37">
        <v>3073056.7140000002</v>
      </c>
      <c r="Z37">
        <v>3139232.18</v>
      </c>
      <c r="AA37">
        <v>3207918.3059999999</v>
      </c>
      <c r="AB37">
        <v>3279262.4909999999</v>
      </c>
      <c r="AC37">
        <v>3353440.22</v>
      </c>
      <c r="AD37">
        <v>3430676.9920000001</v>
      </c>
      <c r="AE37">
        <v>3511203.5469999998</v>
      </c>
      <c r="AF37">
        <v>3595205.8509999998</v>
      </c>
      <c r="AG37">
        <v>3682807.1320000002</v>
      </c>
      <c r="AH37">
        <v>3774068.3590000002</v>
      </c>
      <c r="AI37">
        <v>3868988.9169999999</v>
      </c>
      <c r="AJ37">
        <v>3967505.4720000001</v>
      </c>
      <c r="AK37">
        <v>4069489.7459999998</v>
      </c>
    </row>
    <row r="38" spans="1:37" x14ac:dyDescent="0.35">
      <c r="A38" t="s">
        <v>4464</v>
      </c>
      <c r="B38">
        <v>436529.04729999998</v>
      </c>
      <c r="C38">
        <v>441600.29100000003</v>
      </c>
      <c r="D38">
        <v>446816.70280000003</v>
      </c>
      <c r="E38">
        <v>452194.83240000001</v>
      </c>
      <c r="F38">
        <v>457757.49400000001</v>
      </c>
      <c r="G38">
        <v>463514.89189999999</v>
      </c>
      <c r="H38">
        <v>469470.10950000002</v>
      </c>
      <c r="I38">
        <v>475606.18109999999</v>
      </c>
      <c r="J38">
        <v>481911.91930000001</v>
      </c>
      <c r="K38">
        <v>488379.93859999999</v>
      </c>
      <c r="L38">
        <v>495003.23580000002</v>
      </c>
      <c r="M38">
        <v>501816.90610000002</v>
      </c>
      <c r="N38">
        <v>508835.9546</v>
      </c>
      <c r="O38">
        <v>516066.19459999999</v>
      </c>
      <c r="P38">
        <v>523509.39529999997</v>
      </c>
      <c r="Q38">
        <v>531166.40009999997</v>
      </c>
      <c r="R38">
        <v>539035.03709999996</v>
      </c>
      <c r="S38">
        <v>547117.54929999996</v>
      </c>
      <c r="T38">
        <v>555419.07200000004</v>
      </c>
      <c r="U38">
        <v>563946.8898</v>
      </c>
      <c r="V38">
        <v>572702.51899999997</v>
      </c>
      <c r="W38">
        <v>581692.49670000002</v>
      </c>
      <c r="X38">
        <v>590917.25170000002</v>
      </c>
      <c r="Y38">
        <v>600372.2254</v>
      </c>
      <c r="Z38">
        <v>610048.00749999995</v>
      </c>
      <c r="AA38">
        <v>619925.69059999997</v>
      </c>
      <c r="AB38">
        <v>629985.04550000001</v>
      </c>
      <c r="AC38">
        <v>640206.30149999994</v>
      </c>
      <c r="AD38">
        <v>650574.16749999998</v>
      </c>
      <c r="AE38">
        <v>661078.58400000003</v>
      </c>
      <c r="AF38">
        <v>671713.45550000004</v>
      </c>
      <c r="AG38">
        <v>682477.59909999999</v>
      </c>
      <c r="AH38">
        <v>693371.47779999999</v>
      </c>
      <c r="AI38">
        <v>704397.36710000003</v>
      </c>
      <c r="AJ38">
        <v>715559.15800000005</v>
      </c>
      <c r="AK38">
        <v>726861.93050000002</v>
      </c>
    </row>
    <row r="39" spans="1:37" x14ac:dyDescent="0.35">
      <c r="A39" t="s">
        <v>4465</v>
      </c>
      <c r="B39">
        <v>436529.04729999998</v>
      </c>
      <c r="C39">
        <v>441600.29100000003</v>
      </c>
      <c r="D39">
        <v>446816.70280000003</v>
      </c>
      <c r="E39">
        <v>452194.83240000001</v>
      </c>
      <c r="F39">
        <v>457757.4939</v>
      </c>
      <c r="G39">
        <v>463514.89189999999</v>
      </c>
      <c r="H39">
        <v>469470.10950000002</v>
      </c>
      <c r="I39">
        <v>475622.4534</v>
      </c>
      <c r="J39">
        <v>481970.16629999998</v>
      </c>
      <c r="K39">
        <v>488511.76770000003</v>
      </c>
      <c r="L39">
        <v>495245.49570000003</v>
      </c>
      <c r="M39">
        <v>502158.48340000003</v>
      </c>
      <c r="N39">
        <v>509240.81760000001</v>
      </c>
      <c r="O39">
        <v>516487.95010000002</v>
      </c>
      <c r="P39">
        <v>523899.19459999999</v>
      </c>
      <c r="Q39">
        <v>531475.95959999994</v>
      </c>
      <c r="R39">
        <v>539221.72939999995</v>
      </c>
      <c r="S39">
        <v>547141.50589999999</v>
      </c>
      <c r="T39">
        <v>555239.9094</v>
      </c>
      <c r="U39">
        <v>563519.27029999997</v>
      </c>
      <c r="V39">
        <v>571976.7182</v>
      </c>
      <c r="W39">
        <v>580608.01410000003</v>
      </c>
      <c r="X39">
        <v>589407.07019999996</v>
      </c>
      <c r="Y39">
        <v>598365.71979999996</v>
      </c>
      <c r="Z39">
        <v>607472.89130000002</v>
      </c>
      <c r="AA39">
        <v>616709.6986</v>
      </c>
      <c r="AB39">
        <v>626053.33920000005</v>
      </c>
      <c r="AC39">
        <v>635486.52150000003</v>
      </c>
      <c r="AD39">
        <v>644999.60230000003</v>
      </c>
      <c r="AE39">
        <v>654589.95510000002</v>
      </c>
      <c r="AF39">
        <v>664259.81779999996</v>
      </c>
      <c r="AG39">
        <v>674015.10820000002</v>
      </c>
      <c r="AH39">
        <v>683864.7378</v>
      </c>
      <c r="AI39">
        <v>693819.80889999995</v>
      </c>
      <c r="AJ39">
        <v>703892.73569999996</v>
      </c>
      <c r="AK39">
        <v>714096.35279999999</v>
      </c>
    </row>
    <row r="40" spans="1:37" x14ac:dyDescent="0.35">
      <c r="A40" t="s">
        <v>4466</v>
      </c>
      <c r="B40">
        <v>5635.4146419999997</v>
      </c>
      <c r="C40">
        <v>5701.7745370000002</v>
      </c>
      <c r="D40">
        <v>5772.1110829999998</v>
      </c>
      <c r="E40">
        <v>5847.1425319999998</v>
      </c>
      <c r="F40">
        <v>5927.650576</v>
      </c>
      <c r="G40">
        <v>6014.3454620000002</v>
      </c>
      <c r="H40">
        <v>6107.7655279999999</v>
      </c>
      <c r="I40">
        <v>6207.7919700000002</v>
      </c>
      <c r="J40">
        <v>6313.8553519999996</v>
      </c>
      <c r="K40">
        <v>6425.0672359999999</v>
      </c>
      <c r="L40">
        <v>6539.8659930000003</v>
      </c>
      <c r="M40">
        <v>6656.3182960000004</v>
      </c>
      <c r="N40">
        <v>6772.8817550000003</v>
      </c>
      <c r="O40">
        <v>6888.5183459999998</v>
      </c>
      <c r="P40">
        <v>7002.690345</v>
      </c>
      <c r="Q40">
        <v>7115.3061809999999</v>
      </c>
      <c r="R40">
        <v>7226.5066589999997</v>
      </c>
      <c r="S40">
        <v>7336.7804189999997</v>
      </c>
      <c r="T40">
        <v>7446.7862969999996</v>
      </c>
      <c r="U40">
        <v>7557.1175160000003</v>
      </c>
      <c r="V40">
        <v>7668.6782999999996</v>
      </c>
      <c r="W40">
        <v>7782.669089</v>
      </c>
      <c r="X40">
        <v>7900.4607580000002</v>
      </c>
      <c r="Y40">
        <v>8023.4790629999998</v>
      </c>
      <c r="Z40">
        <v>8153.0981019999999</v>
      </c>
      <c r="AA40">
        <v>8290.4797490000001</v>
      </c>
      <c r="AB40">
        <v>8436.4275600000001</v>
      </c>
      <c r="AC40">
        <v>8591.7765230000005</v>
      </c>
      <c r="AD40">
        <v>8757.4418920000007</v>
      </c>
      <c r="AE40">
        <v>8934.218304</v>
      </c>
      <c r="AF40">
        <v>9122.615393</v>
      </c>
      <c r="AG40">
        <v>9322.8711779999994</v>
      </c>
      <c r="AH40">
        <v>9534.9829040000004</v>
      </c>
      <c r="AI40">
        <v>9758.7310799999996</v>
      </c>
      <c r="AJ40">
        <v>9993.6963059999998</v>
      </c>
      <c r="AK40">
        <v>10239.271549999999</v>
      </c>
    </row>
    <row r="41" spans="1:37" x14ac:dyDescent="0.35">
      <c r="A41" t="s">
        <v>4467</v>
      </c>
      <c r="B41">
        <v>5635.4146419999997</v>
      </c>
      <c r="C41">
        <v>5701.7745370000002</v>
      </c>
      <c r="D41">
        <v>5772.1110820000004</v>
      </c>
      <c r="E41">
        <v>5847.1425310000004</v>
      </c>
      <c r="F41">
        <v>5927.6505749999997</v>
      </c>
      <c r="G41">
        <v>6014.3454620000002</v>
      </c>
      <c r="H41">
        <v>6107.7655279999999</v>
      </c>
      <c r="I41">
        <v>6208.3280640000003</v>
      </c>
      <c r="J41">
        <v>6316.3230460000004</v>
      </c>
      <c r="K41">
        <v>6431.9380389999997</v>
      </c>
      <c r="L41">
        <v>6554.9054530000003</v>
      </c>
      <c r="M41">
        <v>6683.5075479999996</v>
      </c>
      <c r="N41">
        <v>6815.8611810000002</v>
      </c>
      <c r="O41">
        <v>6950.4309629999998</v>
      </c>
      <c r="P41">
        <v>7086.2203040000004</v>
      </c>
      <c r="Q41">
        <v>7222.7755719999996</v>
      </c>
      <c r="R41">
        <v>7360.1292219999996</v>
      </c>
      <c r="S41">
        <v>7498.7357540000003</v>
      </c>
      <c r="T41">
        <v>7639.3802400000004</v>
      </c>
      <c r="U41">
        <v>7783.0550720000001</v>
      </c>
      <c r="V41">
        <v>7930.8505569999998</v>
      </c>
      <c r="W41">
        <v>8083.9830540000003</v>
      </c>
      <c r="X41">
        <v>8243.7818559999996</v>
      </c>
      <c r="Y41">
        <v>8411.6240419999995</v>
      </c>
      <c r="Z41">
        <v>8588.8379330000007</v>
      </c>
      <c r="AA41">
        <v>8776.5379950000006</v>
      </c>
      <c r="AB41">
        <v>8975.3639409999996</v>
      </c>
      <c r="AC41">
        <v>9185.9579670000003</v>
      </c>
      <c r="AD41">
        <v>9409.0573079999995</v>
      </c>
      <c r="AE41">
        <v>9645.2832689999996</v>
      </c>
      <c r="AF41">
        <v>9894.9591739999996</v>
      </c>
      <c r="AG41">
        <v>10158.082780000001</v>
      </c>
      <c r="AH41">
        <v>10434.376319999999</v>
      </c>
      <c r="AI41">
        <v>10723.33042</v>
      </c>
      <c r="AJ41">
        <v>11024.23229</v>
      </c>
      <c r="AK41">
        <v>11336.183419999999</v>
      </c>
    </row>
    <row r="42" spans="1:37" x14ac:dyDescent="0.35">
      <c r="A42" t="s">
        <v>4468</v>
      </c>
      <c r="B42">
        <v>22390.983769999999</v>
      </c>
      <c r="C42">
        <v>22641.0317</v>
      </c>
      <c r="D42">
        <v>22889.160090000001</v>
      </c>
      <c r="E42">
        <v>23136.22046</v>
      </c>
      <c r="F42">
        <v>23386.851480000001</v>
      </c>
      <c r="G42">
        <v>23646.26989</v>
      </c>
      <c r="H42">
        <v>23920.102790000001</v>
      </c>
      <c r="I42">
        <v>24208.503649999999</v>
      </c>
      <c r="J42">
        <v>24508.511450000002</v>
      </c>
      <c r="K42">
        <v>24815.271519999998</v>
      </c>
      <c r="L42">
        <v>25120.331730000002</v>
      </c>
      <c r="M42">
        <v>25420.445350000002</v>
      </c>
      <c r="N42">
        <v>25714.57346</v>
      </c>
      <c r="O42">
        <v>26002.435229999999</v>
      </c>
      <c r="P42">
        <v>26284.061229999999</v>
      </c>
      <c r="Q42">
        <v>26559.72149</v>
      </c>
      <c r="R42">
        <v>26826.028429999998</v>
      </c>
      <c r="S42">
        <v>27082.03443</v>
      </c>
      <c r="T42">
        <v>27323.310160000001</v>
      </c>
      <c r="U42">
        <v>27536.42397</v>
      </c>
      <c r="V42">
        <v>27717.598890000001</v>
      </c>
      <c r="W42">
        <v>27866.204989999998</v>
      </c>
      <c r="X42">
        <v>27982.60441</v>
      </c>
      <c r="Y42">
        <v>28067.539519999998</v>
      </c>
      <c r="Z42">
        <v>28121.885460000001</v>
      </c>
      <c r="AA42">
        <v>28146.430810000002</v>
      </c>
      <c r="AB42">
        <v>28139.495869999999</v>
      </c>
      <c r="AC42">
        <v>28100.86521</v>
      </c>
      <c r="AD42">
        <v>28031.86778</v>
      </c>
      <c r="AE42">
        <v>27934.50677</v>
      </c>
      <c r="AF42">
        <v>27810.929489999999</v>
      </c>
      <c r="AG42">
        <v>27663.515640000001</v>
      </c>
      <c r="AH42">
        <v>27494.906739999999</v>
      </c>
      <c r="AI42">
        <v>27308.042850000002</v>
      </c>
      <c r="AJ42">
        <v>27106.159329999999</v>
      </c>
      <c r="AK42">
        <v>26892.733260000001</v>
      </c>
    </row>
    <row r="43" spans="1:37" x14ac:dyDescent="0.35">
      <c r="A43" t="s">
        <v>4469</v>
      </c>
      <c r="B43">
        <v>22390.983769999999</v>
      </c>
      <c r="C43">
        <v>22641.03169</v>
      </c>
      <c r="D43">
        <v>22889.160070000002</v>
      </c>
      <c r="E43">
        <v>23136.220440000001</v>
      </c>
      <c r="F43">
        <v>23386.851449999998</v>
      </c>
      <c r="G43">
        <v>23646.26986</v>
      </c>
      <c r="H43">
        <v>23920.102760000002</v>
      </c>
      <c r="I43">
        <v>24212.591990000001</v>
      </c>
      <c r="J43">
        <v>24526.746210000001</v>
      </c>
      <c r="K43">
        <v>24864.701799999999</v>
      </c>
      <c r="L43">
        <v>25226.983850000001</v>
      </c>
      <c r="M43">
        <v>25609.398590000001</v>
      </c>
      <c r="N43">
        <v>26006.9316</v>
      </c>
      <c r="O43">
        <v>26415.168720000001</v>
      </c>
      <c r="P43">
        <v>26830.768619999999</v>
      </c>
      <c r="Q43">
        <v>27251.54221</v>
      </c>
      <c r="R43">
        <v>27676.07403</v>
      </c>
      <c r="S43">
        <v>28104.423910000001</v>
      </c>
      <c r="T43">
        <v>28537.700990000001</v>
      </c>
      <c r="U43">
        <v>28977.705480000001</v>
      </c>
      <c r="V43">
        <v>29426.70996</v>
      </c>
      <c r="W43">
        <v>29887.615310000001</v>
      </c>
      <c r="X43">
        <v>30363.923930000001</v>
      </c>
      <c r="Y43">
        <v>30859.598460000001</v>
      </c>
      <c r="Z43">
        <v>31378.83412</v>
      </c>
      <c r="AA43">
        <v>31925.689180000001</v>
      </c>
      <c r="AB43">
        <v>32499.78139</v>
      </c>
      <c r="AC43">
        <v>33101.916599999997</v>
      </c>
      <c r="AD43">
        <v>33734.574059999999</v>
      </c>
      <c r="AE43">
        <v>34400.678789999998</v>
      </c>
      <c r="AF43">
        <v>35102.652020000001</v>
      </c>
      <c r="AG43">
        <v>35842.09231</v>
      </c>
      <c r="AH43">
        <v>36619.776310000001</v>
      </c>
      <c r="AI43">
        <v>37435.691630000001</v>
      </c>
      <c r="AJ43">
        <v>38289.048710000003</v>
      </c>
      <c r="AK43">
        <v>39178.274109999998</v>
      </c>
    </row>
    <row r="44" spans="1:37" x14ac:dyDescent="0.35">
      <c r="A44" t="s">
        <v>4470</v>
      </c>
      <c r="B44">
        <v>1608.1515999999999</v>
      </c>
      <c r="C44">
        <v>1625.658803</v>
      </c>
      <c r="D44">
        <v>1642.3573650000001</v>
      </c>
      <c r="E44">
        <v>1658.3131760000001</v>
      </c>
      <c r="F44">
        <v>1673.905636</v>
      </c>
      <c r="G44">
        <v>1689.56149</v>
      </c>
      <c r="H44">
        <v>1705.562375</v>
      </c>
      <c r="I44">
        <v>1721.9041259999999</v>
      </c>
      <c r="J44">
        <v>1738.4060480000001</v>
      </c>
      <c r="K44">
        <v>1754.767423</v>
      </c>
      <c r="L44">
        <v>1770.5639329999999</v>
      </c>
      <c r="M44">
        <v>1785.898414</v>
      </c>
      <c r="N44">
        <v>1800.9090020000001</v>
      </c>
      <c r="O44">
        <v>1815.6892170000001</v>
      </c>
      <c r="P44">
        <v>1830.2814080000001</v>
      </c>
      <c r="Q44">
        <v>1844.691294</v>
      </c>
      <c r="R44">
        <v>1858.803091</v>
      </c>
      <c r="S44">
        <v>1872.5531989999999</v>
      </c>
      <c r="T44">
        <v>1891.3853280000001</v>
      </c>
      <c r="U44">
        <v>1932.2453410000001</v>
      </c>
      <c r="V44">
        <v>2004.1231929999999</v>
      </c>
      <c r="W44">
        <v>2114.0165459999998</v>
      </c>
      <c r="X44">
        <v>2268.9934469999998</v>
      </c>
      <c r="Y44">
        <v>2476.888085</v>
      </c>
      <c r="Z44">
        <v>2746.4954819999998</v>
      </c>
      <c r="AA44">
        <v>3087.4970669999998</v>
      </c>
      <c r="AB44">
        <v>3510.23812</v>
      </c>
      <c r="AC44">
        <v>4025.4961050000002</v>
      </c>
      <c r="AD44">
        <v>4644.0824739999998</v>
      </c>
      <c r="AE44">
        <v>5376.2660770000002</v>
      </c>
      <c r="AF44">
        <v>6231.0947699999997</v>
      </c>
      <c r="AG44">
        <v>7215.8168910000004</v>
      </c>
      <c r="AH44">
        <v>8335.2294619999993</v>
      </c>
      <c r="AI44">
        <v>9591.1359470000007</v>
      </c>
      <c r="AJ44">
        <v>10981.9629</v>
      </c>
      <c r="AK44">
        <v>12502.567359999999</v>
      </c>
    </row>
    <row r="45" spans="1:37" x14ac:dyDescent="0.35">
      <c r="A45" t="s">
        <v>4471</v>
      </c>
      <c r="B45">
        <v>1608.1515999999999</v>
      </c>
      <c r="C45">
        <v>1625.658803</v>
      </c>
      <c r="D45">
        <v>1642.3573650000001</v>
      </c>
      <c r="E45">
        <v>1658.3131760000001</v>
      </c>
      <c r="F45">
        <v>1673.905636</v>
      </c>
      <c r="G45">
        <v>1689.56149</v>
      </c>
      <c r="H45">
        <v>1705.562375</v>
      </c>
      <c r="I45">
        <v>1722.1534240000001</v>
      </c>
      <c r="J45">
        <v>1739.5230349999999</v>
      </c>
      <c r="K45">
        <v>1757.8031590000001</v>
      </c>
      <c r="L45">
        <v>1777.047329</v>
      </c>
      <c r="M45">
        <v>1797.2702630000001</v>
      </c>
      <c r="N45">
        <v>1818.346409</v>
      </c>
      <c r="O45">
        <v>1840.1022640000001</v>
      </c>
      <c r="P45">
        <v>1862.3674559999999</v>
      </c>
      <c r="Q45">
        <v>1884.997202</v>
      </c>
      <c r="R45">
        <v>1907.8260439999999</v>
      </c>
      <c r="S45">
        <v>1930.78646</v>
      </c>
      <c r="T45">
        <v>1953.873695</v>
      </c>
      <c r="U45">
        <v>1977.1225119999999</v>
      </c>
      <c r="V45">
        <v>2000.5944469999999</v>
      </c>
      <c r="W45">
        <v>2024.3842</v>
      </c>
      <c r="X45">
        <v>2048.6176500000001</v>
      </c>
      <c r="Y45">
        <v>2073.4457090000001</v>
      </c>
      <c r="Z45">
        <v>2099.0350400000002</v>
      </c>
      <c r="AA45">
        <v>2125.549031</v>
      </c>
      <c r="AB45">
        <v>2153.1155189999999</v>
      </c>
      <c r="AC45">
        <v>2181.875278</v>
      </c>
      <c r="AD45">
        <v>2211.9885749999999</v>
      </c>
      <c r="AE45">
        <v>2243.6145590000001</v>
      </c>
      <c r="AF45">
        <v>2276.8906999999999</v>
      </c>
      <c r="AG45">
        <v>2311.9235629999998</v>
      </c>
      <c r="AH45">
        <v>2348.7862279999999</v>
      </c>
      <c r="AI45">
        <v>2387.5161389999998</v>
      </c>
      <c r="AJ45">
        <v>2428.1125959999999</v>
      </c>
      <c r="AK45">
        <v>2470.5343189999999</v>
      </c>
    </row>
    <row r="46" spans="1:37" x14ac:dyDescent="0.35">
      <c r="A46" t="s">
        <v>4472</v>
      </c>
      <c r="B46">
        <v>534.21671700000002</v>
      </c>
      <c r="C46">
        <v>540.01820050000003</v>
      </c>
      <c r="D46">
        <v>545.70237569999995</v>
      </c>
      <c r="E46">
        <v>551.25230910000005</v>
      </c>
      <c r="F46">
        <v>556.82455010000001</v>
      </c>
      <c r="G46">
        <v>562.57660859999999</v>
      </c>
      <c r="H46">
        <v>569.3493952</v>
      </c>
      <c r="I46">
        <v>577.39904860000001</v>
      </c>
      <c r="J46">
        <v>586.71982309999999</v>
      </c>
      <c r="K46">
        <v>597.21627160000003</v>
      </c>
      <c r="L46">
        <v>608.16358430000002</v>
      </c>
      <c r="M46">
        <v>618.79133690000003</v>
      </c>
      <c r="N46">
        <v>628.80023649999998</v>
      </c>
      <c r="O46">
        <v>638.11747549999995</v>
      </c>
      <c r="P46">
        <v>646.75187770000002</v>
      </c>
      <c r="Q46">
        <v>654.74408430000005</v>
      </c>
      <c r="R46">
        <v>660.73239860000001</v>
      </c>
      <c r="S46">
        <v>664.19487560000005</v>
      </c>
      <c r="T46">
        <v>664.92393500000003</v>
      </c>
      <c r="U46">
        <v>662.84894880000002</v>
      </c>
      <c r="V46">
        <v>658.02210890000003</v>
      </c>
      <c r="W46">
        <v>650.63071579999996</v>
      </c>
      <c r="X46">
        <v>640.98981570000001</v>
      </c>
      <c r="Y46">
        <v>629.53780410000002</v>
      </c>
      <c r="Z46">
        <v>616.82287580000002</v>
      </c>
      <c r="AA46">
        <v>603.47462559999997</v>
      </c>
      <c r="AB46">
        <v>589.85253309999996</v>
      </c>
      <c r="AC46">
        <v>576.45698179999999</v>
      </c>
      <c r="AD46">
        <v>563.90496919999998</v>
      </c>
      <c r="AE46">
        <v>552.8170083</v>
      </c>
      <c r="AF46">
        <v>543.74908619999997</v>
      </c>
      <c r="AG46">
        <v>537.1706719</v>
      </c>
      <c r="AH46">
        <v>533.46005809999997</v>
      </c>
      <c r="AI46">
        <v>532.90984289999994</v>
      </c>
      <c r="AJ46">
        <v>535.73506970000005</v>
      </c>
      <c r="AK46">
        <v>542.0815417</v>
      </c>
    </row>
    <row r="47" spans="1:37" x14ac:dyDescent="0.35">
      <c r="A47" t="s">
        <v>4473</v>
      </c>
      <c r="B47">
        <v>534.21671509999999</v>
      </c>
      <c r="C47">
        <v>540.01819620000003</v>
      </c>
      <c r="D47">
        <v>545.70236899999998</v>
      </c>
      <c r="E47">
        <v>551.25230009999996</v>
      </c>
      <c r="F47">
        <v>556.82453899999996</v>
      </c>
      <c r="G47">
        <v>562.57659550000005</v>
      </c>
      <c r="H47">
        <v>569.34938020000004</v>
      </c>
      <c r="I47">
        <v>577.61882019999996</v>
      </c>
      <c r="J47">
        <v>587.64946369999996</v>
      </c>
      <c r="K47">
        <v>599.62446829999999</v>
      </c>
      <c r="L47">
        <v>613.68191379999996</v>
      </c>
      <c r="M47">
        <v>629.13448400000004</v>
      </c>
      <c r="N47">
        <v>645.5666602</v>
      </c>
      <c r="O47">
        <v>662.76942469999995</v>
      </c>
      <c r="P47">
        <v>680.63883769999995</v>
      </c>
      <c r="Q47">
        <v>699.13110670000003</v>
      </c>
      <c r="R47">
        <v>718.23413100000005</v>
      </c>
      <c r="S47">
        <v>737.97684089999996</v>
      </c>
      <c r="T47">
        <v>758.4172006</v>
      </c>
      <c r="U47">
        <v>779.63704259999997</v>
      </c>
      <c r="V47">
        <v>801.73547050000002</v>
      </c>
      <c r="W47">
        <v>824.84477360000005</v>
      </c>
      <c r="X47">
        <v>849.12856299999999</v>
      </c>
      <c r="Y47">
        <v>874.77967530000001</v>
      </c>
      <c r="Z47">
        <v>902.01672029999997</v>
      </c>
      <c r="AA47">
        <v>931.06465000000003</v>
      </c>
      <c r="AB47">
        <v>961.226764</v>
      </c>
      <c r="AC47">
        <v>991.98750789999997</v>
      </c>
      <c r="AD47">
        <v>1023.1913929999999</v>
      </c>
      <c r="AE47">
        <v>1054.874444</v>
      </c>
      <c r="AF47">
        <v>1087.1226320000001</v>
      </c>
      <c r="AG47">
        <v>1120.007503</v>
      </c>
      <c r="AH47">
        <v>1153.5672669999999</v>
      </c>
      <c r="AI47">
        <v>1187.804664</v>
      </c>
      <c r="AJ47">
        <v>1222.689531</v>
      </c>
      <c r="AK47">
        <v>1258.1617550000001</v>
      </c>
    </row>
    <row r="48" spans="1:37" x14ac:dyDescent="0.35">
      <c r="A48" t="s">
        <v>4474</v>
      </c>
      <c r="B48">
        <v>333.56603250000001</v>
      </c>
      <c r="C48">
        <v>337.18622720000002</v>
      </c>
      <c r="D48">
        <v>340.73402750000002</v>
      </c>
      <c r="E48">
        <v>344.19769639999998</v>
      </c>
      <c r="F48">
        <v>347.67613870000002</v>
      </c>
      <c r="G48">
        <v>351.26779520000002</v>
      </c>
      <c r="H48">
        <v>355.4971433</v>
      </c>
      <c r="I48">
        <v>360.5198436</v>
      </c>
      <c r="J48">
        <v>366.32808740000002</v>
      </c>
      <c r="K48">
        <v>372.85779380000002</v>
      </c>
      <c r="L48">
        <v>381.46809739999998</v>
      </c>
      <c r="M48">
        <v>392.38249910000002</v>
      </c>
      <c r="N48">
        <v>405.70560130000001</v>
      </c>
      <c r="O48">
        <v>421.55447249999997</v>
      </c>
      <c r="P48">
        <v>440.05576380000002</v>
      </c>
      <c r="Q48">
        <v>461.33781310000001</v>
      </c>
      <c r="R48">
        <v>488.98664910000002</v>
      </c>
      <c r="S48">
        <v>524.91179780000004</v>
      </c>
      <c r="T48">
        <v>570.41335040000001</v>
      </c>
      <c r="U48">
        <v>626.51023740000005</v>
      </c>
      <c r="V48">
        <v>694.02044569999998</v>
      </c>
      <c r="W48">
        <v>773.55366590000006</v>
      </c>
      <c r="X48">
        <v>865.41124630000002</v>
      </c>
      <c r="Y48">
        <v>969.4936434</v>
      </c>
      <c r="Z48">
        <v>1085.2184110000001</v>
      </c>
      <c r="AA48">
        <v>1211.4326579999999</v>
      </c>
      <c r="AB48">
        <v>1344.257198</v>
      </c>
      <c r="AC48">
        <v>1479.5763489999999</v>
      </c>
      <c r="AD48">
        <v>1613.7831209999999</v>
      </c>
      <c r="AE48">
        <v>1743.676475</v>
      </c>
      <c r="AF48">
        <v>1866.346524</v>
      </c>
      <c r="AG48">
        <v>1979.226218</v>
      </c>
      <c r="AH48">
        <v>2080.1665750000002</v>
      </c>
      <c r="AI48">
        <v>2167.5130199999999</v>
      </c>
      <c r="AJ48">
        <v>2240.1378009999999</v>
      </c>
      <c r="AK48">
        <v>2297.4278129999998</v>
      </c>
    </row>
    <row r="49" spans="1:37" x14ac:dyDescent="0.35">
      <c r="A49" t="s">
        <v>4475</v>
      </c>
      <c r="B49">
        <v>333.56603719999998</v>
      </c>
      <c r="C49">
        <v>337.186238</v>
      </c>
      <c r="D49">
        <v>340.73404479999999</v>
      </c>
      <c r="E49">
        <v>344.19772019999999</v>
      </c>
      <c r="F49">
        <v>347.67616889999999</v>
      </c>
      <c r="G49">
        <v>351.26783160000002</v>
      </c>
      <c r="H49">
        <v>355.497186</v>
      </c>
      <c r="I49">
        <v>360.66048219999999</v>
      </c>
      <c r="J49">
        <v>366.92186099999998</v>
      </c>
      <c r="K49">
        <v>374.39460639999999</v>
      </c>
      <c r="L49">
        <v>383.1640246</v>
      </c>
      <c r="M49">
        <v>392.80122840000001</v>
      </c>
      <c r="N49">
        <v>403.04823449999998</v>
      </c>
      <c r="O49">
        <v>413.7768365</v>
      </c>
      <c r="P49">
        <v>424.92474090000002</v>
      </c>
      <c r="Q49">
        <v>436.46708589999997</v>
      </c>
      <c r="R49">
        <v>448.3984997</v>
      </c>
      <c r="S49">
        <v>460.73878580000002</v>
      </c>
      <c r="T49">
        <v>473.52519719999998</v>
      </c>
      <c r="U49">
        <v>486.80905059999998</v>
      </c>
      <c r="V49">
        <v>500.65147180000002</v>
      </c>
      <c r="W49">
        <v>515.13341079999998</v>
      </c>
      <c r="X49">
        <v>530.35453719999998</v>
      </c>
      <c r="Y49">
        <v>546.43194589999996</v>
      </c>
      <c r="Z49">
        <v>563.49795319999998</v>
      </c>
      <c r="AA49">
        <v>581.68787840000005</v>
      </c>
      <c r="AB49">
        <v>600.56079609999995</v>
      </c>
      <c r="AC49">
        <v>619.78946210000004</v>
      </c>
      <c r="AD49">
        <v>639.27229250000005</v>
      </c>
      <c r="AE49">
        <v>659.02823330000001</v>
      </c>
      <c r="AF49">
        <v>679.10838409999997</v>
      </c>
      <c r="AG49">
        <v>699.55587190000006</v>
      </c>
      <c r="AH49">
        <v>720.39410020000003</v>
      </c>
      <c r="AI49">
        <v>741.62542740000004</v>
      </c>
      <c r="AJ49">
        <v>763.23275290000004</v>
      </c>
      <c r="AK49">
        <v>785.18131440000002</v>
      </c>
    </row>
    <row r="50" spans="1:37" x14ac:dyDescent="0.35">
      <c r="A50" t="s">
        <v>4476</v>
      </c>
      <c r="B50">
        <v>27533.44843</v>
      </c>
      <c r="C50">
        <v>27860.09907</v>
      </c>
      <c r="D50">
        <v>28196.502649999999</v>
      </c>
      <c r="E50">
        <v>28544.104449999999</v>
      </c>
      <c r="F50">
        <v>28900.49541</v>
      </c>
      <c r="G50">
        <v>29264.854459999999</v>
      </c>
      <c r="H50">
        <v>29619.865819999999</v>
      </c>
      <c r="I50">
        <v>29975.449489999999</v>
      </c>
      <c r="J50">
        <v>30339.624759999999</v>
      </c>
      <c r="K50">
        <v>30717.005089999999</v>
      </c>
      <c r="L50">
        <v>31109.54826</v>
      </c>
      <c r="M50">
        <v>31498.881789999999</v>
      </c>
      <c r="N50">
        <v>31862.665509999999</v>
      </c>
      <c r="O50">
        <v>32186.801670000001</v>
      </c>
      <c r="P50">
        <v>32463.634610000001</v>
      </c>
      <c r="Q50">
        <v>32689.349149999998</v>
      </c>
      <c r="R50">
        <v>32854.214070000002</v>
      </c>
      <c r="S50">
        <v>32955.410349999998</v>
      </c>
      <c r="T50">
        <v>32993.161760000003</v>
      </c>
      <c r="U50">
        <v>32969.686099999999</v>
      </c>
      <c r="V50">
        <v>32888.98216</v>
      </c>
      <c r="W50">
        <v>32756.106469999999</v>
      </c>
      <c r="X50">
        <v>32578.062160000001</v>
      </c>
      <c r="Y50">
        <v>32363.25189</v>
      </c>
      <c r="Z50">
        <v>32120.645700000001</v>
      </c>
      <c r="AA50">
        <v>31858.724900000001</v>
      </c>
      <c r="AB50">
        <v>31636.97855</v>
      </c>
      <c r="AC50">
        <v>31458.513050000001</v>
      </c>
      <c r="AD50">
        <v>31323.222450000001</v>
      </c>
      <c r="AE50">
        <v>31233.258430000002</v>
      </c>
      <c r="AF50">
        <v>31190.932260000001</v>
      </c>
      <c r="AG50">
        <v>31197.170600000001</v>
      </c>
      <c r="AH50">
        <v>31251.730080000001</v>
      </c>
      <c r="AI50">
        <v>31353.446749999999</v>
      </c>
      <c r="AJ50">
        <v>31500.441869999999</v>
      </c>
      <c r="AK50">
        <v>31690.285209999998</v>
      </c>
    </row>
    <row r="51" spans="1:37" x14ac:dyDescent="0.35">
      <c r="A51" t="s">
        <v>4477</v>
      </c>
      <c r="B51">
        <v>27533.44843</v>
      </c>
      <c r="C51">
        <v>27860.09907</v>
      </c>
      <c r="D51">
        <v>28196.502649999999</v>
      </c>
      <c r="E51">
        <v>28544.104449999999</v>
      </c>
      <c r="F51">
        <v>28900.4954</v>
      </c>
      <c r="G51">
        <v>29264.854449999999</v>
      </c>
      <c r="H51">
        <v>29619.865809999999</v>
      </c>
      <c r="I51">
        <v>29969.45434</v>
      </c>
      <c r="J51">
        <v>30315.89488</v>
      </c>
      <c r="K51">
        <v>30658.966850000001</v>
      </c>
      <c r="L51">
        <v>30996.374889999999</v>
      </c>
      <c r="M51">
        <v>31322.842379999998</v>
      </c>
      <c r="N51">
        <v>31626.808649999999</v>
      </c>
      <c r="O51">
        <v>31899.623940000001</v>
      </c>
      <c r="P51">
        <v>32135.50376</v>
      </c>
      <c r="Q51">
        <v>32330.81756</v>
      </c>
      <c r="R51">
        <v>32474.863710000001</v>
      </c>
      <c r="S51">
        <v>32563.919379999999</v>
      </c>
      <c r="T51">
        <v>32597.74368</v>
      </c>
      <c r="U51">
        <v>32578.59159</v>
      </c>
      <c r="V51">
        <v>32510.564969999999</v>
      </c>
      <c r="W51">
        <v>32399.594229999999</v>
      </c>
      <c r="X51">
        <v>32252.897300000001</v>
      </c>
      <c r="Y51">
        <v>32078.479380000001</v>
      </c>
      <c r="Z51">
        <v>31884.67714</v>
      </c>
      <c r="AA51">
        <v>31679.43377</v>
      </c>
      <c r="AB51">
        <v>31522.07487</v>
      </c>
      <c r="AC51">
        <v>31414.697049999999</v>
      </c>
      <c r="AD51">
        <v>31356.385620000001</v>
      </c>
      <c r="AE51">
        <v>31349.037799999998</v>
      </c>
      <c r="AF51">
        <v>31395.207750000001</v>
      </c>
      <c r="AG51">
        <v>31496.604090000001</v>
      </c>
      <c r="AH51">
        <v>31653.664140000001</v>
      </c>
      <c r="AI51">
        <v>31865.614560000002</v>
      </c>
      <c r="AJ51">
        <v>32130.670040000001</v>
      </c>
      <c r="AK51">
        <v>32446.216509999998</v>
      </c>
    </row>
    <row r="52" spans="1:37" x14ac:dyDescent="0.35">
      <c r="A52" t="s">
        <v>4478</v>
      </c>
      <c r="B52">
        <v>548.73776139999995</v>
      </c>
      <c r="C52">
        <v>555.24786280000001</v>
      </c>
      <c r="D52">
        <v>561.95233880000001</v>
      </c>
      <c r="E52">
        <v>568.87999400000001</v>
      </c>
      <c r="F52">
        <v>575.98281569999995</v>
      </c>
      <c r="G52">
        <v>583.24444040000003</v>
      </c>
      <c r="H52">
        <v>585.18126540000003</v>
      </c>
      <c r="I52">
        <v>580.01056659999995</v>
      </c>
      <c r="J52">
        <v>566.9808319</v>
      </c>
      <c r="K52">
        <v>545.58638659999997</v>
      </c>
      <c r="L52">
        <v>515.34621170000003</v>
      </c>
      <c r="M52">
        <v>485.05957549999999</v>
      </c>
      <c r="N52">
        <v>456.33613389999999</v>
      </c>
      <c r="O52">
        <v>429.46773889999997</v>
      </c>
      <c r="P52">
        <v>404.44238480000001</v>
      </c>
      <c r="Q52">
        <v>381.174488</v>
      </c>
      <c r="R52">
        <v>357.2112004</v>
      </c>
      <c r="S52">
        <v>332.83554040000001</v>
      </c>
      <c r="T52">
        <v>308.7902239</v>
      </c>
      <c r="U52">
        <v>285.63261130000001</v>
      </c>
      <c r="V52">
        <v>263.68951620000001</v>
      </c>
      <c r="W52">
        <v>243.11809109999999</v>
      </c>
      <c r="X52">
        <v>223.96615800000001</v>
      </c>
      <c r="Y52">
        <v>206.2153879</v>
      </c>
      <c r="Z52">
        <v>189.81005160000001</v>
      </c>
      <c r="AA52">
        <v>174.67525710000001</v>
      </c>
      <c r="AB52">
        <v>160.73758430000001</v>
      </c>
      <c r="AC52">
        <v>147.90750220000001</v>
      </c>
      <c r="AD52">
        <v>136.09863089999999</v>
      </c>
      <c r="AE52">
        <v>125.2304754</v>
      </c>
      <c r="AF52">
        <v>115.2285907</v>
      </c>
      <c r="AG52">
        <v>106.0242775</v>
      </c>
      <c r="AH52">
        <v>97.554196570000002</v>
      </c>
      <c r="AI52">
        <v>89.759979189999996</v>
      </c>
      <c r="AJ52">
        <v>82.587852729999994</v>
      </c>
      <c r="AK52">
        <v>75.988289739999999</v>
      </c>
    </row>
    <row r="53" spans="1:37" x14ac:dyDescent="0.35">
      <c r="A53" t="s">
        <v>4479</v>
      </c>
      <c r="B53">
        <v>548.73776139999995</v>
      </c>
      <c r="C53">
        <v>555.24786280000001</v>
      </c>
      <c r="D53">
        <v>561.95233880000001</v>
      </c>
      <c r="E53">
        <v>568.87999400000001</v>
      </c>
      <c r="F53">
        <v>575.98281559999998</v>
      </c>
      <c r="G53">
        <v>583.24444029999995</v>
      </c>
      <c r="H53">
        <v>585.18126540000003</v>
      </c>
      <c r="I53">
        <v>579.91895380000005</v>
      </c>
      <c r="J53">
        <v>566.67642539999997</v>
      </c>
      <c r="K53">
        <v>544.99661709999998</v>
      </c>
      <c r="L53">
        <v>514.52169060000006</v>
      </c>
      <c r="M53">
        <v>484.02593830000001</v>
      </c>
      <c r="N53">
        <v>455.12358610000001</v>
      </c>
      <c r="O53">
        <v>428.1113828</v>
      </c>
      <c r="P53">
        <v>402.97751019999998</v>
      </c>
      <c r="Q53">
        <v>379.63387449999999</v>
      </c>
      <c r="R53">
        <v>355.66771499999999</v>
      </c>
      <c r="S53">
        <v>331.3422913</v>
      </c>
      <c r="T53">
        <v>307.37662999999998</v>
      </c>
      <c r="U53">
        <v>284.31192959999998</v>
      </c>
      <c r="V53">
        <v>262.4651763</v>
      </c>
      <c r="W53">
        <v>241.9881954</v>
      </c>
      <c r="X53">
        <v>222.92590720000001</v>
      </c>
      <c r="Y53">
        <v>205.25869990000001</v>
      </c>
      <c r="Z53">
        <v>188.93053309999999</v>
      </c>
      <c r="AA53">
        <v>173.86670190000001</v>
      </c>
      <c r="AB53">
        <v>159.9943346</v>
      </c>
      <c r="AC53">
        <v>147.22434659999999</v>
      </c>
      <c r="AD53">
        <v>135.4707592</v>
      </c>
      <c r="AE53">
        <v>124.65345170000001</v>
      </c>
      <c r="AF53">
        <v>114.69832890000001</v>
      </c>
      <c r="AG53">
        <v>105.53701770000001</v>
      </c>
      <c r="AH53">
        <v>97.106478859999996</v>
      </c>
      <c r="AI53">
        <v>89.348618880000004</v>
      </c>
      <c r="AJ53">
        <v>82.209918340000002</v>
      </c>
      <c r="AK53">
        <v>75.641083010000003</v>
      </c>
    </row>
    <row r="54" spans="1:37" x14ac:dyDescent="0.35">
      <c r="A54" t="s">
        <v>4480</v>
      </c>
      <c r="B54">
        <v>797.40814820000003</v>
      </c>
      <c r="C54">
        <v>806.86841919999995</v>
      </c>
      <c r="D54">
        <v>816.61114910000003</v>
      </c>
      <c r="E54">
        <v>826.67819580000003</v>
      </c>
      <c r="F54">
        <v>836.9997889</v>
      </c>
      <c r="G54">
        <v>847.55214939999996</v>
      </c>
      <c r="H54">
        <v>869.53321800000003</v>
      </c>
      <c r="I54">
        <v>908.23186190000001</v>
      </c>
      <c r="J54">
        <v>967.15405139999996</v>
      </c>
      <c r="K54">
        <v>1049.5224659999999</v>
      </c>
      <c r="L54">
        <v>1158.814752</v>
      </c>
      <c r="M54">
        <v>1282.6313190000001</v>
      </c>
      <c r="N54">
        <v>1414.9135690000001</v>
      </c>
      <c r="O54">
        <v>1552.8989670000001</v>
      </c>
      <c r="P54">
        <v>1695.1775520000001</v>
      </c>
      <c r="Q54">
        <v>1840.8902129999999</v>
      </c>
      <c r="R54">
        <v>1986.359072</v>
      </c>
      <c r="S54">
        <v>2129.857704</v>
      </c>
      <c r="T54">
        <v>2270.439265</v>
      </c>
      <c r="U54">
        <v>2407.5419809999999</v>
      </c>
      <c r="V54">
        <v>2540.9004359999999</v>
      </c>
      <c r="W54">
        <v>2670.4567780000002</v>
      </c>
      <c r="X54">
        <v>2796.4997899999998</v>
      </c>
      <c r="Y54">
        <v>2919.6310990000002</v>
      </c>
      <c r="Z54">
        <v>3040.6770369999999</v>
      </c>
      <c r="AA54">
        <v>3160.542668</v>
      </c>
      <c r="AB54">
        <v>3280.1192850000002</v>
      </c>
      <c r="AC54">
        <v>3397.2435350000001</v>
      </c>
      <c r="AD54">
        <v>3511.1738169999999</v>
      </c>
      <c r="AE54">
        <v>3622.148721</v>
      </c>
      <c r="AF54">
        <v>3730.6357330000001</v>
      </c>
      <c r="AG54">
        <v>3836.9487349999999</v>
      </c>
      <c r="AH54">
        <v>3941.2409349999998</v>
      </c>
      <c r="AI54">
        <v>4043.5330680000002</v>
      </c>
      <c r="AJ54">
        <v>4143.7443640000001</v>
      </c>
      <c r="AK54">
        <v>4241.7199520000004</v>
      </c>
    </row>
    <row r="55" spans="1:37" x14ac:dyDescent="0.35">
      <c r="A55" t="s">
        <v>4481</v>
      </c>
      <c r="B55">
        <v>797.40814820000003</v>
      </c>
      <c r="C55">
        <v>806.86841919999995</v>
      </c>
      <c r="D55">
        <v>816.61114910000003</v>
      </c>
      <c r="E55">
        <v>826.67819580000003</v>
      </c>
      <c r="F55">
        <v>836.99978880000003</v>
      </c>
      <c r="G55">
        <v>847.5521493</v>
      </c>
      <c r="H55">
        <v>869.53321789999995</v>
      </c>
      <c r="I55">
        <v>907.99369630000001</v>
      </c>
      <c r="J55">
        <v>966.06768709999994</v>
      </c>
      <c r="K55">
        <v>1046.463941</v>
      </c>
      <c r="L55">
        <v>1151.9608410000001</v>
      </c>
      <c r="M55">
        <v>1270.9543799999999</v>
      </c>
      <c r="N55">
        <v>1398.234267</v>
      </c>
      <c r="O55">
        <v>1531.5611060000001</v>
      </c>
      <c r="P55">
        <v>1669.7882790000001</v>
      </c>
      <c r="Q55">
        <v>1812.1825240000001</v>
      </c>
      <c r="R55">
        <v>1955.1120800000001</v>
      </c>
      <c r="S55">
        <v>2096.8563319999998</v>
      </c>
      <c r="T55">
        <v>2236.5028470000002</v>
      </c>
      <c r="U55">
        <v>2373.578477</v>
      </c>
      <c r="V55">
        <v>2507.9190549999998</v>
      </c>
      <c r="W55">
        <v>2639.6773990000002</v>
      </c>
      <c r="X55">
        <v>2769.2823709999998</v>
      </c>
      <c r="Y55">
        <v>2897.3971769999998</v>
      </c>
      <c r="Z55">
        <v>3024.8734880000002</v>
      </c>
      <c r="AA55">
        <v>3152.6512739999998</v>
      </c>
      <c r="AB55">
        <v>3281.5303100000001</v>
      </c>
      <c r="AC55">
        <v>3409.125587</v>
      </c>
      <c r="AD55">
        <v>3534.519076</v>
      </c>
      <c r="AE55">
        <v>3657.868101</v>
      </c>
      <c r="AF55">
        <v>3779.640191</v>
      </c>
      <c r="AG55">
        <v>3900.2350940000001</v>
      </c>
      <c r="AH55">
        <v>4019.8727520000002</v>
      </c>
      <c r="AI55">
        <v>4138.5912150000004</v>
      </c>
      <c r="AJ55">
        <v>4256.2777859999997</v>
      </c>
      <c r="AK55">
        <v>4372.7015380000003</v>
      </c>
    </row>
    <row r="56" spans="1:37" x14ac:dyDescent="0.35">
      <c r="A56" t="s">
        <v>4482</v>
      </c>
      <c r="B56">
        <v>724.44981989999997</v>
      </c>
      <c r="C56">
        <v>733.0445297</v>
      </c>
      <c r="D56">
        <v>741.89585509999995</v>
      </c>
      <c r="E56">
        <v>751.04182400000002</v>
      </c>
      <c r="F56">
        <v>760.41904980000004</v>
      </c>
      <c r="G56">
        <v>770.0059291</v>
      </c>
      <c r="H56">
        <v>772.13349919999996</v>
      </c>
      <c r="I56">
        <v>764.28532370000005</v>
      </c>
      <c r="J56">
        <v>745.40481050000005</v>
      </c>
      <c r="K56">
        <v>714.78818260000003</v>
      </c>
      <c r="L56">
        <v>671.69998889999999</v>
      </c>
      <c r="M56">
        <v>628.85956929999998</v>
      </c>
      <c r="N56">
        <v>588.33967600000005</v>
      </c>
      <c r="O56">
        <v>550.47924020000005</v>
      </c>
      <c r="P56">
        <v>515.23524310000005</v>
      </c>
      <c r="Q56">
        <v>482.47443320000002</v>
      </c>
      <c r="R56">
        <v>452.1677497</v>
      </c>
      <c r="S56">
        <v>424.19611989999999</v>
      </c>
      <c r="T56">
        <v>398.42131910000001</v>
      </c>
      <c r="U56">
        <v>374.70975879999997</v>
      </c>
      <c r="V56">
        <v>352.9398612</v>
      </c>
      <c r="W56">
        <v>333.00244129999999</v>
      </c>
      <c r="X56">
        <v>314.80494140000002</v>
      </c>
      <c r="Y56">
        <v>298.27102869999999</v>
      </c>
      <c r="Z56">
        <v>283.33909899999998</v>
      </c>
      <c r="AA56">
        <v>269.9595377</v>
      </c>
      <c r="AB56">
        <v>257.90989539999998</v>
      </c>
      <c r="AC56">
        <v>247.01344570000001</v>
      </c>
      <c r="AD56">
        <v>237.17592819999999</v>
      </c>
      <c r="AE56">
        <v>228.3452771</v>
      </c>
      <c r="AF56">
        <v>220.48354169999999</v>
      </c>
      <c r="AG56">
        <v>213.55429459999999</v>
      </c>
      <c r="AH56">
        <v>207.52135849999999</v>
      </c>
      <c r="AI56">
        <v>202.3488773</v>
      </c>
      <c r="AJ56">
        <v>198.0015521</v>
      </c>
      <c r="AK56">
        <v>194.4447989</v>
      </c>
    </row>
    <row r="57" spans="1:37" x14ac:dyDescent="0.35">
      <c r="A57" t="s">
        <v>4483</v>
      </c>
      <c r="B57">
        <v>724.44981989999997</v>
      </c>
      <c r="C57">
        <v>733.0445297</v>
      </c>
      <c r="D57">
        <v>741.89585499999998</v>
      </c>
      <c r="E57">
        <v>751.04182400000002</v>
      </c>
      <c r="F57">
        <v>760.41904969999996</v>
      </c>
      <c r="G57">
        <v>770.00592900000004</v>
      </c>
      <c r="H57">
        <v>772.13349909999999</v>
      </c>
      <c r="I57">
        <v>764.16669879999995</v>
      </c>
      <c r="J57">
        <v>745.0168989</v>
      </c>
      <c r="K57">
        <v>714.05627130000005</v>
      </c>
      <c r="L57">
        <v>670.73017389999995</v>
      </c>
      <c r="M57">
        <v>627.69328159999998</v>
      </c>
      <c r="N57">
        <v>587.01243580000005</v>
      </c>
      <c r="O57">
        <v>549.02774499999998</v>
      </c>
      <c r="P57">
        <v>513.69472970000004</v>
      </c>
      <c r="Q57">
        <v>480.8767398</v>
      </c>
      <c r="R57">
        <v>450.53661069999998</v>
      </c>
      <c r="S57">
        <v>422.55106819999997</v>
      </c>
      <c r="T57">
        <v>396.78037949999998</v>
      </c>
      <c r="U57">
        <v>373.09170239999997</v>
      </c>
      <c r="V57">
        <v>351.36504300000001</v>
      </c>
      <c r="W57">
        <v>331.496016</v>
      </c>
      <c r="X57">
        <v>313.39564639999998</v>
      </c>
      <c r="Y57">
        <v>296.98995380000002</v>
      </c>
      <c r="Z57">
        <v>282.21959600000002</v>
      </c>
      <c r="AA57">
        <v>269.03835529999998</v>
      </c>
      <c r="AB57">
        <v>257.2218469</v>
      </c>
      <c r="AC57">
        <v>246.58911509999999</v>
      </c>
      <c r="AD57">
        <v>237.04326280000001</v>
      </c>
      <c r="AE57">
        <v>228.53234029999999</v>
      </c>
      <c r="AF57">
        <v>221.02094890000001</v>
      </c>
      <c r="AG57">
        <v>214.47785590000001</v>
      </c>
      <c r="AH57">
        <v>208.8720471</v>
      </c>
      <c r="AI57">
        <v>204.17195899999999</v>
      </c>
      <c r="AJ57">
        <v>200.34561220000001</v>
      </c>
      <c r="AK57">
        <v>197.36075600000001</v>
      </c>
    </row>
    <row r="58" spans="1:37" x14ac:dyDescent="0.35">
      <c r="A58" t="s">
        <v>4484</v>
      </c>
      <c r="B58">
        <v>1425.704469</v>
      </c>
      <c r="C58">
        <v>1442.618526</v>
      </c>
      <c r="D58">
        <v>1460.037587</v>
      </c>
      <c r="E58">
        <v>1478.0365019999999</v>
      </c>
      <c r="F58">
        <v>1496.49053</v>
      </c>
      <c r="G58">
        <v>1515.3571569999999</v>
      </c>
      <c r="H58">
        <v>1578.3458989999999</v>
      </c>
      <c r="I58">
        <v>1706.9384</v>
      </c>
      <c r="J58">
        <v>1917.0548550000001</v>
      </c>
      <c r="K58">
        <v>2223.9896090000002</v>
      </c>
      <c r="L58">
        <v>2644.3478169999998</v>
      </c>
      <c r="M58">
        <v>3156.5391319999999</v>
      </c>
      <c r="N58">
        <v>3752.9024300000001</v>
      </c>
      <c r="O58">
        <v>4434.1955710000002</v>
      </c>
      <c r="P58">
        <v>5205.274351</v>
      </c>
      <c r="Q58">
        <v>6073.1457149999997</v>
      </c>
      <c r="R58">
        <v>7033.1944599999997</v>
      </c>
      <c r="S58">
        <v>8087.0387540000002</v>
      </c>
      <c r="T58">
        <v>9239.1019199999992</v>
      </c>
      <c r="U58">
        <v>10495.55399</v>
      </c>
      <c r="V58">
        <v>11864.406559999999</v>
      </c>
      <c r="W58">
        <v>13355.44218</v>
      </c>
      <c r="X58">
        <v>14981.785980000001</v>
      </c>
      <c r="Y58">
        <v>16760.541799999999</v>
      </c>
      <c r="Z58">
        <v>18712.995419999999</v>
      </c>
      <c r="AA58">
        <v>20864.103869999999</v>
      </c>
      <c r="AB58">
        <v>23055.058570000001</v>
      </c>
      <c r="AC58">
        <v>25199.312979999999</v>
      </c>
      <c r="AD58">
        <v>27264.971280000002</v>
      </c>
      <c r="AE58">
        <v>29244.364850000002</v>
      </c>
      <c r="AF58">
        <v>31137.456320000001</v>
      </c>
      <c r="AG58">
        <v>32944.871469999998</v>
      </c>
      <c r="AH58">
        <v>34666.812859999998</v>
      </c>
      <c r="AI58">
        <v>36302.974580000002</v>
      </c>
      <c r="AJ58">
        <v>37852.695619999999</v>
      </c>
      <c r="AK58">
        <v>39315.14804</v>
      </c>
    </row>
    <row r="59" spans="1:37" x14ac:dyDescent="0.35">
      <c r="A59" t="s">
        <v>4485</v>
      </c>
      <c r="B59">
        <v>1425.704469</v>
      </c>
      <c r="C59">
        <v>1442.618526</v>
      </c>
      <c r="D59">
        <v>1460.037587</v>
      </c>
      <c r="E59">
        <v>1478.0365019999999</v>
      </c>
      <c r="F59">
        <v>1496.49053</v>
      </c>
      <c r="G59">
        <v>1515.3571569999999</v>
      </c>
      <c r="H59">
        <v>1578.3458989999999</v>
      </c>
      <c r="I59">
        <v>1706.3777299999999</v>
      </c>
      <c r="J59">
        <v>1914.2552579999999</v>
      </c>
      <c r="K59">
        <v>2215.4898629999998</v>
      </c>
      <c r="L59">
        <v>2624.0592830000001</v>
      </c>
      <c r="M59">
        <v>3120.0284470000001</v>
      </c>
      <c r="N59">
        <v>3698.0890180000001</v>
      </c>
      <c r="O59">
        <v>4360.7527099999998</v>
      </c>
      <c r="P59">
        <v>5114.003823</v>
      </c>
      <c r="Q59">
        <v>5965.6308660000004</v>
      </c>
      <c r="R59">
        <v>6911.5359689999996</v>
      </c>
      <c r="S59">
        <v>7953.7782630000002</v>
      </c>
      <c r="T59">
        <v>9097.4765719999996</v>
      </c>
      <c r="U59">
        <v>10349.973480000001</v>
      </c>
      <c r="V59">
        <v>11720.78109</v>
      </c>
      <c r="W59">
        <v>13222.287560000001</v>
      </c>
      <c r="X59">
        <v>14870.214169999999</v>
      </c>
      <c r="Y59">
        <v>16684.086579999999</v>
      </c>
      <c r="Z59">
        <v>18687.682120000001</v>
      </c>
      <c r="AA59">
        <v>20908.920839999999</v>
      </c>
      <c r="AB59">
        <v>23186.64673</v>
      </c>
      <c r="AC59">
        <v>25431.025710000002</v>
      </c>
      <c r="AD59">
        <v>27607.723460000001</v>
      </c>
      <c r="AE59">
        <v>29707.813170000001</v>
      </c>
      <c r="AF59">
        <v>31730.93116</v>
      </c>
      <c r="AG59">
        <v>33678.312449999998</v>
      </c>
      <c r="AH59">
        <v>35550.567940000001</v>
      </c>
      <c r="AI59">
        <v>37347.272949999999</v>
      </c>
      <c r="AJ59">
        <v>39067.130259999998</v>
      </c>
      <c r="AK59">
        <v>40708.226210000001</v>
      </c>
    </row>
    <row r="60" spans="1:37" x14ac:dyDescent="0.35">
      <c r="A60" t="s">
        <v>4486</v>
      </c>
      <c r="B60">
        <v>518.29807840000001</v>
      </c>
      <c r="C60">
        <v>524.4470503</v>
      </c>
      <c r="D60">
        <v>530.77961440000001</v>
      </c>
      <c r="E60">
        <v>537.32297740000001</v>
      </c>
      <c r="F60">
        <v>544.03179</v>
      </c>
      <c r="G60">
        <v>550.89059650000002</v>
      </c>
      <c r="H60">
        <v>577.84315160000006</v>
      </c>
      <c r="I60">
        <v>635.03610019999996</v>
      </c>
      <c r="J60">
        <v>730.25882839999997</v>
      </c>
      <c r="K60">
        <v>871.01900550000005</v>
      </c>
      <c r="L60">
        <v>1065.4150299999999</v>
      </c>
      <c r="M60">
        <v>1303.9278529999999</v>
      </c>
      <c r="N60">
        <v>1583.4361610000001</v>
      </c>
      <c r="O60">
        <v>1904.7934720000001</v>
      </c>
      <c r="P60">
        <v>2270.8463999999999</v>
      </c>
      <c r="Q60">
        <v>2685.5397800000001</v>
      </c>
      <c r="R60">
        <v>3165.2352080000001</v>
      </c>
      <c r="S60">
        <v>3722.5870749999999</v>
      </c>
      <c r="T60">
        <v>4369.6796999999997</v>
      </c>
      <c r="U60">
        <v>5119.6675569999998</v>
      </c>
      <c r="V60">
        <v>5987.7809100000004</v>
      </c>
      <c r="W60">
        <v>6991.8580750000001</v>
      </c>
      <c r="X60">
        <v>8153.8087079999996</v>
      </c>
      <c r="Y60">
        <v>9500.7002520000005</v>
      </c>
      <c r="Z60">
        <v>11065.70997</v>
      </c>
      <c r="AA60">
        <v>12888.67496</v>
      </c>
      <c r="AB60">
        <v>14779.45414</v>
      </c>
      <c r="AC60">
        <v>16641.712650000001</v>
      </c>
      <c r="AD60">
        <v>18438.821820000001</v>
      </c>
      <c r="AE60">
        <v>20159.436170000001</v>
      </c>
      <c r="AF60">
        <v>21800.679</v>
      </c>
      <c r="AG60">
        <v>23361.354950000001</v>
      </c>
      <c r="AH60">
        <v>24840.595509999999</v>
      </c>
      <c r="AI60">
        <v>26237.584579999999</v>
      </c>
      <c r="AJ60">
        <v>27551.57418</v>
      </c>
      <c r="AK60">
        <v>28781.966240000002</v>
      </c>
    </row>
    <row r="61" spans="1:37" x14ac:dyDescent="0.35">
      <c r="A61" t="s">
        <v>4487</v>
      </c>
      <c r="B61">
        <v>518.29807840000001</v>
      </c>
      <c r="C61">
        <v>524.4470503</v>
      </c>
      <c r="D61">
        <v>530.77961440000001</v>
      </c>
      <c r="E61">
        <v>537.32297740000001</v>
      </c>
      <c r="F61">
        <v>544.03178990000004</v>
      </c>
      <c r="G61">
        <v>550.89059640000005</v>
      </c>
      <c r="H61">
        <v>577.84315160000006</v>
      </c>
      <c r="I61">
        <v>634.80858420000004</v>
      </c>
      <c r="J61">
        <v>729.08775200000002</v>
      </c>
      <c r="K61">
        <v>867.37983199999996</v>
      </c>
      <c r="L61">
        <v>1056.5701839999999</v>
      </c>
      <c r="M61">
        <v>1287.8263910000001</v>
      </c>
      <c r="N61">
        <v>1559.0632230000001</v>
      </c>
      <c r="O61">
        <v>1871.9253209999999</v>
      </c>
      <c r="P61">
        <v>2229.7802590000001</v>
      </c>
      <c r="Q61">
        <v>2636.9430480000001</v>
      </c>
      <c r="R61">
        <v>3109.7518020000002</v>
      </c>
      <c r="S61">
        <v>3661.0305509999998</v>
      </c>
      <c r="T61">
        <v>4303.2752140000002</v>
      </c>
      <c r="U61">
        <v>5050.4031560000003</v>
      </c>
      <c r="V61">
        <v>5918.7201130000003</v>
      </c>
      <c r="W61">
        <v>6927.9735620000001</v>
      </c>
      <c r="X61">
        <v>8102.2598850000004</v>
      </c>
      <c r="Y61">
        <v>9471.0313650000007</v>
      </c>
      <c r="Z61">
        <v>11070.23033</v>
      </c>
      <c r="AA61">
        <v>12943.18137</v>
      </c>
      <c r="AB61">
        <v>14897.456700000001</v>
      </c>
      <c r="AC61">
        <v>16833.820339999998</v>
      </c>
      <c r="AD61">
        <v>18713.557059999999</v>
      </c>
      <c r="AE61">
        <v>20524.225330000001</v>
      </c>
      <c r="AF61">
        <v>22262.604960000001</v>
      </c>
      <c r="AG61">
        <v>23927.89086</v>
      </c>
      <c r="AH61">
        <v>25519.454699999998</v>
      </c>
      <c r="AI61">
        <v>27036.316169999998</v>
      </c>
      <c r="AJ61">
        <v>28477.167359999999</v>
      </c>
      <c r="AK61">
        <v>29840.51021</v>
      </c>
    </row>
    <row r="62" spans="1:37" x14ac:dyDescent="0.35">
      <c r="A62" t="s">
        <v>4488</v>
      </c>
      <c r="B62">
        <v>3989.9370199999998</v>
      </c>
      <c r="C62">
        <v>4037.272735</v>
      </c>
      <c r="D62">
        <v>4086.0217720000001</v>
      </c>
      <c r="E62">
        <v>4136.3935700000002</v>
      </c>
      <c r="F62">
        <v>4188.0390239999997</v>
      </c>
      <c r="G62">
        <v>4240.8391549999997</v>
      </c>
      <c r="H62">
        <v>4292.0874409999997</v>
      </c>
      <c r="I62">
        <v>4343.1431389999998</v>
      </c>
      <c r="J62">
        <v>4395.1261080000004</v>
      </c>
      <c r="K62">
        <v>4448.6700810000002</v>
      </c>
      <c r="L62">
        <v>4504.0228509999997</v>
      </c>
      <c r="M62">
        <v>4570.8260140000002</v>
      </c>
      <c r="N62">
        <v>4650.0104979999996</v>
      </c>
      <c r="O62">
        <v>4740.7529850000001</v>
      </c>
      <c r="P62">
        <v>4842.1562819999999</v>
      </c>
      <c r="Q62">
        <v>4953.5114659999999</v>
      </c>
      <c r="R62">
        <v>5083.3123699999996</v>
      </c>
      <c r="S62">
        <v>5234.6376970000001</v>
      </c>
      <c r="T62">
        <v>5408.7891550000004</v>
      </c>
      <c r="U62">
        <v>5606.714876</v>
      </c>
      <c r="V62">
        <v>5829.5601969999998</v>
      </c>
      <c r="W62">
        <v>6078.7643980000003</v>
      </c>
      <c r="X62">
        <v>6356.5086719999999</v>
      </c>
      <c r="Y62">
        <v>6665.8058000000001</v>
      </c>
      <c r="Z62">
        <v>7010.4539169999998</v>
      </c>
      <c r="AA62">
        <v>7394.8098239999999</v>
      </c>
      <c r="AB62">
        <v>7797.3007379999999</v>
      </c>
      <c r="AC62">
        <v>8203.4348279999995</v>
      </c>
      <c r="AD62">
        <v>8607.9178439999996</v>
      </c>
      <c r="AE62">
        <v>9009.8813470000005</v>
      </c>
      <c r="AF62">
        <v>9409.6885610000008</v>
      </c>
      <c r="AG62">
        <v>9807.4941039999994</v>
      </c>
      <c r="AH62">
        <v>10203.087659999999</v>
      </c>
      <c r="AI62">
        <v>10595.9226</v>
      </c>
      <c r="AJ62">
        <v>10985.18346</v>
      </c>
      <c r="AK62">
        <v>11369.85585</v>
      </c>
    </row>
    <row r="63" spans="1:37" x14ac:dyDescent="0.35">
      <c r="A63" t="s">
        <v>4489</v>
      </c>
      <c r="B63">
        <v>3989.9370199999998</v>
      </c>
      <c r="C63">
        <v>4037.272735</v>
      </c>
      <c r="D63">
        <v>4086.0217720000001</v>
      </c>
      <c r="E63">
        <v>4136.3935700000002</v>
      </c>
      <c r="F63">
        <v>4188.0390239999997</v>
      </c>
      <c r="G63">
        <v>4240.8391540000002</v>
      </c>
      <c r="H63">
        <v>4292.0874409999997</v>
      </c>
      <c r="I63">
        <v>4342.2754430000005</v>
      </c>
      <c r="J63">
        <v>4391.6939050000001</v>
      </c>
      <c r="K63">
        <v>4440.2818880000004</v>
      </c>
      <c r="L63">
        <v>4487.6794989999999</v>
      </c>
      <c r="M63">
        <v>4545.1165289999999</v>
      </c>
      <c r="N63">
        <v>4614.9580249999999</v>
      </c>
      <c r="O63">
        <v>4697.2037250000003</v>
      </c>
      <c r="P63">
        <v>4791.3260659999996</v>
      </c>
      <c r="Q63">
        <v>4896.7586449999999</v>
      </c>
      <c r="R63">
        <v>5021.7662200000004</v>
      </c>
      <c r="S63">
        <v>5169.3810810000004</v>
      </c>
      <c r="T63">
        <v>5341.0106260000002</v>
      </c>
      <c r="U63">
        <v>5537.8695850000004</v>
      </c>
      <c r="V63">
        <v>5761.4508429999996</v>
      </c>
      <c r="W63">
        <v>6013.8362829999996</v>
      </c>
      <c r="X63">
        <v>6297.7899610000004</v>
      </c>
      <c r="Y63">
        <v>6616.81196</v>
      </c>
      <c r="Z63">
        <v>6975.1694690000004</v>
      </c>
      <c r="AA63">
        <v>7377.7765710000003</v>
      </c>
      <c r="AB63">
        <v>7802.7830389999999</v>
      </c>
      <c r="AC63">
        <v>8235.1116259999999</v>
      </c>
      <c r="AD63">
        <v>8669.0210169999991</v>
      </c>
      <c r="AE63">
        <v>9103.4573120000005</v>
      </c>
      <c r="AF63">
        <v>9538.8227349999997</v>
      </c>
      <c r="AG63">
        <v>9975.5535249999994</v>
      </c>
      <c r="AH63">
        <v>10413.66987</v>
      </c>
      <c r="AI63">
        <v>10852.713299999999</v>
      </c>
      <c r="AJ63">
        <v>11291.80904</v>
      </c>
      <c r="AK63">
        <v>11729.746359999999</v>
      </c>
    </row>
    <row r="64" spans="1:37" x14ac:dyDescent="0.35">
      <c r="A64" t="s">
        <v>4490</v>
      </c>
      <c r="B64">
        <v>4700.0527009999996</v>
      </c>
      <c r="C64">
        <v>4754.7040059999999</v>
      </c>
      <c r="D64">
        <v>4810.400189</v>
      </c>
      <c r="E64">
        <v>4867.3067350000001</v>
      </c>
      <c r="F64">
        <v>4925.2381299999997</v>
      </c>
      <c r="G64">
        <v>4984.3446370000001</v>
      </c>
      <c r="H64">
        <v>5077.794965</v>
      </c>
      <c r="I64">
        <v>5220.6120970000002</v>
      </c>
      <c r="J64">
        <v>5421.6187069999996</v>
      </c>
      <c r="K64">
        <v>5688.2469860000001</v>
      </c>
      <c r="L64">
        <v>6028.4407709999996</v>
      </c>
      <c r="M64">
        <v>6427.928073</v>
      </c>
      <c r="N64">
        <v>6882.3566270000001</v>
      </c>
      <c r="O64">
        <v>7393.1213610000004</v>
      </c>
      <c r="P64">
        <v>7964.399085</v>
      </c>
      <c r="Q64">
        <v>8601.8606479999999</v>
      </c>
      <c r="R64">
        <v>9330.2438729999994</v>
      </c>
      <c r="S64">
        <v>10164.73033</v>
      </c>
      <c r="T64">
        <v>11116.597540000001</v>
      </c>
      <c r="U64">
        <v>12195.617130000001</v>
      </c>
      <c r="V64">
        <v>13410.956410000001</v>
      </c>
      <c r="W64">
        <v>14771.793540000001</v>
      </c>
      <c r="X64">
        <v>16288.718769999999</v>
      </c>
      <c r="Y64">
        <v>17974.358960000001</v>
      </c>
      <c r="Z64">
        <v>19843.705699999999</v>
      </c>
      <c r="AA64">
        <v>21913.32748</v>
      </c>
      <c r="AB64">
        <v>24039.67729</v>
      </c>
      <c r="AC64">
        <v>26144.337619999998</v>
      </c>
      <c r="AD64">
        <v>28197.639790000001</v>
      </c>
      <c r="AE64">
        <v>30191.418829999999</v>
      </c>
      <c r="AF64">
        <v>32124.15927</v>
      </c>
      <c r="AG64">
        <v>33994.746169999999</v>
      </c>
      <c r="AH64">
        <v>35801.619229999997</v>
      </c>
      <c r="AI64">
        <v>37542.712789999998</v>
      </c>
      <c r="AJ64">
        <v>39215.60168</v>
      </c>
      <c r="AK64">
        <v>40817.684589999997</v>
      </c>
    </row>
    <row r="65" spans="1:37" x14ac:dyDescent="0.35">
      <c r="A65" t="s">
        <v>4491</v>
      </c>
      <c r="B65">
        <v>4700.0527009999996</v>
      </c>
      <c r="C65">
        <v>4754.7040059999999</v>
      </c>
      <c r="D65">
        <v>4810.4001900000003</v>
      </c>
      <c r="E65">
        <v>4867.3067359999995</v>
      </c>
      <c r="F65">
        <v>4925.2381310000001</v>
      </c>
      <c r="G65">
        <v>4984.3446400000003</v>
      </c>
      <c r="H65">
        <v>5077.7949680000002</v>
      </c>
      <c r="I65">
        <v>5220.0003790000001</v>
      </c>
      <c r="J65">
        <v>5419.1886400000003</v>
      </c>
      <c r="K65">
        <v>5682.1178950000003</v>
      </c>
      <c r="L65">
        <v>6015.7707879999998</v>
      </c>
      <c r="M65">
        <v>6408.4911309999998</v>
      </c>
      <c r="N65">
        <v>6857.7379769999998</v>
      </c>
      <c r="O65">
        <v>7365.587579</v>
      </c>
      <c r="P65">
        <v>7936.3224339999997</v>
      </c>
      <c r="Q65">
        <v>8575.599526</v>
      </c>
      <c r="R65">
        <v>9307.6346329999997</v>
      </c>
      <c r="S65">
        <v>10147.578009999999</v>
      </c>
      <c r="T65">
        <v>11107.15516</v>
      </c>
      <c r="U65">
        <v>12197.12594</v>
      </c>
      <c r="V65">
        <v>13428.016509999999</v>
      </c>
      <c r="W65">
        <v>14811.401980000001</v>
      </c>
      <c r="X65">
        <v>16360.255810000001</v>
      </c>
      <c r="Y65">
        <v>18089.460070000001</v>
      </c>
      <c r="Z65">
        <v>20016.367829999999</v>
      </c>
      <c r="AA65">
        <v>22160.365709999998</v>
      </c>
      <c r="AB65">
        <v>24375.94155</v>
      </c>
      <c r="AC65">
        <v>26582.027450000001</v>
      </c>
      <c r="AD65">
        <v>28747.171569999999</v>
      </c>
      <c r="AE65">
        <v>30862.582780000001</v>
      </c>
      <c r="AF65">
        <v>32927.019540000001</v>
      </c>
      <c r="AG65">
        <v>34940.510119999999</v>
      </c>
      <c r="AH65">
        <v>36902.341509999998</v>
      </c>
      <c r="AI65">
        <v>38810.691420000003</v>
      </c>
      <c r="AJ65">
        <v>40662.787609999999</v>
      </c>
      <c r="AK65">
        <v>42455.155749999998</v>
      </c>
    </row>
    <row r="66" spans="1:37" x14ac:dyDescent="0.35">
      <c r="A66" t="s">
        <v>4492</v>
      </c>
      <c r="B66">
        <v>65.175814540000005</v>
      </c>
      <c r="C66">
        <v>65.949045749999996</v>
      </c>
      <c r="D66">
        <v>66.745363620000006</v>
      </c>
      <c r="E66">
        <v>67.568189390000001</v>
      </c>
      <c r="F66">
        <v>68.411820390000003</v>
      </c>
      <c r="G66">
        <v>69.274313070000005</v>
      </c>
      <c r="H66">
        <v>70.199698269999999</v>
      </c>
      <c r="I66">
        <v>71.245395700000003</v>
      </c>
      <c r="J66">
        <v>72.449108330000001</v>
      </c>
      <c r="K66">
        <v>73.837540770000004</v>
      </c>
      <c r="L66">
        <v>75.431902910000005</v>
      </c>
      <c r="M66">
        <v>77.214208970000001</v>
      </c>
      <c r="N66">
        <v>79.145040190000003</v>
      </c>
      <c r="O66">
        <v>81.201476659999997</v>
      </c>
      <c r="P66">
        <v>83.375960460000002</v>
      </c>
      <c r="Q66">
        <v>85.671035709999998</v>
      </c>
      <c r="R66">
        <v>88.073510870000007</v>
      </c>
      <c r="S66">
        <v>90.592398299999999</v>
      </c>
      <c r="T66">
        <v>93.246820339999999</v>
      </c>
      <c r="U66">
        <v>96.063672159999996</v>
      </c>
      <c r="V66">
        <v>99.078641379999993</v>
      </c>
      <c r="W66">
        <v>102.3353575</v>
      </c>
      <c r="X66">
        <v>105.89182630000001</v>
      </c>
      <c r="Y66">
        <v>109.8217221</v>
      </c>
      <c r="Z66">
        <v>114.2141876</v>
      </c>
      <c r="AA66">
        <v>119.171548</v>
      </c>
      <c r="AB66">
        <v>124.3977445</v>
      </c>
      <c r="AC66">
        <v>129.6886246</v>
      </c>
      <c r="AD66">
        <v>134.9716798</v>
      </c>
      <c r="AE66">
        <v>140.23791919999999</v>
      </c>
      <c r="AF66">
        <v>145.4955574</v>
      </c>
      <c r="AG66">
        <v>150.74917009999999</v>
      </c>
      <c r="AH66">
        <v>155.99757769999999</v>
      </c>
      <c r="AI66">
        <v>161.234351</v>
      </c>
      <c r="AJ66">
        <v>166.4488403</v>
      </c>
      <c r="AK66">
        <v>171.6272195</v>
      </c>
    </row>
    <row r="67" spans="1:37" x14ac:dyDescent="0.35">
      <c r="A67" t="s">
        <v>4493</v>
      </c>
      <c r="B67">
        <v>65.175814540000005</v>
      </c>
      <c r="C67">
        <v>65.949045749999996</v>
      </c>
      <c r="D67">
        <v>66.745363620000006</v>
      </c>
      <c r="E67">
        <v>67.568189380000007</v>
      </c>
      <c r="F67">
        <v>68.411820379999995</v>
      </c>
      <c r="G67">
        <v>69.274313059999997</v>
      </c>
      <c r="H67">
        <v>70.199698260000005</v>
      </c>
      <c r="I67">
        <v>71.230740589999996</v>
      </c>
      <c r="J67">
        <v>72.390106119999999</v>
      </c>
      <c r="K67">
        <v>73.690522099999995</v>
      </c>
      <c r="L67">
        <v>75.139352070000001</v>
      </c>
      <c r="M67">
        <v>76.749874360000007</v>
      </c>
      <c r="N67">
        <v>78.510388349999999</v>
      </c>
      <c r="O67">
        <v>80.41326694</v>
      </c>
      <c r="P67">
        <v>82.457383199999995</v>
      </c>
      <c r="Q67">
        <v>84.647401869999996</v>
      </c>
      <c r="R67">
        <v>86.968830260000004</v>
      </c>
      <c r="S67">
        <v>89.429625380000004</v>
      </c>
      <c r="T67">
        <v>92.049546219999996</v>
      </c>
      <c r="U67">
        <v>94.858443120000004</v>
      </c>
      <c r="V67">
        <v>97.896023009999993</v>
      </c>
      <c r="W67">
        <v>101.214405</v>
      </c>
      <c r="X67">
        <v>104.878945</v>
      </c>
      <c r="Y67">
        <v>108.9692747</v>
      </c>
      <c r="Z67">
        <v>113.58055160000001</v>
      </c>
      <c r="AA67">
        <v>118.8229748</v>
      </c>
      <c r="AB67">
        <v>124.3961346</v>
      </c>
      <c r="AC67">
        <v>130.08705900000001</v>
      </c>
      <c r="AD67">
        <v>135.8165817</v>
      </c>
      <c r="AE67">
        <v>141.5729929</v>
      </c>
      <c r="AF67">
        <v>147.36513489999999</v>
      </c>
      <c r="AG67">
        <v>153.20179469999999</v>
      </c>
      <c r="AH67">
        <v>159.08526019999999</v>
      </c>
      <c r="AI67">
        <v>165.0104935</v>
      </c>
      <c r="AJ67">
        <v>170.9660916</v>
      </c>
      <c r="AK67">
        <v>176.9354836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1818"/>
  <sheetViews>
    <sheetView topLeftCell="AG1357" zoomScaleNormal="100" workbookViewId="0">
      <selection activeCell="F1365" sqref="F1365:AO1365"/>
    </sheetView>
  </sheetViews>
  <sheetFormatPr baseColWidth="10" defaultColWidth="11.453125" defaultRowHeight="14.5" x14ac:dyDescent="0.35"/>
  <cols>
    <col min="1" max="1" width="23.453125" style="61" customWidth="1"/>
    <col min="2" max="2" width="27.26953125" style="61" customWidth="1"/>
    <col min="3" max="3" width="41.26953125" style="44" customWidth="1"/>
    <col min="4" max="4" width="31.26953125" style="44" customWidth="1"/>
    <col min="5" max="5" width="42" style="44" customWidth="1"/>
    <col min="6" max="6" width="11.7265625" style="61" customWidth="1"/>
    <col min="7" max="7" width="12.453125" style="61" customWidth="1"/>
    <col min="8" max="41" width="16.7265625" style="61" bestFit="1" customWidth="1"/>
    <col min="42" max="16384" width="11.453125" style="61"/>
  </cols>
  <sheetData>
    <row r="1" spans="1:41" ht="75.75" customHeight="1" x14ac:dyDescent="0.35">
      <c r="A1" s="409" t="s">
        <v>3756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409"/>
      <c r="M1" s="409"/>
      <c r="N1" s="409"/>
    </row>
    <row r="2" spans="1:41" s="14" customFormat="1" ht="36" customHeight="1" x14ac:dyDescent="0.35">
      <c r="A2" s="277" t="s">
        <v>145</v>
      </c>
      <c r="B2" s="278" t="s">
        <v>146</v>
      </c>
      <c r="C2" s="279"/>
      <c r="D2" s="279"/>
      <c r="E2" s="280" t="s">
        <v>370</v>
      </c>
      <c r="F2" s="14" t="str">
        <f>date!B3</f>
        <v>2015</v>
      </c>
      <c r="G2" s="14" t="str">
        <f>date!C3</f>
        <v>2016</v>
      </c>
      <c r="H2" s="14" t="str">
        <f>date!D3</f>
        <v>2017</v>
      </c>
      <c r="I2" s="14" t="str">
        <f>date!E3</f>
        <v>2018</v>
      </c>
      <c r="J2" s="14" t="str">
        <f>date!F3</f>
        <v>2019</v>
      </c>
      <c r="K2" s="14" t="str">
        <f>date!G3</f>
        <v>2020</v>
      </c>
      <c r="L2" s="14" t="str">
        <f>date!H3</f>
        <v>2021</v>
      </c>
      <c r="M2" s="14" t="str">
        <f>date!I3</f>
        <v>2022</v>
      </c>
      <c r="N2" s="14" t="str">
        <f>date!J3</f>
        <v>2023</v>
      </c>
      <c r="O2" s="14" t="str">
        <f>date!K3</f>
        <v>2024</v>
      </c>
      <c r="P2" s="14" t="str">
        <f>date!L3</f>
        <v>2025</v>
      </c>
      <c r="Q2" s="14" t="str">
        <f>date!M3</f>
        <v>2026</v>
      </c>
      <c r="R2" s="14" t="str">
        <f>date!N3</f>
        <v>2027</v>
      </c>
      <c r="S2" s="14" t="str">
        <f>date!O3</f>
        <v>2028</v>
      </c>
      <c r="T2" s="14" t="str">
        <f>date!P3</f>
        <v>2029</v>
      </c>
      <c r="U2" s="14" t="str">
        <f>date!Q3</f>
        <v>2030</v>
      </c>
      <c r="V2" s="14" t="str">
        <f>date!R3</f>
        <v>2031</v>
      </c>
      <c r="W2" s="14" t="str">
        <f>date!S3</f>
        <v>2032</v>
      </c>
      <c r="X2" s="14" t="str">
        <f>date!T3</f>
        <v>2033</v>
      </c>
      <c r="Y2" s="14" t="str">
        <f>date!U3</f>
        <v>2034</v>
      </c>
      <c r="Z2" s="14" t="str">
        <f>date!V3</f>
        <v>2035</v>
      </c>
      <c r="AA2" s="14" t="str">
        <f>date!W3</f>
        <v>2036</v>
      </c>
      <c r="AB2" s="14" t="str">
        <f>date!X3</f>
        <v>2037</v>
      </c>
      <c r="AC2" s="14" t="str">
        <f>date!Y3</f>
        <v>2038</v>
      </c>
      <c r="AD2" s="14" t="str">
        <f>date!Z3</f>
        <v>2039</v>
      </c>
      <c r="AE2" s="14" t="str">
        <f>date!AA3</f>
        <v>2040</v>
      </c>
      <c r="AF2" s="14" t="str">
        <f>date!AB3</f>
        <v>2041</v>
      </c>
      <c r="AG2" s="14" t="str">
        <f>date!AC3</f>
        <v>2042</v>
      </c>
      <c r="AH2" s="14" t="str">
        <f>date!AD3</f>
        <v>2043</v>
      </c>
      <c r="AI2" s="14" t="str">
        <f>date!AE3</f>
        <v>2044</v>
      </c>
      <c r="AJ2" s="14" t="str">
        <f>date!AF3</f>
        <v>2045</v>
      </c>
      <c r="AK2" s="1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</row>
    <row r="3" spans="1:41" s="92" customFormat="1" ht="15" customHeight="1" x14ac:dyDescent="0.35">
      <c r="A3" s="411" t="s">
        <v>148</v>
      </c>
      <c r="B3" s="418" t="s">
        <v>3752</v>
      </c>
      <c r="C3" s="101" t="s">
        <v>517</v>
      </c>
      <c r="D3" s="101"/>
      <c r="E3" s="78" t="s">
        <v>320</v>
      </c>
      <c r="F3" s="331">
        <f>VLOOKUP($E3,Hybrid!$1:$1048576,MATCH(DATE(F$2,1,1),Hybrid!$A$1:$LI$1),FALSE)</f>
        <v>32317.940999999999</v>
      </c>
      <c r="G3" s="331">
        <f>VLOOKUP($E3,Hybrid!$1:$1048576,MATCH(DATE(G$2,1,1),Hybrid!$A$1:$LI$1),FALSE)</f>
        <v>31919.795959999999</v>
      </c>
      <c r="H3" s="331">
        <f>VLOOKUP($E3,Hybrid!$1:$1048576,MATCH(DATE(H$2,1,1),Hybrid!$A$1:$LI$1),FALSE)</f>
        <v>31762.97337</v>
      </c>
      <c r="I3" s="331">
        <f>VLOOKUP($E3,Hybrid!$1:$1048576,MATCH(DATE(I$2,1,1),Hybrid!$A$1:$LI$1),FALSE)</f>
        <v>31768.73573</v>
      </c>
      <c r="J3" s="331">
        <f>VLOOKUP($E3,Hybrid!$1:$1048576,MATCH(DATE(J$2,1,1),Hybrid!$A$1:$LI$1),FALSE)</f>
        <v>31910.50376</v>
      </c>
      <c r="K3" s="331">
        <f>VLOOKUP($E3,Hybrid!$1:$1048576,MATCH(DATE(K$2,1,1),Hybrid!$A$1:$LI$1),FALSE)</f>
        <v>32149.570319999999</v>
      </c>
      <c r="L3" s="331">
        <f>VLOOKUP($E3,Hybrid!$1:$1048576,MATCH(DATE(L$2,1,1),Hybrid!$A$1:$LI$1),FALSE)</f>
        <v>32455.180420000001</v>
      </c>
      <c r="M3" s="331">
        <f>VLOOKUP($E3,Hybrid!$1:$1048576,MATCH(DATE(M$2,1,1),Hybrid!$A$1:$LI$1),FALSE)</f>
        <v>32779.915260000002</v>
      </c>
      <c r="N3" s="331">
        <f>VLOOKUP($E3,Hybrid!$1:$1048576,MATCH(DATE(N$2,1,1),Hybrid!$A$1:$LI$1),FALSE)</f>
        <v>33109.891109999997</v>
      </c>
      <c r="O3" s="331">
        <f>VLOOKUP($E3,Hybrid!$1:$1048576,MATCH(DATE(O$2,1,1),Hybrid!$A$1:$LI$1),FALSE)</f>
        <v>33432.924610000002</v>
      </c>
      <c r="P3" s="331">
        <f>VLOOKUP($E3,Hybrid!$1:$1048576,MATCH(DATE(P$2,1,1),Hybrid!$A$1:$LI$1),FALSE)</f>
        <v>33732.579850000002</v>
      </c>
      <c r="Q3" s="331">
        <f>VLOOKUP($E3,Hybrid!$1:$1048576,MATCH(DATE(Q$2,1,1),Hybrid!$A$1:$LI$1),FALSE)</f>
        <v>34099.448640000002</v>
      </c>
      <c r="R3" s="331">
        <f>VLOOKUP($E3,Hybrid!$1:$1048576,MATCH(DATE(R$2,1,1),Hybrid!$A$1:$LI$1),FALSE)</f>
        <v>34503.141250000001</v>
      </c>
      <c r="S3" s="331">
        <f>VLOOKUP($E3,Hybrid!$1:$1048576,MATCH(DATE(S$2,1,1),Hybrid!$A$1:$LI$1),FALSE)</f>
        <v>34910.052790000002</v>
      </c>
      <c r="T3" s="331">
        <f>VLOOKUP($E3,Hybrid!$1:$1048576,MATCH(DATE(T$2,1,1),Hybrid!$A$1:$LI$1),FALSE)</f>
        <v>35299.399440000001</v>
      </c>
      <c r="U3" s="331">
        <f>VLOOKUP($E3,Hybrid!$1:$1048576,MATCH(DATE(U$2,1,1),Hybrid!$A$1:$LI$1),FALSE)</f>
        <v>35660.290419999998</v>
      </c>
      <c r="V3" s="331">
        <f>VLOOKUP($E3,Hybrid!$1:$1048576,MATCH(DATE(V$2,1,1),Hybrid!$A$1:$LI$1),FALSE)</f>
        <v>35978.861120000001</v>
      </c>
      <c r="W3" s="331">
        <f>VLOOKUP($E3,Hybrid!$1:$1048576,MATCH(DATE(W$2,1,1),Hybrid!$A$1:$LI$1),FALSE)</f>
        <v>36259.474520000003</v>
      </c>
      <c r="X3" s="331">
        <f>VLOOKUP($E3,Hybrid!$1:$1048576,MATCH(DATE(X$2,1,1),Hybrid!$A$1:$LI$1),FALSE)</f>
        <v>36511.446960000001</v>
      </c>
      <c r="Y3" s="331">
        <f>VLOOKUP($E3,Hybrid!$1:$1048576,MATCH(DATE(Y$2,1,1),Hybrid!$A$1:$LI$1),FALSE)</f>
        <v>36749.466099999998</v>
      </c>
      <c r="Z3" s="331">
        <f>VLOOKUP($E3,Hybrid!$1:$1048576,MATCH(DATE(Z$2,1,1),Hybrid!$A$1:$LI$1),FALSE)</f>
        <v>36974.605819999997</v>
      </c>
      <c r="AA3" s="331">
        <f>VLOOKUP($E3,Hybrid!$1:$1048576,MATCH(DATE(AA$2,1,1),Hybrid!$A$1:$LI$1),FALSE)</f>
        <v>37209.532039999998</v>
      </c>
      <c r="AB3" s="331">
        <f>VLOOKUP($E3,Hybrid!$1:$1048576,MATCH(DATE(AB$2,1,1),Hybrid!$A$1:$LI$1),FALSE)</f>
        <v>37455.289219999999</v>
      </c>
      <c r="AC3" s="331">
        <f>VLOOKUP($E3,Hybrid!$1:$1048576,MATCH(DATE(AC$2,1,1),Hybrid!$A$1:$LI$1),FALSE)</f>
        <v>37714.589780000002</v>
      </c>
      <c r="AD3" s="331">
        <f>VLOOKUP($E3,Hybrid!$1:$1048576,MATCH(DATE(AD$2,1,1),Hybrid!$A$1:$LI$1),FALSE)</f>
        <v>37991.485769999999</v>
      </c>
      <c r="AE3" s="331">
        <f>VLOOKUP($E3,Hybrid!$1:$1048576,MATCH(DATE(AE$2,1,1),Hybrid!$A$1:$LI$1),FALSE)</f>
        <v>38283.026230000003</v>
      </c>
      <c r="AF3" s="331">
        <f>VLOOKUP($E3,Hybrid!$1:$1048576,MATCH(DATE(AF$2,1,1),Hybrid!$A$1:$LI$1),FALSE)</f>
        <v>38605.680529999998</v>
      </c>
      <c r="AG3" s="331">
        <f>VLOOKUP($E3,Hybrid!$1:$1048576,MATCH(DATE(AG$2,1,1),Hybrid!$A$1:$LI$1),FALSE)</f>
        <v>38960.072059999999</v>
      </c>
      <c r="AH3" s="331">
        <f>VLOOKUP($E3,Hybrid!$1:$1048576,MATCH(DATE(AH$2,1,1),Hybrid!$A$1:$LI$1),FALSE)</f>
        <v>39348.067479999998</v>
      </c>
      <c r="AI3" s="331">
        <f>VLOOKUP($E3,Hybrid!$1:$1048576,MATCH(DATE(AI$2,1,1),Hybrid!$A$1:$LI$1),FALSE)</f>
        <v>39771.924760000002</v>
      </c>
      <c r="AJ3" s="331">
        <f>VLOOKUP($E3,Hybrid!$1:$1048576,MATCH(DATE(AJ$2,1,1),Hybrid!$A$1:$LI$1),FALSE)</f>
        <v>40232.307540000002</v>
      </c>
      <c r="AK3" s="331">
        <f>VLOOKUP($E3,Hybrid!$1:$1048576,MATCH(DATE(AK$2,1,1),Hybrid!$A$1:$LI$1),FALSE)</f>
        <v>40730.777049999997</v>
      </c>
      <c r="AL3" s="331">
        <f>VLOOKUP($E3,Hybrid!$1:$1048576,MATCH(DATE(AL$2,1,1),Hybrid!$A$1:$LI$1),FALSE)</f>
        <v>41262.58567</v>
      </c>
      <c r="AM3" s="331">
        <f>VLOOKUP($E3,Hybrid!$1:$1048576,MATCH(DATE(AM$2,1,1),Hybrid!$A$1:$LI$1),FALSE)</f>
        <v>41821.830349999997</v>
      </c>
      <c r="AN3" s="331">
        <f>VLOOKUP($E3,Hybrid!$1:$1048576,MATCH(DATE(AN$2,1,1),Hybrid!$A$1:$LI$1),FALSE)</f>
        <v>42402.124640000002</v>
      </c>
      <c r="AO3" s="331">
        <f>VLOOKUP($E3,Hybrid!$1:$1048576,MATCH(DATE(AO$2,1,1),Hybrid!$A$1:$LI$1),FALSE)</f>
        <v>42996.669699999999</v>
      </c>
    </row>
    <row r="4" spans="1:41" s="92" customFormat="1" ht="15" customHeight="1" x14ac:dyDescent="0.35">
      <c r="A4" s="411"/>
      <c r="B4" s="418"/>
      <c r="C4" s="101" t="s">
        <v>516</v>
      </c>
      <c r="D4" s="102"/>
      <c r="E4" s="74" t="s">
        <v>321</v>
      </c>
      <c r="F4" s="331">
        <f>VLOOKUP($E4,Hybrid!$1:$1048576,MATCH(DATE(F$2,1,1),Hybrid!$A$1:$LI$1),FALSE)</f>
        <v>32271.24</v>
      </c>
      <c r="G4" s="331">
        <f>VLOOKUP($E4,Hybrid!$1:$1048576,MATCH(DATE(G$2,1,1),Hybrid!$A$1:$LI$1),FALSE)</f>
        <v>31854.910080000001</v>
      </c>
      <c r="H4" s="331">
        <f>VLOOKUP($E4,Hybrid!$1:$1048576,MATCH(DATE(H$2,1,1),Hybrid!$A$1:$LI$1),FALSE)</f>
        <v>31678.024450000001</v>
      </c>
      <c r="I4" s="331">
        <f>VLOOKUP($E4,Hybrid!$1:$1048576,MATCH(DATE(I$2,1,1),Hybrid!$A$1:$LI$1),FALSE)</f>
        <v>31662.142830000001</v>
      </c>
      <c r="J4" s="331">
        <f>VLOOKUP($E4,Hybrid!$1:$1048576,MATCH(DATE(J$2,1,1),Hybrid!$A$1:$LI$1),FALSE)</f>
        <v>31780.605589999999</v>
      </c>
      <c r="K4" s="331">
        <f>VLOOKUP($E4,Hybrid!$1:$1048576,MATCH(DATE(K$2,1,1),Hybrid!$A$1:$LI$1),FALSE)</f>
        <v>31995.09967</v>
      </c>
      <c r="L4" s="331">
        <f>VLOOKUP($E4,Hybrid!$1:$1048576,MATCH(DATE(L$2,1,1),Hybrid!$A$1:$LI$1),FALSE)</f>
        <v>32275.210899999998</v>
      </c>
      <c r="M4" s="331">
        <f>VLOOKUP($E4,Hybrid!$1:$1048576,MATCH(DATE(M$2,1,1),Hybrid!$A$1:$LI$1),FALSE)</f>
        <v>32573.782139999999</v>
      </c>
      <c r="N4" s="331">
        <f>VLOOKUP($E4,Hybrid!$1:$1048576,MATCH(DATE(N$2,1,1),Hybrid!$A$1:$LI$1),FALSE)</f>
        <v>32876.181109999998</v>
      </c>
      <c r="O4" s="331">
        <f>VLOOKUP($E4,Hybrid!$1:$1048576,MATCH(DATE(O$2,1,1),Hybrid!$A$1:$LI$1),FALSE)</f>
        <v>33168.661899999999</v>
      </c>
      <c r="P4" s="331">
        <f>VLOOKUP($E4,Hybrid!$1:$1048576,MATCH(DATE(P$2,1,1),Hybrid!$A$1:$LI$1),FALSE)</f>
        <v>33431.275350000004</v>
      </c>
      <c r="Q4" s="331">
        <f>VLOOKUP($E4,Hybrid!$1:$1048576,MATCH(DATE(Q$2,1,1),Hybrid!$A$1:$LI$1),FALSE)</f>
        <v>33749.147559999998</v>
      </c>
      <c r="R4" s="331">
        <f>VLOOKUP($E4,Hybrid!$1:$1048576,MATCH(DATE(R$2,1,1),Hybrid!$A$1:$LI$1),FALSE)</f>
        <v>34093.298320000002</v>
      </c>
      <c r="S4" s="331">
        <f>VLOOKUP($E4,Hybrid!$1:$1048576,MATCH(DATE(S$2,1,1),Hybrid!$A$1:$LI$1),FALSE)</f>
        <v>34431.374360000002</v>
      </c>
      <c r="T4" s="331">
        <f>VLOOKUP($E4,Hybrid!$1:$1048576,MATCH(DATE(T$2,1,1),Hybrid!$A$1:$LI$1),FALSE)</f>
        <v>34743.408340000002</v>
      </c>
      <c r="U4" s="331">
        <f>VLOOKUP($E4,Hybrid!$1:$1048576,MATCH(DATE(U$2,1,1),Hybrid!$A$1:$LI$1),FALSE)</f>
        <v>35018.937530000003</v>
      </c>
      <c r="V4" s="331">
        <f>VLOOKUP($E4,Hybrid!$1:$1048576,MATCH(DATE(V$2,1,1),Hybrid!$A$1:$LI$1),FALSE)</f>
        <v>35244.370260000003</v>
      </c>
      <c r="W4" s="331">
        <f>VLOOKUP($E4,Hybrid!$1:$1048576,MATCH(DATE(W$2,1,1),Hybrid!$A$1:$LI$1),FALSE)</f>
        <v>35423.322639999999</v>
      </c>
      <c r="X4" s="331">
        <f>VLOOKUP($E4,Hybrid!$1:$1048576,MATCH(DATE(X$2,1,1),Hybrid!$A$1:$LI$1),FALSE)</f>
        <v>35564.02347</v>
      </c>
      <c r="Y4" s="331">
        <f>VLOOKUP($E4,Hybrid!$1:$1048576,MATCH(DATE(Y$2,1,1),Hybrid!$A$1:$LI$1),FALSE)</f>
        <v>35679.828390000002</v>
      </c>
      <c r="Z4" s="331">
        <f>VLOOKUP($E4,Hybrid!$1:$1048576,MATCH(DATE(Z$2,1,1),Hybrid!$A$1:$LI$1),FALSE)</f>
        <v>35771.227700000003</v>
      </c>
      <c r="AA4" s="331">
        <f>VLOOKUP($E4,Hybrid!$1:$1048576,MATCH(DATE(AA$2,1,1),Hybrid!$A$1:$LI$1),FALSE)</f>
        <v>35859.178749999999</v>
      </c>
      <c r="AB4" s="331">
        <f>VLOOKUP($E4,Hybrid!$1:$1048576,MATCH(DATE(AB$2,1,1),Hybrid!$A$1:$LI$1),FALSE)</f>
        <v>35944.40178</v>
      </c>
      <c r="AC4" s="331">
        <f>VLOOKUP($E4,Hybrid!$1:$1048576,MATCH(DATE(AC$2,1,1),Hybrid!$A$1:$LI$1),FALSE)</f>
        <v>36029.053879999999</v>
      </c>
      <c r="AD4" s="331">
        <f>VLOOKUP($E4,Hybrid!$1:$1048576,MATCH(DATE(AD$2,1,1),Hybrid!$A$1:$LI$1),FALSE)</f>
        <v>36116.4182</v>
      </c>
      <c r="AE4" s="331">
        <f>VLOOKUP($E4,Hybrid!$1:$1048576,MATCH(DATE(AE$2,1,1),Hybrid!$A$1:$LI$1),FALSE)</f>
        <v>36203.273079999999</v>
      </c>
      <c r="AF4" s="331">
        <f>VLOOKUP($E4,Hybrid!$1:$1048576,MATCH(DATE(AF$2,1,1),Hybrid!$A$1:$LI$1),FALSE)</f>
        <v>36304.002959999998</v>
      </c>
      <c r="AG4" s="331">
        <f>VLOOKUP($E4,Hybrid!$1:$1048576,MATCH(DATE(AG$2,1,1),Hybrid!$A$1:$LI$1),FALSE)</f>
        <v>36418.275249999999</v>
      </c>
      <c r="AH4" s="331">
        <f>VLOOKUP($E4,Hybrid!$1:$1048576,MATCH(DATE(AH$2,1,1),Hybrid!$A$1:$LI$1),FALSE)</f>
        <v>36546.749900000003</v>
      </c>
      <c r="AI4" s="331">
        <f>VLOOKUP($E4,Hybrid!$1:$1048576,MATCH(DATE(AI$2,1,1),Hybrid!$A$1:$LI$1),FALSE)</f>
        <v>36690.304550000001</v>
      </c>
      <c r="AJ4" s="331">
        <f>VLOOKUP($E4,Hybrid!$1:$1048576,MATCH(DATE(AJ$2,1,1),Hybrid!$A$1:$LI$1),FALSE)</f>
        <v>36848.26427</v>
      </c>
      <c r="AK4" s="331">
        <f>VLOOKUP($E4,Hybrid!$1:$1048576,MATCH(DATE(AK$2,1,1),Hybrid!$A$1:$LI$1),FALSE)</f>
        <v>37020.612789999999</v>
      </c>
      <c r="AL4" s="331">
        <f>VLOOKUP($E4,Hybrid!$1:$1048576,MATCH(DATE(AL$2,1,1),Hybrid!$A$1:$LI$1),FALSE)</f>
        <v>37201.726609999998</v>
      </c>
      <c r="AM4" s="331">
        <f>VLOOKUP($E4,Hybrid!$1:$1048576,MATCH(DATE(AM$2,1,1),Hybrid!$A$1:$LI$1),FALSE)</f>
        <v>37384.965779999999</v>
      </c>
      <c r="AN4" s="331">
        <f>VLOOKUP($E4,Hybrid!$1:$1048576,MATCH(DATE(AN$2,1,1),Hybrid!$A$1:$LI$1),FALSE)</f>
        <v>37563.314209999997</v>
      </c>
      <c r="AO4" s="331">
        <f>VLOOKUP($E4,Hybrid!$1:$1048576,MATCH(DATE(AO$2,1,1),Hybrid!$A$1:$LI$1),FALSE)</f>
        <v>37729.495779999997</v>
      </c>
    </row>
    <row r="5" spans="1:41" ht="15" customHeight="1" x14ac:dyDescent="0.35">
      <c r="A5" s="411"/>
      <c r="B5" s="418"/>
      <c r="C5" s="142"/>
      <c r="D5" s="103" t="s">
        <v>508</v>
      </c>
      <c r="E5" s="45" t="s">
        <v>322</v>
      </c>
      <c r="F5" s="349">
        <f>VLOOKUP($E5,Hybrid!$1:$1048576,MATCH(DATE(F$2,1,1),Hybrid!$A$1:$LI$1),FALSE)</f>
        <v>7095.7005250000002</v>
      </c>
      <c r="G5" s="349">
        <f>VLOOKUP($E5,Hybrid!$1:$1048576,MATCH(DATE(G$2,1,1),Hybrid!$A$1:$LI$1),FALSE)</f>
        <v>7139.2340290000002</v>
      </c>
      <c r="H5" s="349">
        <f>VLOOKUP($E5,Hybrid!$1:$1048576,MATCH(DATE(H$2,1,1),Hybrid!$A$1:$LI$1),FALSE)</f>
        <v>7242.8868560000001</v>
      </c>
      <c r="I5" s="349">
        <f>VLOOKUP($E5,Hybrid!$1:$1048576,MATCH(DATE(I$2,1,1),Hybrid!$A$1:$LI$1),FALSE)</f>
        <v>7386.4637430000002</v>
      </c>
      <c r="J5" s="349">
        <f>VLOOKUP($E5,Hybrid!$1:$1048576,MATCH(DATE(J$2,1,1),Hybrid!$A$1:$LI$1),FALSE)</f>
        <v>7563.9033280000003</v>
      </c>
      <c r="K5" s="349">
        <f>VLOOKUP($E5,Hybrid!$1:$1048576,MATCH(DATE(K$2,1,1),Hybrid!$A$1:$LI$1),FALSE)</f>
        <v>7764.8987610000004</v>
      </c>
      <c r="L5" s="349">
        <f>VLOOKUP($E5,Hybrid!$1:$1048576,MATCH(DATE(L$2,1,1),Hybrid!$A$1:$LI$1),FALSE)</f>
        <v>7981.3273650000001</v>
      </c>
      <c r="M5" s="349">
        <f>VLOOKUP($E5,Hybrid!$1:$1048576,MATCH(DATE(M$2,1,1),Hybrid!$A$1:$LI$1),FALSE)</f>
        <v>8200.2743480000008</v>
      </c>
      <c r="N5" s="349">
        <f>VLOOKUP($E5,Hybrid!$1:$1048576,MATCH(DATE(N$2,1,1),Hybrid!$A$1:$LI$1),FALSE)</f>
        <v>8418.8597410000002</v>
      </c>
      <c r="O5" s="349">
        <f>VLOOKUP($E5,Hybrid!$1:$1048576,MATCH(DATE(O$2,1,1),Hybrid!$A$1:$LI$1),FALSE)</f>
        <v>8634.2505899999996</v>
      </c>
      <c r="P5" s="349">
        <f>VLOOKUP($E5,Hybrid!$1:$1048576,MATCH(DATE(P$2,1,1),Hybrid!$A$1:$LI$1),FALSE)</f>
        <v>8841.6910619999999</v>
      </c>
      <c r="Q5" s="349">
        <f>VLOOKUP($E5,Hybrid!$1:$1048576,MATCH(DATE(Q$2,1,1),Hybrid!$A$1:$LI$1),FALSE)</f>
        <v>9067.5492049999993</v>
      </c>
      <c r="R5" s="349">
        <f>VLOOKUP($E5,Hybrid!$1:$1048576,MATCH(DATE(R$2,1,1),Hybrid!$A$1:$LI$1),FALSE)</f>
        <v>9300.4739420000005</v>
      </c>
      <c r="S5" s="349">
        <f>VLOOKUP($E5,Hybrid!$1:$1048576,MATCH(DATE(S$2,1,1),Hybrid!$A$1:$LI$1),FALSE)</f>
        <v>9528.8957549999996</v>
      </c>
      <c r="T5" s="349">
        <f>VLOOKUP($E5,Hybrid!$1:$1048576,MATCH(DATE(T$2,1,1),Hybrid!$A$1:$LI$1),FALSE)</f>
        <v>9745.6313219999993</v>
      </c>
      <c r="U5" s="349">
        <f>VLOOKUP($E5,Hybrid!$1:$1048576,MATCH(DATE(U$2,1,1),Hybrid!$A$1:$LI$1),FALSE)</f>
        <v>9946.8294440000009</v>
      </c>
      <c r="V5" s="349">
        <f>VLOOKUP($E5,Hybrid!$1:$1048576,MATCH(DATE(V$2,1,1),Hybrid!$A$1:$LI$1),FALSE)</f>
        <v>10127.893110000001</v>
      </c>
      <c r="W5" s="349">
        <f>VLOOKUP($E5,Hybrid!$1:$1048576,MATCH(DATE(W$2,1,1),Hybrid!$A$1:$LI$1),FALSE)</f>
        <v>10289.995080000001</v>
      </c>
      <c r="X5" s="349">
        <f>VLOOKUP($E5,Hybrid!$1:$1048576,MATCH(DATE(X$2,1,1),Hybrid!$A$1:$LI$1),FALSE)</f>
        <v>10435.79372</v>
      </c>
      <c r="Y5" s="349">
        <f>VLOOKUP($E5,Hybrid!$1:$1048576,MATCH(DATE(Y$2,1,1),Hybrid!$A$1:$LI$1),FALSE)</f>
        <v>10569.60943</v>
      </c>
      <c r="Z5" s="349">
        <f>VLOOKUP($E5,Hybrid!$1:$1048576,MATCH(DATE(Z$2,1,1),Hybrid!$A$1:$LI$1),FALSE)</f>
        <v>10691.60449</v>
      </c>
      <c r="AA5" s="349">
        <f>VLOOKUP($E5,Hybrid!$1:$1048576,MATCH(DATE(AA$2,1,1),Hybrid!$A$1:$LI$1),FALSE)</f>
        <v>10808.723739999999</v>
      </c>
      <c r="AB5" s="349">
        <f>VLOOKUP($E5,Hybrid!$1:$1048576,MATCH(DATE(AB$2,1,1),Hybrid!$A$1:$LI$1),FALSE)</f>
        <v>10921.230020000001</v>
      </c>
      <c r="AC5" s="349">
        <f>VLOOKUP($E5,Hybrid!$1:$1048576,MATCH(DATE(AC$2,1,1),Hybrid!$A$1:$LI$1),FALSE)</f>
        <v>11030.124379999999</v>
      </c>
      <c r="AD5" s="349">
        <f>VLOOKUP($E5,Hybrid!$1:$1048576,MATCH(DATE(AD$2,1,1),Hybrid!$A$1:$LI$1),FALSE)</f>
        <v>11136.95961</v>
      </c>
      <c r="AE5" s="349">
        <f>VLOOKUP($E5,Hybrid!$1:$1048576,MATCH(DATE(AE$2,1,1),Hybrid!$A$1:$LI$1),FALSE)</f>
        <v>11241.238170000001</v>
      </c>
      <c r="AF5" s="349">
        <f>VLOOKUP($E5,Hybrid!$1:$1048576,MATCH(DATE(AF$2,1,1),Hybrid!$A$1:$LI$1),FALSE)</f>
        <v>11348.34643</v>
      </c>
      <c r="AG5" s="349">
        <f>VLOOKUP($E5,Hybrid!$1:$1048576,MATCH(DATE(AG$2,1,1),Hybrid!$A$1:$LI$1),FALSE)</f>
        <v>11458.677729999999</v>
      </c>
      <c r="AH5" s="349">
        <f>VLOOKUP($E5,Hybrid!$1:$1048576,MATCH(DATE(AH$2,1,1),Hybrid!$A$1:$LI$1),FALSE)</f>
        <v>11573.05199</v>
      </c>
      <c r="AI5" s="349">
        <f>VLOOKUP($E5,Hybrid!$1:$1048576,MATCH(DATE(AI$2,1,1),Hybrid!$A$1:$LI$1),FALSE)</f>
        <v>11692.363160000001</v>
      </c>
      <c r="AJ5" s="349">
        <f>VLOOKUP($E5,Hybrid!$1:$1048576,MATCH(DATE(AJ$2,1,1),Hybrid!$A$1:$LI$1),FALSE)</f>
        <v>11816.935659999999</v>
      </c>
      <c r="AK5" s="349">
        <f>VLOOKUP($E5,Hybrid!$1:$1048576,MATCH(DATE(AK$2,1,1),Hybrid!$A$1:$LI$1),FALSE)</f>
        <v>11947.22559</v>
      </c>
      <c r="AL5" s="349">
        <f>VLOOKUP($E5,Hybrid!$1:$1048576,MATCH(DATE(AL$2,1,1),Hybrid!$A$1:$LI$1),FALSE)</f>
        <v>12081.65345</v>
      </c>
      <c r="AM5" s="349">
        <f>VLOOKUP($E5,Hybrid!$1:$1048576,MATCH(DATE(AM$2,1,1),Hybrid!$A$1:$LI$1),FALSE)</f>
        <v>12218.237580000001</v>
      </c>
      <c r="AN5" s="349">
        <f>VLOOKUP($E5,Hybrid!$1:$1048576,MATCH(DATE(AN$2,1,1),Hybrid!$A$1:$LI$1),FALSE)</f>
        <v>12354.779850000001</v>
      </c>
      <c r="AO5" s="349">
        <f>VLOOKUP($E5,Hybrid!$1:$1048576,MATCH(DATE(AO$2,1,1),Hybrid!$A$1:$LI$1),FALSE)</f>
        <v>12488.884760000001</v>
      </c>
    </row>
    <row r="6" spans="1:41" ht="15" customHeight="1" x14ac:dyDescent="0.35">
      <c r="A6" s="411"/>
      <c r="B6" s="418"/>
      <c r="C6" s="142"/>
      <c r="D6" s="103" t="s">
        <v>509</v>
      </c>
      <c r="E6" s="45" t="s">
        <v>323</v>
      </c>
      <c r="F6" s="349">
        <f>VLOOKUP($E6,Hybrid!$1:$1048576,MATCH(DATE(F$2,1,1),Hybrid!$A$1:$LI$1),FALSE)</f>
        <v>8251.256421</v>
      </c>
      <c r="G6" s="349">
        <f>VLOOKUP($E6,Hybrid!$1:$1048576,MATCH(DATE(G$2,1,1),Hybrid!$A$1:$LI$1),FALSE)</f>
        <v>8180.3750490000002</v>
      </c>
      <c r="H6" s="349">
        <f>VLOOKUP($E6,Hybrid!$1:$1048576,MATCH(DATE(H$2,1,1),Hybrid!$A$1:$LI$1),FALSE)</f>
        <v>8174.8738899999998</v>
      </c>
      <c r="I6" s="349">
        <f>VLOOKUP($E6,Hybrid!$1:$1048576,MATCH(DATE(I$2,1,1),Hybrid!$A$1:$LI$1),FALSE)</f>
        <v>8214.4043230000007</v>
      </c>
      <c r="J6" s="349">
        <f>VLOOKUP($E6,Hybrid!$1:$1048576,MATCH(DATE(J$2,1,1),Hybrid!$A$1:$LI$1),FALSE)</f>
        <v>8292.3581909999994</v>
      </c>
      <c r="K6" s="349">
        <f>VLOOKUP($E6,Hybrid!$1:$1048576,MATCH(DATE(K$2,1,1),Hybrid!$A$1:$LI$1),FALSE)</f>
        <v>8398.3819509999994</v>
      </c>
      <c r="L6" s="349">
        <f>VLOOKUP($E6,Hybrid!$1:$1048576,MATCH(DATE(L$2,1,1),Hybrid!$A$1:$LI$1),FALSE)</f>
        <v>8524.1959079999997</v>
      </c>
      <c r="M6" s="349">
        <f>VLOOKUP($E6,Hybrid!$1:$1048576,MATCH(DATE(M$2,1,1),Hybrid!$A$1:$LI$1),FALSE)</f>
        <v>8656.8040830000009</v>
      </c>
      <c r="N6" s="349">
        <f>VLOOKUP($E6,Hybrid!$1:$1048576,MATCH(DATE(N$2,1,1),Hybrid!$A$1:$LI$1),FALSE)</f>
        <v>8792.4725319999998</v>
      </c>
      <c r="O6" s="349">
        <f>VLOOKUP($E6,Hybrid!$1:$1048576,MATCH(DATE(O$2,1,1),Hybrid!$A$1:$LI$1),FALSE)</f>
        <v>8927.5194410000004</v>
      </c>
      <c r="P6" s="349">
        <f>VLOOKUP($E6,Hybrid!$1:$1048576,MATCH(DATE(P$2,1,1),Hybrid!$A$1:$LI$1),FALSE)</f>
        <v>9056.3062750000008</v>
      </c>
      <c r="Q6" s="349">
        <f>VLOOKUP($E6,Hybrid!$1:$1048576,MATCH(DATE(Q$2,1,1),Hybrid!$A$1:$LI$1),FALSE)</f>
        <v>9203.0659209999994</v>
      </c>
      <c r="R6" s="349">
        <f>VLOOKUP($E6,Hybrid!$1:$1048576,MATCH(DATE(R$2,1,1),Hybrid!$A$1:$LI$1),FALSE)</f>
        <v>9358.2213769999998</v>
      </c>
      <c r="S6" s="349">
        <f>VLOOKUP($E6,Hybrid!$1:$1048576,MATCH(DATE(S$2,1,1),Hybrid!$A$1:$LI$1),FALSE)</f>
        <v>9511.4774089999992</v>
      </c>
      <c r="T6" s="349">
        <f>VLOOKUP($E6,Hybrid!$1:$1048576,MATCH(DATE(T$2,1,1),Hybrid!$A$1:$LI$1),FALSE)</f>
        <v>9656.3406599999998</v>
      </c>
      <c r="U6" s="349">
        <f>VLOOKUP($E6,Hybrid!$1:$1048576,MATCH(DATE(U$2,1,1),Hybrid!$A$1:$LI$1),FALSE)</f>
        <v>9789.2566879999995</v>
      </c>
      <c r="V6" s="349">
        <f>VLOOKUP($E6,Hybrid!$1:$1048576,MATCH(DATE(V$2,1,1),Hybrid!$A$1:$LI$1),FALSE)</f>
        <v>9905.8530470000005</v>
      </c>
      <c r="W6" s="349">
        <f>VLOOKUP($E6,Hybrid!$1:$1048576,MATCH(DATE(W$2,1,1),Hybrid!$A$1:$LI$1),FALSE)</f>
        <v>10006.97445</v>
      </c>
      <c r="X6" s="349">
        <f>VLOOKUP($E6,Hybrid!$1:$1048576,MATCH(DATE(X$2,1,1),Hybrid!$A$1:$LI$1),FALSE)</f>
        <v>10094.892099999999</v>
      </c>
      <c r="Y6" s="349">
        <f>VLOOKUP($E6,Hybrid!$1:$1048576,MATCH(DATE(Y$2,1,1),Hybrid!$A$1:$LI$1),FALSE)</f>
        <v>10173.47251</v>
      </c>
      <c r="Z6" s="349">
        <f>VLOOKUP($E6,Hybrid!$1:$1048576,MATCH(DATE(Z$2,1,1),Hybrid!$A$1:$LI$1),FALSE)</f>
        <v>10242.805700000001</v>
      </c>
      <c r="AA6" s="349">
        <f>VLOOKUP($E6,Hybrid!$1:$1048576,MATCH(DATE(AA$2,1,1),Hybrid!$A$1:$LI$1),FALSE)</f>
        <v>10309.18838</v>
      </c>
      <c r="AB6" s="349">
        <f>VLOOKUP($E6,Hybrid!$1:$1048576,MATCH(DATE(AB$2,1,1),Hybrid!$A$1:$LI$1),FALSE)</f>
        <v>10372.87047</v>
      </c>
      <c r="AC6" s="349">
        <f>VLOOKUP($E6,Hybrid!$1:$1048576,MATCH(DATE(AC$2,1,1),Hybrid!$A$1:$LI$1),FALSE)</f>
        <v>10434.64048</v>
      </c>
      <c r="AD6" s="349">
        <f>VLOOKUP($E6,Hybrid!$1:$1048576,MATCH(DATE(AD$2,1,1),Hybrid!$A$1:$LI$1),FALSE)</f>
        <v>10495.70441</v>
      </c>
      <c r="AE6" s="349">
        <f>VLOOKUP($E6,Hybrid!$1:$1048576,MATCH(DATE(AE$2,1,1),Hybrid!$A$1:$LI$1),FALSE)</f>
        <v>10555.358560000001</v>
      </c>
      <c r="AF6" s="349">
        <f>VLOOKUP($E6,Hybrid!$1:$1048576,MATCH(DATE(AF$2,1,1),Hybrid!$A$1:$LI$1),FALSE)</f>
        <v>10618.22644</v>
      </c>
      <c r="AG6" s="349">
        <f>VLOOKUP($E6,Hybrid!$1:$1048576,MATCH(DATE(AG$2,1,1),Hybrid!$A$1:$LI$1),FALSE)</f>
        <v>10684.44908</v>
      </c>
      <c r="AH6" s="349">
        <f>VLOOKUP($E6,Hybrid!$1:$1048576,MATCH(DATE(AH$2,1,1),Hybrid!$A$1:$LI$1),FALSE)</f>
        <v>10754.47767</v>
      </c>
      <c r="AI6" s="349">
        <f>VLOOKUP($E6,Hybrid!$1:$1048576,MATCH(DATE(AI$2,1,1),Hybrid!$A$1:$LI$1),FALSE)</f>
        <v>10828.79831</v>
      </c>
      <c r="AJ6" s="349">
        <f>VLOOKUP($E6,Hybrid!$1:$1048576,MATCH(DATE(AJ$2,1,1),Hybrid!$A$1:$LI$1),FALSE)</f>
        <v>10907.377060000001</v>
      </c>
      <c r="AK6" s="349">
        <f>VLOOKUP($E6,Hybrid!$1:$1048576,MATCH(DATE(AK$2,1,1),Hybrid!$A$1:$LI$1),FALSE)</f>
        <v>10990.31964</v>
      </c>
      <c r="AL6" s="349">
        <f>VLOOKUP($E6,Hybrid!$1:$1048576,MATCH(DATE(AL$2,1,1),Hybrid!$A$1:$LI$1),FALSE)</f>
        <v>11075.95232</v>
      </c>
      <c r="AM6" s="349">
        <f>VLOOKUP($E6,Hybrid!$1:$1048576,MATCH(DATE(AM$2,1,1),Hybrid!$A$1:$LI$1),FALSE)</f>
        <v>11162.24863</v>
      </c>
      <c r="AN6" s="349">
        <f>VLOOKUP($E6,Hybrid!$1:$1048576,MATCH(DATE(AN$2,1,1),Hybrid!$A$1:$LI$1),FALSE)</f>
        <v>11247.020200000001</v>
      </c>
      <c r="AO6" s="349">
        <f>VLOOKUP($E6,Hybrid!$1:$1048576,MATCH(DATE(AO$2,1,1),Hybrid!$A$1:$LI$1),FALSE)</f>
        <v>11327.95291</v>
      </c>
    </row>
    <row r="7" spans="1:41" ht="15" customHeight="1" x14ac:dyDescent="0.35">
      <c r="A7" s="411"/>
      <c r="B7" s="418"/>
      <c r="C7" s="142"/>
      <c r="D7" s="103" t="s">
        <v>510</v>
      </c>
      <c r="E7" s="45" t="s">
        <v>324</v>
      </c>
      <c r="F7" s="349">
        <f>VLOOKUP($E7,Hybrid!$1:$1048576,MATCH(DATE(F$2,1,1),Hybrid!$A$1:$LI$1),FALSE)</f>
        <v>6777.6024520000001</v>
      </c>
      <c r="G7" s="349">
        <f>VLOOKUP($E7,Hybrid!$1:$1048576,MATCH(DATE(G$2,1,1),Hybrid!$A$1:$LI$1),FALSE)</f>
        <v>6645.0948539999999</v>
      </c>
      <c r="H7" s="349">
        <f>VLOOKUP($E7,Hybrid!$1:$1048576,MATCH(DATE(H$2,1,1),Hybrid!$A$1:$LI$1),FALSE)</f>
        <v>6563.5782829999998</v>
      </c>
      <c r="I7" s="349">
        <f>VLOOKUP($E7,Hybrid!$1:$1048576,MATCH(DATE(I$2,1,1),Hybrid!$A$1:$LI$1),FALSE)</f>
        <v>6518.276648</v>
      </c>
      <c r="J7" s="349">
        <f>VLOOKUP($E7,Hybrid!$1:$1048576,MATCH(DATE(J$2,1,1),Hybrid!$A$1:$LI$1),FALSE)</f>
        <v>6504.0468300000002</v>
      </c>
      <c r="K7" s="349">
        <f>VLOOKUP($E7,Hybrid!$1:$1048576,MATCH(DATE(K$2,1,1),Hybrid!$A$1:$LI$1),FALSE)</f>
        <v>6513.3811210000003</v>
      </c>
      <c r="L7" s="349">
        <f>VLOOKUP($E7,Hybrid!$1:$1048576,MATCH(DATE(L$2,1,1),Hybrid!$A$1:$LI$1),FALSE)</f>
        <v>6540.1943810000002</v>
      </c>
      <c r="M7" s="349">
        <f>VLOOKUP($E7,Hybrid!$1:$1048576,MATCH(DATE(M$2,1,1),Hybrid!$A$1:$LI$1),FALSE)</f>
        <v>6575.0627640000002</v>
      </c>
      <c r="N7" s="349">
        <f>VLOOKUP($E7,Hybrid!$1:$1048576,MATCH(DATE(N$2,1,1),Hybrid!$A$1:$LI$1),FALSE)</f>
        <v>6614.7297619999999</v>
      </c>
      <c r="O7" s="349">
        <f>VLOOKUP($E7,Hybrid!$1:$1048576,MATCH(DATE(O$2,1,1),Hybrid!$A$1:$LI$1),FALSE)</f>
        <v>6655.9895720000004</v>
      </c>
      <c r="P7" s="349">
        <f>VLOOKUP($E7,Hybrid!$1:$1048576,MATCH(DATE(P$2,1,1),Hybrid!$A$1:$LI$1),FALSE)</f>
        <v>6694.2244970000002</v>
      </c>
      <c r="Q7" s="349">
        <f>VLOOKUP($E7,Hybrid!$1:$1048576,MATCH(DATE(Q$2,1,1),Hybrid!$A$1:$LI$1),FALSE)</f>
        <v>6745.489302</v>
      </c>
      <c r="R7" s="349">
        <f>VLOOKUP($E7,Hybrid!$1:$1048576,MATCH(DATE(R$2,1,1),Hybrid!$A$1:$LI$1),FALSE)</f>
        <v>6804.0021459999998</v>
      </c>
      <c r="S7" s="349">
        <f>VLOOKUP($E7,Hybrid!$1:$1048576,MATCH(DATE(S$2,1,1),Hybrid!$A$1:$LI$1),FALSE)</f>
        <v>6863.149332</v>
      </c>
      <c r="T7" s="349">
        <f>VLOOKUP($E7,Hybrid!$1:$1048576,MATCH(DATE(T$2,1,1),Hybrid!$A$1:$LI$1),FALSE)</f>
        <v>6918.6793429999998</v>
      </c>
      <c r="U7" s="349">
        <f>VLOOKUP($E7,Hybrid!$1:$1048576,MATCH(DATE(U$2,1,1),Hybrid!$A$1:$LI$1),FALSE)</f>
        <v>6968.2044390000001</v>
      </c>
      <c r="V7" s="349">
        <f>VLOOKUP($E7,Hybrid!$1:$1048576,MATCH(DATE(V$2,1,1),Hybrid!$A$1:$LI$1),FALSE)</f>
        <v>7008.7060389999997</v>
      </c>
      <c r="W7" s="349">
        <f>VLOOKUP($E7,Hybrid!$1:$1048576,MATCH(DATE(W$2,1,1),Hybrid!$A$1:$LI$1),FALSE)</f>
        <v>7040.5690109999996</v>
      </c>
      <c r="X7" s="349">
        <f>VLOOKUP($E7,Hybrid!$1:$1048576,MATCH(DATE(X$2,1,1),Hybrid!$A$1:$LI$1),FALSE)</f>
        <v>7065.1663120000003</v>
      </c>
      <c r="Y7" s="349">
        <f>VLOOKUP($E7,Hybrid!$1:$1048576,MATCH(DATE(Y$2,1,1),Hybrid!$A$1:$LI$1),FALSE)</f>
        <v>7084.9751649999998</v>
      </c>
      <c r="Z7" s="349">
        <f>VLOOKUP($E7,Hybrid!$1:$1048576,MATCH(DATE(Z$2,1,1),Hybrid!$A$1:$LI$1),FALSE)</f>
        <v>7099.9995769999996</v>
      </c>
      <c r="AA7" s="349">
        <f>VLOOKUP($E7,Hybrid!$1:$1048576,MATCH(DATE(AA$2,1,1),Hybrid!$A$1:$LI$1),FALSE)</f>
        <v>7114.34303</v>
      </c>
      <c r="AB7" s="349">
        <f>VLOOKUP($E7,Hybrid!$1:$1048576,MATCH(DATE(AB$2,1,1),Hybrid!$A$1:$LI$1),FALSE)</f>
        <v>7128.161486</v>
      </c>
      <c r="AC7" s="349">
        <f>VLOOKUP($E7,Hybrid!$1:$1048576,MATCH(DATE(AC$2,1,1),Hybrid!$A$1:$LI$1),FALSE)</f>
        <v>7141.8785809999999</v>
      </c>
      <c r="AD7" s="349">
        <f>VLOOKUP($E7,Hybrid!$1:$1048576,MATCH(DATE(AD$2,1,1),Hybrid!$A$1:$LI$1),FALSE)</f>
        <v>7156.1387999999997</v>
      </c>
      <c r="AE7" s="349">
        <f>VLOOKUP($E7,Hybrid!$1:$1048576,MATCH(DATE(AE$2,1,1),Hybrid!$A$1:$LI$1),FALSE)</f>
        <v>7170.3062040000004</v>
      </c>
      <c r="AF7" s="349">
        <f>VLOOKUP($E7,Hybrid!$1:$1048576,MATCH(DATE(AF$2,1,1),Hybrid!$A$1:$LI$1),FALSE)</f>
        <v>7187.2289360000004</v>
      </c>
      <c r="AG7" s="349">
        <f>VLOOKUP($E7,Hybrid!$1:$1048576,MATCH(DATE(AG$2,1,1),Hybrid!$A$1:$LI$1),FALSE)</f>
        <v>7206.8526659999998</v>
      </c>
      <c r="AH7" s="349">
        <f>VLOOKUP($E7,Hybrid!$1:$1048576,MATCH(DATE(AH$2,1,1),Hybrid!$A$1:$LI$1),FALSE)</f>
        <v>7229.2797049999999</v>
      </c>
      <c r="AI7" s="349">
        <f>VLOOKUP($E7,Hybrid!$1:$1048576,MATCH(DATE(AI$2,1,1),Hybrid!$A$1:$LI$1),FALSE)</f>
        <v>7254.6180800000002</v>
      </c>
      <c r="AJ7" s="349">
        <f>VLOOKUP($E7,Hybrid!$1:$1048576,MATCH(DATE(AJ$2,1,1),Hybrid!$A$1:$LI$1),FALSE)</f>
        <v>7282.6368819999998</v>
      </c>
      <c r="AK7" s="349">
        <f>VLOOKUP($E7,Hybrid!$1:$1048576,MATCH(DATE(AK$2,1,1),Hybrid!$A$1:$LI$1),FALSE)</f>
        <v>7313.2133789999998</v>
      </c>
      <c r="AL7" s="349">
        <f>VLOOKUP($E7,Hybrid!$1:$1048576,MATCH(DATE(AL$2,1,1),Hybrid!$A$1:$LI$1),FALSE)</f>
        <v>7345.1051820000002</v>
      </c>
      <c r="AM7" s="349">
        <f>VLOOKUP($E7,Hybrid!$1:$1048576,MATCH(DATE(AM$2,1,1),Hybrid!$A$1:$LI$1),FALSE)</f>
        <v>7376.8499689999999</v>
      </c>
      <c r="AN7" s="349">
        <f>VLOOKUP($E7,Hybrid!$1:$1048576,MATCH(DATE(AN$2,1,1),Hybrid!$A$1:$LI$1),FALSE)</f>
        <v>7406.9043780000002</v>
      </c>
      <c r="AO7" s="349">
        <f>VLOOKUP($E7,Hybrid!$1:$1048576,MATCH(DATE(AO$2,1,1),Hybrid!$A$1:$LI$1),FALSE)</f>
        <v>7433.678868</v>
      </c>
    </row>
    <row r="8" spans="1:41" ht="15" customHeight="1" x14ac:dyDescent="0.35">
      <c r="A8" s="411"/>
      <c r="B8" s="418"/>
      <c r="C8" s="142"/>
      <c r="D8" s="103" t="s">
        <v>511</v>
      </c>
      <c r="E8" s="45" t="s">
        <v>325</v>
      </c>
      <c r="F8" s="349">
        <f>VLOOKUP($E8,Hybrid!$1:$1048576,MATCH(DATE(F$2,1,1),Hybrid!$A$1:$LI$1),FALSE)</f>
        <v>4159.6639080000004</v>
      </c>
      <c r="G8" s="349">
        <f>VLOOKUP($E8,Hybrid!$1:$1048576,MATCH(DATE(G$2,1,1),Hybrid!$A$1:$LI$1),FALSE)</f>
        <v>4053.8838700000001</v>
      </c>
      <c r="H8" s="349">
        <f>VLOOKUP($E8,Hybrid!$1:$1048576,MATCH(DATE(H$2,1,1),Hybrid!$A$1:$LI$1),FALSE)</f>
        <v>3977.2623010000002</v>
      </c>
      <c r="I8" s="349">
        <f>VLOOKUP($E8,Hybrid!$1:$1048576,MATCH(DATE(I$2,1,1),Hybrid!$A$1:$LI$1),FALSE)</f>
        <v>3921.0489050000001</v>
      </c>
      <c r="J8" s="349">
        <f>VLOOKUP($E8,Hybrid!$1:$1048576,MATCH(DATE(J$2,1,1),Hybrid!$A$1:$LI$1),FALSE)</f>
        <v>3881.9636820000001</v>
      </c>
      <c r="K8" s="349">
        <f>VLOOKUP($E8,Hybrid!$1:$1048576,MATCH(DATE(K$2,1,1),Hybrid!$A$1:$LI$1),FALSE)</f>
        <v>3855.677111</v>
      </c>
      <c r="L8" s="349">
        <f>VLOOKUP($E8,Hybrid!$1:$1048576,MATCH(DATE(L$2,1,1),Hybrid!$A$1:$LI$1),FALSE)</f>
        <v>3838.6745460000002</v>
      </c>
      <c r="M8" s="349">
        <f>VLOOKUP($E8,Hybrid!$1:$1048576,MATCH(DATE(M$2,1,1),Hybrid!$A$1:$LI$1),FALSE)</f>
        <v>3825.6640029999999</v>
      </c>
      <c r="N8" s="349">
        <f>VLOOKUP($E8,Hybrid!$1:$1048576,MATCH(DATE(N$2,1,1),Hybrid!$A$1:$LI$1),FALSE)</f>
        <v>3814.5606929999999</v>
      </c>
      <c r="O8" s="349">
        <f>VLOOKUP($E8,Hybrid!$1:$1048576,MATCH(DATE(O$2,1,1),Hybrid!$A$1:$LI$1),FALSE)</f>
        <v>3803.4287810000001</v>
      </c>
      <c r="P8" s="349">
        <f>VLOOKUP($E8,Hybrid!$1:$1048576,MATCH(DATE(P$2,1,1),Hybrid!$A$1:$LI$1),FALSE)</f>
        <v>3789.7609769999999</v>
      </c>
      <c r="Q8" s="349">
        <f>VLOOKUP($E8,Hybrid!$1:$1048576,MATCH(DATE(Q$2,1,1),Hybrid!$A$1:$LI$1),FALSE)</f>
        <v>3781.9182679999999</v>
      </c>
      <c r="R8" s="349">
        <f>VLOOKUP($E8,Hybrid!$1:$1048576,MATCH(DATE(R$2,1,1),Hybrid!$A$1:$LI$1),FALSE)</f>
        <v>3777.5771199999999</v>
      </c>
      <c r="S8" s="349">
        <f>VLOOKUP($E8,Hybrid!$1:$1048576,MATCH(DATE(S$2,1,1),Hybrid!$A$1:$LI$1),FALSE)</f>
        <v>3773.8599680000002</v>
      </c>
      <c r="T8" s="349">
        <f>VLOOKUP($E8,Hybrid!$1:$1048576,MATCH(DATE(T$2,1,1),Hybrid!$A$1:$LI$1),FALSE)</f>
        <v>3768.9873729999999</v>
      </c>
      <c r="U8" s="349">
        <f>VLOOKUP($E8,Hybrid!$1:$1048576,MATCH(DATE(U$2,1,1),Hybrid!$A$1:$LI$1),FALSE)</f>
        <v>3762.0389319999999</v>
      </c>
      <c r="V8" s="349">
        <f>VLOOKUP($E8,Hybrid!$1:$1048576,MATCH(DATE(V$2,1,1),Hybrid!$A$1:$LI$1),FALSE)</f>
        <v>3751.7391539999999</v>
      </c>
      <c r="W8" s="349">
        <f>VLOOKUP($E8,Hybrid!$1:$1048576,MATCH(DATE(W$2,1,1),Hybrid!$A$1:$LI$1),FALSE)</f>
        <v>3738.4201459999999</v>
      </c>
      <c r="X8" s="349">
        <f>VLOOKUP($E8,Hybrid!$1:$1048576,MATCH(DATE(X$2,1,1),Hybrid!$A$1:$LI$1),FALSE)</f>
        <v>3722.8797800000002</v>
      </c>
      <c r="Y8" s="349">
        <f>VLOOKUP($E8,Hybrid!$1:$1048576,MATCH(DATE(Y$2,1,1),Hybrid!$A$1:$LI$1),FALSE)</f>
        <v>3706.419425</v>
      </c>
      <c r="Z8" s="349">
        <f>VLOOKUP($E8,Hybrid!$1:$1048576,MATCH(DATE(Z$2,1,1),Hybrid!$A$1:$LI$1),FALSE)</f>
        <v>3689.10394</v>
      </c>
      <c r="AA8" s="349">
        <f>VLOOKUP($E8,Hybrid!$1:$1048576,MATCH(DATE(AA$2,1,1),Hybrid!$A$1:$LI$1),FALSE)</f>
        <v>3672.9180740000002</v>
      </c>
      <c r="AB8" s="349">
        <f>VLOOKUP($E8,Hybrid!$1:$1048576,MATCH(DATE(AB$2,1,1),Hybrid!$A$1:$LI$1),FALSE)</f>
        <v>3657.9394480000001</v>
      </c>
      <c r="AC8" s="349">
        <f>VLOOKUP($E8,Hybrid!$1:$1048576,MATCH(DATE(AC$2,1,1),Hybrid!$A$1:$LI$1),FALSE)</f>
        <v>3644.2814800000001</v>
      </c>
      <c r="AD8" s="349">
        <f>VLOOKUP($E8,Hybrid!$1:$1048576,MATCH(DATE(AD$2,1,1),Hybrid!$A$1:$LI$1),FALSE)</f>
        <v>3632.0935629999999</v>
      </c>
      <c r="AE8" s="349">
        <f>VLOOKUP($E8,Hybrid!$1:$1048576,MATCH(DATE(AE$2,1,1),Hybrid!$A$1:$LI$1),FALSE)</f>
        <v>3620.861414</v>
      </c>
      <c r="AF8" s="349">
        <f>VLOOKUP($E8,Hybrid!$1:$1048576,MATCH(DATE(AF$2,1,1),Hybrid!$A$1:$LI$1),FALSE)</f>
        <v>3611.7194380000001</v>
      </c>
      <c r="AG8" s="349">
        <f>VLOOKUP($E8,Hybrid!$1:$1048576,MATCH(DATE(AG$2,1,1),Hybrid!$A$1:$LI$1),FALSE)</f>
        <v>3604.443867</v>
      </c>
      <c r="AH8" s="349">
        <f>VLOOKUP($E8,Hybrid!$1:$1048576,MATCH(DATE(AH$2,1,1),Hybrid!$A$1:$LI$1),FALSE)</f>
        <v>3598.8617829999998</v>
      </c>
      <c r="AI8" s="349">
        <f>VLOOKUP($E8,Hybrid!$1:$1048576,MATCH(DATE(AI$2,1,1),Hybrid!$A$1:$LI$1),FALSE)</f>
        <v>3594.8195470000001</v>
      </c>
      <c r="AJ8" s="349">
        <f>VLOOKUP($E8,Hybrid!$1:$1048576,MATCH(DATE(AJ$2,1,1),Hybrid!$A$1:$LI$1),FALSE)</f>
        <v>3592.0372160000002</v>
      </c>
      <c r="AK8" s="349">
        <f>VLOOKUP($E8,Hybrid!$1:$1048576,MATCH(DATE(AK$2,1,1),Hybrid!$A$1:$LI$1),FALSE)</f>
        <v>3590.3381290000002</v>
      </c>
      <c r="AL8" s="349">
        <f>VLOOKUP($E8,Hybrid!$1:$1048576,MATCH(DATE(AL$2,1,1),Hybrid!$A$1:$LI$1),FALSE)</f>
        <v>3589.0770929999999</v>
      </c>
      <c r="AM8" s="349">
        <f>VLOOKUP($E8,Hybrid!$1:$1048576,MATCH(DATE(AM$2,1,1),Hybrid!$A$1:$LI$1),FALSE)</f>
        <v>3587.5298389999998</v>
      </c>
      <c r="AN8" s="349">
        <f>VLOOKUP($E8,Hybrid!$1:$1048576,MATCH(DATE(AN$2,1,1),Hybrid!$A$1:$LI$1),FALSE)</f>
        <v>3584.9679569999998</v>
      </c>
      <c r="AO8" s="349">
        <f>VLOOKUP($E8,Hybrid!$1:$1048576,MATCH(DATE(AO$2,1,1),Hybrid!$A$1:$LI$1),FALSE)</f>
        <v>3580.679384</v>
      </c>
    </row>
    <row r="9" spans="1:41" ht="15" customHeight="1" x14ac:dyDescent="0.35">
      <c r="A9" s="411"/>
      <c r="B9" s="418"/>
      <c r="C9" s="142"/>
      <c r="D9" s="103" t="s">
        <v>512</v>
      </c>
      <c r="E9" s="45" t="s">
        <v>326</v>
      </c>
      <c r="F9" s="349">
        <f>VLOOKUP($E9,Hybrid!$1:$1048576,MATCH(DATE(F$2,1,1),Hybrid!$A$1:$LI$1),FALSE)</f>
        <v>2503.7292430000002</v>
      </c>
      <c r="G9" s="349">
        <f>VLOOKUP($E9,Hybrid!$1:$1048576,MATCH(DATE(G$2,1,1),Hybrid!$A$1:$LI$1),FALSE)</f>
        <v>2442.3904600000001</v>
      </c>
      <c r="H9" s="349">
        <f>VLOOKUP($E9,Hybrid!$1:$1048576,MATCH(DATE(H$2,1,1),Hybrid!$A$1:$LI$1),FALSE)</f>
        <v>2397.7838729999999</v>
      </c>
      <c r="I9" s="349">
        <f>VLOOKUP($E9,Hybrid!$1:$1048576,MATCH(DATE(I$2,1,1),Hybrid!$A$1:$LI$1),FALSE)</f>
        <v>2364.3532449999998</v>
      </c>
      <c r="J9" s="349">
        <f>VLOOKUP($E9,Hybrid!$1:$1048576,MATCH(DATE(J$2,1,1),Hybrid!$A$1:$LI$1),FALSE)</f>
        <v>2339.9794430000002</v>
      </c>
      <c r="K9" s="349">
        <f>VLOOKUP($E9,Hybrid!$1:$1048576,MATCH(DATE(K$2,1,1),Hybrid!$A$1:$LI$1),FALSE)</f>
        <v>2322.048237</v>
      </c>
      <c r="L9" s="349">
        <f>VLOOKUP($E9,Hybrid!$1:$1048576,MATCH(DATE(L$2,1,1),Hybrid!$A$1:$LI$1),FALSE)</f>
        <v>2308.4524809999998</v>
      </c>
      <c r="M9" s="349">
        <f>VLOOKUP($E9,Hybrid!$1:$1048576,MATCH(DATE(M$2,1,1),Hybrid!$A$1:$LI$1),FALSE)</f>
        <v>2296.0134640000001</v>
      </c>
      <c r="N9" s="349">
        <f>VLOOKUP($E9,Hybrid!$1:$1048576,MATCH(DATE(N$2,1,1),Hybrid!$A$1:$LI$1),FALSE)</f>
        <v>2283.3845470000001</v>
      </c>
      <c r="O9" s="349">
        <f>VLOOKUP($E9,Hybrid!$1:$1048576,MATCH(DATE(O$2,1,1),Hybrid!$A$1:$LI$1),FALSE)</f>
        <v>2269.3446720000002</v>
      </c>
      <c r="P9" s="349">
        <f>VLOOKUP($E9,Hybrid!$1:$1048576,MATCH(DATE(P$2,1,1),Hybrid!$A$1:$LI$1),FALSE)</f>
        <v>2252.3593369999999</v>
      </c>
      <c r="Q9" s="349">
        <f>VLOOKUP($E9,Hybrid!$1:$1048576,MATCH(DATE(Q$2,1,1),Hybrid!$A$1:$LI$1),FALSE)</f>
        <v>2237.239102</v>
      </c>
      <c r="R9" s="349">
        <f>VLOOKUP($E9,Hybrid!$1:$1048576,MATCH(DATE(R$2,1,1),Hybrid!$A$1:$LI$1),FALSE)</f>
        <v>2223.1192339999998</v>
      </c>
      <c r="S9" s="349">
        <f>VLOOKUP($E9,Hybrid!$1:$1048576,MATCH(DATE(S$2,1,1),Hybrid!$A$1:$LI$1),FALSE)</f>
        <v>2208.7204190000002</v>
      </c>
      <c r="T9" s="349">
        <f>VLOOKUP($E9,Hybrid!$1:$1048576,MATCH(DATE(T$2,1,1),Hybrid!$A$1:$LI$1),FALSE)</f>
        <v>2193.3059109999999</v>
      </c>
      <c r="U9" s="349">
        <f>VLOOKUP($E9,Hybrid!$1:$1048576,MATCH(DATE(U$2,1,1),Hybrid!$A$1:$LI$1),FALSE)</f>
        <v>2176.5596679999999</v>
      </c>
      <c r="V9" s="349">
        <f>VLOOKUP($E9,Hybrid!$1:$1048576,MATCH(DATE(V$2,1,1),Hybrid!$A$1:$LI$1),FALSE)</f>
        <v>2157.932777</v>
      </c>
      <c r="W9" s="349">
        <f>VLOOKUP($E9,Hybrid!$1:$1048576,MATCH(DATE(W$2,1,1),Hybrid!$A$1:$LI$1),FALSE)</f>
        <v>2137.6977139999999</v>
      </c>
      <c r="X9" s="349">
        <f>VLOOKUP($E9,Hybrid!$1:$1048576,MATCH(DATE(X$2,1,1),Hybrid!$A$1:$LI$1),FALSE)</f>
        <v>2116.3588420000001</v>
      </c>
      <c r="Y9" s="349">
        <f>VLOOKUP($E9,Hybrid!$1:$1048576,MATCH(DATE(Y$2,1,1),Hybrid!$A$1:$LI$1),FALSE)</f>
        <v>2094.6665720000001</v>
      </c>
      <c r="Z9" s="349">
        <f>VLOOKUP($E9,Hybrid!$1:$1048576,MATCH(DATE(Z$2,1,1),Hybrid!$A$1:$LI$1),FALSE)</f>
        <v>2072.6960760000002</v>
      </c>
      <c r="AA9" s="349">
        <f>VLOOKUP($E9,Hybrid!$1:$1048576,MATCH(DATE(AA$2,1,1),Hybrid!$A$1:$LI$1),FALSE)</f>
        <v>2051.4987329999999</v>
      </c>
      <c r="AB9" s="349">
        <f>VLOOKUP($E9,Hybrid!$1:$1048576,MATCH(DATE(AB$2,1,1),Hybrid!$A$1:$LI$1),FALSE)</f>
        <v>2031.1233070000001</v>
      </c>
      <c r="AC9" s="349">
        <f>VLOOKUP($E9,Hybrid!$1:$1048576,MATCH(DATE(AC$2,1,1),Hybrid!$A$1:$LI$1),FALSE)</f>
        <v>2011.5902639999999</v>
      </c>
      <c r="AD9" s="349">
        <f>VLOOKUP($E9,Hybrid!$1:$1048576,MATCH(DATE(AD$2,1,1),Hybrid!$A$1:$LI$1),FALSE)</f>
        <v>1992.9023050000001</v>
      </c>
      <c r="AE9" s="349">
        <f>VLOOKUP($E9,Hybrid!$1:$1048576,MATCH(DATE(AE$2,1,1),Hybrid!$A$1:$LI$1),FALSE)</f>
        <v>1974.6980860000001</v>
      </c>
      <c r="AF9" s="349">
        <f>VLOOKUP($E9,Hybrid!$1:$1048576,MATCH(DATE(AF$2,1,1),Hybrid!$A$1:$LI$1),FALSE)</f>
        <v>1957.4424449999999</v>
      </c>
      <c r="AG9" s="349">
        <f>VLOOKUP($E9,Hybrid!$1:$1048576,MATCH(DATE(AG$2,1,1),Hybrid!$A$1:$LI$1),FALSE)</f>
        <v>1940.92201</v>
      </c>
      <c r="AH9" s="349">
        <f>VLOOKUP($E9,Hybrid!$1:$1048576,MATCH(DATE(AH$2,1,1),Hybrid!$A$1:$LI$1),FALSE)</f>
        <v>1924.936903</v>
      </c>
      <c r="AI9" s="349">
        <f>VLOOKUP($E9,Hybrid!$1:$1048576,MATCH(DATE(AI$2,1,1),Hybrid!$A$1:$LI$1),FALSE)</f>
        <v>1909.3018259999999</v>
      </c>
      <c r="AJ9" s="349">
        <f>VLOOKUP($E9,Hybrid!$1:$1048576,MATCH(DATE(AJ$2,1,1),Hybrid!$A$1:$LI$1),FALSE)</f>
        <v>1893.7829850000001</v>
      </c>
      <c r="AK9" s="349">
        <f>VLOOKUP($E9,Hybrid!$1:$1048576,MATCH(DATE(AK$2,1,1),Hybrid!$A$1:$LI$1),FALSE)</f>
        <v>1878.217688</v>
      </c>
      <c r="AL9" s="349">
        <f>VLOOKUP($E9,Hybrid!$1:$1048576,MATCH(DATE(AL$2,1,1),Hybrid!$A$1:$LI$1),FALSE)</f>
        <v>1862.245825</v>
      </c>
      <c r="AM9" s="349">
        <f>VLOOKUP($E9,Hybrid!$1:$1048576,MATCH(DATE(AM$2,1,1),Hybrid!$A$1:$LI$1),FALSE)</f>
        <v>1845.492487</v>
      </c>
      <c r="AN9" s="349">
        <f>VLOOKUP($E9,Hybrid!$1:$1048576,MATCH(DATE(AN$2,1,1),Hybrid!$A$1:$LI$1),FALSE)</f>
        <v>1827.6089850000001</v>
      </c>
      <c r="AO9" s="349">
        <f>VLOOKUP($E9,Hybrid!$1:$1048576,MATCH(DATE(AO$2,1,1),Hybrid!$A$1:$LI$1),FALSE)</f>
        <v>1808.285241</v>
      </c>
    </row>
    <row r="10" spans="1:41" ht="15" customHeight="1" x14ac:dyDescent="0.35">
      <c r="A10" s="411"/>
      <c r="B10" s="418"/>
      <c r="C10" s="142"/>
      <c r="D10" s="103" t="s">
        <v>513</v>
      </c>
      <c r="E10" s="45" t="s">
        <v>327</v>
      </c>
      <c r="F10" s="349">
        <f>VLOOKUP($E10,Hybrid!$1:$1048576,MATCH(DATE(F$2,1,1),Hybrid!$A$1:$LI$1),FALSE)</f>
        <v>1243.6668460000001</v>
      </c>
      <c r="G10" s="349">
        <f>VLOOKUP($E10,Hybrid!$1:$1048576,MATCH(DATE(G$2,1,1),Hybrid!$A$1:$LI$1),FALSE)</f>
        <v>1210.5483830000001</v>
      </c>
      <c r="H10" s="349">
        <f>VLOOKUP($E10,Hybrid!$1:$1048576,MATCH(DATE(H$2,1,1),Hybrid!$A$1:$LI$1),FALSE)</f>
        <v>1184.325325</v>
      </c>
      <c r="I10" s="349">
        <f>VLOOKUP($E10,Hybrid!$1:$1048576,MATCH(DATE(I$2,1,1),Hybrid!$A$1:$LI$1),FALSE)</f>
        <v>1162.026805</v>
      </c>
      <c r="J10" s="349">
        <f>VLOOKUP($E10,Hybrid!$1:$1048576,MATCH(DATE(J$2,1,1),Hybrid!$A$1:$LI$1),FALSE)</f>
        <v>1142.4674990000001</v>
      </c>
      <c r="K10" s="349">
        <f>VLOOKUP($E10,Hybrid!$1:$1048576,MATCH(DATE(K$2,1,1),Hybrid!$A$1:$LI$1),FALSE)</f>
        <v>1124.4341139999999</v>
      </c>
      <c r="L10" s="349">
        <f>VLOOKUP($E10,Hybrid!$1:$1048576,MATCH(DATE(L$2,1,1),Hybrid!$A$1:$LI$1),FALSE)</f>
        <v>1107.002735</v>
      </c>
      <c r="M10" s="349">
        <f>VLOOKUP($E10,Hybrid!$1:$1048576,MATCH(DATE(M$2,1,1),Hybrid!$A$1:$LI$1),FALSE)</f>
        <v>1088.834687</v>
      </c>
      <c r="N10" s="349">
        <f>VLOOKUP($E10,Hybrid!$1:$1048576,MATCH(DATE(N$2,1,1),Hybrid!$A$1:$LI$1),FALSE)</f>
        <v>1069.3524609999999</v>
      </c>
      <c r="O10" s="349">
        <f>VLOOKUP($E10,Hybrid!$1:$1048576,MATCH(DATE(O$2,1,1),Hybrid!$A$1:$LI$1),FALSE)</f>
        <v>1048.1109719999999</v>
      </c>
      <c r="P10" s="349">
        <f>VLOOKUP($E10,Hybrid!$1:$1048576,MATCH(DATE(P$2,1,1),Hybrid!$A$1:$LI$1),FALSE)</f>
        <v>1024.618015</v>
      </c>
      <c r="Q10" s="349">
        <f>VLOOKUP($E10,Hybrid!$1:$1048576,MATCH(DATE(Q$2,1,1),Hybrid!$A$1:$LI$1),FALSE)</f>
        <v>1000.8331480000001</v>
      </c>
      <c r="R10" s="349">
        <f>VLOOKUP($E10,Hybrid!$1:$1048576,MATCH(DATE(R$2,1,1),Hybrid!$A$1:$LI$1),FALSE)</f>
        <v>976.85583210000004</v>
      </c>
      <c r="S10" s="349">
        <f>VLOOKUP($E10,Hybrid!$1:$1048576,MATCH(DATE(S$2,1,1),Hybrid!$A$1:$LI$1),FALSE)</f>
        <v>952.58070359999999</v>
      </c>
      <c r="T10" s="349">
        <f>VLOOKUP($E10,Hybrid!$1:$1048576,MATCH(DATE(T$2,1,1),Hybrid!$A$1:$LI$1),FALSE)</f>
        <v>928.03552779999995</v>
      </c>
      <c r="U10" s="349">
        <f>VLOOKUP($E10,Hybrid!$1:$1048576,MATCH(DATE(U$2,1,1),Hybrid!$A$1:$LI$1),FALSE)</f>
        <v>903.33361109999998</v>
      </c>
      <c r="V10" s="349">
        <f>VLOOKUP($E10,Hybrid!$1:$1048576,MATCH(DATE(V$2,1,1),Hybrid!$A$1:$LI$1),FALSE)</f>
        <v>878.47351360000005</v>
      </c>
      <c r="W10" s="349">
        <f>VLOOKUP($E10,Hybrid!$1:$1048576,MATCH(DATE(W$2,1,1),Hybrid!$A$1:$LI$1),FALSE)</f>
        <v>853.66130740000006</v>
      </c>
      <c r="X10" s="349">
        <f>VLOOKUP($E10,Hybrid!$1:$1048576,MATCH(DATE(X$2,1,1),Hybrid!$A$1:$LI$1),FALSE)</f>
        <v>829.13646259999996</v>
      </c>
      <c r="Y10" s="349">
        <f>VLOOKUP($E10,Hybrid!$1:$1048576,MATCH(DATE(Y$2,1,1),Hybrid!$A$1:$LI$1),FALSE)</f>
        <v>805.17092739999998</v>
      </c>
      <c r="Z10" s="349">
        <f>VLOOKUP($E10,Hybrid!$1:$1048576,MATCH(DATE(Z$2,1,1),Hybrid!$A$1:$LI$1),FALSE)</f>
        <v>781.80631600000004</v>
      </c>
      <c r="AA10" s="349">
        <f>VLOOKUP($E10,Hybrid!$1:$1048576,MATCH(DATE(AA$2,1,1),Hybrid!$A$1:$LI$1),FALSE)</f>
        <v>759.32642239999996</v>
      </c>
      <c r="AB10" s="349">
        <f>VLOOKUP($E10,Hybrid!$1:$1048576,MATCH(DATE(AB$2,1,1),Hybrid!$A$1:$LI$1),FALSE)</f>
        <v>737.7189181</v>
      </c>
      <c r="AC10" s="349">
        <f>VLOOKUP($E10,Hybrid!$1:$1048576,MATCH(DATE(AC$2,1,1),Hybrid!$A$1:$LI$1),FALSE)</f>
        <v>716.93136340000001</v>
      </c>
      <c r="AD10" s="349">
        <f>VLOOKUP($E10,Hybrid!$1:$1048576,MATCH(DATE(AD$2,1,1),Hybrid!$A$1:$LI$1),FALSE)</f>
        <v>696.88139279999996</v>
      </c>
      <c r="AE10" s="349">
        <f>VLOOKUP($E10,Hybrid!$1:$1048576,MATCH(DATE(AE$2,1,1),Hybrid!$A$1:$LI$1),FALSE)</f>
        <v>677.37555580000003</v>
      </c>
      <c r="AF10" s="349">
        <f>VLOOKUP($E10,Hybrid!$1:$1048576,MATCH(DATE(AF$2,1,1),Hybrid!$A$1:$LI$1),FALSE)</f>
        <v>658.42972710000004</v>
      </c>
      <c r="AG10" s="349">
        <f>VLOOKUP($E10,Hybrid!$1:$1048576,MATCH(DATE(AG$2,1,1),Hybrid!$A$1:$LI$1),FALSE)</f>
        <v>639.90043370000001</v>
      </c>
      <c r="AH10" s="349">
        <f>VLOOKUP($E10,Hybrid!$1:$1048576,MATCH(DATE(AH$2,1,1),Hybrid!$A$1:$LI$1),FALSE)</f>
        <v>621.65331809999998</v>
      </c>
      <c r="AI10" s="349">
        <f>VLOOKUP($E10,Hybrid!$1:$1048576,MATCH(DATE(AI$2,1,1),Hybrid!$A$1:$LI$1),FALSE)</f>
        <v>603.57568879999997</v>
      </c>
      <c r="AJ10" s="349">
        <f>VLOOKUP($E10,Hybrid!$1:$1048576,MATCH(DATE(AJ$2,1,1),Hybrid!$A$1:$LI$1),FALSE)</f>
        <v>585.56652819999999</v>
      </c>
      <c r="AK10" s="349">
        <f>VLOOKUP($E10,Hybrid!$1:$1048576,MATCH(DATE(AK$2,1,1),Hybrid!$A$1:$LI$1),FALSE)</f>
        <v>567.56572489999996</v>
      </c>
      <c r="AL10" s="349">
        <f>VLOOKUP($E10,Hybrid!$1:$1048576,MATCH(DATE(AL$2,1,1),Hybrid!$A$1:$LI$1),FALSE)</f>
        <v>549.49716169999999</v>
      </c>
      <c r="AM10" s="349">
        <f>VLOOKUP($E10,Hybrid!$1:$1048576,MATCH(DATE(AM$2,1,1),Hybrid!$A$1:$LI$1),FALSE)</f>
        <v>531.30372750000004</v>
      </c>
      <c r="AN10" s="349">
        <f>VLOOKUP($E10,Hybrid!$1:$1048576,MATCH(DATE(AN$2,1,1),Hybrid!$A$1:$LI$1),FALSE)</f>
        <v>512.95493569999996</v>
      </c>
      <c r="AO10" s="349">
        <f>VLOOKUP($E10,Hybrid!$1:$1048576,MATCH(DATE(AO$2,1,1),Hybrid!$A$1:$LI$1),FALSE)</f>
        <v>494.44665179999998</v>
      </c>
    </row>
    <row r="11" spans="1:41" ht="15" customHeight="1" x14ac:dyDescent="0.35">
      <c r="A11" s="411"/>
      <c r="B11" s="418"/>
      <c r="C11" s="142"/>
      <c r="D11" s="103" t="s">
        <v>514</v>
      </c>
      <c r="E11" s="45" t="s">
        <v>328</v>
      </c>
      <c r="F11" s="349">
        <f>VLOOKUP($E11,Hybrid!$1:$1048576,MATCH(DATE(F$2,1,1),Hybrid!$A$1:$LI$1),FALSE)</f>
        <v>2239.620606</v>
      </c>
      <c r="G11" s="349">
        <f>VLOOKUP($E11,Hybrid!$1:$1048576,MATCH(DATE(G$2,1,1),Hybrid!$A$1:$LI$1),FALSE)</f>
        <v>2183.3834360000001</v>
      </c>
      <c r="H11" s="349">
        <f>VLOOKUP($E11,Hybrid!$1:$1048576,MATCH(DATE(H$2,1,1),Hybrid!$A$1:$LI$1),FALSE)</f>
        <v>2137.3139209999999</v>
      </c>
      <c r="I11" s="349">
        <f>VLOOKUP($E11,Hybrid!$1:$1048576,MATCH(DATE(I$2,1,1),Hybrid!$A$1:$LI$1),FALSE)</f>
        <v>2095.56916</v>
      </c>
      <c r="J11" s="349">
        <f>VLOOKUP($E11,Hybrid!$1:$1048576,MATCH(DATE(J$2,1,1),Hybrid!$A$1:$LI$1),FALSE)</f>
        <v>2055.8866109999999</v>
      </c>
      <c r="K11" s="349">
        <f>VLOOKUP($E11,Hybrid!$1:$1048576,MATCH(DATE(K$2,1,1),Hybrid!$A$1:$LI$1),FALSE)</f>
        <v>2016.278374</v>
      </c>
      <c r="L11" s="349">
        <f>VLOOKUP($E11,Hybrid!$1:$1048576,MATCH(DATE(L$2,1,1),Hybrid!$A$1:$LI$1),FALSE)</f>
        <v>1975.3634810000001</v>
      </c>
      <c r="M11" s="349">
        <f>VLOOKUP($E11,Hybrid!$1:$1048576,MATCH(DATE(M$2,1,1),Hybrid!$A$1:$LI$1),FALSE)</f>
        <v>1931.128792</v>
      </c>
      <c r="N11" s="349">
        <f>VLOOKUP($E11,Hybrid!$1:$1048576,MATCH(DATE(N$2,1,1),Hybrid!$A$1:$LI$1),FALSE)</f>
        <v>1882.821375</v>
      </c>
      <c r="O11" s="349">
        <f>VLOOKUP($E11,Hybrid!$1:$1048576,MATCH(DATE(O$2,1,1),Hybrid!$A$1:$LI$1),FALSE)</f>
        <v>1830.017873</v>
      </c>
      <c r="P11" s="349">
        <f>VLOOKUP($E11,Hybrid!$1:$1048576,MATCH(DATE(P$2,1,1),Hybrid!$A$1:$LI$1),FALSE)</f>
        <v>1772.315184</v>
      </c>
      <c r="Q11" s="349">
        <f>VLOOKUP($E11,Hybrid!$1:$1048576,MATCH(DATE(Q$2,1,1),Hybrid!$A$1:$LI$1),FALSE)</f>
        <v>1713.0526150000001</v>
      </c>
      <c r="R11" s="349">
        <f>VLOOKUP($E11,Hybrid!$1:$1048576,MATCH(DATE(R$2,1,1),Hybrid!$A$1:$LI$1),FALSE)</f>
        <v>1653.0486679999999</v>
      </c>
      <c r="S11" s="349">
        <f>VLOOKUP($E11,Hybrid!$1:$1048576,MATCH(DATE(S$2,1,1),Hybrid!$A$1:$LI$1),FALSE)</f>
        <v>1592.6907759999999</v>
      </c>
      <c r="T11" s="349">
        <f>VLOOKUP($E11,Hybrid!$1:$1048576,MATCH(DATE(T$2,1,1),Hybrid!$A$1:$LI$1),FALSE)</f>
        <v>1532.4282009999999</v>
      </c>
      <c r="U11" s="349">
        <f>VLOOKUP($E11,Hybrid!$1:$1048576,MATCH(DATE(U$2,1,1),Hybrid!$A$1:$LI$1),FALSE)</f>
        <v>1472.7147480000001</v>
      </c>
      <c r="V11" s="349">
        <f>VLOOKUP($E11,Hybrid!$1:$1048576,MATCH(DATE(V$2,1,1),Hybrid!$A$1:$LI$1),FALSE)</f>
        <v>1413.772612</v>
      </c>
      <c r="W11" s="349">
        <f>VLOOKUP($E11,Hybrid!$1:$1048576,MATCH(DATE(W$2,1,1),Hybrid!$A$1:$LI$1),FALSE)</f>
        <v>1356.0049320000001</v>
      </c>
      <c r="X11" s="349">
        <f>VLOOKUP($E11,Hybrid!$1:$1048576,MATCH(DATE(X$2,1,1),Hybrid!$A$1:$LI$1),FALSE)</f>
        <v>1299.7962640000001</v>
      </c>
      <c r="Y11" s="349">
        <f>VLOOKUP($E11,Hybrid!$1:$1048576,MATCH(DATE(Y$2,1,1),Hybrid!$A$1:$LI$1),FALSE)</f>
        <v>1245.514365</v>
      </c>
      <c r="Z11" s="349">
        <f>VLOOKUP($E11,Hybrid!$1:$1048576,MATCH(DATE(Z$2,1,1),Hybrid!$A$1:$LI$1),FALSE)</f>
        <v>1193.211599</v>
      </c>
      <c r="AA11" s="349">
        <f>VLOOKUP($E11,Hybrid!$1:$1048576,MATCH(DATE(AA$2,1,1),Hybrid!$A$1:$LI$1),FALSE)</f>
        <v>1143.1803669999999</v>
      </c>
      <c r="AB11" s="349">
        <f>VLOOKUP($E11,Hybrid!$1:$1048576,MATCH(DATE(AB$2,1,1),Hybrid!$A$1:$LI$1),FALSE)</f>
        <v>1095.3581349999999</v>
      </c>
      <c r="AC11" s="349">
        <f>VLOOKUP($E11,Hybrid!$1:$1048576,MATCH(DATE(AC$2,1,1),Hybrid!$A$1:$LI$1),FALSE)</f>
        <v>1049.607338</v>
      </c>
      <c r="AD11" s="349">
        <f>VLOOKUP($E11,Hybrid!$1:$1048576,MATCH(DATE(AD$2,1,1),Hybrid!$A$1:$LI$1),FALSE)</f>
        <v>1005.738121</v>
      </c>
      <c r="AE11" s="349">
        <f>VLOOKUP($E11,Hybrid!$1:$1048576,MATCH(DATE(AE$2,1,1),Hybrid!$A$1:$LI$1),FALSE)</f>
        <v>963.43508840000004</v>
      </c>
      <c r="AF11" s="349">
        <f>VLOOKUP($E11,Hybrid!$1:$1048576,MATCH(DATE(AF$2,1,1),Hybrid!$A$1:$LI$1),FALSE)</f>
        <v>922.60955239999998</v>
      </c>
      <c r="AG11" s="349">
        <f>VLOOKUP($E11,Hybrid!$1:$1048576,MATCH(DATE(AG$2,1,1),Hybrid!$A$1:$LI$1),FALSE)</f>
        <v>883.02946310000004</v>
      </c>
      <c r="AH11" s="349">
        <f>VLOOKUP($E11,Hybrid!$1:$1048576,MATCH(DATE(AH$2,1,1),Hybrid!$A$1:$LI$1),FALSE)</f>
        <v>844.48853389999999</v>
      </c>
      <c r="AI11" s="349">
        <f>VLOOKUP($E11,Hybrid!$1:$1048576,MATCH(DATE(AI$2,1,1),Hybrid!$A$1:$LI$1),FALSE)</f>
        <v>806.82793460000005</v>
      </c>
      <c r="AJ11" s="349">
        <f>VLOOKUP($E11,Hybrid!$1:$1048576,MATCH(DATE(AJ$2,1,1),Hybrid!$A$1:$LI$1),FALSE)</f>
        <v>769.92793930000005</v>
      </c>
      <c r="AK11" s="349">
        <f>VLOOKUP($E11,Hybrid!$1:$1048576,MATCH(DATE(AK$2,1,1),Hybrid!$A$1:$LI$1),FALSE)</f>
        <v>733.73264040000004</v>
      </c>
      <c r="AL11" s="349">
        <f>VLOOKUP($E11,Hybrid!$1:$1048576,MATCH(DATE(AL$2,1,1),Hybrid!$A$1:$LI$1),FALSE)</f>
        <v>698.19557329999998</v>
      </c>
      <c r="AM11" s="349">
        <f>VLOOKUP($E11,Hybrid!$1:$1048576,MATCH(DATE(AM$2,1,1),Hybrid!$A$1:$LI$1),FALSE)</f>
        <v>663.30355440000005</v>
      </c>
      <c r="AN11" s="349">
        <f>VLOOKUP($E11,Hybrid!$1:$1048576,MATCH(DATE(AN$2,1,1),Hybrid!$A$1:$LI$1),FALSE)</f>
        <v>629.07789790000004</v>
      </c>
      <c r="AO11" s="349">
        <f>VLOOKUP($E11,Hybrid!$1:$1048576,MATCH(DATE(AO$2,1,1),Hybrid!$A$1:$LI$1),FALSE)</f>
        <v>595.56796150000002</v>
      </c>
    </row>
    <row r="12" spans="1:41" s="92" customFormat="1" ht="15" customHeight="1" x14ac:dyDescent="0.35">
      <c r="A12" s="411"/>
      <c r="B12" s="418"/>
      <c r="C12" s="101" t="s">
        <v>788</v>
      </c>
      <c r="D12" s="102"/>
      <c r="E12" s="74" t="s">
        <v>329</v>
      </c>
      <c r="F12" s="331">
        <f>VLOOKUP($E12,Hybrid!$1:$1048576,MATCH(DATE(F$2,1,1),Hybrid!$A$1:$LI$1),FALSE)</f>
        <v>44.765000000000001</v>
      </c>
      <c r="G12" s="331">
        <f>VLOOKUP($E12,Hybrid!$1:$1048576,MATCH(DATE(G$2,1,1),Hybrid!$A$1:$LI$1),FALSE)</f>
        <v>62.894869139999997</v>
      </c>
      <c r="H12" s="331">
        <f>VLOOKUP($E12,Hybrid!$1:$1048576,MATCH(DATE(H$2,1,1),Hybrid!$A$1:$LI$1),FALSE)</f>
        <v>82.888949030000006</v>
      </c>
      <c r="I12" s="331">
        <f>VLOOKUP($E12,Hybrid!$1:$1048576,MATCH(DATE(I$2,1,1),Hybrid!$A$1:$LI$1),FALSE)</f>
        <v>104.45591159999999</v>
      </c>
      <c r="J12" s="331">
        <f>VLOOKUP($E12,Hybrid!$1:$1048576,MATCH(DATE(J$2,1,1),Hybrid!$A$1:$LI$1),FALSE)</f>
        <v>127.6777871</v>
      </c>
      <c r="K12" s="331">
        <f>VLOOKUP($E12,Hybrid!$1:$1048576,MATCH(DATE(K$2,1,1),Hybrid!$A$1:$LI$1),FALSE)</f>
        <v>152.16324710000001</v>
      </c>
      <c r="L12" s="331">
        <f>VLOOKUP($E12,Hybrid!$1:$1048576,MATCH(DATE(L$2,1,1),Hybrid!$A$1:$LI$1),FALSE)</f>
        <v>177.5736125</v>
      </c>
      <c r="M12" s="331">
        <f>VLOOKUP($E12,Hybrid!$1:$1048576,MATCH(DATE(M$2,1,1),Hybrid!$A$1:$LI$1),FALSE)</f>
        <v>203.6508589</v>
      </c>
      <c r="N12" s="331">
        <f>VLOOKUP($E12,Hybrid!$1:$1048576,MATCH(DATE(N$2,1,1),Hybrid!$A$1:$LI$1),FALSE)</f>
        <v>231.14451940000001</v>
      </c>
      <c r="O12" s="331">
        <f>VLOOKUP($E12,Hybrid!$1:$1048576,MATCH(DATE(O$2,1,1),Hybrid!$A$1:$LI$1),FALSE)</f>
        <v>261.61805550000003</v>
      </c>
      <c r="P12" s="331">
        <f>VLOOKUP($E12,Hybrid!$1:$1048576,MATCH(DATE(P$2,1,1),Hybrid!$A$1:$LI$1),FALSE)</f>
        <v>298.58622550000001</v>
      </c>
      <c r="Q12" s="331">
        <f>VLOOKUP($E12,Hybrid!$1:$1048576,MATCH(DATE(Q$2,1,1),Hybrid!$A$1:$LI$1),FALSE)</f>
        <v>347.50745339999997</v>
      </c>
      <c r="R12" s="331">
        <f>VLOOKUP($E12,Hybrid!$1:$1048576,MATCH(DATE(R$2,1,1),Hybrid!$A$1:$LI$1),FALSE)</f>
        <v>406.97435430000002</v>
      </c>
      <c r="S12" s="331">
        <f>VLOOKUP($E12,Hybrid!$1:$1048576,MATCH(DATE(S$2,1,1),Hybrid!$A$1:$LI$1),FALSE)</f>
        <v>475.73784069999999</v>
      </c>
      <c r="T12" s="331">
        <f>VLOOKUP($E12,Hybrid!$1:$1048576,MATCH(DATE(T$2,1,1),Hybrid!$A$1:$LI$1),FALSE)</f>
        <v>552.98298609999995</v>
      </c>
      <c r="U12" s="331">
        <f>VLOOKUP($E12,Hybrid!$1:$1048576,MATCH(DATE(U$2,1,1),Hybrid!$A$1:$LI$1),FALSE)</f>
        <v>638.28248919999999</v>
      </c>
      <c r="V12" s="331">
        <f>VLOOKUP($E12,Hybrid!$1:$1048576,MATCH(DATE(V$2,1,1),Hybrid!$A$1:$LI$1),FALSE)</f>
        <v>731.36447720000001</v>
      </c>
      <c r="W12" s="331">
        <f>VLOOKUP($E12,Hybrid!$1:$1048576,MATCH(DATE(W$2,1,1),Hybrid!$A$1:$LI$1),FALSE)</f>
        <v>832.97544100000005</v>
      </c>
      <c r="X12" s="331">
        <f>VLOOKUP($E12,Hybrid!$1:$1048576,MATCH(DATE(X$2,1,1),Hybrid!$A$1:$LI$1),FALSE)</f>
        <v>944.20216189999996</v>
      </c>
      <c r="Y12" s="331">
        <f>VLOOKUP($E12,Hybrid!$1:$1048576,MATCH(DATE(Y$2,1,1),Hybrid!$A$1:$LI$1),FALSE)</f>
        <v>1066.3754839999999</v>
      </c>
      <c r="Z12" s="331">
        <f>VLOOKUP($E12,Hybrid!$1:$1048576,MATCH(DATE(Z$2,1,1),Hybrid!$A$1:$LI$1),FALSE)</f>
        <v>1200.078837</v>
      </c>
      <c r="AA12" s="331">
        <f>VLOOKUP($E12,Hybrid!$1:$1048576,MATCH(DATE(AA$2,1,1),Hybrid!$A$1:$LI$1),FALSE)</f>
        <v>1347.018955</v>
      </c>
      <c r="AB12" s="331">
        <f>VLOOKUP($E12,Hybrid!$1:$1048576,MATCH(DATE(AB$2,1,1),Hybrid!$A$1:$LI$1),FALSE)</f>
        <v>1507.519908</v>
      </c>
      <c r="AC12" s="331">
        <f>VLOOKUP($E12,Hybrid!$1:$1048576,MATCH(DATE(AC$2,1,1),Hybrid!$A$1:$LI$1),FALSE)</f>
        <v>1682.1367290000001</v>
      </c>
      <c r="AD12" s="331">
        <f>VLOOKUP($E12,Hybrid!$1:$1048576,MATCH(DATE(AD$2,1,1),Hybrid!$A$1:$LI$1),FALSE)</f>
        <v>1871.6379649999999</v>
      </c>
      <c r="AE12" s="331">
        <f>VLOOKUP($E12,Hybrid!$1:$1048576,MATCH(DATE(AE$2,1,1),Hybrid!$A$1:$LI$1),FALSE)</f>
        <v>2076.2944769999999</v>
      </c>
      <c r="AF12" s="331">
        <f>VLOOKUP($E12,Hybrid!$1:$1048576,MATCH(DATE(AF$2,1,1),Hybrid!$A$1:$LI$1),FALSE)</f>
        <v>2298.1899090000002</v>
      </c>
      <c r="AG12" s="331">
        <f>VLOOKUP($E12,Hybrid!$1:$1048576,MATCH(DATE(AG$2,1,1),Hybrid!$A$1:$LI$1),FALSE)</f>
        <v>2538.2801989999998</v>
      </c>
      <c r="AH12" s="331">
        <f>VLOOKUP($E12,Hybrid!$1:$1048576,MATCH(DATE(AH$2,1,1),Hybrid!$A$1:$LI$1),FALSE)</f>
        <v>2797.7718749999999</v>
      </c>
      <c r="AI12" s="331">
        <f>VLOOKUP($E12,Hybrid!$1:$1048576,MATCH(DATE(AI$2,1,1),Hybrid!$A$1:$LI$1),FALSE)</f>
        <v>3078.0451410000001</v>
      </c>
      <c r="AJ12" s="331">
        <f>VLOOKUP($E12,Hybrid!$1:$1048576,MATCH(DATE(AJ$2,1,1),Hybrid!$A$1:$LI$1),FALSE)</f>
        <v>3380.4385200000002</v>
      </c>
      <c r="AK12" s="331">
        <f>VLOOKUP($E12,Hybrid!$1:$1048576,MATCH(DATE(AK$2,1,1),Hybrid!$A$1:$LI$1),FALSE)</f>
        <v>3706.5294429999999</v>
      </c>
      <c r="AL12" s="331">
        <f>VLOOKUP($E12,Hybrid!$1:$1048576,MATCH(DATE(AL$2,1,1),Hybrid!$A$1:$LI$1),FALSE)</f>
        <v>4057.1941980000001</v>
      </c>
      <c r="AM12" s="331">
        <f>VLOOKUP($E12,Hybrid!$1:$1048576,MATCH(DATE(AM$2,1,1),Hybrid!$A$1:$LI$1),FALSE)</f>
        <v>4433.1701899999998</v>
      </c>
      <c r="AN12" s="331">
        <f>VLOOKUP($E12,Hybrid!$1:$1048576,MATCH(DATE(AN$2,1,1),Hybrid!$A$1:$LI$1),FALSE)</f>
        <v>4835.0875830000004</v>
      </c>
      <c r="AO12" s="331">
        <f>VLOOKUP($E12,Hybrid!$1:$1048576,MATCH(DATE(AO$2,1,1),Hybrid!$A$1:$LI$1),FALSE)</f>
        <v>5263.4242439999998</v>
      </c>
    </row>
    <row r="13" spans="1:41" ht="15" customHeight="1" x14ac:dyDescent="0.35">
      <c r="A13" s="411"/>
      <c r="B13" s="418"/>
      <c r="C13" s="142"/>
      <c r="D13" s="103" t="s">
        <v>508</v>
      </c>
      <c r="E13" s="45" t="s">
        <v>330</v>
      </c>
      <c r="F13" s="349">
        <f>VLOOKUP($E13,Hybrid!$1:$1048576,MATCH(DATE(F$2,1,1),Hybrid!$A$1:$LI$1),FALSE)</f>
        <v>9.8427898650000003</v>
      </c>
      <c r="G13" s="349">
        <f>VLOOKUP($E13,Hybrid!$1:$1048576,MATCH(DATE(G$2,1,1),Hybrid!$A$1:$LI$1),FALSE)</f>
        <v>15.12460257</v>
      </c>
      <c r="H13" s="349">
        <f>VLOOKUP($E13,Hybrid!$1:$1048576,MATCH(DATE(H$2,1,1),Hybrid!$A$1:$LI$1),FALSE)</f>
        <v>20.990213539999999</v>
      </c>
      <c r="I13" s="349">
        <f>VLOOKUP($E13,Hybrid!$1:$1048576,MATCH(DATE(I$2,1,1),Hybrid!$A$1:$LI$1),FALSE)</f>
        <v>27.379545199999999</v>
      </c>
      <c r="J13" s="349">
        <f>VLOOKUP($E13,Hybrid!$1:$1048576,MATCH(DATE(J$2,1,1),Hybrid!$A$1:$LI$1),FALSE)</f>
        <v>34.334101779999997</v>
      </c>
      <c r="K13" s="349">
        <f>VLOOKUP($E13,Hybrid!$1:$1048576,MATCH(DATE(K$2,1,1),Hybrid!$A$1:$LI$1),FALSE)</f>
        <v>41.743276510000001</v>
      </c>
      <c r="L13" s="349">
        <f>VLOOKUP($E13,Hybrid!$1:$1048576,MATCH(DATE(L$2,1,1),Hybrid!$A$1:$LI$1),FALSE)</f>
        <v>49.510957220000002</v>
      </c>
      <c r="M13" s="349">
        <f>VLOOKUP($E13,Hybrid!$1:$1048576,MATCH(DATE(M$2,1,1),Hybrid!$A$1:$LI$1),FALSE)</f>
        <v>57.572424689999998</v>
      </c>
      <c r="N13" s="349">
        <f>VLOOKUP($E13,Hybrid!$1:$1048576,MATCH(DATE(N$2,1,1),Hybrid!$A$1:$LI$1),FALSE)</f>
        <v>66.186170169999997</v>
      </c>
      <c r="O13" s="349">
        <f>VLOOKUP($E13,Hybrid!$1:$1048576,MATCH(DATE(O$2,1,1),Hybrid!$A$1:$LI$1),FALSE)</f>
        <v>75.885731969999995</v>
      </c>
      <c r="P13" s="349">
        <f>VLOOKUP($E13,Hybrid!$1:$1048576,MATCH(DATE(P$2,1,1),Hybrid!$A$1:$LI$1),FALSE)</f>
        <v>87.885522499999993</v>
      </c>
      <c r="Q13" s="349">
        <f>VLOOKUP($E13,Hybrid!$1:$1048576,MATCH(DATE(Q$2,1,1),Hybrid!$A$1:$LI$1),FALSE)</f>
        <v>104.0500832</v>
      </c>
      <c r="R13" s="349">
        <f>VLOOKUP($E13,Hybrid!$1:$1048576,MATCH(DATE(R$2,1,1),Hybrid!$A$1:$LI$1),FALSE)</f>
        <v>123.90745320000001</v>
      </c>
      <c r="S13" s="349">
        <f>VLOOKUP($E13,Hybrid!$1:$1048576,MATCH(DATE(S$2,1,1),Hybrid!$A$1:$LI$1),FALSE)</f>
        <v>147.04053490000001</v>
      </c>
      <c r="T13" s="349">
        <f>VLOOKUP($E13,Hybrid!$1:$1048576,MATCH(DATE(T$2,1,1),Hybrid!$A$1:$LI$1),FALSE)</f>
        <v>173.17795810000001</v>
      </c>
      <c r="U13" s="349">
        <f>VLOOKUP($E13,Hybrid!$1:$1048576,MATCH(DATE(U$2,1,1),Hybrid!$A$1:$LI$1),FALSE)</f>
        <v>202.18001369999999</v>
      </c>
      <c r="V13" s="349">
        <f>VLOOKUP($E13,Hybrid!$1:$1048576,MATCH(DATE(V$2,1,1),Hybrid!$A$1:$LI$1),FALSE)</f>
        <v>233.966409</v>
      </c>
      <c r="W13" s="349">
        <f>VLOOKUP($E13,Hybrid!$1:$1048576,MATCH(DATE(W$2,1,1),Hybrid!$A$1:$LI$1),FALSE)</f>
        <v>268.80907739999998</v>
      </c>
      <c r="X13" s="349">
        <f>VLOOKUP($E13,Hybrid!$1:$1048576,MATCH(DATE(X$2,1,1),Hybrid!$A$1:$LI$1),FALSE)</f>
        <v>307.09640589999998</v>
      </c>
      <c r="Y13" s="349">
        <f>VLOOKUP($E13,Hybrid!$1:$1048576,MATCH(DATE(Y$2,1,1),Hybrid!$A$1:$LI$1),FALSE)</f>
        <v>349.29810809999998</v>
      </c>
      <c r="Z13" s="349">
        <f>VLOOKUP($E13,Hybrid!$1:$1048576,MATCH(DATE(Z$2,1,1),Hybrid!$A$1:$LI$1),FALSE)</f>
        <v>395.62951629999998</v>
      </c>
      <c r="AA13" s="349">
        <f>VLOOKUP($E13,Hybrid!$1:$1048576,MATCH(DATE(AA$2,1,1),Hybrid!$A$1:$LI$1),FALSE)</f>
        <v>446.68871660000002</v>
      </c>
      <c r="AB13" s="349">
        <f>VLOOKUP($E13,Hybrid!$1:$1048576,MATCH(DATE(AB$2,1,1),Hybrid!$A$1:$LI$1),FALSE)</f>
        <v>502.5955118</v>
      </c>
      <c r="AC13" s="349">
        <f>VLOOKUP($E13,Hybrid!$1:$1048576,MATCH(DATE(AC$2,1,1),Hybrid!$A$1:$LI$1),FALSE)</f>
        <v>563.56441089999998</v>
      </c>
      <c r="AD13" s="349">
        <f>VLOOKUP($E13,Hybrid!$1:$1048576,MATCH(DATE(AD$2,1,1),Hybrid!$A$1:$LI$1),FALSE)</f>
        <v>629.89889140000002</v>
      </c>
      <c r="AE13" s="349">
        <f>VLOOKUP($E13,Hybrid!$1:$1048576,MATCH(DATE(AE$2,1,1),Hybrid!$A$1:$LI$1),FALSE)</f>
        <v>701.74620760000005</v>
      </c>
      <c r="AF13" s="349">
        <f>VLOOKUP($E13,Hybrid!$1:$1048576,MATCH(DATE(AF$2,1,1),Hybrid!$A$1:$LI$1),FALSE)</f>
        <v>779.8919353</v>
      </c>
      <c r="AG13" s="349">
        <f>VLOOKUP($E13,Hybrid!$1:$1048576,MATCH(DATE(AG$2,1,1),Hybrid!$A$1:$LI$1),FALSE)</f>
        <v>864.73708190000002</v>
      </c>
      <c r="AH13" s="349">
        <f>VLOOKUP($E13,Hybrid!$1:$1048576,MATCH(DATE(AH$2,1,1),Hybrid!$A$1:$LI$1),FALSE)</f>
        <v>956.793046</v>
      </c>
      <c r="AI13" s="349">
        <f>VLOOKUP($E13,Hybrid!$1:$1048576,MATCH(DATE(AI$2,1,1),Hybrid!$A$1:$LI$1),FALSE)</f>
        <v>1056.6513809999999</v>
      </c>
      <c r="AJ13" s="349">
        <f>VLOOKUP($E13,Hybrid!$1:$1048576,MATCH(DATE(AJ$2,1,1),Hybrid!$A$1:$LI$1),FALSE)</f>
        <v>1164.906849</v>
      </c>
      <c r="AK13" s="349">
        <f>VLOOKUP($E13,Hybrid!$1:$1048576,MATCH(DATE(AK$2,1,1),Hybrid!$A$1:$LI$1),FALSE)</f>
        <v>1282.251649</v>
      </c>
      <c r="AL13" s="349">
        <f>VLOOKUP($E13,Hybrid!$1:$1048576,MATCH(DATE(AL$2,1,1),Hybrid!$A$1:$LI$1),FALSE)</f>
        <v>1409.1405380000001</v>
      </c>
      <c r="AM13" s="349">
        <f>VLOOKUP($E13,Hybrid!$1:$1048576,MATCH(DATE(AM$2,1,1),Hybrid!$A$1:$LI$1),FALSE)</f>
        <v>1545.9964299999999</v>
      </c>
      <c r="AN13" s="349">
        <f>VLOOKUP($E13,Hybrid!$1:$1048576,MATCH(DATE(AN$2,1,1),Hybrid!$A$1:$LI$1),FALSE)</f>
        <v>1693.2174520000001</v>
      </c>
      <c r="AO13" s="349">
        <f>VLOOKUP($E13,Hybrid!$1:$1048576,MATCH(DATE(AO$2,1,1),Hybrid!$A$1:$LI$1),FALSE)</f>
        <v>1851.1567910000001</v>
      </c>
    </row>
    <row r="14" spans="1:41" ht="15" customHeight="1" x14ac:dyDescent="0.35">
      <c r="A14" s="411"/>
      <c r="B14" s="418"/>
      <c r="C14" s="142"/>
      <c r="D14" s="103" t="s">
        <v>509</v>
      </c>
      <c r="E14" s="45" t="s">
        <v>331</v>
      </c>
      <c r="F14" s="349">
        <f>VLOOKUP($E14,Hybrid!$1:$1048576,MATCH(DATE(F$2,1,1),Hybrid!$A$1:$LI$1),FALSE)</f>
        <v>11.44571741</v>
      </c>
      <c r="G14" s="349">
        <f>VLOOKUP($E14,Hybrid!$1:$1048576,MATCH(DATE(G$2,1,1),Hybrid!$A$1:$LI$1),FALSE)</f>
        <v>16.443180550000001</v>
      </c>
      <c r="H14" s="349">
        <f>VLOOKUP($E14,Hybrid!$1:$1048576,MATCH(DATE(H$2,1,1),Hybrid!$A$1:$LI$1),FALSE)</f>
        <v>22.008843559999999</v>
      </c>
      <c r="I14" s="349">
        <f>VLOOKUP($E14,Hybrid!$1:$1048576,MATCH(DATE(I$2,1,1),Hybrid!$A$1:$LI$1),FALSE)</f>
        <v>28.08785314</v>
      </c>
      <c r="J14" s="349">
        <f>VLOOKUP($E14,Hybrid!$1:$1048576,MATCH(DATE(J$2,1,1),Hybrid!$A$1:$LI$1),FALSE)</f>
        <v>34.721831739999999</v>
      </c>
      <c r="K14" s="349">
        <f>VLOOKUP($E14,Hybrid!$1:$1048576,MATCH(DATE(K$2,1,1),Hybrid!$A$1:$LI$1),FALSE)</f>
        <v>41.801799340000002</v>
      </c>
      <c r="L14" s="349">
        <f>VLOOKUP($E14,Hybrid!$1:$1048576,MATCH(DATE(L$2,1,1),Hybrid!$A$1:$LI$1),FALSE)</f>
        <v>49.232046570000001</v>
      </c>
      <c r="M14" s="349">
        <f>VLOOKUP($E14,Hybrid!$1:$1048576,MATCH(DATE(M$2,1,1),Hybrid!$A$1:$LI$1),FALSE)</f>
        <v>56.949640219999999</v>
      </c>
      <c r="N14" s="349">
        <f>VLOOKUP($E14,Hybrid!$1:$1048576,MATCH(DATE(N$2,1,1),Hybrid!$A$1:$LI$1),FALSE)</f>
        <v>65.208835160000007</v>
      </c>
      <c r="O14" s="349">
        <f>VLOOKUP($E14,Hybrid!$1:$1048576,MATCH(DATE(O$2,1,1),Hybrid!$A$1:$LI$1),FALSE)</f>
        <v>74.533632940000004</v>
      </c>
      <c r="P14" s="349">
        <f>VLOOKUP($E14,Hybrid!$1:$1048576,MATCH(DATE(P$2,1,1),Hybrid!$A$1:$LI$1),FALSE)</f>
        <v>86.106184679999998</v>
      </c>
      <c r="Q14" s="349">
        <f>VLOOKUP($E14,Hybrid!$1:$1048576,MATCH(DATE(Q$2,1,1),Hybrid!$A$1:$LI$1),FALSE)</f>
        <v>101.7196034</v>
      </c>
      <c r="R14" s="349">
        <f>VLOOKUP($E14,Hybrid!$1:$1048576,MATCH(DATE(R$2,1,1),Hybrid!$A$1:$LI$1),FALSE)</f>
        <v>120.9111521</v>
      </c>
      <c r="S14" s="349">
        <f>VLOOKUP($E14,Hybrid!$1:$1048576,MATCH(DATE(S$2,1,1),Hybrid!$A$1:$LI$1),FALSE)</f>
        <v>143.27374689999999</v>
      </c>
      <c r="T14" s="349">
        <f>VLOOKUP($E14,Hybrid!$1:$1048576,MATCH(DATE(T$2,1,1),Hybrid!$A$1:$LI$1),FALSE)</f>
        <v>168.54086330000001</v>
      </c>
      <c r="U14" s="349">
        <f>VLOOKUP($E14,Hybrid!$1:$1048576,MATCH(DATE(U$2,1,1),Hybrid!$A$1:$LI$1),FALSE)</f>
        <v>196.5721691</v>
      </c>
      <c r="V14" s="349">
        <f>VLOOKUP($E14,Hybrid!$1:$1048576,MATCH(DATE(V$2,1,1),Hybrid!$A$1:$LI$1),FALSE)</f>
        <v>227.2812198</v>
      </c>
      <c r="W14" s="349">
        <f>VLOOKUP($E14,Hybrid!$1:$1048576,MATCH(DATE(W$2,1,1),Hybrid!$A$1:$LI$1),FALSE)</f>
        <v>260.91726619999997</v>
      </c>
      <c r="X14" s="349">
        <f>VLOOKUP($E14,Hybrid!$1:$1048576,MATCH(DATE(X$2,1,1),Hybrid!$A$1:$LI$1),FALSE)</f>
        <v>297.8421065</v>
      </c>
      <c r="Y14" s="349">
        <f>VLOOKUP($E14,Hybrid!$1:$1048576,MATCH(DATE(Y$2,1,1),Hybrid!$A$1:$LI$1),FALSE)</f>
        <v>338.4976522</v>
      </c>
      <c r="Z14" s="349">
        <f>VLOOKUP($E14,Hybrid!$1:$1048576,MATCH(DATE(Z$2,1,1),Hybrid!$A$1:$LI$1),FALSE)</f>
        <v>383.08057550000001</v>
      </c>
      <c r="AA14" s="349">
        <f>VLOOKUP($E14,Hybrid!$1:$1048576,MATCH(DATE(AA$2,1,1),Hybrid!$A$1:$LI$1),FALSE)</f>
        <v>432.15761359999999</v>
      </c>
      <c r="AB14" s="349">
        <f>VLOOKUP($E14,Hybrid!$1:$1048576,MATCH(DATE(AB$2,1,1),Hybrid!$A$1:$LI$1),FALSE)</f>
        <v>485.8383614</v>
      </c>
      <c r="AC14" s="349">
        <f>VLOOKUP($E14,Hybrid!$1:$1048576,MATCH(DATE(AC$2,1,1),Hybrid!$A$1:$LI$1),FALSE)</f>
        <v>544.31333480000001</v>
      </c>
      <c r="AD14" s="349">
        <f>VLOOKUP($E14,Hybrid!$1:$1048576,MATCH(DATE(AD$2,1,1),Hybrid!$A$1:$LI$1),FALSE)</f>
        <v>607.84831929999996</v>
      </c>
      <c r="AE14" s="349">
        <f>VLOOKUP($E14,Hybrid!$1:$1048576,MATCH(DATE(AE$2,1,1),Hybrid!$A$1:$LI$1),FALSE)</f>
        <v>676.54807940000001</v>
      </c>
      <c r="AF14" s="349">
        <f>VLOOKUP($E14,Hybrid!$1:$1048576,MATCH(DATE(AF$2,1,1),Hybrid!$A$1:$LI$1),FALSE)</f>
        <v>751.12395890000005</v>
      </c>
      <c r="AG14" s="349">
        <f>VLOOKUP($E14,Hybrid!$1:$1048576,MATCH(DATE(AG$2,1,1),Hybrid!$A$1:$LI$1),FALSE)</f>
        <v>831.91456749999998</v>
      </c>
      <c r="AH14" s="349">
        <f>VLOOKUP($E14,Hybrid!$1:$1048576,MATCH(DATE(AH$2,1,1),Hybrid!$A$1:$LI$1),FALSE)</f>
        <v>919.34579799999995</v>
      </c>
      <c r="AI14" s="349">
        <f>VLOOKUP($E14,Hybrid!$1:$1048576,MATCH(DATE(AI$2,1,1),Hybrid!$A$1:$LI$1),FALSE)</f>
        <v>1013.903126</v>
      </c>
      <c r="AJ14" s="349">
        <f>VLOOKUP($E14,Hybrid!$1:$1048576,MATCH(DATE(AJ$2,1,1),Hybrid!$A$1:$LI$1),FALSE)</f>
        <v>1116.058405</v>
      </c>
      <c r="AK14" s="349">
        <f>VLOOKUP($E14,Hybrid!$1:$1048576,MATCH(DATE(AK$2,1,1),Hybrid!$A$1:$LI$1),FALSE)</f>
        <v>1226.362394</v>
      </c>
      <c r="AL14" s="349">
        <f>VLOOKUP($E14,Hybrid!$1:$1048576,MATCH(DATE(AL$2,1,1),Hybrid!$A$1:$LI$1),FALSE)</f>
        <v>1345.128242</v>
      </c>
      <c r="AM14" s="349">
        <f>VLOOKUP($E14,Hybrid!$1:$1048576,MATCH(DATE(AM$2,1,1),Hybrid!$A$1:$LI$1),FALSE)</f>
        <v>1472.62058</v>
      </c>
      <c r="AN14" s="349">
        <f>VLOOKUP($E14,Hybrid!$1:$1048576,MATCH(DATE(AN$2,1,1),Hybrid!$A$1:$LI$1),FALSE)</f>
        <v>1609.064715</v>
      </c>
      <c r="AO14" s="349">
        <f>VLOOKUP($E14,Hybrid!$1:$1048576,MATCH(DATE(AO$2,1,1),Hybrid!$A$1:$LI$1),FALSE)</f>
        <v>1754.630283</v>
      </c>
    </row>
    <row r="15" spans="1:41" ht="15" customHeight="1" x14ac:dyDescent="0.35">
      <c r="A15" s="411"/>
      <c r="B15" s="418"/>
      <c r="C15" s="142"/>
      <c r="D15" s="103" t="s">
        <v>510</v>
      </c>
      <c r="E15" s="45" t="s">
        <v>332</v>
      </c>
      <c r="F15" s="349">
        <f>VLOOKUP($E15,Hybrid!$1:$1048576,MATCH(DATE(F$2,1,1),Hybrid!$A$1:$LI$1),FALSE)</f>
        <v>9.4015406210000005</v>
      </c>
      <c r="G15" s="349">
        <f>VLOOKUP($E15,Hybrid!$1:$1048576,MATCH(DATE(G$2,1,1),Hybrid!$A$1:$LI$1),FALSE)</f>
        <v>12.80552213</v>
      </c>
      <c r="H15" s="349">
        <f>VLOOKUP($E15,Hybrid!$1:$1048576,MATCH(DATE(H$2,1,1),Hybrid!$A$1:$LI$1),FALSE)</f>
        <v>16.607640920000001</v>
      </c>
      <c r="I15" s="349">
        <f>VLOOKUP($E15,Hybrid!$1:$1048576,MATCH(DATE(I$2,1,1),Hybrid!$A$1:$LI$1),FALSE)</f>
        <v>20.771510259999999</v>
      </c>
      <c r="J15" s="349">
        <f>VLOOKUP($E15,Hybrid!$1:$1048576,MATCH(DATE(J$2,1,1),Hybrid!$A$1:$LI$1),FALSE)</f>
        <v>25.326839079999999</v>
      </c>
      <c r="K15" s="349">
        <f>VLOOKUP($E15,Hybrid!$1:$1048576,MATCH(DATE(K$2,1,1),Hybrid!$A$1:$LI$1),FALSE)</f>
        <v>30.19632756</v>
      </c>
      <c r="L15" s="349">
        <f>VLOOKUP($E15,Hybrid!$1:$1048576,MATCH(DATE(L$2,1,1),Hybrid!$A$1:$LI$1),FALSE)</f>
        <v>35.311447209999997</v>
      </c>
      <c r="M15" s="349">
        <f>VLOOKUP($E15,Hybrid!$1:$1048576,MATCH(DATE(M$2,1,1),Hybrid!$A$1:$LI$1),FALSE)</f>
        <v>40.627851800000002</v>
      </c>
      <c r="N15" s="349">
        <f>VLOOKUP($E15,Hybrid!$1:$1048576,MATCH(DATE(N$2,1,1),Hybrid!$A$1:$LI$1),FALSE)</f>
        <v>46.324505819999999</v>
      </c>
      <c r="O15" s="349">
        <f>VLOOKUP($E15,Hybrid!$1:$1048576,MATCH(DATE(O$2,1,1),Hybrid!$A$1:$LI$1),FALSE)</f>
        <v>52.769813759999998</v>
      </c>
      <c r="P15" s="349">
        <f>VLOOKUP($E15,Hybrid!$1:$1048576,MATCH(DATE(P$2,1,1),Hybrid!$A$1:$LI$1),FALSE)</f>
        <v>60.78817918</v>
      </c>
      <c r="Q15" s="349">
        <f>VLOOKUP($E15,Hybrid!$1:$1048576,MATCH(DATE(Q$2,1,1),Hybrid!$A$1:$LI$1),FALSE)</f>
        <v>71.616628759999998</v>
      </c>
      <c r="R15" s="349">
        <f>VLOOKUP($E15,Hybrid!$1:$1048576,MATCH(DATE(R$2,1,1),Hybrid!$A$1:$LI$1),FALSE)</f>
        <v>84.928955619999996</v>
      </c>
      <c r="S15" s="349">
        <f>VLOOKUP($E15,Hybrid!$1:$1048576,MATCH(DATE(S$2,1,1),Hybrid!$A$1:$LI$1),FALSE)</f>
        <v>100.439768</v>
      </c>
      <c r="T15" s="349">
        <f>VLOOKUP($E15,Hybrid!$1:$1048576,MATCH(DATE(T$2,1,1),Hybrid!$A$1:$LI$1),FALSE)</f>
        <v>117.96118130000001</v>
      </c>
      <c r="U15" s="349">
        <f>VLOOKUP($E15,Hybrid!$1:$1048576,MATCH(DATE(U$2,1,1),Hybrid!$A$1:$LI$1),FALSE)</f>
        <v>137.3921837</v>
      </c>
      <c r="V15" s="349">
        <f>VLOOKUP($E15,Hybrid!$1:$1048576,MATCH(DATE(V$2,1,1),Hybrid!$A$1:$LI$1),FALSE)</f>
        <v>158.66666599999999</v>
      </c>
      <c r="W15" s="349">
        <f>VLOOKUP($E15,Hybrid!$1:$1048576,MATCH(DATE(W$2,1,1),Hybrid!$A$1:$LI$1),FALSE)</f>
        <v>181.94799689999999</v>
      </c>
      <c r="X15" s="349">
        <f>VLOOKUP($E15,Hybrid!$1:$1048576,MATCH(DATE(X$2,1,1),Hybrid!$A$1:$LI$1),FALSE)</f>
        <v>207.4776152</v>
      </c>
      <c r="Y15" s="349">
        <f>VLOOKUP($E15,Hybrid!$1:$1048576,MATCH(DATE(Y$2,1,1),Hybrid!$A$1:$LI$1),FALSE)</f>
        <v>235.55362249999999</v>
      </c>
      <c r="Z15" s="349">
        <f>VLOOKUP($E15,Hybrid!$1:$1048576,MATCH(DATE(Z$2,1,1),Hybrid!$A$1:$LI$1),FALSE)</f>
        <v>266.30465859999998</v>
      </c>
      <c r="AA15" s="349">
        <f>VLOOKUP($E15,Hybrid!$1:$1048576,MATCH(DATE(AA$2,1,1),Hybrid!$A$1:$LI$1),FALSE)</f>
        <v>300.11604920000002</v>
      </c>
      <c r="AB15" s="349">
        <f>VLOOKUP($E15,Hybrid!$1:$1048576,MATCH(DATE(AB$2,1,1),Hybrid!$A$1:$LI$1),FALSE)</f>
        <v>337.05992780000003</v>
      </c>
      <c r="AC15" s="349">
        <f>VLOOKUP($E15,Hybrid!$1:$1048576,MATCH(DATE(AC$2,1,1),Hybrid!$A$1:$LI$1),FALSE)</f>
        <v>377.2573678</v>
      </c>
      <c r="AD15" s="349">
        <f>VLOOKUP($E15,Hybrid!$1:$1048576,MATCH(DATE(AD$2,1,1),Hybrid!$A$1:$LI$1),FALSE)</f>
        <v>420.87447500000002</v>
      </c>
      <c r="AE15" s="349">
        <f>VLOOKUP($E15,Hybrid!$1:$1048576,MATCH(DATE(AE$2,1,1),Hybrid!$A$1:$LI$1),FALSE)</f>
        <v>467.95923759999999</v>
      </c>
      <c r="AF15" s="349">
        <f>VLOOKUP($E15,Hybrid!$1:$1048576,MATCH(DATE(AF$2,1,1),Hybrid!$A$1:$LI$1),FALSE)</f>
        <v>518.97323900000004</v>
      </c>
      <c r="AG15" s="349">
        <f>VLOOKUP($E15,Hybrid!$1:$1048576,MATCH(DATE(AG$2,1,1),Hybrid!$A$1:$LI$1),FALSE)</f>
        <v>574.11945470000001</v>
      </c>
      <c r="AH15" s="349">
        <f>VLOOKUP($E15,Hybrid!$1:$1048576,MATCH(DATE(AH$2,1,1),Hybrid!$A$1:$LI$1),FALSE)</f>
        <v>633.64879399999995</v>
      </c>
      <c r="AI15" s="349">
        <f>VLOOKUP($E15,Hybrid!$1:$1048576,MATCH(DATE(AI$2,1,1),Hybrid!$A$1:$LI$1),FALSE)</f>
        <v>697.8421816</v>
      </c>
      <c r="AJ15" s="349">
        <f>VLOOKUP($E15,Hybrid!$1:$1048576,MATCH(DATE(AJ$2,1,1),Hybrid!$A$1:$LI$1),FALSE)</f>
        <v>766.96087569999997</v>
      </c>
      <c r="AK15" s="349">
        <f>VLOOKUP($E15,Hybrid!$1:$1048576,MATCH(DATE(AK$2,1,1),Hybrid!$A$1:$LI$1),FALSE)</f>
        <v>841.31180859999995</v>
      </c>
      <c r="AL15" s="349">
        <f>VLOOKUP($E15,Hybrid!$1:$1048576,MATCH(DATE(AL$2,1,1),Hybrid!$A$1:$LI$1),FALSE)</f>
        <v>921.03324239999995</v>
      </c>
      <c r="AM15" s="349">
        <f>VLOOKUP($E15,Hybrid!$1:$1048576,MATCH(DATE(AM$2,1,1),Hybrid!$A$1:$LI$1),FALSE)</f>
        <v>1006.219662</v>
      </c>
      <c r="AN15" s="349">
        <f>VLOOKUP($E15,Hybrid!$1:$1048576,MATCH(DATE(AN$2,1,1),Hybrid!$A$1:$LI$1),FALSE)</f>
        <v>1096.9300450000001</v>
      </c>
      <c r="AO15" s="349">
        <f>VLOOKUP($E15,Hybrid!$1:$1048576,MATCH(DATE(AO$2,1,1),Hybrid!$A$1:$LI$1),FALSE)</f>
        <v>1193.178903</v>
      </c>
    </row>
    <row r="16" spans="1:41" ht="15" customHeight="1" x14ac:dyDescent="0.35">
      <c r="A16" s="411"/>
      <c r="B16" s="418"/>
      <c r="C16" s="142"/>
      <c r="D16" s="103" t="s">
        <v>511</v>
      </c>
      <c r="E16" s="45" t="s">
        <v>333</v>
      </c>
      <c r="F16" s="349">
        <f>VLOOKUP($E16,Hybrid!$1:$1048576,MATCH(DATE(F$2,1,1),Hybrid!$A$1:$LI$1),FALSE)</f>
        <v>5.770071272</v>
      </c>
      <c r="G16" s="349">
        <f>VLOOKUP($E16,Hybrid!$1:$1048576,MATCH(DATE(G$2,1,1),Hybrid!$A$1:$LI$1),FALSE)</f>
        <v>7.5878685810000004</v>
      </c>
      <c r="H16" s="349">
        <f>VLOOKUP($E16,Hybrid!$1:$1048576,MATCH(DATE(H$2,1,1),Hybrid!$A$1:$LI$1),FALSE)</f>
        <v>9.5674028979999992</v>
      </c>
      <c r="I16" s="349">
        <f>VLOOKUP($E16,Hybrid!$1:$1048576,MATCH(DATE(I$2,1,1),Hybrid!$A$1:$LI$1),FALSE)</f>
        <v>11.661745379999999</v>
      </c>
      <c r="J16" s="349">
        <f>VLOOKUP($E16,Hybrid!$1:$1048576,MATCH(DATE(J$2,1,1),Hybrid!$A$1:$LI$1),FALSE)</f>
        <v>13.865922400000001</v>
      </c>
      <c r="K16" s="349">
        <f>VLOOKUP($E16,Hybrid!$1:$1048576,MATCH(DATE(K$2,1,1),Hybrid!$A$1:$LI$1),FALSE)</f>
        <v>16.142534189999999</v>
      </c>
      <c r="L16" s="349">
        <f>VLOOKUP($E16,Hybrid!$1:$1048576,MATCH(DATE(L$2,1,1),Hybrid!$A$1:$LI$1),FALSE)</f>
        <v>18.459480190000001</v>
      </c>
      <c r="M16" s="349">
        <f>VLOOKUP($E16,Hybrid!$1:$1048576,MATCH(DATE(M$2,1,1),Hybrid!$A$1:$LI$1),FALSE)</f>
        <v>20.781163289999999</v>
      </c>
      <c r="N16" s="349">
        <f>VLOOKUP($E16,Hybrid!$1:$1048576,MATCH(DATE(N$2,1,1),Hybrid!$A$1:$LI$1),FALSE)</f>
        <v>23.1401857</v>
      </c>
      <c r="O16" s="349">
        <f>VLOOKUP($E16,Hybrid!$1:$1048576,MATCH(DATE(O$2,1,1),Hybrid!$A$1:$LI$1),FALSE)</f>
        <v>25.610918770000001</v>
      </c>
      <c r="P16" s="349">
        <f>VLOOKUP($E16,Hybrid!$1:$1048576,MATCH(DATE(P$2,1,1),Hybrid!$A$1:$LI$1),FALSE)</f>
        <v>28.357582409999999</v>
      </c>
      <c r="Q16" s="349">
        <f>VLOOKUP($E16,Hybrid!$1:$1048576,MATCH(DATE(Q$2,1,1),Hybrid!$A$1:$LI$1),FALSE)</f>
        <v>31.683629610000001</v>
      </c>
      <c r="R16" s="349">
        <f>VLOOKUP($E16,Hybrid!$1:$1048576,MATCH(DATE(R$2,1,1),Hybrid!$A$1:$LI$1),FALSE)</f>
        <v>35.509844860000001</v>
      </c>
      <c r="S16" s="349">
        <f>VLOOKUP($E16,Hybrid!$1:$1048576,MATCH(DATE(S$2,1,1),Hybrid!$A$1:$LI$1),FALSE)</f>
        <v>39.760305410000001</v>
      </c>
      <c r="T16" s="349">
        <f>VLOOKUP($E16,Hybrid!$1:$1048576,MATCH(DATE(T$2,1,1),Hybrid!$A$1:$LI$1),FALSE)</f>
        <v>44.384784349999997</v>
      </c>
      <c r="U16" s="349">
        <f>VLOOKUP($E16,Hybrid!$1:$1048576,MATCH(DATE(U$2,1,1),Hybrid!$A$1:$LI$1),FALSE)</f>
        <v>49.355848999999999</v>
      </c>
      <c r="V16" s="349">
        <f>VLOOKUP($E16,Hybrid!$1:$1048576,MATCH(DATE(V$2,1,1),Hybrid!$A$1:$LI$1),FALSE)</f>
        <v>54.650917829999997</v>
      </c>
      <c r="W16" s="349">
        <f>VLOOKUP($E16,Hybrid!$1:$1048576,MATCH(DATE(W$2,1,1),Hybrid!$A$1:$LI$1),FALSE)</f>
        <v>60.303916440000002</v>
      </c>
      <c r="X16" s="349">
        <f>VLOOKUP($E16,Hybrid!$1:$1048576,MATCH(DATE(X$2,1,1),Hybrid!$A$1:$LI$1),FALSE)</f>
        <v>66.368063070000005</v>
      </c>
      <c r="Y16" s="349">
        <f>VLOOKUP($E16,Hybrid!$1:$1048576,MATCH(DATE(Y$2,1,1),Hybrid!$A$1:$LI$1),FALSE)</f>
        <v>72.912106370000004</v>
      </c>
      <c r="Z16" s="349">
        <f>VLOOKUP($E16,Hybrid!$1:$1048576,MATCH(DATE(Z$2,1,1),Hybrid!$A$1:$LI$1),FALSE)</f>
        <v>79.962788630000006</v>
      </c>
      <c r="AA16" s="349">
        <f>VLOOKUP($E16,Hybrid!$1:$1048576,MATCH(DATE(AA$2,1,1),Hybrid!$A$1:$LI$1),FALSE)</f>
        <v>87.612145940000005</v>
      </c>
      <c r="AB16" s="349">
        <f>VLOOKUP($E16,Hybrid!$1:$1048576,MATCH(DATE(AB$2,1,1),Hybrid!$A$1:$LI$1),FALSE)</f>
        <v>95.877628130000005</v>
      </c>
      <c r="AC16" s="349">
        <f>VLOOKUP($E16,Hybrid!$1:$1048576,MATCH(DATE(AC$2,1,1),Hybrid!$A$1:$LI$1),FALSE)</f>
        <v>104.7841743</v>
      </c>
      <c r="AD16" s="349">
        <f>VLOOKUP($E16,Hybrid!$1:$1048576,MATCH(DATE(AD$2,1,1),Hybrid!$A$1:$LI$1),FALSE)</f>
        <v>114.36328450000001</v>
      </c>
      <c r="AE16" s="349">
        <f>VLOOKUP($E16,Hybrid!$1:$1048576,MATCH(DATE(AE$2,1,1),Hybrid!$A$1:$LI$1),FALSE)</f>
        <v>124.6147284</v>
      </c>
      <c r="AF16" s="349">
        <f>VLOOKUP($E16,Hybrid!$1:$1048576,MATCH(DATE(AF$2,1,1),Hybrid!$A$1:$LI$1),FALSE)</f>
        <v>135.63072690000001</v>
      </c>
      <c r="AG16" s="349">
        <f>VLOOKUP($E16,Hybrid!$1:$1048576,MATCH(DATE(AG$2,1,1),Hybrid!$A$1:$LI$1),FALSE)</f>
        <v>147.44035049999999</v>
      </c>
      <c r="AH16" s="349">
        <f>VLOOKUP($E16,Hybrid!$1:$1048576,MATCH(DATE(AH$2,1,1),Hybrid!$A$1:$LI$1),FALSE)</f>
        <v>160.07891950000001</v>
      </c>
      <c r="AI16" s="349">
        <f>VLOOKUP($E16,Hybrid!$1:$1048576,MATCH(DATE(AI$2,1,1),Hybrid!$A$1:$LI$1),FALSE)</f>
        <v>173.58588040000001</v>
      </c>
      <c r="AJ16" s="349">
        <f>VLOOKUP($E16,Hybrid!$1:$1048576,MATCH(DATE(AJ$2,1,1),Hybrid!$A$1:$LI$1),FALSE)</f>
        <v>187.99459630000001</v>
      </c>
      <c r="AK16" s="349">
        <f>VLOOKUP($E16,Hybrid!$1:$1048576,MATCH(DATE(AK$2,1,1),Hybrid!$A$1:$LI$1),FALSE)</f>
        <v>203.34844620000001</v>
      </c>
      <c r="AL16" s="349">
        <f>VLOOKUP($E16,Hybrid!$1:$1048576,MATCH(DATE(AL$2,1,1),Hybrid!$A$1:$LI$1),FALSE)</f>
        <v>219.65461930000001</v>
      </c>
      <c r="AM16" s="349">
        <f>VLOOKUP($E16,Hybrid!$1:$1048576,MATCH(DATE(AM$2,1,1),Hybrid!$A$1:$LI$1),FALSE)</f>
        <v>236.90990300000001</v>
      </c>
      <c r="AN16" s="349">
        <f>VLOOKUP($E16,Hybrid!$1:$1048576,MATCH(DATE(AN$2,1,1),Hybrid!$A$1:$LI$1),FALSE)</f>
        <v>255.10409709999999</v>
      </c>
      <c r="AO16" s="349">
        <f>VLOOKUP($E16,Hybrid!$1:$1048576,MATCH(DATE(AO$2,1,1),Hybrid!$A$1:$LI$1),FALSE)</f>
        <v>274.21952809999999</v>
      </c>
    </row>
    <row r="17" spans="1:41" ht="15" customHeight="1" x14ac:dyDescent="0.35">
      <c r="A17" s="411"/>
      <c r="B17" s="418"/>
      <c r="C17" s="142"/>
      <c r="D17" s="103" t="s">
        <v>512</v>
      </c>
      <c r="E17" s="45" t="s">
        <v>334</v>
      </c>
      <c r="F17" s="349">
        <f>VLOOKUP($E17,Hybrid!$1:$1048576,MATCH(DATE(F$2,1,1),Hybrid!$A$1:$LI$1),FALSE)</f>
        <v>3.4730440960000002</v>
      </c>
      <c r="G17" s="349">
        <f>VLOOKUP($E17,Hybrid!$1:$1048576,MATCH(DATE(G$2,1,1),Hybrid!$A$1:$LI$1),FALSE)</f>
        <v>4.5921937320000001</v>
      </c>
      <c r="H17" s="349">
        <f>VLOOKUP($E17,Hybrid!$1:$1048576,MATCH(DATE(H$2,1,1),Hybrid!$A$1:$LI$1),FALSE)</f>
        <v>5.8054525200000002</v>
      </c>
      <c r="I17" s="349">
        <f>VLOOKUP($E17,Hybrid!$1:$1048576,MATCH(DATE(I$2,1,1),Hybrid!$A$1:$LI$1),FALSE)</f>
        <v>7.0825596170000003</v>
      </c>
      <c r="J17" s="349">
        <f>VLOOKUP($E17,Hybrid!$1:$1048576,MATCH(DATE(J$2,1,1),Hybrid!$A$1:$LI$1),FALSE)</f>
        <v>8.4190267989999992</v>
      </c>
      <c r="K17" s="349">
        <f>VLOOKUP($E17,Hybrid!$1:$1048576,MATCH(DATE(K$2,1,1),Hybrid!$A$1:$LI$1),FALSE)</f>
        <v>9.7904490299999996</v>
      </c>
      <c r="L17" s="349">
        <f>VLOOKUP($E17,Hybrid!$1:$1048576,MATCH(DATE(L$2,1,1),Hybrid!$A$1:$LI$1),FALSE)</f>
        <v>11.17579594</v>
      </c>
      <c r="M17" s="349">
        <f>VLOOKUP($E17,Hybrid!$1:$1048576,MATCH(DATE(M$2,1,1),Hybrid!$A$1:$LI$1),FALSE)</f>
        <v>12.5527728</v>
      </c>
      <c r="N17" s="349">
        <f>VLOOKUP($E17,Hybrid!$1:$1048576,MATCH(DATE(N$2,1,1),Hybrid!$A$1:$LI$1),FALSE)</f>
        <v>13.94066731</v>
      </c>
      <c r="O17" s="349">
        <f>VLOOKUP($E17,Hybrid!$1:$1048576,MATCH(DATE(O$2,1,1),Hybrid!$A$1:$LI$1),FALSE)</f>
        <v>15.38326985</v>
      </c>
      <c r="P17" s="349">
        <f>VLOOKUP($E17,Hybrid!$1:$1048576,MATCH(DATE(P$2,1,1),Hybrid!$A$1:$LI$1),FALSE)</f>
        <v>16.973753389999999</v>
      </c>
      <c r="Q17" s="349">
        <f>VLOOKUP($E17,Hybrid!$1:$1048576,MATCH(DATE(Q$2,1,1),Hybrid!$A$1:$LI$1),FALSE)</f>
        <v>18.881147169999998</v>
      </c>
      <c r="R17" s="349">
        <f>VLOOKUP($E17,Hybrid!$1:$1048576,MATCH(DATE(R$2,1,1),Hybrid!$A$1:$LI$1),FALSE)</f>
        <v>21.058438859999999</v>
      </c>
      <c r="S17" s="349">
        <f>VLOOKUP($E17,Hybrid!$1:$1048576,MATCH(DATE(S$2,1,1),Hybrid!$A$1:$LI$1),FALSE)</f>
        <v>23.461011930000002</v>
      </c>
      <c r="T17" s="349">
        <f>VLOOKUP($E17,Hybrid!$1:$1048576,MATCH(DATE(T$2,1,1),Hybrid!$A$1:$LI$1),FALSE)</f>
        <v>26.059357590000001</v>
      </c>
      <c r="U17" s="349">
        <f>VLOOKUP($E17,Hybrid!$1:$1048576,MATCH(DATE(U$2,1,1),Hybrid!$A$1:$LI$1),FALSE)</f>
        <v>28.837116770000002</v>
      </c>
      <c r="V17" s="349">
        <f>VLOOKUP($E17,Hybrid!$1:$1048576,MATCH(DATE(V$2,1,1),Hybrid!$A$1:$LI$1),FALSE)</f>
        <v>31.780466100000002</v>
      </c>
      <c r="W17" s="349">
        <f>VLOOKUP($E17,Hybrid!$1:$1048576,MATCH(DATE(W$2,1,1),Hybrid!$A$1:$LI$1),FALSE)</f>
        <v>34.906815569999999</v>
      </c>
      <c r="X17" s="349">
        <f>VLOOKUP($E17,Hybrid!$1:$1048576,MATCH(DATE(X$2,1,1),Hybrid!$A$1:$LI$1),FALSE)</f>
        <v>38.244173250000003</v>
      </c>
      <c r="Y17" s="349">
        <f>VLOOKUP($E17,Hybrid!$1:$1048576,MATCH(DATE(Y$2,1,1),Hybrid!$A$1:$LI$1),FALSE)</f>
        <v>41.828946010000003</v>
      </c>
      <c r="Z17" s="349">
        <f>VLOOKUP($E17,Hybrid!$1:$1048576,MATCH(DATE(Z$2,1,1),Hybrid!$A$1:$LI$1),FALSE)</f>
        <v>45.673578669999998</v>
      </c>
      <c r="AA17" s="349">
        <f>VLOOKUP($E17,Hybrid!$1:$1048576,MATCH(DATE(AA$2,1,1),Hybrid!$A$1:$LI$1),FALSE)</f>
        <v>49.826087190000003</v>
      </c>
      <c r="AB17" s="349">
        <f>VLOOKUP($E17,Hybrid!$1:$1048576,MATCH(DATE(AB$2,1,1),Hybrid!$A$1:$LI$1),FALSE)</f>
        <v>54.292997309999997</v>
      </c>
      <c r="AC17" s="349">
        <f>VLOOKUP($E17,Hybrid!$1:$1048576,MATCH(DATE(AC$2,1,1),Hybrid!$A$1:$LI$1),FALSE)</f>
        <v>59.082607080000002</v>
      </c>
      <c r="AD17" s="349">
        <f>VLOOKUP($E17,Hybrid!$1:$1048576,MATCH(DATE(AD$2,1,1),Hybrid!$A$1:$LI$1),FALSE)</f>
        <v>64.204161450000001</v>
      </c>
      <c r="AE17" s="349">
        <f>VLOOKUP($E17,Hybrid!$1:$1048576,MATCH(DATE(AE$2,1,1),Hybrid!$A$1:$LI$1),FALSE)</f>
        <v>69.646738810000002</v>
      </c>
      <c r="AF17" s="349">
        <f>VLOOKUP($E17,Hybrid!$1:$1048576,MATCH(DATE(AF$2,1,1),Hybrid!$A$1:$LI$1),FALSE)</f>
        <v>75.447151899999994</v>
      </c>
      <c r="AG17" s="349">
        <f>VLOOKUP($E17,Hybrid!$1:$1048576,MATCH(DATE(AG$2,1,1),Hybrid!$A$1:$LI$1),FALSE)</f>
        <v>81.606383899999997</v>
      </c>
      <c r="AH17" s="349">
        <f>VLOOKUP($E17,Hybrid!$1:$1048576,MATCH(DATE(AH$2,1,1),Hybrid!$A$1:$LI$1),FALSE)</f>
        <v>88.125408660000005</v>
      </c>
      <c r="AI17" s="349">
        <f>VLOOKUP($E17,Hybrid!$1:$1048576,MATCH(DATE(AI$2,1,1),Hybrid!$A$1:$LI$1),FALSE)</f>
        <v>95.004708059999999</v>
      </c>
      <c r="AJ17" s="349">
        <f>VLOOKUP($E17,Hybrid!$1:$1048576,MATCH(DATE(AJ$2,1,1),Hybrid!$A$1:$LI$1),FALSE)</f>
        <v>102.23931020000001</v>
      </c>
      <c r="AK17" s="349">
        <f>VLOOKUP($E17,Hybrid!$1:$1048576,MATCH(DATE(AK$2,1,1),Hybrid!$A$1:$LI$1),FALSE)</f>
        <v>109.8278244</v>
      </c>
      <c r="AL17" s="349">
        <f>VLOOKUP($E17,Hybrid!$1:$1048576,MATCH(DATE(AL$2,1,1),Hybrid!$A$1:$LI$1),FALSE)</f>
        <v>117.7493492</v>
      </c>
      <c r="AM17" s="349">
        <f>VLOOKUP($E17,Hybrid!$1:$1048576,MATCH(DATE(AM$2,1,1),Hybrid!$A$1:$LI$1),FALSE)</f>
        <v>125.97678310000001</v>
      </c>
      <c r="AN17" s="349">
        <f>VLOOKUP($E17,Hybrid!$1:$1048576,MATCH(DATE(AN$2,1,1),Hybrid!$A$1:$LI$1),FALSE)</f>
        <v>134.47942560000001</v>
      </c>
      <c r="AO17" s="349">
        <f>VLOOKUP($E17,Hybrid!$1:$1048576,MATCH(DATE(AO$2,1,1),Hybrid!$A$1:$LI$1),FALSE)</f>
        <v>143.2235526</v>
      </c>
    </row>
    <row r="18" spans="1:41" ht="15" customHeight="1" x14ac:dyDescent="0.35">
      <c r="A18" s="411"/>
      <c r="B18" s="418"/>
      <c r="C18" s="142"/>
      <c r="D18" s="103" t="s">
        <v>513</v>
      </c>
      <c r="E18" s="45" t="s">
        <v>335</v>
      </c>
      <c r="F18" s="349">
        <f>VLOOKUP($E18,Hybrid!$1:$1048576,MATCH(DATE(F$2,1,1),Hybrid!$A$1:$LI$1),FALSE)</f>
        <v>1.7251505170000001</v>
      </c>
      <c r="G18" s="349">
        <f>VLOOKUP($E18,Hybrid!$1:$1048576,MATCH(DATE(G$2,1,1),Hybrid!$A$1:$LI$1),FALSE)</f>
        <v>2.2521673529999999</v>
      </c>
      <c r="H18" s="349">
        <f>VLOOKUP($E18,Hybrid!$1:$1048576,MATCH(DATE(H$2,1,1),Hybrid!$A$1:$LI$1),FALSE)</f>
        <v>2.8064191799999998</v>
      </c>
      <c r="I18" s="349">
        <f>VLOOKUP($E18,Hybrid!$1:$1048576,MATCH(DATE(I$2,1,1),Hybrid!$A$1:$LI$1),FALSE)</f>
        <v>3.3675201910000001</v>
      </c>
      <c r="J18" s="349">
        <f>VLOOKUP($E18,Hybrid!$1:$1048576,MATCH(DATE(J$2,1,1),Hybrid!$A$1:$LI$1),FALSE)</f>
        <v>3.928980922</v>
      </c>
      <c r="K18" s="349">
        <f>VLOOKUP($E18,Hybrid!$1:$1048576,MATCH(DATE(K$2,1,1),Hybrid!$A$1:$LI$1),FALSE)</f>
        <v>4.4793882189999996</v>
      </c>
      <c r="L18" s="349">
        <f>VLOOKUP($E18,Hybrid!$1:$1048576,MATCH(DATE(L$2,1,1),Hybrid!$A$1:$LI$1),FALSE)</f>
        <v>5.0095487729999997</v>
      </c>
      <c r="M18" s="349">
        <f>VLOOKUP($E18,Hybrid!$1:$1048576,MATCH(DATE(M$2,1,1),Hybrid!$A$1:$LI$1),FALSE)</f>
        <v>5.508707824</v>
      </c>
      <c r="N18" s="349">
        <f>VLOOKUP($E18,Hybrid!$1:$1048576,MATCH(DATE(N$2,1,1),Hybrid!$A$1:$LI$1),FALSE)</f>
        <v>5.9788511580000003</v>
      </c>
      <c r="O18" s="349">
        <f>VLOOKUP($E18,Hybrid!$1:$1048576,MATCH(DATE(O$2,1,1),Hybrid!$A$1:$LI$1),FALSE)</f>
        <v>6.4272100009999997</v>
      </c>
      <c r="P18" s="349">
        <f>VLOOKUP($E18,Hybrid!$1:$1048576,MATCH(DATE(P$2,1,1),Hybrid!$A$1:$LI$1),FALSE)</f>
        <v>6.8685732740000001</v>
      </c>
      <c r="Q18" s="349">
        <f>VLOOKUP($E18,Hybrid!$1:$1048576,MATCH(DATE(Q$2,1,1),Hybrid!$A$1:$LI$1),FALSE)</f>
        <v>7.3406355259999998</v>
      </c>
      <c r="R18" s="349">
        <f>VLOOKUP($E18,Hybrid!$1:$1048576,MATCH(DATE(R$2,1,1),Hybrid!$A$1:$LI$1),FALSE)</f>
        <v>7.8342119879999998</v>
      </c>
      <c r="S18" s="349">
        <f>VLOOKUP($E18,Hybrid!$1:$1048576,MATCH(DATE(S$2,1,1),Hybrid!$A$1:$LI$1),FALSE)</f>
        <v>8.3402953039999996</v>
      </c>
      <c r="T18" s="349">
        <f>VLOOKUP($E18,Hybrid!$1:$1048576,MATCH(DATE(T$2,1,1),Hybrid!$A$1:$LI$1),FALSE)</f>
        <v>8.8537278140000009</v>
      </c>
      <c r="U18" s="349">
        <f>VLOOKUP($E18,Hybrid!$1:$1048576,MATCH(DATE(U$2,1,1),Hybrid!$A$1:$LI$1),FALSE)</f>
        <v>9.3723507769999994</v>
      </c>
      <c r="V18" s="349">
        <f>VLOOKUP($E18,Hybrid!$1:$1048576,MATCH(DATE(V$2,1,1),Hybrid!$A$1:$LI$1),FALSE)</f>
        <v>9.8940446790000003</v>
      </c>
      <c r="W18" s="349">
        <f>VLOOKUP($E18,Hybrid!$1:$1048576,MATCH(DATE(W$2,1,1),Hybrid!$A$1:$LI$1),FALSE)</f>
        <v>10.422745880000001</v>
      </c>
      <c r="X18" s="349">
        <f>VLOOKUP($E18,Hybrid!$1:$1048576,MATCH(DATE(X$2,1,1),Hybrid!$A$1:$LI$1),FALSE)</f>
        <v>10.964120279999999</v>
      </c>
      <c r="Y18" s="349">
        <f>VLOOKUP($E18,Hybrid!$1:$1048576,MATCH(DATE(Y$2,1,1),Hybrid!$A$1:$LI$1),FALSE)</f>
        <v>11.52505747</v>
      </c>
      <c r="Z18" s="349">
        <f>VLOOKUP($E18,Hybrid!$1:$1048576,MATCH(DATE(Z$2,1,1),Hybrid!$A$1:$LI$1),FALSE)</f>
        <v>12.10718039</v>
      </c>
      <c r="AA18" s="349">
        <f>VLOOKUP($E18,Hybrid!$1:$1048576,MATCH(DATE(AA$2,1,1),Hybrid!$A$1:$LI$1),FALSE)</f>
        <v>12.718351820000001</v>
      </c>
      <c r="AB18" s="349">
        <f>VLOOKUP($E18,Hybrid!$1:$1048576,MATCH(DATE(AB$2,1,1),Hybrid!$A$1:$LI$1),FALSE)</f>
        <v>13.35837401</v>
      </c>
      <c r="AC18" s="349">
        <f>VLOOKUP($E18,Hybrid!$1:$1048576,MATCH(DATE(AC$2,1,1),Hybrid!$A$1:$LI$1),FALSE)</f>
        <v>14.02618534</v>
      </c>
      <c r="AD18" s="349">
        <f>VLOOKUP($E18,Hybrid!$1:$1048576,MATCH(DATE(AD$2,1,1),Hybrid!$A$1:$LI$1),FALSE)</f>
        <v>14.71965702</v>
      </c>
      <c r="AE18" s="349">
        <f>VLOOKUP($E18,Hybrid!$1:$1048576,MATCH(DATE(AE$2,1,1),Hybrid!$A$1:$LI$1),FALSE)</f>
        <v>15.43210294</v>
      </c>
      <c r="AF18" s="349">
        <f>VLOOKUP($E18,Hybrid!$1:$1048576,MATCH(DATE(AF$2,1,1),Hybrid!$A$1:$LI$1),FALSE)</f>
        <v>16.163750669999999</v>
      </c>
      <c r="AG18" s="349">
        <f>VLOOKUP($E18,Hybrid!$1:$1048576,MATCH(DATE(AG$2,1,1),Hybrid!$A$1:$LI$1),FALSE)</f>
        <v>16.9085444</v>
      </c>
      <c r="AH18" s="349">
        <f>VLOOKUP($E18,Hybrid!$1:$1048576,MATCH(DATE(AH$2,1,1),Hybrid!$A$1:$LI$1),FALSE)</f>
        <v>17.65975151</v>
      </c>
      <c r="AI18" s="349">
        <f>VLOOKUP($E18,Hybrid!$1:$1048576,MATCH(DATE(AI$2,1,1),Hybrid!$A$1:$LI$1),FALSE)</f>
        <v>18.410428700000001</v>
      </c>
      <c r="AJ18" s="349">
        <f>VLOOKUP($E18,Hybrid!$1:$1048576,MATCH(DATE(AJ$2,1,1),Hybrid!$A$1:$LI$1),FALSE)</f>
        <v>19.153058959999999</v>
      </c>
      <c r="AK18" s="349">
        <f>VLOOKUP($E18,Hybrid!$1:$1048576,MATCH(DATE(AK$2,1,1),Hybrid!$A$1:$LI$1),FALSE)</f>
        <v>19.881134719999999</v>
      </c>
      <c r="AL18" s="349">
        <f>VLOOKUP($E18,Hybrid!$1:$1048576,MATCH(DATE(AL$2,1,1),Hybrid!$A$1:$LI$1),FALSE)</f>
        <v>20.586454499999999</v>
      </c>
      <c r="AM18" s="349">
        <f>VLOOKUP($E18,Hybrid!$1:$1048576,MATCH(DATE(AM$2,1,1),Hybrid!$A$1:$LI$1),FALSE)</f>
        <v>21.26100117</v>
      </c>
      <c r="AN18" s="349">
        <f>VLOOKUP($E18,Hybrid!$1:$1048576,MATCH(DATE(AN$2,1,1),Hybrid!$A$1:$LI$1),FALSE)</f>
        <v>21.89754413</v>
      </c>
      <c r="AO18" s="349">
        <f>VLOOKUP($E18,Hybrid!$1:$1048576,MATCH(DATE(AO$2,1,1),Hybrid!$A$1:$LI$1),FALSE)</f>
        <v>22.489888359999998</v>
      </c>
    </row>
    <row r="19" spans="1:41" ht="15" customHeight="1" x14ac:dyDescent="0.35">
      <c r="A19" s="411"/>
      <c r="B19" s="418"/>
      <c r="C19" s="142"/>
      <c r="D19" s="103" t="s">
        <v>514</v>
      </c>
      <c r="E19" s="45" t="s">
        <v>336</v>
      </c>
      <c r="F19" s="349">
        <f>VLOOKUP($E19,Hybrid!$1:$1048576,MATCH(DATE(F$2,1,1),Hybrid!$A$1:$LI$1),FALSE)</f>
        <v>3.1066862139999998</v>
      </c>
      <c r="G19" s="349">
        <f>VLOOKUP($E19,Hybrid!$1:$1048576,MATCH(DATE(G$2,1,1),Hybrid!$A$1:$LI$1),FALSE)</f>
        <v>4.0893342199999996</v>
      </c>
      <c r="H19" s="349">
        <f>VLOOKUP($E19,Hybrid!$1:$1048576,MATCH(DATE(H$2,1,1),Hybrid!$A$1:$LI$1),FALSE)</f>
        <v>5.1029764100000001</v>
      </c>
      <c r="I19" s="349">
        <f>VLOOKUP($E19,Hybrid!$1:$1048576,MATCH(DATE(I$2,1,1),Hybrid!$A$1:$LI$1),FALSE)</f>
        <v>6.1051778470000002</v>
      </c>
      <c r="J19" s="349">
        <f>VLOOKUP($E19,Hybrid!$1:$1048576,MATCH(DATE(J$2,1,1),Hybrid!$A$1:$LI$1),FALSE)</f>
        <v>7.0810843950000004</v>
      </c>
      <c r="K19" s="349">
        <f>VLOOKUP($E19,Hybrid!$1:$1048576,MATCH(DATE(K$2,1,1),Hybrid!$A$1:$LI$1),FALSE)</f>
        <v>8.0094722489999999</v>
      </c>
      <c r="L19" s="349">
        <f>VLOOKUP($E19,Hybrid!$1:$1048576,MATCH(DATE(L$2,1,1),Hybrid!$A$1:$LI$1),FALSE)</f>
        <v>8.8743366300000002</v>
      </c>
      <c r="M19" s="349">
        <f>VLOOKUP($E19,Hybrid!$1:$1048576,MATCH(DATE(M$2,1,1),Hybrid!$A$1:$LI$1),FALSE)</f>
        <v>9.658298254</v>
      </c>
      <c r="N19" s="349">
        <f>VLOOKUP($E19,Hybrid!$1:$1048576,MATCH(DATE(N$2,1,1),Hybrid!$A$1:$LI$1),FALSE)</f>
        <v>10.36530406</v>
      </c>
      <c r="O19" s="349">
        <f>VLOOKUP($E19,Hybrid!$1:$1048576,MATCH(DATE(O$2,1,1),Hybrid!$A$1:$LI$1),FALSE)</f>
        <v>11.00747819</v>
      </c>
      <c r="P19" s="349">
        <f>VLOOKUP($E19,Hybrid!$1:$1048576,MATCH(DATE(P$2,1,1),Hybrid!$A$1:$LI$1),FALSE)</f>
        <v>11.60643007</v>
      </c>
      <c r="Q19" s="349">
        <f>VLOOKUP($E19,Hybrid!$1:$1048576,MATCH(DATE(Q$2,1,1),Hybrid!$A$1:$LI$1),FALSE)</f>
        <v>12.21572572</v>
      </c>
      <c r="R19" s="349">
        <f>VLOOKUP($E19,Hybrid!$1:$1048576,MATCH(DATE(R$2,1,1),Hybrid!$A$1:$LI$1),FALSE)</f>
        <v>12.82429765</v>
      </c>
      <c r="S19" s="349">
        <f>VLOOKUP($E19,Hybrid!$1:$1048576,MATCH(DATE(S$2,1,1),Hybrid!$A$1:$LI$1),FALSE)</f>
        <v>13.42217831</v>
      </c>
      <c r="T19" s="349">
        <f>VLOOKUP($E19,Hybrid!$1:$1048576,MATCH(DATE(T$2,1,1),Hybrid!$A$1:$LI$1),FALSE)</f>
        <v>14.00511375</v>
      </c>
      <c r="U19" s="349">
        <f>VLOOKUP($E19,Hybrid!$1:$1048576,MATCH(DATE(U$2,1,1),Hybrid!$A$1:$LI$1),FALSE)</f>
        <v>14.57280619</v>
      </c>
      <c r="V19" s="349">
        <f>VLOOKUP($E19,Hybrid!$1:$1048576,MATCH(DATE(V$2,1,1),Hybrid!$A$1:$LI$1),FALSE)</f>
        <v>15.124753869999999</v>
      </c>
      <c r="W19" s="349">
        <f>VLOOKUP($E19,Hybrid!$1:$1048576,MATCH(DATE(W$2,1,1),Hybrid!$A$1:$LI$1),FALSE)</f>
        <v>15.66762256</v>
      </c>
      <c r="X19" s="349">
        <f>VLOOKUP($E19,Hybrid!$1:$1048576,MATCH(DATE(X$2,1,1),Hybrid!$A$1:$LI$1),FALSE)</f>
        <v>16.209677679999999</v>
      </c>
      <c r="Y19" s="349">
        <f>VLOOKUP($E19,Hybrid!$1:$1048576,MATCH(DATE(Y$2,1,1),Hybrid!$A$1:$LI$1),FALSE)</f>
        <v>16.75999101</v>
      </c>
      <c r="Z19" s="349">
        <f>VLOOKUP($E19,Hybrid!$1:$1048576,MATCH(DATE(Z$2,1,1),Hybrid!$A$1:$LI$1),FALSE)</f>
        <v>17.320539449999998</v>
      </c>
      <c r="AA19" s="349">
        <f>VLOOKUP($E19,Hybrid!$1:$1048576,MATCH(DATE(AA$2,1,1),Hybrid!$A$1:$LI$1),FALSE)</f>
        <v>17.899990259999999</v>
      </c>
      <c r="AB19" s="349">
        <f>VLOOKUP($E19,Hybrid!$1:$1048576,MATCH(DATE(AB$2,1,1),Hybrid!$A$1:$LI$1),FALSE)</f>
        <v>18.49710705</v>
      </c>
      <c r="AC19" s="349">
        <f>VLOOKUP($E19,Hybrid!$1:$1048576,MATCH(DATE(AC$2,1,1),Hybrid!$A$1:$LI$1),FALSE)</f>
        <v>19.108648689999999</v>
      </c>
      <c r="AD19" s="349">
        <f>VLOOKUP($E19,Hybrid!$1:$1048576,MATCH(DATE(AD$2,1,1),Hybrid!$A$1:$LI$1),FALSE)</f>
        <v>19.729176549999998</v>
      </c>
      <c r="AE19" s="349">
        <f>VLOOKUP($E19,Hybrid!$1:$1048576,MATCH(DATE(AE$2,1,1),Hybrid!$A$1:$LI$1),FALSE)</f>
        <v>20.34738243</v>
      </c>
      <c r="AF19" s="349">
        <f>VLOOKUP($E19,Hybrid!$1:$1048576,MATCH(DATE(AF$2,1,1),Hybrid!$A$1:$LI$1),FALSE)</f>
        <v>20.959146830000002</v>
      </c>
      <c r="AG19" s="349">
        <f>VLOOKUP($E19,Hybrid!$1:$1048576,MATCH(DATE(AG$2,1,1),Hybrid!$A$1:$LI$1),FALSE)</f>
        <v>21.553816019999999</v>
      </c>
      <c r="AH19" s="349">
        <f>VLOOKUP($E19,Hybrid!$1:$1048576,MATCH(DATE(AH$2,1,1),Hybrid!$A$1:$LI$1),FALSE)</f>
        <v>22.120157469999999</v>
      </c>
      <c r="AI19" s="349">
        <f>VLOOKUP($E19,Hybrid!$1:$1048576,MATCH(DATE(AI$2,1,1),Hybrid!$A$1:$LI$1),FALSE)</f>
        <v>22.6474361</v>
      </c>
      <c r="AJ19" s="349">
        <f>VLOOKUP($E19,Hybrid!$1:$1048576,MATCH(DATE(AJ$2,1,1),Hybrid!$A$1:$LI$1),FALSE)</f>
        <v>23.125424689999999</v>
      </c>
      <c r="AK19" s="349">
        <f>VLOOKUP($E19,Hybrid!$1:$1048576,MATCH(DATE(AK$2,1,1),Hybrid!$A$1:$LI$1),FALSE)</f>
        <v>23.546185189999999</v>
      </c>
      <c r="AL19" s="349">
        <f>VLOOKUP($E19,Hybrid!$1:$1048576,MATCH(DATE(AL$2,1,1),Hybrid!$A$1:$LI$1),FALSE)</f>
        <v>23.90175254</v>
      </c>
      <c r="AM19" s="349">
        <f>VLOOKUP($E19,Hybrid!$1:$1048576,MATCH(DATE(AM$2,1,1),Hybrid!$A$1:$LI$1),FALSE)</f>
        <v>24.185830450000001</v>
      </c>
      <c r="AN19" s="349">
        <f>VLOOKUP($E19,Hybrid!$1:$1048576,MATCH(DATE(AN$2,1,1),Hybrid!$A$1:$LI$1),FALSE)</f>
        <v>24.39430247</v>
      </c>
      <c r="AO19" s="349">
        <f>VLOOKUP($E19,Hybrid!$1:$1048576,MATCH(DATE(AO$2,1,1),Hybrid!$A$1:$LI$1),FALSE)</f>
        <v>24.525297720000001</v>
      </c>
    </row>
    <row r="20" spans="1:41" s="92" customFormat="1" ht="15" customHeight="1" x14ac:dyDescent="0.35">
      <c r="A20" s="411"/>
      <c r="B20" s="418"/>
      <c r="C20" s="101" t="s">
        <v>789</v>
      </c>
      <c r="D20" s="102"/>
      <c r="E20" s="74" t="s">
        <v>337</v>
      </c>
      <c r="F20" s="331">
        <f>VLOOKUP($E20,Hybrid!$1:$1048576,MATCH(DATE(F$2,1,1),Hybrid!$A$1:$LI$1),FALSE)</f>
        <v>1.9359999999999999</v>
      </c>
      <c r="G20" s="331">
        <f>VLOOKUP($E20,Hybrid!$1:$1048576,MATCH(DATE(G$2,1,1),Hybrid!$A$1:$LI$1),FALSE)</f>
        <v>1.991007288</v>
      </c>
      <c r="H20" s="331">
        <f>VLOOKUP($E20,Hybrid!$1:$1048576,MATCH(DATE(H$2,1,1),Hybrid!$A$1:$LI$1),FALSE)</f>
        <v>2.059970683</v>
      </c>
      <c r="I20" s="331">
        <f>VLOOKUP($E20,Hybrid!$1:$1048576,MATCH(DATE(I$2,1,1),Hybrid!$A$1:$LI$1),FALSE)</f>
        <v>2.136993527</v>
      </c>
      <c r="J20" s="331">
        <f>VLOOKUP($E20,Hybrid!$1:$1048576,MATCH(DATE(J$2,1,1),Hybrid!$A$1:$LI$1),FALSE)</f>
        <v>2.2203850169999999</v>
      </c>
      <c r="K20" s="331">
        <f>VLOOKUP($E20,Hybrid!$1:$1048576,MATCH(DATE(K$2,1,1),Hybrid!$A$1:$LI$1),FALSE)</f>
        <v>2.3074067139999999</v>
      </c>
      <c r="L20" s="331">
        <f>VLOOKUP($E20,Hybrid!$1:$1048576,MATCH(DATE(L$2,1,1),Hybrid!$A$1:$LI$1),FALSE)</f>
        <v>2.3959044409999999</v>
      </c>
      <c r="M20" s="331">
        <f>VLOOKUP($E20,Hybrid!$1:$1048576,MATCH(DATE(M$2,1,1),Hybrid!$A$1:$LI$1),FALSE)</f>
        <v>2.4822532210000001</v>
      </c>
      <c r="N20" s="331">
        <f>VLOOKUP($E20,Hybrid!$1:$1048576,MATCH(DATE(N$2,1,1),Hybrid!$A$1:$LI$1),FALSE)</f>
        <v>2.5654787780000001</v>
      </c>
      <c r="O20" s="331">
        <f>VLOOKUP($E20,Hybrid!$1:$1048576,MATCH(DATE(O$2,1,1),Hybrid!$A$1:$LI$1),FALSE)</f>
        <v>2.6446465319999999</v>
      </c>
      <c r="P20" s="331">
        <f>VLOOKUP($E20,Hybrid!$1:$1048576,MATCH(DATE(P$2,1,1),Hybrid!$A$1:$LI$1),FALSE)</f>
        <v>2.718269303</v>
      </c>
      <c r="Q20" s="331">
        <f>VLOOKUP($E20,Hybrid!$1:$1048576,MATCH(DATE(Q$2,1,1),Hybrid!$A$1:$LI$1),FALSE)</f>
        <v>2.793649915</v>
      </c>
      <c r="R20" s="331">
        <f>VLOOKUP($E20,Hybrid!$1:$1048576,MATCH(DATE(R$2,1,1),Hybrid!$A$1:$LI$1),FALSE)</f>
        <v>2.868605117</v>
      </c>
      <c r="S20" s="331">
        <f>VLOOKUP($E20,Hybrid!$1:$1048576,MATCH(DATE(S$2,1,1),Hybrid!$A$1:$LI$1),FALSE)</f>
        <v>2.940615271</v>
      </c>
      <c r="T20" s="331">
        <f>VLOOKUP($E20,Hybrid!$1:$1048576,MATCH(DATE(T$2,1,1),Hybrid!$A$1:$LI$1),FALSE)</f>
        <v>3.0081472520000001</v>
      </c>
      <c r="U20" s="331">
        <f>VLOOKUP($E20,Hybrid!$1:$1048576,MATCH(DATE(U$2,1,1),Hybrid!$A$1:$LI$1),FALSE)</f>
        <v>3.0704317030000001</v>
      </c>
      <c r="V20" s="331">
        <f>VLOOKUP($E20,Hybrid!$1:$1048576,MATCH(DATE(V$2,1,1),Hybrid!$A$1:$LI$1),FALSE)</f>
        <v>3.126416082</v>
      </c>
      <c r="W20" s="331">
        <f>VLOOKUP($E20,Hybrid!$1:$1048576,MATCH(DATE(W$2,1,1),Hybrid!$A$1:$LI$1),FALSE)</f>
        <v>3.1764704159999999</v>
      </c>
      <c r="X20" s="331">
        <f>VLOOKUP($E20,Hybrid!$1:$1048576,MATCH(DATE(X$2,1,1),Hybrid!$A$1:$LI$1),FALSE)</f>
        <v>3.221352762</v>
      </c>
      <c r="Y20" s="331">
        <f>VLOOKUP($E20,Hybrid!$1:$1048576,MATCH(DATE(Y$2,1,1),Hybrid!$A$1:$LI$1),FALSE)</f>
        <v>3.2622583070000002</v>
      </c>
      <c r="Z20" s="331">
        <f>VLOOKUP($E20,Hybrid!$1:$1048576,MATCH(DATE(Z$2,1,1),Hybrid!$A$1:$LI$1),FALSE)</f>
        <v>3.299314029</v>
      </c>
      <c r="AA20" s="331">
        <f>VLOOKUP($E20,Hybrid!$1:$1048576,MATCH(DATE(AA$2,1,1),Hybrid!$A$1:$LI$1),FALSE)</f>
        <v>3.3343616279999999</v>
      </c>
      <c r="AB20" s="331">
        <f>VLOOKUP($E20,Hybrid!$1:$1048576,MATCH(DATE(AB$2,1,1),Hybrid!$A$1:$LI$1),FALSE)</f>
        <v>3.367564577</v>
      </c>
      <c r="AC20" s="331">
        <f>VLOOKUP($E20,Hybrid!$1:$1048576,MATCH(DATE(AC$2,1,1),Hybrid!$A$1:$LI$1),FALSE)</f>
        <v>3.3992015499999999</v>
      </c>
      <c r="AD20" s="331">
        <f>VLOOKUP($E20,Hybrid!$1:$1048576,MATCH(DATE(AD$2,1,1),Hybrid!$A$1:$LI$1),FALSE)</f>
        <v>3.4296425089999998</v>
      </c>
      <c r="AE20" s="331">
        <f>VLOOKUP($E20,Hybrid!$1:$1048576,MATCH(DATE(AE$2,1,1),Hybrid!$A$1:$LI$1),FALSE)</f>
        <v>3.4587092820000001</v>
      </c>
      <c r="AF20" s="331">
        <f>VLOOKUP($E20,Hybrid!$1:$1048576,MATCH(DATE(AF$2,1,1),Hybrid!$A$1:$LI$1),FALSE)</f>
        <v>3.487692875</v>
      </c>
      <c r="AG20" s="331">
        <f>VLOOKUP($E20,Hybrid!$1:$1048576,MATCH(DATE(AG$2,1,1),Hybrid!$A$1:$LI$1),FALSE)</f>
        <v>3.5166612590000002</v>
      </c>
      <c r="AH20" s="331">
        <f>VLOOKUP($E20,Hybrid!$1:$1048576,MATCH(DATE(AH$2,1,1),Hybrid!$A$1:$LI$1),FALSE)</f>
        <v>3.545759366</v>
      </c>
      <c r="AI20" s="331">
        <f>VLOOKUP($E20,Hybrid!$1:$1048576,MATCH(DATE(AI$2,1,1),Hybrid!$A$1:$LI$1),FALSE)</f>
        <v>3.5751456699999999</v>
      </c>
      <c r="AJ20" s="331">
        <f>VLOOKUP($E20,Hybrid!$1:$1048576,MATCH(DATE(AJ$2,1,1),Hybrid!$A$1:$LI$1),FALSE)</f>
        <v>3.604844049</v>
      </c>
      <c r="AK20" s="331">
        <f>VLOOKUP($E20,Hybrid!$1:$1048576,MATCH(DATE(AK$2,1,1),Hybrid!$A$1:$LI$1),FALSE)</f>
        <v>3.6349278100000002</v>
      </c>
      <c r="AL20" s="331">
        <f>VLOOKUP($E20,Hybrid!$1:$1048576,MATCH(DATE(AL$2,1,1),Hybrid!$A$1:$LI$1),FALSE)</f>
        <v>3.6649945009999998</v>
      </c>
      <c r="AM20" s="331">
        <f>VLOOKUP($E20,Hybrid!$1:$1048576,MATCH(DATE(AM$2,1,1),Hybrid!$A$1:$LI$1),FALSE)</f>
        <v>3.6945446660000001</v>
      </c>
      <c r="AN20" s="331">
        <f>VLOOKUP($E20,Hybrid!$1:$1048576,MATCH(DATE(AN$2,1,1),Hybrid!$A$1:$LI$1),FALSE)</f>
        <v>3.7230350539999999</v>
      </c>
      <c r="AO20" s="331">
        <f>VLOOKUP($E20,Hybrid!$1:$1048576,MATCH(DATE(AO$2,1,1),Hybrid!$A$1:$LI$1),FALSE)</f>
        <v>3.7498886539999998</v>
      </c>
    </row>
    <row r="21" spans="1:41" ht="15" customHeight="1" x14ac:dyDescent="0.35">
      <c r="A21" s="411"/>
      <c r="B21" s="418"/>
      <c r="C21" s="142"/>
      <c r="D21" s="103" t="s">
        <v>508</v>
      </c>
      <c r="E21" s="45" t="s">
        <v>338</v>
      </c>
      <c r="F21" s="349">
        <f>VLOOKUP($E21,Hybrid!$1:$1048576,MATCH(DATE(F$2,1,1),Hybrid!$A$1:$LI$1),FALSE)</f>
        <v>0.42568169729999999</v>
      </c>
      <c r="G21" s="349">
        <f>VLOOKUP($E21,Hybrid!$1:$1048576,MATCH(DATE(G$2,1,1),Hybrid!$A$1:$LI$1),FALSE)</f>
        <v>0.44912430149999999</v>
      </c>
      <c r="H21" s="349">
        <f>VLOOKUP($E21,Hybrid!$1:$1048576,MATCH(DATE(H$2,1,1),Hybrid!$A$1:$LI$1),FALSE)</f>
        <v>0.47643704149999999</v>
      </c>
      <c r="I21" s="349">
        <f>VLOOKUP($E21,Hybrid!$1:$1048576,MATCH(DATE(I$2,1,1),Hybrid!$A$1:$LI$1),FALSE)</f>
        <v>0.50607445880000002</v>
      </c>
      <c r="J21" s="349">
        <f>VLOOKUP($E21,Hybrid!$1:$1048576,MATCH(DATE(J$2,1,1),Hybrid!$A$1:$LI$1),FALSE)</f>
        <v>0.53764305639999999</v>
      </c>
      <c r="K21" s="349">
        <f>VLOOKUP($E21,Hybrid!$1:$1048576,MATCH(DATE(K$2,1,1),Hybrid!$A$1:$LI$1),FALSE)</f>
        <v>0.57037763500000005</v>
      </c>
      <c r="L21" s="349">
        <f>VLOOKUP($E21,Hybrid!$1:$1048576,MATCH(DATE(L$2,1,1),Hybrid!$A$1:$LI$1),FALSE)</f>
        <v>0.60367693069999995</v>
      </c>
      <c r="M21" s="349">
        <f>VLOOKUP($E21,Hybrid!$1:$1048576,MATCH(DATE(M$2,1,1),Hybrid!$A$1:$LI$1),FALSE)</f>
        <v>0.63652156329999998</v>
      </c>
      <c r="N21" s="349">
        <f>VLOOKUP($E21,Hybrid!$1:$1048576,MATCH(DATE(N$2,1,1),Hybrid!$A$1:$LI$1),FALSE)</f>
        <v>0.66871446499999998</v>
      </c>
      <c r="O21" s="349">
        <f>VLOOKUP($E21,Hybrid!$1:$1048576,MATCH(DATE(O$2,1,1),Hybrid!$A$1:$LI$1),FALSE)</f>
        <v>0.70005600550000002</v>
      </c>
      <c r="P21" s="349">
        <f>VLOOKUP($E21,Hybrid!$1:$1048576,MATCH(DATE(P$2,1,1),Hybrid!$A$1:$LI$1),FALSE)</f>
        <v>0.73017896739999999</v>
      </c>
      <c r="Q21" s="349">
        <f>VLOOKUP($E21,Hybrid!$1:$1048576,MATCH(DATE(Q$2,1,1),Hybrid!$A$1:$LI$1),FALSE)</f>
        <v>0.76132273969999997</v>
      </c>
      <c r="R21" s="349">
        <f>VLOOKUP($E21,Hybrid!$1:$1048576,MATCH(DATE(R$2,1,1),Hybrid!$A$1:$LI$1),FALSE)</f>
        <v>0.7925903178</v>
      </c>
      <c r="S21" s="349">
        <f>VLOOKUP($E21,Hybrid!$1:$1048576,MATCH(DATE(S$2,1,1),Hybrid!$A$1:$LI$1),FALSE)</f>
        <v>0.82304819730000001</v>
      </c>
      <c r="T21" s="349">
        <f>VLOOKUP($E21,Hybrid!$1:$1048576,MATCH(DATE(T$2,1,1),Hybrid!$A$1:$LI$1),FALSE)</f>
        <v>0.85211406710000004</v>
      </c>
      <c r="U21" s="349">
        <f>VLOOKUP($E21,Hybrid!$1:$1048576,MATCH(DATE(U$2,1,1),Hybrid!$A$1:$LI$1),FALSE)</f>
        <v>0.87947498199999996</v>
      </c>
      <c r="V21" s="349">
        <f>VLOOKUP($E21,Hybrid!$1:$1048576,MATCH(DATE(V$2,1,1),Hybrid!$A$1:$LI$1),FALSE)</f>
        <v>0.90474972170000001</v>
      </c>
      <c r="W21" s="349">
        <f>VLOOKUP($E21,Hybrid!$1:$1048576,MATCH(DATE(W$2,1,1),Hybrid!$A$1:$LI$1),FALSE)</f>
        <v>0.9280355602</v>
      </c>
      <c r="X21" s="349">
        <f>VLOOKUP($E21,Hybrid!$1:$1048576,MATCH(DATE(X$2,1,1),Hybrid!$A$1:$LI$1),FALSE)</f>
        <v>0.94955616860000003</v>
      </c>
      <c r="Y21" s="349">
        <f>VLOOKUP($E21,Hybrid!$1:$1048576,MATCH(DATE(Y$2,1,1),Hybrid!$A$1:$LI$1),FALSE)</f>
        <v>0.96967824670000002</v>
      </c>
      <c r="Z21" s="349">
        <f>VLOOKUP($E21,Hybrid!$1:$1048576,MATCH(DATE(Z$2,1,1),Hybrid!$A$1:$LI$1),FALSE)</f>
        <v>0.98842449379999997</v>
      </c>
      <c r="AA21" s="349">
        <f>VLOOKUP($E21,Hybrid!$1:$1048576,MATCH(DATE(AA$2,1,1),Hybrid!$A$1:$LI$1),FALSE)</f>
        <v>1.00638706</v>
      </c>
      <c r="AB21" s="349">
        <f>VLOOKUP($E21,Hybrid!$1:$1048576,MATCH(DATE(AB$2,1,1),Hybrid!$A$1:$LI$1),FALSE)</f>
        <v>1.0236051310000001</v>
      </c>
      <c r="AC21" s="349">
        <f>VLOOKUP($E21,Hybrid!$1:$1048576,MATCH(DATE(AC$2,1,1),Hybrid!$A$1:$LI$1),FALSE)</f>
        <v>1.0401791760000001</v>
      </c>
      <c r="AD21" s="349">
        <f>VLOOKUP($E21,Hybrid!$1:$1048576,MATCH(DATE(AD$2,1,1),Hybrid!$A$1:$LI$1),FALSE)</f>
        <v>1.0562562870000001</v>
      </c>
      <c r="AE21" s="349">
        <f>VLOOKUP($E21,Hybrid!$1:$1048576,MATCH(DATE(AE$2,1,1),Hybrid!$A$1:$LI$1),FALSE)</f>
        <v>1.0718122590000001</v>
      </c>
      <c r="AF21" s="349">
        <f>VLOOKUP($E21,Hybrid!$1:$1048576,MATCH(DATE(AF$2,1,1),Hybrid!$A$1:$LI$1),FALSE)</f>
        <v>1.0873154629999999</v>
      </c>
      <c r="AG21" s="349">
        <f>VLOOKUP($E21,Hybrid!$1:$1048576,MATCH(DATE(AG$2,1,1),Hybrid!$A$1:$LI$1),FALSE)</f>
        <v>1.1028207430000001</v>
      </c>
      <c r="AH21" s="349">
        <f>VLOOKUP($E21,Hybrid!$1:$1048576,MATCH(DATE(AH$2,1,1),Hybrid!$A$1:$LI$1),FALSE)</f>
        <v>1.1184179219999999</v>
      </c>
      <c r="AI21" s="349">
        <f>VLOOKUP($E21,Hybrid!$1:$1048576,MATCH(DATE(AI$2,1,1),Hybrid!$A$1:$LI$1),FALSE)</f>
        <v>1.13420279</v>
      </c>
      <c r="AJ21" s="349">
        <f>VLOOKUP($E21,Hybrid!$1:$1048576,MATCH(DATE(AJ$2,1,1),Hybrid!$A$1:$LI$1),FALSE)</f>
        <v>1.150223148</v>
      </c>
      <c r="AK21" s="349">
        <f>VLOOKUP($E21,Hybrid!$1:$1048576,MATCH(DATE(AK$2,1,1),Hybrid!$A$1:$LI$1),FALSE)</f>
        <v>1.1665369940000001</v>
      </c>
      <c r="AL21" s="349">
        <f>VLOOKUP($E21,Hybrid!$1:$1048576,MATCH(DATE(AL$2,1,1),Hybrid!$A$1:$LI$1),FALSE)</f>
        <v>1.1830306690000001</v>
      </c>
      <c r="AM21" s="349">
        <f>VLOOKUP($E21,Hybrid!$1:$1048576,MATCH(DATE(AM$2,1,1),Hybrid!$A$1:$LI$1),FALSE)</f>
        <v>1.199553504</v>
      </c>
      <c r="AN21" s="349">
        <f>VLOOKUP($E21,Hybrid!$1:$1048576,MATCH(DATE(AN$2,1,1),Hybrid!$A$1:$LI$1),FALSE)</f>
        <v>1.215933108</v>
      </c>
      <c r="AO21" s="349">
        <f>VLOOKUP($E21,Hybrid!$1:$1048576,MATCH(DATE(AO$2,1,1),Hybrid!$A$1:$LI$1),FALSE)</f>
        <v>1.23197691</v>
      </c>
    </row>
    <row r="22" spans="1:41" ht="15" customHeight="1" x14ac:dyDescent="0.35">
      <c r="A22" s="411"/>
      <c r="B22" s="418"/>
      <c r="C22" s="142"/>
      <c r="D22" s="103" t="s">
        <v>509</v>
      </c>
      <c r="E22" s="45" t="s">
        <v>339</v>
      </c>
      <c r="F22" s="349">
        <f>VLOOKUP($E22,Hybrid!$1:$1048576,MATCH(DATE(F$2,1,1),Hybrid!$A$1:$LI$1),FALSE)</f>
        <v>0.49500522540000003</v>
      </c>
      <c r="G22" s="349">
        <f>VLOOKUP($E22,Hybrid!$1:$1048576,MATCH(DATE(G$2,1,1),Hybrid!$A$1:$LI$1),FALSE)</f>
        <v>0.51205781880000001</v>
      </c>
      <c r="H22" s="349">
        <f>VLOOKUP($E22,Hybrid!$1:$1048576,MATCH(DATE(H$2,1,1),Hybrid!$A$1:$LI$1),FALSE)</f>
        <v>0.53307387210000001</v>
      </c>
      <c r="I22" s="349">
        <f>VLOOKUP($E22,Hybrid!$1:$1048576,MATCH(DATE(I$2,1,1),Hybrid!$A$1:$LI$1),FALSE)</f>
        <v>0.55652360540000001</v>
      </c>
      <c r="J22" s="349">
        <f>VLOOKUP($E22,Hybrid!$1:$1048576,MATCH(DATE(J$2,1,1),Hybrid!$A$1:$LI$1),FALSE)</f>
        <v>0.58199416429999995</v>
      </c>
      <c r="K22" s="349">
        <f>VLOOKUP($E22,Hybrid!$1:$1048576,MATCH(DATE(K$2,1,1),Hybrid!$A$1:$LI$1),FALSE)</f>
        <v>0.60874064120000004</v>
      </c>
      <c r="L22" s="349">
        <f>VLOOKUP($E22,Hybrid!$1:$1048576,MATCH(DATE(L$2,1,1),Hybrid!$A$1:$LI$1),FALSE)</f>
        <v>0.63617122179999996</v>
      </c>
      <c r="M22" s="349">
        <f>VLOOKUP($E22,Hybrid!$1:$1048576,MATCH(DATE(M$2,1,1),Hybrid!$A$1:$LI$1),FALSE)</f>
        <v>0.66328072920000003</v>
      </c>
      <c r="N22" s="349">
        <f>VLOOKUP($E22,Hybrid!$1:$1048576,MATCH(DATE(N$2,1,1),Hybrid!$A$1:$LI$1),FALSE)</f>
        <v>0.68981995750000002</v>
      </c>
      <c r="O22" s="349">
        <f>VLOOKUP($E22,Hybrid!$1:$1048576,MATCH(DATE(O$2,1,1),Hybrid!$A$1:$LI$1),FALSE)</f>
        <v>0.7155352438</v>
      </c>
      <c r="P22" s="349">
        <f>VLOOKUP($E22,Hybrid!$1:$1048576,MATCH(DATE(P$2,1,1),Hybrid!$A$1:$LI$1),FALSE)</f>
        <v>0.74000032199999999</v>
      </c>
      <c r="Q22" s="349">
        <f>VLOOKUP($E22,Hybrid!$1:$1048576,MATCH(DATE(Q$2,1,1),Hybrid!$A$1:$LI$1),FALSE)</f>
        <v>0.76528823189999995</v>
      </c>
      <c r="R22" s="349">
        <f>VLOOKUP($E22,Hybrid!$1:$1048576,MATCH(DATE(R$2,1,1),Hybrid!$A$1:$LI$1),FALSE)</f>
        <v>0.79066047610000001</v>
      </c>
      <c r="S22" s="349">
        <f>VLOOKUP($E22,Hybrid!$1:$1048576,MATCH(DATE(S$2,1,1),Hybrid!$A$1:$LI$1),FALSE)</f>
        <v>0.81530176099999996</v>
      </c>
      <c r="T22" s="349">
        <f>VLOOKUP($E22,Hybrid!$1:$1048576,MATCH(DATE(T$2,1,1),Hybrid!$A$1:$LI$1),FALSE)</f>
        <v>0.83869984019999999</v>
      </c>
      <c r="U22" s="349">
        <f>VLOOKUP($E22,Hybrid!$1:$1048576,MATCH(DATE(U$2,1,1),Hybrid!$A$1:$LI$1),FALSE)</f>
        <v>0.86057893129999996</v>
      </c>
      <c r="V22" s="349">
        <f>VLOOKUP($E22,Hybrid!$1:$1048576,MATCH(DATE(V$2,1,1),Hybrid!$A$1:$LI$1),FALSE)</f>
        <v>0.88058852880000005</v>
      </c>
      <c r="W22" s="349">
        <f>VLOOKUP($E22,Hybrid!$1:$1048576,MATCH(DATE(W$2,1,1),Hybrid!$A$1:$LI$1),FALSE)</f>
        <v>0.89880974629999999</v>
      </c>
      <c r="X22" s="349">
        <f>VLOOKUP($E22,Hybrid!$1:$1048576,MATCH(DATE(X$2,1,1),Hybrid!$A$1:$LI$1),FALSE)</f>
        <v>0.91544398989999998</v>
      </c>
      <c r="Y22" s="349">
        <f>VLOOKUP($E22,Hybrid!$1:$1048576,MATCH(DATE(Y$2,1,1),Hybrid!$A$1:$LI$1),FALSE)</f>
        <v>0.93082895300000001</v>
      </c>
      <c r="Z22" s="349">
        <f>VLOOKUP($E22,Hybrid!$1:$1048576,MATCH(DATE(Z$2,1,1),Hybrid!$A$1:$LI$1),FALSE)</f>
        <v>0.94498923260000001</v>
      </c>
      <c r="AA22" s="349">
        <f>VLOOKUP($E22,Hybrid!$1:$1048576,MATCH(DATE(AA$2,1,1),Hybrid!$A$1:$LI$1),FALSE)</f>
        <v>0.95846990730000003</v>
      </c>
      <c r="AB22" s="349">
        <f>VLOOKUP($E22,Hybrid!$1:$1048576,MATCH(DATE(AB$2,1,1),Hybrid!$A$1:$LI$1),FALSE)</f>
        <v>0.9713151579</v>
      </c>
      <c r="AC22" s="349">
        <f>VLOOKUP($E22,Hybrid!$1:$1048576,MATCH(DATE(AC$2,1,1),Hybrid!$A$1:$LI$1),FALSE)</f>
        <v>0.98361328770000001</v>
      </c>
      <c r="AD22" s="349">
        <f>VLOOKUP($E22,Hybrid!$1:$1048576,MATCH(DATE(AD$2,1,1),Hybrid!$A$1:$LI$1),FALSE)</f>
        <v>0.99548730689999998</v>
      </c>
      <c r="AE22" s="349">
        <f>VLOOKUP($E22,Hybrid!$1:$1048576,MATCH(DATE(AE$2,1,1),Hybrid!$A$1:$LI$1),FALSE)</f>
        <v>1.006899988</v>
      </c>
      <c r="AF22" s="349">
        <f>VLOOKUP($E22,Hybrid!$1:$1048576,MATCH(DATE(AF$2,1,1),Hybrid!$A$1:$LI$1),FALSE)</f>
        <v>1.0182593719999999</v>
      </c>
      <c r="AG22" s="349">
        <f>VLOOKUP($E22,Hybrid!$1:$1048576,MATCH(DATE(AG$2,1,1),Hybrid!$A$1:$LI$1),FALSE)</f>
        <v>1.029601652</v>
      </c>
      <c r="AH22" s="349">
        <f>VLOOKUP($E22,Hybrid!$1:$1048576,MATCH(DATE(AH$2,1,1),Hybrid!$A$1:$LI$1),FALSE)</f>
        <v>1.0409877320000001</v>
      </c>
      <c r="AI22" s="349">
        <f>VLOOKUP($E22,Hybrid!$1:$1048576,MATCH(DATE(AI$2,1,1),Hybrid!$A$1:$LI$1),FALSE)</f>
        <v>1.052480595</v>
      </c>
      <c r="AJ22" s="349">
        <f>VLOOKUP($E22,Hybrid!$1:$1048576,MATCH(DATE(AJ$2,1,1),Hybrid!$A$1:$LI$1),FALSE)</f>
        <v>1.064098778</v>
      </c>
      <c r="AK22" s="349">
        <f>VLOOKUP($E22,Hybrid!$1:$1048576,MATCH(DATE(AK$2,1,1),Hybrid!$A$1:$LI$1),FALSE)</f>
        <v>1.075871169</v>
      </c>
      <c r="AL22" s="349">
        <f>VLOOKUP($E22,Hybrid!$1:$1048576,MATCH(DATE(AL$2,1,1),Hybrid!$A$1:$LI$1),FALSE)</f>
        <v>1.0876760459999999</v>
      </c>
      <c r="AM22" s="349">
        <f>VLOOKUP($E22,Hybrid!$1:$1048576,MATCH(DATE(AM$2,1,1),Hybrid!$A$1:$LI$1),FALSE)</f>
        <v>1.099358721</v>
      </c>
      <c r="AN22" s="349">
        <f>VLOOKUP($E22,Hybrid!$1:$1048576,MATCH(DATE(AN$2,1,1),Hybrid!$A$1:$LI$1),FALSE)</f>
        <v>1.110747325</v>
      </c>
      <c r="AO22" s="349">
        <f>VLOOKUP($E22,Hybrid!$1:$1048576,MATCH(DATE(AO$2,1,1),Hybrid!$A$1:$LI$1),FALSE)</f>
        <v>1.1216558560000001</v>
      </c>
    </row>
    <row r="23" spans="1:41" ht="15" customHeight="1" x14ac:dyDescent="0.35">
      <c r="A23" s="411"/>
      <c r="B23" s="418"/>
      <c r="C23" s="142"/>
      <c r="D23" s="103" t="s">
        <v>510</v>
      </c>
      <c r="E23" s="45" t="s">
        <v>340</v>
      </c>
      <c r="F23" s="349">
        <f>VLOOKUP($E23,Hybrid!$1:$1048576,MATCH(DATE(F$2,1,1),Hybrid!$A$1:$LI$1),FALSE)</f>
        <v>0.40659851759999999</v>
      </c>
      <c r="G23" s="349">
        <f>VLOOKUP($E23,Hybrid!$1:$1048576,MATCH(DATE(G$2,1,1),Hybrid!$A$1:$LI$1),FALSE)</f>
        <v>0.41436476430000002</v>
      </c>
      <c r="H23" s="349">
        <f>VLOOKUP($E23,Hybrid!$1:$1048576,MATCH(DATE(H$2,1,1),Hybrid!$A$1:$LI$1),FALSE)</f>
        <v>0.42506311660000001</v>
      </c>
      <c r="I23" s="349">
        <f>VLOOKUP($E23,Hybrid!$1:$1048576,MATCH(DATE(I$2,1,1),Hybrid!$A$1:$LI$1),FALSE)</f>
        <v>0.43760233399999998</v>
      </c>
      <c r="J23" s="349">
        <f>VLOOKUP($E23,Hybrid!$1:$1048576,MATCH(DATE(J$2,1,1),Hybrid!$A$1:$LI$1),FALSE)</f>
        <v>0.45167205059999999</v>
      </c>
      <c r="K23" s="349">
        <f>VLOOKUP($E23,Hybrid!$1:$1048576,MATCH(DATE(K$2,1,1),Hybrid!$A$1:$LI$1),FALSE)</f>
        <v>0.46674902210000002</v>
      </c>
      <c r="L23" s="349">
        <f>VLOOKUP($E23,Hybrid!$1:$1048576,MATCH(DATE(L$2,1,1),Hybrid!$A$1:$LI$1),FALSE)</f>
        <v>0.48241313450000001</v>
      </c>
      <c r="M23" s="349">
        <f>VLOOKUP($E23,Hybrid!$1:$1048576,MATCH(DATE(M$2,1,1),Hybrid!$A$1:$LI$1),FALSE)</f>
        <v>0.4979502589</v>
      </c>
      <c r="N23" s="349">
        <f>VLOOKUP($E23,Hybrid!$1:$1048576,MATCH(DATE(N$2,1,1),Hybrid!$A$1:$LI$1),FALSE)</f>
        <v>0.51314741279999998</v>
      </c>
      <c r="O23" s="349">
        <f>VLOOKUP($E23,Hybrid!$1:$1048576,MATCH(DATE(O$2,1,1),Hybrid!$A$1:$LI$1),FALSE)</f>
        <v>0.52778789400000004</v>
      </c>
      <c r="P23" s="349">
        <f>VLOOKUP($E23,Hybrid!$1:$1048576,MATCH(DATE(P$2,1,1),Hybrid!$A$1:$LI$1),FALSE)</f>
        <v>0.54152897079999995</v>
      </c>
      <c r="Q23" s="349">
        <f>VLOOKUP($E23,Hybrid!$1:$1048576,MATCH(DATE(Q$2,1,1),Hybrid!$A$1:$LI$1),FALSE)</f>
        <v>0.55575585650000003</v>
      </c>
      <c r="R23" s="349">
        <f>VLOOKUP($E23,Hybrid!$1:$1048576,MATCH(DATE(R$2,1,1),Hybrid!$A$1:$LI$1),FALSE)</f>
        <v>0.57003763699999999</v>
      </c>
      <c r="S23" s="349">
        <f>VLOOKUP($E23,Hybrid!$1:$1048576,MATCH(DATE(S$2,1,1),Hybrid!$A$1:$LI$1),FALSE)</f>
        <v>0.58386264430000001</v>
      </c>
      <c r="T23" s="349">
        <f>VLOOKUP($E23,Hybrid!$1:$1048576,MATCH(DATE(T$2,1,1),Hybrid!$A$1:$LI$1),FALSE)</f>
        <v>0.59690639990000005</v>
      </c>
      <c r="U23" s="349">
        <f>VLOOKUP($E23,Hybrid!$1:$1048576,MATCH(DATE(U$2,1,1),Hybrid!$A$1:$LI$1),FALSE)</f>
        <v>0.60899348720000002</v>
      </c>
      <c r="V23" s="349">
        <f>VLOOKUP($E23,Hybrid!$1:$1048576,MATCH(DATE(V$2,1,1),Hybrid!$A$1:$LI$1),FALSE)</f>
        <v>0.6198908447</v>
      </c>
      <c r="W23" s="349">
        <f>VLOOKUP($E23,Hybrid!$1:$1048576,MATCH(DATE(W$2,1,1),Hybrid!$A$1:$LI$1),FALSE)</f>
        <v>0.62964617000000001</v>
      </c>
      <c r="X23" s="349">
        <f>VLOOKUP($E23,Hybrid!$1:$1048576,MATCH(DATE(X$2,1,1),Hybrid!$A$1:$LI$1),FALSE)</f>
        <v>0.63838970549999996</v>
      </c>
      <c r="Y23" s="349">
        <f>VLOOKUP($E23,Hybrid!$1:$1048576,MATCH(DATE(Y$2,1,1),Hybrid!$A$1:$LI$1),FALSE)</f>
        <v>0.64634530050000005</v>
      </c>
      <c r="Z23" s="349">
        <f>VLOOKUP($E23,Hybrid!$1:$1048576,MATCH(DATE(Z$2,1,1),Hybrid!$A$1:$LI$1),FALSE)</f>
        <v>0.65353123189999995</v>
      </c>
      <c r="AA23" s="349">
        <f>VLOOKUP($E23,Hybrid!$1:$1048576,MATCH(DATE(AA$2,1,1),Hybrid!$A$1:$LI$1),FALSE)</f>
        <v>0.66030906150000002</v>
      </c>
      <c r="AB23" s="349">
        <f>VLOOKUP($E23,Hybrid!$1:$1048576,MATCH(DATE(AB$2,1,1),Hybrid!$A$1:$LI$1),FALSE)</f>
        <v>0.66671294609999998</v>
      </c>
      <c r="AC23" s="349">
        <f>VLOOKUP($E23,Hybrid!$1:$1048576,MATCH(DATE(AC$2,1,1),Hybrid!$A$1:$LI$1),FALSE)</f>
        <v>0.67279841520000006</v>
      </c>
      <c r="AD23" s="349">
        <f>VLOOKUP($E23,Hybrid!$1:$1048576,MATCH(DATE(AD$2,1,1),Hybrid!$A$1:$LI$1),FALSE)</f>
        <v>0.67863885059999995</v>
      </c>
      <c r="AE23" s="349">
        <f>VLOOKUP($E23,Hybrid!$1:$1048576,MATCH(DATE(AE$2,1,1),Hybrid!$A$1:$LI$1),FALSE)</f>
        <v>0.68419969209999998</v>
      </c>
      <c r="AF23" s="349">
        <f>VLOOKUP($E23,Hybrid!$1:$1048576,MATCH(DATE(AF$2,1,1),Hybrid!$A$1:$LI$1),FALSE)</f>
        <v>0.68973708290000002</v>
      </c>
      <c r="AG23" s="349">
        <f>VLOOKUP($E23,Hybrid!$1:$1048576,MATCH(DATE(AG$2,1,1),Hybrid!$A$1:$LI$1),FALSE)</f>
        <v>0.69526593800000003</v>
      </c>
      <c r="AH23" s="349">
        <f>VLOOKUP($E23,Hybrid!$1:$1048576,MATCH(DATE(AH$2,1,1),Hybrid!$A$1:$LI$1),FALSE)</f>
        <v>0.70081304479999995</v>
      </c>
      <c r="AI23" s="349">
        <f>VLOOKUP($E23,Hybrid!$1:$1048576,MATCH(DATE(AI$2,1,1),Hybrid!$A$1:$LI$1),FALSE)</f>
        <v>0.70640466580000005</v>
      </c>
      <c r="AJ23" s="349">
        <f>VLOOKUP($E23,Hybrid!$1:$1048576,MATCH(DATE(AJ$2,1,1),Hybrid!$A$1:$LI$1),FALSE)</f>
        <v>0.71203765350000003</v>
      </c>
      <c r="AK23" s="349">
        <f>VLOOKUP($E23,Hybrid!$1:$1048576,MATCH(DATE(AK$2,1,1),Hybrid!$A$1:$LI$1),FALSE)</f>
        <v>0.7177166358</v>
      </c>
      <c r="AL23" s="349">
        <f>VLOOKUP($E23,Hybrid!$1:$1048576,MATCH(DATE(AL$2,1,1),Hybrid!$A$1:$LI$1),FALSE)</f>
        <v>0.72335108550000005</v>
      </c>
      <c r="AM23" s="349">
        <f>VLOOKUP($E23,Hybrid!$1:$1048576,MATCH(DATE(AM$2,1,1),Hybrid!$A$1:$LI$1),FALSE)</f>
        <v>0.72882953419999996</v>
      </c>
      <c r="AN23" s="349">
        <f>VLOOKUP($E23,Hybrid!$1:$1048576,MATCH(DATE(AN$2,1,1),Hybrid!$A$1:$LI$1),FALSE)</f>
        <v>0.73403111109999997</v>
      </c>
      <c r="AO23" s="349">
        <f>VLOOKUP($E23,Hybrid!$1:$1048576,MATCH(DATE(AO$2,1,1),Hybrid!$A$1:$LI$1),FALSE)</f>
        <v>0.73882853059999998</v>
      </c>
    </row>
    <row r="24" spans="1:41" ht="15" customHeight="1" x14ac:dyDescent="0.35">
      <c r="A24" s="411"/>
      <c r="B24" s="418"/>
      <c r="C24" s="142"/>
      <c r="D24" s="103" t="s">
        <v>511</v>
      </c>
      <c r="E24" s="45" t="s">
        <v>341</v>
      </c>
      <c r="F24" s="349">
        <f>VLOOKUP($E24,Hybrid!$1:$1048576,MATCH(DATE(F$2,1,1),Hybrid!$A$1:$LI$1),FALSE)</f>
        <v>0.2495444651</v>
      </c>
      <c r="G24" s="349">
        <f>VLOOKUP($E24,Hybrid!$1:$1048576,MATCH(DATE(G$2,1,1),Hybrid!$A$1:$LI$1),FALSE)</f>
        <v>0.25225638639999998</v>
      </c>
      <c r="H24" s="349">
        <f>VLOOKUP($E24,Hybrid!$1:$1048576,MATCH(DATE(H$2,1,1),Hybrid!$A$1:$LI$1),FALSE)</f>
        <v>0.25655687360000001</v>
      </c>
      <c r="I24" s="349">
        <f>VLOOKUP($E24,Hybrid!$1:$1048576,MATCH(DATE(I$2,1,1),Hybrid!$A$1:$LI$1),FALSE)</f>
        <v>0.2618021532</v>
      </c>
      <c r="J24" s="349">
        <f>VLOOKUP($E24,Hybrid!$1:$1048576,MATCH(DATE(J$2,1,1),Hybrid!$A$1:$LI$1),FALSE)</f>
        <v>0.26779104469999998</v>
      </c>
      <c r="K24" s="349">
        <f>VLOOKUP($E24,Hybrid!$1:$1048576,MATCH(DATE(K$2,1,1),Hybrid!$A$1:$LI$1),FALSE)</f>
        <v>0.27422532570000002</v>
      </c>
      <c r="L24" s="349">
        <f>VLOOKUP($E24,Hybrid!$1:$1048576,MATCH(DATE(L$2,1,1),Hybrid!$A$1:$LI$1),FALSE)</f>
        <v>0.28086556579999999</v>
      </c>
      <c r="M24" s="349">
        <f>VLOOKUP($E24,Hybrid!$1:$1048576,MATCH(DATE(M$2,1,1),Hybrid!$A$1:$LI$1),FALSE)</f>
        <v>0.28731500500000001</v>
      </c>
      <c r="N24" s="349">
        <f>VLOOKUP($E24,Hybrid!$1:$1048576,MATCH(DATE(N$2,1,1),Hybrid!$A$1:$LI$1),FALSE)</f>
        <v>0.29343652219999999</v>
      </c>
      <c r="O24" s="349">
        <f>VLOOKUP($E24,Hybrid!$1:$1048576,MATCH(DATE(O$2,1,1),Hybrid!$A$1:$LI$1),FALSE)</f>
        <v>0.29910045019999998</v>
      </c>
      <c r="P24" s="349">
        <f>VLOOKUP($E24,Hybrid!$1:$1048576,MATCH(DATE(P$2,1,1),Hybrid!$A$1:$LI$1),FALSE)</f>
        <v>0.30412456139999999</v>
      </c>
      <c r="Q24" s="349">
        <f>VLOOKUP($E24,Hybrid!$1:$1048576,MATCH(DATE(Q$2,1,1),Hybrid!$A$1:$LI$1),FALSE)</f>
        <v>0.30923468009999999</v>
      </c>
      <c r="R24" s="349">
        <f>VLOOKUP($E24,Hybrid!$1:$1048576,MATCH(DATE(R$2,1,1),Hybrid!$A$1:$LI$1),FALSE)</f>
        <v>0.31426831170000002</v>
      </c>
      <c r="S24" s="349">
        <f>VLOOKUP($E24,Hybrid!$1:$1048576,MATCH(DATE(S$2,1,1),Hybrid!$A$1:$LI$1),FALSE)</f>
        <v>0.31901138229999998</v>
      </c>
      <c r="T24" s="349">
        <f>VLOOKUP($E24,Hybrid!$1:$1048576,MATCH(DATE(T$2,1,1),Hybrid!$A$1:$LI$1),FALSE)</f>
        <v>0.32333663889999997</v>
      </c>
      <c r="U24" s="349">
        <f>VLOOKUP($E24,Hybrid!$1:$1048576,MATCH(DATE(U$2,1,1),Hybrid!$A$1:$LI$1),FALSE)</f>
        <v>0.32718531699999998</v>
      </c>
      <c r="V24" s="349">
        <f>VLOOKUP($E24,Hybrid!$1:$1048576,MATCH(DATE(V$2,1,1),Hybrid!$A$1:$LI$1),FALSE)</f>
        <v>0.3304664759</v>
      </c>
      <c r="W24" s="349">
        <f>VLOOKUP($E24,Hybrid!$1:$1048576,MATCH(DATE(W$2,1,1),Hybrid!$A$1:$LI$1),FALSE)</f>
        <v>0.33322157569999999</v>
      </c>
      <c r="X24" s="349">
        <f>VLOOKUP($E24,Hybrid!$1:$1048576,MATCH(DATE(X$2,1,1),Hybrid!$A$1:$LI$1),FALSE)</f>
        <v>0.33553078609999998</v>
      </c>
      <c r="Y24" s="349">
        <f>VLOOKUP($E24,Hybrid!$1:$1048576,MATCH(DATE(Y$2,1,1),Hybrid!$A$1:$LI$1),FALSE)</f>
        <v>0.33751678140000002</v>
      </c>
      <c r="Z24" s="349">
        <f>VLOOKUP($E24,Hybrid!$1:$1048576,MATCH(DATE(Z$2,1,1),Hybrid!$A$1:$LI$1),FALSE)</f>
        <v>0.3391991969</v>
      </c>
      <c r="AA24" s="349">
        <f>VLOOKUP($E24,Hybrid!$1:$1048576,MATCH(DATE(AA$2,1,1),Hybrid!$A$1:$LI$1),FALSE)</f>
        <v>0.3407581563</v>
      </c>
      <c r="AB24" s="349">
        <f>VLOOKUP($E24,Hybrid!$1:$1048576,MATCH(DATE(AB$2,1,1),Hybrid!$A$1:$LI$1),FALSE)</f>
        <v>0.34221528179999999</v>
      </c>
      <c r="AC24" s="349">
        <f>VLOOKUP($E24,Hybrid!$1:$1048576,MATCH(DATE(AC$2,1,1),Hybrid!$A$1:$LI$1),FALSE)</f>
        <v>0.34359435919999998</v>
      </c>
      <c r="AD24" s="349">
        <f>VLOOKUP($E24,Hybrid!$1:$1048576,MATCH(DATE(AD$2,1,1),Hybrid!$A$1:$LI$1),FALSE)</f>
        <v>0.34492145140000002</v>
      </c>
      <c r="AE24" s="349">
        <f>VLOOKUP($E24,Hybrid!$1:$1048576,MATCH(DATE(AE$2,1,1),Hybrid!$A$1:$LI$1),FALSE)</f>
        <v>0.346166213</v>
      </c>
      <c r="AF24" s="349">
        <f>VLOOKUP($E24,Hybrid!$1:$1048576,MATCH(DATE(AF$2,1,1),Hybrid!$A$1:$LI$1),FALSE)</f>
        <v>0.34743534069999998</v>
      </c>
      <c r="AG24" s="349">
        <f>VLOOKUP($E24,Hybrid!$1:$1048576,MATCH(DATE(AG$2,1,1),Hybrid!$A$1:$LI$1),FALSE)</f>
        <v>0.34872217779999998</v>
      </c>
      <c r="AH24" s="349">
        <f>VLOOKUP($E24,Hybrid!$1:$1048576,MATCH(DATE(AH$2,1,1),Hybrid!$A$1:$LI$1),FALSE)</f>
        <v>0.3500232928</v>
      </c>
      <c r="AI24" s="349">
        <f>VLOOKUP($E24,Hybrid!$1:$1048576,MATCH(DATE(AI$2,1,1),Hybrid!$A$1:$LI$1),FALSE)</f>
        <v>0.35133595760000003</v>
      </c>
      <c r="AJ24" s="349">
        <f>VLOOKUP($E24,Hybrid!$1:$1048576,MATCH(DATE(AJ$2,1,1),Hybrid!$A$1:$LI$1),FALSE)</f>
        <v>0.35264599930000001</v>
      </c>
      <c r="AK24" s="349">
        <f>VLOOKUP($E24,Hybrid!$1:$1048576,MATCH(DATE(AK$2,1,1),Hybrid!$A$1:$LI$1),FALSE)</f>
        <v>0.35394697739999997</v>
      </c>
      <c r="AL24" s="349">
        <f>VLOOKUP($E24,Hybrid!$1:$1048576,MATCH(DATE(AL$2,1,1),Hybrid!$A$1:$LI$1),FALSE)</f>
        <v>0.35519233719999999</v>
      </c>
      <c r="AM24" s="349">
        <f>VLOOKUP($E24,Hybrid!$1:$1048576,MATCH(DATE(AM$2,1,1),Hybrid!$A$1:$LI$1),FALSE)</f>
        <v>0.35632757209999999</v>
      </c>
      <c r="AN24" s="349">
        <f>VLOOKUP($E24,Hybrid!$1:$1048576,MATCH(DATE(AN$2,1,1),Hybrid!$A$1:$LI$1),FALSE)</f>
        <v>0.35729649920000001</v>
      </c>
      <c r="AO24" s="349">
        <f>VLOOKUP($E24,Hybrid!$1:$1048576,MATCH(DATE(AO$2,1,1),Hybrid!$A$1:$LI$1),FALSE)</f>
        <v>0.35804305829999999</v>
      </c>
    </row>
    <row r="25" spans="1:41" ht="15" customHeight="1" x14ac:dyDescent="0.35">
      <c r="A25" s="411"/>
      <c r="B25" s="418"/>
      <c r="C25" s="142"/>
      <c r="D25" s="103" t="s">
        <v>512</v>
      </c>
      <c r="E25" s="45" t="s">
        <v>342</v>
      </c>
      <c r="F25" s="349">
        <f>VLOOKUP($E25,Hybrid!$1:$1048576,MATCH(DATE(F$2,1,1),Hybrid!$A$1:$LI$1),FALSE)</f>
        <v>0.15020246549999999</v>
      </c>
      <c r="G25" s="349">
        <f>VLOOKUP($E25,Hybrid!$1:$1048576,MATCH(DATE(G$2,1,1),Hybrid!$A$1:$LI$1),FALSE)</f>
        <v>0.15203061200000001</v>
      </c>
      <c r="H25" s="349">
        <f>VLOOKUP($E25,Hybrid!$1:$1048576,MATCH(DATE(H$2,1,1),Hybrid!$A$1:$LI$1),FALSE)</f>
        <v>0.1547491658</v>
      </c>
      <c r="I25" s="349">
        <f>VLOOKUP($E25,Hybrid!$1:$1048576,MATCH(DATE(I$2,1,1),Hybrid!$A$1:$LI$1),FALSE)</f>
        <v>0.1579450835</v>
      </c>
      <c r="J25" s="349">
        <f>VLOOKUP($E25,Hybrid!$1:$1048576,MATCH(DATE(J$2,1,1),Hybrid!$A$1:$LI$1),FALSE)</f>
        <v>0.16148356580000001</v>
      </c>
      <c r="K25" s="349">
        <f>VLOOKUP($E25,Hybrid!$1:$1048576,MATCH(DATE(K$2,1,1),Hybrid!$A$1:$LI$1),FALSE)</f>
        <v>0.1651827904</v>
      </c>
      <c r="L25" s="349">
        <f>VLOOKUP($E25,Hybrid!$1:$1048576,MATCH(DATE(L$2,1,1),Hybrid!$A$1:$LI$1),FALSE)</f>
        <v>0.1688978079</v>
      </c>
      <c r="M25" s="349">
        <f>VLOOKUP($E25,Hybrid!$1:$1048576,MATCH(DATE(M$2,1,1),Hybrid!$A$1:$LI$1),FALSE)</f>
        <v>0.172388929</v>
      </c>
      <c r="N25" s="349">
        <f>VLOOKUP($E25,Hybrid!$1:$1048576,MATCH(DATE(N$2,1,1),Hybrid!$A$1:$LI$1),FALSE)</f>
        <v>0.1755645773</v>
      </c>
      <c r="O25" s="349">
        <f>VLOOKUP($E25,Hybrid!$1:$1048576,MATCH(DATE(O$2,1,1),Hybrid!$A$1:$LI$1),FALSE)</f>
        <v>0.17834064590000001</v>
      </c>
      <c r="P25" s="349">
        <f>VLOOKUP($E25,Hybrid!$1:$1048576,MATCH(DATE(P$2,1,1),Hybrid!$A$1:$LI$1),FALSE)</f>
        <v>0.18060396910000001</v>
      </c>
      <c r="Q25" s="349">
        <f>VLOOKUP($E25,Hybrid!$1:$1048576,MATCH(DATE(Q$2,1,1),Hybrid!$A$1:$LI$1),FALSE)</f>
        <v>0.18277147639999999</v>
      </c>
      <c r="R25" s="349">
        <f>VLOOKUP($E25,Hybrid!$1:$1048576,MATCH(DATE(R$2,1,1),Hybrid!$A$1:$LI$1),FALSE)</f>
        <v>0.184788703</v>
      </c>
      <c r="S25" s="349">
        <f>VLOOKUP($E25,Hybrid!$1:$1048576,MATCH(DATE(S$2,1,1),Hybrid!$A$1:$LI$1),FALSE)</f>
        <v>0.18656410509999999</v>
      </c>
      <c r="T25" s="349">
        <f>VLOOKUP($E25,Hybrid!$1:$1048576,MATCH(DATE(T$2,1,1),Hybrid!$A$1:$LI$1),FALSE)</f>
        <v>0.18804907830000001</v>
      </c>
      <c r="U25" s="349">
        <f>VLOOKUP($E25,Hybrid!$1:$1048576,MATCH(DATE(U$2,1,1),Hybrid!$A$1:$LI$1),FALSE)</f>
        <v>0.18922858309999999</v>
      </c>
      <c r="V25" s="349">
        <f>VLOOKUP($E25,Hybrid!$1:$1048576,MATCH(DATE(V$2,1,1),Hybrid!$A$1:$LI$1),FALSE)</f>
        <v>0.19006688969999999</v>
      </c>
      <c r="W25" s="349">
        <f>VLOOKUP($E25,Hybrid!$1:$1048576,MATCH(DATE(W$2,1,1),Hybrid!$A$1:$LI$1),FALSE)</f>
        <v>0.19059591870000001</v>
      </c>
      <c r="X25" s="349">
        <f>VLOOKUP($E25,Hybrid!$1:$1048576,MATCH(DATE(X$2,1,1),Hybrid!$A$1:$LI$1),FALSE)</f>
        <v>0.19086685819999999</v>
      </c>
      <c r="Y25" s="349">
        <f>VLOOKUP($E25,Hybrid!$1:$1048576,MATCH(DATE(Y$2,1,1),Hybrid!$A$1:$LI$1),FALSE)</f>
        <v>0.19095166490000001</v>
      </c>
      <c r="Z25" s="349">
        <f>VLOOKUP($E25,Hybrid!$1:$1048576,MATCH(DATE(Z$2,1,1),Hybrid!$A$1:$LI$1),FALSE)</f>
        <v>0.19086597699999999</v>
      </c>
      <c r="AA25" s="349">
        <f>VLOOKUP($E25,Hybrid!$1:$1048576,MATCH(DATE(AA$2,1,1),Hybrid!$A$1:$LI$1),FALSE)</f>
        <v>0.19070695870000001</v>
      </c>
      <c r="AB25" s="349">
        <f>VLOOKUP($E25,Hybrid!$1:$1048576,MATCH(DATE(AB$2,1,1),Hybrid!$A$1:$LI$1),FALSE)</f>
        <v>0.19048834479999999</v>
      </c>
      <c r="AC25" s="349">
        <f>VLOOKUP($E25,Hybrid!$1:$1048576,MATCH(DATE(AC$2,1,1),Hybrid!$A$1:$LI$1),FALSE)</f>
        <v>0.1902209527</v>
      </c>
      <c r="AD25" s="349">
        <f>VLOOKUP($E25,Hybrid!$1:$1048576,MATCH(DATE(AD$2,1,1),Hybrid!$A$1:$LI$1),FALSE)</f>
        <v>0.18991356540000001</v>
      </c>
      <c r="AE25" s="349">
        <f>VLOOKUP($E25,Hybrid!$1:$1048576,MATCH(DATE(AE$2,1,1),Hybrid!$A$1:$LI$1),FALSE)</f>
        <v>0.1895438509</v>
      </c>
      <c r="AF25" s="349">
        <f>VLOOKUP($E25,Hybrid!$1:$1048576,MATCH(DATE(AF$2,1,1),Hybrid!$A$1:$LI$1),FALSE)</f>
        <v>0.1891579186</v>
      </c>
      <c r="AG25" s="349">
        <f>VLOOKUP($E25,Hybrid!$1:$1048576,MATCH(DATE(AG$2,1,1),Hybrid!$A$1:$LI$1),FALSE)</f>
        <v>0.1887450581</v>
      </c>
      <c r="AH25" s="349">
        <f>VLOOKUP($E25,Hybrid!$1:$1048576,MATCH(DATE(AH$2,1,1),Hybrid!$A$1:$LI$1),FALSE)</f>
        <v>0.1882949672</v>
      </c>
      <c r="AI25" s="349">
        <f>VLOOKUP($E25,Hybrid!$1:$1048576,MATCH(DATE(AI$2,1,1),Hybrid!$A$1:$LI$1),FALSE)</f>
        <v>0.18779790560000001</v>
      </c>
      <c r="AJ25" s="349">
        <f>VLOOKUP($E25,Hybrid!$1:$1048576,MATCH(DATE(AJ$2,1,1),Hybrid!$A$1:$LI$1),FALSE)</f>
        <v>0.18723945610000001</v>
      </c>
      <c r="AK25" s="349">
        <f>VLOOKUP($E25,Hybrid!$1:$1048576,MATCH(DATE(AK$2,1,1),Hybrid!$A$1:$LI$1),FALSE)</f>
        <v>0.1866105475</v>
      </c>
      <c r="AL25" s="349">
        <f>VLOOKUP($E25,Hybrid!$1:$1048576,MATCH(DATE(AL$2,1,1),Hybrid!$A$1:$LI$1),FALSE)</f>
        <v>0.18588502649999999</v>
      </c>
      <c r="AM25" s="349">
        <f>VLOOKUP($E25,Hybrid!$1:$1048576,MATCH(DATE(AM$2,1,1),Hybrid!$A$1:$LI$1),FALSE)</f>
        <v>0.18503477700000001</v>
      </c>
      <c r="AN25" s="349">
        <f>VLOOKUP($E25,Hybrid!$1:$1048576,MATCH(DATE(AN$2,1,1),Hybrid!$A$1:$LI$1),FALSE)</f>
        <v>0.1840331915</v>
      </c>
      <c r="AO25" s="349">
        <f>VLOOKUP($E25,Hybrid!$1:$1048576,MATCH(DATE(AO$2,1,1),Hybrid!$A$1:$LI$1),FALSE)</f>
        <v>0.18285628979999999</v>
      </c>
    </row>
    <row r="26" spans="1:41" ht="15" customHeight="1" x14ac:dyDescent="0.35">
      <c r="A26" s="411"/>
      <c r="B26" s="418"/>
      <c r="C26" s="142"/>
      <c r="D26" s="103" t="s">
        <v>513</v>
      </c>
      <c r="E26" s="45" t="s">
        <v>343</v>
      </c>
      <c r="F26" s="349">
        <f>VLOOKUP($E26,Hybrid!$1:$1048576,MATCH(DATE(F$2,1,1),Hybrid!$A$1:$LI$1),FALSE)</f>
        <v>7.4609436000000001E-2</v>
      </c>
      <c r="G26" s="349">
        <f>VLOOKUP($E26,Hybrid!$1:$1048576,MATCH(DATE(G$2,1,1),Hybrid!$A$1:$LI$1),FALSE)</f>
        <v>7.5294901900000002E-2</v>
      </c>
      <c r="H26" s="349">
        <f>VLOOKUP($E26,Hybrid!$1:$1048576,MATCH(DATE(H$2,1,1),Hybrid!$A$1:$LI$1),FALSE)</f>
        <v>7.6300293500000005E-2</v>
      </c>
      <c r="I26" s="349">
        <f>VLOOKUP($E26,Hybrid!$1:$1048576,MATCH(DATE(I$2,1,1),Hybrid!$A$1:$LI$1),FALSE)</f>
        <v>7.74011109E-2</v>
      </c>
      <c r="J26" s="349">
        <f>VLOOKUP($E26,Hybrid!$1:$1048576,MATCH(DATE(J$2,1,1),Hybrid!$A$1:$LI$1),FALSE)</f>
        <v>7.8517467600000002E-2</v>
      </c>
      <c r="K26" s="349">
        <f>VLOOKUP($E26,Hybrid!$1:$1048576,MATCH(DATE(K$2,1,1),Hybrid!$A$1:$LI$1),FALSE)</f>
        <v>7.9564370800000006E-2</v>
      </c>
      <c r="L26" s="349">
        <f>VLOOKUP($E26,Hybrid!$1:$1048576,MATCH(DATE(L$2,1,1),Hybrid!$A$1:$LI$1),FALSE)</f>
        <v>8.0478518700000001E-2</v>
      </c>
      <c r="M26" s="349">
        <f>VLOOKUP($E26,Hybrid!$1:$1048576,MATCH(DATE(M$2,1,1),Hybrid!$A$1:$LI$1),FALSE)</f>
        <v>8.1159680799999995E-2</v>
      </c>
      <c r="N26" s="349">
        <f>VLOOKUP($E26,Hybrid!$1:$1048576,MATCH(DATE(N$2,1,1),Hybrid!$A$1:$LI$1),FALSE)</f>
        <v>8.1569085499999999E-2</v>
      </c>
      <c r="O26" s="349">
        <f>VLOOKUP($E26,Hybrid!$1:$1048576,MATCH(DATE(O$2,1,1),Hybrid!$A$1:$LI$1),FALSE)</f>
        <v>8.1677733599999996E-2</v>
      </c>
      <c r="P26" s="349">
        <f>VLOOKUP($E26,Hybrid!$1:$1048576,MATCH(DATE(P$2,1,1),Hybrid!$A$1:$LI$1),FALSE)</f>
        <v>8.1451570099999995E-2</v>
      </c>
      <c r="Q26" s="349">
        <f>VLOOKUP($E26,Hybrid!$1:$1048576,MATCH(DATE(Q$2,1,1),Hybrid!$A$1:$LI$1),FALSE)</f>
        <v>8.1061425399999998E-2</v>
      </c>
      <c r="R26" s="349">
        <f>VLOOKUP($E26,Hybrid!$1:$1048576,MATCH(DATE(R$2,1,1),Hybrid!$A$1:$LI$1),FALSE)</f>
        <v>8.0523995799999998E-2</v>
      </c>
      <c r="S26" s="349">
        <f>VLOOKUP($E26,Hybrid!$1:$1048576,MATCH(DATE(S$2,1,1),Hybrid!$A$1:$LI$1),FALSE)</f>
        <v>7.9838376599999997E-2</v>
      </c>
      <c r="T26" s="349">
        <f>VLOOKUP($E26,Hybrid!$1:$1048576,MATCH(DATE(T$2,1,1),Hybrid!$A$1:$LI$1),FALSE)</f>
        <v>7.9014215200000001E-2</v>
      </c>
      <c r="U26" s="349">
        <f>VLOOKUP($E26,Hybrid!$1:$1048576,MATCH(DATE(U$2,1,1),Hybrid!$A$1:$LI$1),FALSE)</f>
        <v>7.8067923900000002E-2</v>
      </c>
      <c r="V26" s="349">
        <f>VLOOKUP($E26,Hybrid!$1:$1048576,MATCH(DATE(V$2,1,1),Hybrid!$A$1:$LI$1),FALSE)</f>
        <v>7.7005990299999993E-2</v>
      </c>
      <c r="W26" s="349">
        <f>VLOOKUP($E26,Hybrid!$1:$1048576,MATCH(DATE(W$2,1,1),Hybrid!$A$1:$LI$1),FALSE)</f>
        <v>7.5851920000000003E-2</v>
      </c>
      <c r="X26" s="349">
        <f>VLOOKUP($E26,Hybrid!$1:$1048576,MATCH(DATE(X$2,1,1),Hybrid!$A$1:$LI$1),FALSE)</f>
        <v>7.4631902900000005E-2</v>
      </c>
      <c r="Y26" s="349">
        <f>VLOOKUP($E26,Hybrid!$1:$1048576,MATCH(DATE(Y$2,1,1),Hybrid!$A$1:$LI$1),FALSE)</f>
        <v>7.3374785999999997E-2</v>
      </c>
      <c r="Z26" s="349">
        <f>VLOOKUP($E26,Hybrid!$1:$1048576,MATCH(DATE(Z$2,1,1),Hybrid!$A$1:$LI$1),FALSE)</f>
        <v>7.2090040699999997E-2</v>
      </c>
      <c r="AA26" s="349">
        <f>VLOOKUP($E26,Hybrid!$1:$1048576,MATCH(DATE(AA$2,1,1),Hybrid!$A$1:$LI$1),FALSE)</f>
        <v>7.0807164399999997E-2</v>
      </c>
      <c r="AB26" s="349">
        <f>VLOOKUP($E26,Hybrid!$1:$1048576,MATCH(DATE(AB$2,1,1),Hybrid!$A$1:$LI$1),FALSE)</f>
        <v>6.9530788699999999E-2</v>
      </c>
      <c r="AC26" s="349">
        <f>VLOOKUP($E26,Hybrid!$1:$1048576,MATCH(DATE(AC$2,1,1),Hybrid!$A$1:$LI$1),FALSE)</f>
        <v>6.8261805199999998E-2</v>
      </c>
      <c r="AD26" s="349">
        <f>VLOOKUP($E26,Hybrid!$1:$1048576,MATCH(DATE(AD$2,1,1),Hybrid!$A$1:$LI$1),FALSE)</f>
        <v>6.6998193100000006E-2</v>
      </c>
      <c r="AE26" s="349">
        <f>VLOOKUP($E26,Hybrid!$1:$1048576,MATCH(DATE(AE$2,1,1),Hybrid!$A$1:$LI$1),FALSE)</f>
        <v>6.5728186800000005E-2</v>
      </c>
      <c r="AF26" s="349">
        <f>VLOOKUP($E26,Hybrid!$1:$1048576,MATCH(DATE(AF$2,1,1),Hybrid!$A$1:$LI$1),FALSE)</f>
        <v>6.4457077099999996E-2</v>
      </c>
      <c r="AG26" s="349">
        <f>VLOOKUP($E26,Hybrid!$1:$1048576,MATCH(DATE(AG$2,1,1),Hybrid!$A$1:$LI$1),FALSE)</f>
        <v>6.31765408E-2</v>
      </c>
      <c r="AH26" s="349">
        <f>VLOOKUP($E26,Hybrid!$1:$1048576,MATCH(DATE(AH$2,1,1),Hybrid!$A$1:$LI$1),FALSE)</f>
        <v>6.1878602900000003E-2</v>
      </c>
      <c r="AI26" s="349">
        <f>VLOOKUP($E26,Hybrid!$1:$1048576,MATCH(DATE(AI$2,1,1),Hybrid!$A$1:$LI$1),FALSE)</f>
        <v>6.0556728499999997E-2</v>
      </c>
      <c r="AJ26" s="349">
        <f>VLOOKUP($E26,Hybrid!$1:$1048576,MATCH(DATE(AJ$2,1,1),Hybrid!$A$1:$LI$1),FALSE)</f>
        <v>5.9205035099999997E-2</v>
      </c>
      <c r="AK26" s="349">
        <f>VLOOKUP($E26,Hybrid!$1:$1048576,MATCH(DATE(AK$2,1,1),Hybrid!$A$1:$LI$1),FALSE)</f>
        <v>5.7820783899999999E-2</v>
      </c>
      <c r="AL26" s="349">
        <f>VLOOKUP($E26,Hybrid!$1:$1048576,MATCH(DATE(AL$2,1,1),Hybrid!$A$1:$LI$1),FALSE)</f>
        <v>5.6399669899999998E-2</v>
      </c>
      <c r="AM26" s="349">
        <f>VLOOKUP($E26,Hybrid!$1:$1048576,MATCH(DATE(AM$2,1,1),Hybrid!$A$1:$LI$1),FALSE)</f>
        <v>5.4938755899999997E-2</v>
      </c>
      <c r="AN26" s="349">
        <f>VLOOKUP($E26,Hybrid!$1:$1048576,MATCH(DATE(AN$2,1,1),Hybrid!$A$1:$LI$1),FALSE)</f>
        <v>5.3437151799999999E-2</v>
      </c>
      <c r="AO26" s="349">
        <f>VLOOKUP($E26,Hybrid!$1:$1048576,MATCH(DATE(AO$2,1,1),Hybrid!$A$1:$LI$1),FALSE)</f>
        <v>5.1896037899999997E-2</v>
      </c>
    </row>
    <row r="27" spans="1:41" ht="15" customHeight="1" x14ac:dyDescent="0.35">
      <c r="A27" s="411"/>
      <c r="B27" s="418"/>
      <c r="C27" s="143"/>
      <c r="D27" s="104" t="s">
        <v>514</v>
      </c>
      <c r="E27" s="276" t="s">
        <v>344</v>
      </c>
      <c r="F27" s="350">
        <f>VLOOKUP($E27,Hybrid!$1:$1048576,MATCH(DATE(F$2,1,1),Hybrid!$A$1:$LI$1),FALSE)</f>
        <v>0.13435819299999999</v>
      </c>
      <c r="G27" s="350">
        <f>VLOOKUP($E27,Hybrid!$1:$1048576,MATCH(DATE(G$2,1,1),Hybrid!$A$1:$LI$1),FALSE)</f>
        <v>0.1358785032</v>
      </c>
      <c r="H27" s="350">
        <f>VLOOKUP($E27,Hybrid!$1:$1048576,MATCH(DATE(H$2,1,1),Hybrid!$A$1:$LI$1),FALSE)</f>
        <v>0.13779032020000001</v>
      </c>
      <c r="I27" s="350">
        <f>VLOOKUP($E27,Hybrid!$1:$1048576,MATCH(DATE(I$2,1,1),Hybrid!$A$1:$LI$1),FALSE)</f>
        <v>0.1396447814</v>
      </c>
      <c r="J27" s="350">
        <f>VLOOKUP($E27,Hybrid!$1:$1048576,MATCH(DATE(J$2,1,1),Hybrid!$A$1:$LI$1),FALSE)</f>
        <v>0.14128366740000001</v>
      </c>
      <c r="K27" s="350">
        <f>VLOOKUP($E27,Hybrid!$1:$1048576,MATCH(DATE(K$2,1,1),Hybrid!$A$1:$LI$1),FALSE)</f>
        <v>0.14256692870000001</v>
      </c>
      <c r="L27" s="350">
        <f>VLOOKUP($E27,Hybrid!$1:$1048576,MATCH(DATE(L$2,1,1),Hybrid!$A$1:$LI$1),FALSE)</f>
        <v>0.14340126119999999</v>
      </c>
      <c r="M27" s="350">
        <f>VLOOKUP($E27,Hybrid!$1:$1048576,MATCH(DATE(M$2,1,1),Hybrid!$A$1:$LI$1),FALSE)</f>
        <v>0.1436370542</v>
      </c>
      <c r="N27" s="350">
        <f>VLOOKUP($E27,Hybrid!$1:$1048576,MATCH(DATE(N$2,1,1),Hybrid!$A$1:$LI$1),FALSE)</f>
        <v>0.14322675779999999</v>
      </c>
      <c r="O27" s="350">
        <f>VLOOKUP($E27,Hybrid!$1:$1048576,MATCH(DATE(O$2,1,1),Hybrid!$A$1:$LI$1),FALSE)</f>
        <v>0.14214855909999999</v>
      </c>
      <c r="P27" s="350">
        <f>VLOOKUP($E27,Hybrid!$1:$1048576,MATCH(DATE(P$2,1,1),Hybrid!$A$1:$LI$1),FALSE)</f>
        <v>0.14038094249999999</v>
      </c>
      <c r="Q27" s="350">
        <f>VLOOKUP($E27,Hybrid!$1:$1048576,MATCH(DATE(Q$2,1,1),Hybrid!$A$1:$LI$1),FALSE)</f>
        <v>0.13821550499999999</v>
      </c>
      <c r="R27" s="350">
        <f>VLOOKUP($E27,Hybrid!$1:$1048576,MATCH(DATE(R$2,1,1),Hybrid!$A$1:$LI$1),FALSE)</f>
        <v>0.13573567540000001</v>
      </c>
      <c r="S27" s="350">
        <f>VLOOKUP($E27,Hybrid!$1:$1048576,MATCH(DATE(S$2,1,1),Hybrid!$A$1:$LI$1),FALSE)</f>
        <v>0.1329888048</v>
      </c>
      <c r="T27" s="350">
        <f>VLOOKUP($E27,Hybrid!$1:$1048576,MATCH(DATE(T$2,1,1),Hybrid!$A$1:$LI$1),FALSE)</f>
        <v>0.13002701219999999</v>
      </c>
      <c r="U27" s="350">
        <f>VLOOKUP($E27,Hybrid!$1:$1048576,MATCH(DATE(U$2,1,1),Hybrid!$A$1:$LI$1),FALSE)</f>
        <v>0.12690247809999999</v>
      </c>
      <c r="V27" s="350">
        <f>VLOOKUP($E27,Hybrid!$1:$1048576,MATCH(DATE(V$2,1,1),Hybrid!$A$1:$LI$1),FALSE)</f>
        <v>0.1236476306</v>
      </c>
      <c r="W27" s="350">
        <f>VLOOKUP($E27,Hybrid!$1:$1048576,MATCH(DATE(W$2,1,1),Hybrid!$A$1:$LI$1),FALSE)</f>
        <v>0.1203095252</v>
      </c>
      <c r="X27" s="350">
        <f>VLOOKUP($E27,Hybrid!$1:$1048576,MATCH(DATE(X$2,1,1),Hybrid!$A$1:$LI$1),FALSE)</f>
        <v>0.1169333508</v>
      </c>
      <c r="Y27" s="350">
        <f>VLOOKUP($E27,Hybrid!$1:$1048576,MATCH(DATE(Y$2,1,1),Hybrid!$A$1:$LI$1),FALSE)</f>
        <v>0.1135625748</v>
      </c>
      <c r="Z27" s="350">
        <f>VLOOKUP($E27,Hybrid!$1:$1048576,MATCH(DATE(Z$2,1,1),Hybrid!$A$1:$LI$1),FALSE)</f>
        <v>0.110213856</v>
      </c>
      <c r="AA27" s="350">
        <f>VLOOKUP($E27,Hybrid!$1:$1048576,MATCH(DATE(AA$2,1,1),Hybrid!$A$1:$LI$1),FALSE)</f>
        <v>0.1069233198</v>
      </c>
      <c r="AB27" s="350">
        <f>VLOOKUP($E27,Hybrid!$1:$1048576,MATCH(DATE(AB$2,1,1),Hybrid!$A$1:$LI$1),FALSE)</f>
        <v>0.1036969272</v>
      </c>
      <c r="AC27" s="350">
        <f>VLOOKUP($E27,Hybrid!$1:$1048576,MATCH(DATE(AC$2,1,1),Hybrid!$A$1:$LI$1),FALSE)</f>
        <v>0.10053355429999999</v>
      </c>
      <c r="AD27" s="350">
        <f>VLOOKUP($E27,Hybrid!$1:$1048576,MATCH(DATE(AD$2,1,1),Hybrid!$A$1:$LI$1),FALSE)</f>
        <v>9.7426855100000001E-2</v>
      </c>
      <c r="AE27" s="350">
        <f>VLOOKUP($E27,Hybrid!$1:$1048576,MATCH(DATE(AE$2,1,1),Hybrid!$A$1:$LI$1),FALSE)</f>
        <v>9.4359092199999994E-2</v>
      </c>
      <c r="AF27" s="350">
        <f>VLOOKUP($E27,Hybrid!$1:$1048576,MATCH(DATE(AF$2,1,1),Hybrid!$A$1:$LI$1),FALSE)</f>
        <v>9.1330620900000006E-2</v>
      </c>
      <c r="AG27" s="350">
        <f>VLOOKUP($E27,Hybrid!$1:$1048576,MATCH(DATE(AG$2,1,1),Hybrid!$A$1:$LI$1),FALSE)</f>
        <v>8.8329150100000003E-2</v>
      </c>
      <c r="AH27" s="350">
        <f>VLOOKUP($E27,Hybrid!$1:$1048576,MATCH(DATE(AH$2,1,1),Hybrid!$A$1:$LI$1),FALSE)</f>
        <v>8.5343804699999998E-2</v>
      </c>
      <c r="AI27" s="350">
        <f>VLOOKUP($E27,Hybrid!$1:$1048576,MATCH(DATE(AI$2,1,1),Hybrid!$A$1:$LI$1),FALSE)</f>
        <v>8.2367026999999995E-2</v>
      </c>
      <c r="AJ27" s="350">
        <f>VLOOKUP($E27,Hybrid!$1:$1048576,MATCH(DATE(AJ$2,1,1),Hybrid!$A$1:$LI$1),FALSE)</f>
        <v>7.9393978800000001E-2</v>
      </c>
      <c r="AK27" s="350">
        <f>VLOOKUP($E27,Hybrid!$1:$1048576,MATCH(DATE(AK$2,1,1),Hybrid!$A$1:$LI$1),FALSE)</f>
        <v>7.6424702799999994E-2</v>
      </c>
      <c r="AL27" s="350">
        <f>VLOOKUP($E27,Hybrid!$1:$1048576,MATCH(DATE(AL$2,1,1),Hybrid!$A$1:$LI$1),FALSE)</f>
        <v>7.3459667000000006E-2</v>
      </c>
      <c r="AM27" s="350">
        <f>VLOOKUP($E27,Hybrid!$1:$1048576,MATCH(DATE(AM$2,1,1),Hybrid!$A$1:$LI$1),FALSE)</f>
        <v>7.0501802000000002E-2</v>
      </c>
      <c r="AN27" s="350">
        <f>VLOOKUP($E27,Hybrid!$1:$1048576,MATCH(DATE(AN$2,1,1),Hybrid!$A$1:$LI$1),FALSE)</f>
        <v>6.7556667500000001E-2</v>
      </c>
      <c r="AO27" s="350">
        <f>VLOOKUP($E27,Hybrid!$1:$1048576,MATCH(DATE(AO$2,1,1),Hybrid!$A$1:$LI$1),FALSE)</f>
        <v>6.4631971199999999E-2</v>
      </c>
    </row>
    <row r="28" spans="1:41" s="92" customFormat="1" ht="15" customHeight="1" x14ac:dyDescent="0.35">
      <c r="A28" s="411"/>
      <c r="B28" s="418"/>
      <c r="C28" s="101" t="s">
        <v>515</v>
      </c>
      <c r="D28" s="101"/>
      <c r="E28" s="74" t="s">
        <v>345</v>
      </c>
      <c r="F28" s="351">
        <f>VLOOKUP($E28,Hybrid!$1:$1048576,MATCH(DATE(F$2,1,1),Hybrid!$A$1:$LI$1),FALSE)</f>
        <v>32317.940999999999</v>
      </c>
      <c r="G28" s="351">
        <f>VLOOKUP($E28,Hybrid!$1:$1048576,MATCH(DATE(G$2,1,1),Hybrid!$A$1:$LI$1),FALSE)</f>
        <v>31919.795959999999</v>
      </c>
      <c r="H28" s="351">
        <f>VLOOKUP($E28,Hybrid!$1:$1048576,MATCH(DATE(H$2,1,1),Hybrid!$A$1:$LI$1),FALSE)</f>
        <v>31762.97337</v>
      </c>
      <c r="I28" s="351">
        <f>VLOOKUP($E28,Hybrid!$1:$1048576,MATCH(DATE(I$2,1,1),Hybrid!$A$1:$LI$1),FALSE)</f>
        <v>31768.73573</v>
      </c>
      <c r="J28" s="351">
        <f>VLOOKUP($E28,Hybrid!$1:$1048576,MATCH(DATE(J$2,1,1),Hybrid!$A$1:$LI$1),FALSE)</f>
        <v>31910.50375</v>
      </c>
      <c r="K28" s="351">
        <f>VLOOKUP($E28,Hybrid!$1:$1048576,MATCH(DATE(K$2,1,1),Hybrid!$A$1:$LI$1),FALSE)</f>
        <v>32149.570319999999</v>
      </c>
      <c r="L28" s="351">
        <f>VLOOKUP($E28,Hybrid!$1:$1048576,MATCH(DATE(L$2,1,1),Hybrid!$A$1:$LI$1),FALSE)</f>
        <v>32455.180410000001</v>
      </c>
      <c r="M28" s="351">
        <f>VLOOKUP($E28,Hybrid!$1:$1048576,MATCH(DATE(M$2,1,1),Hybrid!$A$1:$LI$1),FALSE)</f>
        <v>32809.09607</v>
      </c>
      <c r="N28" s="351">
        <f>VLOOKUP($E28,Hybrid!$1:$1048576,MATCH(DATE(N$2,1,1),Hybrid!$A$1:$LI$1),FALSE)</f>
        <v>33198.961150000003</v>
      </c>
      <c r="O28" s="351">
        <f>VLOOKUP($E28,Hybrid!$1:$1048576,MATCH(DATE(O$2,1,1),Hybrid!$A$1:$LI$1),FALSE)</f>
        <v>33616.084130000003</v>
      </c>
      <c r="P28" s="351">
        <f>VLOOKUP($E28,Hybrid!$1:$1048576,MATCH(DATE(P$2,1,1),Hybrid!$A$1:$LI$1),FALSE)</f>
        <v>34055.620349999997</v>
      </c>
      <c r="Q28" s="351">
        <f>VLOOKUP($E28,Hybrid!$1:$1048576,MATCH(DATE(Q$2,1,1),Hybrid!$A$1:$LI$1),FALSE)</f>
        <v>34498.465459999999</v>
      </c>
      <c r="R28" s="351">
        <f>VLOOKUP($E28,Hybrid!$1:$1048576,MATCH(DATE(R$2,1,1),Hybrid!$A$1:$LI$1),FALSE)</f>
        <v>34932.992980000003</v>
      </c>
      <c r="S28" s="351">
        <f>VLOOKUP($E28,Hybrid!$1:$1048576,MATCH(DATE(S$2,1,1),Hybrid!$A$1:$LI$1),FALSE)</f>
        <v>35349.604240000001</v>
      </c>
      <c r="T28" s="351">
        <f>VLOOKUP($E28,Hybrid!$1:$1048576,MATCH(DATE(T$2,1,1),Hybrid!$A$1:$LI$1),FALSE)</f>
        <v>35741.467270000001</v>
      </c>
      <c r="U28" s="351">
        <f>VLOOKUP($E28,Hybrid!$1:$1048576,MATCH(DATE(U$2,1,1),Hybrid!$A$1:$LI$1),FALSE)</f>
        <v>36105.074910000003</v>
      </c>
      <c r="V28" s="351">
        <f>VLOOKUP($E28,Hybrid!$1:$1048576,MATCH(DATE(V$2,1,1),Hybrid!$A$1:$LI$1),FALSE)</f>
        <v>36440.784599999999</v>
      </c>
      <c r="W28" s="351">
        <f>VLOOKUP($E28,Hybrid!$1:$1048576,MATCH(DATE(W$2,1,1),Hybrid!$A$1:$LI$1),FALSE)</f>
        <v>36751.784390000001</v>
      </c>
      <c r="X28" s="351">
        <f>VLOOKUP($E28,Hybrid!$1:$1048576,MATCH(DATE(X$2,1,1),Hybrid!$A$1:$LI$1),FALSE)</f>
        <v>37042.671560000003</v>
      </c>
      <c r="Y28" s="351">
        <f>VLOOKUP($E28,Hybrid!$1:$1048576,MATCH(DATE(Y$2,1,1),Hybrid!$A$1:$LI$1),FALSE)</f>
        <v>37318.607629999999</v>
      </c>
      <c r="Z28" s="351">
        <f>VLOOKUP($E28,Hybrid!$1:$1048576,MATCH(DATE(Z$2,1,1),Hybrid!$A$1:$LI$1),FALSE)</f>
        <v>37582.411310000003</v>
      </c>
      <c r="AA28" s="351">
        <f>VLOOKUP($E28,Hybrid!$1:$1048576,MATCH(DATE(AA$2,1,1),Hybrid!$A$1:$LI$1),FALSE)</f>
        <v>37843.63366</v>
      </c>
      <c r="AB28" s="351">
        <f>VLOOKUP($E28,Hybrid!$1:$1048576,MATCH(DATE(AB$2,1,1),Hybrid!$A$1:$LI$1),FALSE)</f>
        <v>38107.794320000001</v>
      </c>
      <c r="AC28" s="351">
        <f>VLOOKUP($E28,Hybrid!$1:$1048576,MATCH(DATE(AC$2,1,1),Hybrid!$A$1:$LI$1),FALSE)</f>
        <v>38380.539900000003</v>
      </c>
      <c r="AD28" s="351">
        <f>VLOOKUP($E28,Hybrid!$1:$1048576,MATCH(DATE(AD$2,1,1),Hybrid!$A$1:$LI$1),FALSE)</f>
        <v>38666.689140000002</v>
      </c>
      <c r="AE28" s="351">
        <f>VLOOKUP($E28,Hybrid!$1:$1048576,MATCH(DATE(AE$2,1,1),Hybrid!$A$1:$LI$1),FALSE)</f>
        <v>38963.186719999998</v>
      </c>
      <c r="AF28" s="351">
        <f>VLOOKUP($E28,Hybrid!$1:$1048576,MATCH(DATE(AF$2,1,1),Hybrid!$A$1:$LI$1),FALSE)</f>
        <v>39279.11174</v>
      </c>
      <c r="AG28" s="351">
        <f>VLOOKUP($E28,Hybrid!$1:$1048576,MATCH(DATE(AG$2,1,1),Hybrid!$A$1:$LI$1),FALSE)</f>
        <v>39617.518519999998</v>
      </c>
      <c r="AH28" s="351">
        <f>VLOOKUP($E28,Hybrid!$1:$1048576,MATCH(DATE(AH$2,1,1),Hybrid!$A$1:$LI$1),FALSE)</f>
        <v>39982.145770000003</v>
      </c>
      <c r="AI28" s="351">
        <f>VLOOKUP($E28,Hybrid!$1:$1048576,MATCH(DATE(AI$2,1,1),Hybrid!$A$1:$LI$1),FALSE)</f>
        <v>40376.409879999999</v>
      </c>
      <c r="AJ28" s="351">
        <f>VLOOKUP($E28,Hybrid!$1:$1048576,MATCH(DATE(AJ$2,1,1),Hybrid!$A$1:$LI$1),FALSE)</f>
        <v>40801.915979999998</v>
      </c>
      <c r="AK28" s="351">
        <f>VLOOKUP($E28,Hybrid!$1:$1048576,MATCH(DATE(AK$2,1,1),Hybrid!$A$1:$LI$1),FALSE)</f>
        <v>41258.211609999998</v>
      </c>
      <c r="AL28" s="351">
        <f>VLOOKUP($E28,Hybrid!$1:$1048576,MATCH(DATE(AL$2,1,1),Hybrid!$A$1:$LI$1),FALSE)</f>
        <v>41743.110979999998</v>
      </c>
      <c r="AM28" s="351">
        <f>VLOOKUP($E28,Hybrid!$1:$1048576,MATCH(DATE(AM$2,1,1),Hybrid!$A$1:$LI$1),FALSE)</f>
        <v>42253.033960000001</v>
      </c>
      <c r="AN28" s="351">
        <f>VLOOKUP($E28,Hybrid!$1:$1048576,MATCH(DATE(AN$2,1,1),Hybrid!$A$1:$LI$1),FALSE)</f>
        <v>42783.31697</v>
      </c>
      <c r="AO28" s="351">
        <f>VLOOKUP($E28,Hybrid!$1:$1048576,MATCH(DATE(AO$2,1,1),Hybrid!$A$1:$LI$1),FALSE)</f>
        <v>43328.465920000002</v>
      </c>
    </row>
    <row r="29" spans="1:41" s="92" customFormat="1" ht="15" customHeight="1" x14ac:dyDescent="0.35">
      <c r="A29" s="411"/>
      <c r="B29" s="418"/>
      <c r="C29" s="101" t="s">
        <v>516</v>
      </c>
      <c r="D29" s="102"/>
      <c r="E29" s="74" t="s">
        <v>346</v>
      </c>
      <c r="F29" s="352">
        <f>VLOOKUP($E29,Hybrid!$1:$1048576,MATCH(DATE(F$2,1,1),Hybrid!$A$1:$LI$1),FALSE)</f>
        <v>32271.24</v>
      </c>
      <c r="G29" s="352">
        <f>VLOOKUP($E29,Hybrid!$1:$1048576,MATCH(DATE(G$2,1,1),Hybrid!$A$1:$LI$1),FALSE)</f>
        <v>31854.910080000001</v>
      </c>
      <c r="H29" s="352">
        <f>VLOOKUP($E29,Hybrid!$1:$1048576,MATCH(DATE(H$2,1,1),Hybrid!$A$1:$LI$1),FALSE)</f>
        <v>31678.024450000001</v>
      </c>
      <c r="I29" s="352">
        <f>VLOOKUP($E29,Hybrid!$1:$1048576,MATCH(DATE(I$2,1,1),Hybrid!$A$1:$LI$1),FALSE)</f>
        <v>31662.142830000001</v>
      </c>
      <c r="J29" s="352">
        <f>VLOOKUP($E29,Hybrid!$1:$1048576,MATCH(DATE(J$2,1,1),Hybrid!$A$1:$LI$1),FALSE)</f>
        <v>31780.605579999999</v>
      </c>
      <c r="K29" s="352">
        <f>VLOOKUP($E29,Hybrid!$1:$1048576,MATCH(DATE(K$2,1,1),Hybrid!$A$1:$LI$1),FALSE)</f>
        <v>31995.09966</v>
      </c>
      <c r="L29" s="352">
        <f>VLOOKUP($E29,Hybrid!$1:$1048576,MATCH(DATE(L$2,1,1),Hybrid!$A$1:$LI$1),FALSE)</f>
        <v>32275.210889999998</v>
      </c>
      <c r="M29" s="352">
        <f>VLOOKUP($E29,Hybrid!$1:$1048576,MATCH(DATE(M$2,1,1),Hybrid!$A$1:$LI$1),FALSE)</f>
        <v>32602.932229999999</v>
      </c>
      <c r="N29" s="352">
        <f>VLOOKUP($E29,Hybrid!$1:$1048576,MATCH(DATE(N$2,1,1),Hybrid!$A$1:$LI$1),FALSE)</f>
        <v>32966.086770000002</v>
      </c>
      <c r="O29" s="352">
        <f>VLOOKUP($E29,Hybrid!$1:$1048576,MATCH(DATE(O$2,1,1),Hybrid!$A$1:$LI$1),FALSE)</f>
        <v>33356.121489999998</v>
      </c>
      <c r="P29" s="352">
        <f>VLOOKUP($E29,Hybrid!$1:$1048576,MATCH(DATE(P$2,1,1),Hybrid!$A$1:$LI$1),FALSE)</f>
        <v>33768.278100000003</v>
      </c>
      <c r="Q29" s="352">
        <f>VLOOKUP($E29,Hybrid!$1:$1048576,MATCH(DATE(Q$2,1,1),Hybrid!$A$1:$LI$1),FALSE)</f>
        <v>34183.708259999999</v>
      </c>
      <c r="R29" s="352">
        <f>VLOOKUP($E29,Hybrid!$1:$1048576,MATCH(DATE(R$2,1,1),Hybrid!$A$1:$LI$1),FALSE)</f>
        <v>34590.949869999997</v>
      </c>
      <c r="S29" s="352">
        <f>VLOOKUP($E29,Hybrid!$1:$1048576,MATCH(DATE(S$2,1,1),Hybrid!$A$1:$LI$1),FALSE)</f>
        <v>34980.544869999998</v>
      </c>
      <c r="T29" s="352">
        <f>VLOOKUP($E29,Hybrid!$1:$1048576,MATCH(DATE(T$2,1,1),Hybrid!$A$1:$LI$1),FALSE)</f>
        <v>35345.768859999996</v>
      </c>
      <c r="U29" s="352">
        <f>VLOOKUP($E29,Hybrid!$1:$1048576,MATCH(DATE(U$2,1,1),Hybrid!$A$1:$LI$1),FALSE)</f>
        <v>35683.179329999999</v>
      </c>
      <c r="V29" s="352">
        <f>VLOOKUP($E29,Hybrid!$1:$1048576,MATCH(DATE(V$2,1,1),Hybrid!$A$1:$LI$1),FALSE)</f>
        <v>35993.146959999998</v>
      </c>
      <c r="W29" s="352">
        <f>VLOOKUP($E29,Hybrid!$1:$1048576,MATCH(DATE(W$2,1,1),Hybrid!$A$1:$LI$1),FALSE)</f>
        <v>36278.832750000001</v>
      </c>
      <c r="X29" s="352">
        <f>VLOOKUP($E29,Hybrid!$1:$1048576,MATCH(DATE(X$2,1,1),Hybrid!$A$1:$LI$1),FALSE)</f>
        <v>36544.780919999997</v>
      </c>
      <c r="Y29" s="352">
        <f>VLOOKUP($E29,Hybrid!$1:$1048576,MATCH(DATE(Y$2,1,1),Hybrid!$A$1:$LI$1),FALSE)</f>
        <v>36796.083270000003</v>
      </c>
      <c r="Z29" s="352">
        <f>VLOOKUP($E29,Hybrid!$1:$1048576,MATCH(DATE(Z$2,1,1),Hybrid!$A$1:$LI$1),FALSE)</f>
        <v>37035.513129999999</v>
      </c>
      <c r="AA29" s="352">
        <f>VLOOKUP($E29,Hybrid!$1:$1048576,MATCH(DATE(AA$2,1,1),Hybrid!$A$1:$LI$1),FALSE)</f>
        <v>37272.471709999998</v>
      </c>
      <c r="AB29" s="352">
        <f>VLOOKUP($E29,Hybrid!$1:$1048576,MATCH(DATE(AB$2,1,1),Hybrid!$A$1:$LI$1),FALSE)</f>
        <v>37512.374810000001</v>
      </c>
      <c r="AC29" s="352">
        <f>VLOOKUP($E29,Hybrid!$1:$1048576,MATCH(DATE(AC$2,1,1),Hybrid!$A$1:$LI$1),FALSE)</f>
        <v>37760.754280000001</v>
      </c>
      <c r="AD29" s="352">
        <f>VLOOKUP($E29,Hybrid!$1:$1048576,MATCH(DATE(AD$2,1,1),Hybrid!$A$1:$LI$1),FALSE)</f>
        <v>38022.316599999998</v>
      </c>
      <c r="AE29" s="352">
        <f>VLOOKUP($E29,Hybrid!$1:$1048576,MATCH(DATE(AE$2,1,1),Hybrid!$A$1:$LI$1),FALSE)</f>
        <v>38294.006090000003</v>
      </c>
      <c r="AF29" s="352">
        <f>VLOOKUP($E29,Hybrid!$1:$1048576,MATCH(DATE(AF$2,1,1),Hybrid!$A$1:$LI$1),FALSE)</f>
        <v>38584.698080000002</v>
      </c>
      <c r="AG29" s="352">
        <f>VLOOKUP($E29,Hybrid!$1:$1048576,MATCH(DATE(AG$2,1,1),Hybrid!$A$1:$LI$1),FALSE)</f>
        <v>38897.300940000001</v>
      </c>
      <c r="AH29" s="352">
        <f>VLOOKUP($E29,Hybrid!$1:$1048576,MATCH(DATE(AH$2,1,1),Hybrid!$A$1:$LI$1),FALSE)</f>
        <v>39235.38248</v>
      </c>
      <c r="AI29" s="352">
        <f>VLOOKUP($E29,Hybrid!$1:$1048576,MATCH(DATE(AI$2,1,1),Hybrid!$A$1:$LI$1),FALSE)</f>
        <v>39602.18793</v>
      </c>
      <c r="AJ29" s="352">
        <f>VLOOKUP($E29,Hybrid!$1:$1048576,MATCH(DATE(AJ$2,1,1),Hybrid!$A$1:$LI$1),FALSE)</f>
        <v>39999.180910000003</v>
      </c>
      <c r="AK29" s="352">
        <f>VLOOKUP($E29,Hybrid!$1:$1048576,MATCH(DATE(AK$2,1,1),Hybrid!$A$1:$LI$1),FALSE)</f>
        <v>40425.804730000003</v>
      </c>
      <c r="AL29" s="352">
        <f>VLOOKUP($E29,Hybrid!$1:$1048576,MATCH(DATE(AL$2,1,1),Hybrid!$A$1:$LI$1),FALSE)</f>
        <v>40879.802499999998</v>
      </c>
      <c r="AM29" s="352">
        <f>VLOOKUP($E29,Hybrid!$1:$1048576,MATCH(DATE(AM$2,1,1),Hybrid!$A$1:$LI$1),FALSE)</f>
        <v>41357.550539999997</v>
      </c>
      <c r="AN29" s="352">
        <f>VLOOKUP($E29,Hybrid!$1:$1048576,MATCH(DATE(AN$2,1,1),Hybrid!$A$1:$LI$1),FALSE)</f>
        <v>41854.363680000002</v>
      </c>
      <c r="AO29" s="352">
        <f>VLOOKUP($E29,Hybrid!$1:$1048576,MATCH(DATE(AO$2,1,1),Hybrid!$A$1:$LI$1),FALSE)</f>
        <v>42364.743860000002</v>
      </c>
    </row>
    <row r="30" spans="1:41" ht="15" customHeight="1" x14ac:dyDescent="0.35">
      <c r="A30" s="411"/>
      <c r="B30" s="418"/>
      <c r="C30" s="142"/>
      <c r="D30" s="103" t="s">
        <v>508</v>
      </c>
      <c r="E30" s="45" t="s">
        <v>347</v>
      </c>
      <c r="F30" s="353">
        <f>VLOOKUP($E30,Hybrid!$1:$1048576,MATCH(DATE(F$2,1,1),Hybrid!$A$1:$LI$1),FALSE)</f>
        <v>7095.7005250000002</v>
      </c>
      <c r="G30" s="353">
        <f>VLOOKUP($E30,Hybrid!$1:$1048576,MATCH(DATE(G$2,1,1),Hybrid!$A$1:$LI$1),FALSE)</f>
        <v>7139.2340290000002</v>
      </c>
      <c r="H30" s="353">
        <f>VLOOKUP($E30,Hybrid!$1:$1048576,MATCH(DATE(H$2,1,1),Hybrid!$A$1:$LI$1),FALSE)</f>
        <v>7242.8868560000001</v>
      </c>
      <c r="I30" s="353">
        <f>VLOOKUP($E30,Hybrid!$1:$1048576,MATCH(DATE(I$2,1,1),Hybrid!$A$1:$LI$1),FALSE)</f>
        <v>7386.4637419999999</v>
      </c>
      <c r="J30" s="353">
        <f>VLOOKUP($E30,Hybrid!$1:$1048576,MATCH(DATE(J$2,1,1),Hybrid!$A$1:$LI$1),FALSE)</f>
        <v>7563.9033259999997</v>
      </c>
      <c r="K30" s="353">
        <f>VLOOKUP($E30,Hybrid!$1:$1048576,MATCH(DATE(K$2,1,1),Hybrid!$A$1:$LI$1),FALSE)</f>
        <v>7764.8987589999997</v>
      </c>
      <c r="L30" s="353">
        <f>VLOOKUP($E30,Hybrid!$1:$1048576,MATCH(DATE(L$2,1,1),Hybrid!$A$1:$LI$1),FALSE)</f>
        <v>7981.327362</v>
      </c>
      <c r="M30" s="353">
        <f>VLOOKUP($E30,Hybrid!$1:$1048576,MATCH(DATE(M$2,1,1),Hybrid!$A$1:$LI$1),FALSE)</f>
        <v>8208.5867639999997</v>
      </c>
      <c r="N30" s="353">
        <f>VLOOKUP($E30,Hybrid!$1:$1048576,MATCH(DATE(N$2,1,1),Hybrid!$A$1:$LI$1),FALSE)</f>
        <v>8443.6733760000006</v>
      </c>
      <c r="O30" s="353">
        <f>VLOOKUP($E30,Hybrid!$1:$1048576,MATCH(DATE(O$2,1,1),Hybrid!$A$1:$LI$1),FALSE)</f>
        <v>8684.541459</v>
      </c>
      <c r="P30" s="353">
        <f>VLOOKUP($E30,Hybrid!$1:$1048576,MATCH(DATE(P$2,1,1),Hybrid!$A$1:$LI$1),FALSE)</f>
        <v>8930.1590059999999</v>
      </c>
      <c r="Q30" s="353">
        <f>VLOOKUP($E30,Hybrid!$1:$1048576,MATCH(DATE(Q$2,1,1),Hybrid!$A$1:$LI$1),FALSE)</f>
        <v>9174.8724390000007</v>
      </c>
      <c r="R30" s="353">
        <f>VLOOKUP($E30,Hybrid!$1:$1048576,MATCH(DATE(R$2,1,1),Hybrid!$A$1:$LI$1),FALSE)</f>
        <v>9414.9239670000006</v>
      </c>
      <c r="S30" s="353">
        <f>VLOOKUP($E30,Hybrid!$1:$1048576,MATCH(DATE(S$2,1,1),Hybrid!$A$1:$LI$1),FALSE)</f>
        <v>9646.9388560000007</v>
      </c>
      <c r="T30" s="353">
        <f>VLOOKUP($E30,Hybrid!$1:$1048576,MATCH(DATE(T$2,1,1),Hybrid!$A$1:$LI$1),FALSE)</f>
        <v>9868.3305419999997</v>
      </c>
      <c r="U30" s="353">
        <f>VLOOKUP($E30,Hybrid!$1:$1048576,MATCH(DATE(U$2,1,1),Hybrid!$A$1:$LI$1),FALSE)</f>
        <v>10077.60331</v>
      </c>
      <c r="V30" s="353">
        <f>VLOOKUP($E30,Hybrid!$1:$1048576,MATCH(DATE(V$2,1,1),Hybrid!$A$1:$LI$1),FALSE)</f>
        <v>10274.553099999999</v>
      </c>
      <c r="W30" s="353">
        <f>VLOOKUP($E30,Hybrid!$1:$1048576,MATCH(DATE(W$2,1,1),Hybrid!$A$1:$LI$1),FALSE)</f>
        <v>10459.9684</v>
      </c>
      <c r="X30" s="353">
        <f>VLOOKUP($E30,Hybrid!$1:$1048576,MATCH(DATE(X$2,1,1),Hybrid!$A$1:$LI$1),FALSE)</f>
        <v>10635.222519999999</v>
      </c>
      <c r="Y30" s="353">
        <f>VLOOKUP($E30,Hybrid!$1:$1048576,MATCH(DATE(Y$2,1,1),Hybrid!$A$1:$LI$1),FALSE)</f>
        <v>10802.02427</v>
      </c>
      <c r="Z30" s="353">
        <f>VLOOKUP($E30,Hybrid!$1:$1048576,MATCH(DATE(Z$2,1,1),Hybrid!$A$1:$LI$1),FALSE)</f>
        <v>10961.49373</v>
      </c>
      <c r="AA30" s="353">
        <f>VLOOKUP($E30,Hybrid!$1:$1048576,MATCH(DATE(AA$2,1,1),Hybrid!$A$1:$LI$1),FALSE)</f>
        <v>11117.01766</v>
      </c>
      <c r="AB30" s="353">
        <f>VLOOKUP($E30,Hybrid!$1:$1048576,MATCH(DATE(AB$2,1,1),Hybrid!$A$1:$LI$1),FALSE)</f>
        <v>11270.8087</v>
      </c>
      <c r="AC30" s="353">
        <f>VLOOKUP($E30,Hybrid!$1:$1048576,MATCH(DATE(AC$2,1,1),Hybrid!$A$1:$LI$1),FALSE)</f>
        <v>11425.21616</v>
      </c>
      <c r="AD30" s="353">
        <f>VLOOKUP($E30,Hybrid!$1:$1048576,MATCH(DATE(AD$2,1,1),Hybrid!$A$1:$LI$1),FALSE)</f>
        <v>11582.431039999999</v>
      </c>
      <c r="AE30" s="353">
        <f>VLOOKUP($E30,Hybrid!$1:$1048576,MATCH(DATE(AE$2,1,1),Hybrid!$A$1:$LI$1),FALSE)</f>
        <v>11742.20191</v>
      </c>
      <c r="AF30" s="353">
        <f>VLOOKUP($E30,Hybrid!$1:$1048576,MATCH(DATE(AF$2,1,1),Hybrid!$A$1:$LI$1),FALSE)</f>
        <v>11908.2425</v>
      </c>
      <c r="AG30" s="353">
        <f>VLOOKUP($E30,Hybrid!$1:$1048576,MATCH(DATE(AG$2,1,1),Hybrid!$A$1:$LI$1),FALSE)</f>
        <v>12082.30365</v>
      </c>
      <c r="AH30" s="353">
        <f>VLOOKUP($E30,Hybrid!$1:$1048576,MATCH(DATE(AH$2,1,1),Hybrid!$A$1:$LI$1),FALSE)</f>
        <v>12266.33344</v>
      </c>
      <c r="AI30" s="353">
        <f>VLOOKUP($E30,Hybrid!$1:$1048576,MATCH(DATE(AI$2,1,1),Hybrid!$A$1:$LI$1),FALSE)</f>
        <v>12462.111730000001</v>
      </c>
      <c r="AJ30" s="353">
        <f>VLOOKUP($E30,Hybrid!$1:$1048576,MATCH(DATE(AJ$2,1,1),Hybrid!$A$1:$LI$1),FALSE)</f>
        <v>12670.745999999999</v>
      </c>
      <c r="AK30" s="353">
        <f>VLOOKUP($E30,Hybrid!$1:$1048576,MATCH(DATE(AK$2,1,1),Hybrid!$A$1:$LI$1),FALSE)</f>
        <v>12892.57574</v>
      </c>
      <c r="AL30" s="353">
        <f>VLOOKUP($E30,Hybrid!$1:$1048576,MATCH(DATE(AL$2,1,1),Hybrid!$A$1:$LI$1),FALSE)</f>
        <v>13127.265600000001</v>
      </c>
      <c r="AM30" s="353">
        <f>VLOOKUP($E30,Hybrid!$1:$1048576,MATCH(DATE(AM$2,1,1),Hybrid!$A$1:$LI$1),FALSE)</f>
        <v>13373.90674</v>
      </c>
      <c r="AN30" s="353">
        <f>VLOOKUP($E30,Hybrid!$1:$1048576,MATCH(DATE(AN$2,1,1),Hybrid!$A$1:$LI$1),FALSE)</f>
        <v>13631.11111</v>
      </c>
      <c r="AO30" s="353">
        <f>VLOOKUP($E30,Hybrid!$1:$1048576,MATCH(DATE(AO$2,1,1),Hybrid!$A$1:$LI$1),FALSE)</f>
        <v>13897.08894</v>
      </c>
    </row>
    <row r="31" spans="1:41" ht="15" customHeight="1" x14ac:dyDescent="0.35">
      <c r="A31" s="411"/>
      <c r="B31" s="418"/>
      <c r="C31" s="142"/>
      <c r="D31" s="103" t="s">
        <v>509</v>
      </c>
      <c r="E31" s="45" t="s">
        <v>348</v>
      </c>
      <c r="F31" s="353">
        <f>VLOOKUP($E31,Hybrid!$1:$1048576,MATCH(DATE(F$2,1,1),Hybrid!$A$1:$LI$1),FALSE)</f>
        <v>8251.256421</v>
      </c>
      <c r="G31" s="353">
        <f>VLOOKUP($E31,Hybrid!$1:$1048576,MATCH(DATE(G$2,1,1),Hybrid!$A$1:$LI$1),FALSE)</f>
        <v>8180.3750490000002</v>
      </c>
      <c r="H31" s="353">
        <f>VLOOKUP($E31,Hybrid!$1:$1048576,MATCH(DATE(H$2,1,1),Hybrid!$A$1:$LI$1),FALSE)</f>
        <v>8174.8738899999998</v>
      </c>
      <c r="I31" s="353">
        <f>VLOOKUP($E31,Hybrid!$1:$1048576,MATCH(DATE(I$2,1,1),Hybrid!$A$1:$LI$1),FALSE)</f>
        <v>8214.4043220000003</v>
      </c>
      <c r="J31" s="353">
        <f>VLOOKUP($E31,Hybrid!$1:$1048576,MATCH(DATE(J$2,1,1),Hybrid!$A$1:$LI$1),FALSE)</f>
        <v>8292.3581900000008</v>
      </c>
      <c r="K31" s="353">
        <f>VLOOKUP($E31,Hybrid!$1:$1048576,MATCH(DATE(K$2,1,1),Hybrid!$A$1:$LI$1),FALSE)</f>
        <v>8398.3819490000005</v>
      </c>
      <c r="L31" s="353">
        <f>VLOOKUP($E31,Hybrid!$1:$1048576,MATCH(DATE(L$2,1,1),Hybrid!$A$1:$LI$1),FALSE)</f>
        <v>8524.1959060000008</v>
      </c>
      <c r="M31" s="353">
        <f>VLOOKUP($E31,Hybrid!$1:$1048576,MATCH(DATE(M$2,1,1),Hybrid!$A$1:$LI$1),FALSE)</f>
        <v>8664.8880989999998</v>
      </c>
      <c r="N31" s="353">
        <f>VLOOKUP($E31,Hybrid!$1:$1048576,MATCH(DATE(N$2,1,1),Hybrid!$A$1:$LI$1),FALSE)</f>
        <v>8817.0993820000003</v>
      </c>
      <c r="O31" s="353">
        <f>VLOOKUP($E31,Hybrid!$1:$1048576,MATCH(DATE(O$2,1,1),Hybrid!$A$1:$LI$1),FALSE)</f>
        <v>8978.4208600000002</v>
      </c>
      <c r="P31" s="353">
        <f>VLOOKUP($E31,Hybrid!$1:$1048576,MATCH(DATE(P$2,1,1),Hybrid!$A$1:$LI$1),FALSE)</f>
        <v>9147.4515200000005</v>
      </c>
      <c r="Q31" s="353">
        <f>VLOOKUP($E31,Hybrid!$1:$1048576,MATCH(DATE(Q$2,1,1),Hybrid!$A$1:$LI$1),FALSE)</f>
        <v>9318.5392279999996</v>
      </c>
      <c r="R31" s="353">
        <f>VLOOKUP($E31,Hybrid!$1:$1048576,MATCH(DATE(R$2,1,1),Hybrid!$A$1:$LI$1),FALSE)</f>
        <v>9487.9453489999996</v>
      </c>
      <c r="S31" s="353">
        <f>VLOOKUP($E31,Hybrid!$1:$1048576,MATCH(DATE(S$2,1,1),Hybrid!$A$1:$LI$1),FALSE)</f>
        <v>9652.391388</v>
      </c>
      <c r="T31" s="353">
        <f>VLOOKUP($E31,Hybrid!$1:$1048576,MATCH(DATE(T$2,1,1),Hybrid!$A$1:$LI$1),FALSE)</f>
        <v>9809.3908869999996</v>
      </c>
      <c r="U31" s="353">
        <f>VLOOKUP($E31,Hybrid!$1:$1048576,MATCH(DATE(U$2,1,1),Hybrid!$A$1:$LI$1),FALSE)</f>
        <v>9957.4918460000008</v>
      </c>
      <c r="V31" s="353">
        <f>VLOOKUP($E31,Hybrid!$1:$1048576,MATCH(DATE(V$2,1,1),Hybrid!$A$1:$LI$1),FALSE)</f>
        <v>10096.449420000001</v>
      </c>
      <c r="W31" s="353">
        <f>VLOOKUP($E31,Hybrid!$1:$1048576,MATCH(DATE(W$2,1,1),Hybrid!$A$1:$LI$1),FALSE)</f>
        <v>10226.93455</v>
      </c>
      <c r="X31" s="353">
        <f>VLOOKUP($E31,Hybrid!$1:$1048576,MATCH(DATE(X$2,1,1),Hybrid!$A$1:$LI$1),FALSE)</f>
        <v>10350.136710000001</v>
      </c>
      <c r="Y31" s="353">
        <f>VLOOKUP($E31,Hybrid!$1:$1048576,MATCH(DATE(Y$2,1,1),Hybrid!$A$1:$LI$1),FALSE)</f>
        <v>10467.521290000001</v>
      </c>
      <c r="Z31" s="353">
        <f>VLOOKUP($E31,Hybrid!$1:$1048576,MATCH(DATE(Z$2,1,1),Hybrid!$A$1:$LI$1),FALSE)</f>
        <v>10579.968199999999</v>
      </c>
      <c r="AA31" s="353">
        <f>VLOOKUP($E31,Hybrid!$1:$1048576,MATCH(DATE(AA$2,1,1),Hybrid!$A$1:$LI$1),FALSE)</f>
        <v>10690.423339999999</v>
      </c>
      <c r="AB31" s="353">
        <f>VLOOKUP($E31,Hybrid!$1:$1048576,MATCH(DATE(AB$2,1,1),Hybrid!$A$1:$LI$1),FALSE)</f>
        <v>10800.711939999999</v>
      </c>
      <c r="AC31" s="353">
        <f>VLOOKUP($E31,Hybrid!$1:$1048576,MATCH(DATE(AC$2,1,1),Hybrid!$A$1:$LI$1),FALSE)</f>
        <v>10912.753779999999</v>
      </c>
      <c r="AD31" s="353">
        <f>VLOOKUP($E31,Hybrid!$1:$1048576,MATCH(DATE(AD$2,1,1),Hybrid!$A$1:$LI$1),FALSE)</f>
        <v>11028.283020000001</v>
      </c>
      <c r="AE31" s="353">
        <f>VLOOKUP($E31,Hybrid!$1:$1048576,MATCH(DATE(AE$2,1,1),Hybrid!$A$1:$LI$1),FALSE)</f>
        <v>11146.742829999999</v>
      </c>
      <c r="AF31" s="353">
        <f>VLOOKUP($E31,Hybrid!$1:$1048576,MATCH(DATE(AF$2,1,1),Hybrid!$A$1:$LI$1),FALSE)</f>
        <v>11271.1991</v>
      </c>
      <c r="AG31" s="353">
        <f>VLOOKUP($E31,Hybrid!$1:$1048576,MATCH(DATE(AG$2,1,1),Hybrid!$A$1:$LI$1),FALSE)</f>
        <v>11402.89732</v>
      </c>
      <c r="AH31" s="353">
        <f>VLOOKUP($E31,Hybrid!$1:$1048576,MATCH(DATE(AH$2,1,1),Hybrid!$A$1:$LI$1),FALSE)</f>
        <v>11543.25395</v>
      </c>
      <c r="AI31" s="353">
        <f>VLOOKUP($E31,Hybrid!$1:$1048576,MATCH(DATE(AI$2,1,1),Hybrid!$A$1:$LI$1),FALSE)</f>
        <v>11693.534900000001</v>
      </c>
      <c r="AJ31" s="353">
        <f>VLOOKUP($E31,Hybrid!$1:$1048576,MATCH(DATE(AJ$2,1,1),Hybrid!$A$1:$LI$1),FALSE)</f>
        <v>11854.402179999999</v>
      </c>
      <c r="AK31" s="353">
        <f>VLOOKUP($E31,Hybrid!$1:$1048576,MATCH(DATE(AK$2,1,1),Hybrid!$A$1:$LI$1),FALSE)</f>
        <v>12025.8349</v>
      </c>
      <c r="AL31" s="353">
        <f>VLOOKUP($E31,Hybrid!$1:$1048576,MATCH(DATE(AL$2,1,1),Hybrid!$A$1:$LI$1),FALSE)</f>
        <v>12207.223389999999</v>
      </c>
      <c r="AM31" s="353">
        <f>VLOOKUP($E31,Hybrid!$1:$1048576,MATCH(DATE(AM$2,1,1),Hybrid!$A$1:$LI$1),FALSE)</f>
        <v>12397.47048</v>
      </c>
      <c r="AN31" s="353">
        <f>VLOOKUP($E31,Hybrid!$1:$1048576,MATCH(DATE(AN$2,1,1),Hybrid!$A$1:$LI$1),FALSE)</f>
        <v>12595.08625</v>
      </c>
      <c r="AO31" s="353">
        <f>VLOOKUP($E31,Hybrid!$1:$1048576,MATCH(DATE(AO$2,1,1),Hybrid!$A$1:$LI$1),FALSE)</f>
        <v>12798.26736</v>
      </c>
    </row>
    <row r="32" spans="1:41" ht="15" customHeight="1" x14ac:dyDescent="0.35">
      <c r="A32" s="411"/>
      <c r="B32" s="418"/>
      <c r="C32" s="142"/>
      <c r="D32" s="103" t="s">
        <v>510</v>
      </c>
      <c r="E32" s="45" t="s">
        <v>349</v>
      </c>
      <c r="F32" s="353">
        <f>VLOOKUP($E32,Hybrid!$1:$1048576,MATCH(DATE(F$2,1,1),Hybrid!$A$1:$LI$1),FALSE)</f>
        <v>6777.6024520000001</v>
      </c>
      <c r="G32" s="353">
        <f>VLOOKUP($E32,Hybrid!$1:$1048576,MATCH(DATE(G$2,1,1),Hybrid!$A$1:$LI$1),FALSE)</f>
        <v>6645.0948539999999</v>
      </c>
      <c r="H32" s="353">
        <f>VLOOKUP($E32,Hybrid!$1:$1048576,MATCH(DATE(H$2,1,1),Hybrid!$A$1:$LI$1),FALSE)</f>
        <v>6563.5782820000004</v>
      </c>
      <c r="I32" s="353">
        <f>VLOOKUP($E32,Hybrid!$1:$1048576,MATCH(DATE(I$2,1,1),Hybrid!$A$1:$LI$1),FALSE)</f>
        <v>6518.2766469999997</v>
      </c>
      <c r="J32" s="353">
        <f>VLOOKUP($E32,Hybrid!$1:$1048576,MATCH(DATE(J$2,1,1),Hybrid!$A$1:$LI$1),FALSE)</f>
        <v>6504.0468289999999</v>
      </c>
      <c r="K32" s="353">
        <f>VLOOKUP($E32,Hybrid!$1:$1048576,MATCH(DATE(K$2,1,1),Hybrid!$A$1:$LI$1),FALSE)</f>
        <v>6513.38112</v>
      </c>
      <c r="L32" s="353">
        <f>VLOOKUP($E32,Hybrid!$1:$1048576,MATCH(DATE(L$2,1,1),Hybrid!$A$1:$LI$1),FALSE)</f>
        <v>6540.1943799999999</v>
      </c>
      <c r="M32" s="353">
        <f>VLOOKUP($E32,Hybrid!$1:$1048576,MATCH(DATE(M$2,1,1),Hybrid!$A$1:$LI$1),FALSE)</f>
        <v>6580.7270179999996</v>
      </c>
      <c r="N32" s="353">
        <f>VLOOKUP($E32,Hybrid!$1:$1048576,MATCH(DATE(N$2,1,1),Hybrid!$A$1:$LI$1),FALSE)</f>
        <v>6632.3088280000002</v>
      </c>
      <c r="O32" s="353">
        <f>VLOOKUP($E32,Hybrid!$1:$1048576,MATCH(DATE(O$2,1,1),Hybrid!$A$1:$LI$1),FALSE)</f>
        <v>6692.95039</v>
      </c>
      <c r="P32" s="353">
        <f>VLOOKUP($E32,Hybrid!$1:$1048576,MATCH(DATE(P$2,1,1),Hybrid!$A$1:$LI$1),FALSE)</f>
        <v>6761.3853779999999</v>
      </c>
      <c r="Q32" s="353">
        <f>VLOOKUP($E32,Hybrid!$1:$1048576,MATCH(DATE(Q$2,1,1),Hybrid!$A$1:$LI$1),FALSE)</f>
        <v>6833.530702</v>
      </c>
      <c r="R32" s="353">
        <f>VLOOKUP($E32,Hybrid!$1:$1048576,MATCH(DATE(R$2,1,1),Hybrid!$A$1:$LI$1),FALSE)</f>
        <v>6906.6901900000003</v>
      </c>
      <c r="S32" s="353">
        <f>VLOOKUP($E32,Hybrid!$1:$1048576,MATCH(DATE(S$2,1,1),Hybrid!$A$1:$LI$1),FALSE)</f>
        <v>6978.5475130000004</v>
      </c>
      <c r="T32" s="353">
        <f>VLOOKUP($E32,Hybrid!$1:$1048576,MATCH(DATE(T$2,1,1),Hybrid!$A$1:$LI$1),FALSE)</f>
        <v>7047.3580949999996</v>
      </c>
      <c r="U32" s="353">
        <f>VLOOKUP($E32,Hybrid!$1:$1048576,MATCH(DATE(U$2,1,1),Hybrid!$A$1:$LI$1),FALSE)</f>
        <v>7112.085376</v>
      </c>
      <c r="V32" s="353">
        <f>VLOOKUP($E32,Hybrid!$1:$1048576,MATCH(DATE(V$2,1,1),Hybrid!$A$1:$LI$1),FALSE)</f>
        <v>7172.5072980000004</v>
      </c>
      <c r="W32" s="353">
        <f>VLOOKUP($E32,Hybrid!$1:$1048576,MATCH(DATE(W$2,1,1),Hybrid!$A$1:$LI$1),FALSE)</f>
        <v>7229.0121220000001</v>
      </c>
      <c r="X32" s="353">
        <f>VLOOKUP($E32,Hybrid!$1:$1048576,MATCH(DATE(X$2,1,1),Hybrid!$A$1:$LI$1),FALSE)</f>
        <v>7282.3201639999997</v>
      </c>
      <c r="Y32" s="353">
        <f>VLOOKUP($E32,Hybrid!$1:$1048576,MATCH(DATE(Y$2,1,1),Hybrid!$A$1:$LI$1),FALSE)</f>
        <v>7333.3140519999997</v>
      </c>
      <c r="Z32" s="353">
        <f>VLOOKUP($E32,Hybrid!$1:$1048576,MATCH(DATE(Z$2,1,1),Hybrid!$A$1:$LI$1),FALSE)</f>
        <v>7382.4598720000004</v>
      </c>
      <c r="AA32" s="353">
        <f>VLOOKUP($E32,Hybrid!$1:$1048576,MATCH(DATE(AA$2,1,1),Hybrid!$A$1:$LI$1),FALSE)</f>
        <v>7431.5832399999999</v>
      </c>
      <c r="AB32" s="353">
        <f>VLOOKUP($E32,Hybrid!$1:$1048576,MATCH(DATE(AB$2,1,1),Hybrid!$A$1:$LI$1),FALSE)</f>
        <v>7481.7406890000002</v>
      </c>
      <c r="AC32" s="353">
        <f>VLOOKUP($E32,Hybrid!$1:$1048576,MATCH(DATE(AC$2,1,1),Hybrid!$A$1:$LI$1),FALSE)</f>
        <v>7534.0324840000003</v>
      </c>
      <c r="AD32" s="353">
        <f>VLOOKUP($E32,Hybrid!$1:$1048576,MATCH(DATE(AD$2,1,1),Hybrid!$A$1:$LI$1),FALSE)</f>
        <v>7589.4111519999997</v>
      </c>
      <c r="AE32" s="353">
        <f>VLOOKUP($E32,Hybrid!$1:$1048576,MATCH(DATE(AE$2,1,1),Hybrid!$A$1:$LI$1),FALSE)</f>
        <v>7647.2820460000003</v>
      </c>
      <c r="AF32" s="353">
        <f>VLOOKUP($E32,Hybrid!$1:$1048576,MATCH(DATE(AF$2,1,1),Hybrid!$A$1:$LI$1),FALSE)</f>
        <v>7709.4407929999998</v>
      </c>
      <c r="AG32" s="353">
        <f>VLOOKUP($E32,Hybrid!$1:$1048576,MATCH(DATE(AG$2,1,1),Hybrid!$A$1:$LI$1),FALSE)</f>
        <v>7776.4683269999996</v>
      </c>
      <c r="AH32" s="353">
        <f>VLOOKUP($E32,Hybrid!$1:$1048576,MATCH(DATE(AH$2,1,1),Hybrid!$A$1:$LI$1),FALSE)</f>
        <v>7849.0556299999998</v>
      </c>
      <c r="AI32" s="353">
        <f>VLOOKUP($E32,Hybrid!$1:$1048576,MATCH(DATE(AI$2,1,1),Hybrid!$A$1:$LI$1),FALSE)</f>
        <v>7927.8001649999997</v>
      </c>
      <c r="AJ32" s="353">
        <f>VLOOKUP($E32,Hybrid!$1:$1048576,MATCH(DATE(AJ$2,1,1),Hybrid!$A$1:$LI$1),FALSE)</f>
        <v>8012.9119280000004</v>
      </c>
      <c r="AK32" s="353">
        <f>VLOOKUP($E32,Hybrid!$1:$1048576,MATCH(DATE(AK$2,1,1),Hybrid!$A$1:$LI$1),FALSE)</f>
        <v>8104.1668840000002</v>
      </c>
      <c r="AL32" s="353">
        <f>VLOOKUP($E32,Hybrid!$1:$1048576,MATCH(DATE(AL$2,1,1),Hybrid!$A$1:$LI$1),FALSE)</f>
        <v>8200.9747459999999</v>
      </c>
      <c r="AM32" s="353">
        <f>VLOOKUP($E32,Hybrid!$1:$1048576,MATCH(DATE(AM$2,1,1),Hybrid!$A$1:$LI$1),FALSE)</f>
        <v>8302.4509949999992</v>
      </c>
      <c r="AN32" s="353">
        <f>VLOOKUP($E32,Hybrid!$1:$1048576,MATCH(DATE(AN$2,1,1),Hybrid!$A$1:$LI$1),FALSE)</f>
        <v>8407.4844869999997</v>
      </c>
      <c r="AO32" s="353">
        <f>VLOOKUP($E32,Hybrid!$1:$1048576,MATCH(DATE(AO$2,1,1),Hybrid!$A$1:$LI$1),FALSE)</f>
        <v>8514.7945039999995</v>
      </c>
    </row>
    <row r="33" spans="1:41" ht="15" customHeight="1" x14ac:dyDescent="0.35">
      <c r="A33" s="411"/>
      <c r="B33" s="418"/>
      <c r="C33" s="142"/>
      <c r="D33" s="103" t="s">
        <v>511</v>
      </c>
      <c r="E33" s="45" t="s">
        <v>350</v>
      </c>
      <c r="F33" s="353">
        <f>VLOOKUP($E33,Hybrid!$1:$1048576,MATCH(DATE(F$2,1,1),Hybrid!$A$1:$LI$1),FALSE)</f>
        <v>4159.6639080000004</v>
      </c>
      <c r="G33" s="353">
        <f>VLOOKUP($E33,Hybrid!$1:$1048576,MATCH(DATE(G$2,1,1),Hybrid!$A$1:$LI$1),FALSE)</f>
        <v>4053.8838700000001</v>
      </c>
      <c r="H33" s="353">
        <f>VLOOKUP($E33,Hybrid!$1:$1048576,MATCH(DATE(H$2,1,1),Hybrid!$A$1:$LI$1),FALSE)</f>
        <v>3977.2623010000002</v>
      </c>
      <c r="I33" s="353">
        <f>VLOOKUP($E33,Hybrid!$1:$1048576,MATCH(DATE(I$2,1,1),Hybrid!$A$1:$LI$1),FALSE)</f>
        <v>3921.0489040000002</v>
      </c>
      <c r="J33" s="353">
        <f>VLOOKUP($E33,Hybrid!$1:$1048576,MATCH(DATE(J$2,1,1),Hybrid!$A$1:$LI$1),FALSE)</f>
        <v>3881.9636820000001</v>
      </c>
      <c r="K33" s="353">
        <f>VLOOKUP($E33,Hybrid!$1:$1048576,MATCH(DATE(K$2,1,1),Hybrid!$A$1:$LI$1),FALSE)</f>
        <v>3855.677111</v>
      </c>
      <c r="L33" s="353">
        <f>VLOOKUP($E33,Hybrid!$1:$1048576,MATCH(DATE(L$2,1,1),Hybrid!$A$1:$LI$1),FALSE)</f>
        <v>3838.6745449999999</v>
      </c>
      <c r="M33" s="353">
        <f>VLOOKUP($E33,Hybrid!$1:$1048576,MATCH(DATE(M$2,1,1),Hybrid!$A$1:$LI$1),FALSE)</f>
        <v>3828.7302009999999</v>
      </c>
      <c r="N33" s="353">
        <f>VLOOKUP($E33,Hybrid!$1:$1048576,MATCH(DATE(N$2,1,1),Hybrid!$A$1:$LI$1),FALSE)</f>
        <v>3824.2399989999999</v>
      </c>
      <c r="O33" s="353">
        <f>VLOOKUP($E33,Hybrid!$1:$1048576,MATCH(DATE(O$2,1,1),Hybrid!$A$1:$LI$1),FALSE)</f>
        <v>3824.0006429999999</v>
      </c>
      <c r="P33" s="353">
        <f>VLOOKUP($E33,Hybrid!$1:$1048576,MATCH(DATE(P$2,1,1),Hybrid!$A$1:$LI$1),FALSE)</f>
        <v>3827.2322559999998</v>
      </c>
      <c r="Q33" s="353">
        <f>VLOOKUP($E33,Hybrid!$1:$1048576,MATCH(DATE(Q$2,1,1),Hybrid!$A$1:$LI$1),FALSE)</f>
        <v>3831.8401699999999</v>
      </c>
      <c r="R33" s="353">
        <f>VLOOKUP($E33,Hybrid!$1:$1048576,MATCH(DATE(R$2,1,1),Hybrid!$A$1:$LI$1),FALSE)</f>
        <v>3836.594298</v>
      </c>
      <c r="S33" s="353">
        <f>VLOOKUP($E33,Hybrid!$1:$1048576,MATCH(DATE(S$2,1,1),Hybrid!$A$1:$LI$1),FALSE)</f>
        <v>3840.5647199999999</v>
      </c>
      <c r="T33" s="353">
        <f>VLOOKUP($E33,Hybrid!$1:$1048576,MATCH(DATE(T$2,1,1),Hybrid!$A$1:$LI$1),FALSE)</f>
        <v>3843.144272</v>
      </c>
      <c r="U33" s="353">
        <f>VLOOKUP($E33,Hybrid!$1:$1048576,MATCH(DATE(U$2,1,1),Hybrid!$A$1:$LI$1),FALSE)</f>
        <v>3844.0586119999998</v>
      </c>
      <c r="V33" s="353">
        <f>VLOOKUP($E33,Hybrid!$1:$1048576,MATCH(DATE(V$2,1,1),Hybrid!$A$1:$LI$1),FALSE)</f>
        <v>3843.4015239999999</v>
      </c>
      <c r="W33" s="353">
        <f>VLOOKUP($E33,Hybrid!$1:$1048576,MATCH(DATE(W$2,1,1),Hybrid!$A$1:$LI$1),FALSE)</f>
        <v>3841.5213119999999</v>
      </c>
      <c r="X33" s="353">
        <f>VLOOKUP($E33,Hybrid!$1:$1048576,MATCH(DATE(X$2,1,1),Hybrid!$A$1:$LI$1),FALSE)</f>
        <v>3838.865245</v>
      </c>
      <c r="Y33" s="353">
        <f>VLOOKUP($E33,Hybrid!$1:$1048576,MATCH(DATE(Y$2,1,1),Hybrid!$A$1:$LI$1),FALSE)</f>
        <v>3835.8871610000001</v>
      </c>
      <c r="Z33" s="353">
        <f>VLOOKUP($E33,Hybrid!$1:$1048576,MATCH(DATE(Z$2,1,1),Hybrid!$A$1:$LI$1),FALSE)</f>
        <v>3832.769425</v>
      </c>
      <c r="AA33" s="353">
        <f>VLOOKUP($E33,Hybrid!$1:$1048576,MATCH(DATE(AA$2,1,1),Hybrid!$A$1:$LI$1),FALSE)</f>
        <v>3830.2800779999998</v>
      </c>
      <c r="AB33" s="353">
        <f>VLOOKUP($E33,Hybrid!$1:$1048576,MATCH(DATE(AB$2,1,1),Hybrid!$A$1:$LI$1),FALSE)</f>
        <v>3828.7659509999999</v>
      </c>
      <c r="AC33" s="353">
        <f>VLOOKUP($E33,Hybrid!$1:$1048576,MATCH(DATE(AC$2,1,1),Hybrid!$A$1:$LI$1),FALSE)</f>
        <v>3828.5434620000001</v>
      </c>
      <c r="AD33" s="353">
        <f>VLOOKUP($E33,Hybrid!$1:$1048576,MATCH(DATE(AD$2,1,1),Hybrid!$A$1:$LI$1),FALSE)</f>
        <v>3829.8015850000002</v>
      </c>
      <c r="AE33" s="353">
        <f>VLOOKUP($E33,Hybrid!$1:$1048576,MATCH(DATE(AE$2,1,1),Hybrid!$A$1:$LI$1),FALSE)</f>
        <v>3831.9544820000001</v>
      </c>
      <c r="AF33" s="353">
        <f>VLOOKUP($E33,Hybrid!$1:$1048576,MATCH(DATE(AF$2,1,1),Hybrid!$A$1:$LI$1),FALSE)</f>
        <v>3835.4909990000001</v>
      </c>
      <c r="AG33" s="353">
        <f>VLOOKUP($E33,Hybrid!$1:$1048576,MATCH(DATE(AG$2,1,1),Hybrid!$A$1:$LI$1),FALSE)</f>
        <v>3840.3294380000002</v>
      </c>
      <c r="AH33" s="353">
        <f>VLOOKUP($E33,Hybrid!$1:$1048576,MATCH(DATE(AH$2,1,1),Hybrid!$A$1:$LI$1),FALSE)</f>
        <v>3846.438506</v>
      </c>
      <c r="AI33" s="353">
        <f>VLOOKUP($E33,Hybrid!$1:$1048576,MATCH(DATE(AI$2,1,1),Hybrid!$A$1:$LI$1),FALSE)</f>
        <v>3853.7651689999998</v>
      </c>
      <c r="AJ33" s="353">
        <f>VLOOKUP($E33,Hybrid!$1:$1048576,MATCH(DATE(AJ$2,1,1),Hybrid!$A$1:$LI$1),FALSE)</f>
        <v>3862.112353</v>
      </c>
      <c r="AK33" s="353">
        <f>VLOOKUP($E33,Hybrid!$1:$1048576,MATCH(DATE(AK$2,1,1),Hybrid!$A$1:$LI$1),FALSE)</f>
        <v>3871.128377</v>
      </c>
      <c r="AL33" s="353">
        <f>VLOOKUP($E33,Hybrid!$1:$1048576,MATCH(DATE(AL$2,1,1),Hybrid!$A$1:$LI$1),FALSE)</f>
        <v>3880.347381</v>
      </c>
      <c r="AM33" s="353">
        <f>VLOOKUP($E33,Hybrid!$1:$1048576,MATCH(DATE(AM$2,1,1),Hybrid!$A$1:$LI$1),FALSE)</f>
        <v>3889.23002</v>
      </c>
      <c r="AN33" s="353">
        <f>VLOOKUP($E33,Hybrid!$1:$1048576,MATCH(DATE(AN$2,1,1),Hybrid!$A$1:$LI$1),FALSE)</f>
        <v>3897.2009229999999</v>
      </c>
      <c r="AO33" s="353">
        <f>VLOOKUP($E33,Hybrid!$1:$1048576,MATCH(DATE(AO$2,1,1),Hybrid!$A$1:$LI$1),FALSE)</f>
        <v>3903.67983</v>
      </c>
    </row>
    <row r="34" spans="1:41" ht="15" customHeight="1" x14ac:dyDescent="0.35">
      <c r="A34" s="411"/>
      <c r="B34" s="418"/>
      <c r="C34" s="142"/>
      <c r="D34" s="103" t="s">
        <v>512</v>
      </c>
      <c r="E34" s="45" t="s">
        <v>351</v>
      </c>
      <c r="F34" s="353">
        <f>VLOOKUP($E34,Hybrid!$1:$1048576,MATCH(DATE(F$2,1,1),Hybrid!$A$1:$LI$1),FALSE)</f>
        <v>2503.7292430000002</v>
      </c>
      <c r="G34" s="353">
        <f>VLOOKUP($E34,Hybrid!$1:$1048576,MATCH(DATE(G$2,1,1),Hybrid!$A$1:$LI$1),FALSE)</f>
        <v>2442.3904600000001</v>
      </c>
      <c r="H34" s="353">
        <f>VLOOKUP($E34,Hybrid!$1:$1048576,MATCH(DATE(H$2,1,1),Hybrid!$A$1:$LI$1),FALSE)</f>
        <v>2397.7838729999999</v>
      </c>
      <c r="I34" s="353">
        <f>VLOOKUP($E34,Hybrid!$1:$1048576,MATCH(DATE(I$2,1,1),Hybrid!$A$1:$LI$1),FALSE)</f>
        <v>2364.3532449999998</v>
      </c>
      <c r="J34" s="353">
        <f>VLOOKUP($E34,Hybrid!$1:$1048576,MATCH(DATE(J$2,1,1),Hybrid!$A$1:$LI$1),FALSE)</f>
        <v>2339.9794430000002</v>
      </c>
      <c r="K34" s="353">
        <f>VLOOKUP($E34,Hybrid!$1:$1048576,MATCH(DATE(K$2,1,1),Hybrid!$A$1:$LI$1),FALSE)</f>
        <v>2322.048237</v>
      </c>
      <c r="L34" s="353">
        <f>VLOOKUP($E34,Hybrid!$1:$1048576,MATCH(DATE(L$2,1,1),Hybrid!$A$1:$LI$1),FALSE)</f>
        <v>2308.4524809999998</v>
      </c>
      <c r="M34" s="353">
        <f>VLOOKUP($E34,Hybrid!$1:$1048576,MATCH(DATE(M$2,1,1),Hybrid!$A$1:$LI$1),FALSE)</f>
        <v>2297.8701190000002</v>
      </c>
      <c r="N34" s="353">
        <f>VLOOKUP($E34,Hybrid!$1:$1048576,MATCH(DATE(N$2,1,1),Hybrid!$A$1:$LI$1),FALSE)</f>
        <v>2289.364145</v>
      </c>
      <c r="O34" s="353">
        <f>VLOOKUP($E34,Hybrid!$1:$1048576,MATCH(DATE(O$2,1,1),Hybrid!$A$1:$LI$1),FALSE)</f>
        <v>2282.2496080000001</v>
      </c>
      <c r="P34" s="353">
        <f>VLOOKUP($E34,Hybrid!$1:$1048576,MATCH(DATE(P$2,1,1),Hybrid!$A$1:$LI$1),FALSE)</f>
        <v>2276.1064470000001</v>
      </c>
      <c r="Q34" s="353">
        <f>VLOOKUP($E34,Hybrid!$1:$1048576,MATCH(DATE(Q$2,1,1),Hybrid!$A$1:$LI$1),FALSE)</f>
        <v>2269.8225170000001</v>
      </c>
      <c r="R34" s="353">
        <f>VLOOKUP($E34,Hybrid!$1:$1048576,MATCH(DATE(R$2,1,1),Hybrid!$A$1:$LI$1),FALSE)</f>
        <v>2262.8494479999999</v>
      </c>
      <c r="S34" s="353">
        <f>VLOOKUP($E34,Hybrid!$1:$1048576,MATCH(DATE(S$2,1,1),Hybrid!$A$1:$LI$1),FALSE)</f>
        <v>2254.8525410000002</v>
      </c>
      <c r="T34" s="353">
        <f>VLOOKUP($E34,Hybrid!$1:$1048576,MATCH(DATE(T$2,1,1),Hybrid!$A$1:$LI$1),FALSE)</f>
        <v>2245.6851969999998</v>
      </c>
      <c r="U34" s="353">
        <f>VLOOKUP($E34,Hybrid!$1:$1048576,MATCH(DATE(U$2,1,1),Hybrid!$A$1:$LI$1),FALSE)</f>
        <v>2235.3661980000002</v>
      </c>
      <c r="V34" s="353">
        <f>VLOOKUP($E34,Hybrid!$1:$1048576,MATCH(DATE(V$2,1,1),Hybrid!$A$1:$LI$1),FALSE)</f>
        <v>2224.0920099999998</v>
      </c>
      <c r="W34" s="353">
        <f>VLOOKUP($E34,Hybrid!$1:$1048576,MATCH(DATE(W$2,1,1),Hybrid!$A$1:$LI$1),FALSE)</f>
        <v>2212.1692469999998</v>
      </c>
      <c r="X34" s="353">
        <f>VLOOKUP($E34,Hybrid!$1:$1048576,MATCH(DATE(X$2,1,1),Hybrid!$A$1:$LI$1),FALSE)</f>
        <v>2199.921476</v>
      </c>
      <c r="Y34" s="353">
        <f>VLOOKUP($E34,Hybrid!$1:$1048576,MATCH(DATE(Y$2,1,1),Hybrid!$A$1:$LI$1),FALSE)</f>
        <v>2187.6357010000002</v>
      </c>
      <c r="Z34" s="353">
        <f>VLOOKUP($E34,Hybrid!$1:$1048576,MATCH(DATE(Z$2,1,1),Hybrid!$A$1:$LI$1),FALSE)</f>
        <v>2175.4141380000001</v>
      </c>
      <c r="AA34" s="353">
        <f>VLOOKUP($E34,Hybrid!$1:$1048576,MATCH(DATE(AA$2,1,1),Hybrid!$A$1:$LI$1),FALSE)</f>
        <v>2163.639486</v>
      </c>
      <c r="AB34" s="353">
        <f>VLOOKUP($E34,Hybrid!$1:$1048576,MATCH(DATE(AB$2,1,1),Hybrid!$A$1:$LI$1),FALSE)</f>
        <v>2152.441237</v>
      </c>
      <c r="AC34" s="353">
        <f>VLOOKUP($E34,Hybrid!$1:$1048576,MATCH(DATE(AC$2,1,1),Hybrid!$A$1:$LI$1),FALSE)</f>
        <v>2141.9077539999998</v>
      </c>
      <c r="AD34" s="353">
        <f>VLOOKUP($E34,Hybrid!$1:$1048576,MATCH(DATE(AD$2,1,1),Hybrid!$A$1:$LI$1),FALSE)</f>
        <v>2132.0331860000001</v>
      </c>
      <c r="AE34" s="353">
        <f>VLOOKUP($E34,Hybrid!$1:$1048576,MATCH(DATE(AE$2,1,1),Hybrid!$A$1:$LI$1),FALSE)</f>
        <v>2122.3826949999998</v>
      </c>
      <c r="AF34" s="353">
        <f>VLOOKUP($E34,Hybrid!$1:$1048576,MATCH(DATE(AF$2,1,1),Hybrid!$A$1:$LI$1),FALSE)</f>
        <v>2113.0699490000002</v>
      </c>
      <c r="AG34" s="353">
        <f>VLOOKUP($E34,Hybrid!$1:$1048576,MATCH(DATE(AG$2,1,1),Hybrid!$A$1:$LI$1),FALSE)</f>
        <v>2103.9129859999998</v>
      </c>
      <c r="AH34" s="353">
        <f>VLOOKUP($E34,Hybrid!$1:$1048576,MATCH(DATE(AH$2,1,1),Hybrid!$A$1:$LI$1),FALSE)</f>
        <v>2094.7625790000002</v>
      </c>
      <c r="AI34" s="353">
        <f>VLOOKUP($E34,Hybrid!$1:$1048576,MATCH(DATE(AI$2,1,1),Hybrid!$A$1:$LI$1),FALSE)</f>
        <v>2085.475621</v>
      </c>
      <c r="AJ34" s="353">
        <f>VLOOKUP($E34,Hybrid!$1:$1048576,MATCH(DATE(AJ$2,1,1),Hybrid!$A$1:$LI$1),FALSE)</f>
        <v>2075.8579580000001</v>
      </c>
      <c r="AK34" s="353">
        <f>VLOOKUP($E34,Hybrid!$1:$1048576,MATCH(DATE(AK$2,1,1),Hybrid!$A$1:$LI$1),FALSE)</f>
        <v>2065.663391</v>
      </c>
      <c r="AL34" s="353">
        <f>VLOOKUP($E34,Hybrid!$1:$1048576,MATCH(DATE(AL$2,1,1),Hybrid!$A$1:$LI$1),FALSE)</f>
        <v>2054.6175859999998</v>
      </c>
      <c r="AM34" s="353">
        <f>VLOOKUP($E34,Hybrid!$1:$1048576,MATCH(DATE(AM$2,1,1),Hybrid!$A$1:$LI$1),FALSE)</f>
        <v>2042.440695</v>
      </c>
      <c r="AN34" s="353">
        <f>VLOOKUP($E34,Hybrid!$1:$1048576,MATCH(DATE(AN$2,1,1),Hybrid!$A$1:$LI$1),FALSE)</f>
        <v>2028.8671629999999</v>
      </c>
      <c r="AO34" s="353">
        <f>VLOOKUP($E34,Hybrid!$1:$1048576,MATCH(DATE(AO$2,1,1),Hybrid!$A$1:$LI$1),FALSE)</f>
        <v>2013.661102</v>
      </c>
    </row>
    <row r="35" spans="1:41" ht="15" customHeight="1" x14ac:dyDescent="0.35">
      <c r="A35" s="411"/>
      <c r="B35" s="418"/>
      <c r="C35" s="142"/>
      <c r="D35" s="103" t="s">
        <v>513</v>
      </c>
      <c r="E35" s="45" t="s">
        <v>352</v>
      </c>
      <c r="F35" s="353">
        <f>VLOOKUP($E35,Hybrid!$1:$1048576,MATCH(DATE(F$2,1,1),Hybrid!$A$1:$LI$1),FALSE)</f>
        <v>1243.6668460000001</v>
      </c>
      <c r="G35" s="353">
        <f>VLOOKUP($E35,Hybrid!$1:$1048576,MATCH(DATE(G$2,1,1),Hybrid!$A$1:$LI$1),FALSE)</f>
        <v>1210.5483830000001</v>
      </c>
      <c r="H35" s="353">
        <f>VLOOKUP($E35,Hybrid!$1:$1048576,MATCH(DATE(H$2,1,1),Hybrid!$A$1:$LI$1),FALSE)</f>
        <v>1184.3253239999999</v>
      </c>
      <c r="I35" s="353">
        <f>VLOOKUP($E35,Hybrid!$1:$1048576,MATCH(DATE(I$2,1,1),Hybrid!$A$1:$LI$1),FALSE)</f>
        <v>1162.026805</v>
      </c>
      <c r="J35" s="353">
        <f>VLOOKUP($E35,Hybrid!$1:$1048576,MATCH(DATE(J$2,1,1),Hybrid!$A$1:$LI$1),FALSE)</f>
        <v>1142.4674990000001</v>
      </c>
      <c r="K35" s="353">
        <f>VLOOKUP($E35,Hybrid!$1:$1048576,MATCH(DATE(K$2,1,1),Hybrid!$A$1:$LI$1),FALSE)</f>
        <v>1124.4341139999999</v>
      </c>
      <c r="L35" s="353">
        <f>VLOOKUP($E35,Hybrid!$1:$1048576,MATCH(DATE(L$2,1,1),Hybrid!$A$1:$LI$1),FALSE)</f>
        <v>1107.002735</v>
      </c>
      <c r="M35" s="353">
        <f>VLOOKUP($E35,Hybrid!$1:$1048576,MATCH(DATE(M$2,1,1),Hybrid!$A$1:$LI$1),FALSE)</f>
        <v>1089.6377669999999</v>
      </c>
      <c r="N35" s="353">
        <f>VLOOKUP($E35,Hybrid!$1:$1048576,MATCH(DATE(N$2,1,1),Hybrid!$A$1:$LI$1),FALSE)</f>
        <v>1072.0044499999999</v>
      </c>
      <c r="O35" s="353">
        <f>VLOOKUP($E35,Hybrid!$1:$1048576,MATCH(DATE(O$2,1,1),Hybrid!$A$1:$LI$1),FALSE)</f>
        <v>1053.9022669999999</v>
      </c>
      <c r="P35" s="353">
        <f>VLOOKUP($E35,Hybrid!$1:$1048576,MATCH(DATE(P$2,1,1),Hybrid!$A$1:$LI$1),FALSE)</f>
        <v>1035.263639</v>
      </c>
      <c r="Q35" s="353">
        <f>VLOOKUP($E35,Hybrid!$1:$1048576,MATCH(DATE(Q$2,1,1),Hybrid!$A$1:$LI$1),FALSE)</f>
        <v>1015.836104</v>
      </c>
      <c r="R35" s="353">
        <f>VLOOKUP($E35,Hybrid!$1:$1048576,MATCH(DATE(R$2,1,1),Hybrid!$A$1:$LI$1),FALSE)</f>
        <v>995.65239899999995</v>
      </c>
      <c r="S35" s="353">
        <f>VLOOKUP($E35,Hybrid!$1:$1048576,MATCH(DATE(S$2,1,1),Hybrid!$A$1:$LI$1),FALSE)</f>
        <v>974.85697579999999</v>
      </c>
      <c r="T35" s="353">
        <f>VLOOKUP($E35,Hybrid!$1:$1048576,MATCH(DATE(T$2,1,1),Hybrid!$A$1:$LI$1),FALSE)</f>
        <v>953.64842999999996</v>
      </c>
      <c r="U35" s="353">
        <f>VLOOKUP($E35,Hybrid!$1:$1048576,MATCH(DATE(U$2,1,1),Hybrid!$A$1:$LI$1),FALSE)</f>
        <v>932.24073650000003</v>
      </c>
      <c r="V35" s="353">
        <f>VLOOKUP($E35,Hybrid!$1:$1048576,MATCH(DATE(V$2,1,1),Hybrid!$A$1:$LI$1),FALSE)</f>
        <v>910.86284550000005</v>
      </c>
      <c r="W35" s="353">
        <f>VLOOKUP($E35,Hybrid!$1:$1048576,MATCH(DATE(W$2,1,1),Hybrid!$A$1:$LI$1),FALSE)</f>
        <v>889.73511450000001</v>
      </c>
      <c r="X35" s="353">
        <f>VLOOKUP($E35,Hybrid!$1:$1048576,MATCH(DATE(X$2,1,1),Hybrid!$A$1:$LI$1),FALSE)</f>
        <v>869.03495789999999</v>
      </c>
      <c r="Y35" s="353">
        <f>VLOOKUP($E35,Hybrid!$1:$1048576,MATCH(DATE(Y$2,1,1),Hybrid!$A$1:$LI$1),FALSE)</f>
        <v>848.88073210000005</v>
      </c>
      <c r="Z35" s="353">
        <f>VLOOKUP($E35,Hybrid!$1:$1048576,MATCH(DATE(Z$2,1,1),Hybrid!$A$1:$LI$1),FALSE)</f>
        <v>829.29238910000004</v>
      </c>
      <c r="AA35" s="353">
        <f>VLOOKUP($E35,Hybrid!$1:$1048576,MATCH(DATE(AA$2,1,1),Hybrid!$A$1:$LI$1),FALSE)</f>
        <v>810.33853580000005</v>
      </c>
      <c r="AB35" s="353">
        <f>VLOOKUP($E35,Hybrid!$1:$1048576,MATCH(DATE(AB$2,1,1),Hybrid!$A$1:$LI$1),FALSE)</f>
        <v>791.98723910000001</v>
      </c>
      <c r="AC35" s="353">
        <f>VLOOKUP($E35,Hybrid!$1:$1048576,MATCH(DATE(AC$2,1,1),Hybrid!$A$1:$LI$1),FALSE)</f>
        <v>774.17402570000002</v>
      </c>
      <c r="AD35" s="353">
        <f>VLOOKUP($E35,Hybrid!$1:$1048576,MATCH(DATE(AD$2,1,1),Hybrid!$A$1:$LI$1),FALSE)</f>
        <v>756.78804520000006</v>
      </c>
      <c r="AE35" s="353">
        <f>VLOOKUP($E35,Hybrid!$1:$1048576,MATCH(DATE(AE$2,1,1),Hybrid!$A$1:$LI$1),FALSE)</f>
        <v>739.58845150000002</v>
      </c>
      <c r="AF35" s="353">
        <f>VLOOKUP($E35,Hybrid!$1:$1048576,MATCH(DATE(AF$2,1,1),Hybrid!$A$1:$LI$1),FALSE)</f>
        <v>722.48271350000005</v>
      </c>
      <c r="AG35" s="353">
        <f>VLOOKUP($E35,Hybrid!$1:$1048576,MATCH(DATE(AG$2,1,1),Hybrid!$A$1:$LI$1),FALSE)</f>
        <v>705.3148655</v>
      </c>
      <c r="AH35" s="353">
        <f>VLOOKUP($E35,Hybrid!$1:$1048576,MATCH(DATE(AH$2,1,1),Hybrid!$A$1:$LI$1),FALSE)</f>
        <v>687.9587573</v>
      </c>
      <c r="AI35" s="353">
        <f>VLOOKUP($E35,Hybrid!$1:$1048576,MATCH(DATE(AI$2,1,1),Hybrid!$A$1:$LI$1),FALSE)</f>
        <v>670.31972429999996</v>
      </c>
      <c r="AJ35" s="353">
        <f>VLOOKUP($E35,Hybrid!$1:$1048576,MATCH(DATE(AJ$2,1,1),Hybrid!$A$1:$LI$1),FALSE)</f>
        <v>652.32260180000003</v>
      </c>
      <c r="AK35" s="353">
        <f>VLOOKUP($E35,Hybrid!$1:$1048576,MATCH(DATE(AK$2,1,1),Hybrid!$A$1:$LI$1),FALSE)</f>
        <v>633.91185170000006</v>
      </c>
      <c r="AL35" s="353">
        <f>VLOOKUP($E35,Hybrid!$1:$1048576,MATCH(DATE(AL$2,1,1),Hybrid!$A$1:$LI$1),FALSE)</f>
        <v>615.0559915</v>
      </c>
      <c r="AM35" s="353">
        <f>VLOOKUP($E35,Hybrid!$1:$1048576,MATCH(DATE(AM$2,1,1),Hybrid!$A$1:$LI$1),FALSE)</f>
        <v>595.74990849999995</v>
      </c>
      <c r="AN35" s="353">
        <f>VLOOKUP($E35,Hybrid!$1:$1048576,MATCH(DATE(AN$2,1,1),Hybrid!$A$1:$LI$1),FALSE)</f>
        <v>576.01522030000001</v>
      </c>
      <c r="AO35" s="353">
        <f>VLOOKUP($E35,Hybrid!$1:$1048576,MATCH(DATE(AO$2,1,1),Hybrid!$A$1:$LI$1),FALSE)</f>
        <v>555.89863419999995</v>
      </c>
    </row>
    <row r="36" spans="1:41" ht="15" customHeight="1" x14ac:dyDescent="0.35">
      <c r="A36" s="411"/>
      <c r="B36" s="418"/>
      <c r="C36" s="142"/>
      <c r="D36" s="103" t="s">
        <v>514</v>
      </c>
      <c r="E36" s="45" t="s">
        <v>353</v>
      </c>
      <c r="F36" s="353">
        <f>VLOOKUP($E36,Hybrid!$1:$1048576,MATCH(DATE(F$2,1,1),Hybrid!$A$1:$LI$1),FALSE)</f>
        <v>2239.620606</v>
      </c>
      <c r="G36" s="353">
        <f>VLOOKUP($E36,Hybrid!$1:$1048576,MATCH(DATE(G$2,1,1),Hybrid!$A$1:$LI$1),FALSE)</f>
        <v>2183.3834360000001</v>
      </c>
      <c r="H36" s="353">
        <f>VLOOKUP($E36,Hybrid!$1:$1048576,MATCH(DATE(H$2,1,1),Hybrid!$A$1:$LI$1),FALSE)</f>
        <v>2137.3139209999999</v>
      </c>
      <c r="I36" s="353">
        <f>VLOOKUP($E36,Hybrid!$1:$1048576,MATCH(DATE(I$2,1,1),Hybrid!$A$1:$LI$1),FALSE)</f>
        <v>2095.56916</v>
      </c>
      <c r="J36" s="353">
        <f>VLOOKUP($E36,Hybrid!$1:$1048576,MATCH(DATE(J$2,1,1),Hybrid!$A$1:$LI$1),FALSE)</f>
        <v>2055.8866109999999</v>
      </c>
      <c r="K36" s="353">
        <f>VLOOKUP($E36,Hybrid!$1:$1048576,MATCH(DATE(K$2,1,1),Hybrid!$A$1:$LI$1),FALSE)</f>
        <v>2016.278374</v>
      </c>
      <c r="L36" s="353">
        <f>VLOOKUP($E36,Hybrid!$1:$1048576,MATCH(DATE(L$2,1,1),Hybrid!$A$1:$LI$1),FALSE)</f>
        <v>1975.3634810000001</v>
      </c>
      <c r="M36" s="353">
        <f>VLOOKUP($E36,Hybrid!$1:$1048576,MATCH(DATE(M$2,1,1),Hybrid!$A$1:$LI$1),FALSE)</f>
        <v>1932.4922610000001</v>
      </c>
      <c r="N36" s="353">
        <f>VLOOKUP($E36,Hybrid!$1:$1048576,MATCH(DATE(N$2,1,1),Hybrid!$A$1:$LI$1),FALSE)</f>
        <v>1887.3965929999999</v>
      </c>
      <c r="O36" s="353">
        <f>VLOOKUP($E36,Hybrid!$1:$1048576,MATCH(DATE(O$2,1,1),Hybrid!$A$1:$LI$1),FALSE)</f>
        <v>1840.0562620000001</v>
      </c>
      <c r="P36" s="353">
        <f>VLOOKUP($E36,Hybrid!$1:$1048576,MATCH(DATE(P$2,1,1),Hybrid!$A$1:$LI$1),FALSE)</f>
        <v>1790.67985</v>
      </c>
      <c r="Q36" s="353">
        <f>VLOOKUP($E36,Hybrid!$1:$1048576,MATCH(DATE(Q$2,1,1),Hybrid!$A$1:$LI$1),FALSE)</f>
        <v>1739.267098</v>
      </c>
      <c r="R36" s="353">
        <f>VLOOKUP($E36,Hybrid!$1:$1048576,MATCH(DATE(R$2,1,1),Hybrid!$A$1:$LI$1),FALSE)</f>
        <v>1686.2942129999999</v>
      </c>
      <c r="S36" s="353">
        <f>VLOOKUP($E36,Hybrid!$1:$1048576,MATCH(DATE(S$2,1,1),Hybrid!$A$1:$LI$1),FALSE)</f>
        <v>1632.392881</v>
      </c>
      <c r="T36" s="353">
        <f>VLOOKUP($E36,Hybrid!$1:$1048576,MATCH(DATE(T$2,1,1),Hybrid!$A$1:$LI$1),FALSE)</f>
        <v>1578.2114340000001</v>
      </c>
      <c r="U36" s="353">
        <f>VLOOKUP($E36,Hybrid!$1:$1048576,MATCH(DATE(U$2,1,1),Hybrid!$A$1:$LI$1),FALSE)</f>
        <v>1524.3332459999999</v>
      </c>
      <c r="V36" s="353">
        <f>VLOOKUP($E36,Hybrid!$1:$1048576,MATCH(DATE(V$2,1,1),Hybrid!$A$1:$LI$1),FALSE)</f>
        <v>1471.280761</v>
      </c>
      <c r="W36" s="353">
        <f>VLOOKUP($E36,Hybrid!$1:$1048576,MATCH(DATE(W$2,1,1),Hybrid!$A$1:$LI$1),FALSE)</f>
        <v>1419.4920030000001</v>
      </c>
      <c r="X36" s="353">
        <f>VLOOKUP($E36,Hybrid!$1:$1048576,MATCH(DATE(X$2,1,1),Hybrid!$A$1:$LI$1),FALSE)</f>
        <v>1369.279843</v>
      </c>
      <c r="Y36" s="353">
        <f>VLOOKUP($E36,Hybrid!$1:$1048576,MATCH(DATE(Y$2,1,1),Hybrid!$A$1:$LI$1),FALSE)</f>
        <v>1320.82007</v>
      </c>
      <c r="Z36" s="353">
        <f>VLOOKUP($E36,Hybrid!$1:$1048576,MATCH(DATE(Z$2,1,1),Hybrid!$A$1:$LI$1),FALSE)</f>
        <v>1274.11538</v>
      </c>
      <c r="AA36" s="353">
        <f>VLOOKUP($E36,Hybrid!$1:$1048576,MATCH(DATE(AA$2,1,1),Hybrid!$A$1:$LI$1),FALSE)</f>
        <v>1229.1893729999999</v>
      </c>
      <c r="AB36" s="353">
        <f>VLOOKUP($E36,Hybrid!$1:$1048576,MATCH(DATE(AB$2,1,1),Hybrid!$A$1:$LI$1),FALSE)</f>
        <v>1185.9190570000001</v>
      </c>
      <c r="AC36" s="353">
        <f>VLOOKUP($E36,Hybrid!$1:$1048576,MATCH(DATE(AC$2,1,1),Hybrid!$A$1:$LI$1),FALSE)</f>
        <v>1144.1266109999999</v>
      </c>
      <c r="AD36" s="353">
        <f>VLOOKUP($E36,Hybrid!$1:$1048576,MATCH(DATE(AD$2,1,1),Hybrid!$A$1:$LI$1),FALSE)</f>
        <v>1103.5685759999999</v>
      </c>
      <c r="AE36" s="353">
        <f>VLOOKUP($E36,Hybrid!$1:$1048576,MATCH(DATE(AE$2,1,1),Hybrid!$A$1:$LI$1),FALSE)</f>
        <v>1063.8536819999999</v>
      </c>
      <c r="AF36" s="353">
        <f>VLOOKUP($E36,Hybrid!$1:$1048576,MATCH(DATE(AF$2,1,1),Hybrid!$A$1:$LI$1),FALSE)</f>
        <v>1024.7720179999999</v>
      </c>
      <c r="AG36" s="353">
        <f>VLOOKUP($E36,Hybrid!$1:$1048576,MATCH(DATE(AG$2,1,1),Hybrid!$A$1:$LI$1),FALSE)</f>
        <v>986.0743516</v>
      </c>
      <c r="AH36" s="353">
        <f>VLOOKUP($E36,Hybrid!$1:$1048576,MATCH(DATE(AH$2,1,1),Hybrid!$A$1:$LI$1),FALSE)</f>
        <v>947.57961850000004</v>
      </c>
      <c r="AI36" s="353">
        <f>VLOOKUP($E36,Hybrid!$1:$1048576,MATCH(DATE(AI$2,1,1),Hybrid!$A$1:$LI$1),FALSE)</f>
        <v>909.18061339999997</v>
      </c>
      <c r="AJ36" s="353">
        <f>VLOOKUP($E36,Hybrid!$1:$1048576,MATCH(DATE(AJ$2,1,1),Hybrid!$A$1:$LI$1),FALSE)</f>
        <v>870.82788740000001</v>
      </c>
      <c r="AK36" s="353">
        <f>VLOOKUP($E36,Hybrid!$1:$1048576,MATCH(DATE(AK$2,1,1),Hybrid!$A$1:$LI$1),FALSE)</f>
        <v>832.52358609999999</v>
      </c>
      <c r="AL36" s="353">
        <f>VLOOKUP($E36,Hybrid!$1:$1048576,MATCH(DATE(AL$2,1,1),Hybrid!$A$1:$LI$1),FALSE)</f>
        <v>794.31780649999996</v>
      </c>
      <c r="AM36" s="353">
        <f>VLOOKUP($E36,Hybrid!$1:$1048576,MATCH(DATE(AM$2,1,1),Hybrid!$A$1:$LI$1),FALSE)</f>
        <v>756.30169820000003</v>
      </c>
      <c r="AN36" s="353">
        <f>VLOOKUP($E36,Hybrid!$1:$1048576,MATCH(DATE(AN$2,1,1),Hybrid!$A$1:$LI$1),FALSE)</f>
        <v>718.59853580000004</v>
      </c>
      <c r="AO36" s="353">
        <f>VLOOKUP($E36,Hybrid!$1:$1048576,MATCH(DATE(AO$2,1,1),Hybrid!$A$1:$LI$1),FALSE)</f>
        <v>681.35348369999997</v>
      </c>
    </row>
    <row r="37" spans="1:41" s="92" customFormat="1" ht="15" customHeight="1" x14ac:dyDescent="0.35">
      <c r="A37" s="411"/>
      <c r="B37" s="418"/>
      <c r="C37" s="101" t="s">
        <v>788</v>
      </c>
      <c r="D37" s="102"/>
      <c r="E37" s="74" t="s">
        <v>354</v>
      </c>
      <c r="F37" s="352">
        <f>VLOOKUP($E37,Hybrid!$1:$1048576,MATCH(DATE(F$2,1,1),Hybrid!$A$1:$LI$1),FALSE)</f>
        <v>44.765000000000001</v>
      </c>
      <c r="G37" s="352">
        <f>VLOOKUP($E37,Hybrid!$1:$1048576,MATCH(DATE(G$2,1,1),Hybrid!$A$1:$LI$1),FALSE)</f>
        <v>62.894869139999997</v>
      </c>
      <c r="H37" s="352">
        <f>VLOOKUP($E37,Hybrid!$1:$1048576,MATCH(DATE(H$2,1,1),Hybrid!$A$1:$LI$1),FALSE)</f>
        <v>82.888949030000006</v>
      </c>
      <c r="I37" s="352">
        <f>VLOOKUP($E37,Hybrid!$1:$1048576,MATCH(DATE(I$2,1,1),Hybrid!$A$1:$LI$1),FALSE)</f>
        <v>104.45591159999999</v>
      </c>
      <c r="J37" s="352">
        <f>VLOOKUP($E37,Hybrid!$1:$1048576,MATCH(DATE(J$2,1,1),Hybrid!$A$1:$LI$1),FALSE)</f>
        <v>127.6777872</v>
      </c>
      <c r="K37" s="352">
        <f>VLOOKUP($E37,Hybrid!$1:$1048576,MATCH(DATE(K$2,1,1),Hybrid!$A$1:$LI$1),FALSE)</f>
        <v>152.1632472</v>
      </c>
      <c r="L37" s="352">
        <f>VLOOKUP($E37,Hybrid!$1:$1048576,MATCH(DATE(L$2,1,1),Hybrid!$A$1:$LI$1),FALSE)</f>
        <v>177.57361270000001</v>
      </c>
      <c r="M37" s="352">
        <f>VLOOKUP($E37,Hybrid!$1:$1048576,MATCH(DATE(M$2,1,1),Hybrid!$A$1:$LI$1),FALSE)</f>
        <v>203.67913680000001</v>
      </c>
      <c r="N37" s="352">
        <f>VLOOKUP($E37,Hybrid!$1:$1048576,MATCH(DATE(N$2,1,1),Hybrid!$A$1:$LI$1),FALSE)</f>
        <v>230.30131159999999</v>
      </c>
      <c r="O37" s="352">
        <f>VLOOKUP($E37,Hybrid!$1:$1048576,MATCH(DATE(O$2,1,1),Hybrid!$A$1:$LI$1),FALSE)</f>
        <v>257.30209910000002</v>
      </c>
      <c r="P37" s="352">
        <f>VLOOKUP($E37,Hybrid!$1:$1048576,MATCH(DATE(P$2,1,1),Hybrid!$A$1:$LI$1),FALSE)</f>
        <v>284.59529379999998</v>
      </c>
      <c r="Q37" s="352">
        <f>VLOOKUP($E37,Hybrid!$1:$1048576,MATCH(DATE(Q$2,1,1),Hybrid!$A$1:$LI$1),FALSE)</f>
        <v>311.92625959999998</v>
      </c>
      <c r="R37" s="352">
        <f>VLOOKUP($E37,Hybrid!$1:$1048576,MATCH(DATE(R$2,1,1),Hybrid!$A$1:$LI$1),FALSE)</f>
        <v>339.1314112</v>
      </c>
      <c r="S37" s="352">
        <f>VLOOKUP($E37,Hybrid!$1:$1048576,MATCH(DATE(S$2,1,1),Hybrid!$A$1:$LI$1),FALSE)</f>
        <v>366.07076649999999</v>
      </c>
      <c r="T37" s="352">
        <f>VLOOKUP($E37,Hybrid!$1:$1048576,MATCH(DATE(T$2,1,1),Hybrid!$A$1:$LI$1),FALSE)</f>
        <v>392.63722300000001</v>
      </c>
      <c r="U37" s="352">
        <f>VLOOKUP($E37,Hybrid!$1:$1048576,MATCH(DATE(U$2,1,1),Hybrid!$A$1:$LI$1),FALSE)</f>
        <v>418.76629070000001</v>
      </c>
      <c r="V37" s="352">
        <f>VLOOKUP($E37,Hybrid!$1:$1048576,MATCH(DATE(V$2,1,1),Hybrid!$A$1:$LI$1),FALSE)</f>
        <v>444.44459440000003</v>
      </c>
      <c r="W37" s="352">
        <f>VLOOKUP($E37,Hybrid!$1:$1048576,MATCH(DATE(W$2,1,1),Hybrid!$A$1:$LI$1),FALSE)</f>
        <v>469.69884450000001</v>
      </c>
      <c r="X37" s="352">
        <f>VLOOKUP($E37,Hybrid!$1:$1048576,MATCH(DATE(X$2,1,1),Hybrid!$A$1:$LI$1),FALSE)</f>
        <v>494.58162629999998</v>
      </c>
      <c r="Y37" s="352">
        <f>VLOOKUP($E37,Hybrid!$1:$1048576,MATCH(DATE(Y$2,1,1),Hybrid!$A$1:$LI$1),FALSE)</f>
        <v>519.16211439999995</v>
      </c>
      <c r="Z37" s="352">
        <f>VLOOKUP($E37,Hybrid!$1:$1048576,MATCH(DATE(Z$2,1,1),Hybrid!$A$1:$LI$1),FALSE)</f>
        <v>543.48538880000001</v>
      </c>
      <c r="AA37" s="352">
        <f>VLOOKUP($E37,Hybrid!$1:$1048576,MATCH(DATE(AA$2,1,1),Hybrid!$A$1:$LI$1),FALSE)</f>
        <v>567.7004306</v>
      </c>
      <c r="AB37" s="352">
        <f>VLOOKUP($E37,Hybrid!$1:$1048576,MATCH(DATE(AB$2,1,1),Hybrid!$A$1:$LI$1),FALSE)</f>
        <v>591.91049769999995</v>
      </c>
      <c r="AC37" s="352">
        <f>VLOOKUP($E37,Hybrid!$1:$1048576,MATCH(DATE(AC$2,1,1),Hybrid!$A$1:$LI$1),FALSE)</f>
        <v>616.22980429999996</v>
      </c>
      <c r="AD37" s="352">
        <f>VLOOKUP($E37,Hybrid!$1:$1048576,MATCH(DATE(AD$2,1,1),Hybrid!$A$1:$LI$1),FALSE)</f>
        <v>640.77011270000003</v>
      </c>
      <c r="AE37" s="352">
        <f>VLOOKUP($E37,Hybrid!$1:$1048576,MATCH(DATE(AE$2,1,1),Hybrid!$A$1:$LI$1),FALSE)</f>
        <v>665.5319581</v>
      </c>
      <c r="AF37" s="352">
        <f>VLOOKUP($E37,Hybrid!$1:$1048576,MATCH(DATE(AF$2,1,1),Hybrid!$A$1:$LI$1),FALSE)</f>
        <v>690.71823449999999</v>
      </c>
      <c r="AG37" s="352">
        <f>VLOOKUP($E37,Hybrid!$1:$1048576,MATCH(DATE(AG$2,1,1),Hybrid!$A$1:$LI$1),FALSE)</f>
        <v>716.47459170000002</v>
      </c>
      <c r="AH37" s="352">
        <f>VLOOKUP($E37,Hybrid!$1:$1048576,MATCH(DATE(AH$2,1,1),Hybrid!$A$1:$LI$1),FALSE)</f>
        <v>742.97153379999997</v>
      </c>
      <c r="AI37" s="352">
        <f>VLOOKUP($E37,Hybrid!$1:$1048576,MATCH(DATE(AI$2,1,1),Hybrid!$A$1:$LI$1),FALSE)</f>
        <v>770.37986100000001</v>
      </c>
      <c r="AJ37" s="352">
        <f>VLOOKUP($E37,Hybrid!$1:$1048576,MATCH(DATE(AJ$2,1,1),Hybrid!$A$1:$LI$1),FALSE)</f>
        <v>798.84084289999998</v>
      </c>
      <c r="AK37" s="352">
        <f>VLOOKUP($E37,Hybrid!$1:$1048576,MATCH(DATE(AK$2,1,1),Hybrid!$A$1:$LI$1),FALSE)</f>
        <v>828.45870219999995</v>
      </c>
      <c r="AL37" s="352">
        <f>VLOOKUP($E37,Hybrid!$1:$1048576,MATCH(DATE(AL$2,1,1),Hybrid!$A$1:$LI$1),FALSE)</f>
        <v>859.30463559999998</v>
      </c>
      <c r="AM37" s="352">
        <f>VLOOKUP($E37,Hybrid!$1:$1048576,MATCH(DATE(AM$2,1,1),Hybrid!$A$1:$LI$1),FALSE)</f>
        <v>891.42243240000005</v>
      </c>
      <c r="AN37" s="352">
        <f>VLOOKUP($E37,Hybrid!$1:$1048576,MATCH(DATE(AN$2,1,1),Hybrid!$A$1:$LI$1),FALSE)</f>
        <v>924.83399120000001</v>
      </c>
      <c r="AO37" s="352">
        <f>VLOOKUP($E37,Hybrid!$1:$1048576,MATCH(DATE(AO$2,1,1),Hybrid!$A$1:$LI$1),FALSE)</f>
        <v>959.54371839999999</v>
      </c>
    </row>
    <row r="38" spans="1:41" ht="15" customHeight="1" x14ac:dyDescent="0.35">
      <c r="A38" s="411"/>
      <c r="B38" s="418"/>
      <c r="C38" s="142"/>
      <c r="D38" s="103" t="s">
        <v>508</v>
      </c>
      <c r="E38" s="45" t="s">
        <v>355</v>
      </c>
      <c r="F38" s="353">
        <f>VLOOKUP($E38,Hybrid!$1:$1048576,MATCH(DATE(F$2,1,1),Hybrid!$A$1:$LI$1),FALSE)</f>
        <v>9.8427898650000003</v>
      </c>
      <c r="G38" s="353">
        <f>VLOOKUP($E38,Hybrid!$1:$1048576,MATCH(DATE(G$2,1,1),Hybrid!$A$1:$LI$1),FALSE)</f>
        <v>15.12460257</v>
      </c>
      <c r="H38" s="353">
        <f>VLOOKUP($E38,Hybrid!$1:$1048576,MATCH(DATE(H$2,1,1),Hybrid!$A$1:$LI$1),FALSE)</f>
        <v>20.990213539999999</v>
      </c>
      <c r="I38" s="353">
        <f>VLOOKUP($E38,Hybrid!$1:$1048576,MATCH(DATE(I$2,1,1),Hybrid!$A$1:$LI$1),FALSE)</f>
        <v>27.379545199999999</v>
      </c>
      <c r="J38" s="353">
        <f>VLOOKUP($E38,Hybrid!$1:$1048576,MATCH(DATE(J$2,1,1),Hybrid!$A$1:$LI$1),FALSE)</f>
        <v>34.334101789999998</v>
      </c>
      <c r="K38" s="353">
        <f>VLOOKUP($E38,Hybrid!$1:$1048576,MATCH(DATE(K$2,1,1),Hybrid!$A$1:$LI$1),FALSE)</f>
        <v>41.743276539999997</v>
      </c>
      <c r="L38" s="353">
        <f>VLOOKUP($E38,Hybrid!$1:$1048576,MATCH(DATE(L$2,1,1),Hybrid!$A$1:$LI$1),FALSE)</f>
        <v>49.510957269999999</v>
      </c>
      <c r="M38" s="353">
        <f>VLOOKUP($E38,Hybrid!$1:$1048576,MATCH(DATE(M$2,1,1),Hybrid!$A$1:$LI$1),FALSE)</f>
        <v>57.572316829999998</v>
      </c>
      <c r="N38" s="353">
        <f>VLOOKUP($E38,Hybrid!$1:$1048576,MATCH(DATE(N$2,1,1),Hybrid!$A$1:$LI$1),FALSE)</f>
        <v>65.876822529999998</v>
      </c>
      <c r="O38" s="353">
        <f>VLOOKUP($E38,Hybrid!$1:$1048576,MATCH(DATE(O$2,1,1),Hybrid!$A$1:$LI$1),FALSE)</f>
        <v>74.385173730000005</v>
      </c>
      <c r="P38" s="353">
        <f>VLOOKUP($E38,Hybrid!$1:$1048576,MATCH(DATE(P$2,1,1),Hybrid!$A$1:$LI$1),FALSE)</f>
        <v>83.072789749999998</v>
      </c>
      <c r="Q38" s="353">
        <f>VLOOKUP($E38,Hybrid!$1:$1048576,MATCH(DATE(Q$2,1,1),Hybrid!$A$1:$LI$1),FALSE)</f>
        <v>91.859563440000002</v>
      </c>
      <c r="R38" s="353">
        <f>VLOOKUP($E38,Hybrid!$1:$1048576,MATCH(DATE(R$2,1,1),Hybrid!$A$1:$LI$1),FALSE)</f>
        <v>100.68937409999999</v>
      </c>
      <c r="S38" s="353">
        <f>VLOOKUP($E38,Hybrid!$1:$1048576,MATCH(DATE(S$2,1,1),Hybrid!$A$1:$LI$1),FALSE)</f>
        <v>109.5104621</v>
      </c>
      <c r="T38" s="353">
        <f>VLOOKUP($E38,Hybrid!$1:$1048576,MATCH(DATE(T$2,1,1),Hybrid!$A$1:$LI$1),FALSE)</f>
        <v>118.28029530000001</v>
      </c>
      <c r="U38" s="353">
        <f>VLOOKUP($E38,Hybrid!$1:$1048576,MATCH(DATE(U$2,1,1),Hybrid!$A$1:$LI$1),FALSE)</f>
        <v>126.9702262</v>
      </c>
      <c r="V38" s="353">
        <f>VLOOKUP($E38,Hybrid!$1:$1048576,MATCH(DATE(V$2,1,1),Hybrid!$A$1:$LI$1),FALSE)</f>
        <v>135.56873450000001</v>
      </c>
      <c r="W38" s="353">
        <f>VLOOKUP($E38,Hybrid!$1:$1048576,MATCH(DATE(W$2,1,1),Hybrid!$A$1:$LI$1),FALSE)</f>
        <v>144.0783328</v>
      </c>
      <c r="X38" s="353">
        <f>VLOOKUP($E38,Hybrid!$1:$1048576,MATCH(DATE(X$2,1,1),Hybrid!$A$1:$LI$1),FALSE)</f>
        <v>152.5116137</v>
      </c>
      <c r="Y38" s="353">
        <f>VLOOKUP($E38,Hybrid!$1:$1048576,MATCH(DATE(Y$2,1,1),Hybrid!$A$1:$LI$1),FALSE)</f>
        <v>160.88862109999999</v>
      </c>
      <c r="Z38" s="353">
        <f>VLOOKUP($E38,Hybrid!$1:$1048576,MATCH(DATE(Z$2,1,1),Hybrid!$A$1:$LI$1),FALSE)</f>
        <v>169.2236838</v>
      </c>
      <c r="AA38" s="353">
        <f>VLOOKUP($E38,Hybrid!$1:$1048576,MATCH(DATE(AA$2,1,1),Hybrid!$A$1:$LI$1),FALSE)</f>
        <v>177.56714769999999</v>
      </c>
      <c r="AB38" s="353">
        <f>VLOOKUP($E38,Hybrid!$1:$1048576,MATCH(DATE(AB$2,1,1),Hybrid!$A$1:$LI$1),FALSE)</f>
        <v>185.9562707</v>
      </c>
      <c r="AC38" s="353">
        <f>VLOOKUP($E38,Hybrid!$1:$1048576,MATCH(DATE(AC$2,1,1),Hybrid!$A$1:$LI$1),FALSE)</f>
        <v>194.4337457</v>
      </c>
      <c r="AD38" s="353">
        <f>VLOOKUP($E38,Hybrid!$1:$1048576,MATCH(DATE(AD$2,1,1),Hybrid!$A$1:$LI$1),FALSE)</f>
        <v>203.0435009</v>
      </c>
      <c r="AE38" s="353">
        <f>VLOOKUP($E38,Hybrid!$1:$1048576,MATCH(DATE(AE$2,1,1),Hybrid!$A$1:$LI$1),FALSE)</f>
        <v>211.79431080000001</v>
      </c>
      <c r="AF38" s="353">
        <f>VLOOKUP($E38,Hybrid!$1:$1048576,MATCH(DATE(AF$2,1,1),Hybrid!$A$1:$LI$1),FALSE)</f>
        <v>220.76392920000001</v>
      </c>
      <c r="AG38" s="353">
        <f>VLOOKUP($E38,Hybrid!$1:$1048576,MATCH(DATE(AG$2,1,1),Hybrid!$A$1:$LI$1),FALSE)</f>
        <v>230.01170429999999</v>
      </c>
      <c r="AH38" s="353">
        <f>VLOOKUP($E38,Hybrid!$1:$1048576,MATCH(DATE(AH$2,1,1),Hybrid!$A$1:$LI$1),FALSE)</f>
        <v>239.60616200000001</v>
      </c>
      <c r="AI38" s="353">
        <f>VLOOKUP($E38,Hybrid!$1:$1048576,MATCH(DATE(AI$2,1,1),Hybrid!$A$1:$LI$1),FALSE)</f>
        <v>249.61639779999999</v>
      </c>
      <c r="AJ38" s="353">
        <f>VLOOKUP($E38,Hybrid!$1:$1048576,MATCH(DATE(AJ$2,1,1),Hybrid!$A$1:$LI$1),FALSE)</f>
        <v>260.10174869999997</v>
      </c>
      <c r="AK38" s="353">
        <f>VLOOKUP($E38,Hybrid!$1:$1048576,MATCH(DATE(AK$2,1,1),Hybrid!$A$1:$LI$1),FALSE)</f>
        <v>271.1089417</v>
      </c>
      <c r="AL38" s="353">
        <f>VLOOKUP($E38,Hybrid!$1:$1048576,MATCH(DATE(AL$2,1,1),Hybrid!$A$1:$LI$1),FALSE)</f>
        <v>282.67314049999999</v>
      </c>
      <c r="AM38" s="353">
        <f>VLOOKUP($E38,Hybrid!$1:$1048576,MATCH(DATE(AM$2,1,1),Hybrid!$A$1:$LI$1),FALSE)</f>
        <v>294.81957010000002</v>
      </c>
      <c r="AN38" s="353">
        <f>VLOOKUP($E38,Hybrid!$1:$1048576,MATCH(DATE(AN$2,1,1),Hybrid!$A$1:$LI$1),FALSE)</f>
        <v>307.56513389999998</v>
      </c>
      <c r="AO38" s="353">
        <f>VLOOKUP($E38,Hybrid!$1:$1048576,MATCH(DATE(AO$2,1,1),Hybrid!$A$1:$LI$1),FALSE)</f>
        <v>320.91967779999999</v>
      </c>
    </row>
    <row r="39" spans="1:41" ht="15" customHeight="1" x14ac:dyDescent="0.35">
      <c r="A39" s="411"/>
      <c r="B39" s="418"/>
      <c r="C39" s="142"/>
      <c r="D39" s="103" t="s">
        <v>509</v>
      </c>
      <c r="E39" s="45" t="s">
        <v>356</v>
      </c>
      <c r="F39" s="353">
        <f>VLOOKUP($E39,Hybrid!$1:$1048576,MATCH(DATE(F$2,1,1),Hybrid!$A$1:$LI$1),FALSE)</f>
        <v>11.44571741</v>
      </c>
      <c r="G39" s="353">
        <f>VLOOKUP($E39,Hybrid!$1:$1048576,MATCH(DATE(G$2,1,1),Hybrid!$A$1:$LI$1),FALSE)</f>
        <v>16.443180550000001</v>
      </c>
      <c r="H39" s="353">
        <f>VLOOKUP($E39,Hybrid!$1:$1048576,MATCH(DATE(H$2,1,1),Hybrid!$A$1:$LI$1),FALSE)</f>
        <v>22.008843559999999</v>
      </c>
      <c r="I39" s="353">
        <f>VLOOKUP($E39,Hybrid!$1:$1048576,MATCH(DATE(I$2,1,1),Hybrid!$A$1:$LI$1),FALSE)</f>
        <v>28.087853150000001</v>
      </c>
      <c r="J39" s="353">
        <f>VLOOKUP($E39,Hybrid!$1:$1048576,MATCH(DATE(J$2,1,1),Hybrid!$A$1:$LI$1),FALSE)</f>
        <v>34.721831760000001</v>
      </c>
      <c r="K39" s="353">
        <f>VLOOKUP($E39,Hybrid!$1:$1048576,MATCH(DATE(K$2,1,1),Hybrid!$A$1:$LI$1),FALSE)</f>
        <v>41.801799369999998</v>
      </c>
      <c r="L39" s="353">
        <f>VLOOKUP($E39,Hybrid!$1:$1048576,MATCH(DATE(L$2,1,1),Hybrid!$A$1:$LI$1),FALSE)</f>
        <v>49.232046629999999</v>
      </c>
      <c r="M39" s="353">
        <f>VLOOKUP($E39,Hybrid!$1:$1048576,MATCH(DATE(M$2,1,1),Hybrid!$A$1:$LI$1),FALSE)</f>
        <v>56.94649888</v>
      </c>
      <c r="N39" s="353">
        <f>VLOOKUP($E39,Hybrid!$1:$1048576,MATCH(DATE(N$2,1,1),Hybrid!$A$1:$LI$1),FALSE)</f>
        <v>64.892663970000001</v>
      </c>
      <c r="O39" s="353">
        <f>VLOOKUP($E39,Hybrid!$1:$1048576,MATCH(DATE(O$2,1,1),Hybrid!$A$1:$LI$1),FALSE)</f>
        <v>73.029036750000003</v>
      </c>
      <c r="P39" s="353">
        <f>VLOOKUP($E39,Hybrid!$1:$1048576,MATCH(DATE(P$2,1,1),Hybrid!$A$1:$LI$1),FALSE)</f>
        <v>81.328738020000003</v>
      </c>
      <c r="Q39" s="353">
        <f>VLOOKUP($E39,Hybrid!$1:$1048576,MATCH(DATE(Q$2,1,1),Hybrid!$A$1:$LI$1),FALSE)</f>
        <v>89.712711999999996</v>
      </c>
      <c r="R39" s="353">
        <f>VLOOKUP($E39,Hybrid!$1:$1048576,MATCH(DATE(R$2,1,1),Hybrid!$A$1:$LI$1),FALSE)</f>
        <v>98.126701879999999</v>
      </c>
      <c r="S39" s="353">
        <f>VLOOKUP($E39,Hybrid!$1:$1048576,MATCH(DATE(S$2,1,1),Hybrid!$A$1:$LI$1),FALSE)</f>
        <v>106.52202699999999</v>
      </c>
      <c r="T39" s="353">
        <f>VLOOKUP($E39,Hybrid!$1:$1048576,MATCH(DATE(T$2,1,1),Hybrid!$A$1:$LI$1),FALSE)</f>
        <v>114.8596459</v>
      </c>
      <c r="U39" s="353">
        <f>VLOOKUP($E39,Hybrid!$1:$1048576,MATCH(DATE(U$2,1,1),Hybrid!$A$1:$LI$1),FALSE)</f>
        <v>123.1140963</v>
      </c>
      <c r="V39" s="353">
        <f>VLOOKUP($E39,Hybrid!$1:$1048576,MATCH(DATE(V$2,1,1),Hybrid!$A$1:$LI$1),FALSE)</f>
        <v>131.2763755</v>
      </c>
      <c r="W39" s="353">
        <f>VLOOKUP($E39,Hybrid!$1:$1048576,MATCH(DATE(W$2,1,1),Hybrid!$A$1:$LI$1),FALSE)</f>
        <v>139.35079859999999</v>
      </c>
      <c r="X39" s="353">
        <f>VLOOKUP($E39,Hybrid!$1:$1048576,MATCH(DATE(X$2,1,1),Hybrid!$A$1:$LI$1),FALSE)</f>
        <v>147.35100550000001</v>
      </c>
      <c r="Y39" s="353">
        <f>VLOOKUP($E39,Hybrid!$1:$1048576,MATCH(DATE(Y$2,1,1),Hybrid!$A$1:$LI$1),FALSE)</f>
        <v>155.29727</v>
      </c>
      <c r="Z39" s="353">
        <f>VLOOKUP($E39,Hybrid!$1:$1048576,MATCH(DATE(Z$2,1,1),Hybrid!$A$1:$LI$1),FALSE)</f>
        <v>163.20379370000001</v>
      </c>
      <c r="AA39" s="353">
        <f>VLOOKUP($E39,Hybrid!$1:$1048576,MATCH(DATE(AA$2,1,1),Hybrid!$A$1:$LI$1),FALSE)</f>
        <v>171.1185873</v>
      </c>
      <c r="AB39" s="353">
        <f>VLOOKUP($E39,Hybrid!$1:$1048576,MATCH(DATE(AB$2,1,1),Hybrid!$A$1:$LI$1),FALSE)</f>
        <v>179.07653809999999</v>
      </c>
      <c r="AC39" s="353">
        <f>VLOOKUP($E39,Hybrid!$1:$1048576,MATCH(DATE(AC$2,1,1),Hybrid!$A$1:$LI$1),FALSE)</f>
        <v>187.11704159999999</v>
      </c>
      <c r="AD39" s="353">
        <f>VLOOKUP($E39,Hybrid!$1:$1048576,MATCH(DATE(AD$2,1,1),Hybrid!$A$1:$LI$1),FALSE)</f>
        <v>195.27980930000001</v>
      </c>
      <c r="AE39" s="353">
        <f>VLOOKUP($E39,Hybrid!$1:$1048576,MATCH(DATE(AE$2,1,1),Hybrid!$A$1:$LI$1),FALSE)</f>
        <v>203.57000260000001</v>
      </c>
      <c r="AF39" s="353">
        <f>VLOOKUP($E39,Hybrid!$1:$1048576,MATCH(DATE(AF$2,1,1),Hybrid!$A$1:$LI$1),FALSE)</f>
        <v>212.05806269999999</v>
      </c>
      <c r="AG39" s="353">
        <f>VLOOKUP($E39,Hybrid!$1:$1048576,MATCH(DATE(AG$2,1,1),Hybrid!$A$1:$LI$1),FALSE)</f>
        <v>220.79676269999999</v>
      </c>
      <c r="AH39" s="353">
        <f>VLOOKUP($E39,Hybrid!$1:$1048576,MATCH(DATE(AH$2,1,1),Hybrid!$A$1:$LI$1),FALSE)</f>
        <v>229.84704769999999</v>
      </c>
      <c r="AI39" s="353">
        <f>VLOOKUP($E39,Hybrid!$1:$1048576,MATCH(DATE(AI$2,1,1),Hybrid!$A$1:$LI$1),FALSE)</f>
        <v>239.26978070000001</v>
      </c>
      <c r="AJ39" s="353">
        <f>VLOOKUP($E39,Hybrid!$1:$1048576,MATCH(DATE(AJ$2,1,1),Hybrid!$A$1:$LI$1),FALSE)</f>
        <v>249.11587499999999</v>
      </c>
      <c r="AK39" s="353">
        <f>VLOOKUP($E39,Hybrid!$1:$1048576,MATCH(DATE(AK$2,1,1),Hybrid!$A$1:$LI$1),FALSE)</f>
        <v>259.42365910000001</v>
      </c>
      <c r="AL39" s="353">
        <f>VLOOKUP($E39,Hybrid!$1:$1048576,MATCH(DATE(AL$2,1,1),Hybrid!$A$1:$LI$1),FALSE)</f>
        <v>270.22004220000002</v>
      </c>
      <c r="AM39" s="353">
        <f>VLOOKUP($E39,Hybrid!$1:$1048576,MATCH(DATE(AM$2,1,1),Hybrid!$A$1:$LI$1),FALSE)</f>
        <v>281.52226189999999</v>
      </c>
      <c r="AN39" s="353">
        <f>VLOOKUP($E39,Hybrid!$1:$1048576,MATCH(DATE(AN$2,1,1),Hybrid!$A$1:$LI$1),FALSE)</f>
        <v>293.33964070000002</v>
      </c>
      <c r="AO39" s="353">
        <f>VLOOKUP($E39,Hybrid!$1:$1048576,MATCH(DATE(AO$2,1,1),Hybrid!$A$1:$LI$1),FALSE)</f>
        <v>305.67500969999998</v>
      </c>
    </row>
    <row r="40" spans="1:41" ht="15" customHeight="1" x14ac:dyDescent="0.35">
      <c r="A40" s="411"/>
      <c r="B40" s="418"/>
      <c r="C40" s="142"/>
      <c r="D40" s="103" t="s">
        <v>510</v>
      </c>
      <c r="E40" s="45" t="s">
        <v>357</v>
      </c>
      <c r="F40" s="353">
        <f>VLOOKUP($E40,Hybrid!$1:$1048576,MATCH(DATE(F$2,1,1),Hybrid!$A$1:$LI$1),FALSE)</f>
        <v>9.4015406210000005</v>
      </c>
      <c r="G40" s="353">
        <f>VLOOKUP($E40,Hybrid!$1:$1048576,MATCH(DATE(G$2,1,1),Hybrid!$A$1:$LI$1),FALSE)</f>
        <v>12.80552213</v>
      </c>
      <c r="H40" s="353">
        <f>VLOOKUP($E40,Hybrid!$1:$1048576,MATCH(DATE(H$2,1,1),Hybrid!$A$1:$LI$1),FALSE)</f>
        <v>16.607640920000001</v>
      </c>
      <c r="I40" s="353">
        <f>VLOOKUP($E40,Hybrid!$1:$1048576,MATCH(DATE(I$2,1,1),Hybrid!$A$1:$LI$1),FALSE)</f>
        <v>20.771510259999999</v>
      </c>
      <c r="J40" s="353">
        <f>VLOOKUP($E40,Hybrid!$1:$1048576,MATCH(DATE(J$2,1,1),Hybrid!$A$1:$LI$1),FALSE)</f>
        <v>25.326839100000001</v>
      </c>
      <c r="K40" s="353">
        <f>VLOOKUP($E40,Hybrid!$1:$1048576,MATCH(DATE(K$2,1,1),Hybrid!$A$1:$LI$1),FALSE)</f>
        <v>30.196327579999998</v>
      </c>
      <c r="L40" s="353">
        <f>VLOOKUP($E40,Hybrid!$1:$1048576,MATCH(DATE(L$2,1,1),Hybrid!$A$1:$LI$1),FALSE)</f>
        <v>35.311447250000001</v>
      </c>
      <c r="M40" s="353">
        <f>VLOOKUP($E40,Hybrid!$1:$1048576,MATCH(DATE(M$2,1,1),Hybrid!$A$1:$LI$1),FALSE)</f>
        <v>40.623917689999999</v>
      </c>
      <c r="N40" s="353">
        <f>VLOOKUP($E40,Hybrid!$1:$1048576,MATCH(DATE(N$2,1,1),Hybrid!$A$1:$LI$1),FALSE)</f>
        <v>46.094774659999999</v>
      </c>
      <c r="O40" s="353">
        <f>VLOOKUP($E40,Hybrid!$1:$1048576,MATCH(DATE(O$2,1,1),Hybrid!$A$1:$LI$1),FALSE)</f>
        <v>51.692802100000002</v>
      </c>
      <c r="P40" s="353">
        <f>VLOOKUP($E40,Hybrid!$1:$1048576,MATCH(DATE(P$2,1,1),Hybrid!$A$1:$LI$1),FALSE)</f>
        <v>57.397239570000004</v>
      </c>
      <c r="Q40" s="353">
        <f>VLOOKUP($E40,Hybrid!$1:$1048576,MATCH(DATE(Q$2,1,1),Hybrid!$A$1:$LI$1),FALSE)</f>
        <v>63.152040200000002</v>
      </c>
      <c r="R40" s="353">
        <f>VLOOKUP($E40,Hybrid!$1:$1048576,MATCH(DATE(R$2,1,1),Hybrid!$A$1:$LI$1),FALSE)</f>
        <v>68.919508269999994</v>
      </c>
      <c r="S40" s="353">
        <f>VLOOKUP($E40,Hybrid!$1:$1048576,MATCH(DATE(S$2,1,1),Hybrid!$A$1:$LI$1),FALSE)</f>
        <v>74.666748179999999</v>
      </c>
      <c r="T40" s="353">
        <f>VLOOKUP($E40,Hybrid!$1:$1048576,MATCH(DATE(T$2,1,1),Hybrid!$A$1:$LI$1),FALSE)</f>
        <v>80.368054229999998</v>
      </c>
      <c r="U40" s="353">
        <f>VLOOKUP($E40,Hybrid!$1:$1048576,MATCH(DATE(U$2,1,1),Hybrid!$A$1:$LI$1),FALSE)</f>
        <v>86.007268780000004</v>
      </c>
      <c r="V40" s="353">
        <f>VLOOKUP($E40,Hybrid!$1:$1048576,MATCH(DATE(V$2,1,1),Hybrid!$A$1:$LI$1),FALSE)</f>
        <v>91.579616419999994</v>
      </c>
      <c r="W40" s="353">
        <f>VLOOKUP($E40,Hybrid!$1:$1048576,MATCH(DATE(W$2,1,1),Hybrid!$A$1:$LI$1),FALSE)</f>
        <v>97.08941643</v>
      </c>
      <c r="X40" s="353">
        <f>VLOOKUP($E40,Hybrid!$1:$1048576,MATCH(DATE(X$2,1,1),Hybrid!$A$1:$LI$1),FALSE)</f>
        <v>102.54718870000001</v>
      </c>
      <c r="Y40" s="353">
        <f>VLOOKUP($E40,Hybrid!$1:$1048576,MATCH(DATE(Y$2,1,1),Hybrid!$A$1:$LI$1),FALSE)</f>
        <v>107.96768</v>
      </c>
      <c r="Z40" s="353">
        <f>VLOOKUP($E40,Hybrid!$1:$1048576,MATCH(DATE(Z$2,1,1),Hybrid!$A$1:$LI$1),FALSE)</f>
        <v>113.36104039999999</v>
      </c>
      <c r="AA40" s="353">
        <f>VLOOKUP($E40,Hybrid!$1:$1048576,MATCH(DATE(AA$2,1,1),Hybrid!$A$1:$LI$1),FALSE)</f>
        <v>118.7602543</v>
      </c>
      <c r="AB40" s="353">
        <f>VLOOKUP($E40,Hybrid!$1:$1048576,MATCH(DATE(AB$2,1,1),Hybrid!$A$1:$LI$1),FALSE)</f>
        <v>124.1888579</v>
      </c>
      <c r="AC40" s="353">
        <f>VLOOKUP($E40,Hybrid!$1:$1048576,MATCH(DATE(AC$2,1,1),Hybrid!$A$1:$LI$1),FALSE)</f>
        <v>129.6730202</v>
      </c>
      <c r="AD40" s="353">
        <f>VLOOKUP($E40,Hybrid!$1:$1048576,MATCH(DATE(AD$2,1,1),Hybrid!$A$1:$LI$1),FALSE)</f>
        <v>135.2385386</v>
      </c>
      <c r="AE40" s="353">
        <f>VLOOKUP($E40,Hybrid!$1:$1048576,MATCH(DATE(AE$2,1,1),Hybrid!$A$1:$LI$1),FALSE)</f>
        <v>140.8868013</v>
      </c>
      <c r="AF40" s="353">
        <f>VLOOKUP($E40,Hybrid!$1:$1048576,MATCH(DATE(AF$2,1,1),Hybrid!$A$1:$LI$1),FALSE)</f>
        <v>146.6636431</v>
      </c>
      <c r="AG40" s="353">
        <f>VLOOKUP($E40,Hybrid!$1:$1048576,MATCH(DATE(AG$2,1,1),Hybrid!$A$1:$LI$1),FALSE)</f>
        <v>152.6026675</v>
      </c>
      <c r="AH40" s="353">
        <f>VLOOKUP($E40,Hybrid!$1:$1048576,MATCH(DATE(AH$2,1,1),Hybrid!$A$1:$LI$1),FALSE)</f>
        <v>158.74269179999999</v>
      </c>
      <c r="AI40" s="353">
        <f>VLOOKUP($E40,Hybrid!$1:$1048576,MATCH(DATE(AI$2,1,1),Hybrid!$A$1:$LI$1),FALSE)</f>
        <v>165.12207040000001</v>
      </c>
      <c r="AJ40" s="353">
        <f>VLOOKUP($E40,Hybrid!$1:$1048576,MATCH(DATE(AJ$2,1,1),Hybrid!$A$1:$LI$1),FALSE)</f>
        <v>171.77192500000001</v>
      </c>
      <c r="AK40" s="353">
        <f>VLOOKUP($E40,Hybrid!$1:$1048576,MATCH(DATE(AK$2,1,1),Hybrid!$A$1:$LI$1),FALSE)</f>
        <v>178.71440469999999</v>
      </c>
      <c r="AL40" s="353">
        <f>VLOOKUP($E40,Hybrid!$1:$1048576,MATCH(DATE(AL$2,1,1),Hybrid!$A$1:$LI$1),FALSE)</f>
        <v>185.96360390000001</v>
      </c>
      <c r="AM40" s="353">
        <f>VLOOKUP($E40,Hybrid!$1:$1048576,MATCH(DATE(AM$2,1,1),Hybrid!$A$1:$LI$1),FALSE)</f>
        <v>193.52689770000001</v>
      </c>
      <c r="AN40" s="353">
        <f>VLOOKUP($E40,Hybrid!$1:$1048576,MATCH(DATE(AN$2,1,1),Hybrid!$A$1:$LI$1),FALSE)</f>
        <v>201.40629190000001</v>
      </c>
      <c r="AO40" s="353">
        <f>VLOOKUP($E40,Hybrid!$1:$1048576,MATCH(DATE(AO$2,1,1),Hybrid!$A$1:$LI$1),FALSE)</f>
        <v>209.59954160000001</v>
      </c>
    </row>
    <row r="41" spans="1:41" ht="15" customHeight="1" x14ac:dyDescent="0.35">
      <c r="A41" s="411"/>
      <c r="B41" s="418"/>
      <c r="C41" s="142"/>
      <c r="D41" s="103" t="s">
        <v>511</v>
      </c>
      <c r="E41" s="45" t="s">
        <v>358</v>
      </c>
      <c r="F41" s="353">
        <f>VLOOKUP($E41,Hybrid!$1:$1048576,MATCH(DATE(F$2,1,1),Hybrid!$A$1:$LI$1),FALSE)</f>
        <v>5.770071272</v>
      </c>
      <c r="G41" s="353">
        <f>VLOOKUP($E41,Hybrid!$1:$1048576,MATCH(DATE(G$2,1,1),Hybrid!$A$1:$LI$1),FALSE)</f>
        <v>7.5878685810000004</v>
      </c>
      <c r="H41" s="353">
        <f>VLOOKUP($E41,Hybrid!$1:$1048576,MATCH(DATE(H$2,1,1),Hybrid!$A$1:$LI$1),FALSE)</f>
        <v>9.5674028979999992</v>
      </c>
      <c r="I41" s="353">
        <f>VLOOKUP($E41,Hybrid!$1:$1048576,MATCH(DATE(I$2,1,1),Hybrid!$A$1:$LI$1),FALSE)</f>
        <v>11.661745379999999</v>
      </c>
      <c r="J41" s="353">
        <f>VLOOKUP($E41,Hybrid!$1:$1048576,MATCH(DATE(J$2,1,1),Hybrid!$A$1:$LI$1),FALSE)</f>
        <v>13.865922400000001</v>
      </c>
      <c r="K41" s="353">
        <f>VLOOKUP($E41,Hybrid!$1:$1048576,MATCH(DATE(K$2,1,1),Hybrid!$A$1:$LI$1),FALSE)</f>
        <v>16.142534189999999</v>
      </c>
      <c r="L41" s="353">
        <f>VLOOKUP($E41,Hybrid!$1:$1048576,MATCH(DATE(L$2,1,1),Hybrid!$A$1:$LI$1),FALSE)</f>
        <v>18.459480200000002</v>
      </c>
      <c r="M41" s="353">
        <f>VLOOKUP($E41,Hybrid!$1:$1048576,MATCH(DATE(M$2,1,1),Hybrid!$A$1:$LI$1),FALSE)</f>
        <v>20.795444939999999</v>
      </c>
      <c r="N41" s="353">
        <f>VLOOKUP($E41,Hybrid!$1:$1048576,MATCH(DATE(N$2,1,1),Hybrid!$A$1:$LI$1),FALSE)</f>
        <v>23.134160829999999</v>
      </c>
      <c r="O41" s="353">
        <f>VLOOKUP($E41,Hybrid!$1:$1048576,MATCH(DATE(O$2,1,1),Hybrid!$A$1:$LI$1),FALSE)</f>
        <v>25.463045449999999</v>
      </c>
      <c r="P41" s="353">
        <f>VLOOKUP($E41,Hybrid!$1:$1048576,MATCH(DATE(P$2,1,1),Hybrid!$A$1:$LI$1),FALSE)</f>
        <v>27.774054570000001</v>
      </c>
      <c r="Q41" s="353">
        <f>VLOOKUP($E41,Hybrid!$1:$1048576,MATCH(DATE(Q$2,1,1),Hybrid!$A$1:$LI$1),FALSE)</f>
        <v>30.044703590000001</v>
      </c>
      <c r="R41" s="353">
        <f>VLOOKUP($E41,Hybrid!$1:$1048576,MATCH(DATE(R$2,1,1),Hybrid!$A$1:$LI$1),FALSE)</f>
        <v>32.261552600000002</v>
      </c>
      <c r="S41" s="353">
        <f>VLOOKUP($E41,Hybrid!$1:$1048576,MATCH(DATE(S$2,1,1),Hybrid!$A$1:$LI$1),FALSE)</f>
        <v>34.414125519999999</v>
      </c>
      <c r="T41" s="353">
        <f>VLOOKUP($E41,Hybrid!$1:$1048576,MATCH(DATE(T$2,1,1),Hybrid!$A$1:$LI$1),FALSE)</f>
        <v>36.495232919999999</v>
      </c>
      <c r="U41" s="353">
        <f>VLOOKUP($E41,Hybrid!$1:$1048576,MATCH(DATE(U$2,1,1),Hybrid!$A$1:$LI$1),FALSE)</f>
        <v>38.501275900000003</v>
      </c>
      <c r="V41" s="353">
        <f>VLOOKUP($E41,Hybrid!$1:$1048576,MATCH(DATE(V$2,1,1),Hybrid!$A$1:$LI$1),FALSE)</f>
        <v>40.43275285</v>
      </c>
      <c r="W41" s="353">
        <f>VLOOKUP($E41,Hybrid!$1:$1048576,MATCH(DATE(W$2,1,1),Hybrid!$A$1:$LI$1),FALSE)</f>
        <v>42.293115780000001</v>
      </c>
      <c r="X41" s="353">
        <f>VLOOKUP($E41,Hybrid!$1:$1048576,MATCH(DATE(X$2,1,1),Hybrid!$A$1:$LI$1),FALSE)</f>
        <v>44.08722685</v>
      </c>
      <c r="Y41" s="353">
        <f>VLOOKUP($E41,Hybrid!$1:$1048576,MATCH(DATE(Y$2,1,1),Hybrid!$A$1:$LI$1),FALSE)</f>
        <v>45.82036643</v>
      </c>
      <c r="Z41" s="353">
        <f>VLOOKUP($E41,Hybrid!$1:$1048576,MATCH(DATE(Z$2,1,1),Hybrid!$A$1:$LI$1),FALSE)</f>
        <v>47.494929499999998</v>
      </c>
      <c r="AA41" s="353">
        <f>VLOOKUP($E41,Hybrid!$1:$1048576,MATCH(DATE(AA$2,1,1),Hybrid!$A$1:$LI$1),FALSE)</f>
        <v>49.120414869999998</v>
      </c>
      <c r="AB41" s="353">
        <f>VLOOKUP($E41,Hybrid!$1:$1048576,MATCH(DATE(AB$2,1,1),Hybrid!$A$1:$LI$1),FALSE)</f>
        <v>50.701719660000002</v>
      </c>
      <c r="AC41" s="353">
        <f>VLOOKUP($E41,Hybrid!$1:$1048576,MATCH(DATE(AC$2,1,1),Hybrid!$A$1:$LI$1),FALSE)</f>
        <v>52.243532049999999</v>
      </c>
      <c r="AD41" s="353">
        <f>VLOOKUP($E41,Hybrid!$1:$1048576,MATCH(DATE(AD$2,1,1),Hybrid!$A$1:$LI$1),FALSE)</f>
        <v>53.749157089999997</v>
      </c>
      <c r="AE41" s="353">
        <f>VLOOKUP($E41,Hybrid!$1:$1048576,MATCH(DATE(AE$2,1,1),Hybrid!$A$1:$LI$1),FALSE)</f>
        <v>55.212652220000003</v>
      </c>
      <c r="AF41" s="353">
        <f>VLOOKUP($E41,Hybrid!$1:$1048576,MATCH(DATE(AF$2,1,1),Hybrid!$A$1:$LI$1),FALSE)</f>
        <v>56.641355699999998</v>
      </c>
      <c r="AG41" s="353">
        <f>VLOOKUP($E41,Hybrid!$1:$1048576,MATCH(DATE(AG$2,1,1),Hybrid!$A$1:$LI$1),FALSE)</f>
        <v>58.037027819999999</v>
      </c>
      <c r="AH41" s="353">
        <f>VLOOKUP($E41,Hybrid!$1:$1048576,MATCH(DATE(AH$2,1,1),Hybrid!$A$1:$LI$1),FALSE)</f>
        <v>59.402173779999998</v>
      </c>
      <c r="AI41" s="353">
        <f>VLOOKUP($E41,Hybrid!$1:$1048576,MATCH(DATE(AI$2,1,1),Hybrid!$A$1:$LI$1),FALSE)</f>
        <v>60.738716930000002</v>
      </c>
      <c r="AJ41" s="353">
        <f>VLOOKUP($E41,Hybrid!$1:$1048576,MATCH(DATE(AJ$2,1,1),Hybrid!$A$1:$LI$1),FALSE)</f>
        <v>62.046267729999997</v>
      </c>
      <c r="AK41" s="353">
        <f>VLOOKUP($E41,Hybrid!$1:$1048576,MATCH(DATE(AK$2,1,1),Hybrid!$A$1:$LI$1),FALSE)</f>
        <v>63.321905729999997</v>
      </c>
      <c r="AL41" s="353">
        <f>VLOOKUP($E41,Hybrid!$1:$1048576,MATCH(DATE(AL$2,1,1),Hybrid!$A$1:$LI$1),FALSE)</f>
        <v>64.560698950000003</v>
      </c>
      <c r="AM41" s="353">
        <f>VLOOKUP($E41,Hybrid!$1:$1048576,MATCH(DATE(AM$2,1,1),Hybrid!$A$1:$LI$1),FALSE)</f>
        <v>65.756291820000001</v>
      </c>
      <c r="AN41" s="353">
        <f>VLOOKUP($E41,Hybrid!$1:$1048576,MATCH(DATE(AN$2,1,1),Hybrid!$A$1:$LI$1),FALSE)</f>
        <v>66.901468730000005</v>
      </c>
      <c r="AO41" s="353">
        <f>VLOOKUP($E41,Hybrid!$1:$1048576,MATCH(DATE(AO$2,1,1),Hybrid!$A$1:$LI$1),FALSE)</f>
        <v>67.988632229999993</v>
      </c>
    </row>
    <row r="42" spans="1:41" ht="15" customHeight="1" x14ac:dyDescent="0.35">
      <c r="A42" s="411"/>
      <c r="B42" s="418"/>
      <c r="C42" s="142"/>
      <c r="D42" s="103" t="s">
        <v>512</v>
      </c>
      <c r="E42" s="45" t="s">
        <v>359</v>
      </c>
      <c r="F42" s="353">
        <f>VLOOKUP($E42,Hybrid!$1:$1048576,MATCH(DATE(F$2,1,1),Hybrid!$A$1:$LI$1),FALSE)</f>
        <v>3.4730440960000002</v>
      </c>
      <c r="G42" s="353">
        <f>VLOOKUP($E42,Hybrid!$1:$1048576,MATCH(DATE(G$2,1,1),Hybrid!$A$1:$LI$1),FALSE)</f>
        <v>4.5921937320000001</v>
      </c>
      <c r="H42" s="353">
        <f>VLOOKUP($E42,Hybrid!$1:$1048576,MATCH(DATE(H$2,1,1),Hybrid!$A$1:$LI$1),FALSE)</f>
        <v>5.8054525200000002</v>
      </c>
      <c r="I42" s="353">
        <f>VLOOKUP($E42,Hybrid!$1:$1048576,MATCH(DATE(I$2,1,1),Hybrid!$A$1:$LI$1),FALSE)</f>
        <v>7.0825596170000003</v>
      </c>
      <c r="J42" s="353">
        <f>VLOOKUP($E42,Hybrid!$1:$1048576,MATCH(DATE(J$2,1,1),Hybrid!$A$1:$LI$1),FALSE)</f>
        <v>8.4190268009999993</v>
      </c>
      <c r="K42" s="353">
        <f>VLOOKUP($E42,Hybrid!$1:$1048576,MATCH(DATE(K$2,1,1),Hybrid!$A$1:$LI$1),FALSE)</f>
        <v>9.7904490329999998</v>
      </c>
      <c r="L42" s="353">
        <f>VLOOKUP($E42,Hybrid!$1:$1048576,MATCH(DATE(L$2,1,1),Hybrid!$A$1:$LI$1),FALSE)</f>
        <v>11.17579594</v>
      </c>
      <c r="M42" s="353">
        <f>VLOOKUP($E42,Hybrid!$1:$1048576,MATCH(DATE(M$2,1,1),Hybrid!$A$1:$LI$1),FALSE)</f>
        <v>12.56070186</v>
      </c>
      <c r="N42" s="353">
        <f>VLOOKUP($E42,Hybrid!$1:$1048576,MATCH(DATE(N$2,1,1),Hybrid!$A$1:$LI$1),FALSE)</f>
        <v>13.934036430000001</v>
      </c>
      <c r="O42" s="353">
        <f>VLOOKUP($E42,Hybrid!$1:$1048576,MATCH(DATE(O$2,1,1),Hybrid!$A$1:$LI$1),FALSE)</f>
        <v>15.28713799</v>
      </c>
      <c r="P42" s="353">
        <f>VLOOKUP($E42,Hybrid!$1:$1048576,MATCH(DATE(P$2,1,1),Hybrid!$A$1:$LI$1),FALSE)</f>
        <v>16.614368129999999</v>
      </c>
      <c r="Q42" s="353">
        <f>VLOOKUP($E42,Hybrid!$1:$1048576,MATCH(DATE(Q$2,1,1),Hybrid!$A$1:$LI$1),FALSE)</f>
        <v>17.902477699999999</v>
      </c>
      <c r="R42" s="353">
        <f>VLOOKUP($E42,Hybrid!$1:$1048576,MATCH(DATE(R$2,1,1),Hybrid!$A$1:$LI$1),FALSE)</f>
        <v>19.14448466</v>
      </c>
      <c r="S42" s="353">
        <f>VLOOKUP($E42,Hybrid!$1:$1048576,MATCH(DATE(S$2,1,1),Hybrid!$A$1:$LI$1),FALSE)</f>
        <v>20.33582354</v>
      </c>
      <c r="T42" s="353">
        <f>VLOOKUP($E42,Hybrid!$1:$1048576,MATCH(DATE(T$2,1,1),Hybrid!$A$1:$LI$1),FALSE)</f>
        <v>21.474094659999999</v>
      </c>
      <c r="U42" s="353">
        <f>VLOOKUP($E42,Hybrid!$1:$1048576,MATCH(DATE(U$2,1,1),Hybrid!$A$1:$LI$1),FALSE)</f>
        <v>22.55889341</v>
      </c>
      <c r="V42" s="353">
        <f>VLOOKUP($E42,Hybrid!$1:$1048576,MATCH(DATE(V$2,1,1),Hybrid!$A$1:$LI$1),FALSE)</f>
        <v>23.591970929999999</v>
      </c>
      <c r="W42" s="353">
        <f>VLOOKUP($E42,Hybrid!$1:$1048576,MATCH(DATE(W$2,1,1),Hybrid!$A$1:$LI$1),FALSE)</f>
        <v>24.576492869999999</v>
      </c>
      <c r="X42" s="353">
        <f>VLOOKUP($E42,Hybrid!$1:$1048576,MATCH(DATE(X$2,1,1),Hybrid!$A$1:$LI$1),FALSE)</f>
        <v>25.5160576</v>
      </c>
      <c r="Y42" s="353">
        <f>VLOOKUP($E42,Hybrid!$1:$1048576,MATCH(DATE(Y$2,1,1),Hybrid!$A$1:$LI$1),FALSE)</f>
        <v>26.4140728</v>
      </c>
      <c r="Z42" s="353">
        <f>VLOOKUP($E42,Hybrid!$1:$1048576,MATCH(DATE(Z$2,1,1),Hybrid!$A$1:$LI$1),FALSE)</f>
        <v>27.271922839999998</v>
      </c>
      <c r="AA42" s="353">
        <f>VLOOKUP($E42,Hybrid!$1:$1048576,MATCH(DATE(AA$2,1,1),Hybrid!$A$1:$LI$1),FALSE)</f>
        <v>28.094467569999999</v>
      </c>
      <c r="AB42" s="353">
        <f>VLOOKUP($E42,Hybrid!$1:$1048576,MATCH(DATE(AB$2,1,1),Hybrid!$A$1:$LI$1),FALSE)</f>
        <v>28.883683609999999</v>
      </c>
      <c r="AC42" s="353">
        <f>VLOOKUP($E42,Hybrid!$1:$1048576,MATCH(DATE(AC$2,1,1),Hybrid!$A$1:$LI$1),FALSE)</f>
        <v>29.64108156</v>
      </c>
      <c r="AD42" s="353">
        <f>VLOOKUP($E42,Hybrid!$1:$1048576,MATCH(DATE(AD$2,1,1),Hybrid!$A$1:$LI$1),FALSE)</f>
        <v>30.367043519999999</v>
      </c>
      <c r="AE42" s="353">
        <f>VLOOKUP($E42,Hybrid!$1:$1048576,MATCH(DATE(AE$2,1,1),Hybrid!$A$1:$LI$1),FALSE)</f>
        <v>31.056699179999999</v>
      </c>
      <c r="AF42" s="353">
        <f>VLOOKUP($E42,Hybrid!$1:$1048576,MATCH(DATE(AF$2,1,1),Hybrid!$A$1:$LI$1),FALSE)</f>
        <v>31.712070310000001</v>
      </c>
      <c r="AG42" s="353">
        <f>VLOOKUP($E42,Hybrid!$1:$1048576,MATCH(DATE(AG$2,1,1),Hybrid!$A$1:$LI$1),FALSE)</f>
        <v>32.332308810000001</v>
      </c>
      <c r="AH42" s="353">
        <f>VLOOKUP($E42,Hybrid!$1:$1048576,MATCH(DATE(AH$2,1,1),Hybrid!$A$1:$LI$1),FALSE)</f>
        <v>32.916978880000002</v>
      </c>
      <c r="AI42" s="353">
        <f>VLOOKUP($E42,Hybrid!$1:$1048576,MATCH(DATE(AI$2,1,1),Hybrid!$A$1:$LI$1),FALSE)</f>
        <v>33.465440800000003</v>
      </c>
      <c r="AJ42" s="353">
        <f>VLOOKUP($E42,Hybrid!$1:$1048576,MATCH(DATE(AJ$2,1,1),Hybrid!$A$1:$LI$1),FALSE)</f>
        <v>33.976022819999997</v>
      </c>
      <c r="AK42" s="353">
        <f>VLOOKUP($E42,Hybrid!$1:$1048576,MATCH(DATE(AK$2,1,1),Hybrid!$A$1:$LI$1),FALSE)</f>
        <v>34.446001170000002</v>
      </c>
      <c r="AL42" s="353">
        <f>VLOOKUP($E42,Hybrid!$1:$1048576,MATCH(DATE(AL$2,1,1),Hybrid!$A$1:$LI$1),FALSE)</f>
        <v>34.871960399999999</v>
      </c>
      <c r="AM42" s="353">
        <f>VLOOKUP($E42,Hybrid!$1:$1048576,MATCH(DATE(AM$2,1,1),Hybrid!$A$1:$LI$1),FALSE)</f>
        <v>35.250171299999998</v>
      </c>
      <c r="AN42" s="353">
        <f>VLOOKUP($E42,Hybrid!$1:$1048576,MATCH(DATE(AN$2,1,1),Hybrid!$A$1:$LI$1),FALSE)</f>
        <v>35.576933439999998</v>
      </c>
      <c r="AO42" s="353">
        <f>VLOOKUP($E42,Hybrid!$1:$1048576,MATCH(DATE(AO$2,1,1),Hybrid!$A$1:$LI$1),FALSE)</f>
        <v>35.848847919999997</v>
      </c>
    </row>
    <row r="43" spans="1:41" ht="15" customHeight="1" x14ac:dyDescent="0.35">
      <c r="A43" s="411"/>
      <c r="B43" s="418"/>
      <c r="C43" s="142"/>
      <c r="D43" s="103" t="s">
        <v>513</v>
      </c>
      <c r="E43" s="45" t="s">
        <v>360</v>
      </c>
      <c r="F43" s="353">
        <f>VLOOKUP($E43,Hybrid!$1:$1048576,MATCH(DATE(F$2,1,1),Hybrid!$A$1:$LI$1),FALSE)</f>
        <v>1.7251505170000001</v>
      </c>
      <c r="G43" s="353">
        <f>VLOOKUP($E43,Hybrid!$1:$1048576,MATCH(DATE(G$2,1,1),Hybrid!$A$1:$LI$1),FALSE)</f>
        <v>2.2521673529999999</v>
      </c>
      <c r="H43" s="353">
        <f>VLOOKUP($E43,Hybrid!$1:$1048576,MATCH(DATE(H$2,1,1),Hybrid!$A$1:$LI$1),FALSE)</f>
        <v>2.8064191809999999</v>
      </c>
      <c r="I43" s="353">
        <f>VLOOKUP($E43,Hybrid!$1:$1048576,MATCH(DATE(I$2,1,1),Hybrid!$A$1:$LI$1),FALSE)</f>
        <v>3.3675201920000002</v>
      </c>
      <c r="J43" s="353">
        <f>VLOOKUP($E43,Hybrid!$1:$1048576,MATCH(DATE(J$2,1,1),Hybrid!$A$1:$LI$1),FALSE)</f>
        <v>3.9289809230000001</v>
      </c>
      <c r="K43" s="353">
        <f>VLOOKUP($E43,Hybrid!$1:$1048576,MATCH(DATE(K$2,1,1),Hybrid!$A$1:$LI$1),FALSE)</f>
        <v>4.4793882199999997</v>
      </c>
      <c r="L43" s="353">
        <f>VLOOKUP($E43,Hybrid!$1:$1048576,MATCH(DATE(L$2,1,1),Hybrid!$A$1:$LI$1),FALSE)</f>
        <v>5.0095487759999999</v>
      </c>
      <c r="M43" s="353">
        <f>VLOOKUP($E43,Hybrid!$1:$1048576,MATCH(DATE(M$2,1,1),Hybrid!$A$1:$LI$1),FALSE)</f>
        <v>5.5136824310000003</v>
      </c>
      <c r="N43" s="353">
        <f>VLOOKUP($E43,Hybrid!$1:$1048576,MATCH(DATE(N$2,1,1),Hybrid!$A$1:$LI$1),FALSE)</f>
        <v>5.9878381919999999</v>
      </c>
      <c r="O43" s="353">
        <f>VLOOKUP($E43,Hybrid!$1:$1048576,MATCH(DATE(O$2,1,1),Hybrid!$A$1:$LI$1),FALSE)</f>
        <v>6.4294403649999996</v>
      </c>
      <c r="P43" s="353">
        <f>VLOOKUP($E43,Hybrid!$1:$1048576,MATCH(DATE(P$2,1,1),Hybrid!$A$1:$LI$1),FALSE)</f>
        <v>6.8374030020000003</v>
      </c>
      <c r="Q43" s="353">
        <f>VLOOKUP($E43,Hybrid!$1:$1048576,MATCH(DATE(Q$2,1,1),Hybrid!$A$1:$LI$1),FALSE)</f>
        <v>7.2088498320000003</v>
      </c>
      <c r="R43" s="353">
        <f>VLOOKUP($E43,Hybrid!$1:$1048576,MATCH(DATE(R$2,1,1),Hybrid!$A$1:$LI$1),FALSE)</f>
        <v>7.5439651200000002</v>
      </c>
      <c r="S43" s="353">
        <f>VLOOKUP($E43,Hybrid!$1:$1048576,MATCH(DATE(S$2,1,1),Hybrid!$A$1:$LI$1),FALSE)</f>
        <v>7.8442347200000002</v>
      </c>
      <c r="T43" s="353">
        <f>VLOOKUP($E43,Hybrid!$1:$1048576,MATCH(DATE(T$2,1,1),Hybrid!$A$1:$LI$1),FALSE)</f>
        <v>8.1118527300000007</v>
      </c>
      <c r="U43" s="353">
        <f>VLOOKUP($E43,Hybrid!$1:$1048576,MATCH(DATE(U$2,1,1),Hybrid!$A$1:$LI$1),FALSE)</f>
        <v>8.3493121170000002</v>
      </c>
      <c r="V43" s="353">
        <f>VLOOKUP($E43,Hybrid!$1:$1048576,MATCH(DATE(V$2,1,1),Hybrid!$A$1:$LI$1),FALSE)</f>
        <v>8.5593660529999998</v>
      </c>
      <c r="W43" s="353">
        <f>VLOOKUP($E43,Hybrid!$1:$1048576,MATCH(DATE(W$2,1,1),Hybrid!$A$1:$LI$1),FALSE)</f>
        <v>8.7447540640000003</v>
      </c>
      <c r="X43" s="353">
        <f>VLOOKUP($E43,Hybrid!$1:$1048576,MATCH(DATE(X$2,1,1),Hybrid!$A$1:$LI$1),FALSE)</f>
        <v>8.9078353400000001</v>
      </c>
      <c r="Y43" s="353">
        <f>VLOOKUP($E43,Hybrid!$1:$1048576,MATCH(DATE(Y$2,1,1),Hybrid!$A$1:$LI$1),FALSE)</f>
        <v>9.0503969439999992</v>
      </c>
      <c r="Z43" s="353">
        <f>VLOOKUP($E43,Hybrid!$1:$1048576,MATCH(DATE(Z$2,1,1),Hybrid!$A$1:$LI$1),FALSE)</f>
        <v>9.1732190310000004</v>
      </c>
      <c r="AA43" s="353">
        <f>VLOOKUP($E43,Hybrid!$1:$1048576,MATCH(DATE(AA$2,1,1),Hybrid!$A$1:$LI$1),FALSE)</f>
        <v>9.277572352</v>
      </c>
      <c r="AB43" s="353">
        <f>VLOOKUP($E43,Hybrid!$1:$1048576,MATCH(DATE(AB$2,1,1),Hybrid!$A$1:$LI$1),FALSE)</f>
        <v>9.3636835660000006</v>
      </c>
      <c r="AC43" s="353">
        <f>VLOOKUP($E43,Hybrid!$1:$1048576,MATCH(DATE(AC$2,1,1),Hybrid!$A$1:$LI$1),FALSE)</f>
        <v>9.4314239420000003</v>
      </c>
      <c r="AD43" s="353">
        <f>VLOOKUP($E43,Hybrid!$1:$1048576,MATCH(DATE(AD$2,1,1),Hybrid!$A$1:$LI$1),FALSE)</f>
        <v>9.4801878209999995</v>
      </c>
      <c r="AE43" s="353">
        <f>VLOOKUP($E43,Hybrid!$1:$1048576,MATCH(DATE(AE$2,1,1),Hybrid!$A$1:$LI$1),FALSE)</f>
        <v>9.508103127</v>
      </c>
      <c r="AF43" s="353">
        <f>VLOOKUP($E43,Hybrid!$1:$1048576,MATCH(DATE(AF$2,1,1),Hybrid!$A$1:$LI$1),FALSE)</f>
        <v>9.5148433860000008</v>
      </c>
      <c r="AG43" s="353">
        <f>VLOOKUP($E43,Hybrid!$1:$1048576,MATCH(DATE(AG$2,1,1),Hybrid!$A$1:$LI$1),FALSE)</f>
        <v>9.4996481769999992</v>
      </c>
      <c r="AH43" s="353">
        <f>VLOOKUP($E43,Hybrid!$1:$1048576,MATCH(DATE(AH$2,1,1),Hybrid!$A$1:$LI$1),FALSE)</f>
        <v>9.4621120879999996</v>
      </c>
      <c r="AI43" s="353">
        <f>VLOOKUP($E43,Hybrid!$1:$1048576,MATCH(DATE(AI$2,1,1),Hybrid!$A$1:$LI$1),FALSE)</f>
        <v>9.4021513110000008</v>
      </c>
      <c r="AJ43" s="353">
        <f>VLOOKUP($E43,Hybrid!$1:$1048576,MATCH(DATE(AJ$2,1,1),Hybrid!$A$1:$LI$1),FALSE)</f>
        <v>9.3198834589999997</v>
      </c>
      <c r="AK43" s="353">
        <f>VLOOKUP($E43,Hybrid!$1:$1048576,MATCH(DATE(AK$2,1,1),Hybrid!$A$1:$LI$1),FALSE)</f>
        <v>9.2156431770000005</v>
      </c>
      <c r="AL43" s="353">
        <f>VLOOKUP($E43,Hybrid!$1:$1048576,MATCH(DATE(AL$2,1,1),Hybrid!$A$1:$LI$1),FALSE)</f>
        <v>9.09003972</v>
      </c>
      <c r="AM43" s="353">
        <f>VLOOKUP($E43,Hybrid!$1:$1048576,MATCH(DATE(AM$2,1,1),Hybrid!$A$1:$LI$1),FALSE)</f>
        <v>8.9439882399999995</v>
      </c>
      <c r="AN43" s="353">
        <f>VLOOKUP($E43,Hybrid!$1:$1048576,MATCH(DATE(AN$2,1,1),Hybrid!$A$1:$LI$1),FALSE)</f>
        <v>8.7787117099999996</v>
      </c>
      <c r="AO43" s="353">
        <f>VLOOKUP($E43,Hybrid!$1:$1048576,MATCH(DATE(AO$2,1,1),Hybrid!$A$1:$LI$1),FALSE)</f>
        <v>8.5957138440000005</v>
      </c>
    </row>
    <row r="44" spans="1:41" ht="15" customHeight="1" x14ac:dyDescent="0.35">
      <c r="A44" s="411"/>
      <c r="B44" s="418"/>
      <c r="C44" s="142"/>
      <c r="D44" s="103" t="s">
        <v>514</v>
      </c>
      <c r="E44" s="45" t="s">
        <v>361</v>
      </c>
      <c r="F44" s="353">
        <f>VLOOKUP($E44,Hybrid!$1:$1048576,MATCH(DATE(F$2,1,1),Hybrid!$A$1:$LI$1),FALSE)</f>
        <v>3.1066862139999998</v>
      </c>
      <c r="G44" s="353">
        <f>VLOOKUP($E44,Hybrid!$1:$1048576,MATCH(DATE(G$2,1,1),Hybrid!$A$1:$LI$1),FALSE)</f>
        <v>4.0893342199999996</v>
      </c>
      <c r="H44" s="353">
        <f>VLOOKUP($E44,Hybrid!$1:$1048576,MATCH(DATE(H$2,1,1),Hybrid!$A$1:$LI$1),FALSE)</f>
        <v>5.1029764110000002</v>
      </c>
      <c r="I44" s="353">
        <f>VLOOKUP($E44,Hybrid!$1:$1048576,MATCH(DATE(I$2,1,1),Hybrid!$A$1:$LI$1),FALSE)</f>
        <v>6.1051778480000003</v>
      </c>
      <c r="J44" s="353">
        <f>VLOOKUP($E44,Hybrid!$1:$1048576,MATCH(DATE(J$2,1,1),Hybrid!$A$1:$LI$1),FALSE)</f>
        <v>7.0810843979999998</v>
      </c>
      <c r="K44" s="353">
        <f>VLOOKUP($E44,Hybrid!$1:$1048576,MATCH(DATE(K$2,1,1),Hybrid!$A$1:$LI$1),FALSE)</f>
        <v>8.0094722540000003</v>
      </c>
      <c r="L44" s="353">
        <f>VLOOKUP($E44,Hybrid!$1:$1048576,MATCH(DATE(L$2,1,1),Hybrid!$A$1:$LI$1),FALSE)</f>
        <v>8.8743366370000007</v>
      </c>
      <c r="M44" s="353">
        <f>VLOOKUP($E44,Hybrid!$1:$1048576,MATCH(DATE(M$2,1,1),Hybrid!$A$1:$LI$1),FALSE)</f>
        <v>9.6665741270000005</v>
      </c>
      <c r="N44" s="353">
        <f>VLOOKUP($E44,Hybrid!$1:$1048576,MATCH(DATE(N$2,1,1),Hybrid!$A$1:$LI$1),FALSE)</f>
        <v>10.381014990000001</v>
      </c>
      <c r="O44" s="353">
        <f>VLOOKUP($E44,Hybrid!$1:$1048576,MATCH(DATE(O$2,1,1),Hybrid!$A$1:$LI$1),FALSE)</f>
        <v>11.015462749999999</v>
      </c>
      <c r="P44" s="353">
        <f>VLOOKUP($E44,Hybrid!$1:$1048576,MATCH(DATE(P$2,1,1),Hybrid!$A$1:$LI$1),FALSE)</f>
        <v>11.57070079</v>
      </c>
      <c r="Q44" s="353">
        <f>VLOOKUP($E44,Hybrid!$1:$1048576,MATCH(DATE(Q$2,1,1),Hybrid!$A$1:$LI$1),FALSE)</f>
        <v>12.045912789999999</v>
      </c>
      <c r="R44" s="353">
        <f>VLOOKUP($E44,Hybrid!$1:$1048576,MATCH(DATE(R$2,1,1),Hybrid!$A$1:$LI$1),FALSE)</f>
        <v>12.445824549999999</v>
      </c>
      <c r="S44" s="353">
        <f>VLOOKUP($E44,Hybrid!$1:$1048576,MATCH(DATE(S$2,1,1),Hybrid!$A$1:$LI$1),FALSE)</f>
        <v>12.777345439999999</v>
      </c>
      <c r="T44" s="353">
        <f>VLOOKUP($E44,Hybrid!$1:$1048576,MATCH(DATE(T$2,1,1),Hybrid!$A$1:$LI$1),FALSE)</f>
        <v>13.048047240000001</v>
      </c>
      <c r="U44" s="353">
        <f>VLOOKUP($E44,Hybrid!$1:$1048576,MATCH(DATE(U$2,1,1),Hybrid!$A$1:$LI$1),FALSE)</f>
        <v>13.265218020000001</v>
      </c>
      <c r="V44" s="353">
        <f>VLOOKUP($E44,Hybrid!$1:$1048576,MATCH(DATE(V$2,1,1),Hybrid!$A$1:$LI$1),FALSE)</f>
        <v>13.435778150000001</v>
      </c>
      <c r="W44" s="353">
        <f>VLOOKUP($E44,Hybrid!$1:$1048576,MATCH(DATE(W$2,1,1),Hybrid!$A$1:$LI$1),FALSE)</f>
        <v>13.565933960000001</v>
      </c>
      <c r="X44" s="353">
        <f>VLOOKUP($E44,Hybrid!$1:$1048576,MATCH(DATE(X$2,1,1),Hybrid!$A$1:$LI$1),FALSE)</f>
        <v>13.66069854</v>
      </c>
      <c r="Y44" s="353">
        <f>VLOOKUP($E44,Hybrid!$1:$1048576,MATCH(DATE(Y$2,1,1),Hybrid!$A$1:$LI$1),FALSE)</f>
        <v>13.72370725</v>
      </c>
      <c r="Z44" s="353">
        <f>VLOOKUP($E44,Hybrid!$1:$1048576,MATCH(DATE(Z$2,1,1),Hybrid!$A$1:$LI$1),FALSE)</f>
        <v>13.75679953</v>
      </c>
      <c r="AA44" s="353">
        <f>VLOOKUP($E44,Hybrid!$1:$1048576,MATCH(DATE(AA$2,1,1),Hybrid!$A$1:$LI$1),FALSE)</f>
        <v>13.76198655</v>
      </c>
      <c r="AB44" s="353">
        <f>VLOOKUP($E44,Hybrid!$1:$1048576,MATCH(DATE(AB$2,1,1),Hybrid!$A$1:$LI$1),FALSE)</f>
        <v>13.73974407</v>
      </c>
      <c r="AC44" s="353">
        <f>VLOOKUP($E44,Hybrid!$1:$1048576,MATCH(DATE(AC$2,1,1),Hybrid!$A$1:$LI$1),FALSE)</f>
        <v>13.689959269999999</v>
      </c>
      <c r="AD44" s="353">
        <f>VLOOKUP($E44,Hybrid!$1:$1048576,MATCH(DATE(AD$2,1,1),Hybrid!$A$1:$LI$1),FALSE)</f>
        <v>13.61187544</v>
      </c>
      <c r="AE44" s="353">
        <f>VLOOKUP($E44,Hybrid!$1:$1048576,MATCH(DATE(AE$2,1,1),Hybrid!$A$1:$LI$1),FALSE)</f>
        <v>13.50338884</v>
      </c>
      <c r="AF44" s="353">
        <f>VLOOKUP($E44,Hybrid!$1:$1048576,MATCH(DATE(AF$2,1,1),Hybrid!$A$1:$LI$1),FALSE)</f>
        <v>13.36433003</v>
      </c>
      <c r="AG44" s="353">
        <f>VLOOKUP($E44,Hybrid!$1:$1048576,MATCH(DATE(AG$2,1,1),Hybrid!$A$1:$LI$1),FALSE)</f>
        <v>13.194472449999999</v>
      </c>
      <c r="AH44" s="353">
        <f>VLOOKUP($E44,Hybrid!$1:$1048576,MATCH(DATE(AH$2,1,1),Hybrid!$A$1:$LI$1),FALSE)</f>
        <v>12.99436755</v>
      </c>
      <c r="AI44" s="353">
        <f>VLOOKUP($E44,Hybrid!$1:$1048576,MATCH(DATE(AI$2,1,1),Hybrid!$A$1:$LI$1),FALSE)</f>
        <v>12.765303019999999</v>
      </c>
      <c r="AJ44" s="353">
        <f>VLOOKUP($E44,Hybrid!$1:$1048576,MATCH(DATE(AJ$2,1,1),Hybrid!$A$1:$LI$1),FALSE)</f>
        <v>12.50912012</v>
      </c>
      <c r="AK44" s="353">
        <f>VLOOKUP($E44,Hybrid!$1:$1048576,MATCH(DATE(AK$2,1,1),Hybrid!$A$1:$LI$1),FALSE)</f>
        <v>12.22814662</v>
      </c>
      <c r="AL44" s="353">
        <f>VLOOKUP($E44,Hybrid!$1:$1048576,MATCH(DATE(AL$2,1,1),Hybrid!$A$1:$LI$1),FALSE)</f>
        <v>11.92514993</v>
      </c>
      <c r="AM44" s="353">
        <f>VLOOKUP($E44,Hybrid!$1:$1048576,MATCH(DATE(AM$2,1,1),Hybrid!$A$1:$LI$1),FALSE)</f>
        <v>11.60325128</v>
      </c>
      <c r="AN44" s="353">
        <f>VLOOKUP($E44,Hybrid!$1:$1048576,MATCH(DATE(AN$2,1,1),Hybrid!$A$1:$LI$1),FALSE)</f>
        <v>11.26581075</v>
      </c>
      <c r="AO44" s="353">
        <f>VLOOKUP($E44,Hybrid!$1:$1048576,MATCH(DATE(AO$2,1,1),Hybrid!$A$1:$LI$1),FALSE)</f>
        <v>10.91629526</v>
      </c>
    </row>
    <row r="45" spans="1:41" s="92" customFormat="1" ht="15" customHeight="1" x14ac:dyDescent="0.35">
      <c r="A45" s="411"/>
      <c r="B45" s="418"/>
      <c r="C45" s="101" t="s">
        <v>789</v>
      </c>
      <c r="D45" s="102"/>
      <c r="E45" s="74" t="s">
        <v>362</v>
      </c>
      <c r="F45" s="352">
        <f>VLOOKUP($E45,Hybrid!$1:$1048576,MATCH(DATE(F$2,1,1),Hybrid!$A$1:$LI$1),FALSE)</f>
        <v>1.9359999999999999</v>
      </c>
      <c r="G45" s="352">
        <f>VLOOKUP($E45,Hybrid!$1:$1048576,MATCH(DATE(G$2,1,1),Hybrid!$A$1:$LI$1),FALSE)</f>
        <v>1.991007288</v>
      </c>
      <c r="H45" s="352">
        <f>VLOOKUP($E45,Hybrid!$1:$1048576,MATCH(DATE(H$2,1,1),Hybrid!$A$1:$LI$1),FALSE)</f>
        <v>2.059970683</v>
      </c>
      <c r="I45" s="352">
        <f>VLOOKUP($E45,Hybrid!$1:$1048576,MATCH(DATE(I$2,1,1),Hybrid!$A$1:$LI$1),FALSE)</f>
        <v>2.136993527</v>
      </c>
      <c r="J45" s="352">
        <f>VLOOKUP($E45,Hybrid!$1:$1048576,MATCH(DATE(J$2,1,1),Hybrid!$A$1:$LI$1),FALSE)</f>
        <v>2.2203850159999998</v>
      </c>
      <c r="K45" s="352">
        <f>VLOOKUP($E45,Hybrid!$1:$1048576,MATCH(DATE(K$2,1,1),Hybrid!$A$1:$LI$1),FALSE)</f>
        <v>2.3074067139999999</v>
      </c>
      <c r="L45" s="352">
        <f>VLOOKUP($E45,Hybrid!$1:$1048576,MATCH(DATE(L$2,1,1),Hybrid!$A$1:$LI$1),FALSE)</f>
        <v>2.3959044399999998</v>
      </c>
      <c r="M45" s="352">
        <f>VLOOKUP($E45,Hybrid!$1:$1048576,MATCH(DATE(M$2,1,1),Hybrid!$A$1:$LI$1),FALSE)</f>
        <v>2.4847021480000002</v>
      </c>
      <c r="N45" s="352">
        <f>VLOOKUP($E45,Hybrid!$1:$1048576,MATCH(DATE(N$2,1,1),Hybrid!$A$1:$LI$1),FALSE)</f>
        <v>2.573069362</v>
      </c>
      <c r="O45" s="352">
        <f>VLOOKUP($E45,Hybrid!$1:$1048576,MATCH(DATE(O$2,1,1),Hybrid!$A$1:$LI$1),FALSE)</f>
        <v>2.6605460939999999</v>
      </c>
      <c r="P45" s="352">
        <f>VLOOKUP($E45,Hybrid!$1:$1048576,MATCH(DATE(P$2,1,1),Hybrid!$A$1:$LI$1),FALSE)</f>
        <v>2.7469639899999998</v>
      </c>
      <c r="Q45" s="352">
        <f>VLOOKUP($E45,Hybrid!$1:$1048576,MATCH(DATE(Q$2,1,1),Hybrid!$A$1:$LI$1),FALSE)</f>
        <v>2.8309503880000002</v>
      </c>
      <c r="R45" s="352">
        <f>VLOOKUP($E45,Hybrid!$1:$1048576,MATCH(DATE(R$2,1,1),Hybrid!$A$1:$LI$1),FALSE)</f>
        <v>2.9117157150000001</v>
      </c>
      <c r="S45" s="352">
        <f>VLOOKUP($E45,Hybrid!$1:$1048576,MATCH(DATE(S$2,1,1),Hybrid!$A$1:$LI$1),FALSE)</f>
        <v>2.9886131730000001</v>
      </c>
      <c r="T45" s="352">
        <f>VLOOKUP($E45,Hybrid!$1:$1048576,MATCH(DATE(T$2,1,1),Hybrid!$A$1:$LI$1),FALSE)</f>
        <v>3.0612042079999999</v>
      </c>
      <c r="U45" s="352">
        <f>VLOOKUP($E45,Hybrid!$1:$1048576,MATCH(DATE(U$2,1,1),Hybrid!$A$1:$LI$1),FALSE)</f>
        <v>3.1293094319999999</v>
      </c>
      <c r="V45" s="352">
        <f>VLOOKUP($E45,Hybrid!$1:$1048576,MATCH(DATE(V$2,1,1),Hybrid!$A$1:$LI$1),FALSE)</f>
        <v>3.1930585090000001</v>
      </c>
      <c r="W45" s="352">
        <f>VLOOKUP($E45,Hybrid!$1:$1048576,MATCH(DATE(W$2,1,1),Hybrid!$A$1:$LI$1),FALSE)</f>
        <v>3.2528098380000001</v>
      </c>
      <c r="X45" s="352">
        <f>VLOOKUP($E45,Hybrid!$1:$1048576,MATCH(DATE(X$2,1,1),Hybrid!$A$1:$LI$1),FALSE)</f>
        <v>3.3090362949999998</v>
      </c>
      <c r="Y45" s="352">
        <f>VLOOKUP($E45,Hybrid!$1:$1048576,MATCH(DATE(Y$2,1,1),Hybrid!$A$1:$LI$1),FALSE)</f>
        <v>3.3622569109999998</v>
      </c>
      <c r="Z45" s="352">
        <f>VLOOKUP($E45,Hybrid!$1:$1048576,MATCH(DATE(Z$2,1,1),Hybrid!$A$1:$LI$1),FALSE)</f>
        <v>3.4127967880000001</v>
      </c>
      <c r="AA45" s="352">
        <f>VLOOKUP($E45,Hybrid!$1:$1048576,MATCH(DATE(AA$2,1,1),Hybrid!$A$1:$LI$1),FALSE)</f>
        <v>3.4615356570000002</v>
      </c>
      <c r="AB45" s="352">
        <f>VLOOKUP($E45,Hybrid!$1:$1048576,MATCH(DATE(AB$2,1,1),Hybrid!$A$1:$LI$1),FALSE)</f>
        <v>3.5090249120000001</v>
      </c>
      <c r="AC45" s="352">
        <f>VLOOKUP($E45,Hybrid!$1:$1048576,MATCH(DATE(AC$2,1,1),Hybrid!$A$1:$LI$1),FALSE)</f>
        <v>3.5558266390000002</v>
      </c>
      <c r="AD45" s="352">
        <f>VLOOKUP($E45,Hybrid!$1:$1048576,MATCH(DATE(AD$2,1,1),Hybrid!$A$1:$LI$1),FALSE)</f>
        <v>3.6024346239999998</v>
      </c>
      <c r="AE45" s="352">
        <f>VLOOKUP($E45,Hybrid!$1:$1048576,MATCH(DATE(AE$2,1,1),Hybrid!$A$1:$LI$1),FALSE)</f>
        <v>3.6486904509999998</v>
      </c>
      <c r="AF45" s="352">
        <f>VLOOKUP($E45,Hybrid!$1:$1048576,MATCH(DATE(AF$2,1,1),Hybrid!$A$1:$LI$1),FALSE)</f>
        <v>3.6954279639999998</v>
      </c>
      <c r="AG45" s="352">
        <f>VLOOKUP($E45,Hybrid!$1:$1048576,MATCH(DATE(AG$2,1,1),Hybrid!$A$1:$LI$1),FALSE)</f>
        <v>3.7429856300000002</v>
      </c>
      <c r="AH45" s="352">
        <f>VLOOKUP($E45,Hybrid!$1:$1048576,MATCH(DATE(AH$2,1,1),Hybrid!$A$1:$LI$1),FALSE)</f>
        <v>3.7917551719999998</v>
      </c>
      <c r="AI45" s="352">
        <f>VLOOKUP($E45,Hybrid!$1:$1048576,MATCH(DATE(AI$2,1,1),Hybrid!$A$1:$LI$1),FALSE)</f>
        <v>3.8421000580000002</v>
      </c>
      <c r="AJ45" s="352">
        <f>VLOOKUP($E45,Hybrid!$1:$1048576,MATCH(DATE(AJ$2,1,1),Hybrid!$A$1:$LI$1),FALSE)</f>
        <v>3.8942325819999999</v>
      </c>
      <c r="AK45" s="352">
        <f>VLOOKUP($E45,Hybrid!$1:$1048576,MATCH(DATE(AK$2,1,1),Hybrid!$A$1:$LI$1),FALSE)</f>
        <v>3.948191607</v>
      </c>
      <c r="AL45" s="352">
        <f>VLOOKUP($E45,Hybrid!$1:$1048576,MATCH(DATE(AL$2,1,1),Hybrid!$A$1:$LI$1),FALSE)</f>
        <v>4.0038670969999997</v>
      </c>
      <c r="AM45" s="352">
        <f>VLOOKUP($E45,Hybrid!$1:$1048576,MATCH(DATE(AM$2,1,1),Hybrid!$A$1:$LI$1),FALSE)</f>
        <v>4.0610263089999998</v>
      </c>
      <c r="AN45" s="352">
        <f>VLOOKUP($E45,Hybrid!$1:$1048576,MATCH(DATE(AN$2,1,1),Hybrid!$A$1:$LI$1),FALSE)</f>
        <v>4.1193381789999997</v>
      </c>
      <c r="AO45" s="352">
        <f>VLOOKUP($E45,Hybrid!$1:$1048576,MATCH(DATE(AO$2,1,1),Hybrid!$A$1:$LI$1),FALSE)</f>
        <v>4.1783934120000001</v>
      </c>
    </row>
    <row r="46" spans="1:41" ht="15" customHeight="1" x14ac:dyDescent="0.35">
      <c r="A46" s="411"/>
      <c r="B46" s="418"/>
      <c r="C46" s="142"/>
      <c r="D46" s="103" t="s">
        <v>508</v>
      </c>
      <c r="E46" s="45" t="s">
        <v>363</v>
      </c>
      <c r="F46" s="353">
        <f>VLOOKUP($E46,Hybrid!$1:$1048576,MATCH(DATE(F$2,1,1),Hybrid!$A$1:$LI$1),FALSE)</f>
        <v>0.42568169729999999</v>
      </c>
      <c r="G46" s="353">
        <f>VLOOKUP($E46,Hybrid!$1:$1048576,MATCH(DATE(G$2,1,1),Hybrid!$A$1:$LI$1),FALSE)</f>
        <v>0.44912430149999999</v>
      </c>
      <c r="H46" s="353">
        <f>VLOOKUP($E46,Hybrid!$1:$1048576,MATCH(DATE(H$2,1,1),Hybrid!$A$1:$LI$1),FALSE)</f>
        <v>0.47643704149999999</v>
      </c>
      <c r="I46" s="353">
        <f>VLOOKUP($E46,Hybrid!$1:$1048576,MATCH(DATE(I$2,1,1),Hybrid!$A$1:$LI$1),FALSE)</f>
        <v>0.50607445870000001</v>
      </c>
      <c r="J46" s="353">
        <f>VLOOKUP($E46,Hybrid!$1:$1048576,MATCH(DATE(J$2,1,1),Hybrid!$A$1:$LI$1),FALSE)</f>
        <v>0.53764305619999997</v>
      </c>
      <c r="K46" s="353">
        <f>VLOOKUP($E46,Hybrid!$1:$1048576,MATCH(DATE(K$2,1,1),Hybrid!$A$1:$LI$1),FALSE)</f>
        <v>0.57037763490000004</v>
      </c>
      <c r="L46" s="353">
        <f>VLOOKUP($E46,Hybrid!$1:$1048576,MATCH(DATE(L$2,1,1),Hybrid!$A$1:$LI$1),FALSE)</f>
        <v>0.60367693040000003</v>
      </c>
      <c r="M46" s="353">
        <f>VLOOKUP($E46,Hybrid!$1:$1048576,MATCH(DATE(M$2,1,1),Hybrid!$A$1:$LI$1),FALSE)</f>
        <v>0.63721989759999997</v>
      </c>
      <c r="N46" s="353">
        <f>VLOOKUP($E46,Hybrid!$1:$1048576,MATCH(DATE(N$2,1,1),Hybrid!$A$1:$LI$1),FALSE)</f>
        <v>0.67080978229999999</v>
      </c>
      <c r="O46" s="353">
        <f>VLOOKUP($E46,Hybrid!$1:$1048576,MATCH(DATE(O$2,1,1),Hybrid!$A$1:$LI$1),FALSE)</f>
        <v>0.70432296039999998</v>
      </c>
      <c r="P46" s="353">
        <f>VLOOKUP($E46,Hybrid!$1:$1048576,MATCH(DATE(P$2,1,1),Hybrid!$A$1:$LI$1),FALSE)</f>
        <v>0.73771532439999998</v>
      </c>
      <c r="Q46" s="353">
        <f>VLOOKUP($E46,Hybrid!$1:$1048576,MATCH(DATE(Q$2,1,1),Hybrid!$A$1:$LI$1),FALSE)</f>
        <v>0.77055051360000004</v>
      </c>
      <c r="R46" s="353">
        <f>VLOOKUP($E46,Hybrid!$1:$1048576,MATCH(DATE(R$2,1,1),Hybrid!$A$1:$LI$1),FALSE)</f>
        <v>0.80254174469999995</v>
      </c>
      <c r="S46" s="353">
        <f>VLOOKUP($E46,Hybrid!$1:$1048576,MATCH(DATE(S$2,1,1),Hybrid!$A$1:$LI$1),FALSE)</f>
        <v>0.83342777160000003</v>
      </c>
      <c r="T46" s="353">
        <f>VLOOKUP($E46,Hybrid!$1:$1048576,MATCH(DATE(T$2,1,1),Hybrid!$A$1:$LI$1),FALSE)</f>
        <v>0.86300782779999996</v>
      </c>
      <c r="U46" s="353">
        <f>VLOOKUP($E46,Hybrid!$1:$1048576,MATCH(DATE(U$2,1,1),Hybrid!$A$1:$LI$1),FALSE)</f>
        <v>0.89116842760000003</v>
      </c>
      <c r="V46" s="353">
        <f>VLOOKUP($E46,Hybrid!$1:$1048576,MATCH(DATE(V$2,1,1),Hybrid!$A$1:$LI$1),FALSE)</f>
        <v>0.91790191160000001</v>
      </c>
      <c r="W46" s="353">
        <f>VLOOKUP($E46,Hybrid!$1:$1048576,MATCH(DATE(W$2,1,1),Hybrid!$A$1:$LI$1),FALSE)</f>
        <v>0.94328315129999996</v>
      </c>
      <c r="X46" s="353">
        <f>VLOOKUP($E46,Hybrid!$1:$1048576,MATCH(DATE(X$2,1,1),Hybrid!$A$1:$LI$1),FALSE)</f>
        <v>0.96743662500000005</v>
      </c>
      <c r="Y46" s="353">
        <f>VLOOKUP($E46,Hybrid!$1:$1048576,MATCH(DATE(Y$2,1,1),Hybrid!$A$1:$LI$1),FALSE)</f>
        <v>0.99051619390000001</v>
      </c>
      <c r="Z46" s="353">
        <f>VLOOKUP($E46,Hybrid!$1:$1048576,MATCH(DATE(Z$2,1,1),Hybrid!$A$1:$LI$1),FALSE)</f>
        <v>1.012627817</v>
      </c>
      <c r="AA46" s="353">
        <f>VLOOKUP($E46,Hybrid!$1:$1048576,MATCH(DATE(AA$2,1,1),Hybrid!$A$1:$LI$1),FALSE)</f>
        <v>1.0340685780000001</v>
      </c>
      <c r="AB46" s="353">
        <f>VLOOKUP($E46,Hybrid!$1:$1048576,MATCH(DATE(AB$2,1,1),Hybrid!$A$1:$LI$1),FALSE)</f>
        <v>1.0550404980000001</v>
      </c>
      <c r="AC46" s="353">
        <f>VLOOKUP($E46,Hybrid!$1:$1048576,MATCH(DATE(AC$2,1,1),Hybrid!$A$1:$LI$1),FALSE)</f>
        <v>1.0757589169999999</v>
      </c>
      <c r="AD46" s="353">
        <f>VLOOKUP($E46,Hybrid!$1:$1048576,MATCH(DATE(AD$2,1,1),Hybrid!$A$1:$LI$1),FALSE)</f>
        <v>1.096427778</v>
      </c>
      <c r="AE46" s="353">
        <f>VLOOKUP($E46,Hybrid!$1:$1048576,MATCH(DATE(AE$2,1,1),Hybrid!$A$1:$LI$1),FALSE)</f>
        <v>1.1170474079999999</v>
      </c>
      <c r="AF46" s="353">
        <f>VLOOKUP($E46,Hybrid!$1:$1048576,MATCH(DATE(AF$2,1,1),Hybrid!$A$1:$LI$1),FALSE)</f>
        <v>1.1379495900000001</v>
      </c>
      <c r="AG46" s="353">
        <f>VLOOKUP($E46,Hybrid!$1:$1048576,MATCH(DATE(AG$2,1,1),Hybrid!$A$1:$LI$1),FALSE)</f>
        <v>1.159304745</v>
      </c>
      <c r="AH46" s="353">
        <f>VLOOKUP($E46,Hybrid!$1:$1048576,MATCH(DATE(AH$2,1,1),Hybrid!$A$1:$LI$1),FALSE)</f>
        <v>1.1813006589999999</v>
      </c>
      <c r="AI46" s="353">
        <f>VLOOKUP($E46,Hybrid!$1:$1048576,MATCH(DATE(AI$2,1,1),Hybrid!$A$1:$LI$1),FALSE)</f>
        <v>1.2041119849999999</v>
      </c>
      <c r="AJ46" s="353">
        <f>VLOOKUP($E46,Hybrid!$1:$1048576,MATCH(DATE(AJ$2,1,1),Hybrid!$A$1:$LI$1),FALSE)</f>
        <v>1.22785761</v>
      </c>
      <c r="AK46" s="353">
        <f>VLOOKUP($E46,Hybrid!$1:$1048576,MATCH(DATE(AK$2,1,1),Hybrid!$A$1:$LI$1),FALSE)</f>
        <v>1.252591711</v>
      </c>
      <c r="AL46" s="353">
        <f>VLOOKUP($E46,Hybrid!$1:$1048576,MATCH(DATE(AL$2,1,1),Hybrid!$A$1:$LI$1),FALSE)</f>
        <v>1.2783106049999999</v>
      </c>
      <c r="AM46" s="353">
        <f>VLOOKUP($E46,Hybrid!$1:$1048576,MATCH(DATE(AM$2,1,1),Hybrid!$A$1:$LI$1),FALSE)</f>
        <v>1.304960468</v>
      </c>
      <c r="AN46" s="353">
        <f>VLOOKUP($E46,Hybrid!$1:$1048576,MATCH(DATE(AN$2,1,1),Hybrid!$A$1:$LI$1),FALSE)</f>
        <v>1.3324446379999999</v>
      </c>
      <c r="AO46" s="353">
        <f>VLOOKUP($E46,Hybrid!$1:$1048576,MATCH(DATE(AO$2,1,1),Hybrid!$A$1:$LI$1),FALSE)</f>
        <v>1.36062967</v>
      </c>
    </row>
    <row r="47" spans="1:41" ht="15" customHeight="1" x14ac:dyDescent="0.35">
      <c r="A47" s="411"/>
      <c r="B47" s="418"/>
      <c r="C47" s="142"/>
      <c r="D47" s="103" t="s">
        <v>509</v>
      </c>
      <c r="E47" s="45" t="s">
        <v>364</v>
      </c>
      <c r="F47" s="353">
        <f>VLOOKUP($E47,Hybrid!$1:$1048576,MATCH(DATE(F$2,1,1),Hybrid!$A$1:$LI$1),FALSE)</f>
        <v>0.49500522540000003</v>
      </c>
      <c r="G47" s="353">
        <f>VLOOKUP($E47,Hybrid!$1:$1048576,MATCH(DATE(G$2,1,1),Hybrid!$A$1:$LI$1),FALSE)</f>
        <v>0.51205781880000001</v>
      </c>
      <c r="H47" s="353">
        <f>VLOOKUP($E47,Hybrid!$1:$1048576,MATCH(DATE(H$2,1,1),Hybrid!$A$1:$LI$1),FALSE)</f>
        <v>0.53307387210000001</v>
      </c>
      <c r="I47" s="353">
        <f>VLOOKUP($E47,Hybrid!$1:$1048576,MATCH(DATE(I$2,1,1),Hybrid!$A$1:$LI$1),FALSE)</f>
        <v>0.5565236053</v>
      </c>
      <c r="J47" s="353">
        <f>VLOOKUP($E47,Hybrid!$1:$1048576,MATCH(DATE(J$2,1,1),Hybrid!$A$1:$LI$1),FALSE)</f>
        <v>0.58199416420000005</v>
      </c>
      <c r="K47" s="353">
        <f>VLOOKUP($E47,Hybrid!$1:$1048576,MATCH(DATE(K$2,1,1),Hybrid!$A$1:$LI$1),FALSE)</f>
        <v>0.60874064110000004</v>
      </c>
      <c r="L47" s="353">
        <f>VLOOKUP($E47,Hybrid!$1:$1048576,MATCH(DATE(L$2,1,1),Hybrid!$A$1:$LI$1),FALSE)</f>
        <v>0.63617122159999995</v>
      </c>
      <c r="M47" s="353">
        <f>VLOOKUP($E47,Hybrid!$1:$1048576,MATCH(DATE(M$2,1,1),Hybrid!$A$1:$LI$1),FALSE)</f>
        <v>0.6639598753</v>
      </c>
      <c r="N47" s="353">
        <f>VLOOKUP($E47,Hybrid!$1:$1048576,MATCH(DATE(N$2,1,1),Hybrid!$A$1:$LI$1),FALSE)</f>
        <v>0.69189928879999996</v>
      </c>
      <c r="O47" s="353">
        <f>VLOOKUP($E47,Hybrid!$1:$1048576,MATCH(DATE(O$2,1,1),Hybrid!$A$1:$LI$1),FALSE)</f>
        <v>0.71985297559999994</v>
      </c>
      <c r="P47" s="353">
        <f>VLOOKUP($E47,Hybrid!$1:$1048576,MATCH(DATE(P$2,1,1),Hybrid!$A$1:$LI$1),FALSE)</f>
        <v>0.74776190379999996</v>
      </c>
      <c r="Q47" s="353">
        <f>VLOOKUP($E47,Hybrid!$1:$1048576,MATCH(DATE(Q$2,1,1),Hybrid!$A$1:$LI$1),FALSE)</f>
        <v>0.77520443090000002</v>
      </c>
      <c r="R47" s="353">
        <f>VLOOKUP($E47,Hybrid!$1:$1048576,MATCH(DATE(R$2,1,1),Hybrid!$A$1:$LI$1),FALSE)</f>
        <v>0.80190906890000002</v>
      </c>
      <c r="S47" s="353">
        <f>VLOOKUP($E47,Hybrid!$1:$1048576,MATCH(DATE(S$2,1,1),Hybrid!$A$1:$LI$1),FALSE)</f>
        <v>0.8276355124</v>
      </c>
      <c r="T47" s="353">
        <f>VLOOKUP($E47,Hybrid!$1:$1048576,MATCH(DATE(T$2,1,1),Hybrid!$A$1:$LI$1),FALSE)</f>
        <v>0.85220358080000003</v>
      </c>
      <c r="U47" s="353">
        <f>VLOOKUP($E47,Hybrid!$1:$1048576,MATCH(DATE(U$2,1,1),Hybrid!$A$1:$LI$1),FALSE)</f>
        <v>0.87551500419999995</v>
      </c>
      <c r="V47" s="353">
        <f>VLOOKUP($E47,Hybrid!$1:$1048576,MATCH(DATE(V$2,1,1),Hybrid!$A$1:$LI$1),FALSE)</f>
        <v>0.89756957650000002</v>
      </c>
      <c r="W47" s="353">
        <f>VLOOKUP($E47,Hybrid!$1:$1048576,MATCH(DATE(W$2,1,1),Hybrid!$A$1:$LI$1),FALSE)</f>
        <v>0.91844243849999996</v>
      </c>
      <c r="X47" s="353">
        <f>VLOOKUP($E47,Hybrid!$1:$1048576,MATCH(DATE(X$2,1,1),Hybrid!$A$1:$LI$1),FALSE)</f>
        <v>0.93825198600000004</v>
      </c>
      <c r="Y47" s="353">
        <f>VLOOKUP($E47,Hybrid!$1:$1048576,MATCH(DATE(Y$2,1,1),Hybrid!$A$1:$LI$1),FALSE)</f>
        <v>0.95714016989999995</v>
      </c>
      <c r="Z47" s="353">
        <f>VLOOKUP($E47,Hybrid!$1:$1048576,MATCH(DATE(Z$2,1,1),Hybrid!$A$1:$LI$1),FALSE)</f>
        <v>0.97520046329999999</v>
      </c>
      <c r="AA47" s="353">
        <f>VLOOKUP($E47,Hybrid!$1:$1048576,MATCH(DATE(AA$2,1,1),Hybrid!$A$1:$LI$1),FALSE)</f>
        <v>0.99269981510000005</v>
      </c>
      <c r="AB47" s="353">
        <f>VLOOKUP($E47,Hybrid!$1:$1048576,MATCH(DATE(AB$2,1,1),Hybrid!$A$1:$LI$1),FALSE)</f>
        <v>1.0098136019999999</v>
      </c>
      <c r="AC47" s="353">
        <f>VLOOKUP($E47,Hybrid!$1:$1048576,MATCH(DATE(AC$2,1,1),Hybrid!$A$1:$LI$1),FALSE)</f>
        <v>1.0267261160000001</v>
      </c>
      <c r="AD47" s="353">
        <f>VLOOKUP($E47,Hybrid!$1:$1048576,MATCH(DATE(AD$2,1,1),Hybrid!$A$1:$LI$1),FALSE)</f>
        <v>1.043607087</v>
      </c>
      <c r="AE47" s="353">
        <f>VLOOKUP($E47,Hybrid!$1:$1048576,MATCH(DATE(AE$2,1,1),Hybrid!$A$1:$LI$1),FALSE)</f>
        <v>1.0604345070000001</v>
      </c>
      <c r="AF47" s="353">
        <f>VLOOKUP($E47,Hybrid!$1:$1048576,MATCH(DATE(AF$2,1,1),Hybrid!$A$1:$LI$1),FALSE)</f>
        <v>1.077488451</v>
      </c>
      <c r="AG47" s="353">
        <f>VLOOKUP($E47,Hybrid!$1:$1048576,MATCH(DATE(AG$2,1,1),Hybrid!$A$1:$LI$1),FALSE)</f>
        <v>1.094898599</v>
      </c>
      <c r="AH47" s="353">
        <f>VLOOKUP($E47,Hybrid!$1:$1048576,MATCH(DATE(AH$2,1,1),Hybrid!$A$1:$LI$1),FALSE)</f>
        <v>1.1128090340000001</v>
      </c>
      <c r="AI47" s="353">
        <f>VLOOKUP($E47,Hybrid!$1:$1048576,MATCH(DATE(AI$2,1,1),Hybrid!$A$1:$LI$1),FALSE)</f>
        <v>1.131351446</v>
      </c>
      <c r="AJ47" s="353">
        <f>VLOOKUP($E47,Hybrid!$1:$1048576,MATCH(DATE(AJ$2,1,1),Hybrid!$A$1:$LI$1),FALSE)</f>
        <v>1.150606835</v>
      </c>
      <c r="AK47" s="353">
        <f>VLOOKUP($E47,Hybrid!$1:$1048576,MATCH(DATE(AK$2,1,1),Hybrid!$A$1:$LI$1),FALSE)</f>
        <v>1.170598096</v>
      </c>
      <c r="AL47" s="353">
        <f>VLOOKUP($E47,Hybrid!$1:$1048576,MATCH(DATE(AL$2,1,1),Hybrid!$A$1:$LI$1),FALSE)</f>
        <v>1.1912970949999999</v>
      </c>
      <c r="AM47" s="353">
        <f>VLOOKUP($E47,Hybrid!$1:$1048576,MATCH(DATE(AM$2,1,1),Hybrid!$A$1:$LI$1),FALSE)</f>
        <v>1.212632511</v>
      </c>
      <c r="AN47" s="353">
        <f>VLOOKUP($E47,Hybrid!$1:$1048576,MATCH(DATE(AN$2,1,1),Hybrid!$A$1:$LI$1),FALSE)</f>
        <v>1.234497314</v>
      </c>
      <c r="AO47" s="353">
        <f>VLOOKUP($E47,Hybrid!$1:$1048576,MATCH(DATE(AO$2,1,1),Hybrid!$A$1:$LI$1),FALSE)</f>
        <v>1.2567550949999999</v>
      </c>
    </row>
    <row r="48" spans="1:41" ht="15" customHeight="1" x14ac:dyDescent="0.35">
      <c r="A48" s="411"/>
      <c r="B48" s="418"/>
      <c r="C48" s="142"/>
      <c r="D48" s="103" t="s">
        <v>510</v>
      </c>
      <c r="E48" s="45" t="s">
        <v>365</v>
      </c>
      <c r="F48" s="353">
        <f>VLOOKUP($E48,Hybrid!$1:$1048576,MATCH(DATE(F$2,1,1),Hybrid!$A$1:$LI$1),FALSE)</f>
        <v>0.40659851759999999</v>
      </c>
      <c r="G48" s="353">
        <f>VLOOKUP($E48,Hybrid!$1:$1048576,MATCH(DATE(G$2,1,1),Hybrid!$A$1:$LI$1),FALSE)</f>
        <v>0.41436476430000002</v>
      </c>
      <c r="H48" s="353">
        <f>VLOOKUP($E48,Hybrid!$1:$1048576,MATCH(DATE(H$2,1,1),Hybrid!$A$1:$LI$1),FALSE)</f>
        <v>0.42506311660000001</v>
      </c>
      <c r="I48" s="353">
        <f>VLOOKUP($E48,Hybrid!$1:$1048576,MATCH(DATE(I$2,1,1),Hybrid!$A$1:$LI$1),FALSE)</f>
        <v>0.43760233389999997</v>
      </c>
      <c r="J48" s="353">
        <f>VLOOKUP($E48,Hybrid!$1:$1048576,MATCH(DATE(J$2,1,1),Hybrid!$A$1:$LI$1),FALSE)</f>
        <v>0.45167205049999998</v>
      </c>
      <c r="K48" s="353">
        <f>VLOOKUP($E48,Hybrid!$1:$1048576,MATCH(DATE(K$2,1,1),Hybrid!$A$1:$LI$1),FALSE)</f>
        <v>0.46674902200000001</v>
      </c>
      <c r="L48" s="353">
        <f>VLOOKUP($E48,Hybrid!$1:$1048576,MATCH(DATE(L$2,1,1),Hybrid!$A$1:$LI$1),FALSE)</f>
        <v>0.4824131344</v>
      </c>
      <c r="M48" s="353">
        <f>VLOOKUP($E48,Hybrid!$1:$1048576,MATCH(DATE(M$2,1,1),Hybrid!$A$1:$LI$1),FALSE)</f>
        <v>0.49842611850000001</v>
      </c>
      <c r="N48" s="353">
        <f>VLOOKUP($E48,Hybrid!$1:$1048576,MATCH(DATE(N$2,1,1),Hybrid!$A$1:$LI$1),FALSE)</f>
        <v>0.51463153829999997</v>
      </c>
      <c r="O48" s="353">
        <f>VLOOKUP($E48,Hybrid!$1:$1048576,MATCH(DATE(O$2,1,1),Hybrid!$A$1:$LI$1),FALSE)</f>
        <v>0.53092247069999998</v>
      </c>
      <c r="P48" s="353">
        <f>VLOOKUP($E48,Hybrid!$1:$1048576,MATCH(DATE(P$2,1,1),Hybrid!$A$1:$LI$1),FALSE)</f>
        <v>0.54724641699999999</v>
      </c>
      <c r="Q48" s="353">
        <f>VLOOKUP($E48,Hybrid!$1:$1048576,MATCH(DATE(Q$2,1,1),Hybrid!$A$1:$LI$1),FALSE)</f>
        <v>0.56330924130000004</v>
      </c>
      <c r="R48" s="353">
        <f>VLOOKUP($E48,Hybrid!$1:$1048576,MATCH(DATE(R$2,1,1),Hybrid!$A$1:$LI$1),FALSE)</f>
        <v>0.5789250132</v>
      </c>
      <c r="S48" s="353">
        <f>VLOOKUP($E48,Hybrid!$1:$1048576,MATCH(DATE(S$2,1,1),Hybrid!$A$1:$LI$1),FALSE)</f>
        <v>0.59393370680000002</v>
      </c>
      <c r="T48" s="353">
        <f>VLOOKUP($E48,Hybrid!$1:$1048576,MATCH(DATE(T$2,1,1),Hybrid!$A$1:$LI$1),FALSE)</f>
        <v>0.60821818760000002</v>
      </c>
      <c r="U48" s="353">
        <f>VLOOKUP($E48,Hybrid!$1:$1048576,MATCH(DATE(U$2,1,1),Hybrid!$A$1:$LI$1),FALSE)</f>
        <v>0.62171671740000001</v>
      </c>
      <c r="V48" s="353">
        <f>VLOOKUP($E48,Hybrid!$1:$1048576,MATCH(DATE(V$2,1,1),Hybrid!$A$1:$LI$1),FALSE)</f>
        <v>0.63443306700000002</v>
      </c>
      <c r="W48" s="353">
        <f>VLOOKUP($E48,Hybrid!$1:$1048576,MATCH(DATE(W$2,1,1),Hybrid!$A$1:$LI$1),FALSE)</f>
        <v>0.6464205931</v>
      </c>
      <c r="X48" s="353">
        <f>VLOOKUP($E48,Hybrid!$1:$1048576,MATCH(DATE(X$2,1,1),Hybrid!$A$1:$LI$1),FALSE)</f>
        <v>0.65775975229999994</v>
      </c>
      <c r="Y48" s="353">
        <f>VLOOKUP($E48,Hybrid!$1:$1048576,MATCH(DATE(Y$2,1,1),Hybrid!$A$1:$LI$1),FALSE)</f>
        <v>0.66854431820000004</v>
      </c>
      <c r="Z48" s="353">
        <f>VLOOKUP($E48,Hybrid!$1:$1048576,MATCH(DATE(Z$2,1,1),Hybrid!$A$1:$LI$1),FALSE)</f>
        <v>0.6788329796</v>
      </c>
      <c r="AA48" s="353">
        <f>VLOOKUP($E48,Hybrid!$1:$1048576,MATCH(DATE(AA$2,1,1),Hybrid!$A$1:$LI$1),FALSE)</f>
        <v>0.6887980199</v>
      </c>
      <c r="AB48" s="353">
        <f>VLOOKUP($E48,Hybrid!$1:$1048576,MATCH(DATE(AB$2,1,1),Hybrid!$A$1:$LI$1),FALSE)</f>
        <v>0.69854827929999996</v>
      </c>
      <c r="AC48" s="353">
        <f>VLOOKUP($E48,Hybrid!$1:$1048576,MATCH(DATE(AC$2,1,1),Hybrid!$A$1:$LI$1),FALSE)</f>
        <v>0.70819637629999999</v>
      </c>
      <c r="AD48" s="353">
        <f>VLOOKUP($E48,Hybrid!$1:$1048576,MATCH(DATE(AD$2,1,1),Hybrid!$A$1:$LI$1),FALSE)</f>
        <v>0.71784267280000003</v>
      </c>
      <c r="AE48" s="353">
        <f>VLOOKUP($E48,Hybrid!$1:$1048576,MATCH(DATE(AE$2,1,1),Hybrid!$A$1:$LI$1),FALSE)</f>
        <v>0.72745750610000004</v>
      </c>
      <c r="AF48" s="353">
        <f>VLOOKUP($E48,Hybrid!$1:$1048576,MATCH(DATE(AF$2,1,1),Hybrid!$A$1:$LI$1),FALSE)</f>
        <v>0.73720998859999998</v>
      </c>
      <c r="AG48" s="353">
        <f>VLOOKUP($E48,Hybrid!$1:$1048576,MATCH(DATE(AG$2,1,1),Hybrid!$A$1:$LI$1),FALSE)</f>
        <v>0.74716835540000004</v>
      </c>
      <c r="AH48" s="353">
        <f>VLOOKUP($E48,Hybrid!$1:$1048576,MATCH(DATE(AH$2,1,1),Hybrid!$A$1:$LI$1),FALSE)</f>
        <v>0.7574096199</v>
      </c>
      <c r="AI48" s="353">
        <f>VLOOKUP($E48,Hybrid!$1:$1048576,MATCH(DATE(AI$2,1,1),Hybrid!$A$1:$LI$1),FALSE)</f>
        <v>0.76800264330000001</v>
      </c>
      <c r="AJ48" s="353">
        <f>VLOOKUP($E48,Hybrid!$1:$1048576,MATCH(DATE(AJ$2,1,1),Hybrid!$A$1:$LI$1),FALSE)</f>
        <v>0.77898333760000005</v>
      </c>
      <c r="AK48" s="353">
        <f>VLOOKUP($E48,Hybrid!$1:$1048576,MATCH(DATE(AK$2,1,1),Hybrid!$A$1:$LI$1),FALSE)</f>
        <v>0.79035027970000005</v>
      </c>
      <c r="AL48" s="353">
        <f>VLOOKUP($E48,Hybrid!$1:$1048576,MATCH(DATE(AL$2,1,1),Hybrid!$A$1:$LI$1),FALSE)</f>
        <v>0.80206990160000002</v>
      </c>
      <c r="AM48" s="353">
        <f>VLOOKUP($E48,Hybrid!$1:$1048576,MATCH(DATE(AM$2,1,1),Hybrid!$A$1:$LI$1),FALSE)</f>
        <v>0.81408215549999996</v>
      </c>
      <c r="AN48" s="353">
        <f>VLOOKUP($E48,Hybrid!$1:$1048576,MATCH(DATE(AN$2,1,1),Hybrid!$A$1:$LI$1),FALSE)</f>
        <v>0.82630592439999995</v>
      </c>
      <c r="AO48" s="353">
        <f>VLOOKUP($E48,Hybrid!$1:$1048576,MATCH(DATE(AO$2,1,1),Hybrid!$A$1:$LI$1),FALSE)</f>
        <v>0.83864365110000005</v>
      </c>
    </row>
    <row r="49" spans="1:41" ht="15" customHeight="1" x14ac:dyDescent="0.35">
      <c r="A49" s="411"/>
      <c r="B49" s="418"/>
      <c r="C49" s="142"/>
      <c r="D49" s="103" t="s">
        <v>511</v>
      </c>
      <c r="E49" s="45" t="s">
        <v>366</v>
      </c>
      <c r="F49" s="353">
        <f>VLOOKUP($E49,Hybrid!$1:$1048576,MATCH(DATE(F$2,1,1),Hybrid!$A$1:$LI$1),FALSE)</f>
        <v>0.2495444651</v>
      </c>
      <c r="G49" s="353">
        <f>VLOOKUP($E49,Hybrid!$1:$1048576,MATCH(DATE(G$2,1,1),Hybrid!$A$1:$LI$1),FALSE)</f>
        <v>0.25225638639999998</v>
      </c>
      <c r="H49" s="353">
        <f>VLOOKUP($E49,Hybrid!$1:$1048576,MATCH(DATE(H$2,1,1),Hybrid!$A$1:$LI$1),FALSE)</f>
        <v>0.25655687360000001</v>
      </c>
      <c r="I49" s="353">
        <f>VLOOKUP($E49,Hybrid!$1:$1048576,MATCH(DATE(I$2,1,1),Hybrid!$A$1:$LI$1),FALSE)</f>
        <v>0.2618021532</v>
      </c>
      <c r="J49" s="353">
        <f>VLOOKUP($E49,Hybrid!$1:$1048576,MATCH(DATE(J$2,1,1),Hybrid!$A$1:$LI$1),FALSE)</f>
        <v>0.26779104469999998</v>
      </c>
      <c r="K49" s="353">
        <f>VLOOKUP($E49,Hybrid!$1:$1048576,MATCH(DATE(K$2,1,1),Hybrid!$A$1:$LI$1),FALSE)</f>
        <v>0.27422532570000002</v>
      </c>
      <c r="L49" s="353">
        <f>VLOOKUP($E49,Hybrid!$1:$1048576,MATCH(DATE(L$2,1,1),Hybrid!$A$1:$LI$1),FALSE)</f>
        <v>0.28086556569999999</v>
      </c>
      <c r="M49" s="353">
        <f>VLOOKUP($E49,Hybrid!$1:$1048576,MATCH(DATE(M$2,1,1),Hybrid!$A$1:$LI$1),FALSE)</f>
        <v>0.28757259930000001</v>
      </c>
      <c r="N49" s="353">
        <f>VLOOKUP($E49,Hybrid!$1:$1048576,MATCH(DATE(N$2,1,1),Hybrid!$A$1:$LI$1),FALSE)</f>
        <v>0.2942536369</v>
      </c>
      <c r="O49" s="353">
        <f>VLOOKUP($E49,Hybrid!$1:$1048576,MATCH(DATE(O$2,1,1),Hybrid!$A$1:$LI$1),FALSE)</f>
        <v>0.30084487129999998</v>
      </c>
      <c r="P49" s="353">
        <f>VLOOKUP($E49,Hybrid!$1:$1048576,MATCH(DATE(P$2,1,1),Hybrid!$A$1:$LI$1),FALSE)</f>
        <v>0.3073141882</v>
      </c>
      <c r="Q49" s="353">
        <f>VLOOKUP($E49,Hybrid!$1:$1048576,MATCH(DATE(Q$2,1,1),Hybrid!$A$1:$LI$1),FALSE)</f>
        <v>0.31351592490000002</v>
      </c>
      <c r="R49" s="353">
        <f>VLOOKUP($E49,Hybrid!$1:$1048576,MATCH(DATE(R$2,1,1),Hybrid!$A$1:$LI$1),FALSE)</f>
        <v>0.3193724624</v>
      </c>
      <c r="S49" s="353">
        <f>VLOOKUP($E49,Hybrid!$1:$1048576,MATCH(DATE(S$2,1,1),Hybrid!$A$1:$LI$1),FALSE)</f>
        <v>0.32482820800000001</v>
      </c>
      <c r="T49" s="353">
        <f>VLOOKUP($E49,Hybrid!$1:$1048576,MATCH(DATE(T$2,1,1),Hybrid!$A$1:$LI$1),FALSE)</f>
        <v>0.32985207909999997</v>
      </c>
      <c r="U49" s="353">
        <f>VLOOKUP($E49,Hybrid!$1:$1048576,MATCH(DATE(U$2,1,1),Hybrid!$A$1:$LI$1),FALSE)</f>
        <v>0.33443892670000003</v>
      </c>
      <c r="V49" s="353">
        <f>VLOOKUP($E49,Hybrid!$1:$1048576,MATCH(DATE(V$2,1,1),Hybrid!$A$1:$LI$1),FALSE)</f>
        <v>0.33861305689999999</v>
      </c>
      <c r="W49" s="353">
        <f>VLOOKUP($E49,Hybrid!$1:$1048576,MATCH(DATE(W$2,1,1),Hybrid!$A$1:$LI$1),FALSE)</f>
        <v>0.34241925220000002</v>
      </c>
      <c r="X49" s="353">
        <f>VLOOKUP($E49,Hybrid!$1:$1048576,MATCH(DATE(X$2,1,1),Hybrid!$A$1:$LI$1),FALSE)</f>
        <v>0.34591008740000001</v>
      </c>
      <c r="Y49" s="353">
        <f>VLOOKUP($E49,Hybrid!$1:$1048576,MATCH(DATE(Y$2,1,1),Hybrid!$A$1:$LI$1),FALSE)</f>
        <v>0.34913832760000002</v>
      </c>
      <c r="Z49" s="353">
        <f>VLOOKUP($E49,Hybrid!$1:$1048576,MATCH(DATE(Z$2,1,1),Hybrid!$A$1:$LI$1),FALSE)</f>
        <v>0.35213360030000002</v>
      </c>
      <c r="AA49" s="353">
        <f>VLOOKUP($E49,Hybrid!$1:$1048576,MATCH(DATE(AA$2,1,1),Hybrid!$A$1:$LI$1),FALSE)</f>
        <v>0.35497407679999998</v>
      </c>
      <c r="AB49" s="353">
        <f>VLOOKUP($E49,Hybrid!$1:$1048576,MATCH(DATE(AB$2,1,1),Hybrid!$A$1:$LI$1),FALSE)</f>
        <v>0.35770267789999999</v>
      </c>
      <c r="AC49" s="353">
        <f>VLOOKUP($E49,Hybrid!$1:$1048576,MATCH(DATE(AC$2,1,1),Hybrid!$A$1:$LI$1),FALSE)</f>
        <v>0.36035935409999997</v>
      </c>
      <c r="AD49" s="353">
        <f>VLOOKUP($E49,Hybrid!$1:$1048576,MATCH(DATE(AD$2,1,1),Hybrid!$A$1:$LI$1),FALSE)</f>
        <v>0.36297292110000001</v>
      </c>
      <c r="AE49" s="353">
        <f>VLOOKUP($E49,Hybrid!$1:$1048576,MATCH(DATE(AE$2,1,1),Hybrid!$A$1:$LI$1),FALSE)</f>
        <v>0.36550653640000003</v>
      </c>
      <c r="AF49" s="353">
        <f>VLOOKUP($E49,Hybrid!$1:$1048576,MATCH(DATE(AF$2,1,1),Hybrid!$A$1:$LI$1),FALSE)</f>
        <v>0.3680121153</v>
      </c>
      <c r="AG49" s="353">
        <f>VLOOKUP($E49,Hybrid!$1:$1048576,MATCH(DATE(AG$2,1,1),Hybrid!$A$1:$LI$1),FALSE)</f>
        <v>0.37049359240000002</v>
      </c>
      <c r="AH49" s="353">
        <f>VLOOKUP($E49,Hybrid!$1:$1048576,MATCH(DATE(AH$2,1,1),Hybrid!$A$1:$LI$1),FALSE)</f>
        <v>0.3729583568</v>
      </c>
      <c r="AI49" s="353">
        <f>VLOOKUP($E49,Hybrid!$1:$1048576,MATCH(DATE(AI$2,1,1),Hybrid!$A$1:$LI$1),FALSE)</f>
        <v>0.37541130480000001</v>
      </c>
      <c r="AJ49" s="353">
        <f>VLOOKUP($E49,Hybrid!$1:$1048576,MATCH(DATE(AJ$2,1,1),Hybrid!$A$1:$LI$1),FALSE)</f>
        <v>0.37784457910000002</v>
      </c>
      <c r="AK49" s="353">
        <f>VLOOKUP($E49,Hybrid!$1:$1048576,MATCH(DATE(AK$2,1,1),Hybrid!$A$1:$LI$1),FALSE)</f>
        <v>0.38023653590000001</v>
      </c>
      <c r="AL49" s="353">
        <f>VLOOKUP($E49,Hybrid!$1:$1048576,MATCH(DATE(AL$2,1,1),Hybrid!$A$1:$LI$1),FALSE)</f>
        <v>0.38255499310000002</v>
      </c>
      <c r="AM49" s="353">
        <f>VLOOKUP($E49,Hybrid!$1:$1048576,MATCH(DATE(AM$2,1,1),Hybrid!$A$1:$LI$1),FALSE)</f>
        <v>0.38476056060000002</v>
      </c>
      <c r="AN49" s="353">
        <f>VLOOKUP($E49,Hybrid!$1:$1048576,MATCH(DATE(AN$2,1,1),Hybrid!$A$1:$LI$1),FALSE)</f>
        <v>0.3868097573</v>
      </c>
      <c r="AO49" s="353">
        <f>VLOOKUP($E49,Hybrid!$1:$1048576,MATCH(DATE(AO$2,1,1),Hybrid!$A$1:$LI$1),FALSE)</f>
        <v>0.38865764759999999</v>
      </c>
    </row>
    <row r="50" spans="1:41" ht="15" customHeight="1" x14ac:dyDescent="0.35">
      <c r="A50" s="411"/>
      <c r="B50" s="418"/>
      <c r="C50" s="142"/>
      <c r="D50" s="103" t="s">
        <v>512</v>
      </c>
      <c r="E50" s="45" t="s">
        <v>367</v>
      </c>
      <c r="F50" s="353">
        <f>VLOOKUP($E50,Hybrid!$1:$1048576,MATCH(DATE(F$2,1,1),Hybrid!$A$1:$LI$1),FALSE)</f>
        <v>0.15020246549999999</v>
      </c>
      <c r="G50" s="353">
        <f>VLOOKUP($E50,Hybrid!$1:$1048576,MATCH(DATE(G$2,1,1),Hybrid!$A$1:$LI$1),FALSE)</f>
        <v>0.15203061200000001</v>
      </c>
      <c r="H50" s="353">
        <f>VLOOKUP($E50,Hybrid!$1:$1048576,MATCH(DATE(H$2,1,1),Hybrid!$A$1:$LI$1),FALSE)</f>
        <v>0.1547491658</v>
      </c>
      <c r="I50" s="353">
        <f>VLOOKUP($E50,Hybrid!$1:$1048576,MATCH(DATE(I$2,1,1),Hybrid!$A$1:$LI$1),FALSE)</f>
        <v>0.1579450835</v>
      </c>
      <c r="J50" s="353">
        <f>VLOOKUP($E50,Hybrid!$1:$1048576,MATCH(DATE(J$2,1,1),Hybrid!$A$1:$LI$1),FALSE)</f>
        <v>0.16148356580000001</v>
      </c>
      <c r="K50" s="353">
        <f>VLOOKUP($E50,Hybrid!$1:$1048576,MATCH(DATE(K$2,1,1),Hybrid!$A$1:$LI$1),FALSE)</f>
        <v>0.1651827904</v>
      </c>
      <c r="L50" s="353">
        <f>VLOOKUP($E50,Hybrid!$1:$1048576,MATCH(DATE(L$2,1,1),Hybrid!$A$1:$LI$1),FALSE)</f>
        <v>0.1688978079</v>
      </c>
      <c r="M50" s="353">
        <f>VLOOKUP($E50,Hybrid!$1:$1048576,MATCH(DATE(M$2,1,1),Hybrid!$A$1:$LI$1),FALSE)</f>
        <v>0.17254490850000001</v>
      </c>
      <c r="N50" s="353">
        <f>VLOOKUP($E50,Hybrid!$1:$1048576,MATCH(DATE(N$2,1,1),Hybrid!$A$1:$LI$1),FALSE)</f>
        <v>0.17606931910000001</v>
      </c>
      <c r="O50" s="353">
        <f>VLOOKUP($E50,Hybrid!$1:$1048576,MATCH(DATE(O$2,1,1),Hybrid!$A$1:$LI$1),FALSE)</f>
        <v>0.17943473939999999</v>
      </c>
      <c r="P50" s="353">
        <f>VLOOKUP($E50,Hybrid!$1:$1048576,MATCH(DATE(P$2,1,1),Hybrid!$A$1:$LI$1),FALSE)</f>
        <v>0.1826249137</v>
      </c>
      <c r="Q50" s="353">
        <f>VLOOKUP($E50,Hybrid!$1:$1048576,MATCH(DATE(Q$2,1,1),Hybrid!$A$1:$LI$1),FALSE)</f>
        <v>0.1855637131</v>
      </c>
      <c r="R50" s="353">
        <f>VLOOKUP($E50,Hybrid!$1:$1048576,MATCH(DATE(R$2,1,1),Hybrid!$A$1:$LI$1),FALSE)</f>
        <v>0.1882198591</v>
      </c>
      <c r="S50" s="353">
        <f>VLOOKUP($E50,Hybrid!$1:$1048576,MATCH(DATE(S$2,1,1),Hybrid!$A$1:$LI$1),FALSE)</f>
        <v>0.19057839360000001</v>
      </c>
      <c r="T50" s="353">
        <f>VLOOKUP($E50,Hybrid!$1:$1048576,MATCH(DATE(T$2,1,1),Hybrid!$A$1:$LI$1),FALSE)</f>
        <v>0.19263890780000001</v>
      </c>
      <c r="U50" s="353">
        <f>VLOOKUP($E50,Hybrid!$1:$1048576,MATCH(DATE(U$2,1,1),Hybrid!$A$1:$LI$1),FALSE)</f>
        <v>0.19441395380000001</v>
      </c>
      <c r="V50" s="353">
        <f>VLOOKUP($E50,Hybrid!$1:$1048576,MATCH(DATE(V$2,1,1),Hybrid!$A$1:$LI$1),FALSE)</f>
        <v>0.19593034919999999</v>
      </c>
      <c r="W50" s="353">
        <f>VLOOKUP($E50,Hybrid!$1:$1048576,MATCH(DATE(W$2,1,1),Hybrid!$A$1:$LI$1),FALSE)</f>
        <v>0.1972237738</v>
      </c>
      <c r="X50" s="353">
        <f>VLOOKUP($E50,Hybrid!$1:$1048576,MATCH(DATE(X$2,1,1),Hybrid!$A$1:$LI$1),FALSE)</f>
        <v>0.1983311063</v>
      </c>
      <c r="Y50" s="353">
        <f>VLOOKUP($E50,Hybrid!$1:$1048576,MATCH(DATE(Y$2,1,1),Hybrid!$A$1:$LI$1),FALSE)</f>
        <v>0.19928596400000001</v>
      </c>
      <c r="Z50" s="353">
        <f>VLOOKUP($E50,Hybrid!$1:$1048576,MATCH(DATE(Z$2,1,1),Hybrid!$A$1:$LI$1),FALSE)</f>
        <v>0.20010621540000001</v>
      </c>
      <c r="AA50" s="353">
        <f>VLOOKUP($E50,Hybrid!$1:$1048576,MATCH(DATE(AA$2,1,1),Hybrid!$A$1:$LI$1),FALSE)</f>
        <v>0.2008328442</v>
      </c>
      <c r="AB50" s="353">
        <f>VLOOKUP($E50,Hybrid!$1:$1048576,MATCH(DATE(AB$2,1,1),Hybrid!$A$1:$LI$1),FALSE)</f>
        <v>0.20148550230000001</v>
      </c>
      <c r="AC50" s="353">
        <f>VLOOKUP($E50,Hybrid!$1:$1048576,MATCH(DATE(AC$2,1,1),Hybrid!$A$1:$LI$1),FALSE)</f>
        <v>0.20208000479999999</v>
      </c>
      <c r="AD50" s="353">
        <f>VLOOKUP($E50,Hybrid!$1:$1048576,MATCH(DATE(AD$2,1,1),Hybrid!$A$1:$LI$1),FALSE)</f>
        <v>0.20262384089999999</v>
      </c>
      <c r="AE50" s="353">
        <f>VLOOKUP($E50,Hybrid!$1:$1048576,MATCH(DATE(AE$2,1,1),Hybrid!$A$1:$LI$1),FALSE)</f>
        <v>0.2030879541</v>
      </c>
      <c r="AF50" s="353">
        <f>VLOOKUP($E50,Hybrid!$1:$1048576,MATCH(DATE(AF$2,1,1),Hybrid!$A$1:$LI$1),FALSE)</f>
        <v>0.20348834129999999</v>
      </c>
      <c r="AG50" s="353">
        <f>VLOOKUP($E50,Hybrid!$1:$1048576,MATCH(DATE(AG$2,1,1),Hybrid!$A$1:$LI$1),FALSE)</f>
        <v>0.20381590669999999</v>
      </c>
      <c r="AH50" s="353">
        <f>VLOOKUP($E50,Hybrid!$1:$1048576,MATCH(DATE(AH$2,1,1),Hybrid!$A$1:$LI$1),FALSE)</f>
        <v>0.20406368350000001</v>
      </c>
      <c r="AI50" s="353">
        <f>VLOOKUP($E50,Hybrid!$1:$1048576,MATCH(DATE(AI$2,1,1),Hybrid!$A$1:$LI$1),FALSE)</f>
        <v>0.2042246787</v>
      </c>
      <c r="AJ50" s="353">
        <f>VLOOKUP($E50,Hybrid!$1:$1048576,MATCH(DATE(AJ$2,1,1),Hybrid!$A$1:$LI$1),FALSE)</f>
        <v>0.20428711250000001</v>
      </c>
      <c r="AK50" s="353">
        <f>VLOOKUP($E50,Hybrid!$1:$1048576,MATCH(DATE(AK$2,1,1),Hybrid!$A$1:$LI$1),FALSE)</f>
        <v>0.2042342992</v>
      </c>
      <c r="AL50" s="353">
        <f>VLOOKUP($E50,Hybrid!$1:$1048576,MATCH(DATE(AL$2,1,1),Hybrid!$A$1:$LI$1),FALSE)</f>
        <v>0.2040466232</v>
      </c>
      <c r="AM50" s="353">
        <f>VLOOKUP($E50,Hybrid!$1:$1048576,MATCH(DATE(AM$2,1,1),Hybrid!$A$1:$LI$1),FALSE)</f>
        <v>0.2037034378</v>
      </c>
      <c r="AN50" s="353">
        <f>VLOOKUP($E50,Hybrid!$1:$1048576,MATCH(DATE(AN$2,1,1),Hybrid!$A$1:$LI$1),FALSE)</f>
        <v>0.20318475790000001</v>
      </c>
      <c r="AO50" s="353">
        <f>VLOOKUP($E50,Hybrid!$1:$1048576,MATCH(DATE(AO$2,1,1),Hybrid!$A$1:$LI$1),FALSE)</f>
        <v>0.20247260389999999</v>
      </c>
    </row>
    <row r="51" spans="1:41" ht="15" customHeight="1" x14ac:dyDescent="0.35">
      <c r="A51" s="411"/>
      <c r="B51" s="418"/>
      <c r="C51" s="142"/>
      <c r="D51" s="103" t="s">
        <v>513</v>
      </c>
      <c r="E51" s="45" t="s">
        <v>368</v>
      </c>
      <c r="F51" s="353">
        <f>VLOOKUP($E51,Hybrid!$1:$1048576,MATCH(DATE(F$2,1,1),Hybrid!$A$1:$LI$1),FALSE)</f>
        <v>7.4609436000000001E-2</v>
      </c>
      <c r="G51" s="353">
        <f>VLOOKUP($E51,Hybrid!$1:$1048576,MATCH(DATE(G$2,1,1),Hybrid!$A$1:$LI$1),FALSE)</f>
        <v>7.5294901900000002E-2</v>
      </c>
      <c r="H51" s="353">
        <f>VLOOKUP($E51,Hybrid!$1:$1048576,MATCH(DATE(H$2,1,1),Hybrid!$A$1:$LI$1),FALSE)</f>
        <v>7.6300293500000005E-2</v>
      </c>
      <c r="I51" s="353">
        <f>VLOOKUP($E51,Hybrid!$1:$1048576,MATCH(DATE(I$2,1,1),Hybrid!$A$1:$LI$1),FALSE)</f>
        <v>7.74011109E-2</v>
      </c>
      <c r="J51" s="353">
        <f>VLOOKUP($E51,Hybrid!$1:$1048576,MATCH(DATE(J$2,1,1),Hybrid!$A$1:$LI$1),FALSE)</f>
        <v>7.8517467600000002E-2</v>
      </c>
      <c r="K51" s="353">
        <f>VLOOKUP($E51,Hybrid!$1:$1048576,MATCH(DATE(K$2,1,1),Hybrid!$A$1:$LI$1),FALSE)</f>
        <v>7.9564370800000006E-2</v>
      </c>
      <c r="L51" s="353">
        <f>VLOOKUP($E51,Hybrid!$1:$1048576,MATCH(DATE(L$2,1,1),Hybrid!$A$1:$LI$1),FALSE)</f>
        <v>8.0478518700000001E-2</v>
      </c>
      <c r="M51" s="353">
        <f>VLOOKUP($E51,Hybrid!$1:$1048576,MATCH(DATE(M$2,1,1),Hybrid!$A$1:$LI$1),FALSE)</f>
        <v>8.1227148400000004E-2</v>
      </c>
      <c r="N51" s="353">
        <f>VLOOKUP($E51,Hybrid!$1:$1048576,MATCH(DATE(N$2,1,1),Hybrid!$A$1:$LI$1),FALSE)</f>
        <v>8.1792915399999999E-2</v>
      </c>
      <c r="O51" s="353">
        <f>VLOOKUP($E51,Hybrid!$1:$1048576,MATCH(DATE(O$2,1,1),Hybrid!$A$1:$LI$1),FALSE)</f>
        <v>8.2168648600000005E-2</v>
      </c>
      <c r="P51" s="353">
        <f>VLOOKUP($E51,Hybrid!$1:$1048576,MATCH(DATE(P$2,1,1),Hybrid!$A$1:$LI$1),FALSE)</f>
        <v>8.2357482300000007E-2</v>
      </c>
      <c r="Q51" s="353">
        <f>VLOOKUP($E51,Hybrid!$1:$1048576,MATCH(DATE(Q$2,1,1),Hybrid!$A$1:$LI$1),FALSE)</f>
        <v>8.2346381199999999E-2</v>
      </c>
      <c r="R51" s="353">
        <f>VLOOKUP($E51,Hybrid!$1:$1048576,MATCH(DATE(R$2,1,1),Hybrid!$A$1:$LI$1),FALSE)</f>
        <v>8.2145433399999995E-2</v>
      </c>
      <c r="S51" s="353">
        <f>VLOOKUP($E51,Hybrid!$1:$1048576,MATCH(DATE(S$2,1,1),Hybrid!$A$1:$LI$1),FALSE)</f>
        <v>8.1773696399999998E-2</v>
      </c>
      <c r="T51" s="353">
        <f>VLOOKUP($E51,Hybrid!$1:$1048576,MATCH(DATE(T$2,1,1),Hybrid!$A$1:$LI$1),FALSE)</f>
        <v>8.1254529399999997E-2</v>
      </c>
      <c r="U51" s="353">
        <f>VLOOKUP($E51,Hybrid!$1:$1048576,MATCH(DATE(U$2,1,1),Hybrid!$A$1:$LI$1),FALSE)</f>
        <v>8.0612422099999997E-2</v>
      </c>
      <c r="V51" s="353">
        <f>VLOOKUP($E51,Hybrid!$1:$1048576,MATCH(DATE(V$2,1,1),Hybrid!$A$1:$LI$1),FALSE)</f>
        <v>7.9872990599999999E-2</v>
      </c>
      <c r="W51" s="353">
        <f>VLOOKUP($E51,Hybrid!$1:$1048576,MATCH(DATE(W$2,1,1),Hybrid!$A$1:$LI$1),FALSE)</f>
        <v>7.9061024899999999E-2</v>
      </c>
      <c r="X51" s="353">
        <f>VLOOKUP($E51,Hybrid!$1:$1048576,MATCH(DATE(X$2,1,1),Hybrid!$A$1:$LI$1),FALSE)</f>
        <v>7.8197598600000001E-2</v>
      </c>
      <c r="Y51" s="353">
        <f>VLOOKUP($E51,Hybrid!$1:$1048576,MATCH(DATE(Y$2,1,1),Hybrid!$A$1:$LI$1),FALSE)</f>
        <v>7.7298666799999999E-2</v>
      </c>
      <c r="Z51" s="353">
        <f>VLOOKUP($E51,Hybrid!$1:$1048576,MATCH(DATE(Z$2,1,1),Hybrid!$A$1:$LI$1),FALSE)</f>
        <v>7.6371694000000004E-2</v>
      </c>
      <c r="AA51" s="353">
        <f>VLOOKUP($E51,Hybrid!$1:$1048576,MATCH(DATE(AA$2,1,1),Hybrid!$A$1:$LI$1),FALSE)</f>
        <v>7.54278959E-2</v>
      </c>
      <c r="AB51" s="353">
        <f>VLOOKUP($E51,Hybrid!$1:$1048576,MATCH(DATE(AB$2,1,1),Hybrid!$A$1:$LI$1),FALSE)</f>
        <v>7.4469789699999997E-2</v>
      </c>
      <c r="AC51" s="353">
        <f>VLOOKUP($E51,Hybrid!$1:$1048576,MATCH(DATE(AC$2,1,1),Hybrid!$A$1:$LI$1),FALSE)</f>
        <v>7.3496792599999999E-2</v>
      </c>
      <c r="AD51" s="353">
        <f>VLOOKUP($E51,Hybrid!$1:$1048576,MATCH(DATE(AD$2,1,1),Hybrid!$A$1:$LI$1),FALSE)</f>
        <v>7.2504040500000005E-2</v>
      </c>
      <c r="AE51" s="353">
        <f>VLOOKUP($E51,Hybrid!$1:$1048576,MATCH(DATE(AE$2,1,1),Hybrid!$A$1:$LI$1),FALSE)</f>
        <v>7.1475327399999997E-2</v>
      </c>
      <c r="AF51" s="353">
        <f>VLOOKUP($E51,Hybrid!$1:$1048576,MATCH(DATE(AF$2,1,1),Hybrid!$A$1:$LI$1),FALSE)</f>
        <v>7.0406345999999995E-2</v>
      </c>
      <c r="AG51" s="353">
        <f>VLOOKUP($E51,Hybrid!$1:$1048576,MATCH(DATE(AG$2,1,1),Hybrid!$A$1:$LI$1),FALSE)</f>
        <v>6.9287123800000003E-2</v>
      </c>
      <c r="AH51" s="353">
        <f>VLOOKUP($E51,Hybrid!$1:$1048576,MATCH(DATE(AH$2,1,1),Hybrid!$A$1:$LI$1),FALSE)</f>
        <v>6.8109796700000003E-2</v>
      </c>
      <c r="AI51" s="353">
        <f>VLOOKUP($E51,Hybrid!$1:$1048576,MATCH(DATE(AI$2,1,1),Hybrid!$A$1:$LI$1),FALSE)</f>
        <v>6.6868812700000002E-2</v>
      </c>
      <c r="AJ51" s="353">
        <f>VLOOKUP($E51,Hybrid!$1:$1048576,MATCH(DATE(AJ$2,1,1),Hybrid!$A$1:$LI$1),FALSE)</f>
        <v>6.5559985900000006E-2</v>
      </c>
      <c r="AK51" s="353">
        <f>VLOOKUP($E51,Hybrid!$1:$1048576,MATCH(DATE(AK$2,1,1),Hybrid!$A$1:$LI$1),FALSE)</f>
        <v>6.4180549500000003E-2</v>
      </c>
      <c r="AL51" s="353">
        <f>VLOOKUP($E51,Hybrid!$1:$1048576,MATCH(DATE(AL$2,1,1),Hybrid!$A$1:$LI$1),FALSE)</f>
        <v>6.27295675E-2</v>
      </c>
      <c r="AM51" s="353">
        <f>VLOOKUP($E51,Hybrid!$1:$1048576,MATCH(DATE(AM$2,1,1),Hybrid!$A$1:$LI$1),FALSE)</f>
        <v>6.12081721E-2</v>
      </c>
      <c r="AN51" s="353">
        <f>VLOOKUP($E51,Hybrid!$1:$1048576,MATCH(DATE(AN$2,1,1),Hybrid!$A$1:$LI$1),FALSE)</f>
        <v>5.9619636599999998E-2</v>
      </c>
      <c r="AO51" s="353">
        <f>VLOOKUP($E51,Hybrid!$1:$1048576,MATCH(DATE(AO$2,1,1),Hybrid!$A$1:$LI$1),FALSE)</f>
        <v>5.79692791E-2</v>
      </c>
    </row>
    <row r="52" spans="1:41" ht="15" customHeight="1" x14ac:dyDescent="0.35">
      <c r="A52" s="411"/>
      <c r="B52" s="418"/>
      <c r="C52" s="143"/>
      <c r="D52" s="104" t="s">
        <v>514</v>
      </c>
      <c r="E52" s="77" t="s">
        <v>369</v>
      </c>
      <c r="F52" s="350">
        <f>VLOOKUP($E52,Hybrid!$1:$1048576,MATCH(DATE(F$2,1,1),Hybrid!$A$1:$LI$1),FALSE)</f>
        <v>0.13435819299999999</v>
      </c>
      <c r="G52" s="350">
        <f>VLOOKUP($E52,Hybrid!$1:$1048576,MATCH(DATE(G$2,1,1),Hybrid!$A$1:$LI$1),FALSE)</f>
        <v>0.1358785032</v>
      </c>
      <c r="H52" s="350">
        <f>VLOOKUP($E52,Hybrid!$1:$1048576,MATCH(DATE(H$2,1,1),Hybrid!$A$1:$LI$1),FALSE)</f>
        <v>0.13779032020000001</v>
      </c>
      <c r="I52" s="350">
        <f>VLOOKUP($E52,Hybrid!$1:$1048576,MATCH(DATE(I$2,1,1),Hybrid!$A$1:$LI$1),FALSE)</f>
        <v>0.1396447814</v>
      </c>
      <c r="J52" s="350">
        <f>VLOOKUP($E52,Hybrid!$1:$1048576,MATCH(DATE(J$2,1,1),Hybrid!$A$1:$LI$1),FALSE)</f>
        <v>0.14128366740000001</v>
      </c>
      <c r="K52" s="350">
        <f>VLOOKUP($E52,Hybrid!$1:$1048576,MATCH(DATE(K$2,1,1),Hybrid!$A$1:$LI$1),FALSE)</f>
        <v>0.14256692870000001</v>
      </c>
      <c r="L52" s="350">
        <f>VLOOKUP($E52,Hybrid!$1:$1048576,MATCH(DATE(L$2,1,1),Hybrid!$A$1:$LI$1),FALSE)</f>
        <v>0.14340126119999999</v>
      </c>
      <c r="M52" s="350">
        <f>VLOOKUP($E52,Hybrid!$1:$1048576,MATCH(DATE(M$2,1,1),Hybrid!$A$1:$LI$1),FALSE)</f>
        <v>0.1437516006</v>
      </c>
      <c r="N52" s="350">
        <f>VLOOKUP($E52,Hybrid!$1:$1048576,MATCH(DATE(N$2,1,1),Hybrid!$A$1:$LI$1),FALSE)</f>
        <v>0.1436128814</v>
      </c>
      <c r="O52" s="350">
        <f>VLOOKUP($E52,Hybrid!$1:$1048576,MATCH(DATE(O$2,1,1),Hybrid!$A$1:$LI$1),FALSE)</f>
        <v>0.14299942839999999</v>
      </c>
      <c r="P52" s="350">
        <f>VLOOKUP($E52,Hybrid!$1:$1048576,MATCH(DATE(P$2,1,1),Hybrid!$A$1:$LI$1),FALSE)</f>
        <v>0.14194376049999999</v>
      </c>
      <c r="Q52" s="350">
        <f>VLOOKUP($E52,Hybrid!$1:$1048576,MATCH(DATE(Q$2,1,1),Hybrid!$A$1:$LI$1),FALSE)</f>
        <v>0.14046018269999999</v>
      </c>
      <c r="R52" s="350">
        <f>VLOOKUP($E52,Hybrid!$1:$1048576,MATCH(DATE(R$2,1,1),Hybrid!$A$1:$LI$1),FALSE)</f>
        <v>0.13860213269999999</v>
      </c>
      <c r="S52" s="350">
        <f>VLOOKUP($E52,Hybrid!$1:$1048576,MATCH(DATE(S$2,1,1),Hybrid!$A$1:$LI$1),FALSE)</f>
        <v>0.13643588400000001</v>
      </c>
      <c r="T52" s="350">
        <f>VLOOKUP($E52,Hybrid!$1:$1048576,MATCH(DATE(T$2,1,1),Hybrid!$A$1:$LI$1),FALSE)</f>
        <v>0.1340290958</v>
      </c>
      <c r="U52" s="350">
        <f>VLOOKUP($E52,Hybrid!$1:$1048576,MATCH(DATE(U$2,1,1),Hybrid!$A$1:$LI$1),FALSE)</f>
        <v>0.13144398039999999</v>
      </c>
      <c r="V52" s="350">
        <f>VLOOKUP($E52,Hybrid!$1:$1048576,MATCH(DATE(V$2,1,1),Hybrid!$A$1:$LI$1),FALSE)</f>
        <v>0.128737557</v>
      </c>
      <c r="W52" s="350">
        <f>VLOOKUP($E52,Hybrid!$1:$1048576,MATCH(DATE(W$2,1,1),Hybrid!$A$1:$LI$1),FALSE)</f>
        <v>0.1259596043</v>
      </c>
      <c r="X52" s="350">
        <f>VLOOKUP($E52,Hybrid!$1:$1048576,MATCH(DATE(X$2,1,1),Hybrid!$A$1:$LI$1),FALSE)</f>
        <v>0.1231491396</v>
      </c>
      <c r="Y52" s="350">
        <f>VLOOKUP($E52,Hybrid!$1:$1048576,MATCH(DATE(Y$2,1,1),Hybrid!$A$1:$LI$1),FALSE)</f>
        <v>0.12033327069999999</v>
      </c>
      <c r="Z52" s="350">
        <f>VLOOKUP($E52,Hybrid!$1:$1048576,MATCH(DATE(Z$2,1,1),Hybrid!$A$1:$LI$1),FALSE)</f>
        <v>0.11752401849999999</v>
      </c>
      <c r="AA52" s="350">
        <f>VLOOKUP($E52,Hybrid!$1:$1048576,MATCH(DATE(AA$2,1,1),Hybrid!$A$1:$LI$1),FALSE)</f>
        <v>0.11473442659999999</v>
      </c>
      <c r="AB52" s="350">
        <f>VLOOKUP($E52,Hybrid!$1:$1048576,MATCH(DATE(AB$2,1,1),Hybrid!$A$1:$LI$1),FALSE)</f>
        <v>0.1119645623</v>
      </c>
      <c r="AC52" s="350">
        <f>VLOOKUP($E52,Hybrid!$1:$1048576,MATCH(DATE(AC$2,1,1),Hybrid!$A$1:$LI$1),FALSE)</f>
        <v>0.1092090782</v>
      </c>
      <c r="AD52" s="350">
        <f>VLOOKUP($E52,Hybrid!$1:$1048576,MATCH(DATE(AD$2,1,1),Hybrid!$A$1:$LI$1),FALSE)</f>
        <v>0.10645628460000001</v>
      </c>
      <c r="AE52" s="350">
        <f>VLOOKUP($E52,Hybrid!$1:$1048576,MATCH(DATE(AE$2,1,1),Hybrid!$A$1:$LI$1),FALSE)</f>
        <v>0.1036812124</v>
      </c>
      <c r="AF52" s="350">
        <f>VLOOKUP($E52,Hybrid!$1:$1048576,MATCH(DATE(AF$2,1,1),Hybrid!$A$1:$LI$1),FALSE)</f>
        <v>0.10087313169999999</v>
      </c>
      <c r="AG52" s="350">
        <f>VLOOKUP($E52,Hybrid!$1:$1048576,MATCH(DATE(AG$2,1,1),Hybrid!$A$1:$LI$1),FALSE)</f>
        <v>9.8017307200000001E-2</v>
      </c>
      <c r="AH52" s="350">
        <f>VLOOKUP($E52,Hybrid!$1:$1048576,MATCH(DATE(AH$2,1,1),Hybrid!$A$1:$LI$1),FALSE)</f>
        <v>9.5104021900000002E-2</v>
      </c>
      <c r="AI52" s="350">
        <f>VLOOKUP($E52,Hybrid!$1:$1048576,MATCH(DATE(AI$2,1,1),Hybrid!$A$1:$LI$1),FALSE)</f>
        <v>9.2129187500000001E-2</v>
      </c>
      <c r="AJ52" s="350">
        <f>VLOOKUP($E52,Hybrid!$1:$1048576,MATCH(DATE(AJ$2,1,1),Hybrid!$A$1:$LI$1),FALSE)</f>
        <v>8.9093122400000002E-2</v>
      </c>
      <c r="AK52" s="350">
        <f>VLOOKUP($E52,Hybrid!$1:$1048576,MATCH(DATE(AK$2,1,1),Hybrid!$A$1:$LI$1),FALSE)</f>
        <v>8.6000136300000002E-2</v>
      </c>
      <c r="AL52" s="350">
        <f>VLOOKUP($E52,Hybrid!$1:$1048576,MATCH(DATE(AL$2,1,1),Hybrid!$A$1:$LI$1),FALSE)</f>
        <v>8.2858312099999998E-2</v>
      </c>
      <c r="AM52" s="350">
        <f>VLOOKUP($E52,Hybrid!$1:$1048576,MATCH(DATE(AM$2,1,1),Hybrid!$A$1:$LI$1),FALSE)</f>
        <v>7.9679003799999995E-2</v>
      </c>
      <c r="AN52" s="350">
        <f>VLOOKUP($E52,Hybrid!$1:$1048576,MATCH(DATE(AN$2,1,1),Hybrid!$A$1:$LI$1),FALSE)</f>
        <v>7.6476150699999995E-2</v>
      </c>
      <c r="AO52" s="350">
        <f>VLOOKUP($E52,Hybrid!$1:$1048576,MATCH(DATE(AO$2,1,1),Hybrid!$A$1:$LI$1),FALSE)</f>
        <v>7.3265465799999999E-2</v>
      </c>
    </row>
    <row r="53" spans="1:41" s="92" customFormat="1" ht="15" customHeight="1" x14ac:dyDescent="0.35">
      <c r="A53" s="411"/>
      <c r="B53" s="418"/>
      <c r="C53" s="101" t="s">
        <v>518</v>
      </c>
      <c r="D53" s="102"/>
      <c r="E53" s="74" t="s">
        <v>371</v>
      </c>
      <c r="F53" s="351">
        <f>VLOOKUP($E53,Hybrid!$1:$1048576,MATCH(DATE(F$2,1,1),Hybrid!$A$1:$LI$1),FALSE)</f>
        <v>1886.229</v>
      </c>
      <c r="G53" s="351">
        <f>VLOOKUP($E53,Hybrid!$1:$1048576,MATCH(DATE(G$2,1,1),Hybrid!$A$1:$LI$1),FALSE)</f>
        <v>2115.147105</v>
      </c>
      <c r="H53" s="351">
        <f>VLOOKUP($E53,Hybrid!$1:$1048576,MATCH(DATE(H$2,1,1),Hybrid!$A$1:$LI$1),FALSE)</f>
        <v>2324.798972</v>
      </c>
      <c r="I53" s="351">
        <f>VLOOKUP($E53,Hybrid!$1:$1048576,MATCH(DATE(I$2,1,1),Hybrid!$A$1:$LI$1),FALSE)</f>
        <v>2474.4225809999998</v>
      </c>
      <c r="J53" s="351">
        <f>VLOOKUP($E53,Hybrid!$1:$1048576,MATCH(DATE(J$2,1,1),Hybrid!$A$1:$LI$1),FALSE)</f>
        <v>2610.0598089999999</v>
      </c>
      <c r="K53" s="351">
        <f>VLOOKUP($E53,Hybrid!$1:$1048576,MATCH(DATE(K$2,1,1),Hybrid!$A$1:$LI$1),FALSE)</f>
        <v>2717.5113289999999</v>
      </c>
      <c r="L53" s="351">
        <f>VLOOKUP($E53,Hybrid!$1:$1048576,MATCH(DATE(L$2,1,1),Hybrid!$A$1:$LI$1),FALSE)</f>
        <v>2801.7318610000002</v>
      </c>
      <c r="M53" s="351">
        <f>VLOOKUP($E53,Hybrid!$1:$1048576,MATCH(DATE(M$2,1,1),Hybrid!$A$1:$LI$1),FALSE)</f>
        <v>2843.6770929999998</v>
      </c>
      <c r="N53" s="351">
        <f>VLOOKUP($E53,Hybrid!$1:$1048576,MATCH(DATE(N$2,1,1),Hybrid!$A$1:$LI$1),FALSE)</f>
        <v>2873.201712</v>
      </c>
      <c r="O53" s="351">
        <f>VLOOKUP($E53,Hybrid!$1:$1048576,MATCH(DATE(O$2,1,1),Hybrid!$A$1:$LI$1),FALSE)</f>
        <v>2890.8972920000001</v>
      </c>
      <c r="P53" s="351">
        <f>VLOOKUP($E53,Hybrid!$1:$1048576,MATCH(DATE(P$2,1,1),Hybrid!$A$1:$LI$1),FALSE)</f>
        <v>2891.5040749999998</v>
      </c>
      <c r="Q53" s="351">
        <f>VLOOKUP($E53,Hybrid!$1:$1048576,MATCH(DATE(Q$2,1,1),Hybrid!$A$1:$LI$1),FALSE)</f>
        <v>2980.6378</v>
      </c>
      <c r="R53" s="351">
        <f>VLOOKUP($E53,Hybrid!$1:$1048576,MATCH(DATE(R$2,1,1),Hybrid!$A$1:$LI$1),FALSE)</f>
        <v>3044.16032</v>
      </c>
      <c r="S53" s="351">
        <f>VLOOKUP($E53,Hybrid!$1:$1048576,MATCH(DATE(S$2,1,1),Hybrid!$A$1:$LI$1),FALSE)</f>
        <v>3076.5447669999999</v>
      </c>
      <c r="T53" s="351">
        <f>VLOOKUP($E53,Hybrid!$1:$1048576,MATCH(DATE(T$2,1,1),Hybrid!$A$1:$LI$1),FALSE)</f>
        <v>3088.044339</v>
      </c>
      <c r="U53" s="351">
        <f>VLOOKUP($E53,Hybrid!$1:$1048576,MATCH(DATE(U$2,1,1),Hybrid!$A$1:$LI$1),FALSE)</f>
        <v>3086.965494</v>
      </c>
      <c r="V53" s="351">
        <f>VLOOKUP($E53,Hybrid!$1:$1048576,MATCH(DATE(V$2,1,1),Hybrid!$A$1:$LI$1),FALSE)</f>
        <v>3069.5030489999999</v>
      </c>
      <c r="W53" s="351">
        <f>VLOOKUP($E53,Hybrid!$1:$1048576,MATCH(DATE(W$2,1,1),Hybrid!$A$1:$LI$1),FALSE)</f>
        <v>3052.8159350000001</v>
      </c>
      <c r="X53" s="351">
        <f>VLOOKUP($E53,Hybrid!$1:$1048576,MATCH(DATE(X$2,1,1),Hybrid!$A$1:$LI$1),FALSE)</f>
        <v>3042.1687860000002</v>
      </c>
      <c r="Y53" s="351">
        <f>VLOOKUP($E53,Hybrid!$1:$1048576,MATCH(DATE(Y$2,1,1),Hybrid!$A$1:$LI$1),FALSE)</f>
        <v>3043.6168480000001</v>
      </c>
      <c r="Z53" s="351">
        <f>VLOOKUP($E53,Hybrid!$1:$1048576,MATCH(DATE(Z$2,1,1),Hybrid!$A$1:$LI$1),FALSE)</f>
        <v>3044.6389730000001</v>
      </c>
      <c r="AA53" s="351">
        <f>VLOOKUP($E53,Hybrid!$1:$1048576,MATCH(DATE(AA$2,1,1),Hybrid!$A$1:$LI$1),FALSE)</f>
        <v>3066.888704</v>
      </c>
      <c r="AB53" s="351">
        <f>VLOOKUP($E53,Hybrid!$1:$1048576,MATCH(DATE(AB$2,1,1),Hybrid!$A$1:$LI$1),FALSE)</f>
        <v>3090.4439069999999</v>
      </c>
      <c r="AC53" s="351">
        <f>VLOOKUP($E53,Hybrid!$1:$1048576,MATCH(DATE(AC$2,1,1),Hybrid!$A$1:$LI$1),FALSE)</f>
        <v>3117.0415400000002</v>
      </c>
      <c r="AD53" s="351">
        <f>VLOOKUP($E53,Hybrid!$1:$1048576,MATCH(DATE(AD$2,1,1),Hybrid!$A$1:$LI$1),FALSE)</f>
        <v>3148.2113370000002</v>
      </c>
      <c r="AE53" s="351">
        <f>VLOOKUP($E53,Hybrid!$1:$1048576,MATCH(DATE(AE$2,1,1),Hybrid!$A$1:$LI$1),FALSE)</f>
        <v>3177.236531</v>
      </c>
      <c r="AF53" s="351">
        <f>VLOOKUP($E53,Hybrid!$1:$1048576,MATCH(DATE(AF$2,1,1),Hybrid!$A$1:$LI$1),FALSE)</f>
        <v>3223.2975799999999</v>
      </c>
      <c r="AG53" s="351">
        <f>VLOOKUP($E53,Hybrid!$1:$1048576,MATCH(DATE(AG$2,1,1),Hybrid!$A$1:$LI$1),FALSE)</f>
        <v>3271.7513509999999</v>
      </c>
      <c r="AH53" s="351">
        <f>VLOOKUP($E53,Hybrid!$1:$1048576,MATCH(DATE(AH$2,1,1),Hybrid!$A$1:$LI$1),FALSE)</f>
        <v>3323.8534399999999</v>
      </c>
      <c r="AI53" s="351">
        <f>VLOOKUP($E53,Hybrid!$1:$1048576,MATCH(DATE(AI$2,1,1),Hybrid!$A$1:$LI$1),FALSE)</f>
        <v>3380.0948199999998</v>
      </c>
      <c r="AJ53" s="351">
        <f>VLOOKUP($E53,Hybrid!$1:$1048576,MATCH(DATE(AJ$2,1,1),Hybrid!$A$1:$LI$1),FALSE)</f>
        <v>3439.0046459999999</v>
      </c>
      <c r="AK53" s="351">
        <f>VLOOKUP($E53,Hybrid!$1:$1048576,MATCH(DATE(AK$2,1,1),Hybrid!$A$1:$LI$1),FALSE)</f>
        <v>3501.4815600000002</v>
      </c>
      <c r="AL53" s="351">
        <f>VLOOKUP($E53,Hybrid!$1:$1048576,MATCH(DATE(AL$2,1,1),Hybrid!$A$1:$LI$1),FALSE)</f>
        <v>3561.2785170000002</v>
      </c>
      <c r="AM53" s="351">
        <f>VLOOKUP($E53,Hybrid!$1:$1048576,MATCH(DATE(AM$2,1,1),Hybrid!$A$1:$LI$1),FALSE)</f>
        <v>3616.83752</v>
      </c>
      <c r="AN53" s="351">
        <f>VLOOKUP($E53,Hybrid!$1:$1048576,MATCH(DATE(AN$2,1,1),Hybrid!$A$1:$LI$1),FALSE)</f>
        <v>3667.187856</v>
      </c>
      <c r="AO53" s="351">
        <f>VLOOKUP($E53,Hybrid!$1:$1048576,MATCH(DATE(AO$2,1,1),Hybrid!$A$1:$LI$1),FALSE)</f>
        <v>3711.3963680000002</v>
      </c>
    </row>
    <row r="54" spans="1:41" s="92" customFormat="1" ht="15" customHeight="1" x14ac:dyDescent="0.35">
      <c r="A54" s="411"/>
      <c r="B54" s="418"/>
      <c r="C54" s="101" t="s">
        <v>516</v>
      </c>
      <c r="D54" s="102"/>
      <c r="E54" s="74" t="s">
        <v>372</v>
      </c>
      <c r="F54" s="352">
        <f>VLOOKUP($E54,Hybrid!$1:$1048576,MATCH(DATE(F$2,1,1),Hybrid!$A$1:$LI$1),FALSE)</f>
        <v>1868.674796</v>
      </c>
      <c r="G54" s="352">
        <f>VLOOKUP($E54,Hybrid!$1:$1048576,MATCH(DATE(G$2,1,1),Hybrid!$A$1:$LI$1),FALSE)</f>
        <v>2095.0506260000002</v>
      </c>
      <c r="H54" s="352">
        <f>VLOOKUP($E54,Hybrid!$1:$1048576,MATCH(DATE(H$2,1,1),Hybrid!$A$1:$LI$1),FALSE)</f>
        <v>2302.0956970000002</v>
      </c>
      <c r="I54" s="352">
        <f>VLOOKUP($E54,Hybrid!$1:$1048576,MATCH(DATE(I$2,1,1),Hybrid!$A$1:$LI$1),FALSE)</f>
        <v>2449.3342899999998</v>
      </c>
      <c r="J54" s="352">
        <f>VLOOKUP($E54,Hybrid!$1:$1048576,MATCH(DATE(J$2,1,1),Hybrid!$A$1:$LI$1),FALSE)</f>
        <v>2582.4427439999999</v>
      </c>
      <c r="K54" s="352">
        <f>VLOOKUP($E54,Hybrid!$1:$1048576,MATCH(DATE(K$2,1,1),Hybrid!$A$1:$LI$1),FALSE)</f>
        <v>2687.692963</v>
      </c>
      <c r="L54" s="352">
        <f>VLOOKUP($E54,Hybrid!$1:$1048576,MATCH(DATE(L$2,1,1),Hybrid!$A$1:$LI$1),FALSE)</f>
        <v>2770.0022530000001</v>
      </c>
      <c r="M54" s="352">
        <f>VLOOKUP($E54,Hybrid!$1:$1048576,MATCH(DATE(M$2,1,1),Hybrid!$A$1:$LI$1),FALSE)</f>
        <v>2810.260808</v>
      </c>
      <c r="N54" s="352">
        <f>VLOOKUP($E54,Hybrid!$1:$1048576,MATCH(DATE(N$2,1,1),Hybrid!$A$1:$LI$1),FALSE)</f>
        <v>2837.3236499999998</v>
      </c>
      <c r="O54" s="352">
        <f>VLOOKUP($E54,Hybrid!$1:$1048576,MATCH(DATE(O$2,1,1),Hybrid!$A$1:$LI$1),FALSE)</f>
        <v>2850.9384650000002</v>
      </c>
      <c r="P54" s="352">
        <f>VLOOKUP($E54,Hybrid!$1:$1048576,MATCH(DATE(P$2,1,1),Hybrid!$A$1:$LI$1),FALSE)</f>
        <v>2843.832269</v>
      </c>
      <c r="Q54" s="352">
        <f>VLOOKUP($E54,Hybrid!$1:$1048576,MATCH(DATE(Q$2,1,1),Hybrid!$A$1:$LI$1),FALSE)</f>
        <v>2919.5278830000002</v>
      </c>
      <c r="R54" s="352">
        <f>VLOOKUP($E54,Hybrid!$1:$1048576,MATCH(DATE(R$2,1,1),Hybrid!$A$1:$LI$1),FALSE)</f>
        <v>2970.5435649999999</v>
      </c>
      <c r="S54" s="352">
        <f>VLOOKUP($E54,Hybrid!$1:$1048576,MATCH(DATE(S$2,1,1),Hybrid!$A$1:$LI$1),FALSE)</f>
        <v>2991.25101</v>
      </c>
      <c r="T54" s="352">
        <f>VLOOKUP($E54,Hybrid!$1:$1048576,MATCH(DATE(T$2,1,1),Hybrid!$A$1:$LI$1),FALSE)</f>
        <v>2991.5183609999999</v>
      </c>
      <c r="U54" s="352">
        <f>VLOOKUP($E54,Hybrid!$1:$1048576,MATCH(DATE(U$2,1,1),Hybrid!$A$1:$LI$1),FALSE)</f>
        <v>2979.2963789999999</v>
      </c>
      <c r="V54" s="352">
        <f>VLOOKUP($E54,Hybrid!$1:$1048576,MATCH(DATE(V$2,1,1),Hybrid!$A$1:$LI$1),FALSE)</f>
        <v>2950.6418739999999</v>
      </c>
      <c r="W54" s="352">
        <f>VLOOKUP($E54,Hybrid!$1:$1048576,MATCH(DATE(W$2,1,1),Hybrid!$A$1:$LI$1),FALSE)</f>
        <v>2921.7049360000001</v>
      </c>
      <c r="X54" s="352">
        <f>VLOOKUP($E54,Hybrid!$1:$1048576,MATCH(DATE(X$2,1,1),Hybrid!$A$1:$LI$1),FALSE)</f>
        <v>2897.3796349999998</v>
      </c>
      <c r="Y54" s="352">
        <f>VLOOKUP($E54,Hybrid!$1:$1048576,MATCH(DATE(Y$2,1,1),Hybrid!$A$1:$LI$1),FALSE)</f>
        <v>2883.4331990000001</v>
      </c>
      <c r="Z54" s="352">
        <f>VLOOKUP($E54,Hybrid!$1:$1048576,MATCH(DATE(Z$2,1,1),Hybrid!$A$1:$LI$1),FALSE)</f>
        <v>2868.0396540000002</v>
      </c>
      <c r="AA54" s="352">
        <f>VLOOKUP($E54,Hybrid!$1:$1048576,MATCH(DATE(AA$2,1,1),Hybrid!$A$1:$LI$1),FALSE)</f>
        <v>2871.7041800000002</v>
      </c>
      <c r="AB54" s="352">
        <f>VLOOKUP($E54,Hybrid!$1:$1048576,MATCH(DATE(AB$2,1,1),Hybrid!$A$1:$LI$1),FALSE)</f>
        <v>2875.820596</v>
      </c>
      <c r="AC54" s="352">
        <f>VLOOKUP($E54,Hybrid!$1:$1048576,MATCH(DATE(AC$2,1,1),Hybrid!$A$1:$LI$1),FALSE)</f>
        <v>2881.8818139999998</v>
      </c>
      <c r="AD54" s="352">
        <f>VLOOKUP($E54,Hybrid!$1:$1048576,MATCH(DATE(AD$2,1,1),Hybrid!$A$1:$LI$1),FALSE)</f>
        <v>2891.1817420000002</v>
      </c>
      <c r="AE54" s="352">
        <f>VLOOKUP($E54,Hybrid!$1:$1048576,MATCH(DATE(AE$2,1,1),Hybrid!$A$1:$LI$1),FALSE)</f>
        <v>2897.471082</v>
      </c>
      <c r="AF54" s="352">
        <f>VLOOKUP($E54,Hybrid!$1:$1048576,MATCH(DATE(AF$2,1,1),Hybrid!$A$1:$LI$1),FALSE)</f>
        <v>2918.105219</v>
      </c>
      <c r="AG54" s="352">
        <f>VLOOKUP($E54,Hybrid!$1:$1048576,MATCH(DATE(AG$2,1,1),Hybrid!$A$1:$LI$1),FALSE)</f>
        <v>2939.4865220000002</v>
      </c>
      <c r="AH54" s="352">
        <f>VLOOKUP($E54,Hybrid!$1:$1048576,MATCH(DATE(AH$2,1,1),Hybrid!$A$1:$LI$1),FALSE)</f>
        <v>2962.5816759999998</v>
      </c>
      <c r="AI54" s="352">
        <f>VLOOKUP($E54,Hybrid!$1:$1048576,MATCH(DATE(AI$2,1,1),Hybrid!$A$1:$LI$1),FALSE)</f>
        <v>2987.6596970000001</v>
      </c>
      <c r="AJ54" s="352">
        <f>VLOOKUP($E54,Hybrid!$1:$1048576,MATCH(DATE(AJ$2,1,1),Hybrid!$A$1:$LI$1),FALSE)</f>
        <v>3013.2363359999999</v>
      </c>
      <c r="AK54" s="352">
        <f>VLOOKUP($E54,Hybrid!$1:$1048576,MATCH(DATE(AK$2,1,1),Hybrid!$A$1:$LI$1),FALSE)</f>
        <v>3039.9177319999999</v>
      </c>
      <c r="AL54" s="352">
        <f>VLOOKUP($E54,Hybrid!$1:$1048576,MATCH(DATE(AL$2,1,1),Hybrid!$A$1:$LI$1),FALSE)</f>
        <v>3062.0953570000001</v>
      </c>
      <c r="AM54" s="352">
        <f>VLOOKUP($E54,Hybrid!$1:$1048576,MATCH(DATE(AM$2,1,1),Hybrid!$A$1:$LI$1),FALSE)</f>
        <v>3078.3151720000001</v>
      </c>
      <c r="AN54" s="352">
        <f>VLOOKUP($E54,Hybrid!$1:$1048576,MATCH(DATE(AN$2,1,1),Hybrid!$A$1:$LI$1),FALSE)</f>
        <v>3087.6842830000001</v>
      </c>
      <c r="AO54" s="352">
        <f>VLOOKUP($E54,Hybrid!$1:$1048576,MATCH(DATE(AO$2,1,1),Hybrid!$A$1:$LI$1),FALSE)</f>
        <v>3089.3966909999999</v>
      </c>
    </row>
    <row r="55" spans="1:41" ht="15" customHeight="1" x14ac:dyDescent="0.35">
      <c r="A55" s="411"/>
      <c r="B55" s="418"/>
      <c r="C55" s="142"/>
      <c r="D55" s="103" t="s">
        <v>508</v>
      </c>
      <c r="E55" s="45" t="s">
        <v>373</v>
      </c>
      <c r="F55" s="353">
        <f>VLOOKUP($E55,Hybrid!$1:$1048576,MATCH(DATE(F$2,1,1),Hybrid!$A$1:$LI$1),FALSE)</f>
        <v>528.64567309999995</v>
      </c>
      <c r="G55" s="353">
        <f>VLOOKUP($E55,Hybrid!$1:$1048576,MATCH(DATE(G$2,1,1),Hybrid!$A$1:$LI$1),FALSE)</f>
        <v>595.72809700000005</v>
      </c>
      <c r="H55" s="353">
        <f>VLOOKUP($E55,Hybrid!$1:$1048576,MATCH(DATE(H$2,1,1),Hybrid!$A$1:$LI$1),FALSE)</f>
        <v>659.23524239999995</v>
      </c>
      <c r="I55" s="353">
        <f>VLOOKUP($E55,Hybrid!$1:$1048576,MATCH(DATE(I$2,1,1),Hybrid!$A$1:$LI$1),FALSE)</f>
        <v>707.22566919999997</v>
      </c>
      <c r="J55" s="353">
        <f>VLOOKUP($E55,Hybrid!$1:$1048576,MATCH(DATE(J$2,1,1),Hybrid!$A$1:$LI$1),FALSE)</f>
        <v>752.26166579999995</v>
      </c>
      <c r="K55" s="353">
        <f>VLOOKUP($E55,Hybrid!$1:$1048576,MATCH(DATE(K$2,1,1),Hybrid!$A$1:$LI$1),FALSE)</f>
        <v>789.62604220000003</v>
      </c>
      <c r="L55" s="353">
        <f>VLOOKUP($E55,Hybrid!$1:$1048576,MATCH(DATE(L$2,1,1),Hybrid!$A$1:$LI$1),FALSE)</f>
        <v>820.70088080000005</v>
      </c>
      <c r="M55" s="353">
        <f>VLOOKUP($E55,Hybrid!$1:$1048576,MATCH(DATE(M$2,1,1),Hybrid!$A$1:$LI$1),FALSE)</f>
        <v>840.06195379999997</v>
      </c>
      <c r="N55" s="353">
        <f>VLOOKUP($E55,Hybrid!$1:$1048576,MATCH(DATE(N$2,1,1),Hybrid!$A$1:$LI$1),FALSE)</f>
        <v>856.7390388</v>
      </c>
      <c r="O55" s="353">
        <f>VLOOKUP($E55,Hybrid!$1:$1048576,MATCH(DATE(O$2,1,1),Hybrid!$A$1:$LI$1),FALSE)</f>
        <v>870.55503120000003</v>
      </c>
      <c r="P55" s="353">
        <f>VLOOKUP($E55,Hybrid!$1:$1048576,MATCH(DATE(P$2,1,1),Hybrid!$A$1:$LI$1),FALSE)</f>
        <v>879.36658750000004</v>
      </c>
      <c r="Q55" s="353">
        <f>VLOOKUP($E55,Hybrid!$1:$1048576,MATCH(DATE(Q$2,1,1),Hybrid!$A$1:$LI$1),FALSE)</f>
        <v>913.92748619999998</v>
      </c>
      <c r="R55" s="353">
        <f>VLOOKUP($E55,Hybrid!$1:$1048576,MATCH(DATE(R$2,1,1),Hybrid!$A$1:$LI$1),FALSE)</f>
        <v>938.57058930000005</v>
      </c>
      <c r="S55" s="353">
        <f>VLOOKUP($E55,Hybrid!$1:$1048576,MATCH(DATE(S$2,1,1),Hybrid!$A$1:$LI$1),FALSE)</f>
        <v>952.19410430000005</v>
      </c>
      <c r="T55" s="353">
        <f>VLOOKUP($E55,Hybrid!$1:$1048576,MATCH(DATE(T$2,1,1),Hybrid!$A$1:$LI$1),FALSE)</f>
        <v>958.28387469999996</v>
      </c>
      <c r="U55" s="353">
        <f>VLOOKUP($E55,Hybrid!$1:$1048576,MATCH(DATE(U$2,1,1),Hybrid!$A$1:$LI$1),FALSE)</f>
        <v>959.61301079999998</v>
      </c>
      <c r="V55" s="353">
        <f>VLOOKUP($E55,Hybrid!$1:$1048576,MATCH(DATE(V$2,1,1),Hybrid!$A$1:$LI$1),FALSE)</f>
        <v>955.13600110000004</v>
      </c>
      <c r="W55" s="353">
        <f>VLOOKUP($E55,Hybrid!$1:$1048576,MATCH(DATE(W$2,1,1),Hybrid!$A$1:$LI$1),FALSE)</f>
        <v>950.26485400000001</v>
      </c>
      <c r="X55" s="353">
        <f>VLOOKUP($E55,Hybrid!$1:$1048576,MATCH(DATE(X$2,1,1),Hybrid!$A$1:$LI$1),FALSE)</f>
        <v>946.57646480000005</v>
      </c>
      <c r="Y55" s="353">
        <f>VLOOKUP($E55,Hybrid!$1:$1048576,MATCH(DATE(Y$2,1,1),Hybrid!$A$1:$LI$1),FALSE)</f>
        <v>945.9397348</v>
      </c>
      <c r="Z55" s="353">
        <f>VLOOKUP($E55,Hybrid!$1:$1048576,MATCH(DATE(Z$2,1,1),Hybrid!$A$1:$LI$1),FALSE)</f>
        <v>944.53276359999995</v>
      </c>
      <c r="AA55" s="353">
        <f>VLOOKUP($E55,Hybrid!$1:$1048576,MATCH(DATE(AA$2,1,1),Hybrid!$A$1:$LI$1),FALSE)</f>
        <v>949.15072940000005</v>
      </c>
      <c r="AB55" s="353">
        <f>VLOOKUP($E55,Hybrid!$1:$1048576,MATCH(DATE(AB$2,1,1),Hybrid!$A$1:$LI$1),FALSE)</f>
        <v>953.65209270000003</v>
      </c>
      <c r="AC55" s="353">
        <f>VLOOKUP($E55,Hybrid!$1:$1048576,MATCH(DATE(AC$2,1,1),Hybrid!$A$1:$LI$1),FALSE)</f>
        <v>958.79552460000002</v>
      </c>
      <c r="AD55" s="353">
        <f>VLOOKUP($E55,Hybrid!$1:$1048576,MATCH(DATE(AD$2,1,1),Hybrid!$A$1:$LI$1),FALSE)</f>
        <v>965.21066959999996</v>
      </c>
      <c r="AE55" s="353">
        <f>VLOOKUP($E55,Hybrid!$1:$1048576,MATCH(DATE(AE$2,1,1),Hybrid!$A$1:$LI$1),FALSE)</f>
        <v>970.96802760000003</v>
      </c>
      <c r="AF55" s="353">
        <f>VLOOKUP($E55,Hybrid!$1:$1048576,MATCH(DATE(AF$2,1,1),Hybrid!$A$1:$LI$1),FALSE)</f>
        <v>981.91278160000002</v>
      </c>
      <c r="AG55" s="353">
        <f>VLOOKUP($E55,Hybrid!$1:$1048576,MATCH(DATE(AG$2,1,1),Hybrid!$A$1:$LI$1),FALSE)</f>
        <v>993.47110090000001</v>
      </c>
      <c r="AH55" s="353">
        <f>VLOOKUP($E55,Hybrid!$1:$1048576,MATCH(DATE(AH$2,1,1),Hybrid!$A$1:$LI$1),FALSE)</f>
        <v>1006.100155</v>
      </c>
      <c r="AI55" s="353">
        <f>VLOOKUP($E55,Hybrid!$1:$1048576,MATCH(DATE(AI$2,1,1),Hybrid!$A$1:$LI$1),FALSE)</f>
        <v>1019.937786</v>
      </c>
      <c r="AJ55" s="353">
        <f>VLOOKUP($E55,Hybrid!$1:$1048576,MATCH(DATE(AJ$2,1,1),Hybrid!$A$1:$LI$1),FALSE)</f>
        <v>1034.4840240000001</v>
      </c>
      <c r="AK55" s="353">
        <f>VLOOKUP($E55,Hybrid!$1:$1048576,MATCH(DATE(AK$2,1,1),Hybrid!$A$1:$LI$1),FALSE)</f>
        <v>1049.895822</v>
      </c>
      <c r="AL55" s="353">
        <f>VLOOKUP($E55,Hybrid!$1:$1048576,MATCH(DATE(AL$2,1,1),Hybrid!$A$1:$LI$1),FALSE)</f>
        <v>1064.173045</v>
      </c>
      <c r="AM55" s="353">
        <f>VLOOKUP($E55,Hybrid!$1:$1048576,MATCH(DATE(AM$2,1,1),Hybrid!$A$1:$LI$1),FALSE)</f>
        <v>1076.7906190000001</v>
      </c>
      <c r="AN55" s="353">
        <f>VLOOKUP($E55,Hybrid!$1:$1048576,MATCH(DATE(AN$2,1,1),Hybrid!$A$1:$LI$1),FALSE)</f>
        <v>1087.3778809999999</v>
      </c>
      <c r="AO55" s="353">
        <f>VLOOKUP($E55,Hybrid!$1:$1048576,MATCH(DATE(AO$2,1,1),Hybrid!$A$1:$LI$1),FALSE)</f>
        <v>1095.56638</v>
      </c>
    </row>
    <row r="56" spans="1:41" ht="15" customHeight="1" x14ac:dyDescent="0.35">
      <c r="A56" s="411"/>
      <c r="B56" s="418"/>
      <c r="C56" s="142"/>
      <c r="D56" s="103" t="s">
        <v>509</v>
      </c>
      <c r="E56" s="45" t="s">
        <v>376</v>
      </c>
      <c r="F56" s="353">
        <f>VLOOKUP($E56,Hybrid!$1:$1048576,MATCH(DATE(F$2,1,1),Hybrid!$A$1:$LI$1),FALSE)</f>
        <v>507.52677469999998</v>
      </c>
      <c r="G56" s="353">
        <f>VLOOKUP($E56,Hybrid!$1:$1048576,MATCH(DATE(G$2,1,1),Hybrid!$A$1:$LI$1),FALSE)</f>
        <v>571.23975089999999</v>
      </c>
      <c r="H56" s="353">
        <f>VLOOKUP($E56,Hybrid!$1:$1048576,MATCH(DATE(H$2,1,1),Hybrid!$A$1:$LI$1),FALSE)</f>
        <v>631.10390280000001</v>
      </c>
      <c r="I56" s="353">
        <f>VLOOKUP($E56,Hybrid!$1:$1048576,MATCH(DATE(I$2,1,1),Hybrid!$A$1:$LI$1),FALSE)</f>
        <v>675.70738919999997</v>
      </c>
      <c r="J56" s="353">
        <f>VLOOKUP($E56,Hybrid!$1:$1048576,MATCH(DATE(J$2,1,1),Hybrid!$A$1:$LI$1),FALSE)</f>
        <v>717.20712309999999</v>
      </c>
      <c r="K56" s="353">
        <f>VLOOKUP($E56,Hybrid!$1:$1048576,MATCH(DATE(K$2,1,1),Hybrid!$A$1:$LI$1),FALSE)</f>
        <v>751.34346389999996</v>
      </c>
      <c r="L56" s="353">
        <f>VLOOKUP($E56,Hybrid!$1:$1048576,MATCH(DATE(L$2,1,1),Hybrid!$A$1:$LI$1),FALSE)</f>
        <v>779.38453679999998</v>
      </c>
      <c r="M56" s="353">
        <f>VLOOKUP($E56,Hybrid!$1:$1048576,MATCH(DATE(M$2,1,1),Hybrid!$A$1:$LI$1),FALSE)</f>
        <v>795.96972449999998</v>
      </c>
      <c r="N56" s="353">
        <f>VLOOKUP($E56,Hybrid!$1:$1048576,MATCH(DATE(N$2,1,1),Hybrid!$A$1:$LI$1),FALSE)</f>
        <v>809.34970039999996</v>
      </c>
      <c r="O56" s="353">
        <f>VLOOKUP($E56,Hybrid!$1:$1048576,MATCH(DATE(O$2,1,1),Hybrid!$A$1:$LI$1),FALSE)</f>
        <v>819.28601660000004</v>
      </c>
      <c r="P56" s="353">
        <f>VLOOKUP($E56,Hybrid!$1:$1048576,MATCH(DATE(P$2,1,1),Hybrid!$A$1:$LI$1),FALSE)</f>
        <v>823.53542800000002</v>
      </c>
      <c r="Q56" s="353">
        <f>VLOOKUP($E56,Hybrid!$1:$1048576,MATCH(DATE(Q$2,1,1),Hybrid!$A$1:$LI$1),FALSE)</f>
        <v>851.53056230000004</v>
      </c>
      <c r="R56" s="353">
        <f>VLOOKUP($E56,Hybrid!$1:$1048576,MATCH(DATE(R$2,1,1),Hybrid!$A$1:$LI$1),FALSE)</f>
        <v>871.34735720000003</v>
      </c>
      <c r="S56" s="353">
        <f>VLOOKUP($E56,Hybrid!$1:$1048576,MATCH(DATE(S$2,1,1),Hybrid!$A$1:$LI$1),FALSE)</f>
        <v>881.52228630000002</v>
      </c>
      <c r="T56" s="353">
        <f>VLOOKUP($E56,Hybrid!$1:$1048576,MATCH(DATE(T$2,1,1),Hybrid!$A$1:$LI$1),FALSE)</f>
        <v>885.05604570000003</v>
      </c>
      <c r="U56" s="353">
        <f>VLOOKUP($E56,Hybrid!$1:$1048576,MATCH(DATE(U$2,1,1),Hybrid!$A$1:$LI$1),FALSE)</f>
        <v>884.38222680000001</v>
      </c>
      <c r="V56" s="353">
        <f>VLOOKUP($E56,Hybrid!$1:$1048576,MATCH(DATE(V$2,1,1),Hybrid!$A$1:$LI$1),FALSE)</f>
        <v>878.40621880000003</v>
      </c>
      <c r="W56" s="353">
        <f>VLOOKUP($E56,Hybrid!$1:$1048576,MATCH(DATE(W$2,1,1),Hybrid!$A$1:$LI$1),FALSE)</f>
        <v>872.00491209999996</v>
      </c>
      <c r="X56" s="353">
        <f>VLOOKUP($E56,Hybrid!$1:$1048576,MATCH(DATE(X$2,1,1),Hybrid!$A$1:$LI$1),FALSE)</f>
        <v>866.67051809999998</v>
      </c>
      <c r="Y56" s="353">
        <f>VLOOKUP($E56,Hybrid!$1:$1048576,MATCH(DATE(Y$2,1,1),Hybrid!$A$1:$LI$1),FALSE)</f>
        <v>864.17512610000006</v>
      </c>
      <c r="Z56" s="353">
        <f>VLOOKUP($E56,Hybrid!$1:$1048576,MATCH(DATE(Z$2,1,1),Hybrid!$A$1:$LI$1),FALSE)</f>
        <v>861.04311559999996</v>
      </c>
      <c r="AA56" s="353">
        <f>VLOOKUP($E56,Hybrid!$1:$1048576,MATCH(DATE(AA$2,1,1),Hybrid!$A$1:$LI$1),FALSE)</f>
        <v>863.48818400000005</v>
      </c>
      <c r="AB56" s="353">
        <f>VLOOKUP($E56,Hybrid!$1:$1048576,MATCH(DATE(AB$2,1,1),Hybrid!$A$1:$LI$1),FALSE)</f>
        <v>865.95355270000005</v>
      </c>
      <c r="AC56" s="353">
        <f>VLOOKUP($E56,Hybrid!$1:$1048576,MATCH(DATE(AC$2,1,1),Hybrid!$A$1:$LI$1),FALSE)</f>
        <v>868.99728919999995</v>
      </c>
      <c r="AD56" s="353">
        <f>VLOOKUP($E56,Hybrid!$1:$1048576,MATCH(DATE(AD$2,1,1),Hybrid!$A$1:$LI$1),FALSE)</f>
        <v>873.09821160000001</v>
      </c>
      <c r="AE56" s="353">
        <f>VLOOKUP($E56,Hybrid!$1:$1048576,MATCH(DATE(AE$2,1,1),Hybrid!$A$1:$LI$1),FALSE)</f>
        <v>876.44048569999995</v>
      </c>
      <c r="AF56" s="353">
        <f>VLOOKUP($E56,Hybrid!$1:$1048576,MATCH(DATE(AF$2,1,1),Hybrid!$A$1:$LI$1),FALSE)</f>
        <v>884.29655760000003</v>
      </c>
      <c r="AG56" s="353">
        <f>VLOOKUP($E56,Hybrid!$1:$1048576,MATCH(DATE(AG$2,1,1),Hybrid!$A$1:$LI$1),FALSE)</f>
        <v>892.5437647</v>
      </c>
      <c r="AH56" s="353">
        <f>VLOOKUP($E56,Hybrid!$1:$1048576,MATCH(DATE(AH$2,1,1),Hybrid!$A$1:$LI$1),FALSE)</f>
        <v>901.50322449999999</v>
      </c>
      <c r="AI56" s="353">
        <f>VLOOKUP($E56,Hybrid!$1:$1048576,MATCH(DATE(AI$2,1,1),Hybrid!$A$1:$LI$1),FALSE)</f>
        <v>911.24497289999999</v>
      </c>
      <c r="AJ56" s="353">
        <f>VLOOKUP($E56,Hybrid!$1:$1048576,MATCH(DATE(AJ$2,1,1),Hybrid!$A$1:$LI$1),FALSE)</f>
        <v>921.28678920000004</v>
      </c>
      <c r="AK56" s="353">
        <f>VLOOKUP($E56,Hybrid!$1:$1048576,MATCH(DATE(AK$2,1,1),Hybrid!$A$1:$LI$1),FALSE)</f>
        <v>931.76570160000006</v>
      </c>
      <c r="AL56" s="353">
        <f>VLOOKUP($E56,Hybrid!$1:$1048576,MATCH(DATE(AL$2,1,1),Hybrid!$A$1:$LI$1),FALSE)</f>
        <v>940.91047270000001</v>
      </c>
      <c r="AM56" s="353">
        <f>VLOOKUP($E56,Hybrid!$1:$1048576,MATCH(DATE(AM$2,1,1),Hybrid!$A$1:$LI$1),FALSE)</f>
        <v>948.23811799999999</v>
      </c>
      <c r="AN56" s="353">
        <f>VLOOKUP($E56,Hybrid!$1:$1048576,MATCH(DATE(AN$2,1,1),Hybrid!$A$1:$LI$1),FALSE)</f>
        <v>953.42905800000005</v>
      </c>
      <c r="AO56" s="353">
        <f>VLOOKUP($E56,Hybrid!$1:$1048576,MATCH(DATE(AO$2,1,1),Hybrid!$A$1:$LI$1),FALSE)</f>
        <v>956.18720199999996</v>
      </c>
    </row>
    <row r="57" spans="1:41" ht="15" customHeight="1" x14ac:dyDescent="0.35">
      <c r="A57" s="411"/>
      <c r="B57" s="418"/>
      <c r="C57" s="142"/>
      <c r="D57" s="103" t="s">
        <v>510</v>
      </c>
      <c r="E57" s="45" t="s">
        <v>377</v>
      </c>
      <c r="F57" s="353">
        <f>VLOOKUP($E57,Hybrid!$1:$1048576,MATCH(DATE(F$2,1,1),Hybrid!$A$1:$LI$1),FALSE)</f>
        <v>351.30526780000002</v>
      </c>
      <c r="G57" s="353">
        <f>VLOOKUP($E57,Hybrid!$1:$1048576,MATCH(DATE(G$2,1,1),Hybrid!$A$1:$LI$1),FALSE)</f>
        <v>394.93228190000002</v>
      </c>
      <c r="H57" s="353">
        <f>VLOOKUP($E57,Hybrid!$1:$1048576,MATCH(DATE(H$2,1,1),Hybrid!$A$1:$LI$1),FALSE)</f>
        <v>435.61143299999998</v>
      </c>
      <c r="I57" s="353">
        <f>VLOOKUP($E57,Hybrid!$1:$1048576,MATCH(DATE(I$2,1,1),Hybrid!$A$1:$LI$1),FALSE)</f>
        <v>465.48266719999998</v>
      </c>
      <c r="J57" s="353">
        <f>VLOOKUP($E57,Hybrid!$1:$1048576,MATCH(DATE(J$2,1,1),Hybrid!$A$1:$LI$1),FALSE)</f>
        <v>493.02906569999999</v>
      </c>
      <c r="K57" s="353">
        <f>VLOOKUP($E57,Hybrid!$1:$1048576,MATCH(DATE(K$2,1,1),Hybrid!$A$1:$LI$1),FALSE)</f>
        <v>515.48579480000001</v>
      </c>
      <c r="L57" s="353">
        <f>VLOOKUP($E57,Hybrid!$1:$1048576,MATCH(DATE(L$2,1,1),Hybrid!$A$1:$LI$1),FALSE)</f>
        <v>533.69116880000001</v>
      </c>
      <c r="M57" s="353">
        <f>VLOOKUP($E57,Hybrid!$1:$1048576,MATCH(DATE(M$2,1,1),Hybrid!$A$1:$LI$1),FALSE)</f>
        <v>543.83292549999999</v>
      </c>
      <c r="N57" s="353">
        <f>VLOOKUP($E57,Hybrid!$1:$1048576,MATCH(DATE(N$2,1,1),Hybrid!$A$1:$LI$1),FALSE)</f>
        <v>551.34503419999999</v>
      </c>
      <c r="O57" s="353">
        <f>VLOOKUP($E57,Hybrid!$1:$1048576,MATCH(DATE(O$2,1,1),Hybrid!$A$1:$LI$1),FALSE)</f>
        <v>556.02477250000004</v>
      </c>
      <c r="P57" s="353">
        <f>VLOOKUP($E57,Hybrid!$1:$1048576,MATCH(DATE(P$2,1,1),Hybrid!$A$1:$LI$1),FALSE)</f>
        <v>556.21076679999999</v>
      </c>
      <c r="Q57" s="353">
        <f>VLOOKUP($E57,Hybrid!$1:$1048576,MATCH(DATE(Q$2,1,1),Hybrid!$A$1:$LI$1),FALSE)</f>
        <v>572.21612789999995</v>
      </c>
      <c r="R57" s="353">
        <f>VLOOKUP($E57,Hybrid!$1:$1048576,MATCH(DATE(R$2,1,1),Hybrid!$A$1:$LI$1),FALSE)</f>
        <v>583.45364610000001</v>
      </c>
      <c r="S57" s="353">
        <f>VLOOKUP($E57,Hybrid!$1:$1048576,MATCH(DATE(S$2,1,1),Hybrid!$A$1:$LI$1),FALSE)</f>
        <v>588.64151630000003</v>
      </c>
      <c r="T57" s="353">
        <f>VLOOKUP($E57,Hybrid!$1:$1048576,MATCH(DATE(T$2,1,1),Hybrid!$A$1:$LI$1),FALSE)</f>
        <v>589.62723549999998</v>
      </c>
      <c r="U57" s="353">
        <f>VLOOKUP($E57,Hybrid!$1:$1048576,MATCH(DATE(U$2,1,1),Hybrid!$A$1:$LI$1),FALSE)</f>
        <v>587.94372180000005</v>
      </c>
      <c r="V57" s="353">
        <f>VLOOKUP($E57,Hybrid!$1:$1048576,MATCH(DATE(V$2,1,1),Hybrid!$A$1:$LI$1),FALSE)</f>
        <v>582.77431839999997</v>
      </c>
      <c r="W57" s="353">
        <f>VLOOKUP($E57,Hybrid!$1:$1048576,MATCH(DATE(W$2,1,1),Hybrid!$A$1:$LI$1),FALSE)</f>
        <v>577.2875669</v>
      </c>
      <c r="X57" s="353">
        <f>VLOOKUP($E57,Hybrid!$1:$1048576,MATCH(DATE(X$2,1,1),Hybrid!$A$1:$LI$1),FALSE)</f>
        <v>572.50150410000003</v>
      </c>
      <c r="Y57" s="353">
        <f>VLOOKUP($E57,Hybrid!$1:$1048576,MATCH(DATE(Y$2,1,1),Hybrid!$A$1:$LI$1),FALSE)</f>
        <v>569.62724279999998</v>
      </c>
      <c r="Z57" s="353">
        <f>VLOOKUP($E57,Hybrid!$1:$1048576,MATCH(DATE(Z$2,1,1),Hybrid!$A$1:$LI$1),FALSE)</f>
        <v>566.38434700000005</v>
      </c>
      <c r="AA57" s="353">
        <f>VLOOKUP($E57,Hybrid!$1:$1048576,MATCH(DATE(AA$2,1,1),Hybrid!$A$1:$LI$1),FALSE)</f>
        <v>566.87260330000004</v>
      </c>
      <c r="AB57" s="353">
        <f>VLOOKUP($E57,Hybrid!$1:$1048576,MATCH(DATE(AB$2,1,1),Hybrid!$A$1:$LI$1),FALSE)</f>
        <v>567.46382770000002</v>
      </c>
      <c r="AC57" s="353">
        <f>VLOOKUP($E57,Hybrid!$1:$1048576,MATCH(DATE(AC$2,1,1),Hybrid!$A$1:$LI$1),FALSE)</f>
        <v>568.43783370000006</v>
      </c>
      <c r="AD57" s="353">
        <f>VLOOKUP($E57,Hybrid!$1:$1048576,MATCH(DATE(AD$2,1,1),Hybrid!$A$1:$LI$1),FALSE)</f>
        <v>570.04843530000005</v>
      </c>
      <c r="AE57" s="353">
        <f>VLOOKUP($E57,Hybrid!$1:$1048576,MATCH(DATE(AE$2,1,1),Hybrid!$A$1:$LI$1),FALSE)</f>
        <v>571.06536440000002</v>
      </c>
      <c r="AF57" s="353">
        <f>VLOOKUP($E57,Hybrid!$1:$1048576,MATCH(DATE(AF$2,1,1),Hybrid!$A$1:$LI$1),FALSE)</f>
        <v>574.92321560000005</v>
      </c>
      <c r="AG57" s="353">
        <f>VLOOKUP($E57,Hybrid!$1:$1048576,MATCH(DATE(AG$2,1,1),Hybrid!$A$1:$LI$1),FALSE)</f>
        <v>578.94115690000001</v>
      </c>
      <c r="AH57" s="353">
        <f>VLOOKUP($E57,Hybrid!$1:$1048576,MATCH(DATE(AH$2,1,1),Hybrid!$A$1:$LI$1),FALSE)</f>
        <v>583.27160400000002</v>
      </c>
      <c r="AI57" s="353">
        <f>VLOOKUP($E57,Hybrid!$1:$1048576,MATCH(DATE(AI$2,1,1),Hybrid!$A$1:$LI$1),FALSE)</f>
        <v>587.9282359</v>
      </c>
      <c r="AJ57" s="353">
        <f>VLOOKUP($E57,Hybrid!$1:$1048576,MATCH(DATE(AJ$2,1,1),Hybrid!$A$1:$LI$1),FALSE)</f>
        <v>592.58052029999999</v>
      </c>
      <c r="AK57" s="353">
        <f>VLOOKUP($E57,Hybrid!$1:$1048576,MATCH(DATE(AK$2,1,1),Hybrid!$A$1:$LI$1),FALSE)</f>
        <v>597.31866609999997</v>
      </c>
      <c r="AL57" s="353">
        <f>VLOOKUP($E57,Hybrid!$1:$1048576,MATCH(DATE(AL$2,1,1),Hybrid!$A$1:$LI$1),FALSE)</f>
        <v>601.01346679999995</v>
      </c>
      <c r="AM57" s="353">
        <f>VLOOKUP($E57,Hybrid!$1:$1048576,MATCH(DATE(AM$2,1,1),Hybrid!$A$1:$LI$1),FALSE)</f>
        <v>603.34830360000001</v>
      </c>
      <c r="AN57" s="353">
        <f>VLOOKUP($E57,Hybrid!$1:$1048576,MATCH(DATE(AN$2,1,1),Hybrid!$A$1:$LI$1),FALSE)</f>
        <v>604.12833620000004</v>
      </c>
      <c r="AO57" s="353">
        <f>VLOOKUP($E57,Hybrid!$1:$1048576,MATCH(DATE(AO$2,1,1),Hybrid!$A$1:$LI$1),FALSE)</f>
        <v>603.18728209999995</v>
      </c>
    </row>
    <row r="58" spans="1:41" ht="15" customHeight="1" x14ac:dyDescent="0.35">
      <c r="A58" s="411"/>
      <c r="B58" s="418"/>
      <c r="C58" s="142"/>
      <c r="D58" s="103" t="s">
        <v>511</v>
      </c>
      <c r="E58" s="45" t="s">
        <v>378</v>
      </c>
      <c r="F58" s="353">
        <f>VLOOKUP($E58,Hybrid!$1:$1048576,MATCH(DATE(F$2,1,1),Hybrid!$A$1:$LI$1),FALSE)</f>
        <v>194.72118380000001</v>
      </c>
      <c r="G58" s="353">
        <f>VLOOKUP($E58,Hybrid!$1:$1048576,MATCH(DATE(G$2,1,1),Hybrid!$A$1:$LI$1),FALSE)</f>
        <v>217.92921630000001</v>
      </c>
      <c r="H58" s="353">
        <f>VLOOKUP($E58,Hybrid!$1:$1048576,MATCH(DATE(H$2,1,1),Hybrid!$A$1:$LI$1),FALSE)</f>
        <v>238.85577430000001</v>
      </c>
      <c r="I58" s="353">
        <f>VLOOKUP($E58,Hybrid!$1:$1048576,MATCH(DATE(I$2,1,1),Hybrid!$A$1:$LI$1),FALSE)</f>
        <v>253.30117999999999</v>
      </c>
      <c r="J58" s="353">
        <f>VLOOKUP($E58,Hybrid!$1:$1048576,MATCH(DATE(J$2,1,1),Hybrid!$A$1:$LI$1),FALSE)</f>
        <v>266.0547704</v>
      </c>
      <c r="K58" s="353">
        <f>VLOOKUP($E58,Hybrid!$1:$1048576,MATCH(DATE(K$2,1,1),Hybrid!$A$1:$LI$1),FALSE)</f>
        <v>275.81176979999998</v>
      </c>
      <c r="L58" s="353">
        <f>VLOOKUP($E58,Hybrid!$1:$1048576,MATCH(DATE(L$2,1,1),Hybrid!$A$1:$LI$1),FALSE)</f>
        <v>283.05012779999998</v>
      </c>
      <c r="M58" s="353">
        <f>VLOOKUP($E58,Hybrid!$1:$1048576,MATCH(DATE(M$2,1,1),Hybrid!$A$1:$LI$1),FALSE)</f>
        <v>285.71899409999997</v>
      </c>
      <c r="N58" s="353">
        <f>VLOOKUP($E58,Hybrid!$1:$1048576,MATCH(DATE(N$2,1,1),Hybrid!$A$1:$LI$1),FALSE)</f>
        <v>286.61373309999999</v>
      </c>
      <c r="O58" s="353">
        <f>VLOOKUP($E58,Hybrid!$1:$1048576,MATCH(DATE(O$2,1,1),Hybrid!$A$1:$LI$1),FALSE)</f>
        <v>285.72106050000002</v>
      </c>
      <c r="P58" s="353">
        <f>VLOOKUP($E58,Hybrid!$1:$1048576,MATCH(DATE(P$2,1,1),Hybrid!$A$1:$LI$1),FALSE)</f>
        <v>282.31887130000001</v>
      </c>
      <c r="Q58" s="353">
        <f>VLOOKUP($E58,Hybrid!$1:$1048576,MATCH(DATE(Q$2,1,1),Hybrid!$A$1:$LI$1),FALSE)</f>
        <v>287.08032450000002</v>
      </c>
      <c r="R58" s="353">
        <f>VLOOKUP($E58,Hybrid!$1:$1048576,MATCH(DATE(R$2,1,1),Hybrid!$A$1:$LI$1),FALSE)</f>
        <v>289.97155700000002</v>
      </c>
      <c r="S58" s="353">
        <f>VLOOKUP($E58,Hybrid!$1:$1048576,MATCH(DATE(S$2,1,1),Hybrid!$A$1:$LI$1),FALSE)</f>
        <v>290.25772139999998</v>
      </c>
      <c r="T58" s="353">
        <f>VLOOKUP($E58,Hybrid!$1:$1048576,MATCH(DATE(T$2,1,1),Hybrid!$A$1:$LI$1),FALSE)</f>
        <v>288.8130056</v>
      </c>
      <c r="U58" s="353">
        <f>VLOOKUP($E58,Hybrid!$1:$1048576,MATCH(DATE(U$2,1,1),Hybrid!$A$1:$LI$1),FALSE)</f>
        <v>286.35796950000002</v>
      </c>
      <c r="V58" s="353">
        <f>VLOOKUP($E58,Hybrid!$1:$1048576,MATCH(DATE(V$2,1,1),Hybrid!$A$1:$LI$1),FALSE)</f>
        <v>282.46589779999999</v>
      </c>
      <c r="W58" s="353">
        <f>VLOOKUP($E58,Hybrid!$1:$1048576,MATCH(DATE(W$2,1,1),Hybrid!$A$1:$LI$1),FALSE)</f>
        <v>278.64512830000001</v>
      </c>
      <c r="X58" s="353">
        <f>VLOOKUP($E58,Hybrid!$1:$1048576,MATCH(DATE(X$2,1,1),Hybrid!$A$1:$LI$1),FALSE)</f>
        <v>275.38727210000002</v>
      </c>
      <c r="Y58" s="353">
        <f>VLOOKUP($E58,Hybrid!$1:$1048576,MATCH(DATE(Y$2,1,1),Hybrid!$A$1:$LI$1),FALSE)</f>
        <v>273.25791529999998</v>
      </c>
      <c r="Z58" s="353">
        <f>VLOOKUP($E58,Hybrid!$1:$1048576,MATCH(DATE(Z$2,1,1),Hybrid!$A$1:$LI$1),FALSE)</f>
        <v>271.121825</v>
      </c>
      <c r="AA58" s="353">
        <f>VLOOKUP($E58,Hybrid!$1:$1048576,MATCH(DATE(AA$2,1,1),Hybrid!$A$1:$LI$1),FALSE)</f>
        <v>270.90393469999998</v>
      </c>
      <c r="AB58" s="353">
        <f>VLOOKUP($E58,Hybrid!$1:$1048576,MATCH(DATE(AB$2,1,1),Hybrid!$A$1:$LI$1),FALSE)</f>
        <v>270.85157459999999</v>
      </c>
      <c r="AC58" s="353">
        <f>VLOOKUP($E58,Hybrid!$1:$1048576,MATCH(DATE(AC$2,1,1),Hybrid!$A$1:$LI$1),FALSE)</f>
        <v>271.00657969999997</v>
      </c>
      <c r="AD58" s="353">
        <f>VLOOKUP($E58,Hybrid!$1:$1048576,MATCH(DATE(AD$2,1,1),Hybrid!$A$1:$LI$1),FALSE)</f>
        <v>271.4137546</v>
      </c>
      <c r="AE58" s="353">
        <f>VLOOKUP($E58,Hybrid!$1:$1048576,MATCH(DATE(AE$2,1,1),Hybrid!$A$1:$LI$1),FALSE)</f>
        <v>271.42104649999999</v>
      </c>
      <c r="AF58" s="353">
        <f>VLOOKUP($E58,Hybrid!$1:$1048576,MATCH(DATE(AF$2,1,1),Hybrid!$A$1:$LI$1),FALSE)</f>
        <v>272.63712290000001</v>
      </c>
      <c r="AG58" s="353">
        <f>VLOOKUP($E58,Hybrid!$1:$1048576,MATCH(DATE(AG$2,1,1),Hybrid!$A$1:$LI$1),FALSE)</f>
        <v>273.7920896</v>
      </c>
      <c r="AH58" s="353">
        <f>VLOOKUP($E58,Hybrid!$1:$1048576,MATCH(DATE(AH$2,1,1),Hybrid!$A$1:$LI$1),FALSE)</f>
        <v>274.91938379999999</v>
      </c>
      <c r="AI58" s="353">
        <f>VLOOKUP($E58,Hybrid!$1:$1048576,MATCH(DATE(AI$2,1,1),Hybrid!$A$1:$LI$1),FALSE)</f>
        <v>276.02482909999998</v>
      </c>
      <c r="AJ58" s="353">
        <f>VLOOKUP($E58,Hybrid!$1:$1048576,MATCH(DATE(AJ$2,1,1),Hybrid!$A$1:$LI$1),FALSE)</f>
        <v>276.97016300000001</v>
      </c>
      <c r="AK58" s="353">
        <f>VLOOKUP($E58,Hybrid!$1:$1048576,MATCH(DATE(AK$2,1,1),Hybrid!$A$1:$LI$1),FALSE)</f>
        <v>277.83688310000002</v>
      </c>
      <c r="AL58" s="353">
        <f>VLOOKUP($E58,Hybrid!$1:$1048576,MATCH(DATE(AL$2,1,1),Hybrid!$A$1:$LI$1),FALSE)</f>
        <v>278.14270950000002</v>
      </c>
      <c r="AM58" s="353">
        <f>VLOOKUP($E58,Hybrid!$1:$1048576,MATCH(DATE(AM$2,1,1),Hybrid!$A$1:$LI$1),FALSE)</f>
        <v>277.75835669999998</v>
      </c>
      <c r="AN58" s="353">
        <f>VLOOKUP($E58,Hybrid!$1:$1048576,MATCH(DATE(AN$2,1,1),Hybrid!$A$1:$LI$1),FALSE)</f>
        <v>276.62331870000003</v>
      </c>
      <c r="AO58" s="353">
        <f>VLOOKUP($E58,Hybrid!$1:$1048576,MATCH(DATE(AO$2,1,1),Hybrid!$A$1:$LI$1),FALSE)</f>
        <v>274.6972609</v>
      </c>
    </row>
    <row r="59" spans="1:41" ht="15" customHeight="1" x14ac:dyDescent="0.35">
      <c r="A59" s="411"/>
      <c r="B59" s="418"/>
      <c r="C59" s="142"/>
      <c r="D59" s="103" t="s">
        <v>512</v>
      </c>
      <c r="E59" s="45" t="s">
        <v>379</v>
      </c>
      <c r="F59" s="353">
        <f>VLOOKUP($E59,Hybrid!$1:$1048576,MATCH(DATE(F$2,1,1),Hybrid!$A$1:$LI$1),FALSE)</f>
        <v>119.784547</v>
      </c>
      <c r="G59" s="353">
        <f>VLOOKUP($E59,Hybrid!$1:$1048576,MATCH(DATE(G$2,1,1),Hybrid!$A$1:$LI$1),FALSE)</f>
        <v>133.50395990000001</v>
      </c>
      <c r="H59" s="353">
        <f>VLOOKUP($E59,Hybrid!$1:$1048576,MATCH(DATE(H$2,1,1),Hybrid!$A$1:$LI$1),FALSE)</f>
        <v>145.46270989999999</v>
      </c>
      <c r="I59" s="353">
        <f>VLOOKUP($E59,Hybrid!$1:$1048576,MATCH(DATE(I$2,1,1),Hybrid!$A$1:$LI$1),FALSE)</f>
        <v>153.1673385</v>
      </c>
      <c r="J59" s="353">
        <f>VLOOKUP($E59,Hybrid!$1:$1048576,MATCH(DATE(J$2,1,1),Hybrid!$A$1:$LI$1),FALSE)</f>
        <v>159.62255949999999</v>
      </c>
      <c r="K59" s="353">
        <f>VLOOKUP($E59,Hybrid!$1:$1048576,MATCH(DATE(K$2,1,1),Hybrid!$A$1:$LI$1),FALSE)</f>
        <v>164.1683615</v>
      </c>
      <c r="L59" s="353">
        <f>VLOOKUP($E59,Hybrid!$1:$1048576,MATCH(DATE(L$2,1,1),Hybrid!$A$1:$LI$1),FALSE)</f>
        <v>167.1083869</v>
      </c>
      <c r="M59" s="353">
        <f>VLOOKUP($E59,Hybrid!$1:$1048576,MATCH(DATE(M$2,1,1),Hybrid!$A$1:$LI$1),FALSE)</f>
        <v>167.2070899</v>
      </c>
      <c r="N59" s="353">
        <f>VLOOKUP($E59,Hybrid!$1:$1048576,MATCH(DATE(N$2,1,1),Hybrid!$A$1:$LI$1),FALSE)</f>
        <v>166.0491739</v>
      </c>
      <c r="O59" s="353">
        <f>VLOOKUP($E59,Hybrid!$1:$1048576,MATCH(DATE(O$2,1,1),Hybrid!$A$1:$LI$1),FALSE)</f>
        <v>163.65542049999999</v>
      </c>
      <c r="P59" s="353">
        <f>VLOOKUP($E59,Hybrid!$1:$1048576,MATCH(DATE(P$2,1,1),Hybrid!$A$1:$LI$1),FALSE)</f>
        <v>159.61736339999999</v>
      </c>
      <c r="Q59" s="353">
        <f>VLOOKUP($E59,Hybrid!$1:$1048576,MATCH(DATE(Q$2,1,1),Hybrid!$A$1:$LI$1),FALSE)</f>
        <v>160.1606467</v>
      </c>
      <c r="R59" s="353">
        <f>VLOOKUP($E59,Hybrid!$1:$1048576,MATCH(DATE(R$2,1,1),Hybrid!$A$1:$LI$1),FALSE)</f>
        <v>159.984343</v>
      </c>
      <c r="S59" s="353">
        <f>VLOOKUP($E59,Hybrid!$1:$1048576,MATCH(DATE(S$2,1,1),Hybrid!$A$1:$LI$1),FALSE)</f>
        <v>158.60657280000001</v>
      </c>
      <c r="T59" s="353">
        <f>VLOOKUP($E59,Hybrid!$1:$1048576,MATCH(DATE(T$2,1,1),Hybrid!$A$1:$LI$1),FALSE)</f>
        <v>156.470349</v>
      </c>
      <c r="U59" s="353">
        <f>VLOOKUP($E59,Hybrid!$1:$1048576,MATCH(DATE(U$2,1,1),Hybrid!$A$1:$LI$1),FALSE)</f>
        <v>153.93904240000001</v>
      </c>
      <c r="V59" s="353">
        <f>VLOOKUP($E59,Hybrid!$1:$1048576,MATCH(DATE(V$2,1,1),Hybrid!$A$1:$LI$1),FALSE)</f>
        <v>150.7551843</v>
      </c>
      <c r="W59" s="353">
        <f>VLOOKUP($E59,Hybrid!$1:$1048576,MATCH(DATE(W$2,1,1),Hybrid!$A$1:$LI$1),FALSE)</f>
        <v>147.69744829999999</v>
      </c>
      <c r="X59" s="353">
        <f>VLOOKUP($E59,Hybrid!$1:$1048576,MATCH(DATE(X$2,1,1),Hybrid!$A$1:$LI$1),FALSE)</f>
        <v>145.0189269</v>
      </c>
      <c r="Y59" s="353">
        <f>VLOOKUP($E59,Hybrid!$1:$1048576,MATCH(DATE(Y$2,1,1),Hybrid!$A$1:$LI$1),FALSE)</f>
        <v>143.0049162</v>
      </c>
      <c r="Z59" s="353">
        <f>VLOOKUP($E59,Hybrid!$1:$1048576,MATCH(DATE(Z$2,1,1),Hybrid!$A$1:$LI$1),FALSE)</f>
        <v>141.0385761</v>
      </c>
      <c r="AA59" s="353">
        <f>VLOOKUP($E59,Hybrid!$1:$1048576,MATCH(DATE(AA$2,1,1),Hybrid!$A$1:$LI$1),FALSE)</f>
        <v>140.1019622</v>
      </c>
      <c r="AB59" s="353">
        <f>VLOOKUP($E59,Hybrid!$1:$1048576,MATCH(DATE(AB$2,1,1),Hybrid!$A$1:$LI$1),FALSE)</f>
        <v>139.27428119999999</v>
      </c>
      <c r="AC59" s="353">
        <f>VLOOKUP($E59,Hybrid!$1:$1048576,MATCH(DATE(AC$2,1,1),Hybrid!$A$1:$LI$1),FALSE)</f>
        <v>138.53102749999999</v>
      </c>
      <c r="AD59" s="353">
        <f>VLOOKUP($E59,Hybrid!$1:$1048576,MATCH(DATE(AD$2,1,1),Hybrid!$A$1:$LI$1),FALSE)</f>
        <v>137.85603</v>
      </c>
      <c r="AE59" s="353">
        <f>VLOOKUP($E59,Hybrid!$1:$1048576,MATCH(DATE(AE$2,1,1),Hybrid!$A$1:$LI$1),FALSE)</f>
        <v>136.8854551</v>
      </c>
      <c r="AF59" s="353">
        <f>VLOOKUP($E59,Hybrid!$1:$1048576,MATCH(DATE(AF$2,1,1),Hybrid!$A$1:$LI$1),FALSE)</f>
        <v>136.4173615</v>
      </c>
      <c r="AG59" s="353">
        <f>VLOOKUP($E59,Hybrid!$1:$1048576,MATCH(DATE(AG$2,1,1),Hybrid!$A$1:$LI$1),FALSE)</f>
        <v>135.8097161</v>
      </c>
      <c r="AH59" s="353">
        <f>VLOOKUP($E59,Hybrid!$1:$1048576,MATCH(DATE(AH$2,1,1),Hybrid!$A$1:$LI$1),FALSE)</f>
        <v>135.0594079</v>
      </c>
      <c r="AI59" s="353">
        <f>VLOOKUP($E59,Hybrid!$1:$1048576,MATCH(DATE(AI$2,1,1),Hybrid!$A$1:$LI$1),FALSE)</f>
        <v>134.16546020000001</v>
      </c>
      <c r="AJ59" s="353">
        <f>VLOOKUP($E59,Hybrid!$1:$1048576,MATCH(DATE(AJ$2,1,1),Hybrid!$A$1:$LI$1),FALSE)</f>
        <v>133.06495860000001</v>
      </c>
      <c r="AK59" s="353">
        <f>VLOOKUP($E59,Hybrid!$1:$1048576,MATCH(DATE(AK$2,1,1),Hybrid!$A$1:$LI$1),FALSE)</f>
        <v>131.81081030000001</v>
      </c>
      <c r="AL59" s="353">
        <f>VLOOKUP($E59,Hybrid!$1:$1048576,MATCH(DATE(AL$2,1,1),Hybrid!$A$1:$LI$1),FALSE)</f>
        <v>130.19293780000001</v>
      </c>
      <c r="AM59" s="353">
        <f>VLOOKUP($E59,Hybrid!$1:$1048576,MATCH(DATE(AM$2,1,1),Hybrid!$A$1:$LI$1),FALSE)</f>
        <v>128.1685167</v>
      </c>
      <c r="AN59" s="353">
        <f>VLOOKUP($E59,Hybrid!$1:$1048576,MATCH(DATE(AN$2,1,1),Hybrid!$A$1:$LI$1),FALSE)</f>
        <v>125.73459010000001</v>
      </c>
      <c r="AO59" s="353">
        <f>VLOOKUP($E59,Hybrid!$1:$1048576,MATCH(DATE(AO$2,1,1),Hybrid!$A$1:$LI$1),FALSE)</f>
        <v>122.9026362</v>
      </c>
    </row>
    <row r="60" spans="1:41" ht="15" customHeight="1" x14ac:dyDescent="0.35">
      <c r="A60" s="411"/>
      <c r="B60" s="418"/>
      <c r="C60" s="142"/>
      <c r="D60" s="103" t="s">
        <v>513</v>
      </c>
      <c r="E60" s="45" t="s">
        <v>380</v>
      </c>
      <c r="F60" s="353">
        <f>VLOOKUP($E60,Hybrid!$1:$1048576,MATCH(DATE(F$2,1,1),Hybrid!$A$1:$LI$1),FALSE)</f>
        <v>57.931006840000002</v>
      </c>
      <c r="G60" s="353">
        <f>VLOOKUP($E60,Hybrid!$1:$1048576,MATCH(DATE(G$2,1,1),Hybrid!$A$1:$LI$1),FALSE)</f>
        <v>63.664948459999998</v>
      </c>
      <c r="H60" s="353">
        <f>VLOOKUP($E60,Hybrid!$1:$1048576,MATCH(DATE(H$2,1,1),Hybrid!$A$1:$LI$1),FALSE)</f>
        <v>67.983041569999997</v>
      </c>
      <c r="I60" s="353">
        <f>VLOOKUP($E60,Hybrid!$1:$1048576,MATCH(DATE(I$2,1,1),Hybrid!$A$1:$LI$1),FALSE)</f>
        <v>69.866874929999994</v>
      </c>
      <c r="J60" s="353">
        <f>VLOOKUP($E60,Hybrid!$1:$1048576,MATCH(DATE(J$2,1,1),Hybrid!$A$1:$LI$1),FALSE)</f>
        <v>70.870796220000003</v>
      </c>
      <c r="K60" s="353">
        <f>VLOOKUP($E60,Hybrid!$1:$1048576,MATCH(DATE(K$2,1,1),Hybrid!$A$1:$LI$1),FALSE)</f>
        <v>70.874591370000005</v>
      </c>
      <c r="L60" s="353">
        <f>VLOOKUP($E60,Hybrid!$1:$1048576,MATCH(DATE(L$2,1,1),Hybrid!$A$1:$LI$1),FALSE)</f>
        <v>70.073221649999994</v>
      </c>
      <c r="M60" s="353">
        <f>VLOOKUP($E60,Hybrid!$1:$1048576,MATCH(DATE(M$2,1,1),Hybrid!$A$1:$LI$1),FALSE)</f>
        <v>67.980024670000006</v>
      </c>
      <c r="N60" s="353">
        <f>VLOOKUP($E60,Hybrid!$1:$1048576,MATCH(DATE(N$2,1,1),Hybrid!$A$1:$LI$1),FALSE)</f>
        <v>65.251991079999996</v>
      </c>
      <c r="O60" s="353">
        <f>VLOOKUP($E60,Hybrid!$1:$1048576,MATCH(DATE(O$2,1,1),Hybrid!$A$1:$LI$1),FALSE)</f>
        <v>61.976601080000002</v>
      </c>
      <c r="P60" s="353">
        <f>VLOOKUP($E60,Hybrid!$1:$1048576,MATCH(DATE(P$2,1,1),Hybrid!$A$1:$LI$1),FALSE)</f>
        <v>58.072098740000001</v>
      </c>
      <c r="Q60" s="353">
        <f>VLOOKUP($E60,Hybrid!$1:$1048576,MATCH(DATE(Q$2,1,1),Hybrid!$A$1:$LI$1),FALSE)</f>
        <v>55.951943720000003</v>
      </c>
      <c r="R60" s="353">
        <f>VLOOKUP($E60,Hybrid!$1:$1048576,MATCH(DATE(R$2,1,1),Hybrid!$A$1:$LI$1),FALSE)</f>
        <v>53.908532270000002</v>
      </c>
      <c r="S60" s="353">
        <f>VLOOKUP($E60,Hybrid!$1:$1048576,MATCH(DATE(S$2,1,1),Hybrid!$A$1:$LI$1),FALSE)</f>
        <v>51.744780650000003</v>
      </c>
      <c r="T60" s="353">
        <f>VLOOKUP($E60,Hybrid!$1:$1048576,MATCH(DATE(T$2,1,1),Hybrid!$A$1:$LI$1),FALSE)</f>
        <v>49.585618259999997</v>
      </c>
      <c r="U60" s="353">
        <f>VLOOKUP($E60,Hybrid!$1:$1048576,MATCH(DATE(U$2,1,1),Hybrid!$A$1:$LI$1),FALSE)</f>
        <v>47.518746890000003</v>
      </c>
      <c r="V60" s="353">
        <f>VLOOKUP($E60,Hybrid!$1:$1048576,MATCH(DATE(V$2,1,1),Hybrid!$A$1:$LI$1),FALSE)</f>
        <v>45.438238030000001</v>
      </c>
      <c r="W60" s="353">
        <f>VLOOKUP($E60,Hybrid!$1:$1048576,MATCH(DATE(W$2,1,1),Hybrid!$A$1:$LI$1),FALSE)</f>
        <v>43.55149136</v>
      </c>
      <c r="X60" s="353">
        <f>VLOOKUP($E60,Hybrid!$1:$1048576,MATCH(DATE(X$2,1,1),Hybrid!$A$1:$LI$1),FALSE)</f>
        <v>41.907941729999997</v>
      </c>
      <c r="Y60" s="353">
        <f>VLOOKUP($E60,Hybrid!$1:$1048576,MATCH(DATE(Y$2,1,1),Hybrid!$A$1:$LI$1),FALSE)</f>
        <v>40.558703149999999</v>
      </c>
      <c r="Z60" s="353">
        <f>VLOOKUP($E60,Hybrid!$1:$1048576,MATCH(DATE(Z$2,1,1),Hybrid!$A$1:$LI$1),FALSE)</f>
        <v>39.294604720000002</v>
      </c>
      <c r="AA60" s="353">
        <f>VLOOKUP($E60,Hybrid!$1:$1048576,MATCH(DATE(AA$2,1,1),Hybrid!$A$1:$LI$1),FALSE)</f>
        <v>38.361064849999998</v>
      </c>
      <c r="AB60" s="353">
        <f>VLOOKUP($E60,Hybrid!$1:$1048576,MATCH(DATE(AB$2,1,1),Hybrid!$A$1:$LI$1),FALSE)</f>
        <v>37.484046139999997</v>
      </c>
      <c r="AC60" s="353">
        <f>VLOOKUP($E60,Hybrid!$1:$1048576,MATCH(DATE(AC$2,1,1),Hybrid!$A$1:$LI$1),FALSE)</f>
        <v>36.622477840000002</v>
      </c>
      <c r="AD60" s="353">
        <f>VLOOKUP($E60,Hybrid!$1:$1048576,MATCH(DATE(AD$2,1,1),Hybrid!$A$1:$LI$1),FALSE)</f>
        <v>35.742353350000002</v>
      </c>
      <c r="AE60" s="353">
        <f>VLOOKUP($E60,Hybrid!$1:$1048576,MATCH(DATE(AE$2,1,1),Hybrid!$A$1:$LI$1),FALSE)</f>
        <v>34.726178019999999</v>
      </c>
      <c r="AF60" s="353">
        <f>VLOOKUP($E60,Hybrid!$1:$1048576,MATCH(DATE(AF$2,1,1),Hybrid!$A$1:$LI$1),FALSE)</f>
        <v>33.768222340000001</v>
      </c>
      <c r="AG60" s="353">
        <f>VLOOKUP($E60,Hybrid!$1:$1048576,MATCH(DATE(AG$2,1,1),Hybrid!$A$1:$LI$1),FALSE)</f>
        <v>32.710374029999997</v>
      </c>
      <c r="AH60" s="353">
        <f>VLOOKUP($E60,Hybrid!$1:$1048576,MATCH(DATE(AH$2,1,1),Hybrid!$A$1:$LI$1),FALSE)</f>
        <v>31.5505836</v>
      </c>
      <c r="AI60" s="353">
        <f>VLOOKUP($E60,Hybrid!$1:$1048576,MATCH(DATE(AI$2,1,1),Hybrid!$A$1:$LI$1),FALSE)</f>
        <v>30.30006075</v>
      </c>
      <c r="AJ60" s="353">
        <f>VLOOKUP($E60,Hybrid!$1:$1048576,MATCH(DATE(AJ$2,1,1),Hybrid!$A$1:$LI$1),FALSE)</f>
        <v>28.961710190000002</v>
      </c>
      <c r="AK60" s="353">
        <f>VLOOKUP($E60,Hybrid!$1:$1048576,MATCH(DATE(AK$2,1,1),Hybrid!$A$1:$LI$1),FALSE)</f>
        <v>27.568576279999998</v>
      </c>
      <c r="AL60" s="353">
        <f>VLOOKUP($E60,Hybrid!$1:$1048576,MATCH(DATE(AL$2,1,1),Hybrid!$A$1:$LI$1),FALSE)</f>
        <v>26.099975709999999</v>
      </c>
      <c r="AM60" s="353">
        <f>VLOOKUP($E60,Hybrid!$1:$1048576,MATCH(DATE(AM$2,1,1),Hybrid!$A$1:$LI$1),FALSE)</f>
        <v>24.568990809999999</v>
      </c>
      <c r="AN60" s="353">
        <f>VLOOKUP($E60,Hybrid!$1:$1048576,MATCH(DATE(AN$2,1,1),Hybrid!$A$1:$LI$1),FALSE)</f>
        <v>22.99780179</v>
      </c>
      <c r="AO60" s="353">
        <f>VLOOKUP($E60,Hybrid!$1:$1048576,MATCH(DATE(AO$2,1,1),Hybrid!$A$1:$LI$1),FALSE)</f>
        <v>21.410388149999999</v>
      </c>
    </row>
    <row r="61" spans="1:41" ht="15" customHeight="1" x14ac:dyDescent="0.35">
      <c r="A61" s="411"/>
      <c r="B61" s="418"/>
      <c r="C61" s="142"/>
      <c r="D61" s="103" t="s">
        <v>514</v>
      </c>
      <c r="E61" s="45" t="s">
        <v>381</v>
      </c>
      <c r="F61" s="353">
        <f>VLOOKUP($E61,Hybrid!$1:$1048576,MATCH(DATE(F$2,1,1),Hybrid!$A$1:$LI$1),FALSE)</f>
        <v>108.7603431</v>
      </c>
      <c r="G61" s="353">
        <f>VLOOKUP($E61,Hybrid!$1:$1048576,MATCH(DATE(G$2,1,1),Hybrid!$A$1:$LI$1),FALSE)</f>
        <v>118.0523714</v>
      </c>
      <c r="H61" s="353">
        <f>VLOOKUP($E61,Hybrid!$1:$1048576,MATCH(DATE(H$2,1,1),Hybrid!$A$1:$LI$1),FALSE)</f>
        <v>123.84359259999999</v>
      </c>
      <c r="I61" s="353">
        <f>VLOOKUP($E61,Hybrid!$1:$1048576,MATCH(DATE(I$2,1,1),Hybrid!$A$1:$LI$1),FALSE)</f>
        <v>124.58317099999999</v>
      </c>
      <c r="J61" s="353">
        <f>VLOOKUP($E61,Hybrid!$1:$1048576,MATCH(DATE(J$2,1,1),Hybrid!$A$1:$LI$1),FALSE)</f>
        <v>123.3967631</v>
      </c>
      <c r="K61" s="353">
        <f>VLOOKUP($E61,Hybrid!$1:$1048576,MATCH(DATE(K$2,1,1),Hybrid!$A$1:$LI$1),FALSE)</f>
        <v>120.3829392</v>
      </c>
      <c r="L61" s="353">
        <f>VLOOKUP($E61,Hybrid!$1:$1048576,MATCH(DATE(L$2,1,1),Hybrid!$A$1:$LI$1),FALSE)</f>
        <v>115.9939298</v>
      </c>
      <c r="M61" s="353">
        <f>VLOOKUP($E61,Hybrid!$1:$1048576,MATCH(DATE(M$2,1,1),Hybrid!$A$1:$LI$1),FALSE)</f>
        <v>109.49009529999999</v>
      </c>
      <c r="N61" s="353">
        <f>VLOOKUP($E61,Hybrid!$1:$1048576,MATCH(DATE(N$2,1,1),Hybrid!$A$1:$LI$1),FALSE)</f>
        <v>101.9749788</v>
      </c>
      <c r="O61" s="353">
        <f>VLOOKUP($E61,Hybrid!$1:$1048576,MATCH(DATE(O$2,1,1),Hybrid!$A$1:$LI$1),FALSE)</f>
        <v>93.719562289999999</v>
      </c>
      <c r="P61" s="353">
        <f>VLOOKUP($E61,Hybrid!$1:$1048576,MATCH(DATE(P$2,1,1),Hybrid!$A$1:$LI$1),FALSE)</f>
        <v>84.711153600000003</v>
      </c>
      <c r="Q61" s="353">
        <f>VLOOKUP($E61,Hybrid!$1:$1048576,MATCH(DATE(Q$2,1,1),Hybrid!$A$1:$LI$1),FALSE)</f>
        <v>78.660791450000005</v>
      </c>
      <c r="R61" s="353">
        <f>VLOOKUP($E61,Hybrid!$1:$1048576,MATCH(DATE(R$2,1,1),Hybrid!$A$1:$LI$1),FALSE)</f>
        <v>73.307540399999993</v>
      </c>
      <c r="S61" s="353">
        <f>VLOOKUP($E61,Hybrid!$1:$1048576,MATCH(DATE(S$2,1,1),Hybrid!$A$1:$LI$1),FALSE)</f>
        <v>68.284028210000002</v>
      </c>
      <c r="T61" s="353">
        <f>VLOOKUP($E61,Hybrid!$1:$1048576,MATCH(DATE(T$2,1,1),Hybrid!$A$1:$LI$1),FALSE)</f>
        <v>63.68223201</v>
      </c>
      <c r="U61" s="353">
        <f>VLOOKUP($E61,Hybrid!$1:$1048576,MATCH(DATE(U$2,1,1),Hybrid!$A$1:$LI$1),FALSE)</f>
        <v>59.54166051</v>
      </c>
      <c r="V61" s="353">
        <f>VLOOKUP($E61,Hybrid!$1:$1048576,MATCH(DATE(V$2,1,1),Hybrid!$A$1:$LI$1),FALSE)</f>
        <v>55.666015270000003</v>
      </c>
      <c r="W61" s="353">
        <f>VLOOKUP($E61,Hybrid!$1:$1048576,MATCH(DATE(W$2,1,1),Hybrid!$A$1:$LI$1),FALSE)</f>
        <v>52.253535169999999</v>
      </c>
      <c r="X61" s="353">
        <f>VLOOKUP($E61,Hybrid!$1:$1048576,MATCH(DATE(X$2,1,1),Hybrid!$A$1:$LI$1),FALSE)</f>
        <v>49.317007840000002</v>
      </c>
      <c r="Y61" s="353">
        <f>VLOOKUP($E61,Hybrid!$1:$1048576,MATCH(DATE(Y$2,1,1),Hybrid!$A$1:$LI$1),FALSE)</f>
        <v>46.869560819999997</v>
      </c>
      <c r="Z61" s="353">
        <f>VLOOKUP($E61,Hybrid!$1:$1048576,MATCH(DATE(Z$2,1,1),Hybrid!$A$1:$LI$1),FALSE)</f>
        <v>44.62442188</v>
      </c>
      <c r="AA61" s="353">
        <f>VLOOKUP($E61,Hybrid!$1:$1048576,MATCH(DATE(AA$2,1,1),Hybrid!$A$1:$LI$1),FALSE)</f>
        <v>42.825701440000003</v>
      </c>
      <c r="AB61" s="353">
        <f>VLOOKUP($E61,Hybrid!$1:$1048576,MATCH(DATE(AB$2,1,1),Hybrid!$A$1:$LI$1),FALSE)</f>
        <v>41.141221049999999</v>
      </c>
      <c r="AC61" s="353">
        <f>VLOOKUP($E61,Hybrid!$1:$1048576,MATCH(DATE(AC$2,1,1),Hybrid!$A$1:$LI$1),FALSE)</f>
        <v>39.49108159</v>
      </c>
      <c r="AD61" s="353">
        <f>VLOOKUP($E61,Hybrid!$1:$1048576,MATCH(DATE(AD$2,1,1),Hybrid!$A$1:$LI$1),FALSE)</f>
        <v>37.812288000000002</v>
      </c>
      <c r="AE61" s="353">
        <f>VLOOKUP($E61,Hybrid!$1:$1048576,MATCH(DATE(AE$2,1,1),Hybrid!$A$1:$LI$1),FALSE)</f>
        <v>35.964525010000003</v>
      </c>
      <c r="AF61" s="353">
        <f>VLOOKUP($E61,Hybrid!$1:$1048576,MATCH(DATE(AF$2,1,1),Hybrid!$A$1:$LI$1),FALSE)</f>
        <v>34.149957290000003</v>
      </c>
      <c r="AG61" s="353">
        <f>VLOOKUP($E61,Hybrid!$1:$1048576,MATCH(DATE(AG$2,1,1),Hybrid!$A$1:$LI$1),FALSE)</f>
        <v>32.218319459999996</v>
      </c>
      <c r="AH61" s="353">
        <f>VLOOKUP($E61,Hybrid!$1:$1048576,MATCH(DATE(AH$2,1,1),Hybrid!$A$1:$LI$1),FALSE)</f>
        <v>30.177316959999999</v>
      </c>
      <c r="AI61" s="353">
        <f>VLOOKUP($E61,Hybrid!$1:$1048576,MATCH(DATE(AI$2,1,1),Hybrid!$A$1:$LI$1),FALSE)</f>
        <v>28.058352750000001</v>
      </c>
      <c r="AJ61" s="353">
        <f>VLOOKUP($E61,Hybrid!$1:$1048576,MATCH(DATE(AJ$2,1,1),Hybrid!$A$1:$LI$1),FALSE)</f>
        <v>25.888170769999999</v>
      </c>
      <c r="AK61" s="353">
        <f>VLOOKUP($E61,Hybrid!$1:$1048576,MATCH(DATE(AK$2,1,1),Hybrid!$A$1:$LI$1),FALSE)</f>
        <v>23.721272240000001</v>
      </c>
      <c r="AL61" s="353">
        <f>VLOOKUP($E61,Hybrid!$1:$1048576,MATCH(DATE(AL$2,1,1),Hybrid!$A$1:$LI$1),FALSE)</f>
        <v>21.562749329999999</v>
      </c>
      <c r="AM61" s="353">
        <f>VLOOKUP($E61,Hybrid!$1:$1048576,MATCH(DATE(AM$2,1,1),Hybrid!$A$1:$LI$1),FALSE)</f>
        <v>19.44226694</v>
      </c>
      <c r="AN61" s="353">
        <f>VLOOKUP($E61,Hybrid!$1:$1048576,MATCH(DATE(AN$2,1,1),Hybrid!$A$1:$LI$1),FALSE)</f>
        <v>17.393297130000001</v>
      </c>
      <c r="AO61" s="353">
        <f>VLOOKUP($E61,Hybrid!$1:$1048576,MATCH(DATE(AO$2,1,1),Hybrid!$A$1:$LI$1),FALSE)</f>
        <v>15.445542039999999</v>
      </c>
    </row>
    <row r="62" spans="1:41" s="92" customFormat="1" ht="15" customHeight="1" x14ac:dyDescent="0.35">
      <c r="A62" s="411"/>
      <c r="B62" s="418"/>
      <c r="C62" s="101" t="s">
        <v>788</v>
      </c>
      <c r="D62" s="102"/>
      <c r="E62" s="74" t="s">
        <v>374</v>
      </c>
      <c r="F62" s="352">
        <f>VLOOKUP($E62,Hybrid!$1:$1048576,MATCH(DATE(F$2,1,1),Hybrid!$A$1:$LI$1),FALSE)</f>
        <v>17.397214439999999</v>
      </c>
      <c r="G62" s="352">
        <f>VLOOKUP($E62,Hybrid!$1:$1048576,MATCH(DATE(G$2,1,1),Hybrid!$A$1:$LI$1),FALSE)</f>
        <v>19.920469140000002</v>
      </c>
      <c r="H62" s="352">
        <f>VLOOKUP($E62,Hybrid!$1:$1048576,MATCH(DATE(H$2,1,1),Hybrid!$A$1:$LI$1),FALSE)</f>
        <v>22.50987465</v>
      </c>
      <c r="I62" s="352">
        <f>VLOOKUP($E62,Hybrid!$1:$1048576,MATCH(DATE(I$2,1,1),Hybrid!$A$1:$LI$1),FALSE)</f>
        <v>24.88252056</v>
      </c>
      <c r="J62" s="352">
        <f>VLOOKUP($E62,Hybrid!$1:$1048576,MATCH(DATE(J$2,1,1),Hybrid!$A$1:$LI$1),FALSE)</f>
        <v>27.400111949999999</v>
      </c>
      <c r="K62" s="352">
        <f>VLOOKUP($E62,Hybrid!$1:$1048576,MATCH(DATE(K$2,1,1),Hybrid!$A$1:$LI$1),FALSE)</f>
        <v>29.592571459999998</v>
      </c>
      <c r="L62" s="352">
        <f>VLOOKUP($E62,Hybrid!$1:$1048576,MATCH(DATE(L$2,1,1),Hybrid!$A$1:$LI$1),FALSE)</f>
        <v>31.496895330000001</v>
      </c>
      <c r="M62" s="352">
        <f>VLOOKUP($E62,Hybrid!$1:$1048576,MATCH(DATE(M$2,1,1),Hybrid!$A$1:$LI$1),FALSE)</f>
        <v>33.180190850000002</v>
      </c>
      <c r="N62" s="352">
        <f>VLOOKUP($E62,Hybrid!$1:$1048576,MATCH(DATE(N$2,1,1),Hybrid!$A$1:$LI$1),FALSE)</f>
        <v>35.639694859999999</v>
      </c>
      <c r="O62" s="352">
        <f>VLOOKUP($E62,Hybrid!$1:$1048576,MATCH(DATE(O$2,1,1),Hybrid!$A$1:$LI$1),FALSE)</f>
        <v>39.719316880000001</v>
      </c>
      <c r="P62" s="352">
        <f>VLOOKUP($E62,Hybrid!$1:$1048576,MATCH(DATE(P$2,1,1),Hybrid!$A$1:$LI$1),FALSE)</f>
        <v>47.43289223</v>
      </c>
      <c r="Q62" s="352">
        <f>VLOOKUP($E62,Hybrid!$1:$1048576,MATCH(DATE(Q$2,1,1),Hybrid!$A$1:$LI$1),FALSE)</f>
        <v>60.86467691</v>
      </c>
      <c r="R62" s="352">
        <f>VLOOKUP($E62,Hybrid!$1:$1048576,MATCH(DATE(R$2,1,1),Hybrid!$A$1:$LI$1),FALSE)</f>
        <v>73.367199069999998</v>
      </c>
      <c r="S62" s="352">
        <f>VLOOKUP($E62,Hybrid!$1:$1048576,MATCH(DATE(S$2,1,1),Hybrid!$A$1:$LI$1),FALSE)</f>
        <v>85.042460559999995</v>
      </c>
      <c r="T62" s="352">
        <f>VLOOKUP($E62,Hybrid!$1:$1048576,MATCH(DATE(T$2,1,1),Hybrid!$A$1:$LI$1),FALSE)</f>
        <v>96.274659040000003</v>
      </c>
      <c r="U62" s="352">
        <f>VLOOKUP($E62,Hybrid!$1:$1048576,MATCH(DATE(U$2,1,1),Hybrid!$A$1:$LI$1),FALSE)</f>
        <v>107.4188225</v>
      </c>
      <c r="V62" s="352">
        <f>VLOOKUP($E62,Hybrid!$1:$1048576,MATCH(DATE(V$2,1,1),Hybrid!$A$1:$LI$1),FALSE)</f>
        <v>118.6132875</v>
      </c>
      <c r="W62" s="352">
        <f>VLOOKUP($E62,Hybrid!$1:$1048576,MATCH(DATE(W$2,1,1),Hybrid!$A$1:$LI$1),FALSE)</f>
        <v>130.86554279999999</v>
      </c>
      <c r="X62" s="352">
        <f>VLOOKUP($E62,Hybrid!$1:$1048576,MATCH(DATE(X$2,1,1),Hybrid!$A$1:$LI$1),FALSE)</f>
        <v>144.54573859999999</v>
      </c>
      <c r="Y62" s="352">
        <f>VLOOKUP($E62,Hybrid!$1:$1048576,MATCH(DATE(Y$2,1,1),Hybrid!$A$1:$LI$1),FALSE)</f>
        <v>159.94140820000001</v>
      </c>
      <c r="Z62" s="352">
        <f>VLOOKUP($E62,Hybrid!$1:$1048576,MATCH(DATE(Z$2,1,1),Hybrid!$A$1:$LI$1),FALSE)</f>
        <v>176.35837309999999</v>
      </c>
      <c r="AA62" s="352">
        <f>VLOOKUP($E62,Hybrid!$1:$1048576,MATCH(DATE(AA$2,1,1),Hybrid!$A$1:$LI$1),FALSE)</f>
        <v>194.9432707</v>
      </c>
      <c r="AB62" s="352">
        <f>VLOOKUP($E62,Hybrid!$1:$1048576,MATCH(DATE(AB$2,1,1),Hybrid!$A$1:$LI$1),FALSE)</f>
        <v>214.38171109999999</v>
      </c>
      <c r="AC62" s="352">
        <f>VLOOKUP($E62,Hybrid!$1:$1048576,MATCH(DATE(AC$2,1,1),Hybrid!$A$1:$LI$1),FALSE)</f>
        <v>234.91761769999999</v>
      </c>
      <c r="AD62" s="352">
        <f>VLOOKUP($E62,Hybrid!$1:$1048576,MATCH(DATE(AD$2,1,1),Hybrid!$A$1:$LI$1),FALSE)</f>
        <v>256.78670540000002</v>
      </c>
      <c r="AE62" s="352">
        <f>VLOOKUP($E62,Hybrid!$1:$1048576,MATCH(DATE(AE$2,1,1),Hybrid!$A$1:$LI$1),FALSE)</f>
        <v>279.52203050000003</v>
      </c>
      <c r="AF62" s="352">
        <f>VLOOKUP($E62,Hybrid!$1:$1048576,MATCH(DATE(AF$2,1,1),Hybrid!$A$1:$LI$1),FALSE)</f>
        <v>304.94721140000001</v>
      </c>
      <c r="AG62" s="352">
        <f>VLOOKUP($E62,Hybrid!$1:$1048576,MATCH(DATE(AG$2,1,1),Hybrid!$A$1:$LI$1),FALSE)</f>
        <v>332.01788570000002</v>
      </c>
      <c r="AH62" s="352">
        <f>VLOOKUP($E62,Hybrid!$1:$1048576,MATCH(DATE(AH$2,1,1),Hybrid!$A$1:$LI$1),FALSE)</f>
        <v>361.02288440000001</v>
      </c>
      <c r="AI62" s="352">
        <f>VLOOKUP($E62,Hybrid!$1:$1048576,MATCH(DATE(AI$2,1,1),Hybrid!$A$1:$LI$1),FALSE)</f>
        <v>392.18414089999999</v>
      </c>
      <c r="AJ62" s="352">
        <f>VLOOKUP($E62,Hybrid!$1:$1048576,MATCH(DATE(AJ$2,1,1),Hybrid!$A$1:$LI$1),FALSE)</f>
        <v>425.51518449999998</v>
      </c>
      <c r="AK62" s="352">
        <f>VLOOKUP($E62,Hybrid!$1:$1048576,MATCH(DATE(AK$2,1,1),Hybrid!$A$1:$LI$1),FALSE)</f>
        <v>461.3084637</v>
      </c>
      <c r="AL62" s="352">
        <f>VLOOKUP($E62,Hybrid!$1:$1048576,MATCH(DATE(AL$2,1,1),Hybrid!$A$1:$LI$1),FALSE)</f>
        <v>498.9259323</v>
      </c>
      <c r="AM62" s="352">
        <f>VLOOKUP($E62,Hybrid!$1:$1048576,MATCH(DATE(AM$2,1,1),Hybrid!$A$1:$LI$1),FALSE)</f>
        <v>538.26375989999997</v>
      </c>
      <c r="AN62" s="352">
        <f>VLOOKUP($E62,Hybrid!$1:$1048576,MATCH(DATE(AN$2,1,1),Hybrid!$A$1:$LI$1),FALSE)</f>
        <v>579.2442006</v>
      </c>
      <c r="AO62" s="352">
        <f>VLOOKUP($E62,Hybrid!$1:$1048576,MATCH(DATE(AO$2,1,1),Hybrid!$A$1:$LI$1),FALSE)</f>
        <v>621.74016470000004</v>
      </c>
    </row>
    <row r="63" spans="1:41" ht="15" customHeight="1" x14ac:dyDescent="0.35">
      <c r="A63" s="411"/>
      <c r="B63" s="418"/>
      <c r="C63" s="142"/>
      <c r="D63" s="103" t="s">
        <v>508</v>
      </c>
      <c r="E63" s="45" t="s">
        <v>375</v>
      </c>
      <c r="F63" s="353">
        <f>VLOOKUP($E63,Hybrid!$1:$1048576,MATCH(DATE(F$2,1,1),Hybrid!$A$1:$LI$1),FALSE)</f>
        <v>4.9240989749999997</v>
      </c>
      <c r="G63" s="353">
        <f>VLOOKUP($E63,Hybrid!$1:$1048576,MATCH(DATE(G$2,1,1),Hybrid!$A$1:$LI$1),FALSE)</f>
        <v>5.6755243020000004</v>
      </c>
      <c r="H63" s="353">
        <f>VLOOKUP($E63,Hybrid!$1:$1048576,MATCH(DATE(H$2,1,1),Hybrid!$A$1:$LI$1),FALSE)</f>
        <v>6.4705950669999996</v>
      </c>
      <c r="I63" s="353">
        <f>VLOOKUP($E63,Hybrid!$1:$1048576,MATCH(DATE(I$2,1,1),Hybrid!$A$1:$LI$1),FALSE)</f>
        <v>7.2289402029999996</v>
      </c>
      <c r="J63" s="353">
        <f>VLOOKUP($E63,Hybrid!$1:$1048576,MATCH(DATE(J$2,1,1),Hybrid!$A$1:$LI$1),FALSE)</f>
        <v>8.0497383859999996</v>
      </c>
      <c r="K63" s="353">
        <f>VLOOKUP($E63,Hybrid!$1:$1048576,MATCH(DATE(K$2,1,1),Hybrid!$A$1:$LI$1),FALSE)</f>
        <v>8.7825388039999996</v>
      </c>
      <c r="L63" s="353">
        <f>VLOOKUP($E63,Hybrid!$1:$1048576,MATCH(DATE(L$2,1,1),Hybrid!$A$1:$LI$1),FALSE)</f>
        <v>9.4374117739999992</v>
      </c>
      <c r="M63" s="353">
        <f>VLOOKUP($E63,Hybrid!$1:$1048576,MATCH(DATE(M$2,1,1),Hybrid!$A$1:$LI$1),FALSE)</f>
        <v>10.041905760000001</v>
      </c>
      <c r="N63" s="353">
        <f>VLOOKUP($E63,Hybrid!$1:$1048576,MATCH(DATE(N$2,1,1),Hybrid!$A$1:$LI$1),FALSE)</f>
        <v>10.91664246</v>
      </c>
      <c r="O63" s="353">
        <f>VLOOKUP($E63,Hybrid!$1:$1048576,MATCH(DATE(O$2,1,1),Hybrid!$A$1:$LI$1),FALSE)</f>
        <v>12.34700861</v>
      </c>
      <c r="P63" s="353">
        <f>VLOOKUP($E63,Hybrid!$1:$1048576,MATCH(DATE(P$2,1,1),Hybrid!$A$1:$LI$1),FALSE)</f>
        <v>15.0352198</v>
      </c>
      <c r="Q63" s="353">
        <f>VLOOKUP($E63,Hybrid!$1:$1048576,MATCH(DATE(Q$2,1,1),Hybrid!$A$1:$LI$1),FALSE)</f>
        <v>19.679981569999999</v>
      </c>
      <c r="R63" s="353">
        <f>VLOOKUP($E63,Hybrid!$1:$1048576,MATCH(DATE(R$2,1,1),Hybrid!$A$1:$LI$1),FALSE)</f>
        <v>24.019373389999998</v>
      </c>
      <c r="S63" s="353">
        <f>VLOOKUP($E63,Hybrid!$1:$1048576,MATCH(DATE(S$2,1,1),Hybrid!$A$1:$LI$1),FALSE)</f>
        <v>28.08937976</v>
      </c>
      <c r="T63" s="353">
        <f>VLOOKUP($E63,Hybrid!$1:$1048576,MATCH(DATE(T$2,1,1),Hybrid!$A$1:$LI$1),FALSE)</f>
        <v>32.019044620000003</v>
      </c>
      <c r="U63" s="353">
        <f>VLOOKUP($E63,Hybrid!$1:$1048576,MATCH(DATE(U$2,1,1),Hybrid!$A$1:$LI$1),FALSE)</f>
        <v>35.929173900000002</v>
      </c>
      <c r="V63" s="353">
        <f>VLOOKUP($E63,Hybrid!$1:$1048576,MATCH(DATE(V$2,1,1),Hybrid!$A$1:$LI$1),FALSE)</f>
        <v>39.873595870000003</v>
      </c>
      <c r="W63" s="353">
        <f>VLOOKUP($E63,Hybrid!$1:$1048576,MATCH(DATE(W$2,1,1),Hybrid!$A$1:$LI$1),FALSE)</f>
        <v>44.201324810000003</v>
      </c>
      <c r="X63" s="353">
        <f>VLOOKUP($E63,Hybrid!$1:$1048576,MATCH(DATE(X$2,1,1),Hybrid!$A$1:$LI$1),FALSE)</f>
        <v>49.039691609999998</v>
      </c>
      <c r="Y63" s="353">
        <f>VLOOKUP($E63,Hybrid!$1:$1048576,MATCH(DATE(Y$2,1,1),Hybrid!$A$1:$LI$1),FALSE)</f>
        <v>54.485558439999998</v>
      </c>
      <c r="Z63" s="353">
        <f>VLOOKUP($E63,Hybrid!$1:$1048576,MATCH(DATE(Z$2,1,1),Hybrid!$A$1:$LI$1),FALSE)</f>
        <v>60.303332439999998</v>
      </c>
      <c r="AA63" s="353">
        <f>VLOOKUP($E63,Hybrid!$1:$1048576,MATCH(DATE(AA$2,1,1),Hybrid!$A$1:$LI$1),FALSE)</f>
        <v>66.884381020000006</v>
      </c>
      <c r="AB63" s="353">
        <f>VLOOKUP($E63,Hybrid!$1:$1048576,MATCH(DATE(AB$2,1,1),Hybrid!$A$1:$LI$1),FALSE)</f>
        <v>73.774343860000002</v>
      </c>
      <c r="AC63" s="353">
        <f>VLOOKUP($E63,Hybrid!$1:$1048576,MATCH(DATE(AC$2,1,1),Hybrid!$A$1:$LI$1),FALSE)</f>
        <v>81.072719579999998</v>
      </c>
      <c r="AD63" s="353">
        <f>VLOOKUP($E63,Hybrid!$1:$1048576,MATCH(DATE(AD$2,1,1),Hybrid!$A$1:$LI$1),FALSE)</f>
        <v>88.877056870000004</v>
      </c>
      <c r="AE63" s="353">
        <f>VLOOKUP($E63,Hybrid!$1:$1048576,MATCH(DATE(AE$2,1,1),Hybrid!$A$1:$LI$1),FALSE)</f>
        <v>97.043271860000004</v>
      </c>
      <c r="AF63" s="353">
        <f>VLOOKUP($E63,Hybrid!$1:$1048576,MATCH(DATE(AF$2,1,1),Hybrid!$A$1:$LI$1),FALSE)</f>
        <v>106.21557610000001</v>
      </c>
      <c r="AG63" s="353">
        <f>VLOOKUP($E63,Hybrid!$1:$1048576,MATCH(DATE(AG$2,1,1),Hybrid!$A$1:$LI$1),FALSE)</f>
        <v>116.04082390000001</v>
      </c>
      <c r="AH63" s="353">
        <f>VLOOKUP($E63,Hybrid!$1:$1048576,MATCH(DATE(AH$2,1,1),Hybrid!$A$1:$LI$1),FALSE)</f>
        <v>126.6454475</v>
      </c>
      <c r="AI63" s="353">
        <f>VLOOKUP($E63,Hybrid!$1:$1048576,MATCH(DATE(AI$2,1,1),Hybrid!$A$1:$LI$1),FALSE)</f>
        <v>138.13005649999999</v>
      </c>
      <c r="AJ63" s="353">
        <f>VLOOKUP($E63,Hybrid!$1:$1048576,MATCH(DATE(AJ$2,1,1),Hybrid!$A$1:$LI$1),FALSE)</f>
        <v>150.52152359999999</v>
      </c>
      <c r="AK63" s="353">
        <f>VLOOKUP($E63,Hybrid!$1:$1048576,MATCH(DATE(AK$2,1,1),Hybrid!$A$1:$LI$1),FALSE)</f>
        <v>163.94107439999999</v>
      </c>
      <c r="AL63" s="353">
        <f>VLOOKUP($E63,Hybrid!$1:$1048576,MATCH(DATE(AL$2,1,1),Hybrid!$A$1:$LI$1),FALSE)</f>
        <v>178.17895419999999</v>
      </c>
      <c r="AM63" s="353">
        <f>VLOOKUP($E63,Hybrid!$1:$1048576,MATCH(DATE(AM$2,1,1),Hybrid!$A$1:$LI$1),FALSE)</f>
        <v>193.2215138</v>
      </c>
      <c r="AN63" s="353">
        <f>VLOOKUP($E63,Hybrid!$1:$1048576,MATCH(DATE(AN$2,1,1),Hybrid!$A$1:$LI$1),FALSE)</f>
        <v>209.06087959999999</v>
      </c>
      <c r="AO63" s="353">
        <f>VLOOKUP($E63,Hybrid!$1:$1048576,MATCH(DATE(AO$2,1,1),Hybrid!$A$1:$LI$1),FALSE)</f>
        <v>225.66803669999999</v>
      </c>
    </row>
    <row r="64" spans="1:41" ht="15" customHeight="1" x14ac:dyDescent="0.35">
      <c r="A64" s="411"/>
      <c r="B64" s="418"/>
      <c r="C64" s="142"/>
      <c r="D64" s="103" t="s">
        <v>509</v>
      </c>
      <c r="E64" s="45" t="s">
        <v>382</v>
      </c>
      <c r="F64" s="353">
        <f>VLOOKUP($E64,Hybrid!$1:$1048576,MATCH(DATE(F$2,1,1),Hybrid!$A$1:$LI$1),FALSE)</f>
        <v>4.7303838599999999</v>
      </c>
      <c r="G64" s="353">
        <f>VLOOKUP($E64,Hybrid!$1:$1048576,MATCH(DATE(G$2,1,1),Hybrid!$A$1:$LI$1),FALSE)</f>
        <v>5.4552918339999996</v>
      </c>
      <c r="H64" s="353">
        <f>VLOOKUP($E64,Hybrid!$1:$1048576,MATCH(DATE(H$2,1,1),Hybrid!$A$1:$LI$1),FALSE)</f>
        <v>6.2233902299999997</v>
      </c>
      <c r="I64" s="353">
        <f>VLOOKUP($E64,Hybrid!$1:$1048576,MATCH(DATE(I$2,1,1),Hybrid!$A$1:$LI$1),FALSE)</f>
        <v>6.9593633239999999</v>
      </c>
      <c r="J64" s="353">
        <f>VLOOKUP($E64,Hybrid!$1:$1048576,MATCH(DATE(J$2,1,1),Hybrid!$A$1:$LI$1),FALSE)</f>
        <v>7.7574927239999996</v>
      </c>
      <c r="K64" s="353">
        <f>VLOOKUP($E64,Hybrid!$1:$1048576,MATCH(DATE(K$2,1,1),Hybrid!$A$1:$LI$1),FALSE)</f>
        <v>8.4688408650000007</v>
      </c>
      <c r="L64" s="353">
        <f>VLOOKUP($E64,Hybrid!$1:$1048576,MATCH(DATE(L$2,1,1),Hybrid!$A$1:$LI$1),FALSE)</f>
        <v>9.1023192070000007</v>
      </c>
      <c r="M64" s="353">
        <f>VLOOKUP($E64,Hybrid!$1:$1048576,MATCH(DATE(M$2,1,1),Hybrid!$A$1:$LI$1),FALSE)</f>
        <v>9.6868755160000006</v>
      </c>
      <c r="N64" s="353">
        <f>VLOOKUP($E64,Hybrid!$1:$1048576,MATCH(DATE(N$2,1,1),Hybrid!$A$1:$LI$1),FALSE)</f>
        <v>10.53718054</v>
      </c>
      <c r="O64" s="353">
        <f>VLOOKUP($E64,Hybrid!$1:$1048576,MATCH(DATE(O$2,1,1),Hybrid!$A$1:$LI$1),FALSE)</f>
        <v>11.933151179999999</v>
      </c>
      <c r="P64" s="353">
        <f>VLOOKUP($E64,Hybrid!$1:$1048576,MATCH(DATE(P$2,1,1),Hybrid!$A$1:$LI$1),FALSE)</f>
        <v>14.55389707</v>
      </c>
      <c r="Q64" s="353">
        <f>VLOOKUP($E64,Hybrid!$1:$1048576,MATCH(DATE(Q$2,1,1),Hybrid!$A$1:$LI$1),FALSE)</f>
        <v>19.057666130000001</v>
      </c>
      <c r="R64" s="353">
        <f>VLOOKUP($E64,Hybrid!$1:$1048576,MATCH(DATE(R$2,1,1),Hybrid!$A$1:$LI$1),FALSE)</f>
        <v>23.260332810000001</v>
      </c>
      <c r="S64" s="353">
        <f>VLOOKUP($E64,Hybrid!$1:$1048576,MATCH(DATE(S$2,1,1),Hybrid!$A$1:$LI$1),FALSE)</f>
        <v>27.199040879999998</v>
      </c>
      <c r="T64" s="353">
        <f>VLOOKUP($E64,Hybrid!$1:$1048576,MATCH(DATE(T$2,1,1),Hybrid!$A$1:$LI$1),FALSE)</f>
        <v>30.99806624</v>
      </c>
      <c r="U64" s="353">
        <f>VLOOKUP($E64,Hybrid!$1:$1048576,MATCH(DATE(U$2,1,1),Hybrid!$A$1:$LI$1),FALSE)</f>
        <v>34.772940349999999</v>
      </c>
      <c r="V64" s="353">
        <f>VLOOKUP($E64,Hybrid!$1:$1048576,MATCH(DATE(V$2,1,1),Hybrid!$A$1:$LI$1),FALSE)</f>
        <v>38.571937439999999</v>
      </c>
      <c r="W64" s="353">
        <f>VLOOKUP($E64,Hybrid!$1:$1048576,MATCH(DATE(W$2,1,1),Hybrid!$A$1:$LI$1),FALSE)</f>
        <v>42.727295230000003</v>
      </c>
      <c r="X64" s="353">
        <f>VLOOKUP($E64,Hybrid!$1:$1048576,MATCH(DATE(X$2,1,1),Hybrid!$A$1:$LI$1),FALSE)</f>
        <v>47.361530899999998</v>
      </c>
      <c r="Y64" s="353">
        <f>VLOOKUP($E64,Hybrid!$1:$1048576,MATCH(DATE(Y$2,1,1),Hybrid!$A$1:$LI$1),FALSE)</f>
        <v>52.56923003</v>
      </c>
      <c r="Z64" s="353">
        <f>VLOOKUP($E64,Hybrid!$1:$1048576,MATCH(DATE(Z$2,1,1),Hybrid!$A$1:$LI$1),FALSE)</f>
        <v>58.122829320000001</v>
      </c>
      <c r="AA64" s="353">
        <f>VLOOKUP($E64,Hybrid!$1:$1048576,MATCH(DATE(AA$2,1,1),Hybrid!$A$1:$LI$1),FALSE)</f>
        <v>64.400261159999999</v>
      </c>
      <c r="AB64" s="353">
        <f>VLOOKUP($E64,Hybrid!$1:$1048576,MATCH(DATE(AB$2,1,1),Hybrid!$A$1:$LI$1),FALSE)</f>
        <v>70.967052350000003</v>
      </c>
      <c r="AC64" s="353">
        <f>VLOOKUP($E64,Hybrid!$1:$1048576,MATCH(DATE(AC$2,1,1),Hybrid!$A$1:$LI$1),FALSE)</f>
        <v>77.90850786</v>
      </c>
      <c r="AD64" s="353">
        <f>VLOOKUP($E64,Hybrid!$1:$1048576,MATCH(DATE(AD$2,1,1),Hybrid!$A$1:$LI$1),FALSE)</f>
        <v>85.307517869999998</v>
      </c>
      <c r="AE64" s="353">
        <f>VLOOKUP($E64,Hybrid!$1:$1048576,MATCH(DATE(AE$2,1,1),Hybrid!$A$1:$LI$1),FALSE)</f>
        <v>93.01369287</v>
      </c>
      <c r="AF64" s="353">
        <f>VLOOKUP($E64,Hybrid!$1:$1048576,MATCH(DATE(AF$2,1,1),Hybrid!$A$1:$LI$1),FALSE)</f>
        <v>101.63780269999999</v>
      </c>
      <c r="AG64" s="353">
        <f>VLOOKUP($E64,Hybrid!$1:$1048576,MATCH(DATE(AG$2,1,1),Hybrid!$A$1:$LI$1),FALSE)</f>
        <v>110.835567</v>
      </c>
      <c r="AH64" s="353">
        <f>VLOOKUP($E64,Hybrid!$1:$1048576,MATCH(DATE(AH$2,1,1),Hybrid!$A$1:$LI$1),FALSE)</f>
        <v>120.7078133</v>
      </c>
      <c r="AI64" s="353">
        <f>VLOOKUP($E64,Hybrid!$1:$1048576,MATCH(DATE(AI$2,1,1),Hybrid!$A$1:$LI$1),FALSE)</f>
        <v>131.33115950000001</v>
      </c>
      <c r="AJ64" s="353">
        <f>VLOOKUP($E64,Hybrid!$1:$1048576,MATCH(DATE(AJ$2,1,1),Hybrid!$A$1:$LI$1),FALSE)</f>
        <v>142.71140449999999</v>
      </c>
      <c r="AK64" s="353">
        <f>VLOOKUP($E64,Hybrid!$1:$1048576,MATCH(DATE(AK$2,1,1),Hybrid!$A$1:$LI$1),FALSE)</f>
        <v>154.9463255</v>
      </c>
      <c r="AL64" s="353">
        <f>VLOOKUP($E64,Hybrid!$1:$1048576,MATCH(DATE(AL$2,1,1),Hybrid!$A$1:$LI$1),FALSE)</f>
        <v>167.8203432</v>
      </c>
      <c r="AM64" s="353">
        <f>VLOOKUP($E64,Hybrid!$1:$1048576,MATCH(DATE(AM$2,1,1),Hybrid!$A$1:$LI$1),FALSE)</f>
        <v>181.29746750000001</v>
      </c>
      <c r="AN64" s="353">
        <f>VLOOKUP($E64,Hybrid!$1:$1048576,MATCH(DATE(AN$2,1,1),Hybrid!$A$1:$LI$1),FALSE)</f>
        <v>195.34895900000001</v>
      </c>
      <c r="AO64" s="353">
        <f>VLOOKUP($E64,Hybrid!$1:$1048576,MATCH(DATE(AO$2,1,1),Hybrid!$A$1:$LI$1),FALSE)</f>
        <v>209.928156</v>
      </c>
    </row>
    <row r="65" spans="1:41" ht="15" customHeight="1" x14ac:dyDescent="0.35">
      <c r="A65" s="411"/>
      <c r="B65" s="418"/>
      <c r="C65" s="142"/>
      <c r="D65" s="103" t="s">
        <v>510</v>
      </c>
      <c r="E65" s="45" t="s">
        <v>383</v>
      </c>
      <c r="F65" s="353">
        <f>VLOOKUP($E65,Hybrid!$1:$1048576,MATCH(DATE(F$2,1,1),Hybrid!$A$1:$LI$1),FALSE)</f>
        <v>3.2762707180000001</v>
      </c>
      <c r="G65" s="353">
        <f>VLOOKUP($E65,Hybrid!$1:$1048576,MATCH(DATE(G$2,1,1),Hybrid!$A$1:$LI$1),FALSE)</f>
        <v>3.7800431350000001</v>
      </c>
      <c r="H65" s="353">
        <f>VLOOKUP($E65,Hybrid!$1:$1048576,MATCH(DATE(H$2,1,1),Hybrid!$A$1:$LI$1),FALSE)</f>
        <v>4.3143396760000003</v>
      </c>
      <c r="I65" s="353">
        <f>VLOOKUP($E65,Hybrid!$1:$1048576,MATCH(DATE(I$2,1,1),Hybrid!$A$1:$LI$1),FALSE)</f>
        <v>4.8281749700000001</v>
      </c>
      <c r="J65" s="353">
        <f>VLOOKUP($E65,Hybrid!$1:$1048576,MATCH(DATE(J$2,1,1),Hybrid!$A$1:$LI$1),FALSE)</f>
        <v>5.386189238</v>
      </c>
      <c r="K65" s="353">
        <f>VLOOKUP($E65,Hybrid!$1:$1048576,MATCH(DATE(K$2,1,1),Hybrid!$A$1:$LI$1),FALSE)</f>
        <v>5.8825620369999996</v>
      </c>
      <c r="L65" s="353">
        <f>VLOOKUP($E65,Hybrid!$1:$1048576,MATCH(DATE(L$2,1,1),Hybrid!$A$1:$LI$1),FALSE)</f>
        <v>6.3229727530000002</v>
      </c>
      <c r="M65" s="353">
        <f>VLOOKUP($E65,Hybrid!$1:$1048576,MATCH(DATE(M$2,1,1),Hybrid!$A$1:$LI$1),FALSE)</f>
        <v>6.728862479</v>
      </c>
      <c r="N65" s="353">
        <f>VLOOKUP($E65,Hybrid!$1:$1048576,MATCH(DATE(N$2,1,1),Hybrid!$A$1:$LI$1),FALSE)</f>
        <v>7.3217680979999997</v>
      </c>
      <c r="O65" s="353">
        <f>VLOOKUP($E65,Hybrid!$1:$1048576,MATCH(DATE(O$2,1,1),Hybrid!$A$1:$LI$1),FALSE)</f>
        <v>8.2982881719999995</v>
      </c>
      <c r="P65" s="353">
        <f>VLOOKUP($E65,Hybrid!$1:$1048576,MATCH(DATE(P$2,1,1),Hybrid!$A$1:$LI$1),FALSE)</f>
        <v>10.12915797</v>
      </c>
      <c r="Q65" s="353">
        <f>VLOOKUP($E65,Hybrid!$1:$1048576,MATCH(DATE(Q$2,1,1),Hybrid!$A$1:$LI$1),FALSE)</f>
        <v>13.259976740000001</v>
      </c>
      <c r="R65" s="353">
        <f>VLOOKUP($E65,Hybrid!$1:$1048576,MATCH(DATE(R$2,1,1),Hybrid!$A$1:$LI$1),FALSE)</f>
        <v>16.17699202</v>
      </c>
      <c r="S65" s="353">
        <f>VLOOKUP($E65,Hybrid!$1:$1048576,MATCH(DATE(S$2,1,1),Hybrid!$A$1:$LI$1),FALSE)</f>
        <v>18.907970590000001</v>
      </c>
      <c r="T65" s="353">
        <f>VLOOKUP($E65,Hybrid!$1:$1048576,MATCH(DATE(T$2,1,1),Hybrid!$A$1:$LI$1),FALSE)</f>
        <v>21.539003990000001</v>
      </c>
      <c r="U65" s="353">
        <f>VLOOKUP($E65,Hybrid!$1:$1048576,MATCH(DATE(U$2,1,1),Hybrid!$A$1:$LI$1),FALSE)</f>
        <v>24.149449709999999</v>
      </c>
      <c r="V65" s="353">
        <f>VLOOKUP($E65,Hybrid!$1:$1048576,MATCH(DATE(V$2,1,1),Hybrid!$A$1:$LI$1),FALSE)</f>
        <v>26.770169580000001</v>
      </c>
      <c r="W65" s="353">
        <f>VLOOKUP($E65,Hybrid!$1:$1048576,MATCH(DATE(W$2,1,1),Hybrid!$A$1:$LI$1),FALSE)</f>
        <v>29.627997539999999</v>
      </c>
      <c r="X65" s="353">
        <f>VLOOKUP($E65,Hybrid!$1:$1048576,MATCH(DATE(X$2,1,1),Hybrid!$A$1:$LI$1),FALSE)</f>
        <v>32.807538260000001</v>
      </c>
      <c r="Y65" s="353">
        <f>VLOOKUP($E65,Hybrid!$1:$1048576,MATCH(DATE(Y$2,1,1),Hybrid!$A$1:$LI$1),FALSE)</f>
        <v>36.375111830000002</v>
      </c>
      <c r="Z65" s="353">
        <f>VLOOKUP($E65,Hybrid!$1:$1048576,MATCH(DATE(Z$2,1,1),Hybrid!$A$1:$LI$1),FALSE)</f>
        <v>40.173181030000002</v>
      </c>
      <c r="AA65" s="353">
        <f>VLOOKUP($E65,Hybrid!$1:$1048576,MATCH(DATE(AA$2,1,1),Hybrid!$A$1:$LI$1),FALSE)</f>
        <v>44.463576930000002</v>
      </c>
      <c r="AB65" s="353">
        <f>VLOOKUP($E65,Hybrid!$1:$1048576,MATCH(DATE(AB$2,1,1),Hybrid!$A$1:$LI$1),FALSE)</f>
        <v>48.948520600000002</v>
      </c>
      <c r="AC65" s="353">
        <f>VLOOKUP($E65,Hybrid!$1:$1048576,MATCH(DATE(AC$2,1,1),Hybrid!$A$1:$LI$1),FALSE)</f>
        <v>53.6798371</v>
      </c>
      <c r="AD65" s="353">
        <f>VLOOKUP($E65,Hybrid!$1:$1048576,MATCH(DATE(AD$2,1,1),Hybrid!$A$1:$LI$1),FALSE)</f>
        <v>58.707401939999997</v>
      </c>
      <c r="AE65" s="353">
        <f>VLOOKUP($E65,Hybrid!$1:$1048576,MATCH(DATE(AE$2,1,1),Hybrid!$A$1:$LI$1),FALSE)</f>
        <v>63.919741569999999</v>
      </c>
      <c r="AF65" s="353">
        <f>VLOOKUP($E65,Hybrid!$1:$1048576,MATCH(DATE(AF$2,1,1),Hybrid!$A$1:$LI$1),FALSE)</f>
        <v>69.732370919999994</v>
      </c>
      <c r="AG65" s="353">
        <f>VLOOKUP($E65,Hybrid!$1:$1048576,MATCH(DATE(AG$2,1,1),Hybrid!$A$1:$LI$1),FALSE)</f>
        <v>75.905145239999996</v>
      </c>
      <c r="AH65" s="353">
        <f>VLOOKUP($E65,Hybrid!$1:$1048576,MATCH(DATE(AH$2,1,1),Hybrid!$A$1:$LI$1),FALSE)</f>
        <v>82.494117520000003</v>
      </c>
      <c r="AI65" s="353">
        <f>VLOOKUP($E65,Hybrid!$1:$1048576,MATCH(DATE(AI$2,1,1),Hybrid!$A$1:$LI$1),FALSE)</f>
        <v>89.539339290000001</v>
      </c>
      <c r="AJ65" s="353">
        <f>VLOOKUP($E65,Hybrid!$1:$1048576,MATCH(DATE(AJ$2,1,1),Hybrid!$A$1:$LI$1),FALSE)</f>
        <v>97.032381400000006</v>
      </c>
      <c r="AK65" s="353">
        <f>VLOOKUP($E65,Hybrid!$1:$1048576,MATCH(DATE(AK$2,1,1),Hybrid!$A$1:$LI$1),FALSE)</f>
        <v>105.0293679</v>
      </c>
      <c r="AL65" s="353">
        <f>VLOOKUP($E65,Hybrid!$1:$1048576,MATCH(DATE(AL$2,1,1),Hybrid!$A$1:$LI$1),FALSE)</f>
        <v>113.37390619999999</v>
      </c>
      <c r="AM65" s="353">
        <f>VLOOKUP($E65,Hybrid!$1:$1048576,MATCH(DATE(AM$2,1,1),Hybrid!$A$1:$LI$1),FALSE)</f>
        <v>122.0277493</v>
      </c>
      <c r="AN65" s="353">
        <f>VLOOKUP($E65,Hybrid!$1:$1048576,MATCH(DATE(AN$2,1,1),Hybrid!$A$1:$LI$1),FALSE)</f>
        <v>130.95916990000001</v>
      </c>
      <c r="AO65" s="353">
        <f>VLOOKUP($E65,Hybrid!$1:$1048576,MATCH(DATE(AO$2,1,1),Hybrid!$A$1:$LI$1),FALSE)</f>
        <v>140.12605970000001</v>
      </c>
    </row>
    <row r="66" spans="1:41" ht="15" customHeight="1" x14ac:dyDescent="0.35">
      <c r="A66" s="411"/>
      <c r="B66" s="418"/>
      <c r="C66" s="142"/>
      <c r="D66" s="103" t="s">
        <v>511</v>
      </c>
      <c r="E66" s="45" t="s">
        <v>384</v>
      </c>
      <c r="F66" s="353">
        <f>VLOOKUP($E66,Hybrid!$1:$1048576,MATCH(DATE(F$2,1,1),Hybrid!$A$1:$LI$1),FALSE)</f>
        <v>1.8075192920000001</v>
      </c>
      <c r="G66" s="353">
        <f>VLOOKUP($E66,Hybrid!$1:$1048576,MATCH(DATE(G$2,1,1),Hybrid!$A$1:$LI$1),FALSE)</f>
        <v>2.0486001599999999</v>
      </c>
      <c r="H66" s="353">
        <f>VLOOKUP($E66,Hybrid!$1:$1048576,MATCH(DATE(H$2,1,1),Hybrid!$A$1:$LI$1),FALSE)</f>
        <v>2.2830490609999998</v>
      </c>
      <c r="I66" s="353">
        <f>VLOOKUP($E66,Hybrid!$1:$1048576,MATCH(DATE(I$2,1,1),Hybrid!$A$1:$LI$1),FALSE)</f>
        <v>2.4770385930000001</v>
      </c>
      <c r="J66" s="353">
        <f>VLOOKUP($E66,Hybrid!$1:$1048576,MATCH(DATE(J$2,1,1),Hybrid!$A$1:$LI$1),FALSE)</f>
        <v>2.6706468370000001</v>
      </c>
      <c r="K66" s="353">
        <f>VLOOKUP($E66,Hybrid!$1:$1048576,MATCH(DATE(K$2,1,1),Hybrid!$A$1:$LI$1),FALSE)</f>
        <v>2.8312486859999999</v>
      </c>
      <c r="L66" s="353">
        <f>VLOOKUP($E66,Hybrid!$1:$1048576,MATCH(DATE(L$2,1,1),Hybrid!$A$1:$LI$1),FALSE)</f>
        <v>2.9626473710000001</v>
      </c>
      <c r="M66" s="353">
        <f>VLOOKUP($E66,Hybrid!$1:$1048576,MATCH(DATE(M$2,1,1),Hybrid!$A$1:$LI$1),FALSE)</f>
        <v>3.0600623050000002</v>
      </c>
      <c r="N66" s="353">
        <f>VLOOKUP($E66,Hybrid!$1:$1048576,MATCH(DATE(N$2,1,1),Hybrid!$A$1:$LI$1),FALSE)</f>
        <v>3.1902689409999998</v>
      </c>
      <c r="O66" s="353">
        <f>VLOOKUP($E66,Hybrid!$1:$1048576,MATCH(DATE(O$2,1,1),Hybrid!$A$1:$LI$1),FALSE)</f>
        <v>3.3963405010000001</v>
      </c>
      <c r="P66" s="353">
        <f>VLOOKUP($E66,Hybrid!$1:$1048576,MATCH(DATE(P$2,1,1),Hybrid!$A$1:$LI$1),FALSE)</f>
        <v>3.7711003860000001</v>
      </c>
      <c r="Q66" s="353">
        <f>VLOOKUP($E66,Hybrid!$1:$1048576,MATCH(DATE(Q$2,1,1),Hybrid!$A$1:$LI$1),FALSE)</f>
        <v>4.4603504989999996</v>
      </c>
      <c r="R66" s="353">
        <f>VLOOKUP($E66,Hybrid!$1:$1048576,MATCH(DATE(R$2,1,1),Hybrid!$A$1:$LI$1),FALSE)</f>
        <v>5.0935604359999997</v>
      </c>
      <c r="S66" s="353">
        <f>VLOOKUP($E66,Hybrid!$1:$1048576,MATCH(DATE(S$2,1,1),Hybrid!$A$1:$LI$1),FALSE)</f>
        <v>5.6708543450000004</v>
      </c>
      <c r="T66" s="353">
        <f>VLOOKUP($E66,Hybrid!$1:$1048576,MATCH(DATE(T$2,1,1),Hybrid!$A$1:$LI$1),FALSE)</f>
        <v>6.2148911509999998</v>
      </c>
      <c r="U66" s="353">
        <f>VLOOKUP($E66,Hybrid!$1:$1048576,MATCH(DATE(U$2,1,1),Hybrid!$A$1:$LI$1),FALSE)</f>
        <v>6.7464560240000004</v>
      </c>
      <c r="V66" s="353">
        <f>VLOOKUP($E66,Hybrid!$1:$1048576,MATCH(DATE(V$2,1,1),Hybrid!$A$1:$LI$1),FALSE)</f>
        <v>7.2693027910000003</v>
      </c>
      <c r="W66" s="353">
        <f>VLOOKUP($E66,Hybrid!$1:$1048576,MATCH(DATE(W$2,1,1),Hybrid!$A$1:$LI$1),FALSE)</f>
        <v>7.8390353270000004</v>
      </c>
      <c r="X66" s="353">
        <f>VLOOKUP($E66,Hybrid!$1:$1048576,MATCH(DATE(X$2,1,1),Hybrid!$A$1:$LI$1),FALSE)</f>
        <v>8.4763032870000004</v>
      </c>
      <c r="Y66" s="353">
        <f>VLOOKUP($E66,Hybrid!$1:$1048576,MATCH(DATE(Y$2,1,1),Hybrid!$A$1:$LI$1),FALSE)</f>
        <v>9.1987658250000006</v>
      </c>
      <c r="Z66" s="353">
        <f>VLOOKUP($E66,Hybrid!$1:$1048576,MATCH(DATE(Z$2,1,1),Hybrid!$A$1:$LI$1),FALSE)</f>
        <v>9.9671665100000002</v>
      </c>
      <c r="AA66" s="353">
        <f>VLOOKUP($E66,Hybrid!$1:$1048576,MATCH(DATE(AA$2,1,1),Hybrid!$A$1:$LI$1),FALSE)</f>
        <v>10.84786886</v>
      </c>
      <c r="AB66" s="353">
        <f>VLOOKUP($E66,Hybrid!$1:$1048576,MATCH(DATE(AB$2,1,1),Hybrid!$A$1:$LI$1),FALSE)</f>
        <v>11.769968029999999</v>
      </c>
      <c r="AC66" s="353">
        <f>VLOOKUP($E66,Hybrid!$1:$1048576,MATCH(DATE(AC$2,1,1),Hybrid!$A$1:$LI$1),FALSE)</f>
        <v>12.741651340000001</v>
      </c>
      <c r="AD66" s="353">
        <f>VLOOKUP($E66,Hybrid!$1:$1048576,MATCH(DATE(AD$2,1,1),Hybrid!$A$1:$LI$1),FALSE)</f>
        <v>13.770477140000001</v>
      </c>
      <c r="AE66" s="353">
        <f>VLOOKUP($E66,Hybrid!$1:$1048576,MATCH(DATE(AE$2,1,1),Hybrid!$A$1:$LI$1),FALSE)</f>
        <v>14.825975290000001</v>
      </c>
      <c r="AF66" s="353">
        <f>VLOOKUP($E66,Hybrid!$1:$1048576,MATCH(DATE(AF$2,1,1),Hybrid!$A$1:$LI$1),FALSE)</f>
        <v>16.000587580000001</v>
      </c>
      <c r="AG66" s="353">
        <f>VLOOKUP($E66,Hybrid!$1:$1048576,MATCH(DATE(AG$2,1,1),Hybrid!$A$1:$LI$1),FALSE)</f>
        <v>17.234852679999999</v>
      </c>
      <c r="AH66" s="353">
        <f>VLOOKUP($E66,Hybrid!$1:$1048576,MATCH(DATE(AH$2,1,1),Hybrid!$A$1:$LI$1),FALSE)</f>
        <v>18.53618307</v>
      </c>
      <c r="AI66" s="353">
        <f>VLOOKUP($E66,Hybrid!$1:$1048576,MATCH(DATE(AI$2,1,1),Hybrid!$A$1:$LI$1),FALSE)</f>
        <v>19.91011761</v>
      </c>
      <c r="AJ66" s="353">
        <f>VLOOKUP($E66,Hybrid!$1:$1048576,MATCH(DATE(AJ$2,1,1),Hybrid!$A$1:$LI$1),FALSE)</f>
        <v>21.352151159999998</v>
      </c>
      <c r="AK66" s="353">
        <f>VLOOKUP($E66,Hybrid!$1:$1048576,MATCH(DATE(AK$2,1,1),Hybrid!$A$1:$LI$1),FALSE)</f>
        <v>22.873633720000001</v>
      </c>
      <c r="AL66" s="353">
        <f>VLOOKUP($E66,Hybrid!$1:$1048576,MATCH(DATE(AL$2,1,1),Hybrid!$A$1:$LI$1),FALSE)</f>
        <v>24.440111000000002</v>
      </c>
      <c r="AM66" s="353">
        <f>VLOOKUP($E66,Hybrid!$1:$1048576,MATCH(DATE(AM$2,1,1),Hybrid!$A$1:$LI$1),FALSE)</f>
        <v>26.04146849</v>
      </c>
      <c r="AN66" s="353">
        <f>VLOOKUP($E66,Hybrid!$1:$1048576,MATCH(DATE(AN$2,1,1),Hybrid!$A$1:$LI$1),FALSE)</f>
        <v>27.67059016</v>
      </c>
      <c r="AO66" s="353">
        <f>VLOOKUP($E66,Hybrid!$1:$1048576,MATCH(DATE(AO$2,1,1),Hybrid!$A$1:$LI$1),FALSE)</f>
        <v>29.319594890000001</v>
      </c>
    </row>
    <row r="67" spans="1:41" ht="15" customHeight="1" x14ac:dyDescent="0.35">
      <c r="A67" s="411"/>
      <c r="B67" s="418"/>
      <c r="C67" s="142"/>
      <c r="D67" s="103" t="s">
        <v>512</v>
      </c>
      <c r="E67" s="45" t="s">
        <v>385</v>
      </c>
      <c r="F67" s="353">
        <f>VLOOKUP($E67,Hybrid!$1:$1048576,MATCH(DATE(F$2,1,1),Hybrid!$A$1:$LI$1),FALSE)</f>
        <v>1.112668671</v>
      </c>
      <c r="G67" s="353">
        <f>VLOOKUP($E67,Hybrid!$1:$1048576,MATCH(DATE(G$2,1,1),Hybrid!$A$1:$LI$1),FALSE)</f>
        <v>1.2580714</v>
      </c>
      <c r="H67" s="353">
        <f>VLOOKUP($E67,Hybrid!$1:$1048576,MATCH(DATE(H$2,1,1),Hybrid!$A$1:$LI$1),FALSE)</f>
        <v>1.396946537</v>
      </c>
      <c r="I67" s="353">
        <f>VLOOKUP($E67,Hybrid!$1:$1048576,MATCH(DATE(I$2,1,1),Hybrid!$A$1:$LI$1),FALSE)</f>
        <v>1.509325198</v>
      </c>
      <c r="J67" s="353">
        <f>VLOOKUP($E67,Hybrid!$1:$1048576,MATCH(DATE(J$2,1,1),Hybrid!$A$1:$LI$1),FALSE)</f>
        <v>1.6197695670000001</v>
      </c>
      <c r="K67" s="353">
        <f>VLOOKUP($E67,Hybrid!$1:$1048576,MATCH(DATE(K$2,1,1),Hybrid!$A$1:$LI$1),FALSE)</f>
        <v>1.7081833019999999</v>
      </c>
      <c r="L67" s="353">
        <f>VLOOKUP($E67,Hybrid!$1:$1048576,MATCH(DATE(L$2,1,1),Hybrid!$A$1:$LI$1),FALSE)</f>
        <v>1.7769648689999999</v>
      </c>
      <c r="M67" s="353">
        <f>VLOOKUP($E67,Hybrid!$1:$1048576,MATCH(DATE(M$2,1,1),Hybrid!$A$1:$LI$1),FALSE)</f>
        <v>1.8240087009999999</v>
      </c>
      <c r="N67" s="353">
        <f>VLOOKUP($E67,Hybrid!$1:$1048576,MATCH(DATE(N$2,1,1),Hybrid!$A$1:$LI$1),FALSE)</f>
        <v>1.8900054239999999</v>
      </c>
      <c r="O67" s="353">
        <f>VLOOKUP($E67,Hybrid!$1:$1048576,MATCH(DATE(O$2,1,1),Hybrid!$A$1:$LI$1),FALSE)</f>
        <v>2.0002292310000001</v>
      </c>
      <c r="P67" s="353">
        <f>VLOOKUP($E67,Hybrid!$1:$1048576,MATCH(DATE(P$2,1,1),Hybrid!$A$1:$LI$1),FALSE)</f>
        <v>2.205814331</v>
      </c>
      <c r="Q67" s="353">
        <f>VLOOKUP($E67,Hybrid!$1:$1048576,MATCH(DATE(Q$2,1,1),Hybrid!$A$1:$LI$1),FALSE)</f>
        <v>2.5863439179999999</v>
      </c>
      <c r="R67" s="353">
        <f>VLOOKUP($E67,Hybrid!$1:$1048576,MATCH(DATE(R$2,1,1),Hybrid!$A$1:$LI$1),FALSE)</f>
        <v>2.9325375720000002</v>
      </c>
      <c r="S67" s="353">
        <f>VLOOKUP($E67,Hybrid!$1:$1048576,MATCH(DATE(S$2,1,1),Hybrid!$A$1:$LI$1),FALSE)</f>
        <v>3.2449106240000001</v>
      </c>
      <c r="T67" s="353">
        <f>VLOOKUP($E67,Hybrid!$1:$1048576,MATCH(DATE(T$2,1,1),Hybrid!$A$1:$LI$1),FALSE)</f>
        <v>3.536786143</v>
      </c>
      <c r="U67" s="353">
        <f>VLOOKUP($E67,Hybrid!$1:$1048576,MATCH(DATE(U$2,1,1),Hybrid!$A$1:$LI$1),FALSE)</f>
        <v>3.8201334810000001</v>
      </c>
      <c r="V67" s="353">
        <f>VLOOKUP($E67,Hybrid!$1:$1048576,MATCH(DATE(V$2,1,1),Hybrid!$A$1:$LI$1),FALSE)</f>
        <v>4.0968340039999998</v>
      </c>
      <c r="W67" s="353">
        <f>VLOOKUP($E67,Hybrid!$1:$1048576,MATCH(DATE(W$2,1,1),Hybrid!$A$1:$LI$1),FALSE)</f>
        <v>4.3975681099999999</v>
      </c>
      <c r="X67" s="353">
        <f>VLOOKUP($E67,Hybrid!$1:$1048576,MATCH(DATE(X$2,1,1),Hybrid!$A$1:$LI$1),FALSE)</f>
        <v>4.7336303050000001</v>
      </c>
      <c r="Y67" s="353">
        <f>VLOOKUP($E67,Hybrid!$1:$1048576,MATCH(DATE(Y$2,1,1),Hybrid!$A$1:$LI$1),FALSE)</f>
        <v>5.1145396869999997</v>
      </c>
      <c r="Z67" s="353">
        <f>VLOOKUP($E67,Hybrid!$1:$1048576,MATCH(DATE(Z$2,1,1),Hybrid!$A$1:$LI$1),FALSE)</f>
        <v>5.5177905020000004</v>
      </c>
      <c r="AA67" s="353">
        <f>VLOOKUP($E67,Hybrid!$1:$1048576,MATCH(DATE(AA$2,1,1),Hybrid!$A$1:$LI$1),FALSE)</f>
        <v>5.9794516700000004</v>
      </c>
      <c r="AB67" s="353">
        <f>VLOOKUP($E67,Hybrid!$1:$1048576,MATCH(DATE(AB$2,1,1),Hybrid!$A$1:$LI$1),FALSE)</f>
        <v>6.4599536100000003</v>
      </c>
      <c r="AC67" s="353">
        <f>VLOOKUP($E67,Hybrid!$1:$1048576,MATCH(DATE(AC$2,1,1),Hybrid!$A$1:$LI$1),FALSE)</f>
        <v>6.9613296550000001</v>
      </c>
      <c r="AD67" s="353">
        <f>VLOOKUP($E67,Hybrid!$1:$1048576,MATCH(DATE(AD$2,1,1),Hybrid!$A$1:$LI$1),FALSE)</f>
        <v>7.4848586590000004</v>
      </c>
      <c r="AE67" s="353">
        <f>VLOOKUP($E67,Hybrid!$1:$1048576,MATCH(DATE(AE$2,1,1),Hybrid!$A$1:$LI$1),FALSE)</f>
        <v>8.010743819</v>
      </c>
      <c r="AF67" s="353">
        <f>VLOOKUP($E67,Hybrid!$1:$1048576,MATCH(DATE(AF$2,1,1),Hybrid!$A$1:$LI$1),FALSE)</f>
        <v>8.5862826380000001</v>
      </c>
      <c r="AG67" s="353">
        <f>VLOOKUP($E67,Hybrid!$1:$1048576,MATCH(DATE(AG$2,1,1),Hybrid!$A$1:$LI$1),FALSE)</f>
        <v>9.1771180749999992</v>
      </c>
      <c r="AH67" s="353">
        <f>VLOOKUP($E67,Hybrid!$1:$1048576,MATCH(DATE(AH$2,1,1),Hybrid!$A$1:$LI$1),FALSE)</f>
        <v>9.7832801140000001</v>
      </c>
      <c r="AI67" s="353">
        <f>VLOOKUP($E67,Hybrid!$1:$1048576,MATCH(DATE(AI$2,1,1),Hybrid!$A$1:$LI$1),FALSE)</f>
        <v>10.40431575</v>
      </c>
      <c r="AJ67" s="353">
        <f>VLOOKUP($E67,Hybrid!$1:$1048576,MATCH(DATE(AJ$2,1,1),Hybrid!$A$1:$LI$1),FALSE)</f>
        <v>11.03479046</v>
      </c>
      <c r="AK67" s="353">
        <f>VLOOKUP($E67,Hybrid!$1:$1048576,MATCH(DATE(AK$2,1,1),Hybrid!$A$1:$LI$1),FALSE)</f>
        <v>11.67808657</v>
      </c>
      <c r="AL67" s="353">
        <f>VLOOKUP($E67,Hybrid!$1:$1048576,MATCH(DATE(AL$2,1,1),Hybrid!$A$1:$LI$1),FALSE)</f>
        <v>12.31463776</v>
      </c>
      <c r="AM67" s="353">
        <f>VLOOKUP($E67,Hybrid!$1:$1048576,MATCH(DATE(AM$2,1,1),Hybrid!$A$1:$LI$1),FALSE)</f>
        <v>12.937407909999999</v>
      </c>
      <c r="AN67" s="353">
        <f>VLOOKUP($E67,Hybrid!$1:$1048576,MATCH(DATE(AN$2,1,1),Hybrid!$A$1:$LI$1),FALSE)</f>
        <v>13.5417138</v>
      </c>
      <c r="AO67" s="353">
        <f>VLOOKUP($E67,Hybrid!$1:$1048576,MATCH(DATE(AO$2,1,1),Hybrid!$A$1:$LI$1),FALSE)</f>
        <v>14.12330408</v>
      </c>
    </row>
    <row r="68" spans="1:41" ht="15" customHeight="1" x14ac:dyDescent="0.35">
      <c r="A68" s="411"/>
      <c r="B68" s="418"/>
      <c r="C68" s="142"/>
      <c r="D68" s="103" t="s">
        <v>513</v>
      </c>
      <c r="E68" s="45" t="s">
        <v>386</v>
      </c>
      <c r="F68" s="353">
        <f>VLOOKUP($E68,Hybrid!$1:$1048576,MATCH(DATE(F$2,1,1),Hybrid!$A$1:$LI$1),FALSE)</f>
        <v>0.53722532290000002</v>
      </c>
      <c r="G68" s="353">
        <f>VLOOKUP($E68,Hybrid!$1:$1048576,MATCH(DATE(G$2,1,1),Hybrid!$A$1:$LI$1),FALSE)</f>
        <v>0.59602285639999997</v>
      </c>
      <c r="H68" s="353">
        <f>VLOOKUP($E68,Hybrid!$1:$1048576,MATCH(DATE(H$2,1,1),Hybrid!$A$1:$LI$1),FALSE)</f>
        <v>0.64433852150000004</v>
      </c>
      <c r="I68" s="353">
        <f>VLOOKUP($E68,Hybrid!$1:$1048576,MATCH(DATE(I$2,1,1),Hybrid!$A$1:$LI$1),FALSE)</f>
        <v>0.67335777819999998</v>
      </c>
      <c r="J68" s="353">
        <f>VLOOKUP($E68,Hybrid!$1:$1048576,MATCH(DATE(J$2,1,1),Hybrid!$A$1:$LI$1),FALSE)</f>
        <v>0.69616153869999997</v>
      </c>
      <c r="K68" s="353">
        <f>VLOOKUP($E68,Hybrid!$1:$1048576,MATCH(DATE(K$2,1,1),Hybrid!$A$1:$LI$1),FALSE)</f>
        <v>0.70756653319999996</v>
      </c>
      <c r="L68" s="353">
        <f>VLOOKUP($E68,Hybrid!$1:$1048576,MATCH(DATE(L$2,1,1),Hybrid!$A$1:$LI$1),FALSE)</f>
        <v>0.70933608309999996</v>
      </c>
      <c r="M68" s="353">
        <f>VLOOKUP($E68,Hybrid!$1:$1048576,MATCH(DATE(M$2,1,1),Hybrid!$A$1:$LI$1),FALSE)</f>
        <v>0.69954100159999999</v>
      </c>
      <c r="N68" s="353">
        <f>VLOOKUP($E68,Hybrid!$1:$1048576,MATCH(DATE(N$2,1,1),Hybrid!$A$1:$LI$1),FALSE)</f>
        <v>0.69049164770000004</v>
      </c>
      <c r="O68" s="353">
        <f>VLOOKUP($E68,Hybrid!$1:$1048576,MATCH(DATE(O$2,1,1),Hybrid!$A$1:$LI$1),FALSE)</f>
        <v>0.68751288939999999</v>
      </c>
      <c r="P68" s="353">
        <f>VLOOKUP($E68,Hybrid!$1:$1048576,MATCH(DATE(P$2,1,1),Hybrid!$A$1:$LI$1),FALSE)</f>
        <v>0.69845167220000004</v>
      </c>
      <c r="Q68" s="353">
        <f>VLOOKUP($E68,Hybrid!$1:$1048576,MATCH(DATE(Q$2,1,1),Hybrid!$A$1:$LI$1),FALSE)</f>
        <v>0.74680518340000002</v>
      </c>
      <c r="R68" s="353">
        <f>VLOOKUP($E68,Hybrid!$1:$1048576,MATCH(DATE(R$2,1,1),Hybrid!$A$1:$LI$1),FALSE)</f>
        <v>0.78720188270000002</v>
      </c>
      <c r="S68" s="353">
        <f>VLOOKUP($E68,Hybrid!$1:$1048576,MATCH(DATE(S$2,1,1),Hybrid!$A$1:$LI$1),FALSE)</f>
        <v>0.81945179619999997</v>
      </c>
      <c r="T68" s="353">
        <f>VLOOKUP($E68,Hybrid!$1:$1048576,MATCH(DATE(T$2,1,1),Hybrid!$A$1:$LI$1),FALSE)</f>
        <v>0.84704432220000003</v>
      </c>
      <c r="U68" s="353">
        <f>VLOOKUP($E68,Hybrid!$1:$1048576,MATCH(DATE(U$2,1,1),Hybrid!$A$1:$LI$1),FALSE)</f>
        <v>0.87277207489999997</v>
      </c>
      <c r="V68" s="353">
        <f>VLOOKUP($E68,Hybrid!$1:$1048576,MATCH(DATE(V$2,1,1),Hybrid!$A$1:$LI$1),FALSE)</f>
        <v>0.89658793339999998</v>
      </c>
      <c r="W68" s="353">
        <f>VLOOKUP($E68,Hybrid!$1:$1048576,MATCH(DATE(W$2,1,1),Hybrid!$A$1:$LI$1),FALSE)</f>
        <v>0.92446298729999998</v>
      </c>
      <c r="X68" s="353">
        <f>VLOOKUP($E68,Hybrid!$1:$1048576,MATCH(DATE(X$2,1,1),Hybrid!$A$1:$LI$1),FALSE)</f>
        <v>0.95828423340000002</v>
      </c>
      <c r="Y68" s="353">
        <f>VLOOKUP($E68,Hybrid!$1:$1048576,MATCH(DATE(Y$2,1,1),Hybrid!$A$1:$LI$1),FALSE)</f>
        <v>0.99950200109999998</v>
      </c>
      <c r="Z68" s="353">
        <f>VLOOKUP($E68,Hybrid!$1:$1048576,MATCH(DATE(Z$2,1,1),Hybrid!$A$1:$LI$1),FALSE)</f>
        <v>1.0431252200000001</v>
      </c>
      <c r="AA68" s="353">
        <f>VLOOKUP($E68,Hybrid!$1:$1048576,MATCH(DATE(AA$2,1,1),Hybrid!$A$1:$LI$1),FALSE)</f>
        <v>1.0954586479999999</v>
      </c>
      <c r="AB68" s="353">
        <f>VLOOKUP($E68,Hybrid!$1:$1048576,MATCH(DATE(AB$2,1,1),Hybrid!$A$1:$LI$1),FALSE)</f>
        <v>1.1487562630000001</v>
      </c>
      <c r="AC68" s="353">
        <f>VLOOKUP($E68,Hybrid!$1:$1048576,MATCH(DATE(AC$2,1,1),Hybrid!$A$1:$LI$1),FALSE)</f>
        <v>1.202146285</v>
      </c>
      <c r="AD68" s="353">
        <f>VLOOKUP($E68,Hybrid!$1:$1048576,MATCH(DATE(AD$2,1,1),Hybrid!$A$1:$LI$1),FALSE)</f>
        <v>1.2545191019999999</v>
      </c>
      <c r="AE68" s="353">
        <f>VLOOKUP($E68,Hybrid!$1:$1048576,MATCH(DATE(AE$2,1,1),Hybrid!$A$1:$LI$1),FALSE)</f>
        <v>1.3012321920000001</v>
      </c>
      <c r="AF68" s="353">
        <f>VLOOKUP($E68,Hybrid!$1:$1048576,MATCH(DATE(AF$2,1,1),Hybrid!$A$1:$LI$1),FALSE)</f>
        <v>1.3489318530000001</v>
      </c>
      <c r="AG68" s="353">
        <f>VLOOKUP($E68,Hybrid!$1:$1048576,MATCH(DATE(AG$2,1,1),Hybrid!$A$1:$LI$1),FALSE)</f>
        <v>1.3913437580000001</v>
      </c>
      <c r="AH68" s="353">
        <f>VLOOKUP($E68,Hybrid!$1:$1048576,MATCH(DATE(AH$2,1,1),Hybrid!$A$1:$LI$1),FALSE)</f>
        <v>1.427548888</v>
      </c>
      <c r="AI68" s="353">
        <f>VLOOKUP($E68,Hybrid!$1:$1048576,MATCH(DATE(AI$2,1,1),Hybrid!$A$1:$LI$1),FALSE)</f>
        <v>1.457067246</v>
      </c>
      <c r="AJ68" s="353">
        <f>VLOOKUP($E68,Hybrid!$1:$1048576,MATCH(DATE(AJ$2,1,1),Hybrid!$A$1:$LI$1),FALSE)</f>
        <v>1.47904741</v>
      </c>
      <c r="AK68" s="353">
        <f>VLOOKUP($E68,Hybrid!$1:$1048576,MATCH(DATE(AK$2,1,1),Hybrid!$A$1:$LI$1),FALSE)</f>
        <v>1.494198114</v>
      </c>
      <c r="AL68" s="353">
        <f>VLOOKUP($E68,Hybrid!$1:$1048576,MATCH(DATE(AL$2,1,1),Hybrid!$A$1:$LI$1),FALSE)</f>
        <v>1.5005651710000001</v>
      </c>
      <c r="AM68" s="353">
        <f>VLOOKUP($E68,Hybrid!$1:$1048576,MATCH(DATE(AM$2,1,1),Hybrid!$A$1:$LI$1),FALSE)</f>
        <v>1.4980048480000001</v>
      </c>
      <c r="AN68" s="353">
        <f>VLOOKUP($E68,Hybrid!$1:$1048576,MATCH(DATE(AN$2,1,1),Hybrid!$A$1:$LI$1),FALSE)</f>
        <v>1.4869830070000001</v>
      </c>
      <c r="AO68" s="353">
        <f>VLOOKUP($E68,Hybrid!$1:$1048576,MATCH(DATE(AO$2,1,1),Hybrid!$A$1:$LI$1),FALSE)</f>
        <v>1.4682459990000001</v>
      </c>
    </row>
    <row r="69" spans="1:41" ht="15" customHeight="1" x14ac:dyDescent="0.35">
      <c r="A69" s="411"/>
      <c r="B69" s="418"/>
      <c r="C69" s="142"/>
      <c r="D69" s="103" t="s">
        <v>514</v>
      </c>
      <c r="E69" s="45" t="s">
        <v>387</v>
      </c>
      <c r="F69" s="353">
        <f>VLOOKUP($E69,Hybrid!$1:$1048576,MATCH(DATE(F$2,1,1),Hybrid!$A$1:$LI$1),FALSE)</f>
        <v>1.0090476020000001</v>
      </c>
      <c r="G69" s="353">
        <f>VLOOKUP($E69,Hybrid!$1:$1048576,MATCH(DATE(G$2,1,1),Hybrid!$A$1:$LI$1),FALSE)</f>
        <v>1.106915455</v>
      </c>
      <c r="H69" s="353">
        <f>VLOOKUP($E69,Hybrid!$1:$1048576,MATCH(DATE(H$2,1,1),Hybrid!$A$1:$LI$1),FALSE)</f>
        <v>1.177215559</v>
      </c>
      <c r="I69" s="353">
        <f>VLOOKUP($E69,Hybrid!$1:$1048576,MATCH(DATE(I$2,1,1),Hybrid!$A$1:$LI$1),FALSE)</f>
        <v>1.206320493</v>
      </c>
      <c r="J69" s="353">
        <f>VLOOKUP($E69,Hybrid!$1:$1048576,MATCH(DATE(J$2,1,1),Hybrid!$A$1:$LI$1),FALSE)</f>
        <v>1.2201136619999999</v>
      </c>
      <c r="K69" s="353">
        <f>VLOOKUP($E69,Hybrid!$1:$1048576,MATCH(DATE(K$2,1,1),Hybrid!$A$1:$LI$1),FALSE)</f>
        <v>1.2116312300000001</v>
      </c>
      <c r="L69" s="353">
        <f>VLOOKUP($E69,Hybrid!$1:$1048576,MATCH(DATE(L$2,1,1),Hybrid!$A$1:$LI$1),FALSE)</f>
        <v>1.185243271</v>
      </c>
      <c r="M69" s="353">
        <f>VLOOKUP($E69,Hybrid!$1:$1048576,MATCH(DATE(M$2,1,1),Hybrid!$A$1:$LI$1),FALSE)</f>
        <v>1.1389350890000001</v>
      </c>
      <c r="N69" s="353">
        <f>VLOOKUP($E69,Hybrid!$1:$1048576,MATCH(DATE(N$2,1,1),Hybrid!$A$1:$LI$1),FALSE)</f>
        <v>1.0933377399999999</v>
      </c>
      <c r="O69" s="353">
        <f>VLOOKUP($E69,Hybrid!$1:$1048576,MATCH(DATE(O$2,1,1),Hybrid!$A$1:$LI$1),FALSE)</f>
        <v>1.0567862910000001</v>
      </c>
      <c r="P69" s="353">
        <f>VLOOKUP($E69,Hybrid!$1:$1048576,MATCH(DATE(P$2,1,1),Hybrid!$A$1:$LI$1),FALSE)</f>
        <v>1.039251001</v>
      </c>
      <c r="Q69" s="353">
        <f>VLOOKUP($E69,Hybrid!$1:$1048576,MATCH(DATE(Q$2,1,1),Hybrid!$A$1:$LI$1),FALSE)</f>
        <v>1.073552861</v>
      </c>
      <c r="R69" s="353">
        <f>VLOOKUP($E69,Hybrid!$1:$1048576,MATCH(DATE(R$2,1,1),Hybrid!$A$1:$LI$1),FALSE)</f>
        <v>1.097200956</v>
      </c>
      <c r="S69" s="353">
        <f>VLOOKUP($E69,Hybrid!$1:$1048576,MATCH(DATE(S$2,1,1),Hybrid!$A$1:$LI$1),FALSE)</f>
        <v>1.110852562</v>
      </c>
      <c r="T69" s="353">
        <f>VLOOKUP($E69,Hybrid!$1:$1048576,MATCH(DATE(T$2,1,1),Hybrid!$A$1:$LI$1),FALSE)</f>
        <v>1.119822576</v>
      </c>
      <c r="U69" s="353">
        <f>VLOOKUP($E69,Hybrid!$1:$1048576,MATCH(DATE(U$2,1,1),Hybrid!$A$1:$LI$1),FALSE)</f>
        <v>1.1278969910000001</v>
      </c>
      <c r="V69" s="353">
        <f>VLOOKUP($E69,Hybrid!$1:$1048576,MATCH(DATE(V$2,1,1),Hybrid!$A$1:$LI$1),FALSE)</f>
        <v>1.13485993</v>
      </c>
      <c r="W69" s="353">
        <f>VLOOKUP($E69,Hybrid!$1:$1048576,MATCH(DATE(W$2,1,1),Hybrid!$A$1:$LI$1),FALSE)</f>
        <v>1.147858837</v>
      </c>
      <c r="X69" s="353">
        <f>VLOOKUP($E69,Hybrid!$1:$1048576,MATCH(DATE(X$2,1,1),Hybrid!$A$1:$LI$1),FALSE)</f>
        <v>1.1687600309999999</v>
      </c>
      <c r="Y69" s="353">
        <f>VLOOKUP($E69,Hybrid!$1:$1048576,MATCH(DATE(Y$2,1,1),Hybrid!$A$1:$LI$1),FALSE)</f>
        <v>1.198700431</v>
      </c>
      <c r="Z69" s="353">
        <f>VLOOKUP($E69,Hybrid!$1:$1048576,MATCH(DATE(Z$2,1,1),Hybrid!$A$1:$LI$1),FALSE)</f>
        <v>1.230948079</v>
      </c>
      <c r="AA69" s="353">
        <f>VLOOKUP($E69,Hybrid!$1:$1048576,MATCH(DATE(AA$2,1,1),Hybrid!$A$1:$LI$1),FALSE)</f>
        <v>1.272272394</v>
      </c>
      <c r="AB69" s="353">
        <f>VLOOKUP($E69,Hybrid!$1:$1048576,MATCH(DATE(AB$2,1,1),Hybrid!$A$1:$LI$1),FALSE)</f>
        <v>1.3131164</v>
      </c>
      <c r="AC69" s="353">
        <f>VLOOKUP($E69,Hybrid!$1:$1048576,MATCH(DATE(AC$2,1,1),Hybrid!$A$1:$LI$1),FALSE)</f>
        <v>1.3514259179999999</v>
      </c>
      <c r="AD69" s="353">
        <f>VLOOKUP($E69,Hybrid!$1:$1048576,MATCH(DATE(AD$2,1,1),Hybrid!$A$1:$LI$1),FALSE)</f>
        <v>1.384873805</v>
      </c>
      <c r="AE69" s="353">
        <f>VLOOKUP($E69,Hybrid!$1:$1048576,MATCH(DATE(AE$2,1,1),Hybrid!$A$1:$LI$1),FALSE)</f>
        <v>1.4073729479999999</v>
      </c>
      <c r="AF69" s="353">
        <f>VLOOKUP($E69,Hybrid!$1:$1048576,MATCH(DATE(AF$2,1,1),Hybrid!$A$1:$LI$1),FALSE)</f>
        <v>1.425659692</v>
      </c>
      <c r="AG69" s="353">
        <f>VLOOKUP($E69,Hybrid!$1:$1048576,MATCH(DATE(AG$2,1,1),Hybrid!$A$1:$LI$1),FALSE)</f>
        <v>1.4330350670000001</v>
      </c>
      <c r="AH69" s="353">
        <f>VLOOKUP($E69,Hybrid!$1:$1048576,MATCH(DATE(AH$2,1,1),Hybrid!$A$1:$LI$1),FALSE)</f>
        <v>1.42849409</v>
      </c>
      <c r="AI69" s="353">
        <f>VLOOKUP($E69,Hybrid!$1:$1048576,MATCH(DATE(AI$2,1,1),Hybrid!$A$1:$LI$1),FALSE)</f>
        <v>1.4120849310000001</v>
      </c>
      <c r="AJ69" s="353">
        <f>VLOOKUP($E69,Hybrid!$1:$1048576,MATCH(DATE(AJ$2,1,1),Hybrid!$A$1:$LI$1),FALSE)</f>
        <v>1.383886035</v>
      </c>
      <c r="AK69" s="353">
        <f>VLOOKUP($E69,Hybrid!$1:$1048576,MATCH(DATE(AK$2,1,1),Hybrid!$A$1:$LI$1),FALSE)</f>
        <v>1.3457774810000001</v>
      </c>
      <c r="AL69" s="353">
        <f>VLOOKUP($E69,Hybrid!$1:$1048576,MATCH(DATE(AL$2,1,1),Hybrid!$A$1:$LI$1),FALSE)</f>
        <v>1.297414764</v>
      </c>
      <c r="AM69" s="353">
        <f>VLOOKUP($E69,Hybrid!$1:$1048576,MATCH(DATE(AM$2,1,1),Hybrid!$A$1:$LI$1),FALSE)</f>
        <v>1.24014801</v>
      </c>
      <c r="AN69" s="353">
        <f>VLOOKUP($E69,Hybrid!$1:$1048576,MATCH(DATE(AN$2,1,1),Hybrid!$A$1:$LI$1),FALSE)</f>
        <v>1.175905234</v>
      </c>
      <c r="AO69" s="353">
        <f>VLOOKUP($E69,Hybrid!$1:$1048576,MATCH(DATE(AO$2,1,1),Hybrid!$A$1:$LI$1),FALSE)</f>
        <v>1.106767353</v>
      </c>
    </row>
    <row r="70" spans="1:41" s="92" customFormat="1" ht="15" customHeight="1" x14ac:dyDescent="0.35">
      <c r="A70" s="411"/>
      <c r="B70" s="418"/>
      <c r="C70" s="101" t="s">
        <v>789</v>
      </c>
      <c r="D70" s="101"/>
      <c r="E70" s="74" t="s">
        <v>388</v>
      </c>
      <c r="F70" s="352">
        <f>VLOOKUP($E70,Hybrid!$1:$1048576,MATCH(DATE(F$2,1,1),Hybrid!$A$1:$LI$1),FALSE)</f>
        <v>0.15698922949999999</v>
      </c>
      <c r="G70" s="352">
        <f>VLOOKUP($E70,Hybrid!$1:$1048576,MATCH(DATE(G$2,1,1),Hybrid!$A$1:$LI$1),FALSE)</f>
        <v>0.1760072882</v>
      </c>
      <c r="H70" s="352">
        <f>VLOOKUP($E70,Hybrid!$1:$1048576,MATCH(DATE(H$2,1,1),Hybrid!$A$1:$LI$1),FALSE)</f>
        <v>0.1934013507</v>
      </c>
      <c r="I70" s="352">
        <f>VLOOKUP($E70,Hybrid!$1:$1048576,MATCH(DATE(I$2,1,1),Hybrid!$A$1:$LI$1),FALSE)</f>
        <v>0.20577101149999999</v>
      </c>
      <c r="J70" s="352">
        <f>VLOOKUP($E70,Hybrid!$1:$1048576,MATCH(DATE(J$2,1,1),Hybrid!$A$1:$LI$1),FALSE)</f>
        <v>0.21695358510000001</v>
      </c>
      <c r="K70" s="352">
        <f>VLOOKUP($E70,Hybrid!$1:$1048576,MATCH(DATE(K$2,1,1),Hybrid!$A$1:$LI$1),FALSE)</f>
        <v>0.22579576079999999</v>
      </c>
      <c r="L70" s="352">
        <f>VLOOKUP($E70,Hybrid!$1:$1048576,MATCH(DATE(L$2,1,1),Hybrid!$A$1:$LI$1),FALSE)</f>
        <v>0.23271064620000001</v>
      </c>
      <c r="M70" s="352">
        <f>VLOOKUP($E70,Hybrid!$1:$1048576,MATCH(DATE(M$2,1,1),Hybrid!$A$1:$LI$1),FALSE)</f>
        <v>0.23609280739999999</v>
      </c>
      <c r="N70" s="352">
        <f>VLOOKUP($E70,Hybrid!$1:$1048576,MATCH(DATE(N$2,1,1),Hybrid!$A$1:$LI$1),FALSE)</f>
        <v>0.2383663838</v>
      </c>
      <c r="O70" s="352">
        <f>VLOOKUP($E70,Hybrid!$1:$1048576,MATCH(DATE(O$2,1,1),Hybrid!$A$1:$LI$1),FALSE)</f>
        <v>0.23951017790000001</v>
      </c>
      <c r="P70" s="352">
        <f>VLOOKUP($E70,Hybrid!$1:$1048576,MATCH(DATE(P$2,1,1),Hybrid!$A$1:$LI$1),FALSE)</f>
        <v>0.2389131793</v>
      </c>
      <c r="Q70" s="352">
        <f>VLOOKUP($E70,Hybrid!$1:$1048576,MATCH(DATE(Q$2,1,1),Hybrid!$A$1:$LI$1),FALSE)</f>
        <v>0.2452724432</v>
      </c>
      <c r="R70" s="352">
        <f>VLOOKUP($E70,Hybrid!$1:$1048576,MATCH(DATE(R$2,1,1),Hybrid!$A$1:$LI$1),FALSE)</f>
        <v>0.2495583214</v>
      </c>
      <c r="S70" s="352">
        <f>VLOOKUP($E70,Hybrid!$1:$1048576,MATCH(DATE(S$2,1,1),Hybrid!$A$1:$LI$1),FALSE)</f>
        <v>0.25129797450000002</v>
      </c>
      <c r="T70" s="352">
        <f>VLOOKUP($E70,Hybrid!$1:$1048576,MATCH(DATE(T$2,1,1),Hybrid!$A$1:$LI$1),FALSE)</f>
        <v>0.2513204349</v>
      </c>
      <c r="U70" s="352">
        <f>VLOOKUP($E70,Hybrid!$1:$1048576,MATCH(DATE(U$2,1,1),Hybrid!$A$1:$LI$1),FALSE)</f>
        <v>0.25029365399999998</v>
      </c>
      <c r="V70" s="352">
        <f>VLOOKUP($E70,Hybrid!$1:$1048576,MATCH(DATE(V$2,1,1),Hybrid!$A$1:$LI$1),FALSE)</f>
        <v>0.24788636050000001</v>
      </c>
      <c r="W70" s="352">
        <f>VLOOKUP($E70,Hybrid!$1:$1048576,MATCH(DATE(W$2,1,1),Hybrid!$A$1:$LI$1),FALSE)</f>
        <v>0.24545533959999999</v>
      </c>
      <c r="X70" s="352">
        <f>VLOOKUP($E70,Hybrid!$1:$1048576,MATCH(DATE(X$2,1,1),Hybrid!$A$1:$LI$1),FALSE)</f>
        <v>0.2434117469</v>
      </c>
      <c r="Y70" s="352">
        <f>VLOOKUP($E70,Hybrid!$1:$1048576,MATCH(DATE(Y$2,1,1),Hybrid!$A$1:$LI$1),FALSE)</f>
        <v>0.24224009290000001</v>
      </c>
      <c r="Z70" s="352">
        <f>VLOOKUP($E70,Hybrid!$1:$1048576,MATCH(DATE(Z$2,1,1),Hybrid!$A$1:$LI$1),FALSE)</f>
        <v>0.24094686579999999</v>
      </c>
      <c r="AA70" s="352">
        <f>VLOOKUP($E70,Hybrid!$1:$1048576,MATCH(DATE(AA$2,1,1),Hybrid!$A$1:$LI$1),FALSE)</f>
        <v>0.2412547263</v>
      </c>
      <c r="AB70" s="352">
        <f>VLOOKUP($E70,Hybrid!$1:$1048576,MATCH(DATE(AB$2,1,1),Hybrid!$A$1:$LI$1),FALSE)</f>
        <v>0.24160055050000001</v>
      </c>
      <c r="AC70" s="352">
        <f>VLOOKUP($E70,Hybrid!$1:$1048576,MATCH(DATE(AC$2,1,1),Hybrid!$A$1:$LI$1),FALSE)</f>
        <v>0.24210975949999999</v>
      </c>
      <c r="AD70" s="352">
        <f>VLOOKUP($E70,Hybrid!$1:$1048576,MATCH(DATE(AD$2,1,1),Hybrid!$A$1:$LI$1),FALSE)</f>
        <v>0.2428910557</v>
      </c>
      <c r="AE70" s="352">
        <f>VLOOKUP($E70,Hybrid!$1:$1048576,MATCH(DATE(AE$2,1,1),Hybrid!$A$1:$LI$1),FALSE)</f>
        <v>0.2434194294</v>
      </c>
      <c r="AF70" s="352">
        <f>VLOOKUP($E70,Hybrid!$1:$1048576,MATCH(DATE(AF$2,1,1),Hybrid!$A$1:$LI$1),FALSE)</f>
        <v>0.2451529237</v>
      </c>
      <c r="AG70" s="352">
        <f>VLOOKUP($E70,Hybrid!$1:$1048576,MATCH(DATE(AG$2,1,1),Hybrid!$A$1:$LI$1),FALSE)</f>
        <v>0.24694918830000001</v>
      </c>
      <c r="AH70" s="352">
        <f>VLOOKUP($E70,Hybrid!$1:$1048576,MATCH(DATE(AH$2,1,1),Hybrid!$A$1:$LI$1),FALSE)</f>
        <v>0.24888943520000001</v>
      </c>
      <c r="AI70" s="352">
        <f>VLOOKUP($E70,Hybrid!$1:$1048576,MATCH(DATE(AI$2,1,1),Hybrid!$A$1:$LI$1),FALSE)</f>
        <v>0.25099626470000003</v>
      </c>
      <c r="AJ70" s="352">
        <f>VLOOKUP($E70,Hybrid!$1:$1048576,MATCH(DATE(AJ$2,1,1),Hybrid!$A$1:$LI$1),FALSE)</f>
        <v>0.25314498359999998</v>
      </c>
      <c r="AK70" s="352">
        <f>VLOOKUP($E70,Hybrid!$1:$1048576,MATCH(DATE(AK$2,1,1),Hybrid!$A$1:$LI$1),FALSE)</f>
        <v>0.25538651420000003</v>
      </c>
      <c r="AL70" s="352">
        <f>VLOOKUP($E70,Hybrid!$1:$1048576,MATCH(DATE(AL$2,1,1),Hybrid!$A$1:$LI$1),FALSE)</f>
        <v>0.25724967859999998</v>
      </c>
      <c r="AM70" s="352">
        <f>VLOOKUP($E70,Hybrid!$1:$1048576,MATCH(DATE(AM$2,1,1),Hybrid!$A$1:$LI$1),FALSE)</f>
        <v>0.25861232140000001</v>
      </c>
      <c r="AN70" s="352">
        <f>VLOOKUP($E70,Hybrid!$1:$1048576,MATCH(DATE(AN$2,1,1),Hybrid!$A$1:$LI$1),FALSE)</f>
        <v>0.25939942970000002</v>
      </c>
      <c r="AO70" s="352">
        <f>VLOOKUP($E70,Hybrid!$1:$1048576,MATCH(DATE(AO$2,1,1),Hybrid!$A$1:$LI$1),FALSE)</f>
        <v>0.25954329079999999</v>
      </c>
    </row>
    <row r="71" spans="1:41" ht="15" customHeight="1" x14ac:dyDescent="0.35">
      <c r="A71" s="411"/>
      <c r="B71" s="418"/>
      <c r="C71" s="142"/>
      <c r="D71" s="103" t="s">
        <v>508</v>
      </c>
      <c r="E71" s="45" t="s">
        <v>389</v>
      </c>
      <c r="F71" s="353">
        <f>VLOOKUP($E71,Hybrid!$1:$1048576,MATCH(DATE(F$2,1,1),Hybrid!$A$1:$LI$1),FALSE)</f>
        <v>4.4412049100000003E-2</v>
      </c>
      <c r="G71" s="353">
        <f>VLOOKUP($E71,Hybrid!$1:$1048576,MATCH(DATE(G$2,1,1),Hybrid!$A$1:$LI$1),FALSE)</f>
        <v>5.0047710299999999E-2</v>
      </c>
      <c r="H71" s="353">
        <f>VLOOKUP($E71,Hybrid!$1:$1048576,MATCH(DATE(H$2,1,1),Hybrid!$A$1:$LI$1),FALSE)</f>
        <v>5.5383008800000001E-2</v>
      </c>
      <c r="I71" s="353">
        <f>VLOOKUP($E71,Hybrid!$1:$1048576,MATCH(DATE(I$2,1,1),Hybrid!$A$1:$LI$1),FALSE)</f>
        <v>5.9414732400000003E-2</v>
      </c>
      <c r="J71" s="353">
        <f>VLOOKUP($E71,Hybrid!$1:$1048576,MATCH(DATE(J$2,1,1),Hybrid!$A$1:$LI$1),FALSE)</f>
        <v>6.3198251299999994E-2</v>
      </c>
      <c r="K71" s="353">
        <f>VLOOKUP($E71,Hybrid!$1:$1048576,MATCH(DATE(K$2,1,1),Hybrid!$A$1:$LI$1),FALSE)</f>
        <v>6.6337269700000007E-2</v>
      </c>
      <c r="L71" s="353">
        <f>VLOOKUP($E71,Hybrid!$1:$1048576,MATCH(DATE(L$2,1,1),Hybrid!$A$1:$LI$1),FALSE)</f>
        <v>6.8947897800000005E-2</v>
      </c>
      <c r="M71" s="353">
        <f>VLOOKUP($E71,Hybrid!$1:$1048576,MATCH(DATE(M$2,1,1),Hybrid!$A$1:$LI$1),FALSE)</f>
        <v>7.0574440799999999E-2</v>
      </c>
      <c r="N71" s="353">
        <f>VLOOKUP($E71,Hybrid!$1:$1048576,MATCH(DATE(N$2,1,1),Hybrid!$A$1:$LI$1),FALSE)</f>
        <v>7.1975499299999995E-2</v>
      </c>
      <c r="O71" s="353">
        <f>VLOOKUP($E71,Hybrid!$1:$1048576,MATCH(DATE(O$2,1,1),Hybrid!$A$1:$LI$1),FALSE)</f>
        <v>7.3136194599999996E-2</v>
      </c>
      <c r="P71" s="353">
        <f>VLOOKUP($E71,Hybrid!$1:$1048576,MATCH(DATE(P$2,1,1),Hybrid!$A$1:$LI$1),FALSE)</f>
        <v>7.3876462200000007E-2</v>
      </c>
      <c r="Q71" s="353">
        <f>VLOOKUP($E71,Hybrid!$1:$1048576,MATCH(DATE(Q$2,1,1),Hybrid!$A$1:$LI$1),FALSE)</f>
        <v>7.6779957699999998E-2</v>
      </c>
      <c r="R71" s="353">
        <f>VLOOKUP($E71,Hybrid!$1:$1048576,MATCH(DATE(R$2,1,1),Hybrid!$A$1:$LI$1),FALSE)</f>
        <v>7.8850249299999994E-2</v>
      </c>
      <c r="S71" s="353">
        <f>VLOOKUP($E71,Hybrid!$1:$1048576,MATCH(DATE(S$2,1,1),Hybrid!$A$1:$LI$1),FALSE)</f>
        <v>7.9994774399999996E-2</v>
      </c>
      <c r="T71" s="353">
        <f>VLOOKUP($E71,Hybrid!$1:$1048576,MATCH(DATE(T$2,1,1),Hybrid!$A$1:$LI$1),FALSE)</f>
        <v>8.0506382099999996E-2</v>
      </c>
      <c r="U71" s="353">
        <f>VLOOKUP($E71,Hybrid!$1:$1048576,MATCH(DATE(U$2,1,1),Hybrid!$A$1:$LI$1),FALSE)</f>
        <v>8.0618044099999994E-2</v>
      </c>
      <c r="V71" s="353">
        <f>VLOOKUP($E71,Hybrid!$1:$1048576,MATCH(DATE(V$2,1,1),Hybrid!$A$1:$LI$1),FALSE)</f>
        <v>8.0241926099999999E-2</v>
      </c>
      <c r="W71" s="353">
        <f>VLOOKUP($E71,Hybrid!$1:$1048576,MATCH(DATE(W$2,1,1),Hybrid!$A$1:$LI$1),FALSE)</f>
        <v>7.9832696199999997E-2</v>
      </c>
      <c r="X71" s="353">
        <f>VLOOKUP($E71,Hybrid!$1:$1048576,MATCH(DATE(X$2,1,1),Hybrid!$A$1:$LI$1),FALSE)</f>
        <v>7.9522830899999994E-2</v>
      </c>
      <c r="Y71" s="353">
        <f>VLOOKUP($E71,Hybrid!$1:$1048576,MATCH(DATE(Y$2,1,1),Hybrid!$A$1:$LI$1),FALSE)</f>
        <v>7.9469338599999995E-2</v>
      </c>
      <c r="Z71" s="353">
        <f>VLOOKUP($E71,Hybrid!$1:$1048576,MATCH(DATE(Z$2,1,1),Hybrid!$A$1:$LI$1),FALSE)</f>
        <v>7.9351137500000002E-2</v>
      </c>
      <c r="AA71" s="353">
        <f>VLOOKUP($E71,Hybrid!$1:$1048576,MATCH(DATE(AA$2,1,1),Hybrid!$A$1:$LI$1),FALSE)</f>
        <v>7.97390974E-2</v>
      </c>
      <c r="AB71" s="353">
        <f>VLOOKUP($E71,Hybrid!$1:$1048576,MATCH(DATE(AB$2,1,1),Hybrid!$A$1:$LI$1),FALSE)</f>
        <v>8.0117261499999995E-2</v>
      </c>
      <c r="AC71" s="353">
        <f>VLOOKUP($E71,Hybrid!$1:$1048576,MATCH(DATE(AC$2,1,1),Hybrid!$A$1:$LI$1),FALSE)</f>
        <v>8.0549366299999994E-2</v>
      </c>
      <c r="AD71" s="353">
        <f>VLOOKUP($E71,Hybrid!$1:$1048576,MATCH(DATE(AD$2,1,1),Hybrid!$A$1:$LI$1),FALSE)</f>
        <v>8.1088308999999997E-2</v>
      </c>
      <c r="AE71" s="353">
        <f>VLOOKUP($E71,Hybrid!$1:$1048576,MATCH(DATE(AE$2,1,1),Hybrid!$A$1:$LI$1),FALSE)</f>
        <v>8.1571990400000002E-2</v>
      </c>
      <c r="AF71" s="353">
        <f>VLOOKUP($E71,Hybrid!$1:$1048576,MATCH(DATE(AF$2,1,1),Hybrid!$A$1:$LI$1),FALSE)</f>
        <v>8.2491470100000006E-2</v>
      </c>
      <c r="AG71" s="353">
        <f>VLOOKUP($E71,Hybrid!$1:$1048576,MATCH(DATE(AG$2,1,1),Hybrid!$A$1:$LI$1),FALSE)</f>
        <v>8.3462495999999997E-2</v>
      </c>
      <c r="AH71" s="353">
        <f>VLOOKUP($E71,Hybrid!$1:$1048576,MATCH(DATE(AH$2,1,1),Hybrid!$A$1:$LI$1),FALSE)</f>
        <v>8.4523475400000006E-2</v>
      </c>
      <c r="AI71" s="353">
        <f>VLOOKUP($E71,Hybrid!$1:$1048576,MATCH(DATE(AI$2,1,1),Hybrid!$A$1:$LI$1),FALSE)</f>
        <v>8.5685988500000004E-2</v>
      </c>
      <c r="AJ71" s="353">
        <f>VLOOKUP($E71,Hybrid!$1:$1048576,MATCH(DATE(AJ$2,1,1),Hybrid!$A$1:$LI$1),FALSE)</f>
        <v>8.6908032499999996E-2</v>
      </c>
      <c r="AK71" s="353">
        <f>VLOOKUP($E71,Hybrid!$1:$1048576,MATCH(DATE(AK$2,1,1),Hybrid!$A$1:$LI$1),FALSE)</f>
        <v>8.8202793000000002E-2</v>
      </c>
      <c r="AL71" s="353">
        <f>VLOOKUP($E71,Hybrid!$1:$1048576,MATCH(DATE(AL$2,1,1),Hybrid!$A$1:$LI$1),FALSE)</f>
        <v>8.9402236699999998E-2</v>
      </c>
      <c r="AM71" s="353">
        <f>VLOOKUP($E71,Hybrid!$1:$1048576,MATCH(DATE(AM$2,1,1),Hybrid!$A$1:$LI$1),FALSE)</f>
        <v>9.0462251600000002E-2</v>
      </c>
      <c r="AN71" s="353">
        <f>VLOOKUP($E71,Hybrid!$1:$1048576,MATCH(DATE(AN$2,1,1),Hybrid!$A$1:$LI$1),FALSE)</f>
        <v>9.1351697999999995E-2</v>
      </c>
      <c r="AO71" s="353">
        <f>VLOOKUP($E71,Hybrid!$1:$1048576,MATCH(DATE(AO$2,1,1),Hybrid!$A$1:$LI$1),FALSE)</f>
        <v>9.2039621899999993E-2</v>
      </c>
    </row>
    <row r="72" spans="1:41" ht="15" customHeight="1" x14ac:dyDescent="0.35">
      <c r="A72" s="411"/>
      <c r="B72" s="418"/>
      <c r="C72" s="142"/>
      <c r="D72" s="103" t="s">
        <v>509</v>
      </c>
      <c r="E72" s="45" t="s">
        <v>390</v>
      </c>
      <c r="F72" s="353">
        <f>VLOOKUP($E72,Hybrid!$1:$1048576,MATCH(DATE(F$2,1,1),Hybrid!$A$1:$LI$1),FALSE)</f>
        <v>4.2637829500000002E-2</v>
      </c>
      <c r="G72" s="353">
        <f>VLOOKUP($E72,Hybrid!$1:$1048576,MATCH(DATE(G$2,1,1),Hybrid!$A$1:$LI$1),FALSE)</f>
        <v>4.7990419999999999E-2</v>
      </c>
      <c r="H72" s="353">
        <f>VLOOKUP($E72,Hybrid!$1:$1048576,MATCH(DATE(H$2,1,1),Hybrid!$A$1:$LI$1),FALSE)</f>
        <v>5.3019666999999999E-2</v>
      </c>
      <c r="I72" s="353">
        <f>VLOOKUP($E72,Hybrid!$1:$1048576,MATCH(DATE(I$2,1,1),Hybrid!$A$1:$LI$1),FALSE)</f>
        <v>5.6766850299999998E-2</v>
      </c>
      <c r="J72" s="353">
        <f>VLOOKUP($E72,Hybrid!$1:$1048576,MATCH(DATE(J$2,1,1),Hybrid!$A$1:$LI$1),FALSE)</f>
        <v>6.02532842E-2</v>
      </c>
      <c r="K72" s="353">
        <f>VLOOKUP($E72,Hybrid!$1:$1048576,MATCH(DATE(K$2,1,1),Hybrid!$A$1:$LI$1),FALSE)</f>
        <v>6.3121112199999996E-2</v>
      </c>
      <c r="L72" s="353">
        <f>VLOOKUP($E72,Hybrid!$1:$1048576,MATCH(DATE(L$2,1,1),Hybrid!$A$1:$LI$1),FALSE)</f>
        <v>6.5476870600000001E-2</v>
      </c>
      <c r="M72" s="353">
        <f>VLOOKUP($E72,Hybrid!$1:$1048576,MATCH(DATE(M$2,1,1),Hybrid!$A$1:$LI$1),FALSE)</f>
        <v>6.6870208799999997E-2</v>
      </c>
      <c r="N72" s="353">
        <f>VLOOKUP($E72,Hybrid!$1:$1048576,MATCH(DATE(N$2,1,1),Hybrid!$A$1:$LI$1),FALSE)</f>
        <v>6.7994273899999999E-2</v>
      </c>
      <c r="O72" s="353">
        <f>VLOOKUP($E72,Hybrid!$1:$1048576,MATCH(DATE(O$2,1,1),Hybrid!$A$1:$LI$1),FALSE)</f>
        <v>6.88290337E-2</v>
      </c>
      <c r="P72" s="353">
        <f>VLOOKUP($E72,Hybrid!$1:$1048576,MATCH(DATE(P$2,1,1),Hybrid!$A$1:$LI$1),FALSE)</f>
        <v>6.9186030999999995E-2</v>
      </c>
      <c r="Q72" s="353">
        <f>VLOOKUP($E72,Hybrid!$1:$1048576,MATCH(DATE(Q$2,1,1),Hybrid!$A$1:$LI$1),FALSE)</f>
        <v>7.153793E-2</v>
      </c>
      <c r="R72" s="353">
        <f>VLOOKUP($E72,Hybrid!$1:$1048576,MATCH(DATE(R$2,1,1),Hybrid!$A$1:$LI$1),FALSE)</f>
        <v>7.3202758699999995E-2</v>
      </c>
      <c r="S72" s="353">
        <f>VLOOKUP($E72,Hybrid!$1:$1048576,MATCH(DATE(S$2,1,1),Hybrid!$A$1:$LI$1),FALSE)</f>
        <v>7.40575646E-2</v>
      </c>
      <c r="T72" s="353">
        <f>VLOOKUP($E72,Hybrid!$1:$1048576,MATCH(DATE(T$2,1,1),Hybrid!$A$1:$LI$1),FALSE)</f>
        <v>7.4354439300000005E-2</v>
      </c>
      <c r="U72" s="353">
        <f>VLOOKUP($E72,Hybrid!$1:$1048576,MATCH(DATE(U$2,1,1),Hybrid!$A$1:$LI$1),FALSE)</f>
        <v>7.4297831100000003E-2</v>
      </c>
      <c r="V72" s="353">
        <f>VLOOKUP($E72,Hybrid!$1:$1048576,MATCH(DATE(V$2,1,1),Hybrid!$A$1:$LI$1),FALSE)</f>
        <v>7.3795780699999994E-2</v>
      </c>
      <c r="W72" s="353">
        <f>VLOOKUP($E72,Hybrid!$1:$1048576,MATCH(DATE(W$2,1,1),Hybrid!$A$1:$LI$1),FALSE)</f>
        <v>7.3258000500000003E-2</v>
      </c>
      <c r="X72" s="353">
        <f>VLOOKUP($E72,Hybrid!$1:$1048576,MATCH(DATE(X$2,1,1),Hybrid!$A$1:$LI$1),FALSE)</f>
        <v>7.2809852800000005E-2</v>
      </c>
      <c r="Y72" s="353">
        <f>VLOOKUP($E72,Hybrid!$1:$1048576,MATCH(DATE(Y$2,1,1),Hybrid!$A$1:$LI$1),FALSE)</f>
        <v>7.2600212400000003E-2</v>
      </c>
      <c r="Z72" s="353">
        <f>VLOOKUP($E72,Hybrid!$1:$1048576,MATCH(DATE(Z$2,1,1),Hybrid!$A$1:$LI$1),FALSE)</f>
        <v>7.2337089100000002E-2</v>
      </c>
      <c r="AA72" s="353">
        <f>VLOOKUP($E72,Hybrid!$1:$1048576,MATCH(DATE(AA$2,1,1),Hybrid!$A$1:$LI$1),FALSE)</f>
        <v>7.2542501699999998E-2</v>
      </c>
      <c r="AB72" s="353">
        <f>VLOOKUP($E72,Hybrid!$1:$1048576,MATCH(DATE(AB$2,1,1),Hybrid!$A$1:$LI$1),FALSE)</f>
        <v>7.2749619799999998E-2</v>
      </c>
      <c r="AC72" s="353">
        <f>VLOOKUP($E72,Hybrid!$1:$1048576,MATCH(DATE(AC$2,1,1),Hybrid!$A$1:$LI$1),FALSE)</f>
        <v>7.3005327199999998E-2</v>
      </c>
      <c r="AD72" s="353">
        <f>VLOOKUP($E72,Hybrid!$1:$1048576,MATCH(DATE(AD$2,1,1),Hybrid!$A$1:$LI$1),FALSE)</f>
        <v>7.3349849699999997E-2</v>
      </c>
      <c r="AE72" s="353">
        <f>VLOOKUP($E72,Hybrid!$1:$1048576,MATCH(DATE(AE$2,1,1),Hybrid!$A$1:$LI$1),FALSE)</f>
        <v>7.3630637499999999E-2</v>
      </c>
      <c r="AF72" s="353">
        <f>VLOOKUP($E72,Hybrid!$1:$1048576,MATCH(DATE(AF$2,1,1),Hybrid!$A$1:$LI$1),FALSE)</f>
        <v>7.42906339E-2</v>
      </c>
      <c r="AG72" s="353">
        <f>VLOOKUP($E72,Hybrid!$1:$1048576,MATCH(DATE(AG$2,1,1),Hybrid!$A$1:$LI$1),FALSE)</f>
        <v>7.498349E-2</v>
      </c>
      <c r="AH72" s="353">
        <f>VLOOKUP($E72,Hybrid!$1:$1048576,MATCH(DATE(AH$2,1,1),Hybrid!$A$1:$LI$1),FALSE)</f>
        <v>7.5736183100000007E-2</v>
      </c>
      <c r="AI72" s="353">
        <f>VLOOKUP($E72,Hybrid!$1:$1048576,MATCH(DATE(AI$2,1,1),Hybrid!$A$1:$LI$1),FALSE)</f>
        <v>7.6554597099999996E-2</v>
      </c>
      <c r="AJ72" s="353">
        <f>VLOOKUP($E72,Hybrid!$1:$1048576,MATCH(DATE(AJ$2,1,1),Hybrid!$A$1:$LI$1),FALSE)</f>
        <v>7.7398220099999998E-2</v>
      </c>
      <c r="AK72" s="353">
        <f>VLOOKUP($E72,Hybrid!$1:$1048576,MATCH(DATE(AK$2,1,1),Hybrid!$A$1:$LI$1),FALSE)</f>
        <v>7.8278563999999995E-2</v>
      </c>
      <c r="AL72" s="353">
        <f>VLOOKUP($E72,Hybrid!$1:$1048576,MATCH(DATE(AL$2,1,1),Hybrid!$A$1:$LI$1),FALSE)</f>
        <v>7.9046825299999998E-2</v>
      </c>
      <c r="AM72" s="353">
        <f>VLOOKUP($E72,Hybrid!$1:$1048576,MATCH(DATE(AM$2,1,1),Hybrid!$A$1:$LI$1),FALSE)</f>
        <v>7.9662428100000002E-2</v>
      </c>
      <c r="AN72" s="353">
        <f>VLOOKUP($E72,Hybrid!$1:$1048576,MATCH(DATE(AN$2,1,1),Hybrid!$A$1:$LI$1),FALSE)</f>
        <v>8.0098524099999999E-2</v>
      </c>
      <c r="AO72" s="353">
        <f>VLOOKUP($E72,Hybrid!$1:$1048576,MATCH(DATE(AO$2,1,1),Hybrid!$A$1:$LI$1),FALSE)</f>
        <v>8.0330238499999998E-2</v>
      </c>
    </row>
    <row r="73" spans="1:41" ht="15" customHeight="1" x14ac:dyDescent="0.35">
      <c r="A73" s="411"/>
      <c r="B73" s="418"/>
      <c r="C73" s="142"/>
      <c r="D73" s="103" t="s">
        <v>510</v>
      </c>
      <c r="E73" s="45" t="s">
        <v>391</v>
      </c>
      <c r="F73" s="353">
        <f>VLOOKUP($E73,Hybrid!$1:$1048576,MATCH(DATE(F$2,1,1),Hybrid!$A$1:$LI$1),FALSE)</f>
        <v>2.9513505200000002E-2</v>
      </c>
      <c r="G73" s="353">
        <f>VLOOKUP($E73,Hybrid!$1:$1048576,MATCH(DATE(G$2,1,1),Hybrid!$A$1:$LI$1),FALSE)</f>
        <v>3.3178654100000003E-2</v>
      </c>
      <c r="H73" s="353">
        <f>VLOOKUP($E73,Hybrid!$1:$1048576,MATCH(DATE(H$2,1,1),Hybrid!$A$1:$LI$1),FALSE)</f>
        <v>3.6596150000000001E-2</v>
      </c>
      <c r="I73" s="353">
        <f>VLOOKUP($E73,Hybrid!$1:$1048576,MATCH(DATE(I$2,1,1),Hybrid!$A$1:$LI$1),FALSE)</f>
        <v>3.9105662200000002E-2</v>
      </c>
      <c r="J73" s="353">
        <f>VLOOKUP($E73,Hybrid!$1:$1048576,MATCH(DATE(J$2,1,1),Hybrid!$A$1:$LI$1),FALSE)</f>
        <v>4.1419862500000001E-2</v>
      </c>
      <c r="K73" s="353">
        <f>VLOOKUP($E73,Hybrid!$1:$1048576,MATCH(DATE(K$2,1,1),Hybrid!$A$1:$LI$1),FALSE)</f>
        <v>4.33064747E-2</v>
      </c>
      <c r="L73" s="353">
        <f>VLOOKUP($E73,Hybrid!$1:$1048576,MATCH(DATE(L$2,1,1),Hybrid!$A$1:$LI$1),FALSE)</f>
        <v>4.4835926300000002E-2</v>
      </c>
      <c r="M73" s="353">
        <f>VLOOKUP($E73,Hybrid!$1:$1048576,MATCH(DATE(M$2,1,1),Hybrid!$A$1:$LI$1),FALSE)</f>
        <v>4.5687945299999998E-2</v>
      </c>
      <c r="N73" s="353">
        <f>VLOOKUP($E73,Hybrid!$1:$1048576,MATCH(DATE(N$2,1,1),Hybrid!$A$1:$LI$1),FALSE)</f>
        <v>4.6319045099999998E-2</v>
      </c>
      <c r="O73" s="353">
        <f>VLOOKUP($E73,Hybrid!$1:$1048576,MATCH(DATE(O$2,1,1),Hybrid!$A$1:$LI$1),FALSE)</f>
        <v>4.6712194499999998E-2</v>
      </c>
      <c r="P73" s="353">
        <f>VLOOKUP($E73,Hybrid!$1:$1048576,MATCH(DATE(P$2,1,1),Hybrid!$A$1:$LI$1),FALSE)</f>
        <v>4.6727820099999998E-2</v>
      </c>
      <c r="Q73" s="353">
        <f>VLOOKUP($E73,Hybrid!$1:$1048576,MATCH(DATE(Q$2,1,1),Hybrid!$A$1:$LI$1),FALSE)</f>
        <v>4.8072446400000003E-2</v>
      </c>
      <c r="R73" s="353">
        <f>VLOOKUP($E73,Hybrid!$1:$1048576,MATCH(DATE(R$2,1,1),Hybrid!$A$1:$LI$1),FALSE)</f>
        <v>4.90165215E-2</v>
      </c>
      <c r="S73" s="353">
        <f>VLOOKUP($E73,Hybrid!$1:$1048576,MATCH(DATE(S$2,1,1),Hybrid!$A$1:$LI$1),FALSE)</f>
        <v>4.9452359600000002E-2</v>
      </c>
      <c r="T73" s="353">
        <f>VLOOKUP($E73,Hybrid!$1:$1048576,MATCH(DATE(T$2,1,1),Hybrid!$A$1:$LI$1),FALSE)</f>
        <v>4.9535170900000002E-2</v>
      </c>
      <c r="U73" s="353">
        <f>VLOOKUP($E73,Hybrid!$1:$1048576,MATCH(DATE(U$2,1,1),Hybrid!$A$1:$LI$1),FALSE)</f>
        <v>4.9393737200000003E-2</v>
      </c>
      <c r="V73" s="353">
        <f>VLOOKUP($E73,Hybrid!$1:$1048576,MATCH(DATE(V$2,1,1),Hybrid!$A$1:$LI$1),FALSE)</f>
        <v>4.8959450500000001E-2</v>
      </c>
      <c r="W73" s="353">
        <f>VLOOKUP($E73,Hybrid!$1:$1048576,MATCH(DATE(W$2,1,1),Hybrid!$A$1:$LI$1),FALSE)</f>
        <v>4.84985031E-2</v>
      </c>
      <c r="X73" s="353">
        <f>VLOOKUP($E73,Hybrid!$1:$1048576,MATCH(DATE(X$2,1,1),Hybrid!$A$1:$LI$1),FALSE)</f>
        <v>4.8096421200000003E-2</v>
      </c>
      <c r="Y73" s="353">
        <f>VLOOKUP($E73,Hybrid!$1:$1048576,MATCH(DATE(Y$2,1,1),Hybrid!$A$1:$LI$1),FALSE)</f>
        <v>4.7854951600000001E-2</v>
      </c>
      <c r="Z73" s="353">
        <f>VLOOKUP($E73,Hybrid!$1:$1048576,MATCH(DATE(Z$2,1,1),Hybrid!$A$1:$LI$1),FALSE)</f>
        <v>4.7582512700000003E-2</v>
      </c>
      <c r="AA73" s="353">
        <f>VLOOKUP($E73,Hybrid!$1:$1048576,MATCH(DATE(AA$2,1,1),Hybrid!$A$1:$LI$1),FALSE)</f>
        <v>4.7623531599999998E-2</v>
      </c>
      <c r="AB73" s="353">
        <f>VLOOKUP($E73,Hybrid!$1:$1048576,MATCH(DATE(AB$2,1,1),Hybrid!$A$1:$LI$1),FALSE)</f>
        <v>4.7673200899999997E-2</v>
      </c>
      <c r="AC73" s="353">
        <f>VLOOKUP($E73,Hybrid!$1:$1048576,MATCH(DATE(AC$2,1,1),Hybrid!$A$1:$LI$1),FALSE)</f>
        <v>4.7755028200000001E-2</v>
      </c>
      <c r="AD73" s="353">
        <f>VLOOKUP($E73,Hybrid!$1:$1048576,MATCH(DATE(AD$2,1,1),Hybrid!$A$1:$LI$1),FALSE)</f>
        <v>4.7890336399999997E-2</v>
      </c>
      <c r="AE73" s="353">
        <f>VLOOKUP($E73,Hybrid!$1:$1048576,MATCH(DATE(AE$2,1,1),Hybrid!$A$1:$LI$1),FALSE)</f>
        <v>4.7975769600000003E-2</v>
      </c>
      <c r="AF73" s="353">
        <f>VLOOKUP($E73,Hybrid!$1:$1048576,MATCH(DATE(AF$2,1,1),Hybrid!$A$1:$LI$1),FALSE)</f>
        <v>4.8299871500000001E-2</v>
      </c>
      <c r="AG73" s="353">
        <f>VLOOKUP($E73,Hybrid!$1:$1048576,MATCH(DATE(AG$2,1,1),Hybrid!$A$1:$LI$1),FALSE)</f>
        <v>4.8637422800000003E-2</v>
      </c>
      <c r="AH73" s="353">
        <f>VLOOKUP($E73,Hybrid!$1:$1048576,MATCH(DATE(AH$2,1,1),Hybrid!$A$1:$LI$1),FALSE)</f>
        <v>4.9001228000000001E-2</v>
      </c>
      <c r="AI73" s="353">
        <f>VLOOKUP($E73,Hybrid!$1:$1048576,MATCH(DATE(AI$2,1,1),Hybrid!$A$1:$LI$1),FALSE)</f>
        <v>4.9392436200000001E-2</v>
      </c>
      <c r="AJ73" s="353">
        <f>VLOOKUP($E73,Hybrid!$1:$1048576,MATCH(DATE(AJ$2,1,1),Hybrid!$A$1:$LI$1),FALSE)</f>
        <v>4.9783279299999997E-2</v>
      </c>
      <c r="AK73" s="353">
        <f>VLOOKUP($E73,Hybrid!$1:$1048576,MATCH(DATE(AK$2,1,1),Hybrid!$A$1:$LI$1),FALSE)</f>
        <v>5.0181335600000002E-2</v>
      </c>
      <c r="AL73" s="353">
        <f>VLOOKUP($E73,Hybrid!$1:$1048576,MATCH(DATE(AL$2,1,1),Hybrid!$A$1:$LI$1),FALSE)</f>
        <v>5.04917395E-2</v>
      </c>
      <c r="AM73" s="353">
        <f>VLOOKUP($E73,Hybrid!$1:$1048576,MATCH(DATE(AM$2,1,1),Hybrid!$A$1:$LI$1),FALSE)</f>
        <v>5.0687891499999999E-2</v>
      </c>
      <c r="AN73" s="353">
        <f>VLOOKUP($E73,Hybrid!$1:$1048576,MATCH(DATE(AN$2,1,1),Hybrid!$A$1:$LI$1),FALSE)</f>
        <v>5.0753422800000003E-2</v>
      </c>
      <c r="AO73" s="353">
        <f>VLOOKUP($E73,Hybrid!$1:$1048576,MATCH(DATE(AO$2,1,1),Hybrid!$A$1:$LI$1),FALSE)</f>
        <v>5.0674363899999998E-2</v>
      </c>
    </row>
    <row r="74" spans="1:41" ht="15" customHeight="1" x14ac:dyDescent="0.35">
      <c r="A74" s="411"/>
      <c r="B74" s="418"/>
      <c r="C74" s="142"/>
      <c r="D74" s="103" t="s">
        <v>511</v>
      </c>
      <c r="E74" s="45" t="s">
        <v>392</v>
      </c>
      <c r="F74" s="353">
        <f>VLOOKUP($E74,Hybrid!$1:$1048576,MATCH(DATE(F$2,1,1),Hybrid!$A$1:$LI$1),FALSE)</f>
        <v>1.63587205E-2</v>
      </c>
      <c r="G74" s="353">
        <f>VLOOKUP($E74,Hybrid!$1:$1048576,MATCH(DATE(G$2,1,1),Hybrid!$A$1:$LI$1),FALSE)</f>
        <v>1.8308450399999999E-2</v>
      </c>
      <c r="H74" s="353">
        <f>VLOOKUP($E74,Hybrid!$1:$1048576,MATCH(DATE(H$2,1,1),Hybrid!$A$1:$LI$1),FALSE)</f>
        <v>2.0066511299999999E-2</v>
      </c>
      <c r="I74" s="353">
        <f>VLOOKUP($E74,Hybrid!$1:$1048576,MATCH(DATE(I$2,1,1),Hybrid!$A$1:$LI$1),FALSE)</f>
        <v>2.12800842E-2</v>
      </c>
      <c r="J74" s="353">
        <f>VLOOKUP($E74,Hybrid!$1:$1048576,MATCH(DATE(J$2,1,1),Hybrid!$A$1:$LI$1),FALSE)</f>
        <v>2.2351526100000001E-2</v>
      </c>
      <c r="K74" s="353">
        <f>VLOOKUP($E74,Hybrid!$1:$1048576,MATCH(DATE(K$2,1,1),Hybrid!$A$1:$LI$1),FALSE)</f>
        <v>2.3171221299999999E-2</v>
      </c>
      <c r="L74" s="353">
        <f>VLOOKUP($E74,Hybrid!$1:$1048576,MATCH(DATE(L$2,1,1),Hybrid!$A$1:$LI$1),FALSE)</f>
        <v>2.3779323000000002E-2</v>
      </c>
      <c r="M74" s="353">
        <f>VLOOKUP($E74,Hybrid!$1:$1048576,MATCH(DATE(M$2,1,1),Hybrid!$A$1:$LI$1),FALSE)</f>
        <v>2.40035371E-2</v>
      </c>
      <c r="N74" s="353">
        <f>VLOOKUP($E74,Hybrid!$1:$1048576,MATCH(DATE(N$2,1,1),Hybrid!$A$1:$LI$1),FALSE)</f>
        <v>2.4078704999999999E-2</v>
      </c>
      <c r="O74" s="353">
        <f>VLOOKUP($E74,Hybrid!$1:$1048576,MATCH(DATE(O$2,1,1),Hybrid!$A$1:$LI$1),FALSE)</f>
        <v>2.40037107E-2</v>
      </c>
      <c r="P74" s="353">
        <f>VLOOKUP($E74,Hybrid!$1:$1048576,MATCH(DATE(P$2,1,1),Hybrid!$A$1:$LI$1),FALSE)</f>
        <v>2.3717889400000001E-2</v>
      </c>
      <c r="Q74" s="353">
        <f>VLOOKUP($E74,Hybrid!$1:$1048576,MATCH(DATE(Q$2,1,1),Hybrid!$A$1:$LI$1),FALSE)</f>
        <v>2.41179038E-2</v>
      </c>
      <c r="R74" s="353">
        <f>VLOOKUP($E74,Hybrid!$1:$1048576,MATCH(DATE(R$2,1,1),Hybrid!$A$1:$LI$1),FALSE)</f>
        <v>2.43607991E-2</v>
      </c>
      <c r="S74" s="353">
        <f>VLOOKUP($E74,Hybrid!$1:$1048576,MATCH(DATE(S$2,1,1),Hybrid!$A$1:$LI$1),FALSE)</f>
        <v>2.4384840099999999E-2</v>
      </c>
      <c r="T74" s="353">
        <f>VLOOKUP($E74,Hybrid!$1:$1048576,MATCH(DATE(T$2,1,1),Hybrid!$A$1:$LI$1),FALSE)</f>
        <v>2.4263468E-2</v>
      </c>
      <c r="U74" s="353">
        <f>VLOOKUP($E74,Hybrid!$1:$1048576,MATCH(DATE(U$2,1,1),Hybrid!$A$1:$LI$1),FALSE)</f>
        <v>2.4057217999999998E-2</v>
      </c>
      <c r="V74" s="353">
        <f>VLOOKUP($E74,Hybrid!$1:$1048576,MATCH(DATE(V$2,1,1),Hybrid!$A$1:$LI$1),FALSE)</f>
        <v>2.3730241199999998E-2</v>
      </c>
      <c r="W74" s="353">
        <f>VLOOKUP($E74,Hybrid!$1:$1048576,MATCH(DATE(W$2,1,1),Hybrid!$A$1:$LI$1),FALSE)</f>
        <v>2.3409254599999998E-2</v>
      </c>
      <c r="X74" s="353">
        <f>VLOOKUP($E74,Hybrid!$1:$1048576,MATCH(DATE(X$2,1,1),Hybrid!$A$1:$LI$1),FALSE)</f>
        <v>2.3135558800000001E-2</v>
      </c>
      <c r="Y74" s="353">
        <f>VLOOKUP($E74,Hybrid!$1:$1048576,MATCH(DATE(Y$2,1,1),Hybrid!$A$1:$LI$1),FALSE)</f>
        <v>2.2956669400000001E-2</v>
      </c>
      <c r="Z74" s="353">
        <f>VLOOKUP($E74,Hybrid!$1:$1048576,MATCH(DATE(Z$2,1,1),Hybrid!$A$1:$LI$1),FALSE)</f>
        <v>2.2777214399999999E-2</v>
      </c>
      <c r="AA74" s="353">
        <f>VLOOKUP($E74,Hybrid!$1:$1048576,MATCH(DATE(AA$2,1,1),Hybrid!$A$1:$LI$1),FALSE)</f>
        <v>2.27589092E-2</v>
      </c>
      <c r="AB74" s="353">
        <f>VLOOKUP($E74,Hybrid!$1:$1048576,MATCH(DATE(AB$2,1,1),Hybrid!$A$1:$LI$1),FALSE)</f>
        <v>2.27545104E-2</v>
      </c>
      <c r="AC74" s="353">
        <f>VLOOKUP($E74,Hybrid!$1:$1048576,MATCH(DATE(AC$2,1,1),Hybrid!$A$1:$LI$1),FALSE)</f>
        <v>2.27675325E-2</v>
      </c>
      <c r="AD74" s="353">
        <f>VLOOKUP($E74,Hybrid!$1:$1048576,MATCH(DATE(AD$2,1,1),Hybrid!$A$1:$LI$1),FALSE)</f>
        <v>2.28017397E-2</v>
      </c>
      <c r="AE74" s="353">
        <f>VLOOKUP($E74,Hybrid!$1:$1048576,MATCH(DATE(AE$2,1,1),Hybrid!$A$1:$LI$1),FALSE)</f>
        <v>2.2802352299999998E-2</v>
      </c>
      <c r="AF74" s="353">
        <f>VLOOKUP($E74,Hybrid!$1:$1048576,MATCH(DATE(AF$2,1,1),Hybrid!$A$1:$LI$1),FALSE)</f>
        <v>2.2904516E-2</v>
      </c>
      <c r="AG74" s="353">
        <f>VLOOKUP($E74,Hybrid!$1:$1048576,MATCH(DATE(AG$2,1,1),Hybrid!$A$1:$LI$1),FALSE)</f>
        <v>2.30015459E-2</v>
      </c>
      <c r="AH74" s="353">
        <f>VLOOKUP($E74,Hybrid!$1:$1048576,MATCH(DATE(AH$2,1,1),Hybrid!$A$1:$LI$1),FALSE)</f>
        <v>2.30962511E-2</v>
      </c>
      <c r="AI74" s="353">
        <f>VLOOKUP($E74,Hybrid!$1:$1048576,MATCH(DATE(AI$2,1,1),Hybrid!$A$1:$LI$1),FALSE)</f>
        <v>2.3189120600000002E-2</v>
      </c>
      <c r="AJ74" s="353">
        <f>VLOOKUP($E74,Hybrid!$1:$1048576,MATCH(DATE(AJ$2,1,1),Hybrid!$A$1:$LI$1),FALSE)</f>
        <v>2.3268539099999999E-2</v>
      </c>
      <c r="AK74" s="353">
        <f>VLOOKUP($E74,Hybrid!$1:$1048576,MATCH(DATE(AK$2,1,1),Hybrid!$A$1:$LI$1),FALSE)</f>
        <v>2.33413531E-2</v>
      </c>
      <c r="AL74" s="353">
        <f>VLOOKUP($E74,Hybrid!$1:$1048576,MATCH(DATE(AL$2,1,1),Hybrid!$A$1:$LI$1),FALSE)</f>
        <v>2.3367045900000001E-2</v>
      </c>
      <c r="AM74" s="353">
        <f>VLOOKUP($E74,Hybrid!$1:$1048576,MATCH(DATE(AM$2,1,1),Hybrid!$A$1:$LI$1),FALSE)</f>
        <v>2.3334756000000002E-2</v>
      </c>
      <c r="AN74" s="353">
        <f>VLOOKUP($E74,Hybrid!$1:$1048576,MATCH(DATE(AN$2,1,1),Hybrid!$A$1:$LI$1),FALSE)</f>
        <v>2.3239400300000001E-2</v>
      </c>
      <c r="AO74" s="353">
        <f>VLOOKUP($E74,Hybrid!$1:$1048576,MATCH(DATE(AO$2,1,1),Hybrid!$A$1:$LI$1),FALSE)</f>
        <v>2.3077590299999999E-2</v>
      </c>
    </row>
    <row r="75" spans="1:41" ht="15" customHeight="1" x14ac:dyDescent="0.35">
      <c r="A75" s="411"/>
      <c r="B75" s="418"/>
      <c r="C75" s="142"/>
      <c r="D75" s="103" t="s">
        <v>512</v>
      </c>
      <c r="E75" s="45" t="s">
        <v>393</v>
      </c>
      <c r="F75" s="353">
        <f>VLOOKUP($E75,Hybrid!$1:$1048576,MATCH(DATE(F$2,1,1),Hybrid!$A$1:$LI$1),FALSE)</f>
        <v>1.0063219E-2</v>
      </c>
      <c r="G75" s="353">
        <f>VLOOKUP($E75,Hybrid!$1:$1048576,MATCH(DATE(G$2,1,1),Hybrid!$A$1:$LI$1),FALSE)</f>
        <v>1.1215800499999999E-2</v>
      </c>
      <c r="H75" s="353">
        <f>VLOOKUP($E75,Hybrid!$1:$1048576,MATCH(DATE(H$2,1,1),Hybrid!$A$1:$LI$1),FALSE)</f>
        <v>1.2220467E-2</v>
      </c>
      <c r="I75" s="353">
        <f>VLOOKUP($E75,Hybrid!$1:$1048576,MATCH(DATE(I$2,1,1),Hybrid!$A$1:$LI$1),FALSE)</f>
        <v>1.28677406E-2</v>
      </c>
      <c r="J75" s="353">
        <f>VLOOKUP($E75,Hybrid!$1:$1048576,MATCH(DATE(J$2,1,1),Hybrid!$A$1:$LI$1),FALSE)</f>
        <v>1.3410050099999999E-2</v>
      </c>
      <c r="K75" s="353">
        <f>VLOOKUP($E75,Hybrid!$1:$1048576,MATCH(DATE(K$2,1,1),Hybrid!$A$1:$LI$1),FALSE)</f>
        <v>1.3791947400000001E-2</v>
      </c>
      <c r="L75" s="353">
        <f>VLOOKUP($E75,Hybrid!$1:$1048576,MATCH(DATE(L$2,1,1),Hybrid!$A$1:$LI$1),FALSE)</f>
        <v>1.4038941900000001E-2</v>
      </c>
      <c r="M75" s="353">
        <f>VLOOKUP($E75,Hybrid!$1:$1048576,MATCH(DATE(M$2,1,1),Hybrid!$A$1:$LI$1),FALSE)</f>
        <v>1.4047234E-2</v>
      </c>
      <c r="N75" s="353">
        <f>VLOOKUP($E75,Hybrid!$1:$1048576,MATCH(DATE(N$2,1,1),Hybrid!$A$1:$LI$1),FALSE)</f>
        <v>1.39499564E-2</v>
      </c>
      <c r="O75" s="353">
        <f>VLOOKUP($E75,Hybrid!$1:$1048576,MATCH(DATE(O$2,1,1),Hybrid!$A$1:$LI$1),FALSE)</f>
        <v>1.37488548E-2</v>
      </c>
      <c r="P75" s="353">
        <f>VLOOKUP($E75,Hybrid!$1:$1048576,MATCH(DATE(P$2,1,1),Hybrid!$A$1:$LI$1),FALSE)</f>
        <v>1.34096136E-2</v>
      </c>
      <c r="Q75" s="353">
        <f>VLOOKUP($E75,Hybrid!$1:$1048576,MATCH(DATE(Q$2,1,1),Hybrid!$A$1:$LI$1),FALSE)</f>
        <v>1.34552553E-2</v>
      </c>
      <c r="R75" s="353">
        <f>VLOOKUP($E75,Hybrid!$1:$1048576,MATCH(DATE(R$2,1,1),Hybrid!$A$1:$LI$1),FALSE)</f>
        <v>1.34404439E-2</v>
      </c>
      <c r="S75" s="353">
        <f>VLOOKUP($E75,Hybrid!$1:$1048576,MATCH(DATE(S$2,1,1),Hybrid!$A$1:$LI$1),FALSE)</f>
        <v>1.3324696E-2</v>
      </c>
      <c r="T75" s="353">
        <f>VLOOKUP($E75,Hybrid!$1:$1048576,MATCH(DATE(T$2,1,1),Hybrid!$A$1:$LI$1),FALSE)</f>
        <v>1.31452297E-2</v>
      </c>
      <c r="U75" s="353">
        <f>VLOOKUP($E75,Hybrid!$1:$1048576,MATCH(DATE(U$2,1,1),Hybrid!$A$1:$LI$1),FALSE)</f>
        <v>1.2932572200000001E-2</v>
      </c>
      <c r="V75" s="353">
        <f>VLOOKUP($E75,Hybrid!$1:$1048576,MATCH(DATE(V$2,1,1),Hybrid!$A$1:$LI$1),FALSE)</f>
        <v>1.26650931E-2</v>
      </c>
      <c r="W75" s="353">
        <f>VLOOKUP($E75,Hybrid!$1:$1048576,MATCH(DATE(W$2,1,1),Hybrid!$A$1:$LI$1),FALSE)</f>
        <v>1.2408209599999999E-2</v>
      </c>
      <c r="X75" s="353">
        <f>VLOOKUP($E75,Hybrid!$1:$1048576,MATCH(DATE(X$2,1,1),Hybrid!$A$1:$LI$1),FALSE)</f>
        <v>1.21831844E-2</v>
      </c>
      <c r="Y75" s="353">
        <f>VLOOKUP($E75,Hybrid!$1:$1048576,MATCH(DATE(Y$2,1,1),Hybrid!$A$1:$LI$1),FALSE)</f>
        <v>1.20139853E-2</v>
      </c>
      <c r="Z75" s="353">
        <f>VLOOKUP($E75,Hybrid!$1:$1048576,MATCH(DATE(Z$2,1,1),Hybrid!$A$1:$LI$1),FALSE)</f>
        <v>1.18487911E-2</v>
      </c>
      <c r="AA75" s="353">
        <f>VLOOKUP($E75,Hybrid!$1:$1048576,MATCH(DATE(AA$2,1,1),Hybrid!$A$1:$LI$1),FALSE)</f>
        <v>1.17701053E-2</v>
      </c>
      <c r="AB75" s="353">
        <f>VLOOKUP($E75,Hybrid!$1:$1048576,MATCH(DATE(AB$2,1,1),Hybrid!$A$1:$LI$1),FALSE)</f>
        <v>1.1700571E-2</v>
      </c>
      <c r="AC75" s="353">
        <f>VLOOKUP($E75,Hybrid!$1:$1048576,MATCH(DATE(AC$2,1,1),Hybrid!$A$1:$LI$1),FALSE)</f>
        <v>1.16381295E-2</v>
      </c>
      <c r="AD75" s="353">
        <f>VLOOKUP($E75,Hybrid!$1:$1048576,MATCH(DATE(AD$2,1,1),Hybrid!$A$1:$LI$1),FALSE)</f>
        <v>1.15814223E-2</v>
      </c>
      <c r="AE75" s="353">
        <f>VLOOKUP($E75,Hybrid!$1:$1048576,MATCH(DATE(AE$2,1,1),Hybrid!$A$1:$LI$1),FALSE)</f>
        <v>1.1499883299999999E-2</v>
      </c>
      <c r="AF75" s="353">
        <f>VLOOKUP($E75,Hybrid!$1:$1048576,MATCH(DATE(AF$2,1,1),Hybrid!$A$1:$LI$1),FALSE)</f>
        <v>1.14605583E-2</v>
      </c>
      <c r="AG75" s="353">
        <f>VLOOKUP($E75,Hybrid!$1:$1048576,MATCH(DATE(AG$2,1,1),Hybrid!$A$1:$LI$1),FALSE)</f>
        <v>1.14095094E-2</v>
      </c>
      <c r="AH75" s="353">
        <f>VLOOKUP($E75,Hybrid!$1:$1048576,MATCH(DATE(AH$2,1,1),Hybrid!$A$1:$LI$1),FALSE)</f>
        <v>1.13464753E-2</v>
      </c>
      <c r="AI75" s="353">
        <f>VLOOKUP($E75,Hybrid!$1:$1048576,MATCH(DATE(AI$2,1,1),Hybrid!$A$1:$LI$1),FALSE)</f>
        <v>1.12713738E-2</v>
      </c>
      <c r="AJ75" s="353">
        <f>VLOOKUP($E75,Hybrid!$1:$1048576,MATCH(DATE(AJ$2,1,1),Hybrid!$A$1:$LI$1),FALSE)</f>
        <v>1.11789196E-2</v>
      </c>
      <c r="AK75" s="353">
        <f>VLOOKUP($E75,Hybrid!$1:$1048576,MATCH(DATE(AK$2,1,1),Hybrid!$A$1:$LI$1),FALSE)</f>
        <v>1.10735574E-2</v>
      </c>
      <c r="AL75" s="353">
        <f>VLOOKUP($E75,Hybrid!$1:$1048576,MATCH(DATE(AL$2,1,1),Hybrid!$A$1:$LI$1),FALSE)</f>
        <v>1.09376383E-2</v>
      </c>
      <c r="AM75" s="353">
        <f>VLOOKUP($E75,Hybrid!$1:$1048576,MATCH(DATE(AM$2,1,1),Hybrid!$A$1:$LI$1),FALSE)</f>
        <v>1.0767564699999999E-2</v>
      </c>
      <c r="AN75" s="353">
        <f>VLOOKUP($E75,Hybrid!$1:$1048576,MATCH(DATE(AN$2,1,1),Hybrid!$A$1:$LI$1),FALSE)</f>
        <v>1.05630881E-2</v>
      </c>
      <c r="AO75" s="353">
        <f>VLOOKUP($E75,Hybrid!$1:$1048576,MATCH(DATE(AO$2,1,1),Hybrid!$A$1:$LI$1),FALSE)</f>
        <v>1.0325172800000001E-2</v>
      </c>
    </row>
    <row r="76" spans="1:41" ht="15" customHeight="1" x14ac:dyDescent="0.35">
      <c r="A76" s="411"/>
      <c r="B76" s="418"/>
      <c r="C76" s="142"/>
      <c r="D76" s="103" t="s">
        <v>513</v>
      </c>
      <c r="E76" s="45" t="s">
        <v>394</v>
      </c>
      <c r="F76" s="353">
        <f>VLOOKUP($E76,Hybrid!$1:$1048576,MATCH(DATE(F$2,1,1),Hybrid!$A$1:$LI$1),FALSE)</f>
        <v>4.8668415399999998E-3</v>
      </c>
      <c r="G76" s="353">
        <f>VLOOKUP($E76,Hybrid!$1:$1048576,MATCH(DATE(G$2,1,1),Hybrid!$A$1:$LI$1),FALSE)</f>
        <v>5.3485556800000004E-3</v>
      </c>
      <c r="H76" s="353">
        <f>VLOOKUP($E76,Hybrid!$1:$1048576,MATCH(DATE(H$2,1,1),Hybrid!$A$1:$LI$1),FALSE)</f>
        <v>5.71132298E-3</v>
      </c>
      <c r="I76" s="353">
        <f>VLOOKUP($E76,Hybrid!$1:$1048576,MATCH(DATE(I$2,1,1),Hybrid!$A$1:$LI$1),FALSE)</f>
        <v>5.8695856999999999E-3</v>
      </c>
      <c r="J76" s="353">
        <f>VLOOKUP($E76,Hybrid!$1:$1048576,MATCH(DATE(J$2,1,1),Hybrid!$A$1:$LI$1),FALSE)</f>
        <v>5.9539261300000004E-3</v>
      </c>
      <c r="K76" s="353">
        <f>VLOOKUP($E76,Hybrid!$1:$1048576,MATCH(DATE(K$2,1,1),Hybrid!$A$1:$LI$1),FALSE)</f>
        <v>5.9542449599999997E-3</v>
      </c>
      <c r="L76" s="353">
        <f>VLOOKUP($E76,Hybrid!$1:$1048576,MATCH(DATE(L$2,1,1),Hybrid!$A$1:$LI$1),FALSE)</f>
        <v>5.8869210900000003E-3</v>
      </c>
      <c r="M76" s="353">
        <f>VLOOKUP($E76,Hybrid!$1:$1048576,MATCH(DATE(M$2,1,1),Hybrid!$A$1:$LI$1),FALSE)</f>
        <v>5.7110695299999997E-3</v>
      </c>
      <c r="N76" s="353">
        <f>VLOOKUP($E76,Hybrid!$1:$1048576,MATCH(DATE(N$2,1,1),Hybrid!$A$1:$LI$1),FALSE)</f>
        <v>5.48188471E-3</v>
      </c>
      <c r="O76" s="353">
        <f>VLOOKUP($E76,Hybrid!$1:$1048576,MATCH(DATE(O$2,1,1),Hybrid!$A$1:$LI$1),FALSE)</f>
        <v>5.2067159400000004E-3</v>
      </c>
      <c r="P76" s="353">
        <f>VLOOKUP($E76,Hybrid!$1:$1048576,MATCH(DATE(P$2,1,1),Hybrid!$A$1:$LI$1),FALSE)</f>
        <v>4.8786948099999996E-3</v>
      </c>
      <c r="Q76" s="353">
        <f>VLOOKUP($E76,Hybrid!$1:$1048576,MATCH(DATE(Q$2,1,1),Hybrid!$A$1:$LI$1),FALSE)</f>
        <v>4.7005784800000002E-3</v>
      </c>
      <c r="R76" s="353">
        <f>VLOOKUP($E76,Hybrid!$1:$1048576,MATCH(DATE(R$2,1,1),Hybrid!$A$1:$LI$1),FALSE)</f>
        <v>4.5289094500000002E-3</v>
      </c>
      <c r="S76" s="353">
        <f>VLOOKUP($E76,Hybrid!$1:$1048576,MATCH(DATE(S$2,1,1),Hybrid!$A$1:$LI$1),FALSE)</f>
        <v>4.3471305199999999E-3</v>
      </c>
      <c r="T76" s="353">
        <f>VLOOKUP($E76,Hybrid!$1:$1048576,MATCH(DATE(T$2,1,1),Hybrid!$A$1:$LI$1),FALSE)</f>
        <v>4.1657371400000004E-3</v>
      </c>
      <c r="U76" s="353">
        <f>VLOOKUP($E76,Hybrid!$1:$1048576,MATCH(DATE(U$2,1,1),Hybrid!$A$1:$LI$1),FALSE)</f>
        <v>3.99209722E-3</v>
      </c>
      <c r="V76" s="353">
        <f>VLOOKUP($E76,Hybrid!$1:$1048576,MATCH(DATE(V$2,1,1),Hybrid!$A$1:$LI$1),FALSE)</f>
        <v>3.8173116000000001E-3</v>
      </c>
      <c r="W76" s="353">
        <f>VLOOKUP($E76,Hybrid!$1:$1048576,MATCH(DATE(W$2,1,1),Hybrid!$A$1:$LI$1),FALSE)</f>
        <v>3.6588041299999998E-3</v>
      </c>
      <c r="X76" s="353">
        <f>VLOOKUP($E76,Hybrid!$1:$1048576,MATCH(DATE(X$2,1,1),Hybrid!$A$1:$LI$1),FALSE)</f>
        <v>3.5207278899999999E-3</v>
      </c>
      <c r="Y76" s="353">
        <f>VLOOKUP($E76,Hybrid!$1:$1048576,MATCH(DATE(Y$2,1,1),Hybrid!$A$1:$LI$1),FALSE)</f>
        <v>3.40737702E-3</v>
      </c>
      <c r="Z76" s="353">
        <f>VLOOKUP($E76,Hybrid!$1:$1048576,MATCH(DATE(Z$2,1,1),Hybrid!$A$1:$LI$1),FALSE)</f>
        <v>3.3011788500000002E-3</v>
      </c>
      <c r="AA76" s="353">
        <f>VLOOKUP($E76,Hybrid!$1:$1048576,MATCH(DATE(AA$2,1,1),Hybrid!$A$1:$LI$1),FALSE)</f>
        <v>3.2227512400000002E-3</v>
      </c>
      <c r="AB76" s="353">
        <f>VLOOKUP($E76,Hybrid!$1:$1048576,MATCH(DATE(AB$2,1,1),Hybrid!$A$1:$LI$1),FALSE)</f>
        <v>3.1490720200000001E-3</v>
      </c>
      <c r="AC76" s="353">
        <f>VLOOKUP($E76,Hybrid!$1:$1048576,MATCH(DATE(AC$2,1,1),Hybrid!$A$1:$LI$1),FALSE)</f>
        <v>3.0766908100000002E-3</v>
      </c>
      <c r="AD76" s="353">
        <f>VLOOKUP($E76,Hybrid!$1:$1048576,MATCH(DATE(AD$2,1,1),Hybrid!$A$1:$LI$1),FALSE)</f>
        <v>3.0027506800000001E-3</v>
      </c>
      <c r="AE76" s="353">
        <f>VLOOKUP($E76,Hybrid!$1:$1048576,MATCH(DATE(AE$2,1,1),Hybrid!$A$1:$LI$1),FALSE)</f>
        <v>2.9173807800000002E-3</v>
      </c>
      <c r="AF76" s="353">
        <f>VLOOKUP($E76,Hybrid!$1:$1048576,MATCH(DATE(AF$2,1,1),Hybrid!$A$1:$LI$1),FALSE)</f>
        <v>2.8369019700000002E-3</v>
      </c>
      <c r="AG76" s="353">
        <f>VLOOKUP($E76,Hybrid!$1:$1048576,MATCH(DATE(AG$2,1,1),Hybrid!$A$1:$LI$1),FALSE)</f>
        <v>2.7480310799999999E-3</v>
      </c>
      <c r="AH76" s="353">
        <f>VLOOKUP($E76,Hybrid!$1:$1048576,MATCH(DATE(AH$2,1,1),Hybrid!$A$1:$LI$1),FALSE)</f>
        <v>2.6505959300000001E-3</v>
      </c>
      <c r="AI76" s="353">
        <f>VLOOKUP($E76,Hybrid!$1:$1048576,MATCH(DATE(AI$2,1,1),Hybrid!$A$1:$LI$1),FALSE)</f>
        <v>2.5455382599999998E-3</v>
      </c>
      <c r="AJ76" s="353">
        <f>VLOOKUP($E76,Hybrid!$1:$1048576,MATCH(DATE(AJ$2,1,1),Hybrid!$A$1:$LI$1),FALSE)</f>
        <v>2.4331021E-3</v>
      </c>
      <c r="AK76" s="353">
        <f>VLOOKUP($E76,Hybrid!$1:$1048576,MATCH(DATE(AK$2,1,1),Hybrid!$A$1:$LI$1),FALSE)</f>
        <v>2.3160635300000002E-3</v>
      </c>
      <c r="AL76" s="353">
        <f>VLOOKUP($E76,Hybrid!$1:$1048576,MATCH(DATE(AL$2,1,1),Hybrid!$A$1:$LI$1),FALSE)</f>
        <v>2.19268494E-3</v>
      </c>
      <c r="AM76" s="353">
        <f>VLOOKUP($E76,Hybrid!$1:$1048576,MATCH(DATE(AM$2,1,1),Hybrid!$A$1:$LI$1),FALSE)</f>
        <v>2.0640653700000002E-3</v>
      </c>
      <c r="AN76" s="353">
        <f>VLOOKUP($E76,Hybrid!$1:$1048576,MATCH(DATE(AN$2,1,1),Hybrid!$A$1:$LI$1),FALSE)</f>
        <v>1.9320682200000001E-3</v>
      </c>
      <c r="AO76" s="353">
        <f>VLOOKUP($E76,Hybrid!$1:$1048576,MATCH(DATE(AO$2,1,1),Hybrid!$A$1:$LI$1),FALSE)</f>
        <v>1.7987080199999999E-3</v>
      </c>
    </row>
    <row r="77" spans="1:41" ht="15" customHeight="1" x14ac:dyDescent="0.35">
      <c r="A77" s="411"/>
      <c r="B77" s="418"/>
      <c r="C77" s="143"/>
      <c r="D77" s="104" t="s">
        <v>514</v>
      </c>
      <c r="E77" s="77" t="s">
        <v>395</v>
      </c>
      <c r="F77" s="350">
        <f>VLOOKUP($E77,Hybrid!$1:$1048576,MATCH(DATE(F$2,1,1),Hybrid!$A$1:$LI$1),FALSE)</f>
        <v>9.1370646700000002E-3</v>
      </c>
      <c r="G77" s="350">
        <f>VLOOKUP($E77,Hybrid!$1:$1048576,MATCH(DATE(G$2,1,1),Hybrid!$A$1:$LI$1),FALSE)</f>
        <v>9.9176972200000005E-3</v>
      </c>
      <c r="H77" s="350">
        <f>VLOOKUP($E77,Hybrid!$1:$1048576,MATCH(DATE(H$2,1,1),Hybrid!$A$1:$LI$1),FALSE)</f>
        <v>1.04042235E-2</v>
      </c>
      <c r="I77" s="350">
        <f>VLOOKUP($E77,Hybrid!$1:$1048576,MATCH(DATE(I$2,1,1),Hybrid!$A$1:$LI$1),FALSE)</f>
        <v>1.0466356200000001E-2</v>
      </c>
      <c r="J77" s="350">
        <f>VLOOKUP($E77,Hybrid!$1:$1048576,MATCH(DATE(J$2,1,1),Hybrid!$A$1:$LI$1),FALSE)</f>
        <v>1.0366684899999999E-2</v>
      </c>
      <c r="K77" s="350">
        <f>VLOOKUP($E77,Hybrid!$1:$1048576,MATCH(DATE(K$2,1,1),Hybrid!$A$1:$LI$1),FALSE)</f>
        <v>1.0113490500000001E-2</v>
      </c>
      <c r="L77" s="350">
        <f>VLOOKUP($E77,Hybrid!$1:$1048576,MATCH(DATE(L$2,1,1),Hybrid!$A$1:$LI$1),FALSE)</f>
        <v>9.7447654899999996E-3</v>
      </c>
      <c r="M77" s="350">
        <f>VLOOKUP($E77,Hybrid!$1:$1048576,MATCH(DATE(M$2,1,1),Hybrid!$A$1:$LI$1),FALSE)</f>
        <v>9.1983718800000003E-3</v>
      </c>
      <c r="N77" s="350">
        <f>VLOOKUP($E77,Hybrid!$1:$1048576,MATCH(DATE(N$2,1,1),Hybrid!$A$1:$LI$1),FALSE)</f>
        <v>8.5670194600000003E-3</v>
      </c>
      <c r="O77" s="350">
        <f>VLOOKUP($E77,Hybrid!$1:$1048576,MATCH(DATE(O$2,1,1),Hybrid!$A$1:$LI$1),FALSE)</f>
        <v>7.8734736999999996E-3</v>
      </c>
      <c r="P77" s="350">
        <f>VLOOKUP($E77,Hybrid!$1:$1048576,MATCH(DATE(P$2,1,1),Hybrid!$A$1:$LI$1),FALSE)</f>
        <v>7.11666833E-3</v>
      </c>
      <c r="Q77" s="350">
        <f>VLOOKUP($E77,Hybrid!$1:$1048576,MATCH(DATE(Q$2,1,1),Hybrid!$A$1:$LI$1),FALSE)</f>
        <v>6.6083713800000003E-3</v>
      </c>
      <c r="R77" s="350">
        <f>VLOOKUP($E77,Hybrid!$1:$1048576,MATCH(DATE(R$2,1,1),Hybrid!$A$1:$LI$1),FALSE)</f>
        <v>6.1586394299999996E-3</v>
      </c>
      <c r="S77" s="350">
        <f>VLOOKUP($E77,Hybrid!$1:$1048576,MATCH(DATE(S$2,1,1),Hybrid!$A$1:$LI$1),FALSE)</f>
        <v>5.7366091700000003E-3</v>
      </c>
      <c r="T77" s="350">
        <f>VLOOKUP($E77,Hybrid!$1:$1048576,MATCH(DATE(T$2,1,1),Hybrid!$A$1:$LI$1),FALSE)</f>
        <v>5.3500076900000002E-3</v>
      </c>
      <c r="U77" s="350">
        <f>VLOOKUP($E77,Hybrid!$1:$1048576,MATCH(DATE(U$2,1,1),Hybrid!$A$1:$LI$1),FALSE)</f>
        <v>5.0021541600000002E-3</v>
      </c>
      <c r="V77" s="350">
        <f>VLOOKUP($E77,Hybrid!$1:$1048576,MATCH(DATE(V$2,1,1),Hybrid!$A$1:$LI$1),FALSE)</f>
        <v>4.6765573499999999E-3</v>
      </c>
      <c r="W77" s="350">
        <f>VLOOKUP($E77,Hybrid!$1:$1048576,MATCH(DATE(W$2,1,1),Hybrid!$A$1:$LI$1),FALSE)</f>
        <v>4.3898714999999998E-3</v>
      </c>
      <c r="X77" s="350">
        <f>VLOOKUP($E77,Hybrid!$1:$1048576,MATCH(DATE(X$2,1,1),Hybrid!$A$1:$LI$1),FALSE)</f>
        <v>4.1431709099999997E-3</v>
      </c>
      <c r="Y77" s="350">
        <f>VLOOKUP($E77,Hybrid!$1:$1048576,MATCH(DATE(Y$2,1,1),Hybrid!$A$1:$LI$1),FALSE)</f>
        <v>3.9375584499999998E-3</v>
      </c>
      <c r="Z77" s="350">
        <f>VLOOKUP($E77,Hybrid!$1:$1048576,MATCH(DATE(Z$2,1,1),Hybrid!$A$1:$LI$1),FALSE)</f>
        <v>3.7489420999999999E-3</v>
      </c>
      <c r="AA77" s="350">
        <f>VLOOKUP($E77,Hybrid!$1:$1048576,MATCH(DATE(AA$2,1,1),Hybrid!$A$1:$LI$1),FALSE)</f>
        <v>3.5978298000000001E-3</v>
      </c>
      <c r="AB77" s="350">
        <f>VLOOKUP($E77,Hybrid!$1:$1048576,MATCH(DATE(AB$2,1,1),Hybrid!$A$1:$LI$1),FALSE)</f>
        <v>3.45631493E-3</v>
      </c>
      <c r="AC77" s="350">
        <f>VLOOKUP($E77,Hybrid!$1:$1048576,MATCH(DATE(AC$2,1,1),Hybrid!$A$1:$LI$1),FALSE)</f>
        <v>3.3176850700000001E-3</v>
      </c>
      <c r="AD77" s="350">
        <f>VLOOKUP($E77,Hybrid!$1:$1048576,MATCH(DATE(AD$2,1,1),Hybrid!$A$1:$LI$1),FALSE)</f>
        <v>3.17664795E-3</v>
      </c>
      <c r="AE77" s="350">
        <f>VLOOKUP($E77,Hybrid!$1:$1048576,MATCH(DATE(AE$2,1,1),Hybrid!$A$1:$LI$1),FALSE)</f>
        <v>3.02141554E-3</v>
      </c>
      <c r="AF77" s="350">
        <f>VLOOKUP($E77,Hybrid!$1:$1048576,MATCH(DATE(AF$2,1,1),Hybrid!$A$1:$LI$1),FALSE)</f>
        <v>2.8689719E-3</v>
      </c>
      <c r="AG77" s="350">
        <f>VLOOKUP($E77,Hybrid!$1:$1048576,MATCH(DATE(AG$2,1,1),Hybrid!$A$1:$LI$1),FALSE)</f>
        <v>2.7066930800000001E-3</v>
      </c>
      <c r="AH77" s="350">
        <f>VLOOKUP($E77,Hybrid!$1:$1048576,MATCH(DATE(AH$2,1,1),Hybrid!$A$1:$LI$1),FALSE)</f>
        <v>2.5352264299999998E-3</v>
      </c>
      <c r="AI77" s="350">
        <f>VLOOKUP($E77,Hybrid!$1:$1048576,MATCH(DATE(AI$2,1,1),Hybrid!$A$1:$LI$1),FALSE)</f>
        <v>2.3572101400000001E-3</v>
      </c>
      <c r="AJ77" s="350">
        <f>VLOOKUP($E77,Hybrid!$1:$1048576,MATCH(DATE(AJ$2,1,1),Hybrid!$A$1:$LI$1),FALSE)</f>
        <v>2.17489099E-3</v>
      </c>
      <c r="AK77" s="350">
        <f>VLOOKUP($E77,Hybrid!$1:$1048576,MATCH(DATE(AK$2,1,1),Hybrid!$A$1:$LI$1),FALSE)</f>
        <v>1.9928476900000001E-3</v>
      </c>
      <c r="AL77" s="350">
        <f>VLOOKUP($E77,Hybrid!$1:$1048576,MATCH(DATE(AL$2,1,1),Hybrid!$A$1:$LI$1),FALSE)</f>
        <v>1.81150803E-3</v>
      </c>
      <c r="AM77" s="350">
        <f>VLOOKUP($E77,Hybrid!$1:$1048576,MATCH(DATE(AM$2,1,1),Hybrid!$A$1:$LI$1),FALSE)</f>
        <v>1.6333642000000001E-3</v>
      </c>
      <c r="AN77" s="350">
        <f>VLOOKUP($E77,Hybrid!$1:$1048576,MATCH(DATE(AN$2,1,1),Hybrid!$A$1:$LI$1),FALSE)</f>
        <v>1.4612282E-3</v>
      </c>
      <c r="AO77" s="350">
        <f>VLOOKUP($E77,Hybrid!$1:$1048576,MATCH(DATE(AO$2,1,1),Hybrid!$A$1:$LI$1),FALSE)</f>
        <v>1.29759536E-3</v>
      </c>
    </row>
    <row r="78" spans="1:41" s="92" customFormat="1" ht="15" customHeight="1" x14ac:dyDescent="0.35">
      <c r="A78" s="411"/>
      <c r="B78" s="418"/>
      <c r="C78" s="101" t="s">
        <v>519</v>
      </c>
      <c r="D78" s="102"/>
      <c r="E78" s="74" t="s">
        <v>396</v>
      </c>
      <c r="F78" s="351">
        <f>VLOOKUP($E78,Hybrid!$1:$1048576,MATCH(DATE(F$2,1,1),Hybrid!$A$1:$LI$1),FALSE)</f>
        <v>1886.229</v>
      </c>
      <c r="G78" s="351">
        <f>VLOOKUP($E78,Hybrid!$1:$1048576,MATCH(DATE(G$2,1,1),Hybrid!$A$1:$LI$1),FALSE)</f>
        <v>2115.1471040000001</v>
      </c>
      <c r="H78" s="351">
        <f>VLOOKUP($E78,Hybrid!$1:$1048576,MATCH(DATE(H$2,1,1),Hybrid!$A$1:$LI$1),FALSE)</f>
        <v>2324.7989710000002</v>
      </c>
      <c r="I78" s="351">
        <f>VLOOKUP($E78,Hybrid!$1:$1048576,MATCH(DATE(I$2,1,1),Hybrid!$A$1:$LI$1),FALSE)</f>
        <v>2474.422579</v>
      </c>
      <c r="J78" s="351">
        <f>VLOOKUP($E78,Hybrid!$1:$1048576,MATCH(DATE(J$2,1,1),Hybrid!$A$1:$LI$1),FALSE)</f>
        <v>2610.0598070000001</v>
      </c>
      <c r="K78" s="351">
        <f>VLOOKUP($E78,Hybrid!$1:$1048576,MATCH(DATE(K$2,1,1),Hybrid!$A$1:$LI$1),FALSE)</f>
        <v>2717.5113270000002</v>
      </c>
      <c r="L78" s="351">
        <f>VLOOKUP($E78,Hybrid!$1:$1048576,MATCH(DATE(L$2,1,1),Hybrid!$A$1:$LI$1),FALSE)</f>
        <v>2801.731859</v>
      </c>
      <c r="M78" s="351">
        <f>VLOOKUP($E78,Hybrid!$1:$1048576,MATCH(DATE(M$2,1,1),Hybrid!$A$1:$LI$1),FALSE)</f>
        <v>2872.8579140000002</v>
      </c>
      <c r="N78" s="351">
        <f>VLOOKUP($E78,Hybrid!$1:$1048576,MATCH(DATE(N$2,1,1),Hybrid!$A$1:$LI$1),FALSE)</f>
        <v>2935.3607120000001</v>
      </c>
      <c r="O78" s="351">
        <f>VLOOKUP($E78,Hybrid!$1:$1048576,MATCH(DATE(O$2,1,1),Hybrid!$A$1:$LI$1),FALSE)</f>
        <v>2991.9500670000002</v>
      </c>
      <c r="P78" s="351">
        <f>VLOOKUP($E78,Hybrid!$1:$1048576,MATCH(DATE(P$2,1,1),Hybrid!$A$1:$LI$1),FALSE)</f>
        <v>3045.8017100000002</v>
      </c>
      <c r="Q78" s="351">
        <f>VLOOKUP($E78,Hybrid!$1:$1048576,MATCH(DATE(Q$2,1,1),Hybrid!$A$1:$LI$1),FALSE)</f>
        <v>3082.2821690000001</v>
      </c>
      <c r="R78" s="351">
        <f>VLOOKUP($E78,Hybrid!$1:$1048576,MATCH(DATE(R$2,1,1),Hybrid!$A$1:$LI$1),FALSE)</f>
        <v>3107.392265</v>
      </c>
      <c r="S78" s="351">
        <f>VLOOKUP($E78,Hybrid!$1:$1048576,MATCH(DATE(S$2,1,1),Hybrid!$A$1:$LI$1),FALSE)</f>
        <v>3122.2612119999999</v>
      </c>
      <c r="T78" s="351">
        <f>VLOOKUP($E78,Hybrid!$1:$1048576,MATCH(DATE(T$2,1,1),Hybrid!$A$1:$LI$1),FALSE)</f>
        <v>3128.9140400000001</v>
      </c>
      <c r="U78" s="351">
        <f>VLOOKUP($E78,Hybrid!$1:$1048576,MATCH(DATE(U$2,1,1),Hybrid!$A$1:$LI$1),FALSE)</f>
        <v>3130.1479479999998</v>
      </c>
      <c r="V78" s="351">
        <f>VLOOKUP($E78,Hybrid!$1:$1048576,MATCH(DATE(V$2,1,1),Hybrid!$A$1:$LI$1),FALSE)</f>
        <v>3129.5570389999998</v>
      </c>
      <c r="W78" s="351">
        <f>VLOOKUP($E78,Hybrid!$1:$1048576,MATCH(DATE(W$2,1,1),Hybrid!$A$1:$LI$1),FALSE)</f>
        <v>3130.0002450000002</v>
      </c>
      <c r="X78" s="351">
        <f>VLOOKUP($E78,Hybrid!$1:$1048576,MATCH(DATE(X$2,1,1),Hybrid!$A$1:$LI$1),FALSE)</f>
        <v>3133.1338989999999</v>
      </c>
      <c r="Y78" s="351">
        <f>VLOOKUP($E78,Hybrid!$1:$1048576,MATCH(DATE(Y$2,1,1),Hybrid!$A$1:$LI$1),FALSE)</f>
        <v>3139.87797</v>
      </c>
      <c r="Z78" s="351">
        <f>VLOOKUP($E78,Hybrid!$1:$1048576,MATCH(DATE(Z$2,1,1),Hybrid!$A$1:$LI$1),FALSE)</f>
        <v>3148.288724</v>
      </c>
      <c r="AA78" s="351">
        <f>VLOOKUP($E78,Hybrid!$1:$1048576,MATCH(DATE(AA$2,1,1),Hybrid!$A$1:$LI$1),FALSE)</f>
        <v>3165.3161749999999</v>
      </c>
      <c r="AB78" s="351">
        <f>VLOOKUP($E78,Hybrid!$1:$1048576,MATCH(DATE(AB$2,1,1),Hybrid!$A$1:$LI$1),FALSE)</f>
        <v>3187.666479</v>
      </c>
      <c r="AC78" s="351">
        <f>VLOOKUP($E78,Hybrid!$1:$1048576,MATCH(DATE(AC$2,1,1),Hybrid!$A$1:$LI$1),FALSE)</f>
        <v>3215.8922670000002</v>
      </c>
      <c r="AD78" s="351">
        <f>VLOOKUP($E78,Hybrid!$1:$1048576,MATCH(DATE(AD$2,1,1),Hybrid!$A$1:$LI$1),FALSE)</f>
        <v>3249.6007690000001</v>
      </c>
      <c r="AE78" s="351">
        <f>VLOOKUP($E78,Hybrid!$1:$1048576,MATCH(DATE(AE$2,1,1),Hybrid!$A$1:$LI$1),FALSE)</f>
        <v>3281.2886880000001</v>
      </c>
      <c r="AF78" s="351">
        <f>VLOOKUP($E78,Hybrid!$1:$1048576,MATCH(DATE(AF$2,1,1),Hybrid!$A$1:$LI$1),FALSE)</f>
        <v>3322.8526339999999</v>
      </c>
      <c r="AG78" s="351">
        <f>VLOOKUP($E78,Hybrid!$1:$1048576,MATCH(DATE(AG$2,1,1),Hybrid!$A$1:$LI$1),FALSE)</f>
        <v>3368.966707</v>
      </c>
      <c r="AH78" s="351">
        <f>VLOOKUP($E78,Hybrid!$1:$1048576,MATCH(DATE(AH$2,1,1),Hybrid!$A$1:$LI$1),FALSE)</f>
        <v>3420.5474810000001</v>
      </c>
      <c r="AI78" s="351">
        <f>VLOOKUP($E78,Hybrid!$1:$1048576,MATCH(DATE(AI$2,1,1),Hybrid!$A$1:$LI$1),FALSE)</f>
        <v>3477.5571209999998</v>
      </c>
      <c r="AJ78" s="351">
        <f>VLOOKUP($E78,Hybrid!$1:$1048576,MATCH(DATE(AJ$2,1,1),Hybrid!$A$1:$LI$1),FALSE)</f>
        <v>3538.4437520000001</v>
      </c>
      <c r="AK78" s="351">
        <f>VLOOKUP($E78,Hybrid!$1:$1048576,MATCH(DATE(AK$2,1,1),Hybrid!$A$1:$LI$1),FALSE)</f>
        <v>3601.269374</v>
      </c>
      <c r="AL78" s="351">
        <f>VLOOKUP($E78,Hybrid!$1:$1048576,MATCH(DATE(AL$2,1,1),Hybrid!$A$1:$LI$1),FALSE)</f>
        <v>3664.2615049999999</v>
      </c>
      <c r="AM78" s="351">
        <f>VLOOKUP($E78,Hybrid!$1:$1048576,MATCH(DATE(AM$2,1,1),Hybrid!$A$1:$LI$1),FALSE)</f>
        <v>3725.8529979999998</v>
      </c>
      <c r="AN78" s="351">
        <f>VLOOKUP($E78,Hybrid!$1:$1048576,MATCH(DATE(AN$2,1,1),Hybrid!$A$1:$LI$1),FALSE)</f>
        <v>3784.6801420000002</v>
      </c>
      <c r="AO78" s="351">
        <f>VLOOKUP($E78,Hybrid!$1:$1048576,MATCH(DATE(AO$2,1,1),Hybrid!$A$1:$LI$1),FALSE)</f>
        <v>3839.5486890000002</v>
      </c>
    </row>
    <row r="79" spans="1:41" s="92" customFormat="1" ht="15" customHeight="1" x14ac:dyDescent="0.35">
      <c r="A79" s="411"/>
      <c r="B79" s="418"/>
      <c r="C79" s="101" t="s">
        <v>516</v>
      </c>
      <c r="D79" s="102"/>
      <c r="E79" s="74" t="s">
        <v>397</v>
      </c>
      <c r="F79" s="352">
        <f>VLOOKUP($E79,Hybrid!$1:$1048576,MATCH(DATE(F$2,1,1),Hybrid!$A$1:$LI$1),FALSE)</f>
        <v>1868.674796</v>
      </c>
      <c r="G79" s="352">
        <f>VLOOKUP($E79,Hybrid!$1:$1048576,MATCH(DATE(G$2,1,1),Hybrid!$A$1:$LI$1),FALSE)</f>
        <v>2095.0506260000002</v>
      </c>
      <c r="H79" s="352">
        <f>VLOOKUP($E79,Hybrid!$1:$1048576,MATCH(DATE(H$2,1,1),Hybrid!$A$1:$LI$1),FALSE)</f>
        <v>2302.0956959999999</v>
      </c>
      <c r="I79" s="352">
        <f>VLOOKUP($E79,Hybrid!$1:$1048576,MATCH(DATE(I$2,1,1),Hybrid!$A$1:$LI$1),FALSE)</f>
        <v>2449.334288</v>
      </c>
      <c r="J79" s="352">
        <f>VLOOKUP($E79,Hybrid!$1:$1048576,MATCH(DATE(J$2,1,1),Hybrid!$A$1:$LI$1),FALSE)</f>
        <v>2582.4427420000002</v>
      </c>
      <c r="K79" s="352">
        <f>VLOOKUP($E79,Hybrid!$1:$1048576,MATCH(DATE(K$2,1,1),Hybrid!$A$1:$LI$1),FALSE)</f>
        <v>2687.6929610000002</v>
      </c>
      <c r="L79" s="352">
        <f>VLOOKUP($E79,Hybrid!$1:$1048576,MATCH(DATE(L$2,1,1),Hybrid!$A$1:$LI$1),FALSE)</f>
        <v>2770.00225</v>
      </c>
      <c r="M79" s="352">
        <f>VLOOKUP($E79,Hybrid!$1:$1048576,MATCH(DATE(M$2,1,1),Hybrid!$A$1:$LI$1),FALSE)</f>
        <v>2839.4109020000001</v>
      </c>
      <c r="N79" s="352">
        <f>VLOOKUP($E79,Hybrid!$1:$1048576,MATCH(DATE(N$2,1,1),Hybrid!$A$1:$LI$1),FALSE)</f>
        <v>2900.3477149999999</v>
      </c>
      <c r="O79" s="352">
        <f>VLOOKUP($E79,Hybrid!$1:$1048576,MATCH(DATE(O$2,1,1),Hybrid!$A$1:$LI$1),FALSE)</f>
        <v>2955.4889389999998</v>
      </c>
      <c r="P79" s="352">
        <f>VLOOKUP($E79,Hybrid!$1:$1048576,MATCH(DATE(P$2,1,1),Hybrid!$A$1:$LI$1),FALSE)</f>
        <v>3007.9637269999998</v>
      </c>
      <c r="Q79" s="352">
        <f>VLOOKUP($E79,Hybrid!$1:$1048576,MATCH(DATE(Q$2,1,1),Hybrid!$A$1:$LI$1),FALSE)</f>
        <v>3043.3117269999998</v>
      </c>
      <c r="R79" s="352">
        <f>VLOOKUP($E79,Hybrid!$1:$1048576,MATCH(DATE(R$2,1,1),Hybrid!$A$1:$LI$1),FALSE)</f>
        <v>3067.452366</v>
      </c>
      <c r="S79" s="352">
        <f>VLOOKUP($E79,Hybrid!$1:$1048576,MATCH(DATE(S$2,1,1),Hybrid!$A$1:$LI$1),FALSE)</f>
        <v>3081.4977220000001</v>
      </c>
      <c r="T79" s="352">
        <f>VLOOKUP($E79,Hybrid!$1:$1048576,MATCH(DATE(T$2,1,1),Hybrid!$A$1:$LI$1),FALSE)</f>
        <v>3087.4453739999999</v>
      </c>
      <c r="U79" s="352">
        <f>VLOOKUP($E79,Hybrid!$1:$1048576,MATCH(DATE(U$2,1,1),Hybrid!$A$1:$LI$1),FALSE)</f>
        <v>3088.0539610000001</v>
      </c>
      <c r="V79" s="352">
        <f>VLOOKUP($E79,Hybrid!$1:$1048576,MATCH(DATE(V$2,1,1),Hybrid!$A$1:$LI$1),FALSE)</f>
        <v>3086.868751</v>
      </c>
      <c r="W79" s="352">
        <f>VLOOKUP($E79,Hybrid!$1:$1048576,MATCH(DATE(W$2,1,1),Hybrid!$A$1:$LI$1),FALSE)</f>
        <v>3086.708893</v>
      </c>
      <c r="X79" s="352">
        <f>VLOOKUP($E79,Hybrid!$1:$1048576,MATCH(DATE(X$2,1,1),Hybrid!$A$1:$LI$1),FALSE)</f>
        <v>3089.2036360000002</v>
      </c>
      <c r="Y79" s="352">
        <f>VLOOKUP($E79,Hybrid!$1:$1048576,MATCH(DATE(Y$2,1,1),Hybrid!$A$1:$LI$1),FALSE)</f>
        <v>3095.2541809999998</v>
      </c>
      <c r="Z79" s="352">
        <f>VLOOKUP($E79,Hybrid!$1:$1048576,MATCH(DATE(Z$2,1,1),Hybrid!$A$1:$LI$1),FALSE)</f>
        <v>3102.9382850000002</v>
      </c>
      <c r="AA79" s="352">
        <f>VLOOKUP($E79,Hybrid!$1:$1048576,MATCH(DATE(AA$2,1,1),Hybrid!$A$1:$LI$1),FALSE)</f>
        <v>3119.099678</v>
      </c>
      <c r="AB79" s="352">
        <f>VLOOKUP($E79,Hybrid!$1:$1048576,MATCH(DATE(AB$2,1,1),Hybrid!$A$1:$LI$1),FALSE)</f>
        <v>3140.4845580000001</v>
      </c>
      <c r="AC79" s="352">
        <f>VLOOKUP($E79,Hybrid!$1:$1048576,MATCH(DATE(AC$2,1,1),Hybrid!$A$1:$LI$1),FALSE)</f>
        <v>3167.6304249999998</v>
      </c>
      <c r="AD79" s="352">
        <f>VLOOKUP($E79,Hybrid!$1:$1048576,MATCH(DATE(AD$2,1,1),Hybrid!$A$1:$LI$1),FALSE)</f>
        <v>3200.1424219999999</v>
      </c>
      <c r="AE79" s="352">
        <f>VLOOKUP($E79,Hybrid!$1:$1048576,MATCH(DATE(AE$2,1,1),Hybrid!$A$1:$LI$1),FALSE)</f>
        <v>3230.624632</v>
      </c>
      <c r="AF79" s="352">
        <f>VLOOKUP($E79,Hybrid!$1:$1048576,MATCH(DATE(AF$2,1,1),Hybrid!$A$1:$LI$1),FALSE)</f>
        <v>3270.7702810000001</v>
      </c>
      <c r="AG79" s="352">
        <f>VLOOKUP($E79,Hybrid!$1:$1048576,MATCH(DATE(AG$2,1,1),Hybrid!$A$1:$LI$1),FALSE)</f>
        <v>3315.3031019999999</v>
      </c>
      <c r="AH79" s="352">
        <f>VLOOKUP($E79,Hybrid!$1:$1048576,MATCH(DATE(AH$2,1,1),Hybrid!$A$1:$LI$1),FALSE)</f>
        <v>3365.1088519999998</v>
      </c>
      <c r="AI79" s="352">
        <f>VLOOKUP($E79,Hybrid!$1:$1048576,MATCH(DATE(AI$2,1,1),Hybrid!$A$1:$LI$1),FALSE)</f>
        <v>3420.142605</v>
      </c>
      <c r="AJ79" s="352">
        <f>VLOOKUP($E79,Hybrid!$1:$1048576,MATCH(DATE(AJ$2,1,1),Hybrid!$A$1:$LI$1),FALSE)</f>
        <v>3478.8753149999998</v>
      </c>
      <c r="AK79" s="352">
        <f>VLOOKUP($E79,Hybrid!$1:$1048576,MATCH(DATE(AK$2,1,1),Hybrid!$A$1:$LI$1),FALSE)</f>
        <v>3539.4005379999999</v>
      </c>
      <c r="AL79" s="352">
        <f>VLOOKUP($E79,Hybrid!$1:$1048576,MATCH(DATE(AL$2,1,1),Hybrid!$A$1:$LI$1),FALSE)</f>
        <v>3599.9747940000002</v>
      </c>
      <c r="AM79" s="352">
        <f>VLOOKUP($E79,Hybrid!$1:$1048576,MATCH(DATE(AM$2,1,1),Hybrid!$A$1:$LI$1),FALSE)</f>
        <v>3659.055625</v>
      </c>
      <c r="AN79" s="352">
        <f>VLOOKUP($E79,Hybrid!$1:$1048576,MATCH(DATE(AN$2,1,1),Hybrid!$A$1:$LI$1),FALSE)</f>
        <v>3715.299571</v>
      </c>
      <c r="AO79" s="352">
        <f>VLOOKUP($E79,Hybrid!$1:$1048576,MATCH(DATE(AO$2,1,1),Hybrid!$A$1:$LI$1),FALSE)</f>
        <v>3767.5291010000001</v>
      </c>
    </row>
    <row r="80" spans="1:41" ht="15" customHeight="1" x14ac:dyDescent="0.35">
      <c r="A80" s="411"/>
      <c r="B80" s="418"/>
      <c r="C80" s="142"/>
      <c r="D80" s="103" t="s">
        <v>508</v>
      </c>
      <c r="E80" s="45" t="s">
        <v>398</v>
      </c>
      <c r="F80" s="353">
        <f>VLOOKUP($E80,Hybrid!$1:$1048576,MATCH(DATE(F$2,1,1),Hybrid!$A$1:$LI$1),FALSE)</f>
        <v>528.64567309999995</v>
      </c>
      <c r="G80" s="353">
        <f>VLOOKUP($E80,Hybrid!$1:$1048576,MATCH(DATE(G$2,1,1),Hybrid!$A$1:$LI$1),FALSE)</f>
        <v>595.72809689999997</v>
      </c>
      <c r="H80" s="353">
        <f>VLOOKUP($E80,Hybrid!$1:$1048576,MATCH(DATE(H$2,1,1),Hybrid!$A$1:$LI$1),FALSE)</f>
        <v>659.23524210000005</v>
      </c>
      <c r="I80" s="353">
        <f>VLOOKUP($E80,Hybrid!$1:$1048576,MATCH(DATE(I$2,1,1),Hybrid!$A$1:$LI$1),FALSE)</f>
        <v>707.22566870000003</v>
      </c>
      <c r="J80" s="353">
        <f>VLOOKUP($E80,Hybrid!$1:$1048576,MATCH(DATE(J$2,1,1),Hybrid!$A$1:$LI$1),FALSE)</f>
        <v>752.26166520000004</v>
      </c>
      <c r="K80" s="353">
        <f>VLOOKUP($E80,Hybrid!$1:$1048576,MATCH(DATE(K$2,1,1),Hybrid!$A$1:$LI$1),FALSE)</f>
        <v>789.62604150000004</v>
      </c>
      <c r="L80" s="353">
        <f>VLOOKUP($E80,Hybrid!$1:$1048576,MATCH(DATE(L$2,1,1),Hybrid!$A$1:$LI$1),FALSE)</f>
        <v>820.70087999999998</v>
      </c>
      <c r="M80" s="353">
        <f>VLOOKUP($E80,Hybrid!$1:$1048576,MATCH(DATE(M$2,1,1),Hybrid!$A$1:$LI$1),FALSE)</f>
        <v>848.37437160000002</v>
      </c>
      <c r="N80" s="353">
        <f>VLOOKUP($E80,Hybrid!$1:$1048576,MATCH(DATE(N$2,1,1),Hybrid!$A$1:$LI$1),FALSE)</f>
        <v>873.88713910000001</v>
      </c>
      <c r="O80" s="353">
        <f>VLOOKUP($E80,Hybrid!$1:$1048576,MATCH(DATE(O$2,1,1),Hybrid!$A$1:$LI$1),FALSE)</f>
        <v>897.96328679999999</v>
      </c>
      <c r="P80" s="353">
        <f>VLOOKUP($E80,Hybrid!$1:$1048576,MATCH(DATE(P$2,1,1),Hybrid!$A$1:$LI$1),FALSE)</f>
        <v>921.45734970000001</v>
      </c>
      <c r="Q80" s="353">
        <f>VLOOKUP($E80,Hybrid!$1:$1048576,MATCH(DATE(Q$2,1,1),Hybrid!$A$1:$LI$1),FALSE)</f>
        <v>939.66744110000002</v>
      </c>
      <c r="R80" s="353">
        <f>VLOOKUP($E80,Hybrid!$1:$1048576,MATCH(DATE(R$2,1,1),Hybrid!$A$1:$LI$1),FALSE)</f>
        <v>954.04938340000001</v>
      </c>
      <c r="S80" s="353">
        <f>VLOOKUP($E80,Hybrid!$1:$1048576,MATCH(DATE(S$2,1,1),Hybrid!$A$1:$LI$1),FALSE)</f>
        <v>964.69379630000003</v>
      </c>
      <c r="T80" s="353">
        <f>VLOOKUP($E80,Hybrid!$1:$1048576,MATCH(DATE(T$2,1,1),Hybrid!$A$1:$LI$1),FALSE)</f>
        <v>972.1262279</v>
      </c>
      <c r="U80" s="353">
        <f>VLOOKUP($E80,Hybrid!$1:$1048576,MATCH(DATE(U$2,1,1),Hybrid!$A$1:$LI$1),FALSE)</f>
        <v>977.23623810000004</v>
      </c>
      <c r="V80" s="353">
        <f>VLOOKUP($E80,Hybrid!$1:$1048576,MATCH(DATE(V$2,1,1),Hybrid!$A$1:$LI$1),FALSE)</f>
        <v>981.19907330000001</v>
      </c>
      <c r="W80" s="353">
        <f>VLOOKUP($E80,Hybrid!$1:$1048576,MATCH(DATE(W$2,1,1),Hybrid!$A$1:$LI$1),FALSE)</f>
        <v>984.99141580000003</v>
      </c>
      <c r="X80" s="353">
        <f>VLOOKUP($E80,Hybrid!$1:$1048576,MATCH(DATE(X$2,1,1),Hybrid!$A$1:$LI$1),FALSE)</f>
        <v>989.25944619999996</v>
      </c>
      <c r="Y80" s="353">
        <f>VLOOKUP($E80,Hybrid!$1:$1048576,MATCH(DATE(Y$2,1,1),Hybrid!$A$1:$LI$1),FALSE)</f>
        <v>994.44552109999995</v>
      </c>
      <c r="Z80" s="353">
        <f>VLOOKUP($E80,Hybrid!$1:$1048576,MATCH(DATE(Z$2,1,1),Hybrid!$A$1:$LI$1),FALSE)</f>
        <v>1000.093913</v>
      </c>
      <c r="AA80" s="353">
        <f>VLOOKUP($E80,Hybrid!$1:$1048576,MATCH(DATE(AA$2,1,1),Hybrid!$A$1:$LI$1),FALSE)</f>
        <v>1008.558461</v>
      </c>
      <c r="AB80" s="353">
        <f>VLOOKUP($E80,Hybrid!$1:$1048576,MATCH(DATE(AB$2,1,1),Hybrid!$A$1:$LI$1),FALSE)</f>
        <v>1018.928602</v>
      </c>
      <c r="AC80" s="353">
        <f>VLOOKUP($E80,Hybrid!$1:$1048576,MATCH(DATE(AC$2,1,1),Hybrid!$A$1:$LI$1),FALSE)</f>
        <v>1031.5131980000001</v>
      </c>
      <c r="AD80" s="353">
        <f>VLOOKUP($E80,Hybrid!$1:$1048576,MATCH(DATE(AD$2,1,1),Hybrid!$A$1:$LI$1),FALSE)</f>
        <v>1046.336761</v>
      </c>
      <c r="AE80" s="353">
        <f>VLOOKUP($E80,Hybrid!$1:$1048576,MATCH(DATE(AE$2,1,1),Hybrid!$A$1:$LI$1),FALSE)</f>
        <v>1061.127369</v>
      </c>
      <c r="AF80" s="353">
        <f>VLOOKUP($E80,Hybrid!$1:$1048576,MATCH(DATE(AF$2,1,1),Hybrid!$A$1:$LI$1),FALSE)</f>
        <v>1079.8306219999999</v>
      </c>
      <c r="AG80" s="353">
        <f>VLOOKUP($E80,Hybrid!$1:$1048576,MATCH(DATE(AG$2,1,1),Hybrid!$A$1:$LI$1),FALSE)</f>
        <v>1100.7726290000001</v>
      </c>
      <c r="AH80" s="353">
        <f>VLOOKUP($E80,Hybrid!$1:$1048576,MATCH(DATE(AH$2,1,1),Hybrid!$A$1:$LI$1),FALSE)</f>
        <v>1124.286887</v>
      </c>
      <c r="AI80" s="353">
        <f>VLOOKUP($E80,Hybrid!$1:$1048576,MATCH(DATE(AI$2,1,1),Hybrid!$A$1:$LI$1),FALSE)</f>
        <v>1150.356769</v>
      </c>
      <c r="AJ80" s="353">
        <f>VLOOKUP($E80,Hybrid!$1:$1048576,MATCH(DATE(AJ$2,1,1),Hybrid!$A$1:$LI$1),FALSE)</f>
        <v>1178.4484110000001</v>
      </c>
      <c r="AK80" s="353">
        <f>VLOOKUP($E80,Hybrid!$1:$1048576,MATCH(DATE(AK$2,1,1),Hybrid!$A$1:$LI$1),FALSE)</f>
        <v>1207.8800080000001</v>
      </c>
      <c r="AL80" s="353">
        <f>VLOOKUP($E80,Hybrid!$1:$1048576,MATCH(DATE(AL$2,1,1),Hybrid!$A$1:$LI$1),FALSE)</f>
        <v>1238.0031449999999</v>
      </c>
      <c r="AM80" s="353">
        <f>VLOOKUP($E80,Hybrid!$1:$1048576,MATCH(DATE(AM$2,1,1),Hybrid!$A$1:$LI$1),FALSE)</f>
        <v>1268.2182330000001</v>
      </c>
      <c r="AN80" s="353">
        <f>VLOOKUP($E80,Hybrid!$1:$1048576,MATCH(DATE(AN$2,1,1),Hybrid!$A$1:$LI$1),FALSE)</f>
        <v>1297.975322</v>
      </c>
      <c r="AO80" s="353">
        <f>VLOOKUP($E80,Hybrid!$1:$1048576,MATCH(DATE(AO$2,1,1),Hybrid!$A$1:$LI$1),FALSE)</f>
        <v>1326.764688</v>
      </c>
    </row>
    <row r="81" spans="1:41" ht="15" customHeight="1" x14ac:dyDescent="0.35">
      <c r="A81" s="411"/>
      <c r="B81" s="418"/>
      <c r="C81" s="142"/>
      <c r="D81" s="103" t="s">
        <v>509</v>
      </c>
      <c r="E81" s="45" t="s">
        <v>399</v>
      </c>
      <c r="F81" s="353">
        <f>VLOOKUP($E81,Hybrid!$1:$1048576,MATCH(DATE(F$2,1,1),Hybrid!$A$1:$LI$1),FALSE)</f>
        <v>507.52677469999998</v>
      </c>
      <c r="G81" s="353">
        <f>VLOOKUP($E81,Hybrid!$1:$1048576,MATCH(DATE(G$2,1,1),Hybrid!$A$1:$LI$1),FALSE)</f>
        <v>571.23975080000002</v>
      </c>
      <c r="H81" s="353">
        <f>VLOOKUP($E81,Hybrid!$1:$1048576,MATCH(DATE(H$2,1,1),Hybrid!$A$1:$LI$1),FALSE)</f>
        <v>631.10390259999997</v>
      </c>
      <c r="I81" s="353">
        <f>VLOOKUP($E81,Hybrid!$1:$1048576,MATCH(DATE(I$2,1,1),Hybrid!$A$1:$LI$1),FALSE)</f>
        <v>675.70738859999994</v>
      </c>
      <c r="J81" s="353">
        <f>VLOOKUP($E81,Hybrid!$1:$1048576,MATCH(DATE(J$2,1,1),Hybrid!$A$1:$LI$1),FALSE)</f>
        <v>717.20712249999997</v>
      </c>
      <c r="K81" s="353">
        <f>VLOOKUP($E81,Hybrid!$1:$1048576,MATCH(DATE(K$2,1,1),Hybrid!$A$1:$LI$1),FALSE)</f>
        <v>751.34346319999997</v>
      </c>
      <c r="L81" s="353">
        <f>VLOOKUP($E81,Hybrid!$1:$1048576,MATCH(DATE(L$2,1,1),Hybrid!$A$1:$LI$1),FALSE)</f>
        <v>779.38453600000003</v>
      </c>
      <c r="M81" s="353">
        <f>VLOOKUP($E81,Hybrid!$1:$1048576,MATCH(DATE(M$2,1,1),Hybrid!$A$1:$LI$1),FALSE)</f>
        <v>804.05374189999998</v>
      </c>
      <c r="N81" s="353">
        <f>VLOOKUP($E81,Hybrid!$1:$1048576,MATCH(DATE(N$2,1,1),Hybrid!$A$1:$LI$1),FALSE)</f>
        <v>826.52164149999999</v>
      </c>
      <c r="O81" s="353">
        <f>VLOOKUP($E81,Hybrid!$1:$1048576,MATCH(DATE(O$2,1,1),Hybrid!$A$1:$LI$1),FALSE)</f>
        <v>847.47707200000002</v>
      </c>
      <c r="P81" s="353">
        <f>VLOOKUP($E81,Hybrid!$1:$1048576,MATCH(DATE(P$2,1,1),Hybrid!$A$1:$LI$1),FALSE)</f>
        <v>867.74045390000003</v>
      </c>
      <c r="Q81" s="353">
        <f>VLOOKUP($E81,Hybrid!$1:$1048576,MATCH(DATE(Q$2,1,1),Hybrid!$A$1:$LI$1),FALSE)</f>
        <v>882.95164030000001</v>
      </c>
      <c r="R81" s="353">
        <f>VLOOKUP($E81,Hybrid!$1:$1048576,MATCH(DATE(R$2,1,1),Hybrid!$A$1:$LI$1),FALSE)</f>
        <v>894.58427089999998</v>
      </c>
      <c r="S81" s="353">
        <f>VLOOKUP($E81,Hybrid!$1:$1048576,MATCH(DATE(S$2,1,1),Hybrid!$A$1:$LI$1),FALSE)</f>
        <v>902.80754430000002</v>
      </c>
      <c r="T81" s="353">
        <f>VLOOKUP($E81,Hybrid!$1:$1048576,MATCH(DATE(T$2,1,1),Hybrid!$A$1:$LI$1),FALSE)</f>
        <v>908.15836230000002</v>
      </c>
      <c r="U81" s="353">
        <f>VLOOKUP($E81,Hybrid!$1:$1048576,MATCH(DATE(U$2,1,1),Hybrid!$A$1:$LI$1),FALSE)</f>
        <v>911.47768120000001</v>
      </c>
      <c r="V81" s="353">
        <f>VLOOKUP($E81,Hybrid!$1:$1048576,MATCH(DATE(V$2,1,1),Hybrid!$A$1:$LI$1),FALSE)</f>
        <v>913.85966580000002</v>
      </c>
      <c r="W81" s="353">
        <f>VLOOKUP($E81,Hybrid!$1:$1048576,MATCH(DATE(W$2,1,1),Hybrid!$A$1:$LI$1),FALSE)</f>
        <v>916.20103189999998</v>
      </c>
      <c r="X81" s="353">
        <f>VLOOKUP($E81,Hybrid!$1:$1048576,MATCH(DATE(X$2,1,1),Hybrid!$A$1:$LI$1),FALSE)</f>
        <v>919.07255250000003</v>
      </c>
      <c r="Y81" s="353">
        <f>VLOOKUP($E81,Hybrid!$1:$1048576,MATCH(DATE(Y$2,1,1),Hybrid!$A$1:$LI$1),FALSE)</f>
        <v>922.84269300000005</v>
      </c>
      <c r="Z81" s="353">
        <f>VLOOKUP($E81,Hybrid!$1:$1048576,MATCH(DATE(Z$2,1,1),Hybrid!$A$1:$LI$1),FALSE)</f>
        <v>927.04001070000004</v>
      </c>
      <c r="AA81" s="353">
        <f>VLOOKUP($E81,Hybrid!$1:$1048576,MATCH(DATE(AA$2,1,1),Hybrid!$A$1:$LI$1),FALSE)</f>
        <v>933.79896910000002</v>
      </c>
      <c r="AB81" s="353">
        <f>VLOOKUP($E81,Hybrid!$1:$1048576,MATCH(DATE(AB$2,1,1),Hybrid!$A$1:$LI$1),FALSE)</f>
        <v>942.22815969999999</v>
      </c>
      <c r="AC81" s="353">
        <f>VLOOKUP($E81,Hybrid!$1:$1048576,MATCH(DATE(AC$2,1,1),Hybrid!$A$1:$LI$1),FALSE)</f>
        <v>952.56416969999998</v>
      </c>
      <c r="AD81" s="353">
        <f>VLOOKUP($E81,Hybrid!$1:$1048576,MATCH(DATE(AD$2,1,1),Hybrid!$A$1:$LI$1),FALSE)</f>
        <v>964.77077410000004</v>
      </c>
      <c r="AE81" s="353">
        <f>VLOOKUP($E81,Hybrid!$1:$1048576,MATCH(DATE(AE$2,1,1),Hybrid!$A$1:$LI$1),FALSE)</f>
        <v>976.69194960000004</v>
      </c>
      <c r="AF81" s="353">
        <f>VLOOKUP($E81,Hybrid!$1:$1048576,MATCH(DATE(AF$2,1,1),Hybrid!$A$1:$LI$1),FALSE)</f>
        <v>991.9070825</v>
      </c>
      <c r="AG81" s="353">
        <f>VLOOKUP($E81,Hybrid!$1:$1048576,MATCH(DATE(AG$2,1,1),Hybrid!$A$1:$LI$1),FALSE)</f>
        <v>1008.834334</v>
      </c>
      <c r="AH81" s="353">
        <f>VLOOKUP($E81,Hybrid!$1:$1048576,MATCH(DATE(AH$2,1,1),Hybrid!$A$1:$LI$1),FALSE)</f>
        <v>1027.74163</v>
      </c>
      <c r="AI81" s="353">
        <f>VLOOKUP($E81,Hybrid!$1:$1048576,MATCH(DATE(AI$2,1,1),Hybrid!$A$1:$LI$1),FALSE)</f>
        <v>1048.588655</v>
      </c>
      <c r="AJ81" s="353">
        <f>VLOOKUP($E81,Hybrid!$1:$1048576,MATCH(DATE(AJ$2,1,1),Hybrid!$A$1:$LI$1),FALSE)</f>
        <v>1070.869997</v>
      </c>
      <c r="AK81" s="353">
        <f>VLOOKUP($E81,Hybrid!$1:$1048576,MATCH(DATE(AK$2,1,1),Hybrid!$A$1:$LI$1),FALSE)</f>
        <v>1093.9542859999999</v>
      </c>
      <c r="AL81" s="353">
        <f>VLOOKUP($E81,Hybrid!$1:$1048576,MATCH(DATE(AL$2,1,1),Hybrid!$A$1:$LI$1),FALSE)</f>
        <v>1117.2511320000001</v>
      </c>
      <c r="AM81" s="353">
        <f>VLOOKUP($E81,Hybrid!$1:$1048576,MATCH(DATE(AM$2,1,1),Hybrid!$A$1:$LI$1),FALSE)</f>
        <v>1140.2255620000001</v>
      </c>
      <c r="AN81" s="353">
        <f>VLOOKUP($E81,Hybrid!$1:$1048576,MATCH(DATE(AN$2,1,1),Hybrid!$A$1:$LI$1),FALSE)</f>
        <v>1162.399461</v>
      </c>
      <c r="AO81" s="353">
        <f>VLOOKUP($E81,Hybrid!$1:$1048576,MATCH(DATE(AO$2,1,1),Hybrid!$A$1:$LI$1),FALSE)</f>
        <v>1183.343472</v>
      </c>
    </row>
    <row r="82" spans="1:41" ht="15" customHeight="1" x14ac:dyDescent="0.35">
      <c r="A82" s="411"/>
      <c r="B82" s="418"/>
      <c r="C82" s="142"/>
      <c r="D82" s="103" t="s">
        <v>510</v>
      </c>
      <c r="E82" s="45" t="s">
        <v>400</v>
      </c>
      <c r="F82" s="353">
        <f>VLOOKUP($E82,Hybrid!$1:$1048576,MATCH(DATE(F$2,1,1),Hybrid!$A$1:$LI$1),FALSE)</f>
        <v>351.30526780000002</v>
      </c>
      <c r="G82" s="353">
        <f>VLOOKUP($E82,Hybrid!$1:$1048576,MATCH(DATE(G$2,1,1),Hybrid!$A$1:$LI$1),FALSE)</f>
        <v>394.9322818</v>
      </c>
      <c r="H82" s="353">
        <f>VLOOKUP($E82,Hybrid!$1:$1048576,MATCH(DATE(H$2,1,1),Hybrid!$A$1:$LI$1),FALSE)</f>
        <v>435.61143279999999</v>
      </c>
      <c r="I82" s="353">
        <f>VLOOKUP($E82,Hybrid!$1:$1048576,MATCH(DATE(I$2,1,1),Hybrid!$A$1:$LI$1),FALSE)</f>
        <v>465.4826668</v>
      </c>
      <c r="J82" s="353">
        <f>VLOOKUP($E82,Hybrid!$1:$1048576,MATCH(DATE(J$2,1,1),Hybrid!$A$1:$LI$1),FALSE)</f>
        <v>493.02906530000001</v>
      </c>
      <c r="K82" s="353">
        <f>VLOOKUP($E82,Hybrid!$1:$1048576,MATCH(DATE(K$2,1,1),Hybrid!$A$1:$LI$1),FALSE)</f>
        <v>515.48579440000003</v>
      </c>
      <c r="L82" s="353">
        <f>VLOOKUP($E82,Hybrid!$1:$1048576,MATCH(DATE(L$2,1,1),Hybrid!$A$1:$LI$1),FALSE)</f>
        <v>533.69116829999996</v>
      </c>
      <c r="M82" s="353">
        <f>VLOOKUP($E82,Hybrid!$1:$1048576,MATCH(DATE(M$2,1,1),Hybrid!$A$1:$LI$1),FALSE)</f>
        <v>549.49718099999996</v>
      </c>
      <c r="N82" s="353">
        <f>VLOOKUP($E82,Hybrid!$1:$1048576,MATCH(DATE(N$2,1,1),Hybrid!$A$1:$LI$1),FALSE)</f>
        <v>563.70064439999999</v>
      </c>
      <c r="O82" s="353">
        <f>VLOOKUP($E82,Hybrid!$1:$1048576,MATCH(DATE(O$2,1,1),Hybrid!$A$1:$LI$1),FALSE)</f>
        <v>576.77454450000005</v>
      </c>
      <c r="P82" s="353">
        <f>VLOOKUP($E82,Hybrid!$1:$1048576,MATCH(DATE(P$2,1,1),Hybrid!$A$1:$LI$1),FALSE)</f>
        <v>589.28715910000005</v>
      </c>
      <c r="Q82" s="353">
        <f>VLOOKUP($E82,Hybrid!$1:$1048576,MATCH(DATE(Q$2,1,1),Hybrid!$A$1:$LI$1),FALSE)</f>
        <v>598.32317409999996</v>
      </c>
      <c r="R82" s="353">
        <f>VLOOKUP($E82,Hybrid!$1:$1048576,MATCH(DATE(R$2,1,1),Hybrid!$A$1:$LI$1),FALSE)</f>
        <v>604.95176089999995</v>
      </c>
      <c r="S82" s="353">
        <f>VLOOKUP($E82,Hybrid!$1:$1048576,MATCH(DATE(S$2,1,1),Hybrid!$A$1:$LI$1),FALSE)</f>
        <v>609.34294069999999</v>
      </c>
      <c r="T82" s="353">
        <f>VLOOKUP($E82,Hybrid!$1:$1048576,MATCH(DATE(T$2,1,1),Hybrid!$A$1:$LI$1),FALSE)</f>
        <v>611.88820959999998</v>
      </c>
      <c r="U82" s="353">
        <f>VLOOKUP($E82,Hybrid!$1:$1048576,MATCH(DATE(U$2,1,1),Hybrid!$A$1:$LI$1),FALSE)</f>
        <v>613.15981699999998</v>
      </c>
      <c r="V82" s="353">
        <f>VLOOKUP($E82,Hybrid!$1:$1048576,MATCH(DATE(V$2,1,1),Hybrid!$A$1:$LI$1),FALSE)</f>
        <v>613.89160170000002</v>
      </c>
      <c r="W82" s="353">
        <f>VLOOKUP($E82,Hybrid!$1:$1048576,MATCH(DATE(W$2,1,1),Hybrid!$A$1:$LI$1),FALSE)</f>
        <v>614.67659830000002</v>
      </c>
      <c r="X82" s="353">
        <f>VLOOKUP($E82,Hybrid!$1:$1048576,MATCH(DATE(X$2,1,1),Hybrid!$A$1:$LI$1),FALSE)</f>
        <v>615.87707809999995</v>
      </c>
      <c r="Y82" s="353">
        <f>VLOOKUP($E82,Hybrid!$1:$1048576,MATCH(DATE(Y$2,1,1),Hybrid!$A$1:$LI$1),FALSE)</f>
        <v>617.71141060000002</v>
      </c>
      <c r="Z82" s="353">
        <f>VLOOKUP($E82,Hybrid!$1:$1048576,MATCH(DATE(Z$2,1,1),Hybrid!$A$1:$LI$1),FALSE)</f>
        <v>619.83173869999996</v>
      </c>
      <c r="AA82" s="353">
        <f>VLOOKUP($E82,Hybrid!$1:$1048576,MATCH(DATE(AA$2,1,1),Hybrid!$A$1:$LI$1),FALSE)</f>
        <v>623.6338634</v>
      </c>
      <c r="AB82" s="353">
        <f>VLOOKUP($E82,Hybrid!$1:$1048576,MATCH(DATE(AB$2,1,1),Hybrid!$A$1:$LI$1),FALSE)</f>
        <v>628.49077560000001</v>
      </c>
      <c r="AC82" s="353">
        <f>VLOOKUP($E82,Hybrid!$1:$1048576,MATCH(DATE(AC$2,1,1),Hybrid!$A$1:$LI$1),FALSE)</f>
        <v>634.52842450000003</v>
      </c>
      <c r="AD82" s="353">
        <f>VLOOKUP($E82,Hybrid!$1:$1048576,MATCH(DATE(AD$2,1,1),Hybrid!$A$1:$LI$1),FALSE)</f>
        <v>641.68469730000004</v>
      </c>
      <c r="AE82" s="353">
        <f>VLOOKUP($E82,Hybrid!$1:$1048576,MATCH(DATE(AE$2,1,1),Hybrid!$A$1:$LI$1),FALSE)</f>
        <v>648.48654829999998</v>
      </c>
      <c r="AF82" s="353">
        <f>VLOOKUP($E82,Hybrid!$1:$1048576,MATCH(DATE(AF$2,1,1),Hybrid!$A$1:$LI$1),FALSE)</f>
        <v>657.27797220000002</v>
      </c>
      <c r="AG82" s="353">
        <f>VLOOKUP($E82,Hybrid!$1:$1048576,MATCH(DATE(AG$2,1,1),Hybrid!$A$1:$LI$1),FALSE)</f>
        <v>666.98401630000001</v>
      </c>
      <c r="AH82" s="353">
        <f>VLOOKUP($E82,Hybrid!$1:$1048576,MATCH(DATE(AH$2,1,1),Hybrid!$A$1:$LI$1),FALSE)</f>
        <v>677.75993519999997</v>
      </c>
      <c r="AI82" s="353">
        <f>VLOOKUP($E82,Hybrid!$1:$1048576,MATCH(DATE(AI$2,1,1),Hybrid!$A$1:$LI$1),FALSE)</f>
        <v>689.56598529999997</v>
      </c>
      <c r="AJ82" s="353">
        <f>VLOOKUP($E82,Hybrid!$1:$1048576,MATCH(DATE(AJ$2,1,1),Hybrid!$A$1:$LI$1),FALSE)</f>
        <v>702.06119130000002</v>
      </c>
      <c r="AK82" s="353">
        <f>VLOOKUP($E82,Hybrid!$1:$1048576,MATCH(DATE(AK$2,1,1),Hybrid!$A$1:$LI$1),FALSE)</f>
        <v>714.82786929999997</v>
      </c>
      <c r="AL82" s="353">
        <f>VLOOKUP($E82,Hybrid!$1:$1048576,MATCH(DATE(AL$2,1,1),Hybrid!$A$1:$LI$1),FALSE)</f>
        <v>727.48232780000001</v>
      </c>
      <c r="AM82" s="353">
        <f>VLOOKUP($E82,Hybrid!$1:$1048576,MATCH(DATE(AM$2,1,1),Hybrid!$A$1:$LI$1),FALSE)</f>
        <v>739.6844006</v>
      </c>
      <c r="AN82" s="353">
        <f>VLOOKUP($E82,Hybrid!$1:$1048576,MATCH(DATE(AN$2,1,1),Hybrid!$A$1:$LI$1),FALSE)</f>
        <v>751.13862730000005</v>
      </c>
      <c r="AO82" s="353">
        <f>VLOOKUP($E82,Hybrid!$1:$1048576,MATCH(DATE(AO$2,1,1),Hybrid!$A$1:$LI$1),FALSE)</f>
        <v>761.58896549999997</v>
      </c>
    </row>
    <row r="83" spans="1:41" ht="15" customHeight="1" x14ac:dyDescent="0.35">
      <c r="A83" s="411"/>
      <c r="B83" s="418"/>
      <c r="C83" s="142"/>
      <c r="D83" s="103" t="s">
        <v>511</v>
      </c>
      <c r="E83" s="45" t="s">
        <v>401</v>
      </c>
      <c r="F83" s="353">
        <f>VLOOKUP($E83,Hybrid!$1:$1048576,MATCH(DATE(F$2,1,1),Hybrid!$A$1:$LI$1),FALSE)</f>
        <v>194.72118380000001</v>
      </c>
      <c r="G83" s="353">
        <f>VLOOKUP($E83,Hybrid!$1:$1048576,MATCH(DATE(G$2,1,1),Hybrid!$A$1:$LI$1),FALSE)</f>
        <v>217.92921630000001</v>
      </c>
      <c r="H83" s="353">
        <f>VLOOKUP($E83,Hybrid!$1:$1048576,MATCH(DATE(H$2,1,1),Hybrid!$A$1:$LI$1),FALSE)</f>
        <v>238.85577420000001</v>
      </c>
      <c r="I83" s="353">
        <f>VLOOKUP($E83,Hybrid!$1:$1048576,MATCH(DATE(I$2,1,1),Hybrid!$A$1:$LI$1),FALSE)</f>
        <v>253.3011798</v>
      </c>
      <c r="J83" s="353">
        <f>VLOOKUP($E83,Hybrid!$1:$1048576,MATCH(DATE(J$2,1,1),Hybrid!$A$1:$LI$1),FALSE)</f>
        <v>266.05477020000001</v>
      </c>
      <c r="K83" s="353">
        <f>VLOOKUP($E83,Hybrid!$1:$1048576,MATCH(DATE(K$2,1,1),Hybrid!$A$1:$LI$1),FALSE)</f>
        <v>275.81176959999999</v>
      </c>
      <c r="L83" s="353">
        <f>VLOOKUP($E83,Hybrid!$1:$1048576,MATCH(DATE(L$2,1,1),Hybrid!$A$1:$LI$1),FALSE)</f>
        <v>283.0501276</v>
      </c>
      <c r="M83" s="353">
        <f>VLOOKUP($E83,Hybrid!$1:$1048576,MATCH(DATE(M$2,1,1),Hybrid!$A$1:$LI$1),FALSE)</f>
        <v>288.78519249999999</v>
      </c>
      <c r="N83" s="353">
        <f>VLOOKUP($E83,Hybrid!$1:$1048576,MATCH(DATE(N$2,1,1),Hybrid!$A$1:$LI$1),FALSE)</f>
        <v>293.46545609999998</v>
      </c>
      <c r="O83" s="353">
        <f>VLOOKUP($E83,Hybrid!$1:$1048576,MATCH(DATE(O$2,1,1),Hybrid!$A$1:$LI$1),FALSE)</f>
        <v>297.36686950000001</v>
      </c>
      <c r="P83" s="353">
        <f>VLOOKUP($E83,Hybrid!$1:$1048576,MATCH(DATE(P$2,1,1),Hybrid!$A$1:$LI$1),FALSE)</f>
        <v>300.81921199999999</v>
      </c>
      <c r="Q83" s="353">
        <f>VLOOKUP($E83,Hybrid!$1:$1048576,MATCH(DATE(Q$2,1,1),Hybrid!$A$1:$LI$1),FALSE)</f>
        <v>302.447</v>
      </c>
      <c r="R83" s="353">
        <f>VLOOKUP($E83,Hybrid!$1:$1048576,MATCH(DATE(R$2,1,1),Hybrid!$A$1:$LI$1),FALSE)</f>
        <v>302.95180670000002</v>
      </c>
      <c r="S83" s="353">
        <f>VLOOKUP($E83,Hybrid!$1:$1048576,MATCH(DATE(S$2,1,1),Hybrid!$A$1:$LI$1),FALSE)</f>
        <v>302.53807080000001</v>
      </c>
      <c r="T83" s="353">
        <f>VLOOKUP($E83,Hybrid!$1:$1048576,MATCH(DATE(T$2,1,1),Hybrid!$A$1:$LI$1),FALSE)</f>
        <v>301.45618450000001</v>
      </c>
      <c r="U83" s="353">
        <f>VLOOKUP($E83,Hybrid!$1:$1048576,MATCH(DATE(U$2,1,1),Hybrid!$A$1:$LI$1),FALSE)</f>
        <v>299.991715</v>
      </c>
      <c r="V83" s="353">
        <f>VLOOKUP($E83,Hybrid!$1:$1048576,MATCH(DATE(V$2,1,1),Hybrid!$A$1:$LI$1),FALSE)</f>
        <v>298.49144209999997</v>
      </c>
      <c r="W83" s="353">
        <f>VLOOKUP($E83,Hybrid!$1:$1048576,MATCH(DATE(W$2,1,1),Hybrid!$A$1:$LI$1),FALSE)</f>
        <v>297.2171831</v>
      </c>
      <c r="X83" s="353">
        <f>VLOOKUP($E83,Hybrid!$1:$1048576,MATCH(DATE(X$2,1,1),Hybrid!$A$1:$LI$1),FALSE)</f>
        <v>296.2950075</v>
      </c>
      <c r="Y83" s="353">
        <f>VLOOKUP($E83,Hybrid!$1:$1048576,MATCH(DATE(Y$2,1,1),Hybrid!$A$1:$LI$1),FALSE)</f>
        <v>295.76629359999998</v>
      </c>
      <c r="Z83" s="353">
        <f>VLOOKUP($E83,Hybrid!$1:$1048576,MATCH(DATE(Z$2,1,1),Hybrid!$A$1:$LI$1),FALSE)</f>
        <v>295.3948833</v>
      </c>
      <c r="AA83" s="353">
        <f>VLOOKUP($E83,Hybrid!$1:$1048576,MATCH(DATE(AA$2,1,1),Hybrid!$A$1:$LI$1),FALSE)</f>
        <v>295.78064719999998</v>
      </c>
      <c r="AB83" s="353">
        <f>VLOOKUP($E83,Hybrid!$1:$1048576,MATCH(DATE(AB$2,1,1),Hybrid!$A$1:$LI$1),FALSE)</f>
        <v>296.5621433</v>
      </c>
      <c r="AC83" s="353">
        <f>VLOOKUP($E83,Hybrid!$1:$1048576,MATCH(DATE(AC$2,1,1),Hybrid!$A$1:$LI$1),FALSE)</f>
        <v>297.7359515</v>
      </c>
      <c r="AD83" s="353">
        <f>VLOOKUP($E83,Hybrid!$1:$1048576,MATCH(DATE(AD$2,1,1),Hybrid!$A$1:$LI$1),FALSE)</f>
        <v>299.19924830000002</v>
      </c>
      <c r="AE83" s="353">
        <f>VLOOKUP($E83,Hybrid!$1:$1048576,MATCH(DATE(AE$2,1,1),Hybrid!$A$1:$LI$1),FALSE)</f>
        <v>300.1919302</v>
      </c>
      <c r="AF83" s="353">
        <f>VLOOKUP($E83,Hybrid!$1:$1048576,MATCH(DATE(AF$2,1,1),Hybrid!$A$1:$LI$1),FALSE)</f>
        <v>301.74309219999998</v>
      </c>
      <c r="AG83" s="353">
        <f>VLOOKUP($E83,Hybrid!$1:$1048576,MATCH(DATE(AG$2,1,1),Hybrid!$A$1:$LI$1),FALSE)</f>
        <v>303.32022799999999</v>
      </c>
      <c r="AH83" s="353">
        <f>VLOOKUP($E83,Hybrid!$1:$1048576,MATCH(DATE(AH$2,1,1),Hybrid!$A$1:$LI$1),FALSE)</f>
        <v>304.9673904</v>
      </c>
      <c r="AI83" s="353">
        <f>VLOOKUP($E83,Hybrid!$1:$1048576,MATCH(DATE(AI$2,1,1),Hybrid!$A$1:$LI$1),FALSE)</f>
        <v>306.6603988</v>
      </c>
      <c r="AJ83" s="353">
        <f>VLOOKUP($E83,Hybrid!$1:$1048576,MATCH(DATE(AJ$2,1,1),Hybrid!$A$1:$LI$1),FALSE)</f>
        <v>308.25108879999999</v>
      </c>
      <c r="AK83" s="353">
        <f>VLOOKUP($E83,Hybrid!$1:$1048576,MATCH(DATE(AK$2,1,1),Hybrid!$A$1:$LI$1),FALSE)</f>
        <v>309.56951459999999</v>
      </c>
      <c r="AL83" s="353">
        <f>VLOOKUP($E83,Hybrid!$1:$1048576,MATCH(DATE(AL$2,1,1),Hybrid!$A$1:$LI$1),FALSE)</f>
        <v>310.47413060000002</v>
      </c>
      <c r="AM83" s="353">
        <f>VLOOKUP($E83,Hybrid!$1:$1048576,MATCH(DATE(AM$2,1,1),Hybrid!$A$1:$LI$1),FALSE)</f>
        <v>310.85519729999999</v>
      </c>
      <c r="AN83" s="353">
        <f>VLOOKUP($E83,Hybrid!$1:$1048576,MATCH(DATE(AN$2,1,1),Hybrid!$A$1:$LI$1),FALSE)</f>
        <v>310.63471779999998</v>
      </c>
      <c r="AO83" s="353">
        <f>VLOOKUP($E83,Hybrid!$1:$1048576,MATCH(DATE(AO$2,1,1),Hybrid!$A$1:$LI$1),FALSE)</f>
        <v>309.76302600000002</v>
      </c>
    </row>
    <row r="84" spans="1:41" ht="15" customHeight="1" x14ac:dyDescent="0.35">
      <c r="A84" s="411"/>
      <c r="B84" s="418"/>
      <c r="C84" s="142"/>
      <c r="D84" s="103" t="s">
        <v>512</v>
      </c>
      <c r="E84" s="45" t="s">
        <v>402</v>
      </c>
      <c r="F84" s="353">
        <f>VLOOKUP($E84,Hybrid!$1:$1048576,MATCH(DATE(F$2,1,1),Hybrid!$A$1:$LI$1),FALSE)</f>
        <v>119.784547</v>
      </c>
      <c r="G84" s="353">
        <f>VLOOKUP($E84,Hybrid!$1:$1048576,MATCH(DATE(G$2,1,1),Hybrid!$A$1:$LI$1),FALSE)</f>
        <v>133.50395990000001</v>
      </c>
      <c r="H84" s="353">
        <f>VLOOKUP($E84,Hybrid!$1:$1048576,MATCH(DATE(H$2,1,1),Hybrid!$A$1:$LI$1),FALSE)</f>
        <v>145.46270989999999</v>
      </c>
      <c r="I84" s="353">
        <f>VLOOKUP($E84,Hybrid!$1:$1048576,MATCH(DATE(I$2,1,1),Hybrid!$A$1:$LI$1),FALSE)</f>
        <v>153.1673385</v>
      </c>
      <c r="J84" s="353">
        <f>VLOOKUP($E84,Hybrid!$1:$1048576,MATCH(DATE(J$2,1,1),Hybrid!$A$1:$LI$1),FALSE)</f>
        <v>159.6225594</v>
      </c>
      <c r="K84" s="353">
        <f>VLOOKUP($E84,Hybrid!$1:$1048576,MATCH(DATE(K$2,1,1),Hybrid!$A$1:$LI$1),FALSE)</f>
        <v>164.16836140000001</v>
      </c>
      <c r="L84" s="353">
        <f>VLOOKUP($E84,Hybrid!$1:$1048576,MATCH(DATE(L$2,1,1),Hybrid!$A$1:$LI$1),FALSE)</f>
        <v>167.10838680000001</v>
      </c>
      <c r="M84" s="353">
        <f>VLOOKUP($E84,Hybrid!$1:$1048576,MATCH(DATE(M$2,1,1),Hybrid!$A$1:$LI$1),FALSE)</f>
        <v>169.06374600000001</v>
      </c>
      <c r="N84" s="353">
        <f>VLOOKUP($E84,Hybrid!$1:$1048576,MATCH(DATE(N$2,1,1),Hybrid!$A$1:$LI$1),FALSE)</f>
        <v>170.31660350000001</v>
      </c>
      <c r="O84" s="353">
        <f>VLOOKUP($E84,Hybrid!$1:$1048576,MATCH(DATE(O$2,1,1),Hybrid!$A$1:$LI$1),FALSE)</f>
        <v>171.04609669999999</v>
      </c>
      <c r="P84" s="353">
        <f>VLOOKUP($E84,Hybrid!$1:$1048576,MATCH(DATE(P$2,1,1),Hybrid!$A$1:$LI$1),FALSE)</f>
        <v>171.4638119</v>
      </c>
      <c r="Q84" s="353">
        <f>VLOOKUP($E84,Hybrid!$1:$1048576,MATCH(DATE(Q$2,1,1),Hybrid!$A$1:$LI$1),FALSE)</f>
        <v>170.84497640000001</v>
      </c>
      <c r="R84" s="353">
        <f>VLOOKUP($E84,Hybrid!$1:$1048576,MATCH(DATE(R$2,1,1),Hybrid!$A$1:$LI$1),FALSE)</f>
        <v>169.66681600000001</v>
      </c>
      <c r="S84" s="353">
        <f>VLOOKUP($E84,Hybrid!$1:$1048576,MATCH(DATE(S$2,1,1),Hybrid!$A$1:$LI$1),FALSE)</f>
        <v>168.10032580000001</v>
      </c>
      <c r="T84" s="353">
        <f>VLOOKUP($E84,Hybrid!$1:$1048576,MATCH(DATE(T$2,1,1),Hybrid!$A$1:$LI$1),FALSE)</f>
        <v>166.3075618</v>
      </c>
      <c r="U84" s="353">
        <f>VLOOKUP($E84,Hybrid!$1:$1048576,MATCH(DATE(U$2,1,1),Hybrid!$A$1:$LI$1),FALSE)</f>
        <v>164.4424956</v>
      </c>
      <c r="V84" s="353">
        <f>VLOOKUP($E84,Hybrid!$1:$1048576,MATCH(DATE(V$2,1,1),Hybrid!$A$1:$LI$1),FALSE)</f>
        <v>162.6842709</v>
      </c>
      <c r="W84" s="353">
        <f>VLOOKUP($E84,Hybrid!$1:$1048576,MATCH(DATE(W$2,1,1),Hybrid!$A$1:$LI$1),FALSE)</f>
        <v>161.1583273</v>
      </c>
      <c r="X84" s="353">
        <f>VLOOKUP($E84,Hybrid!$1:$1048576,MATCH(DATE(X$2,1,1),Hybrid!$A$1:$LI$1),FALSE)</f>
        <v>159.90547799999999</v>
      </c>
      <c r="Y84" s="353">
        <f>VLOOKUP($E84,Hybrid!$1:$1048576,MATCH(DATE(Y$2,1,1),Hybrid!$A$1:$LI$1),FALSE)</f>
        <v>158.9143392</v>
      </c>
      <c r="Z84" s="353">
        <f>VLOOKUP($E84,Hybrid!$1:$1048576,MATCH(DATE(Z$2,1,1),Hybrid!$A$1:$LI$1),FALSE)</f>
        <v>158.02246049999999</v>
      </c>
      <c r="AA84" s="353">
        <f>VLOOKUP($E84,Hybrid!$1:$1048576,MATCH(DATE(AA$2,1,1),Hybrid!$A$1:$LI$1),FALSE)</f>
        <v>157.5182768</v>
      </c>
      <c r="AB84" s="353">
        <f>VLOOKUP($E84,Hybrid!$1:$1048576,MATCH(DATE(AB$2,1,1),Hybrid!$A$1:$LI$1),FALSE)</f>
        <v>157.17836510000001</v>
      </c>
      <c r="AC84" s="353">
        <f>VLOOKUP($E84,Hybrid!$1:$1048576,MATCH(DATE(AC$2,1,1),Hybrid!$A$1:$LI$1),FALSE)</f>
        <v>156.97167189999999</v>
      </c>
      <c r="AD84" s="353">
        <f>VLOOKUP($E84,Hybrid!$1:$1048576,MATCH(DATE(AD$2,1,1),Hybrid!$A$1:$LI$1),FALSE)</f>
        <v>156.81086010000001</v>
      </c>
      <c r="AE84" s="353">
        <f>VLOOKUP($E84,Hybrid!$1:$1048576,MATCH(DATE(AE$2,1,1),Hybrid!$A$1:$LI$1),FALSE)</f>
        <v>156.2664886</v>
      </c>
      <c r="AF84" s="353">
        <f>VLOOKUP($E84,Hybrid!$1:$1048576,MATCH(DATE(AF$2,1,1),Hybrid!$A$1:$LI$1),FALSE)</f>
        <v>155.8532223</v>
      </c>
      <c r="AG84" s="353">
        <f>VLOOKUP($E84,Hybrid!$1:$1048576,MATCH(DATE(AG$2,1,1),Hybrid!$A$1:$LI$1),FALSE)</f>
        <v>155.2842785</v>
      </c>
      <c r="AH84" s="353">
        <f>VLOOKUP($E84,Hybrid!$1:$1048576,MATCH(DATE(AH$2,1,1),Hybrid!$A$1:$LI$1),FALSE)</f>
        <v>154.5782298</v>
      </c>
      <c r="AI84" s="353">
        <f>VLOOKUP($E84,Hybrid!$1:$1048576,MATCH(DATE(AI$2,1,1),Hybrid!$A$1:$LI$1),FALSE)</f>
        <v>153.72958449999999</v>
      </c>
      <c r="AJ84" s="353">
        <f>VLOOKUP($E84,Hybrid!$1:$1048576,MATCH(DATE(AJ$2,1,1),Hybrid!$A$1:$LI$1),FALSE)</f>
        <v>152.67616039999999</v>
      </c>
      <c r="AK84" s="353">
        <f>VLOOKUP($E84,Hybrid!$1:$1048576,MATCH(DATE(AK$2,1,1),Hybrid!$A$1:$LI$1),FALSE)</f>
        <v>151.3507994</v>
      </c>
      <c r="AL84" s="353">
        <f>VLOOKUP($E84,Hybrid!$1:$1048576,MATCH(DATE(AL$2,1,1),Hybrid!$A$1:$LI$1),FALSE)</f>
        <v>149.70620940000001</v>
      </c>
      <c r="AM84" s="353">
        <f>VLOOKUP($E84,Hybrid!$1:$1048576,MATCH(DATE(AM$2,1,1),Hybrid!$A$1:$LI$1),FALSE)</f>
        <v>147.71552829999999</v>
      </c>
      <c r="AN84" s="353">
        <f>VLOOKUP($E84,Hybrid!$1:$1048576,MATCH(DATE(AN$2,1,1),Hybrid!$A$1:$LI$1),FALSE)</f>
        <v>145.3712688</v>
      </c>
      <c r="AO84" s="353">
        <f>VLOOKUP($E84,Hybrid!$1:$1048576,MATCH(DATE(AO$2,1,1),Hybrid!$A$1:$LI$1),FALSE)</f>
        <v>142.68243480000001</v>
      </c>
    </row>
    <row r="85" spans="1:41" ht="15" customHeight="1" x14ac:dyDescent="0.35">
      <c r="A85" s="411"/>
      <c r="B85" s="418"/>
      <c r="C85" s="142"/>
      <c r="D85" s="103" t="s">
        <v>513</v>
      </c>
      <c r="E85" s="45" t="s">
        <v>403</v>
      </c>
      <c r="F85" s="353">
        <f>VLOOKUP($E85,Hybrid!$1:$1048576,MATCH(DATE(F$2,1,1),Hybrid!$A$1:$LI$1),FALSE)</f>
        <v>57.931006840000002</v>
      </c>
      <c r="G85" s="353">
        <f>VLOOKUP($E85,Hybrid!$1:$1048576,MATCH(DATE(G$2,1,1),Hybrid!$A$1:$LI$1),FALSE)</f>
        <v>63.664948459999998</v>
      </c>
      <c r="H85" s="353">
        <f>VLOOKUP($E85,Hybrid!$1:$1048576,MATCH(DATE(H$2,1,1),Hybrid!$A$1:$LI$1),FALSE)</f>
        <v>67.983041560000004</v>
      </c>
      <c r="I85" s="353">
        <f>VLOOKUP($E85,Hybrid!$1:$1048576,MATCH(DATE(I$2,1,1),Hybrid!$A$1:$LI$1),FALSE)</f>
        <v>69.866874910000007</v>
      </c>
      <c r="J85" s="353">
        <f>VLOOKUP($E85,Hybrid!$1:$1048576,MATCH(DATE(J$2,1,1),Hybrid!$A$1:$LI$1),FALSE)</f>
        <v>70.870796209999995</v>
      </c>
      <c r="K85" s="353">
        <f>VLOOKUP($E85,Hybrid!$1:$1048576,MATCH(DATE(K$2,1,1),Hybrid!$A$1:$LI$1),FALSE)</f>
        <v>70.874591370000005</v>
      </c>
      <c r="L85" s="353">
        <f>VLOOKUP($E85,Hybrid!$1:$1048576,MATCH(DATE(L$2,1,1),Hybrid!$A$1:$LI$1),FALSE)</f>
        <v>70.073221660000002</v>
      </c>
      <c r="M85" s="353">
        <f>VLOOKUP($E85,Hybrid!$1:$1048576,MATCH(DATE(M$2,1,1),Hybrid!$A$1:$LI$1),FALSE)</f>
        <v>68.783104690000002</v>
      </c>
      <c r="N85" s="353">
        <f>VLOOKUP($E85,Hybrid!$1:$1048576,MATCH(DATE(N$2,1,1),Hybrid!$A$1:$LI$1),FALSE)</f>
        <v>67.163396140000003</v>
      </c>
      <c r="O85" s="353">
        <f>VLOOKUP($E85,Hybrid!$1:$1048576,MATCH(DATE(O$2,1,1),Hybrid!$A$1:$LI$1),FALSE)</f>
        <v>65.322287680000002</v>
      </c>
      <c r="P85" s="353">
        <f>VLOOKUP($E85,Hybrid!$1:$1048576,MATCH(DATE(P$2,1,1),Hybrid!$A$1:$LI$1),FALSE)</f>
        <v>63.377112400000001</v>
      </c>
      <c r="Q85" s="353">
        <f>VLOOKUP($E85,Hybrid!$1:$1048576,MATCH(DATE(Q$2,1,1),Hybrid!$A$1:$LI$1),FALSE)</f>
        <v>61.137729159999999</v>
      </c>
      <c r="R85" s="353">
        <f>VLOOKUP($E85,Hybrid!$1:$1048576,MATCH(DATE(R$2,1,1),Hybrid!$A$1:$LI$1),FALSE)</f>
        <v>58.869688189999998</v>
      </c>
      <c r="S85" s="353">
        <f>VLOOKUP($E85,Hybrid!$1:$1048576,MATCH(DATE(S$2,1,1),Hybrid!$A$1:$LI$1),FALSE)</f>
        <v>56.687253810000001</v>
      </c>
      <c r="T85" s="353">
        <f>VLOOKUP($E85,Hybrid!$1:$1048576,MATCH(DATE(T$2,1,1),Hybrid!$A$1:$LI$1),FALSE)</f>
        <v>54.655810270000003</v>
      </c>
      <c r="U85" s="353">
        <f>VLOOKUP($E85,Hybrid!$1:$1048576,MATCH(DATE(U$2,1,1),Hybrid!$A$1:$LI$1),FALSE)</f>
        <v>52.806192070000002</v>
      </c>
      <c r="V85" s="353">
        <f>VLOOKUP($E85,Hybrid!$1:$1048576,MATCH(DATE(V$2,1,1),Hybrid!$A$1:$LI$1),FALSE)</f>
        <v>51.170026249999999</v>
      </c>
      <c r="W85" s="353">
        <f>VLOOKUP($E85,Hybrid!$1:$1048576,MATCH(DATE(W$2,1,1),Hybrid!$A$1:$LI$1),FALSE)</f>
        <v>49.756537199999997</v>
      </c>
      <c r="X85" s="353">
        <f>VLOOKUP($E85,Hybrid!$1:$1048576,MATCH(DATE(X$2,1,1),Hybrid!$A$1:$LI$1),FALSE)</f>
        <v>48.539930099999999</v>
      </c>
      <c r="Y85" s="353">
        <f>VLOOKUP($E85,Hybrid!$1:$1048576,MATCH(DATE(Y$2,1,1),Hybrid!$A$1:$LI$1),FALSE)</f>
        <v>47.474953739999997</v>
      </c>
      <c r="Z85" s="353">
        <f>VLOOKUP($E85,Hybrid!$1:$1048576,MATCH(DATE(Z$2,1,1),Hybrid!$A$1:$LI$1),FALSE)</f>
        <v>46.472414450000002</v>
      </c>
      <c r="AA85" s="353">
        <f>VLOOKUP($E85,Hybrid!$1:$1048576,MATCH(DATE(AA$2,1,1),Hybrid!$A$1:$LI$1),FALSE)</f>
        <v>45.582519329999997</v>
      </c>
      <c r="AB85" s="353">
        <f>VLOOKUP($E85,Hybrid!$1:$1048576,MATCH(DATE(AB$2,1,1),Hybrid!$A$1:$LI$1),FALSE)</f>
        <v>44.710067960000003</v>
      </c>
      <c r="AC85" s="353">
        <f>VLOOKUP($E85,Hybrid!$1:$1048576,MATCH(DATE(AC$2,1,1),Hybrid!$A$1:$LI$1),FALSE)</f>
        <v>43.820034739999997</v>
      </c>
      <c r="AD85" s="353">
        <f>VLOOKUP($E85,Hybrid!$1:$1048576,MATCH(DATE(AD$2,1,1),Hybrid!$A$1:$LI$1),FALSE)</f>
        <v>42.861025490000003</v>
      </c>
      <c r="AE85" s="353">
        <f>VLOOKUP($E85,Hybrid!$1:$1048576,MATCH(DATE(AE$2,1,1),Hybrid!$A$1:$LI$1),FALSE)</f>
        <v>41.69441758</v>
      </c>
      <c r="AF85" s="353">
        <f>VLOOKUP($E85,Hybrid!$1:$1048576,MATCH(DATE(AF$2,1,1),Hybrid!$A$1:$LI$1),FALSE)</f>
        <v>40.449783449999998</v>
      </c>
      <c r="AG85" s="353">
        <f>VLOOKUP($E85,Hybrid!$1:$1048576,MATCH(DATE(AG$2,1,1),Hybrid!$A$1:$LI$1),FALSE)</f>
        <v>39.056487689999997</v>
      </c>
      <c r="AH85" s="353">
        <f>VLOOKUP($E85,Hybrid!$1:$1048576,MATCH(DATE(AH$2,1,1),Hybrid!$A$1:$LI$1),FALSE)</f>
        <v>37.532208179999998</v>
      </c>
      <c r="AI85" s="353">
        <f>VLOOKUP($E85,Hybrid!$1:$1048576,MATCH(DATE(AI$2,1,1),Hybrid!$A$1:$LI$1),FALSE)</f>
        <v>35.898613480000002</v>
      </c>
      <c r="AJ85" s="353">
        <f>VLOOKUP($E85,Hybrid!$1:$1048576,MATCH(DATE(AJ$2,1,1),Hybrid!$A$1:$LI$1),FALSE)</f>
        <v>34.167836659999999</v>
      </c>
      <c r="AK85" s="353">
        <f>VLOOKUP($E85,Hybrid!$1:$1048576,MATCH(DATE(AK$2,1,1),Hybrid!$A$1:$LI$1),FALSE)</f>
        <v>32.353654650000003</v>
      </c>
      <c r="AL85" s="353">
        <f>VLOOKUP($E85,Hybrid!$1:$1048576,MATCH(DATE(AL$2,1,1),Hybrid!$A$1:$LI$1),FALSE)</f>
        <v>30.475801400000002</v>
      </c>
      <c r="AM85" s="353">
        <f>VLOOKUP($E85,Hybrid!$1:$1048576,MATCH(DATE(AM$2,1,1),Hybrid!$A$1:$LI$1),FALSE)</f>
        <v>28.558196519999999</v>
      </c>
      <c r="AN85" s="353">
        <f>VLOOKUP($E85,Hybrid!$1:$1048576,MATCH(DATE(AN$2,1,1),Hybrid!$A$1:$LI$1),FALSE)</f>
        <v>26.627172399999999</v>
      </c>
      <c r="AO85" s="353">
        <f>VLOOKUP($E85,Hybrid!$1:$1048576,MATCH(DATE(AO$2,1,1),Hybrid!$A$1:$LI$1),FALSE)</f>
        <v>24.70950105</v>
      </c>
    </row>
    <row r="86" spans="1:41" ht="15" customHeight="1" x14ac:dyDescent="0.35">
      <c r="A86" s="411"/>
      <c r="B86" s="418"/>
      <c r="C86" s="142"/>
      <c r="D86" s="103" t="s">
        <v>514</v>
      </c>
      <c r="E86" s="45" t="s">
        <v>404</v>
      </c>
      <c r="F86" s="353">
        <f>VLOOKUP($E86,Hybrid!$1:$1048576,MATCH(DATE(F$2,1,1),Hybrid!$A$1:$LI$1),FALSE)</f>
        <v>108.7603431</v>
      </c>
      <c r="G86" s="353">
        <f>VLOOKUP($E86,Hybrid!$1:$1048576,MATCH(DATE(G$2,1,1),Hybrid!$A$1:$LI$1),FALSE)</f>
        <v>118.0523714</v>
      </c>
      <c r="H86" s="353">
        <f>VLOOKUP($E86,Hybrid!$1:$1048576,MATCH(DATE(H$2,1,1),Hybrid!$A$1:$LI$1),FALSE)</f>
        <v>123.84359259999999</v>
      </c>
      <c r="I86" s="353">
        <f>VLOOKUP($E86,Hybrid!$1:$1048576,MATCH(DATE(I$2,1,1),Hybrid!$A$1:$LI$1),FALSE)</f>
        <v>124.58317099999999</v>
      </c>
      <c r="J86" s="353">
        <f>VLOOKUP($E86,Hybrid!$1:$1048576,MATCH(DATE(J$2,1,1),Hybrid!$A$1:$LI$1),FALSE)</f>
        <v>123.3967631</v>
      </c>
      <c r="K86" s="353">
        <f>VLOOKUP($E86,Hybrid!$1:$1048576,MATCH(DATE(K$2,1,1),Hybrid!$A$1:$LI$1),FALSE)</f>
        <v>120.3829392</v>
      </c>
      <c r="L86" s="353">
        <f>VLOOKUP($E86,Hybrid!$1:$1048576,MATCH(DATE(L$2,1,1),Hybrid!$A$1:$LI$1),FALSE)</f>
        <v>115.9939299</v>
      </c>
      <c r="M86" s="353">
        <f>VLOOKUP($E86,Hybrid!$1:$1048576,MATCH(DATE(M$2,1,1),Hybrid!$A$1:$LI$1),FALSE)</f>
        <v>110.85356400000001</v>
      </c>
      <c r="N86" s="353">
        <f>VLOOKUP($E86,Hybrid!$1:$1048576,MATCH(DATE(N$2,1,1),Hybrid!$A$1:$LI$1),FALSE)</f>
        <v>105.2928344</v>
      </c>
      <c r="O86" s="353">
        <f>VLOOKUP($E86,Hybrid!$1:$1048576,MATCH(DATE(O$2,1,1),Hybrid!$A$1:$LI$1),FALSE)</f>
        <v>99.538781810000003</v>
      </c>
      <c r="P86" s="353">
        <f>VLOOKUP($E86,Hybrid!$1:$1048576,MATCH(DATE(P$2,1,1),Hybrid!$A$1:$LI$1),FALSE)</f>
        <v>93.818628029999999</v>
      </c>
      <c r="Q86" s="353">
        <f>VLOOKUP($E86,Hybrid!$1:$1048576,MATCH(DATE(Q$2,1,1),Hybrid!$A$1:$LI$1),FALSE)</f>
        <v>87.939765539999996</v>
      </c>
      <c r="R86" s="353">
        <f>VLOOKUP($E86,Hybrid!$1:$1048576,MATCH(DATE(R$2,1,1),Hybrid!$A$1:$LI$1),FALSE)</f>
        <v>82.378639390000004</v>
      </c>
      <c r="S86" s="353">
        <f>VLOOKUP($E86,Hybrid!$1:$1048576,MATCH(DATE(S$2,1,1),Hybrid!$A$1:$LI$1),FALSE)</f>
        <v>77.327789890000005</v>
      </c>
      <c r="T86" s="353">
        <f>VLOOKUP($E86,Hybrid!$1:$1048576,MATCH(DATE(T$2,1,1),Hybrid!$A$1:$LI$1),FALSE)</f>
        <v>72.853018199999994</v>
      </c>
      <c r="U86" s="353">
        <f>VLOOKUP($E86,Hybrid!$1:$1048576,MATCH(DATE(U$2,1,1),Hybrid!$A$1:$LI$1),FALSE)</f>
        <v>68.939822370000002</v>
      </c>
      <c r="V86" s="353">
        <f>VLOOKUP($E86,Hybrid!$1:$1048576,MATCH(DATE(V$2,1,1),Hybrid!$A$1:$LI$1),FALSE)</f>
        <v>65.572670909999999</v>
      </c>
      <c r="W86" s="353">
        <f>VLOOKUP($E86,Hybrid!$1:$1048576,MATCH(DATE(W$2,1,1),Hybrid!$A$1:$LI$1),FALSE)</f>
        <v>62.707799110000003</v>
      </c>
      <c r="X86" s="353">
        <f>VLOOKUP($E86,Hybrid!$1:$1048576,MATCH(DATE(X$2,1,1),Hybrid!$A$1:$LI$1),FALSE)</f>
        <v>60.254143669999998</v>
      </c>
      <c r="Y86" s="353">
        <f>VLOOKUP($E86,Hybrid!$1:$1048576,MATCH(DATE(Y$2,1,1),Hybrid!$A$1:$LI$1),FALSE)</f>
        <v>58.0989699</v>
      </c>
      <c r="Z86" s="353">
        <f>VLOOKUP($E86,Hybrid!$1:$1048576,MATCH(DATE(Z$2,1,1),Hybrid!$A$1:$LI$1),FALSE)</f>
        <v>56.082863959999997</v>
      </c>
      <c r="AA86" s="353">
        <f>VLOOKUP($E86,Hybrid!$1:$1048576,MATCH(DATE(AA$2,1,1),Hybrid!$A$1:$LI$1),FALSE)</f>
        <v>54.226941279999998</v>
      </c>
      <c r="AB86" s="353">
        <f>VLOOKUP($E86,Hybrid!$1:$1048576,MATCH(DATE(AB$2,1,1),Hybrid!$A$1:$LI$1),FALSE)</f>
        <v>52.38644455</v>
      </c>
      <c r="AC86" s="353">
        <f>VLOOKUP($E86,Hybrid!$1:$1048576,MATCH(DATE(AC$2,1,1),Hybrid!$A$1:$LI$1),FALSE)</f>
        <v>50.496974309999999</v>
      </c>
      <c r="AD86" s="353">
        <f>VLOOKUP($E86,Hybrid!$1:$1048576,MATCH(DATE(AD$2,1,1),Hybrid!$A$1:$LI$1),FALSE)</f>
        <v>48.479055850000002</v>
      </c>
      <c r="AE86" s="353">
        <f>VLOOKUP($E86,Hybrid!$1:$1048576,MATCH(DATE(AE$2,1,1),Hybrid!$A$1:$LI$1),FALSE)</f>
        <v>46.165928819999998</v>
      </c>
      <c r="AF86" s="353">
        <f>VLOOKUP($E86,Hybrid!$1:$1048576,MATCH(DATE(AF$2,1,1),Hybrid!$A$1:$LI$1),FALSE)</f>
        <v>43.708505440000003</v>
      </c>
      <c r="AG86" s="353">
        <f>VLOOKUP($E86,Hybrid!$1:$1048576,MATCH(DATE(AG$2,1,1),Hybrid!$A$1:$LI$1),FALSE)</f>
        <v>41.051128929999997</v>
      </c>
      <c r="AH86" s="353">
        <f>VLOOKUP($E86,Hybrid!$1:$1048576,MATCH(DATE(AH$2,1,1),Hybrid!$A$1:$LI$1),FALSE)</f>
        <v>38.242570600000001</v>
      </c>
      <c r="AI86" s="353">
        <f>VLOOKUP($E86,Hybrid!$1:$1048576,MATCH(DATE(AI$2,1,1),Hybrid!$A$1:$LI$1),FALSE)</f>
        <v>35.342599370000002</v>
      </c>
      <c r="AJ86" s="353">
        <f>VLOOKUP($E86,Hybrid!$1:$1048576,MATCH(DATE(AJ$2,1,1),Hybrid!$A$1:$LI$1),FALSE)</f>
        <v>32.400629160000001</v>
      </c>
      <c r="AK86" s="353">
        <f>VLOOKUP($E86,Hybrid!$1:$1048576,MATCH(DATE(AK$2,1,1),Hybrid!$A$1:$LI$1),FALSE)</f>
        <v>29.464405930000002</v>
      </c>
      <c r="AL86" s="353">
        <f>VLOOKUP($E86,Hybrid!$1:$1048576,MATCH(DATE(AL$2,1,1),Hybrid!$A$1:$LI$1),FALSE)</f>
        <v>26.582048050000001</v>
      </c>
      <c r="AM86" s="353">
        <f>VLOOKUP($E86,Hybrid!$1:$1048576,MATCH(DATE(AM$2,1,1),Hybrid!$A$1:$LI$1),FALSE)</f>
        <v>23.798507040000001</v>
      </c>
      <c r="AN86" s="353">
        <f>VLOOKUP($E86,Hybrid!$1:$1048576,MATCH(DATE(AN$2,1,1),Hybrid!$A$1:$LI$1),FALSE)</f>
        <v>21.15300083</v>
      </c>
      <c r="AO86" s="353">
        <f>VLOOKUP($E86,Hybrid!$1:$1048576,MATCH(DATE(AO$2,1,1),Hybrid!$A$1:$LI$1),FALSE)</f>
        <v>18.677012959999999</v>
      </c>
    </row>
    <row r="87" spans="1:41" s="92" customFormat="1" ht="15" customHeight="1" x14ac:dyDescent="0.35">
      <c r="A87" s="411"/>
      <c r="B87" s="418"/>
      <c r="C87" s="101" t="s">
        <v>788</v>
      </c>
      <c r="D87" s="102"/>
      <c r="E87" s="74" t="s">
        <v>405</v>
      </c>
      <c r="F87" s="352">
        <f>VLOOKUP($E87,Hybrid!$1:$1048576,MATCH(DATE(F$2,1,1),Hybrid!$A$1:$LI$1),FALSE)</f>
        <v>17.397214439999999</v>
      </c>
      <c r="G87" s="352">
        <f>VLOOKUP($E87,Hybrid!$1:$1048576,MATCH(DATE(G$2,1,1),Hybrid!$A$1:$LI$1),FALSE)</f>
        <v>19.920469140000002</v>
      </c>
      <c r="H87" s="352">
        <f>VLOOKUP($E87,Hybrid!$1:$1048576,MATCH(DATE(H$2,1,1),Hybrid!$A$1:$LI$1),FALSE)</f>
        <v>22.509874660000001</v>
      </c>
      <c r="I87" s="352">
        <f>VLOOKUP($E87,Hybrid!$1:$1048576,MATCH(DATE(I$2,1,1),Hybrid!$A$1:$LI$1),FALSE)</f>
        <v>24.882520570000001</v>
      </c>
      <c r="J87" s="352">
        <f>VLOOKUP($E87,Hybrid!$1:$1048576,MATCH(DATE(J$2,1,1),Hybrid!$A$1:$LI$1),FALSE)</f>
        <v>27.400111979999998</v>
      </c>
      <c r="K87" s="352">
        <f>VLOOKUP($E87,Hybrid!$1:$1048576,MATCH(DATE(K$2,1,1),Hybrid!$A$1:$LI$1),FALSE)</f>
        <v>29.592571509999999</v>
      </c>
      <c r="L87" s="352">
        <f>VLOOKUP($E87,Hybrid!$1:$1048576,MATCH(DATE(L$2,1,1),Hybrid!$A$1:$LI$1),FALSE)</f>
        <v>31.49689541</v>
      </c>
      <c r="M87" s="352">
        <f>VLOOKUP($E87,Hybrid!$1:$1048576,MATCH(DATE(M$2,1,1),Hybrid!$A$1:$LI$1),FALSE)</f>
        <v>33.208468549999999</v>
      </c>
      <c r="N87" s="352">
        <f>VLOOKUP($E87,Hybrid!$1:$1048576,MATCH(DATE(N$2,1,1),Hybrid!$A$1:$LI$1),FALSE)</f>
        <v>34.769340319999998</v>
      </c>
      <c r="O87" s="352">
        <f>VLOOKUP($E87,Hybrid!$1:$1048576,MATCH(DATE(O$2,1,1),Hybrid!$A$1:$LI$1),FALSE)</f>
        <v>36.21284</v>
      </c>
      <c r="P87" s="352">
        <f>VLOOKUP($E87,Hybrid!$1:$1048576,MATCH(DATE(P$2,1,1),Hybrid!$A$1:$LI$1),FALSE)</f>
        <v>37.58527866</v>
      </c>
      <c r="Q87" s="352">
        <f>VLOOKUP($E87,Hybrid!$1:$1048576,MATCH(DATE(Q$2,1,1),Hybrid!$A$1:$LI$1),FALSE)</f>
        <v>38.714777480000002</v>
      </c>
      <c r="R87" s="352">
        <f>VLOOKUP($E87,Hybrid!$1:$1048576,MATCH(DATE(R$2,1,1),Hybrid!$A$1:$LI$1),FALSE)</f>
        <v>39.682201990000003</v>
      </c>
      <c r="S87" s="352">
        <f>VLOOKUP($E87,Hybrid!$1:$1048576,MATCH(DATE(S$2,1,1),Hybrid!$A$1:$LI$1),FALSE)</f>
        <v>40.504611779999998</v>
      </c>
      <c r="T87" s="352">
        <f>VLOOKUP($E87,Hybrid!$1:$1048576,MATCH(DATE(T$2,1,1),Hybrid!$A$1:$LI$1),FALSE)</f>
        <v>41.209287189999998</v>
      </c>
      <c r="U87" s="352">
        <f>VLOOKUP($E87,Hybrid!$1:$1048576,MATCH(DATE(U$2,1,1),Hybrid!$A$1:$LI$1),FALSE)</f>
        <v>41.834556579999997</v>
      </c>
      <c r="V87" s="352">
        <f>VLOOKUP($E87,Hybrid!$1:$1048576,MATCH(DATE(V$2,1,1),Hybrid!$A$1:$LI$1),FALSE)</f>
        <v>42.428955350000003</v>
      </c>
      <c r="W87" s="352">
        <f>VLOOKUP($E87,Hybrid!$1:$1048576,MATCH(DATE(W$2,1,1),Hybrid!$A$1:$LI$1),FALSE)</f>
        <v>43.032033900000002</v>
      </c>
      <c r="X87" s="352">
        <f>VLOOKUP($E87,Hybrid!$1:$1048576,MATCH(DATE(X$2,1,1),Hybrid!$A$1:$LI$1),FALSE)</f>
        <v>43.670735489999998</v>
      </c>
      <c r="Y87" s="352">
        <f>VLOOKUP($E87,Hybrid!$1:$1048576,MATCH(DATE(Y$2,1,1),Hybrid!$A$1:$LI$1),FALSE)</f>
        <v>44.36375322</v>
      </c>
      <c r="Z87" s="352">
        <f>VLOOKUP($E87,Hybrid!$1:$1048576,MATCH(DATE(Z$2,1,1),Hybrid!$A$1:$LI$1),FALSE)</f>
        <v>45.089758930000002</v>
      </c>
      <c r="AA87" s="352">
        <f>VLOOKUP($E87,Hybrid!$1:$1048576,MATCH(DATE(AA$2,1,1),Hybrid!$A$1:$LI$1),FALSE)</f>
        <v>45.954457410000003</v>
      </c>
      <c r="AB87" s="352">
        <f>VLOOKUP($E87,Hybrid!$1:$1048576,MATCH(DATE(AB$2,1,1),Hybrid!$A$1:$LI$1),FALSE)</f>
        <v>46.918084280000002</v>
      </c>
      <c r="AC87" s="352">
        <f>VLOOKUP($E87,Hybrid!$1:$1048576,MATCH(DATE(AC$2,1,1),Hybrid!$A$1:$LI$1),FALSE)</f>
        <v>47.995726570000002</v>
      </c>
      <c r="AD87" s="352">
        <f>VLOOKUP($E87,Hybrid!$1:$1048576,MATCH(DATE(AD$2,1,1),Hybrid!$A$1:$LI$1),FALSE)</f>
        <v>49.189500520000003</v>
      </c>
      <c r="AE87" s="352">
        <f>VLOOKUP($E87,Hybrid!$1:$1048576,MATCH(DATE(AE$2,1,1),Hybrid!$A$1:$LI$1),FALSE)</f>
        <v>50.392649900000002</v>
      </c>
      <c r="AF87" s="352">
        <f>VLOOKUP($E87,Hybrid!$1:$1048576,MATCH(DATE(AF$2,1,1),Hybrid!$A$1:$LI$1),FALSE)</f>
        <v>51.807554719999999</v>
      </c>
      <c r="AG87" s="352">
        <f>VLOOKUP($E87,Hybrid!$1:$1048576,MATCH(DATE(AG$2,1,1),Hybrid!$A$1:$LI$1),FALSE)</f>
        <v>53.385086579999999</v>
      </c>
      <c r="AH87" s="352">
        <f>VLOOKUP($E87,Hybrid!$1:$1048576,MATCH(DATE(AH$2,1,1),Hybrid!$A$1:$LI$1),FALSE)</f>
        <v>55.155925789999998</v>
      </c>
      <c r="AI87" s="352">
        <f>VLOOKUP($E87,Hybrid!$1:$1048576,MATCH(DATE(AI$2,1,1),Hybrid!$A$1:$LI$1),FALSE)</f>
        <v>57.127188570000001</v>
      </c>
      <c r="AJ87" s="352">
        <f>VLOOKUP($E87,Hybrid!$1:$1048576,MATCH(DATE(AJ$2,1,1),Hybrid!$A$1:$LI$1),FALSE)</f>
        <v>59.276176300000003</v>
      </c>
      <c r="AK87" s="352">
        <f>VLOOKUP($E87,Hybrid!$1:$1048576,MATCH(DATE(AK$2,1,1),Hybrid!$A$1:$LI$1),FALSE)</f>
        <v>61.571493080000003</v>
      </c>
      <c r="AL87" s="352">
        <f>VLOOKUP($E87,Hybrid!$1:$1048576,MATCH(DATE(AL$2,1,1),Hybrid!$A$1:$LI$1),FALSE)</f>
        <v>63.984281420000002</v>
      </c>
      <c r="AM87" s="352">
        <f>VLOOKUP($E87,Hybrid!$1:$1048576,MATCH(DATE(AM$2,1,1),Hybrid!$A$1:$LI$1),FALSE)</f>
        <v>66.489982220000002</v>
      </c>
      <c r="AN87" s="352">
        <f>VLOOKUP($E87,Hybrid!$1:$1048576,MATCH(DATE(AN$2,1,1),Hybrid!$A$1:$LI$1),FALSE)</f>
        <v>69.068456089999998</v>
      </c>
      <c r="AO87" s="352">
        <f>VLOOKUP($E87,Hybrid!$1:$1048576,MATCH(DATE(AO$2,1,1),Hybrid!$A$1:$LI$1),FALSE)</f>
        <v>71.703086859999999</v>
      </c>
    </row>
    <row r="88" spans="1:41" ht="15" customHeight="1" x14ac:dyDescent="0.35">
      <c r="A88" s="411"/>
      <c r="B88" s="418"/>
      <c r="C88" s="142"/>
      <c r="D88" s="103" t="s">
        <v>508</v>
      </c>
      <c r="E88" s="45" t="s">
        <v>406</v>
      </c>
      <c r="F88" s="353">
        <f>VLOOKUP($E88,Hybrid!$1:$1048576,MATCH(DATE(F$2,1,1),Hybrid!$A$1:$LI$1),FALSE)</f>
        <v>4.9240989749999997</v>
      </c>
      <c r="G88" s="353">
        <f>VLOOKUP($E88,Hybrid!$1:$1048576,MATCH(DATE(G$2,1,1),Hybrid!$A$1:$LI$1),FALSE)</f>
        <v>5.6755243030000004</v>
      </c>
      <c r="H88" s="353">
        <f>VLOOKUP($E88,Hybrid!$1:$1048576,MATCH(DATE(H$2,1,1),Hybrid!$A$1:$LI$1),FALSE)</f>
        <v>6.4705950679999997</v>
      </c>
      <c r="I88" s="353">
        <f>VLOOKUP($E88,Hybrid!$1:$1048576,MATCH(DATE(I$2,1,1),Hybrid!$A$1:$LI$1),FALSE)</f>
        <v>7.2289402059999999</v>
      </c>
      <c r="J88" s="353">
        <f>VLOOKUP($E88,Hybrid!$1:$1048576,MATCH(DATE(J$2,1,1),Hybrid!$A$1:$LI$1),FALSE)</f>
        <v>8.0497383950000003</v>
      </c>
      <c r="K88" s="353">
        <f>VLOOKUP($E88,Hybrid!$1:$1048576,MATCH(DATE(K$2,1,1),Hybrid!$A$1:$LI$1),FALSE)</f>
        <v>8.7825388199999992</v>
      </c>
      <c r="L88" s="353">
        <f>VLOOKUP($E88,Hybrid!$1:$1048576,MATCH(DATE(L$2,1,1),Hybrid!$A$1:$LI$1),FALSE)</f>
        <v>9.4374117979999994</v>
      </c>
      <c r="M88" s="353">
        <f>VLOOKUP($E88,Hybrid!$1:$1048576,MATCH(DATE(M$2,1,1),Hybrid!$A$1:$LI$1),FALSE)</f>
        <v>10.04179785</v>
      </c>
      <c r="N88" s="353">
        <f>VLOOKUP($E88,Hybrid!$1:$1048576,MATCH(DATE(N$2,1,1),Hybrid!$A$1:$LI$1),FALSE)</f>
        <v>10.607398379999999</v>
      </c>
      <c r="O88" s="353">
        <f>VLOOKUP($E88,Hybrid!$1:$1048576,MATCH(DATE(O$2,1,1),Hybrid!$A$1:$LI$1),FALSE)</f>
        <v>11.143424100000001</v>
      </c>
      <c r="P88" s="353">
        <f>VLOOKUP($E88,Hybrid!$1:$1048576,MATCH(DATE(P$2,1,1),Hybrid!$A$1:$LI$1),FALSE)</f>
        <v>11.66302297</v>
      </c>
      <c r="Q88" s="353">
        <f>VLOOKUP($E88,Hybrid!$1:$1048576,MATCH(DATE(Q$2,1,1),Hybrid!$A$1:$LI$1),FALSE)</f>
        <v>12.109685280000001</v>
      </c>
      <c r="R88" s="353">
        <f>VLOOKUP($E88,Hybrid!$1:$1048576,MATCH(DATE(R$2,1,1),Hybrid!$A$1:$LI$1),FALSE)</f>
        <v>12.504193190000001</v>
      </c>
      <c r="S88" s="353">
        <f>VLOOKUP($E88,Hybrid!$1:$1048576,MATCH(DATE(S$2,1,1),Hybrid!$A$1:$LI$1),FALSE)</f>
        <v>12.84866298</v>
      </c>
      <c r="T88" s="353">
        <f>VLOOKUP($E88,Hybrid!$1:$1048576,MATCH(DATE(T$2,1,1),Hybrid!$A$1:$LI$1),FALSE)</f>
        <v>13.1502517</v>
      </c>
      <c r="U88" s="353">
        <f>VLOOKUP($E88,Hybrid!$1:$1048576,MATCH(DATE(U$2,1,1),Hybrid!$A$1:$LI$1),FALSE)</f>
        <v>13.42114269</v>
      </c>
      <c r="V88" s="353">
        <f>VLOOKUP($E88,Hybrid!$1:$1048576,MATCH(DATE(V$2,1,1),Hybrid!$A$1:$LI$1),FALSE)</f>
        <v>13.677317309999999</v>
      </c>
      <c r="W88" s="353">
        <f>VLOOKUP($E88,Hybrid!$1:$1048576,MATCH(DATE(W$2,1,1),Hybrid!$A$1:$LI$1),FALSE)</f>
        <v>13.93234771</v>
      </c>
      <c r="X88" s="353">
        <f>VLOOKUP($E88,Hybrid!$1:$1048576,MATCH(DATE(X$2,1,1),Hybrid!$A$1:$LI$1),FALSE)</f>
        <v>14.19641425</v>
      </c>
      <c r="Y88" s="353">
        <f>VLOOKUP($E88,Hybrid!$1:$1048576,MATCH(DATE(Y$2,1,1),Hybrid!$A$1:$LI$1),FALSE)</f>
        <v>14.47747188</v>
      </c>
      <c r="Z88" s="353">
        <f>VLOOKUP($E88,Hybrid!$1:$1048576,MATCH(DATE(Z$2,1,1),Hybrid!$A$1:$LI$1),FALSE)</f>
        <v>14.770607529999999</v>
      </c>
      <c r="AA88" s="353">
        <f>VLOOKUP($E88,Hybrid!$1:$1048576,MATCH(DATE(AA$2,1,1),Hybrid!$A$1:$LI$1),FALSE)</f>
        <v>15.112411270000001</v>
      </c>
      <c r="AB88" s="353">
        <f>VLOOKUP($E88,Hybrid!$1:$1048576,MATCH(DATE(AB$2,1,1),Hybrid!$A$1:$LI$1),FALSE)</f>
        <v>15.491808929999999</v>
      </c>
      <c r="AC88" s="353">
        <f>VLOOKUP($E88,Hybrid!$1:$1048576,MATCH(DATE(AC$2,1,1),Hybrid!$A$1:$LI$1),FALSE)</f>
        <v>15.91572586</v>
      </c>
      <c r="AD88" s="353">
        <f>VLOOKUP($E88,Hybrid!$1:$1048576,MATCH(DATE(AD$2,1,1),Hybrid!$A$1:$LI$1),FALSE)</f>
        <v>16.387104999999998</v>
      </c>
      <c r="AE88" s="353">
        <f>VLOOKUP($E88,Hybrid!$1:$1048576,MATCH(DATE(AE$2,1,1),Hybrid!$A$1:$LI$1),FALSE)</f>
        <v>16.872549960000001</v>
      </c>
      <c r="AF88" s="353">
        <f>VLOOKUP($E88,Hybrid!$1:$1048576,MATCH(DATE(AF$2,1,1),Hybrid!$A$1:$LI$1),FALSE)</f>
        <v>17.441390760000001</v>
      </c>
      <c r="AG88" s="353">
        <f>VLOOKUP($E88,Hybrid!$1:$1048576,MATCH(DATE(AG$2,1,1),Hybrid!$A$1:$LI$1),FALSE)</f>
        <v>18.078332280000001</v>
      </c>
      <c r="AH88" s="353">
        <f>VLOOKUP($E88,Hybrid!$1:$1048576,MATCH(DATE(AH$2,1,1),Hybrid!$A$1:$LI$1),FALSE)</f>
        <v>18.794925939999999</v>
      </c>
      <c r="AI88" s="353">
        <f>VLOOKUP($E88,Hybrid!$1:$1048576,MATCH(DATE(AI$2,1,1),Hybrid!$A$1:$LI$1),FALSE)</f>
        <v>19.59448222</v>
      </c>
      <c r="AJ88" s="353">
        <f>VLOOKUP($E88,Hybrid!$1:$1048576,MATCH(DATE(AJ$2,1,1),Hybrid!$A$1:$LI$1),FALSE)</f>
        <v>20.470006869999999</v>
      </c>
      <c r="AK88" s="353">
        <f>VLOOKUP($E88,Hybrid!$1:$1048576,MATCH(DATE(AK$2,1,1),Hybrid!$A$1:$LI$1),FALSE)</f>
        <v>21.411262929999999</v>
      </c>
      <c r="AL88" s="353">
        <f>VLOOKUP($E88,Hybrid!$1:$1048576,MATCH(DATE(AL$2,1,1),Hybrid!$A$1:$LI$1),FALSE)</f>
        <v>22.408556440000002</v>
      </c>
      <c r="AM88" s="353">
        <f>VLOOKUP($E88,Hybrid!$1:$1048576,MATCH(DATE(AM$2,1,1),Hybrid!$A$1:$LI$1),FALSE)</f>
        <v>23.453355250000001</v>
      </c>
      <c r="AN88" s="353">
        <f>VLOOKUP($E88,Hybrid!$1:$1048576,MATCH(DATE(AN$2,1,1),Hybrid!$A$1:$LI$1),FALSE)</f>
        <v>24.538346619999999</v>
      </c>
      <c r="AO88" s="353">
        <f>VLOOKUP($E88,Hybrid!$1:$1048576,MATCH(DATE(AO$2,1,1),Hybrid!$A$1:$LI$1),FALSE)</f>
        <v>25.657149220000001</v>
      </c>
    </row>
    <row r="89" spans="1:41" ht="15" customHeight="1" x14ac:dyDescent="0.35">
      <c r="A89" s="411"/>
      <c r="B89" s="418"/>
      <c r="C89" s="142"/>
      <c r="D89" s="103" t="s">
        <v>509</v>
      </c>
      <c r="E89" s="45" t="s">
        <v>407</v>
      </c>
      <c r="F89" s="353">
        <f>VLOOKUP($E89,Hybrid!$1:$1048576,MATCH(DATE(F$2,1,1),Hybrid!$A$1:$LI$1),FALSE)</f>
        <v>4.7303838599999999</v>
      </c>
      <c r="G89" s="353">
        <f>VLOOKUP($E89,Hybrid!$1:$1048576,MATCH(DATE(G$2,1,1),Hybrid!$A$1:$LI$1),FALSE)</f>
        <v>5.4552918349999997</v>
      </c>
      <c r="H89" s="353">
        <f>VLOOKUP($E89,Hybrid!$1:$1048576,MATCH(DATE(H$2,1,1),Hybrid!$A$1:$LI$1),FALSE)</f>
        <v>6.2233902319999999</v>
      </c>
      <c r="I89" s="353">
        <f>VLOOKUP($E89,Hybrid!$1:$1048576,MATCH(DATE(I$2,1,1),Hybrid!$A$1:$LI$1),FALSE)</f>
        <v>6.9593633280000002</v>
      </c>
      <c r="J89" s="353">
        <f>VLOOKUP($E89,Hybrid!$1:$1048576,MATCH(DATE(J$2,1,1),Hybrid!$A$1:$LI$1),FALSE)</f>
        <v>7.7574927340000004</v>
      </c>
      <c r="K89" s="353">
        <f>VLOOKUP($E89,Hybrid!$1:$1048576,MATCH(DATE(K$2,1,1),Hybrid!$A$1:$LI$1),FALSE)</f>
        <v>8.4688408830000004</v>
      </c>
      <c r="L89" s="353">
        <f>VLOOKUP($E89,Hybrid!$1:$1048576,MATCH(DATE(L$2,1,1),Hybrid!$A$1:$LI$1),FALSE)</f>
        <v>9.1023192329999993</v>
      </c>
      <c r="M89" s="353">
        <f>VLOOKUP($E89,Hybrid!$1:$1048576,MATCH(DATE(M$2,1,1),Hybrid!$A$1:$LI$1),FALSE)</f>
        <v>9.6837341129999999</v>
      </c>
      <c r="N89" s="353">
        <f>VLOOKUP($E89,Hybrid!$1:$1048576,MATCH(DATE(N$2,1,1),Hybrid!$A$1:$LI$1),FALSE)</f>
        <v>10.22402505</v>
      </c>
      <c r="O89" s="353">
        <f>VLOOKUP($E89,Hybrid!$1:$1048576,MATCH(DATE(O$2,1,1),Hybrid!$A$1:$LI$1),FALSE)</f>
        <v>10.73207934</v>
      </c>
      <c r="P89" s="353">
        <f>VLOOKUP($E89,Hybrid!$1:$1048576,MATCH(DATE(P$2,1,1),Hybrid!$A$1:$LI$1),FALSE)</f>
        <v>11.22086273</v>
      </c>
      <c r="Q89" s="353">
        <f>VLOOKUP($E89,Hybrid!$1:$1048576,MATCH(DATE(Q$2,1,1),Hybrid!$A$1:$LI$1),FALSE)</f>
        <v>11.6371235</v>
      </c>
      <c r="R89" s="353">
        <f>VLOOKUP($E89,Hybrid!$1:$1048576,MATCH(DATE(R$2,1,1),Hybrid!$A$1:$LI$1),FALSE)</f>
        <v>12.002498360000001</v>
      </c>
      <c r="S89" s="353">
        <f>VLOOKUP($E89,Hybrid!$1:$1048576,MATCH(DATE(S$2,1,1),Hybrid!$A$1:$LI$1),FALSE)</f>
        <v>12.320393190000001</v>
      </c>
      <c r="T89" s="353">
        <f>VLOOKUP($E89,Hybrid!$1:$1048576,MATCH(DATE(T$2,1,1),Hybrid!$A$1:$LI$1),FALSE)</f>
        <v>12.59850001</v>
      </c>
      <c r="U89" s="353">
        <f>VLOOKUP($E89,Hybrid!$1:$1048576,MATCH(DATE(U$2,1,1),Hybrid!$A$1:$LI$1),FALSE)</f>
        <v>12.84883617</v>
      </c>
      <c r="V89" s="353">
        <f>VLOOKUP($E89,Hybrid!$1:$1048576,MATCH(DATE(V$2,1,1),Hybrid!$A$1:$LI$1),FALSE)</f>
        <v>13.086843139999999</v>
      </c>
      <c r="W89" s="353">
        <f>VLOOKUP($E89,Hybrid!$1:$1048576,MATCH(DATE(W$2,1,1),Hybrid!$A$1:$LI$1),FALSE)</f>
        <v>13.3254781</v>
      </c>
      <c r="X89" s="353">
        <f>VLOOKUP($E89,Hybrid!$1:$1048576,MATCH(DATE(X$2,1,1),Hybrid!$A$1:$LI$1),FALSE)</f>
        <v>13.574238790000001</v>
      </c>
      <c r="Y89" s="353">
        <f>VLOOKUP($E89,Hybrid!$1:$1048576,MATCH(DATE(Y$2,1,1),Hybrid!$A$1:$LI$1),FALSE)</f>
        <v>13.84030473</v>
      </c>
      <c r="Z89" s="353">
        <f>VLOOKUP($E89,Hybrid!$1:$1048576,MATCH(DATE(Z$2,1,1),Hybrid!$A$1:$LI$1),FALSE)</f>
        <v>14.118414530000001</v>
      </c>
      <c r="AA89" s="353">
        <f>VLOOKUP($E89,Hybrid!$1:$1048576,MATCH(DATE(AA$2,1,1),Hybrid!$A$1:$LI$1),FALSE)</f>
        <v>14.44294537</v>
      </c>
      <c r="AB89" s="353">
        <f>VLOOKUP($E89,Hybrid!$1:$1048576,MATCH(DATE(AB$2,1,1),Hybrid!$A$1:$LI$1),FALSE)</f>
        <v>14.802694280000001</v>
      </c>
      <c r="AC89" s="353">
        <f>VLOOKUP($E89,Hybrid!$1:$1048576,MATCH(DATE(AC$2,1,1),Hybrid!$A$1:$LI$1),FALSE)</f>
        <v>15.20356497</v>
      </c>
      <c r="AD89" s="353">
        <f>VLOOKUP($E89,Hybrid!$1:$1048576,MATCH(DATE(AD$2,1,1),Hybrid!$A$1:$LI$1),FALSE)</f>
        <v>15.647449419999999</v>
      </c>
      <c r="AE89" s="353">
        <f>VLOOKUP($E89,Hybrid!$1:$1048576,MATCH(DATE(AE$2,1,1),Hybrid!$A$1:$LI$1),FALSE)</f>
        <v>16.101385659999998</v>
      </c>
      <c r="AF89" s="353">
        <f>VLOOKUP($E89,Hybrid!$1:$1048576,MATCH(DATE(AF$2,1,1),Hybrid!$A$1:$LI$1),FALSE)</f>
        <v>16.630860250000001</v>
      </c>
      <c r="AG89" s="353">
        <f>VLOOKUP($E89,Hybrid!$1:$1048576,MATCH(DATE(AG$2,1,1),Hybrid!$A$1:$LI$1),FALSE)</f>
        <v>17.221022439999999</v>
      </c>
      <c r="AH89" s="353">
        <f>VLOOKUP($E89,Hybrid!$1:$1048576,MATCH(DATE(AH$2,1,1),Hybrid!$A$1:$LI$1),FALSE)</f>
        <v>17.8821555</v>
      </c>
      <c r="AI89" s="353">
        <f>VLOOKUP($E89,Hybrid!$1:$1048576,MATCH(DATE(AI$2,1,1),Hybrid!$A$1:$LI$1),FALSE)</f>
        <v>18.616614980000001</v>
      </c>
      <c r="AJ89" s="353">
        <f>VLOOKUP($E89,Hybrid!$1:$1048576,MATCH(DATE(AJ$2,1,1),Hybrid!$A$1:$LI$1),FALSE)</f>
        <v>19.41688547</v>
      </c>
      <c r="AK89" s="353">
        <f>VLOOKUP($E89,Hybrid!$1:$1048576,MATCH(DATE(AK$2,1,1),Hybrid!$A$1:$LI$1),FALSE)</f>
        <v>20.27241909</v>
      </c>
      <c r="AL89" s="353">
        <f>VLOOKUP($E89,Hybrid!$1:$1048576,MATCH(DATE(AL$2,1,1),Hybrid!$A$1:$LI$1),FALSE)</f>
        <v>21.17332948</v>
      </c>
      <c r="AM89" s="353">
        <f>VLOOKUP($E89,Hybrid!$1:$1048576,MATCH(DATE(AM$2,1,1),Hybrid!$A$1:$LI$1),FALSE)</f>
        <v>22.111021359999999</v>
      </c>
      <c r="AN89" s="353">
        <f>VLOOKUP($E89,Hybrid!$1:$1048576,MATCH(DATE(AN$2,1,1),Hybrid!$A$1:$LI$1),FALSE)</f>
        <v>23.078269290000001</v>
      </c>
      <c r="AO89" s="353">
        <f>VLOOKUP($E89,Hybrid!$1:$1048576,MATCH(DATE(AO$2,1,1),Hybrid!$A$1:$LI$1),FALSE)</f>
        <v>24.068954659999999</v>
      </c>
    </row>
    <row r="90" spans="1:41" ht="15" customHeight="1" x14ac:dyDescent="0.35">
      <c r="A90" s="411"/>
      <c r="B90" s="418"/>
      <c r="C90" s="142"/>
      <c r="D90" s="103" t="s">
        <v>510</v>
      </c>
      <c r="E90" s="45" t="s">
        <v>408</v>
      </c>
      <c r="F90" s="353">
        <f>VLOOKUP($E90,Hybrid!$1:$1048576,MATCH(DATE(F$2,1,1),Hybrid!$A$1:$LI$1),FALSE)</f>
        <v>3.2762707190000002</v>
      </c>
      <c r="G90" s="353">
        <f>VLOOKUP($E90,Hybrid!$1:$1048576,MATCH(DATE(G$2,1,1),Hybrid!$A$1:$LI$1),FALSE)</f>
        <v>3.7800431360000002</v>
      </c>
      <c r="H90" s="353">
        <f>VLOOKUP($E90,Hybrid!$1:$1048576,MATCH(DATE(H$2,1,1),Hybrid!$A$1:$LI$1),FALSE)</f>
        <v>4.3143396770000004</v>
      </c>
      <c r="I90" s="353">
        <f>VLOOKUP($E90,Hybrid!$1:$1048576,MATCH(DATE(I$2,1,1),Hybrid!$A$1:$LI$1),FALSE)</f>
        <v>4.8281749740000004</v>
      </c>
      <c r="J90" s="353">
        <f>VLOOKUP($E90,Hybrid!$1:$1048576,MATCH(DATE(J$2,1,1),Hybrid!$A$1:$LI$1),FALSE)</f>
        <v>5.3861892459999998</v>
      </c>
      <c r="K90" s="353">
        <f>VLOOKUP($E90,Hybrid!$1:$1048576,MATCH(DATE(K$2,1,1),Hybrid!$A$1:$LI$1),FALSE)</f>
        <v>5.8825620509999998</v>
      </c>
      <c r="L90" s="353">
        <f>VLOOKUP($E90,Hybrid!$1:$1048576,MATCH(DATE(L$2,1,1),Hybrid!$A$1:$LI$1),FALSE)</f>
        <v>6.322972773</v>
      </c>
      <c r="M90" s="353">
        <f>VLOOKUP($E90,Hybrid!$1:$1048576,MATCH(DATE(M$2,1,1),Hybrid!$A$1:$LI$1),FALSE)</f>
        <v>6.7249283310000001</v>
      </c>
      <c r="N90" s="353">
        <f>VLOOKUP($E90,Hybrid!$1:$1048576,MATCH(DATE(N$2,1,1),Hybrid!$A$1:$LI$1),FALSE)</f>
        <v>7.0958136749999996</v>
      </c>
      <c r="O90" s="353">
        <f>VLOOKUP($E90,Hybrid!$1:$1048576,MATCH(DATE(O$2,1,1),Hybrid!$A$1:$LI$1),FALSE)</f>
        <v>7.4418184219999999</v>
      </c>
      <c r="P90" s="353">
        <f>VLOOKUP($E90,Hybrid!$1:$1048576,MATCH(DATE(P$2,1,1),Hybrid!$A$1:$LI$1),FALSE)</f>
        <v>7.7721495589999998</v>
      </c>
      <c r="Q90" s="353">
        <f>VLOOKUP($E90,Hybrid!$1:$1048576,MATCH(DATE(Q$2,1,1),Hybrid!$A$1:$LI$1),FALSE)</f>
        <v>8.0506902109999992</v>
      </c>
      <c r="R90" s="353">
        <f>VLOOKUP($E90,Hybrid!$1:$1048576,MATCH(DATE(R$2,1,1),Hybrid!$A$1:$LI$1),FALSE)</f>
        <v>8.2935496779999998</v>
      </c>
      <c r="S90" s="353">
        <f>VLOOKUP($E90,Hybrid!$1:$1048576,MATCH(DATE(S$2,1,1),Hybrid!$A$1:$LI$1),FALSE)</f>
        <v>8.5040202449999995</v>
      </c>
      <c r="T90" s="353">
        <f>VLOOKUP($E90,Hybrid!$1:$1048576,MATCH(DATE(T$2,1,1),Hybrid!$A$1:$LI$1),FALSE)</f>
        <v>8.6879759710000002</v>
      </c>
      <c r="U90" s="353">
        <f>VLOOKUP($E90,Hybrid!$1:$1048576,MATCH(DATE(U$2,1,1),Hybrid!$A$1:$LI$1),FALSE)</f>
        <v>8.8539367240000004</v>
      </c>
      <c r="V90" s="353">
        <f>VLOOKUP($E90,Hybrid!$1:$1048576,MATCH(DATE(V$2,1,1),Hybrid!$A$1:$LI$1),FALSE)</f>
        <v>9.0126383840000006</v>
      </c>
      <c r="W90" s="353">
        <f>VLOOKUP($E90,Hybrid!$1:$1048576,MATCH(DATE(W$2,1,1),Hybrid!$A$1:$LI$1),FALSE)</f>
        <v>9.17298467</v>
      </c>
      <c r="X90" s="353">
        <f>VLOOKUP($E90,Hybrid!$1:$1048576,MATCH(DATE(X$2,1,1),Hybrid!$A$1:$LI$1),FALSE)</f>
        <v>9.3413489340000009</v>
      </c>
      <c r="Y90" s="353">
        <f>VLOOKUP($E90,Hybrid!$1:$1048576,MATCH(DATE(Y$2,1,1),Hybrid!$A$1:$LI$1),FALSE)</f>
        <v>9.5223787929999997</v>
      </c>
      <c r="Z90" s="353">
        <f>VLOOKUP($E90,Hybrid!$1:$1048576,MATCH(DATE(Z$2,1,1),Hybrid!$A$1:$LI$1),FALSE)</f>
        <v>9.7120676580000005</v>
      </c>
      <c r="AA90" s="353">
        <f>VLOOKUP($E90,Hybrid!$1:$1048576,MATCH(DATE(AA$2,1,1),Hybrid!$A$1:$LI$1),FALSE)</f>
        <v>9.9336554750000001</v>
      </c>
      <c r="AB90" s="353">
        <f>VLOOKUP($E90,Hybrid!$1:$1048576,MATCH(DATE(AB$2,1,1),Hybrid!$A$1:$LI$1),FALSE)</f>
        <v>10.17901385</v>
      </c>
      <c r="AC90" s="353">
        <f>VLOOKUP($E90,Hybrid!$1:$1048576,MATCH(DATE(AC$2,1,1),Hybrid!$A$1:$LI$1),FALSE)</f>
        <v>10.451716579999999</v>
      </c>
      <c r="AD90" s="353">
        <f>VLOOKUP($E90,Hybrid!$1:$1048576,MATCH(DATE(AD$2,1,1),Hybrid!$A$1:$LI$1),FALSE)</f>
        <v>10.75243919</v>
      </c>
      <c r="AE90" s="353">
        <f>VLOOKUP($E90,Hybrid!$1:$1048576,MATCH(DATE(AE$2,1,1),Hybrid!$A$1:$LI$1),FALSE)</f>
        <v>11.05780422</v>
      </c>
      <c r="AF90" s="353">
        <f>VLOOKUP($E90,Hybrid!$1:$1048576,MATCH(DATE(AF$2,1,1),Hybrid!$A$1:$LI$1),FALSE)</f>
        <v>11.41231391</v>
      </c>
      <c r="AG90" s="353">
        <f>VLOOKUP($E90,Hybrid!$1:$1048576,MATCH(DATE(AG$2,1,1),Hybrid!$A$1:$LI$1),FALSE)</f>
        <v>11.805570039999999</v>
      </c>
      <c r="AH90" s="353">
        <f>VLOOKUP($E90,Hybrid!$1:$1048576,MATCH(DATE(AH$2,1,1),Hybrid!$A$1:$LI$1),FALSE)</f>
        <v>12.24413103</v>
      </c>
      <c r="AI90" s="353">
        <f>VLOOKUP($E90,Hybrid!$1:$1048576,MATCH(DATE(AI$2,1,1),Hybrid!$A$1:$LI$1),FALSE)</f>
        <v>12.729086329999999</v>
      </c>
      <c r="AJ90" s="353">
        <f>VLOOKUP($E90,Hybrid!$1:$1048576,MATCH(DATE(AJ$2,1,1),Hybrid!$A$1:$LI$1),FALSE)</f>
        <v>13.254737410000001</v>
      </c>
      <c r="AK90" s="353">
        <f>VLOOKUP($E90,Hybrid!$1:$1048576,MATCH(DATE(AK$2,1,1),Hybrid!$A$1:$LI$1),FALSE)</f>
        <v>13.81335672</v>
      </c>
      <c r="AL90" s="353">
        <f>VLOOKUP($E90,Hybrid!$1:$1048576,MATCH(DATE(AL$2,1,1),Hybrid!$A$1:$LI$1),FALSE)</f>
        <v>14.397775319999999</v>
      </c>
      <c r="AM90" s="353">
        <f>VLOOKUP($E90,Hybrid!$1:$1048576,MATCH(DATE(AM$2,1,1),Hybrid!$A$1:$LI$1),FALSE)</f>
        <v>15.00183801</v>
      </c>
      <c r="AN90" s="353">
        <f>VLOOKUP($E90,Hybrid!$1:$1048576,MATCH(DATE(AN$2,1,1),Hybrid!$A$1:$LI$1),FALSE)</f>
        <v>15.62047008</v>
      </c>
      <c r="AO90" s="353">
        <f>VLOOKUP($E90,Hybrid!$1:$1048576,MATCH(DATE(AO$2,1,1),Hybrid!$A$1:$LI$1),FALSE)</f>
        <v>16.249501380000002</v>
      </c>
    </row>
    <row r="91" spans="1:41" ht="15" customHeight="1" x14ac:dyDescent="0.35">
      <c r="A91" s="411"/>
      <c r="B91" s="418"/>
      <c r="C91" s="142"/>
      <c r="D91" s="103" t="s">
        <v>511</v>
      </c>
      <c r="E91" s="45" t="s">
        <v>409</v>
      </c>
      <c r="F91" s="353">
        <f>VLOOKUP($E91,Hybrid!$1:$1048576,MATCH(DATE(F$2,1,1),Hybrid!$A$1:$LI$1),FALSE)</f>
        <v>1.8075192920000001</v>
      </c>
      <c r="G91" s="353">
        <f>VLOOKUP($E91,Hybrid!$1:$1048576,MATCH(DATE(G$2,1,1),Hybrid!$A$1:$LI$1),FALSE)</f>
        <v>2.0486001599999999</v>
      </c>
      <c r="H91" s="353">
        <f>VLOOKUP($E91,Hybrid!$1:$1048576,MATCH(DATE(H$2,1,1),Hybrid!$A$1:$LI$1),FALSE)</f>
        <v>2.2830490609999998</v>
      </c>
      <c r="I91" s="353">
        <f>VLOOKUP($E91,Hybrid!$1:$1048576,MATCH(DATE(I$2,1,1),Hybrid!$A$1:$LI$1),FALSE)</f>
        <v>2.4770385930000001</v>
      </c>
      <c r="J91" s="353">
        <f>VLOOKUP($E91,Hybrid!$1:$1048576,MATCH(DATE(J$2,1,1),Hybrid!$A$1:$LI$1),FALSE)</f>
        <v>2.6706468380000001</v>
      </c>
      <c r="K91" s="353">
        <f>VLOOKUP($E91,Hybrid!$1:$1048576,MATCH(DATE(K$2,1,1),Hybrid!$A$1:$LI$1),FALSE)</f>
        <v>2.8312486880000001</v>
      </c>
      <c r="L91" s="353">
        <f>VLOOKUP($E91,Hybrid!$1:$1048576,MATCH(DATE(L$2,1,1),Hybrid!$A$1:$LI$1),FALSE)</f>
        <v>2.9626473739999999</v>
      </c>
      <c r="M91" s="353">
        <f>VLOOKUP($E91,Hybrid!$1:$1048576,MATCH(DATE(M$2,1,1),Hybrid!$A$1:$LI$1),FALSE)</f>
        <v>3.0743439459999999</v>
      </c>
      <c r="N91" s="353">
        <f>VLOOKUP($E91,Hybrid!$1:$1048576,MATCH(DATE(N$2,1,1),Hybrid!$A$1:$LI$1),FALSE)</f>
        <v>3.1705336970000002</v>
      </c>
      <c r="O91" s="353">
        <f>VLOOKUP($E91,Hybrid!$1:$1048576,MATCH(DATE(O$2,1,1),Hybrid!$A$1:$LI$1),FALSE)</f>
        <v>3.2542510459999998</v>
      </c>
      <c r="P91" s="353">
        <f>VLOOKUP($E91,Hybrid!$1:$1048576,MATCH(DATE(P$2,1,1),Hybrid!$A$1:$LI$1),FALSE)</f>
        <v>3.3295309400000002</v>
      </c>
      <c r="Q91" s="353">
        <f>VLOOKUP($E91,Hybrid!$1:$1048576,MATCH(DATE(Q$2,1,1),Hybrid!$A$1:$LI$1),FALSE)</f>
        <v>3.3816112070000002</v>
      </c>
      <c r="R91" s="353">
        <f>VLOOKUP($E91,Hybrid!$1:$1048576,MATCH(DATE(R$2,1,1),Hybrid!$A$1:$LI$1),FALSE)</f>
        <v>3.4186371499999999</v>
      </c>
      <c r="S91" s="353">
        <f>VLOOKUP($E91,Hybrid!$1:$1048576,MATCH(DATE(S$2,1,1),Hybrid!$A$1:$LI$1),FALSE)</f>
        <v>3.4430350199999999</v>
      </c>
      <c r="T91" s="353">
        <f>VLOOKUP($E91,Hybrid!$1:$1048576,MATCH(DATE(T$2,1,1),Hybrid!$A$1:$LI$1),FALSE)</f>
        <v>3.4576724269999999</v>
      </c>
      <c r="U91" s="353">
        <f>VLOOKUP($E91,Hybrid!$1:$1048576,MATCH(DATE(U$2,1,1),Hybrid!$A$1:$LI$1),FALSE)</f>
        <v>3.465852291</v>
      </c>
      <c r="V91" s="353">
        <f>VLOOKUP($E91,Hybrid!$1:$1048576,MATCH(DATE(V$2,1,1),Hybrid!$A$1:$LI$1),FALSE)</f>
        <v>3.4715279859999999</v>
      </c>
      <c r="W91" s="353">
        <f>VLOOKUP($E91,Hybrid!$1:$1048576,MATCH(DATE(W$2,1,1),Hybrid!$A$1:$LI$1),FALSE)</f>
        <v>3.477673046</v>
      </c>
      <c r="X91" s="353">
        <f>VLOOKUP($E91,Hybrid!$1:$1048576,MATCH(DATE(X$2,1,1),Hybrid!$A$1:$LI$1),FALSE)</f>
        <v>3.4858357010000001</v>
      </c>
      <c r="Y91" s="353">
        <f>VLOOKUP($E91,Hybrid!$1:$1048576,MATCH(DATE(Y$2,1,1),Hybrid!$A$1:$LI$1),FALSE)</f>
        <v>3.4966286520000001</v>
      </c>
      <c r="Z91" s="353">
        <f>VLOOKUP($E91,Hybrid!$1:$1048576,MATCH(DATE(Z$2,1,1),Hybrid!$A$1:$LI$1),FALSE)</f>
        <v>3.5073777260000001</v>
      </c>
      <c r="AA91" s="353">
        <f>VLOOKUP($E91,Hybrid!$1:$1048576,MATCH(DATE(AA$2,1,1),Hybrid!$A$1:$LI$1),FALSE)</f>
        <v>3.5252825529999998</v>
      </c>
      <c r="AB91" s="353">
        <f>VLOOKUP($E91,Hybrid!$1:$1048576,MATCH(DATE(AB$2,1,1),Hybrid!$A$1:$LI$1),FALSE)</f>
        <v>3.5461213890000001</v>
      </c>
      <c r="AC91" s="353">
        <f>VLOOKUP($E91,Hybrid!$1:$1048576,MATCH(DATE(AC$2,1,1),Hybrid!$A$1:$LI$1),FALSE)</f>
        <v>3.5698811770000001</v>
      </c>
      <c r="AD91" s="353">
        <f>VLOOKUP($E91,Hybrid!$1:$1048576,MATCH(DATE(AD$2,1,1),Hybrid!$A$1:$LI$1),FALSE)</f>
        <v>3.5953663179999999</v>
      </c>
      <c r="AE91" s="353">
        <f>VLOOKUP($E91,Hybrid!$1:$1048576,MATCH(DATE(AE$2,1,1),Hybrid!$A$1:$LI$1),FALSE)</f>
        <v>3.6134614140000001</v>
      </c>
      <c r="AF91" s="353">
        <f>VLOOKUP($E91,Hybrid!$1:$1048576,MATCH(DATE(AF$2,1,1),Hybrid!$A$1:$LI$1),FALSE)</f>
        <v>3.63720957</v>
      </c>
      <c r="AG91" s="353">
        <f>VLOOKUP($E91,Hybrid!$1:$1048576,MATCH(DATE(AG$2,1,1),Hybrid!$A$1:$LI$1),FALSE)</f>
        <v>3.66132635</v>
      </c>
      <c r="AH91" s="353">
        <f>VLOOKUP($E91,Hybrid!$1:$1048576,MATCH(DATE(AH$2,1,1),Hybrid!$A$1:$LI$1),FALSE)</f>
        <v>3.6866270650000001</v>
      </c>
      <c r="AI91" s="353">
        <f>VLOOKUP($E91,Hybrid!$1:$1048576,MATCH(DATE(AI$2,1,1),Hybrid!$A$1:$LI$1),FALSE)</f>
        <v>3.7126301009999998</v>
      </c>
      <c r="AJ91" s="353">
        <f>VLOOKUP($E91,Hybrid!$1:$1048576,MATCH(DATE(AJ$2,1,1),Hybrid!$A$1:$LI$1),FALSE)</f>
        <v>3.7370994799999999</v>
      </c>
      <c r="AK91" s="353">
        <f>VLOOKUP($E91,Hybrid!$1:$1048576,MATCH(DATE(AK$2,1,1),Hybrid!$A$1:$LI$1),FALSE)</f>
        <v>3.7574887060000002</v>
      </c>
      <c r="AL91" s="353">
        <f>VLOOKUP($E91,Hybrid!$1:$1048576,MATCH(DATE(AL$2,1,1),Hybrid!$A$1:$LI$1),FALSE)</f>
        <v>3.771669449</v>
      </c>
      <c r="AM91" s="353">
        <f>VLOOKUP($E91,Hybrid!$1:$1048576,MATCH(DATE(AM$2,1,1),Hybrid!$A$1:$LI$1),FALSE)</f>
        <v>3.7780208310000001</v>
      </c>
      <c r="AN91" s="353">
        <f>VLOOKUP($E91,Hybrid!$1:$1048576,MATCH(DATE(AN$2,1,1),Hybrid!$A$1:$LI$1),FALSE)</f>
        <v>3.775428588</v>
      </c>
      <c r="AO91" s="353">
        <f>VLOOKUP($E91,Hybrid!$1:$1048576,MATCH(DATE(AO$2,1,1),Hybrid!$A$1:$LI$1),FALSE)</f>
        <v>3.7632222500000001</v>
      </c>
    </row>
    <row r="92" spans="1:41" ht="15" customHeight="1" x14ac:dyDescent="0.35">
      <c r="A92" s="411"/>
      <c r="B92" s="418"/>
      <c r="C92" s="142"/>
      <c r="D92" s="103" t="s">
        <v>512</v>
      </c>
      <c r="E92" s="45" t="s">
        <v>410</v>
      </c>
      <c r="F92" s="353">
        <f>VLOOKUP($E92,Hybrid!$1:$1048576,MATCH(DATE(F$2,1,1),Hybrid!$A$1:$LI$1),FALSE)</f>
        <v>1.112668671</v>
      </c>
      <c r="G92" s="353">
        <f>VLOOKUP($E92,Hybrid!$1:$1048576,MATCH(DATE(G$2,1,1),Hybrid!$A$1:$LI$1),FALSE)</f>
        <v>1.2580714</v>
      </c>
      <c r="H92" s="353">
        <f>VLOOKUP($E92,Hybrid!$1:$1048576,MATCH(DATE(H$2,1,1),Hybrid!$A$1:$LI$1),FALSE)</f>
        <v>1.396946537</v>
      </c>
      <c r="I92" s="353">
        <f>VLOOKUP($E92,Hybrid!$1:$1048576,MATCH(DATE(I$2,1,1),Hybrid!$A$1:$LI$1),FALSE)</f>
        <v>1.509325198</v>
      </c>
      <c r="J92" s="353">
        <f>VLOOKUP($E92,Hybrid!$1:$1048576,MATCH(DATE(J$2,1,1),Hybrid!$A$1:$LI$1),FALSE)</f>
        <v>1.619769569</v>
      </c>
      <c r="K92" s="353">
        <f>VLOOKUP($E92,Hybrid!$1:$1048576,MATCH(DATE(K$2,1,1),Hybrid!$A$1:$LI$1),FALSE)</f>
        <v>1.7081833040000001</v>
      </c>
      <c r="L92" s="353">
        <f>VLOOKUP($E92,Hybrid!$1:$1048576,MATCH(DATE(L$2,1,1),Hybrid!$A$1:$LI$1),FALSE)</f>
        <v>1.776964872</v>
      </c>
      <c r="M92" s="353">
        <f>VLOOKUP($E92,Hybrid!$1:$1048576,MATCH(DATE(M$2,1,1),Hybrid!$A$1:$LI$1),FALSE)</f>
        <v>1.831937755</v>
      </c>
      <c r="N92" s="353">
        <f>VLOOKUP($E92,Hybrid!$1:$1048576,MATCH(DATE(N$2,1,1),Hybrid!$A$1:$LI$1),FALSE)</f>
        <v>1.875762639</v>
      </c>
      <c r="O92" s="353">
        <f>VLOOKUP($E92,Hybrid!$1:$1048576,MATCH(DATE(O$2,1,1),Hybrid!$A$1:$LI$1),FALSE)</f>
        <v>1.910463026</v>
      </c>
      <c r="P92" s="353">
        <f>VLOOKUP($E92,Hybrid!$1:$1048576,MATCH(DATE(P$2,1,1),Hybrid!$A$1:$LI$1),FALSE)</f>
        <v>1.9387156539999999</v>
      </c>
      <c r="Q92" s="353">
        <f>VLOOKUP($E92,Hybrid!$1:$1048576,MATCH(DATE(Q$2,1,1),Hybrid!$A$1:$LI$1),FALSE)</f>
        <v>1.952684299</v>
      </c>
      <c r="R92" s="353">
        <f>VLOOKUP($E92,Hybrid!$1:$1048576,MATCH(DATE(R$2,1,1),Hybrid!$A$1:$LI$1),FALSE)</f>
        <v>1.9581060610000001</v>
      </c>
      <c r="S92" s="353">
        <f>VLOOKUP($E92,Hybrid!$1:$1048576,MATCH(DATE(S$2,1,1),Hybrid!$A$1:$LI$1),FALSE)</f>
        <v>1.9571182730000001</v>
      </c>
      <c r="T92" s="353">
        <f>VLOOKUP($E92,Hybrid!$1:$1048576,MATCH(DATE(T$2,1,1),Hybrid!$A$1:$LI$1),FALSE)</f>
        <v>1.9517040560000001</v>
      </c>
      <c r="U92" s="353">
        <f>VLOOKUP($E92,Hybrid!$1:$1048576,MATCH(DATE(U$2,1,1),Hybrid!$A$1:$LI$1),FALSE)</f>
        <v>1.9437625350000001</v>
      </c>
      <c r="V92" s="353">
        <f>VLOOKUP($E92,Hybrid!$1:$1048576,MATCH(DATE(V$2,1,1),Hybrid!$A$1:$LI$1),FALSE)</f>
        <v>1.935433263</v>
      </c>
      <c r="W92" s="353">
        <f>VLOOKUP($E92,Hybrid!$1:$1048576,MATCH(DATE(W$2,1,1),Hybrid!$A$1:$LI$1),FALSE)</f>
        <v>1.9282007779999999</v>
      </c>
      <c r="X92" s="353">
        <f>VLOOKUP($E92,Hybrid!$1:$1048576,MATCH(DATE(X$2,1,1),Hybrid!$A$1:$LI$1),FALSE)</f>
        <v>1.922624444</v>
      </c>
      <c r="Y92" s="353">
        <f>VLOOKUP($E92,Hybrid!$1:$1048576,MATCH(DATE(Y$2,1,1),Hybrid!$A$1:$LI$1),FALSE)</f>
        <v>1.918657498</v>
      </c>
      <c r="Z92" s="353">
        <f>VLOOKUP($E92,Hybrid!$1:$1048576,MATCH(DATE(Z$2,1,1),Hybrid!$A$1:$LI$1),FALSE)</f>
        <v>1.9144129539999999</v>
      </c>
      <c r="AA92" s="353">
        <f>VLOOKUP($E92,Hybrid!$1:$1048576,MATCH(DATE(AA$2,1,1),Hybrid!$A$1:$LI$1),FALSE)</f>
        <v>1.9134216420000001</v>
      </c>
      <c r="AB92" s="353">
        <f>VLOOKUP($E92,Hybrid!$1:$1048576,MATCH(DATE(AB$2,1,1),Hybrid!$A$1:$LI$1),FALSE)</f>
        <v>1.9129947430000001</v>
      </c>
      <c r="AC92" s="353">
        <f>VLOOKUP($E92,Hybrid!$1:$1048576,MATCH(DATE(AC$2,1,1),Hybrid!$A$1:$LI$1),FALSE)</f>
        <v>1.9127453000000001</v>
      </c>
      <c r="AD92" s="353">
        <f>VLOOKUP($E92,Hybrid!$1:$1048576,MATCH(DATE(AD$2,1,1),Hybrid!$A$1:$LI$1),FALSE)</f>
        <v>1.9116052180000001</v>
      </c>
      <c r="AE92" s="353">
        <f>VLOOKUP($E92,Hybrid!$1:$1048576,MATCH(DATE(AE$2,1,1),Hybrid!$A$1:$LI$1),FALSE)</f>
        <v>1.904337403</v>
      </c>
      <c r="AF92" s="353">
        <f>VLOOKUP($E92,Hybrid!$1:$1048576,MATCH(DATE(AF$2,1,1),Hybrid!$A$1:$LI$1),FALSE)</f>
        <v>1.897639093</v>
      </c>
      <c r="AG92" s="353">
        <f>VLOOKUP($E92,Hybrid!$1:$1048576,MATCH(DATE(AG$2,1,1),Hybrid!$A$1:$LI$1),FALSE)</f>
        <v>1.888721316</v>
      </c>
      <c r="AH92" s="353">
        <f>VLOOKUP($E92,Hybrid!$1:$1048576,MATCH(DATE(AH$2,1,1),Hybrid!$A$1:$LI$1),FALSE)</f>
        <v>1.877962423</v>
      </c>
      <c r="AI92" s="353">
        <f>VLOOKUP($E92,Hybrid!$1:$1048576,MATCH(DATE(AI$2,1,1),Hybrid!$A$1:$LI$1),FALSE)</f>
        <v>1.865141071</v>
      </c>
      <c r="AJ92" s="353">
        <f>VLOOKUP($E92,Hybrid!$1:$1048576,MATCH(DATE(AJ$2,1,1),Hybrid!$A$1:$LI$1),FALSE)</f>
        <v>1.8491996550000001</v>
      </c>
      <c r="AK92" s="353">
        <f>VLOOKUP($E92,Hybrid!$1:$1048576,MATCH(DATE(AK$2,1,1),Hybrid!$A$1:$LI$1),FALSE)</f>
        <v>1.8290192670000001</v>
      </c>
      <c r="AL92" s="353">
        <f>VLOOKUP($E92,Hybrid!$1:$1048576,MATCH(DATE(AL$2,1,1),Hybrid!$A$1:$LI$1),FALSE)</f>
        <v>1.803799277</v>
      </c>
      <c r="AM92" s="353">
        <f>VLOOKUP($E92,Hybrid!$1:$1048576,MATCH(DATE(AM$2,1,1),Hybrid!$A$1:$LI$1),FALSE)</f>
        <v>1.7730893130000001</v>
      </c>
      <c r="AN92" s="353">
        <f>VLOOKUP($E92,Hybrid!$1:$1048576,MATCH(DATE(AN$2,1,1),Hybrid!$A$1:$LI$1),FALSE)</f>
        <v>1.736768992</v>
      </c>
      <c r="AO92" s="353">
        <f>VLOOKUP($E92,Hybrid!$1:$1048576,MATCH(DATE(AO$2,1,1),Hybrid!$A$1:$LI$1),FALSE)</f>
        <v>1.694991812</v>
      </c>
    </row>
    <row r="93" spans="1:41" ht="15" customHeight="1" x14ac:dyDescent="0.35">
      <c r="A93" s="411"/>
      <c r="B93" s="418"/>
      <c r="C93" s="142"/>
      <c r="D93" s="103" t="s">
        <v>513</v>
      </c>
      <c r="E93" s="45" t="s">
        <v>411</v>
      </c>
      <c r="F93" s="353">
        <f>VLOOKUP($E93,Hybrid!$1:$1048576,MATCH(DATE(F$2,1,1),Hybrid!$A$1:$LI$1),FALSE)</f>
        <v>0.53722532290000002</v>
      </c>
      <c r="G93" s="353">
        <f>VLOOKUP($E93,Hybrid!$1:$1048576,MATCH(DATE(G$2,1,1),Hybrid!$A$1:$LI$1),FALSE)</f>
        <v>0.59602285639999997</v>
      </c>
      <c r="H93" s="353">
        <f>VLOOKUP($E93,Hybrid!$1:$1048576,MATCH(DATE(H$2,1,1),Hybrid!$A$1:$LI$1),FALSE)</f>
        <v>0.64433852160000005</v>
      </c>
      <c r="I93" s="353">
        <f>VLOOKUP($E93,Hybrid!$1:$1048576,MATCH(DATE(I$2,1,1),Hybrid!$A$1:$LI$1),FALSE)</f>
        <v>0.6733577784</v>
      </c>
      <c r="J93" s="353">
        <f>VLOOKUP($E93,Hybrid!$1:$1048576,MATCH(DATE(J$2,1,1),Hybrid!$A$1:$LI$1),FALSE)</f>
        <v>0.69616153920000001</v>
      </c>
      <c r="K93" s="353">
        <f>VLOOKUP($E93,Hybrid!$1:$1048576,MATCH(DATE(K$2,1,1),Hybrid!$A$1:$LI$1),FALSE)</f>
        <v>0.70756653400000002</v>
      </c>
      <c r="L93" s="353">
        <f>VLOOKUP($E93,Hybrid!$1:$1048576,MATCH(DATE(L$2,1,1),Hybrid!$A$1:$LI$1),FALSE)</f>
        <v>0.70933608410000004</v>
      </c>
      <c r="M93" s="353">
        <f>VLOOKUP($E93,Hybrid!$1:$1048576,MATCH(DATE(M$2,1,1),Hybrid!$A$1:$LI$1),FALSE)</f>
        <v>0.70451560670000002</v>
      </c>
      <c r="N93" s="353">
        <f>VLOOKUP($E93,Hybrid!$1:$1048576,MATCH(DATE(N$2,1,1),Hybrid!$A$1:$LI$1),FALSE)</f>
        <v>0.69470305830000001</v>
      </c>
      <c r="O93" s="353">
        <f>VLOOKUP($E93,Hybrid!$1:$1048576,MATCH(DATE(O$2,1,1),Hybrid!$A$1:$LI$1),FALSE)</f>
        <v>0.68111570060000004</v>
      </c>
      <c r="P93" s="353">
        <f>VLOOKUP($E93,Hybrid!$1:$1048576,MATCH(DATE(P$2,1,1),Hybrid!$A$1:$LI$1),FALSE)</f>
        <v>0.66514025180000003</v>
      </c>
      <c r="Q93" s="353">
        <f>VLOOKUP($E93,Hybrid!$1:$1048576,MATCH(DATE(Q$2,1,1),Hybrid!$A$1:$LI$1),FALSE)</f>
        <v>0.64494294990000001</v>
      </c>
      <c r="R93" s="353">
        <f>VLOOKUP($E93,Hybrid!$1:$1048576,MATCH(DATE(R$2,1,1),Hybrid!$A$1:$LI$1),FALSE)</f>
        <v>0.6234692812</v>
      </c>
      <c r="S93" s="353">
        <f>VLOOKUP($E93,Hybrid!$1:$1048576,MATCH(DATE(S$2,1,1),Hybrid!$A$1:$LI$1),FALSE)</f>
        <v>0.60202820509999999</v>
      </c>
      <c r="T93" s="353">
        <f>VLOOKUP($E93,Hybrid!$1:$1048576,MATCH(DATE(T$2,1,1),Hybrid!$A$1:$LI$1),FALSE)</f>
        <v>0.58138739839999998</v>
      </c>
      <c r="U93" s="353">
        <f>VLOOKUP($E93,Hybrid!$1:$1048576,MATCH(DATE(U$2,1,1),Hybrid!$A$1:$LI$1),FALSE)</f>
        <v>0.56193349609999999</v>
      </c>
      <c r="V93" s="353">
        <f>VLOOKUP($E93,Hybrid!$1:$1048576,MATCH(DATE(V$2,1,1),Hybrid!$A$1:$LI$1),FALSE)</f>
        <v>0.54402642089999997</v>
      </c>
      <c r="W93" s="353">
        <f>VLOOKUP($E93,Hybrid!$1:$1048576,MATCH(DATE(W$2,1,1),Hybrid!$A$1:$LI$1),FALSE)</f>
        <v>0.52776265290000002</v>
      </c>
      <c r="X93" s="353">
        <f>VLOOKUP($E93,Hybrid!$1:$1048576,MATCH(DATE(X$2,1,1),Hybrid!$A$1:$LI$1),FALSE)</f>
        <v>0.51287143899999998</v>
      </c>
      <c r="Y93" s="353">
        <f>VLOOKUP($E93,Hybrid!$1:$1048576,MATCH(DATE(Y$2,1,1),Hybrid!$A$1:$LI$1),FALSE)</f>
        <v>0.49887501690000002</v>
      </c>
      <c r="Z93" s="353">
        <f>VLOOKUP($E93,Hybrid!$1:$1048576,MATCH(DATE(Z$2,1,1),Hybrid!$A$1:$LI$1),FALSE)</f>
        <v>0.48483796499999998</v>
      </c>
      <c r="AA93" s="353">
        <f>VLOOKUP($E93,Hybrid!$1:$1048576,MATCH(DATE(AA$2,1,1),Hybrid!$A$1:$LI$1),FALSE)</f>
        <v>0.47128208249999998</v>
      </c>
      <c r="AB93" s="353">
        <f>VLOOKUP($E93,Hybrid!$1:$1048576,MATCH(DATE(AB$2,1,1),Hybrid!$A$1:$LI$1),FALSE)</f>
        <v>0.4572141079</v>
      </c>
      <c r="AC93" s="353">
        <f>VLOOKUP($E93,Hybrid!$1:$1048576,MATCH(DATE(AC$2,1,1),Hybrid!$A$1:$LI$1),FALSE)</f>
        <v>0.44228771859999999</v>
      </c>
      <c r="AD93" s="353">
        <f>VLOOKUP($E93,Hybrid!$1:$1048576,MATCH(DATE(AD$2,1,1),Hybrid!$A$1:$LI$1),FALSE)</f>
        <v>0.42602083660000001</v>
      </c>
      <c r="AE93" s="353">
        <f>VLOOKUP($E93,Hybrid!$1:$1048576,MATCH(DATE(AE$2,1,1),Hybrid!$A$1:$LI$1),FALSE)</f>
        <v>0.4071228187</v>
      </c>
      <c r="AF93" s="353">
        <f>VLOOKUP($E93,Hybrid!$1:$1048576,MATCH(DATE(AF$2,1,1),Hybrid!$A$1:$LI$1),FALSE)</f>
        <v>0.38706438399999998</v>
      </c>
      <c r="AG93" s="353">
        <f>VLOOKUP($E93,Hybrid!$1:$1048576,MATCH(DATE(AG$2,1,1),Hybrid!$A$1:$LI$1),FALSE)</f>
        <v>0.36539852690000002</v>
      </c>
      <c r="AH93" s="353">
        <f>VLOOKUP($E93,Hybrid!$1:$1048576,MATCH(DATE(AH$2,1,1),Hybrid!$A$1:$LI$1),FALSE)</f>
        <v>0.34244983759999997</v>
      </c>
      <c r="AI93" s="353">
        <f>VLOOKUP($E93,Hybrid!$1:$1048576,MATCH(DATE(AI$2,1,1),Hybrid!$A$1:$LI$1),FALSE)</f>
        <v>0.3185237065</v>
      </c>
      <c r="AJ93" s="353">
        <f>VLOOKUP($E93,Hybrid!$1:$1048576,MATCH(DATE(AJ$2,1,1),Hybrid!$A$1:$LI$1),FALSE)</f>
        <v>0.29381820079999998</v>
      </c>
      <c r="AK93" s="353">
        <f>VLOOKUP($E93,Hybrid!$1:$1048576,MATCH(DATE(AK$2,1,1),Hybrid!$A$1:$LI$1),FALSE)</f>
        <v>0.2685550565</v>
      </c>
      <c r="AL93" s="353">
        <f>VLOOKUP($E93,Hybrid!$1:$1048576,MATCH(DATE(AL$2,1,1),Hybrid!$A$1:$LI$1),FALSE)</f>
        <v>0.24302227009999999</v>
      </c>
      <c r="AM93" s="353">
        <f>VLOOKUP($E93,Hybrid!$1:$1048576,MATCH(DATE(AM$2,1,1),Hybrid!$A$1:$LI$1),FALSE)</f>
        <v>0.21755010890000001</v>
      </c>
      <c r="AN93" s="353">
        <f>VLOOKUP($E93,Hybrid!$1:$1048576,MATCH(DATE(AN$2,1,1),Hybrid!$A$1:$LI$1),FALSE)</f>
        <v>0.1924829992</v>
      </c>
      <c r="AO93" s="353">
        <f>VLOOKUP($E93,Hybrid!$1:$1048576,MATCH(DATE(AO$2,1,1),Hybrid!$A$1:$LI$1),FALSE)</f>
        <v>0.16815060300000001</v>
      </c>
    </row>
    <row r="94" spans="1:41" ht="15" customHeight="1" x14ac:dyDescent="0.35">
      <c r="A94" s="411"/>
      <c r="B94" s="418"/>
      <c r="C94" s="142"/>
      <c r="D94" s="103" t="s">
        <v>514</v>
      </c>
      <c r="E94" s="45" t="s">
        <v>412</v>
      </c>
      <c r="F94" s="353">
        <f>VLOOKUP($E94,Hybrid!$1:$1048576,MATCH(DATE(F$2,1,1),Hybrid!$A$1:$LI$1),FALSE)</f>
        <v>1.0090476020000001</v>
      </c>
      <c r="G94" s="353">
        <f>VLOOKUP($E94,Hybrid!$1:$1048576,MATCH(DATE(G$2,1,1),Hybrid!$A$1:$LI$1),FALSE)</f>
        <v>1.106915455</v>
      </c>
      <c r="H94" s="353">
        <f>VLOOKUP($E94,Hybrid!$1:$1048576,MATCH(DATE(H$2,1,1),Hybrid!$A$1:$LI$1),FALSE)</f>
        <v>1.177215559</v>
      </c>
      <c r="I94" s="353">
        <f>VLOOKUP($E94,Hybrid!$1:$1048576,MATCH(DATE(I$2,1,1),Hybrid!$A$1:$LI$1),FALSE)</f>
        <v>1.2063204940000001</v>
      </c>
      <c r="J94" s="353">
        <f>VLOOKUP($E94,Hybrid!$1:$1048576,MATCH(DATE(J$2,1,1),Hybrid!$A$1:$LI$1),FALSE)</f>
        <v>1.220113663</v>
      </c>
      <c r="K94" s="353">
        <f>VLOOKUP($E94,Hybrid!$1:$1048576,MATCH(DATE(K$2,1,1),Hybrid!$A$1:$LI$1),FALSE)</f>
        <v>1.211631232</v>
      </c>
      <c r="L94" s="353">
        <f>VLOOKUP($E94,Hybrid!$1:$1048576,MATCH(DATE(L$2,1,1),Hybrid!$A$1:$LI$1),FALSE)</f>
        <v>1.1852432740000001</v>
      </c>
      <c r="M94" s="353">
        <f>VLOOKUP($E94,Hybrid!$1:$1048576,MATCH(DATE(M$2,1,1),Hybrid!$A$1:$LI$1),FALSE)</f>
        <v>1.147210955</v>
      </c>
      <c r="N94" s="353">
        <f>VLOOKUP($E94,Hybrid!$1:$1048576,MATCH(DATE(N$2,1,1),Hybrid!$A$1:$LI$1),FALSE)</f>
        <v>1.101103824</v>
      </c>
      <c r="O94" s="353">
        <f>VLOOKUP($E94,Hybrid!$1:$1048576,MATCH(DATE(O$2,1,1),Hybrid!$A$1:$LI$1),FALSE)</f>
        <v>1.0496883589999999</v>
      </c>
      <c r="P94" s="353">
        <f>VLOOKUP($E94,Hybrid!$1:$1048576,MATCH(DATE(P$2,1,1),Hybrid!$A$1:$LI$1),FALSE)</f>
        <v>0.99585655679999996</v>
      </c>
      <c r="Q94" s="353">
        <f>VLOOKUP($E94,Hybrid!$1:$1048576,MATCH(DATE(Q$2,1,1),Hybrid!$A$1:$LI$1),FALSE)</f>
        <v>0.93804003020000004</v>
      </c>
      <c r="R94" s="353">
        <f>VLOOKUP($E94,Hybrid!$1:$1048576,MATCH(DATE(R$2,1,1),Hybrid!$A$1:$LI$1),FALSE)</f>
        <v>0.88174827079999996</v>
      </c>
      <c r="S94" s="353">
        <f>VLOOKUP($E94,Hybrid!$1:$1048576,MATCH(DATE(S$2,1,1),Hybrid!$A$1:$LI$1),FALSE)</f>
        <v>0.82935387000000005</v>
      </c>
      <c r="T94" s="353">
        <f>VLOOKUP($E94,Hybrid!$1:$1048576,MATCH(DATE(T$2,1,1),Hybrid!$A$1:$LI$1),FALSE)</f>
        <v>0.78179562010000003</v>
      </c>
      <c r="U94" s="353">
        <f>VLOOKUP($E94,Hybrid!$1:$1048576,MATCH(DATE(U$2,1,1),Hybrid!$A$1:$LI$1),FALSE)</f>
        <v>0.73909266870000001</v>
      </c>
      <c r="V94" s="353">
        <f>VLOOKUP($E94,Hybrid!$1:$1048576,MATCH(DATE(V$2,1,1),Hybrid!$A$1:$LI$1),FALSE)</f>
        <v>0.70116885210000002</v>
      </c>
      <c r="W94" s="353">
        <f>VLOOKUP($E94,Hybrid!$1:$1048576,MATCH(DATE(W$2,1,1),Hybrid!$A$1:$LI$1),FALSE)</f>
        <v>0.66758693820000004</v>
      </c>
      <c r="X94" s="353">
        <f>VLOOKUP($E94,Hybrid!$1:$1048576,MATCH(DATE(X$2,1,1),Hybrid!$A$1:$LI$1),FALSE)</f>
        <v>0.63740193990000005</v>
      </c>
      <c r="Y94" s="353">
        <f>VLOOKUP($E94,Hybrid!$1:$1048576,MATCH(DATE(Y$2,1,1),Hybrid!$A$1:$LI$1),FALSE)</f>
        <v>0.60943664639999995</v>
      </c>
      <c r="Z94" s="353">
        <f>VLOOKUP($E94,Hybrid!$1:$1048576,MATCH(DATE(Z$2,1,1),Hybrid!$A$1:$LI$1),FALSE)</f>
        <v>0.58204056650000002</v>
      </c>
      <c r="AA94" s="353">
        <f>VLOOKUP($E94,Hybrid!$1:$1048576,MATCH(DATE(AA$2,1,1),Hybrid!$A$1:$LI$1),FALSE)</f>
        <v>0.55545900879999999</v>
      </c>
      <c r="AB94" s="353">
        <f>VLOOKUP($E94,Hybrid!$1:$1048576,MATCH(DATE(AB$2,1,1),Hybrid!$A$1:$LI$1),FALSE)</f>
        <v>0.52823698019999998</v>
      </c>
      <c r="AC94" s="353">
        <f>VLOOKUP($E94,Hybrid!$1:$1048576,MATCH(DATE(AC$2,1,1),Hybrid!$A$1:$LI$1),FALSE)</f>
        <v>0.49980496390000001</v>
      </c>
      <c r="AD94" s="353">
        <f>VLOOKUP($E94,Hybrid!$1:$1048576,MATCH(DATE(AD$2,1,1),Hybrid!$A$1:$LI$1),FALSE)</f>
        <v>0.4695145342</v>
      </c>
      <c r="AE94" s="353">
        <f>VLOOKUP($E94,Hybrid!$1:$1048576,MATCH(DATE(AE$2,1,1),Hybrid!$A$1:$LI$1),FALSE)</f>
        <v>0.43598841869999999</v>
      </c>
      <c r="AF94" s="353">
        <f>VLOOKUP($E94,Hybrid!$1:$1048576,MATCH(DATE(AF$2,1,1),Hybrid!$A$1:$LI$1),FALSE)</f>
        <v>0.40107674770000001</v>
      </c>
      <c r="AG94" s="353">
        <f>VLOOKUP($E94,Hybrid!$1:$1048576,MATCH(DATE(AG$2,1,1),Hybrid!$A$1:$LI$1),FALSE)</f>
        <v>0.36471562390000001</v>
      </c>
      <c r="AH94" s="353">
        <f>VLOOKUP($E94,Hybrid!$1:$1048576,MATCH(DATE(AH$2,1,1),Hybrid!$A$1:$LI$1),FALSE)</f>
        <v>0.32767399730000002</v>
      </c>
      <c r="AI94" s="353">
        <f>VLOOKUP($E94,Hybrid!$1:$1048576,MATCH(DATE(AI$2,1,1),Hybrid!$A$1:$LI$1),FALSE)</f>
        <v>0.29071016919999998</v>
      </c>
      <c r="AJ94" s="353">
        <f>VLOOKUP($E94,Hybrid!$1:$1048576,MATCH(DATE(AJ$2,1,1),Hybrid!$A$1:$LI$1),FALSE)</f>
        <v>0.25442921600000001</v>
      </c>
      <c r="AK94" s="353">
        <f>VLOOKUP($E94,Hybrid!$1:$1048576,MATCH(DATE(AK$2,1,1),Hybrid!$A$1:$LI$1),FALSE)</f>
        <v>0.2193913072</v>
      </c>
      <c r="AL94" s="353">
        <f>VLOOKUP($E94,Hybrid!$1:$1048576,MATCH(DATE(AL$2,1,1),Hybrid!$A$1:$LI$1),FALSE)</f>
        <v>0.18612917800000001</v>
      </c>
      <c r="AM94" s="353">
        <f>VLOOKUP($E94,Hybrid!$1:$1048576,MATCH(DATE(AM$2,1,1),Hybrid!$A$1:$LI$1),FALSE)</f>
        <v>0.15510734800000001</v>
      </c>
      <c r="AN94" s="353">
        <f>VLOOKUP($E94,Hybrid!$1:$1048576,MATCH(DATE(AN$2,1,1),Hybrid!$A$1:$LI$1),FALSE)</f>
        <v>0.12668952119999999</v>
      </c>
      <c r="AO94" s="353">
        <f>VLOOKUP($E94,Hybrid!$1:$1048576,MATCH(DATE(AO$2,1,1),Hybrid!$A$1:$LI$1),FALSE)</f>
        <v>0.1011169415</v>
      </c>
    </row>
    <row r="95" spans="1:41" s="92" customFormat="1" ht="15" customHeight="1" x14ac:dyDescent="0.35">
      <c r="A95" s="411"/>
      <c r="B95" s="418"/>
      <c r="C95" s="101" t="s">
        <v>789</v>
      </c>
      <c r="D95" s="101"/>
      <c r="E95" s="74" t="s">
        <v>413</v>
      </c>
      <c r="F95" s="352">
        <f>VLOOKUP($E95,Hybrid!$1:$1048576,MATCH(DATE(F$2,1,1),Hybrid!$A$1:$LI$1),FALSE)</f>
        <v>0.15698922949999999</v>
      </c>
      <c r="G95" s="352">
        <f>VLOOKUP($E95,Hybrid!$1:$1048576,MATCH(DATE(G$2,1,1),Hybrid!$A$1:$LI$1),FALSE)</f>
        <v>0.1760072882</v>
      </c>
      <c r="H95" s="352">
        <f>VLOOKUP($E95,Hybrid!$1:$1048576,MATCH(DATE(H$2,1,1),Hybrid!$A$1:$LI$1),FALSE)</f>
        <v>0.19340135059999999</v>
      </c>
      <c r="I95" s="352">
        <f>VLOOKUP($E95,Hybrid!$1:$1048576,MATCH(DATE(I$2,1,1),Hybrid!$A$1:$LI$1),FALSE)</f>
        <v>0.2057710113</v>
      </c>
      <c r="J95" s="352">
        <f>VLOOKUP($E95,Hybrid!$1:$1048576,MATCH(DATE(J$2,1,1),Hybrid!$A$1:$LI$1),FALSE)</f>
        <v>0.216953585</v>
      </c>
      <c r="K95" s="352">
        <f>VLOOKUP($E95,Hybrid!$1:$1048576,MATCH(DATE(K$2,1,1),Hybrid!$A$1:$LI$1),FALSE)</f>
        <v>0.22579576060000001</v>
      </c>
      <c r="L95" s="352">
        <f>VLOOKUP($E95,Hybrid!$1:$1048576,MATCH(DATE(L$2,1,1),Hybrid!$A$1:$LI$1),FALSE)</f>
        <v>0.23271064599999999</v>
      </c>
      <c r="M95" s="352">
        <f>VLOOKUP($E95,Hybrid!$1:$1048576,MATCH(DATE(M$2,1,1),Hybrid!$A$1:$LI$1),FALSE)</f>
        <v>0.2385417359</v>
      </c>
      <c r="N95" s="352">
        <f>VLOOKUP($E95,Hybrid!$1:$1048576,MATCH(DATE(N$2,1,1),Hybrid!$A$1:$LI$1),FALSE)</f>
        <v>0.24366109820000001</v>
      </c>
      <c r="O95" s="352">
        <f>VLOOKUP($E95,Hybrid!$1:$1048576,MATCH(DATE(O$2,1,1),Hybrid!$A$1:$LI$1),FALSE)</f>
        <v>0.24829356729999999</v>
      </c>
      <c r="P95" s="352">
        <f>VLOOKUP($E95,Hybrid!$1:$1048576,MATCH(DATE(P$2,1,1),Hybrid!$A$1:$LI$1),FALSE)</f>
        <v>0.2527020264</v>
      </c>
      <c r="Q95" s="352">
        <f>VLOOKUP($E95,Hybrid!$1:$1048576,MATCH(DATE(Q$2,1,1),Hybrid!$A$1:$LI$1),FALSE)</f>
        <v>0.25567164710000001</v>
      </c>
      <c r="R95" s="352">
        <f>VLOOKUP($E95,Hybrid!$1:$1048576,MATCH(DATE(R$2,1,1),Hybrid!$A$1:$LI$1),FALSE)</f>
        <v>0.25769972619999998</v>
      </c>
      <c r="S95" s="352">
        <f>VLOOKUP($E95,Hybrid!$1:$1048576,MATCH(DATE(S$2,1,1),Hybrid!$A$1:$LI$1),FALSE)</f>
        <v>0.25887969049999998</v>
      </c>
      <c r="T95" s="352">
        <f>VLOOKUP($E95,Hybrid!$1:$1048576,MATCH(DATE(T$2,1,1),Hybrid!$A$1:$LI$1),FALSE)</f>
        <v>0.25937935880000001</v>
      </c>
      <c r="U95" s="352">
        <f>VLOOKUP($E95,Hybrid!$1:$1048576,MATCH(DATE(U$2,1,1),Hybrid!$A$1:$LI$1),FALSE)</f>
        <v>0.25943048670000002</v>
      </c>
      <c r="V95" s="352">
        <f>VLOOKUP($E95,Hybrid!$1:$1048576,MATCH(DATE(V$2,1,1),Hybrid!$A$1:$LI$1),FALSE)</f>
        <v>0.25933091600000002</v>
      </c>
      <c r="W95" s="352">
        <f>VLOOKUP($E95,Hybrid!$1:$1048576,MATCH(DATE(W$2,1,1),Hybrid!$A$1:$LI$1),FALSE)</f>
        <v>0.2593174862</v>
      </c>
      <c r="X95" s="352">
        <f>VLOOKUP($E95,Hybrid!$1:$1048576,MATCH(DATE(X$2,1,1),Hybrid!$A$1:$LI$1),FALSE)</f>
        <v>0.25952707209999998</v>
      </c>
      <c r="Y95" s="352">
        <f>VLOOKUP($E95,Hybrid!$1:$1048576,MATCH(DATE(Y$2,1,1),Hybrid!$A$1:$LI$1),FALSE)</f>
        <v>0.26003538440000001</v>
      </c>
      <c r="Z95" s="352">
        <f>VLOOKUP($E95,Hybrid!$1:$1048576,MATCH(DATE(Z$2,1,1),Hybrid!$A$1:$LI$1),FALSE)</f>
        <v>0.2606809336</v>
      </c>
      <c r="AA95" s="352">
        <f>VLOOKUP($E95,Hybrid!$1:$1048576,MATCH(DATE(AA$2,1,1),Hybrid!$A$1:$LI$1),FALSE)</f>
        <v>0.2620386683</v>
      </c>
      <c r="AB95" s="352">
        <f>VLOOKUP($E95,Hybrid!$1:$1048576,MATCH(DATE(AB$2,1,1),Hybrid!$A$1:$LI$1),FALSE)</f>
        <v>0.26383523339999998</v>
      </c>
      <c r="AC95" s="352">
        <f>VLOOKUP($E95,Hybrid!$1:$1048576,MATCH(DATE(AC$2,1,1),Hybrid!$A$1:$LI$1),FALSE)</f>
        <v>0.26611578460000002</v>
      </c>
      <c r="AD95" s="352">
        <f>VLOOKUP($E95,Hybrid!$1:$1048576,MATCH(DATE(AD$2,1,1),Hybrid!$A$1:$LI$1),FALSE)</f>
        <v>0.26884714990000003</v>
      </c>
      <c r="AE95" s="352">
        <f>VLOOKUP($E95,Hybrid!$1:$1048576,MATCH(DATE(AE$2,1,1),Hybrid!$A$1:$LI$1),FALSE)</f>
        <v>0.27140799069999999</v>
      </c>
      <c r="AF95" s="352">
        <f>VLOOKUP($E95,Hybrid!$1:$1048576,MATCH(DATE(AF$2,1,1),Hybrid!$A$1:$LI$1),FALSE)</f>
        <v>0.2747806666</v>
      </c>
      <c r="AG95" s="352">
        <f>VLOOKUP($E95,Hybrid!$1:$1048576,MATCH(DATE(AG$2,1,1),Hybrid!$A$1:$LI$1),FALSE)</f>
        <v>0.27852191320000003</v>
      </c>
      <c r="AH95" s="352">
        <f>VLOOKUP($E95,Hybrid!$1:$1048576,MATCH(DATE(AH$2,1,1),Hybrid!$A$1:$LI$1),FALSE)</f>
        <v>0.28270614379999998</v>
      </c>
      <c r="AI95" s="352">
        <f>VLOOKUP($E95,Hybrid!$1:$1048576,MATCH(DATE(AI$2,1,1),Hybrid!$A$1:$LI$1),FALSE)</f>
        <v>0.2873295843</v>
      </c>
      <c r="AJ95" s="352">
        <f>VLOOKUP($E95,Hybrid!$1:$1048576,MATCH(DATE(AJ$2,1,1),Hybrid!$A$1:$LI$1),FALSE)</f>
        <v>0.2922637777</v>
      </c>
      <c r="AK95" s="352">
        <f>VLOOKUP($E95,Hybrid!$1:$1048576,MATCH(DATE(AK$2,1,1),Hybrid!$A$1:$LI$1),FALSE)</f>
        <v>0.29734856189999997</v>
      </c>
      <c r="AL95" s="352">
        <f>VLOOKUP($E95,Hybrid!$1:$1048576,MATCH(DATE(AL$2,1,1),Hybrid!$A$1:$LI$1),FALSE)</f>
        <v>0.30243746539999999</v>
      </c>
      <c r="AM95" s="352">
        <f>VLOOKUP($E95,Hybrid!$1:$1048576,MATCH(DATE(AM$2,1,1),Hybrid!$A$1:$LI$1),FALSE)</f>
        <v>0.30740090479999999</v>
      </c>
      <c r="AN95" s="352">
        <f>VLOOKUP($E95,Hybrid!$1:$1048576,MATCH(DATE(AN$2,1,1),Hybrid!$A$1:$LI$1),FALSE)</f>
        <v>0.31212601470000001</v>
      </c>
      <c r="AO95" s="352">
        <f>VLOOKUP($E95,Hybrid!$1:$1048576,MATCH(DATE(AO$2,1,1),Hybrid!$A$1:$LI$1),FALSE)</f>
        <v>0.31651386949999999</v>
      </c>
    </row>
    <row r="96" spans="1:41" ht="15" customHeight="1" x14ac:dyDescent="0.35">
      <c r="A96" s="411"/>
      <c r="B96" s="418"/>
      <c r="C96" s="142"/>
      <c r="D96" s="103" t="s">
        <v>508</v>
      </c>
      <c r="E96" s="45" t="s">
        <v>414</v>
      </c>
      <c r="F96" s="353">
        <f>VLOOKUP($E96,Hybrid!$1:$1048576,MATCH(DATE(F$2,1,1),Hybrid!$A$1:$LI$1),FALSE)</f>
        <v>4.4412049100000003E-2</v>
      </c>
      <c r="G96" s="353">
        <f>VLOOKUP($E96,Hybrid!$1:$1048576,MATCH(DATE(G$2,1,1),Hybrid!$A$1:$LI$1),FALSE)</f>
        <v>5.0047710299999999E-2</v>
      </c>
      <c r="H96" s="353">
        <f>VLOOKUP($E96,Hybrid!$1:$1048576,MATCH(DATE(H$2,1,1),Hybrid!$A$1:$LI$1),FALSE)</f>
        <v>5.5383008800000001E-2</v>
      </c>
      <c r="I96" s="353">
        <f>VLOOKUP($E96,Hybrid!$1:$1048576,MATCH(DATE(I$2,1,1),Hybrid!$A$1:$LI$1),FALSE)</f>
        <v>5.9414732300000002E-2</v>
      </c>
      <c r="J96" s="353">
        <f>VLOOKUP($E96,Hybrid!$1:$1048576,MATCH(DATE(J$2,1,1),Hybrid!$A$1:$LI$1),FALSE)</f>
        <v>6.31982512E-2</v>
      </c>
      <c r="K96" s="353">
        <f>VLOOKUP($E96,Hybrid!$1:$1048576,MATCH(DATE(K$2,1,1),Hybrid!$A$1:$LI$1),FALSE)</f>
        <v>6.6337269599999998E-2</v>
      </c>
      <c r="L96" s="353">
        <f>VLOOKUP($E96,Hybrid!$1:$1048576,MATCH(DATE(L$2,1,1),Hybrid!$A$1:$LI$1),FALSE)</f>
        <v>6.8947897800000005E-2</v>
      </c>
      <c r="M96" s="353">
        <f>VLOOKUP($E96,Hybrid!$1:$1048576,MATCH(DATE(M$2,1,1),Hybrid!$A$1:$LI$1),FALSE)</f>
        <v>7.1272775299999994E-2</v>
      </c>
      <c r="N96" s="353">
        <f>VLOOKUP($E96,Hybrid!$1:$1048576,MATCH(DATE(N$2,1,1),Hybrid!$A$1:$LI$1),FALSE)</f>
        <v>7.3416128299999994E-2</v>
      </c>
      <c r="O96" s="353">
        <f>VLOOKUP($E96,Hybrid!$1:$1048576,MATCH(DATE(O$2,1,1),Hybrid!$A$1:$LI$1),FALSE)</f>
        <v>7.5438789399999998E-2</v>
      </c>
      <c r="P96" s="353">
        <f>VLOOKUP($E96,Hybrid!$1:$1048576,MATCH(DATE(P$2,1,1),Hybrid!$A$1:$LI$1),FALSE)</f>
        <v>7.7412549100000005E-2</v>
      </c>
      <c r="Q96" s="353">
        <f>VLOOKUP($E96,Hybrid!$1:$1048576,MATCH(DATE(Q$2,1,1),Hybrid!$A$1:$LI$1),FALSE)</f>
        <v>7.8942396999999997E-2</v>
      </c>
      <c r="R96" s="353">
        <f>VLOOKUP($E96,Hybrid!$1:$1048576,MATCH(DATE(R$2,1,1),Hybrid!$A$1:$LI$1),FALSE)</f>
        <v>8.0150638199999999E-2</v>
      </c>
      <c r="S96" s="353">
        <f>VLOOKUP($E96,Hybrid!$1:$1048576,MATCH(DATE(S$2,1,1),Hybrid!$A$1:$LI$1),FALSE)</f>
        <v>8.1044885999999997E-2</v>
      </c>
      <c r="T96" s="353">
        <f>VLOOKUP($E96,Hybrid!$1:$1048576,MATCH(DATE(T$2,1,1),Hybrid!$A$1:$LI$1),FALSE)</f>
        <v>8.1669291899999996E-2</v>
      </c>
      <c r="U96" s="353">
        <f>VLOOKUP($E96,Hybrid!$1:$1048576,MATCH(DATE(U$2,1,1),Hybrid!$A$1:$LI$1),FALSE)</f>
        <v>8.2098589E-2</v>
      </c>
      <c r="V96" s="353">
        <f>VLOOKUP($E96,Hybrid!$1:$1048576,MATCH(DATE(V$2,1,1),Hybrid!$A$1:$LI$1),FALSE)</f>
        <v>8.2431510700000002E-2</v>
      </c>
      <c r="W96" s="353">
        <f>VLOOKUP($E96,Hybrid!$1:$1048576,MATCH(DATE(W$2,1,1),Hybrid!$A$1:$LI$1),FALSE)</f>
        <v>8.2750109200000005E-2</v>
      </c>
      <c r="X96" s="353">
        <f>VLOOKUP($E96,Hybrid!$1:$1048576,MATCH(DATE(X$2,1,1),Hybrid!$A$1:$LI$1),FALSE)</f>
        <v>8.3108670699999998E-2</v>
      </c>
      <c r="Y96" s="353">
        <f>VLOOKUP($E96,Hybrid!$1:$1048576,MATCH(DATE(Y$2,1,1),Hybrid!$A$1:$LI$1),FALSE)</f>
        <v>8.3544357999999999E-2</v>
      </c>
      <c r="Z96" s="353">
        <f>VLOOKUP($E96,Hybrid!$1:$1048576,MATCH(DATE(Z$2,1,1),Hybrid!$A$1:$LI$1),FALSE)</f>
        <v>8.4018885000000001E-2</v>
      </c>
      <c r="AA96" s="353">
        <f>VLOOKUP($E96,Hybrid!$1:$1048576,MATCH(DATE(AA$2,1,1),Hybrid!$A$1:$LI$1),FALSE)</f>
        <v>8.4730000099999994E-2</v>
      </c>
      <c r="AB96" s="353">
        <f>VLOOKUP($E96,Hybrid!$1:$1048576,MATCH(DATE(AB$2,1,1),Hybrid!$A$1:$LI$1),FALSE)</f>
        <v>8.5601205999999999E-2</v>
      </c>
      <c r="AC96" s="353">
        <f>VLOOKUP($E96,Hybrid!$1:$1048576,MATCH(DATE(AC$2,1,1),Hybrid!$A$1:$LI$1),FALSE)</f>
        <v>8.6658450400000003E-2</v>
      </c>
      <c r="AD96" s="353">
        <f>VLOOKUP($E96,Hybrid!$1:$1048576,MATCH(DATE(AD$2,1,1),Hybrid!$A$1:$LI$1),FALSE)</f>
        <v>8.7903792699999997E-2</v>
      </c>
      <c r="AE96" s="353">
        <f>VLOOKUP($E96,Hybrid!$1:$1048576,MATCH(DATE(AE$2,1,1),Hybrid!$A$1:$LI$1),FALSE)</f>
        <v>8.9146366399999996E-2</v>
      </c>
      <c r="AF96" s="353">
        <f>VLOOKUP($E96,Hybrid!$1:$1048576,MATCH(DATE(AF$2,1,1),Hybrid!$A$1:$LI$1),FALSE)</f>
        <v>9.0717645299999997E-2</v>
      </c>
      <c r="AG96" s="353">
        <f>VLOOKUP($E96,Hybrid!$1:$1048576,MATCH(DATE(AG$2,1,1),Hybrid!$A$1:$LI$1),FALSE)</f>
        <v>9.2477004099999996E-2</v>
      </c>
      <c r="AH96" s="353">
        <f>VLOOKUP($E96,Hybrid!$1:$1048576,MATCH(DATE(AH$2,1,1),Hybrid!$A$1:$LI$1),FALSE)</f>
        <v>9.4452460399999993E-2</v>
      </c>
      <c r="AI96" s="353">
        <f>VLOOKUP($E96,Hybrid!$1:$1048576,MATCH(DATE(AI$2,1,1),Hybrid!$A$1:$LI$1),FALSE)</f>
        <v>9.6642617099999995E-2</v>
      </c>
      <c r="AJ96" s="353">
        <f>VLOOKUP($E96,Hybrid!$1:$1048576,MATCH(DATE(AJ$2,1,1),Hybrid!$A$1:$LI$1),FALSE)</f>
        <v>9.9002623900000003E-2</v>
      </c>
      <c r="AK96" s="353">
        <f>VLOOKUP($E96,Hybrid!$1:$1048576,MATCH(DATE(AK$2,1,1),Hybrid!$A$1:$LI$1),FALSE)</f>
        <v>0.1014752017</v>
      </c>
      <c r="AL96" s="353">
        <f>VLOOKUP($E96,Hybrid!$1:$1048576,MATCH(DATE(AL$2,1,1),Hybrid!$A$1:$LI$1),FALSE)</f>
        <v>0.10400587629999999</v>
      </c>
      <c r="AM96" s="353">
        <f>VLOOKUP($E96,Hybrid!$1:$1048576,MATCH(DATE(AM$2,1,1),Hybrid!$A$1:$LI$1),FALSE)</f>
        <v>0.10654427599999999</v>
      </c>
      <c r="AN96" s="353">
        <f>VLOOKUP($E96,Hybrid!$1:$1048576,MATCH(DATE(AN$2,1,1),Hybrid!$A$1:$LI$1),FALSE)</f>
        <v>0.1090441987</v>
      </c>
      <c r="AO96" s="353">
        <f>VLOOKUP($E96,Hybrid!$1:$1048576,MATCH(DATE(AO$2,1,1),Hybrid!$A$1:$LI$1),FALSE)</f>
        <v>0.11146282189999999</v>
      </c>
    </row>
    <row r="97" spans="1:41" ht="15" customHeight="1" x14ac:dyDescent="0.35">
      <c r="A97" s="411"/>
      <c r="B97" s="418"/>
      <c r="C97" s="142"/>
      <c r="D97" s="103" t="s">
        <v>509</v>
      </c>
      <c r="E97" s="45" t="s">
        <v>415</v>
      </c>
      <c r="F97" s="353">
        <f>VLOOKUP($E97,Hybrid!$1:$1048576,MATCH(DATE(F$2,1,1),Hybrid!$A$1:$LI$1),FALSE)</f>
        <v>4.2637829500000002E-2</v>
      </c>
      <c r="G97" s="353">
        <f>VLOOKUP($E97,Hybrid!$1:$1048576,MATCH(DATE(G$2,1,1),Hybrid!$A$1:$LI$1),FALSE)</f>
        <v>4.7990419999999999E-2</v>
      </c>
      <c r="H97" s="353">
        <f>VLOOKUP($E97,Hybrid!$1:$1048576,MATCH(DATE(H$2,1,1),Hybrid!$A$1:$LI$1),FALSE)</f>
        <v>5.3019666999999999E-2</v>
      </c>
      <c r="I97" s="353">
        <f>VLOOKUP($E97,Hybrid!$1:$1048576,MATCH(DATE(I$2,1,1),Hybrid!$A$1:$LI$1),FALSE)</f>
        <v>5.6766850200000003E-2</v>
      </c>
      <c r="J97" s="353">
        <f>VLOOKUP($E97,Hybrid!$1:$1048576,MATCH(DATE(J$2,1,1),Hybrid!$A$1:$LI$1),FALSE)</f>
        <v>6.02532842E-2</v>
      </c>
      <c r="K97" s="353">
        <f>VLOOKUP($E97,Hybrid!$1:$1048576,MATCH(DATE(K$2,1,1),Hybrid!$A$1:$LI$1),FALSE)</f>
        <v>6.3121112100000001E-2</v>
      </c>
      <c r="L97" s="353">
        <f>VLOOKUP($E97,Hybrid!$1:$1048576,MATCH(DATE(L$2,1,1),Hybrid!$A$1:$LI$1),FALSE)</f>
        <v>6.5476870600000001E-2</v>
      </c>
      <c r="M97" s="353">
        <f>VLOOKUP($E97,Hybrid!$1:$1048576,MATCH(DATE(M$2,1,1),Hybrid!$A$1:$LI$1),FALSE)</f>
        <v>6.75493551E-2</v>
      </c>
      <c r="N97" s="353">
        <f>VLOOKUP($E97,Hybrid!$1:$1048576,MATCH(DATE(N$2,1,1),Hybrid!$A$1:$LI$1),FALSE)</f>
        <v>6.9436905699999996E-2</v>
      </c>
      <c r="O97" s="353">
        <f>VLOOKUP($E97,Hybrid!$1:$1048576,MATCH(DATE(O$2,1,1),Hybrid!$A$1:$LI$1),FALSE)</f>
        <v>7.1197392299999995E-2</v>
      </c>
      <c r="P97" s="353">
        <f>VLOOKUP($E97,Hybrid!$1:$1048576,MATCH(DATE(P$2,1,1),Hybrid!$A$1:$LI$1),FALSE)</f>
        <v>7.2899739199999994E-2</v>
      </c>
      <c r="Q97" s="353">
        <f>VLOOKUP($E97,Hybrid!$1:$1048576,MATCH(DATE(Q$2,1,1),Hybrid!$A$1:$LI$1),FALSE)</f>
        <v>7.4177646099999994E-2</v>
      </c>
      <c r="R97" s="353">
        <f>VLOOKUP($E97,Hybrid!$1:$1048576,MATCH(DATE(R$2,1,1),Hybrid!$A$1:$LI$1),FALSE)</f>
        <v>7.5154915000000003E-2</v>
      </c>
      <c r="S97" s="353">
        <f>VLOOKUP($E97,Hybrid!$1:$1048576,MATCH(DATE(S$2,1,1),Hybrid!$A$1:$LI$1),FALSE)</f>
        <v>7.5845760299999995E-2</v>
      </c>
      <c r="T97" s="353">
        <f>VLOOKUP($E97,Hybrid!$1:$1048576,MATCH(DATE(T$2,1,1),Hybrid!$A$1:$LI$1),FALSE)</f>
        <v>7.6295287899999994E-2</v>
      </c>
      <c r="U97" s="353">
        <f>VLOOKUP($E97,Hybrid!$1:$1048576,MATCH(DATE(U$2,1,1),Hybrid!$A$1:$LI$1),FALSE)</f>
        <v>7.6574147199999998E-2</v>
      </c>
      <c r="V97" s="353">
        <f>VLOOKUP($E97,Hybrid!$1:$1048576,MATCH(DATE(V$2,1,1),Hybrid!$A$1:$LI$1),FALSE)</f>
        <v>7.6774260100000005E-2</v>
      </c>
      <c r="W97" s="353">
        <f>VLOOKUP($E97,Hybrid!$1:$1048576,MATCH(DATE(W$2,1,1),Hybrid!$A$1:$LI$1),FALSE)</f>
        <v>7.6970960599999999E-2</v>
      </c>
      <c r="X97" s="353">
        <f>VLOOKUP($E97,Hybrid!$1:$1048576,MATCH(DATE(X$2,1,1),Hybrid!$A$1:$LI$1),FALSE)</f>
        <v>7.72121999E-2</v>
      </c>
      <c r="Y97" s="353">
        <f>VLOOKUP($E97,Hybrid!$1:$1048576,MATCH(DATE(Y$2,1,1),Hybrid!$A$1:$LI$1),FALSE)</f>
        <v>7.7528933100000003E-2</v>
      </c>
      <c r="Z97" s="353">
        <f>VLOOKUP($E97,Hybrid!$1:$1048576,MATCH(DATE(Z$2,1,1),Hybrid!$A$1:$LI$1),FALSE)</f>
        <v>7.7881554000000006E-2</v>
      </c>
      <c r="AA97" s="353">
        <f>VLOOKUP($E97,Hybrid!$1:$1048576,MATCH(DATE(AA$2,1,1),Hybrid!$A$1:$LI$1),FALSE)</f>
        <v>7.8449380799999996E-2</v>
      </c>
      <c r="AB97" s="353">
        <f>VLOOKUP($E97,Hybrid!$1:$1048576,MATCH(DATE(AB$2,1,1),Hybrid!$A$1:$LI$1),FALSE)</f>
        <v>7.9157525500000006E-2</v>
      </c>
      <c r="AC97" s="353">
        <f>VLOOKUP($E97,Hybrid!$1:$1048576,MATCH(DATE(AC$2,1,1),Hybrid!$A$1:$LI$1),FALSE)</f>
        <v>8.0025864000000002E-2</v>
      </c>
      <c r="AD97" s="353">
        <f>VLOOKUP($E97,Hybrid!$1:$1048576,MATCH(DATE(AD$2,1,1),Hybrid!$A$1:$LI$1),FALSE)</f>
        <v>8.1051352899999998E-2</v>
      </c>
      <c r="AE97" s="353">
        <f>VLOOKUP($E97,Hybrid!$1:$1048576,MATCH(DATE(AE$2,1,1),Hybrid!$A$1:$LI$1),FALSE)</f>
        <v>8.2052862800000001E-2</v>
      </c>
      <c r="AF97" s="353">
        <f>VLOOKUP($E97,Hybrid!$1:$1048576,MATCH(DATE(AF$2,1,1),Hybrid!$A$1:$LI$1),FALSE)</f>
        <v>8.3331101199999993E-2</v>
      </c>
      <c r="AG97" s="353">
        <f>VLOOKUP($E97,Hybrid!$1:$1048576,MATCH(DATE(AG$2,1,1),Hybrid!$A$1:$LI$1),FALSE)</f>
        <v>8.4753176400000005E-2</v>
      </c>
      <c r="AH97" s="353">
        <f>VLOOKUP($E97,Hybrid!$1:$1048576,MATCH(DATE(AH$2,1,1),Hybrid!$A$1:$LI$1),FALSE)</f>
        <v>8.6341597199999995E-2</v>
      </c>
      <c r="AI97" s="353">
        <f>VLOOKUP($E97,Hybrid!$1:$1048576,MATCH(DATE(AI$2,1,1),Hybrid!$A$1:$LI$1),FALSE)</f>
        <v>8.8092976500000003E-2</v>
      </c>
      <c r="AJ97" s="353">
        <f>VLOOKUP($E97,Hybrid!$1:$1048576,MATCH(DATE(AJ$2,1,1),Hybrid!$A$1:$LI$1),FALSE)</f>
        <v>8.9964854299999994E-2</v>
      </c>
      <c r="AK97" s="353">
        <f>VLOOKUP($E97,Hybrid!$1:$1048576,MATCH(DATE(AK$2,1,1),Hybrid!$A$1:$LI$1),FALSE)</f>
        <v>9.1904188400000003E-2</v>
      </c>
      <c r="AL97" s="353">
        <f>VLOOKUP($E97,Hybrid!$1:$1048576,MATCH(DATE(AL$2,1,1),Hybrid!$A$1:$LI$1),FALSE)</f>
        <v>9.3861379600000003E-2</v>
      </c>
      <c r="AM97" s="353">
        <f>VLOOKUP($E97,Hybrid!$1:$1048576,MATCH(DATE(AM$2,1,1),Hybrid!$A$1:$LI$1),FALSE)</f>
        <v>9.5791484299999993E-2</v>
      </c>
      <c r="AN97" s="353">
        <f>VLOOKUP($E97,Hybrid!$1:$1048576,MATCH(DATE(AN$2,1,1),Hybrid!$A$1:$LI$1),FALSE)</f>
        <v>9.7654335699999997E-2</v>
      </c>
      <c r="AO97" s="353">
        <f>VLOOKUP($E97,Hybrid!$1:$1048576,MATCH(DATE(AO$2,1,1),Hybrid!$A$1:$LI$1),FALSE)</f>
        <v>9.9413862899999997E-2</v>
      </c>
    </row>
    <row r="98" spans="1:41" ht="15" customHeight="1" x14ac:dyDescent="0.35">
      <c r="A98" s="411"/>
      <c r="B98" s="418"/>
      <c r="C98" s="142"/>
      <c r="D98" s="103" t="s">
        <v>510</v>
      </c>
      <c r="E98" s="45" t="s">
        <v>416</v>
      </c>
      <c r="F98" s="353">
        <f>VLOOKUP($E98,Hybrid!$1:$1048576,MATCH(DATE(F$2,1,1),Hybrid!$A$1:$LI$1),FALSE)</f>
        <v>2.9513505200000002E-2</v>
      </c>
      <c r="G98" s="353">
        <f>VLOOKUP($E98,Hybrid!$1:$1048576,MATCH(DATE(G$2,1,1),Hybrid!$A$1:$LI$1),FALSE)</f>
        <v>3.3178654100000003E-2</v>
      </c>
      <c r="H98" s="353">
        <f>VLOOKUP($E98,Hybrid!$1:$1048576,MATCH(DATE(H$2,1,1),Hybrid!$A$1:$LI$1),FALSE)</f>
        <v>3.6596150000000001E-2</v>
      </c>
      <c r="I98" s="353">
        <f>VLOOKUP($E98,Hybrid!$1:$1048576,MATCH(DATE(I$2,1,1),Hybrid!$A$1:$LI$1),FALSE)</f>
        <v>3.9105662100000001E-2</v>
      </c>
      <c r="J98" s="353">
        <f>VLOOKUP($E98,Hybrid!$1:$1048576,MATCH(DATE(J$2,1,1),Hybrid!$A$1:$LI$1),FALSE)</f>
        <v>4.1419862500000001E-2</v>
      </c>
      <c r="K98" s="353">
        <f>VLOOKUP($E98,Hybrid!$1:$1048576,MATCH(DATE(K$2,1,1),Hybrid!$A$1:$LI$1),FALSE)</f>
        <v>4.3306474599999999E-2</v>
      </c>
      <c r="L98" s="353">
        <f>VLOOKUP($E98,Hybrid!$1:$1048576,MATCH(DATE(L$2,1,1),Hybrid!$A$1:$LI$1),FALSE)</f>
        <v>4.4835926200000001E-2</v>
      </c>
      <c r="M98" s="353">
        <f>VLOOKUP($E98,Hybrid!$1:$1048576,MATCH(DATE(M$2,1,1),Hybrid!$A$1:$LI$1),FALSE)</f>
        <v>4.6163805099999997E-2</v>
      </c>
      <c r="N98" s="353">
        <f>VLOOKUP($E98,Hybrid!$1:$1048576,MATCH(DATE(N$2,1,1),Hybrid!$A$1:$LI$1),FALSE)</f>
        <v>4.7357052199999999E-2</v>
      </c>
      <c r="O98" s="353">
        <f>VLOOKUP($E98,Hybrid!$1:$1048576,MATCH(DATE(O$2,1,1),Hybrid!$A$1:$LI$1),FALSE)</f>
        <v>4.8455403500000001E-2</v>
      </c>
      <c r="P98" s="353">
        <f>VLOOKUP($E98,Hybrid!$1:$1048576,MATCH(DATE(P$2,1,1),Hybrid!$A$1:$LI$1),FALSE)</f>
        <v>4.95066007E-2</v>
      </c>
      <c r="Q98" s="353">
        <f>VLOOKUP($E98,Hybrid!$1:$1048576,MATCH(DATE(Q$2,1,1),Hybrid!$A$1:$LI$1),FALSE)</f>
        <v>5.0265725400000003E-2</v>
      </c>
      <c r="R98" s="353">
        <f>VLOOKUP($E98,Hybrid!$1:$1048576,MATCH(DATE(R$2,1,1),Hybrid!$A$1:$LI$1),FALSE)</f>
        <v>5.0822599500000003E-2</v>
      </c>
      <c r="S98" s="353">
        <f>VLOOKUP($E98,Hybrid!$1:$1048576,MATCH(DATE(S$2,1,1),Hybrid!$A$1:$LI$1),FALSE)</f>
        <v>5.1191506900000003E-2</v>
      </c>
      <c r="T98" s="353">
        <f>VLOOKUP($E98,Hybrid!$1:$1048576,MATCH(DATE(T$2,1,1),Hybrid!$A$1:$LI$1),FALSE)</f>
        <v>5.1405337500000002E-2</v>
      </c>
      <c r="U98" s="353">
        <f>VLOOKUP($E98,Hybrid!$1:$1048576,MATCH(DATE(U$2,1,1),Hybrid!$A$1:$LI$1),FALSE)</f>
        <v>5.1512166499999998E-2</v>
      </c>
      <c r="V98" s="353">
        <f>VLOOKUP($E98,Hybrid!$1:$1048576,MATCH(DATE(V$2,1,1),Hybrid!$A$1:$LI$1),FALSE)</f>
        <v>5.15736444E-2</v>
      </c>
      <c r="W98" s="353">
        <f>VLOOKUP($E98,Hybrid!$1:$1048576,MATCH(DATE(W$2,1,1),Hybrid!$A$1:$LI$1),FALSE)</f>
        <v>5.1639592800000002E-2</v>
      </c>
      <c r="X98" s="353">
        <f>VLOOKUP($E98,Hybrid!$1:$1048576,MATCH(DATE(X$2,1,1),Hybrid!$A$1:$LI$1),FALSE)</f>
        <v>5.17404463E-2</v>
      </c>
      <c r="Y98" s="353">
        <f>VLOOKUP($E98,Hybrid!$1:$1048576,MATCH(DATE(Y$2,1,1),Hybrid!$A$1:$LI$1),FALSE)</f>
        <v>5.1894550400000003E-2</v>
      </c>
      <c r="Z98" s="353">
        <f>VLOOKUP($E98,Hybrid!$1:$1048576,MATCH(DATE(Z$2,1,1),Hybrid!$A$1:$LI$1),FALSE)</f>
        <v>5.20726813E-2</v>
      </c>
      <c r="AA98" s="353">
        <f>VLOOKUP($E98,Hybrid!$1:$1048576,MATCH(DATE(AA$2,1,1),Hybrid!$A$1:$LI$1),FALSE)</f>
        <v>5.2392101500000003E-2</v>
      </c>
      <c r="AB98" s="353">
        <f>VLOOKUP($E98,Hybrid!$1:$1048576,MATCH(DATE(AB$2,1,1),Hybrid!$A$1:$LI$1),FALSE)</f>
        <v>5.2800135599999999E-2</v>
      </c>
      <c r="AC98" s="353">
        <f>VLOOKUP($E98,Hybrid!$1:$1048576,MATCH(DATE(AC$2,1,1),Hybrid!$A$1:$LI$1),FALSE)</f>
        <v>5.3307364500000003E-2</v>
      </c>
      <c r="AD98" s="353">
        <f>VLOOKUP($E98,Hybrid!$1:$1048576,MATCH(DATE(AD$2,1,1),Hybrid!$A$1:$LI$1),FALSE)</f>
        <v>5.3908570099999997E-2</v>
      </c>
      <c r="AE98" s="353">
        <f>VLOOKUP($E98,Hybrid!$1:$1048576,MATCH(DATE(AE$2,1,1),Hybrid!$A$1:$LI$1),FALSE)</f>
        <v>5.4480000299999998E-2</v>
      </c>
      <c r="AF98" s="353">
        <f>VLOOKUP($E98,Hybrid!$1:$1048576,MATCH(DATE(AF$2,1,1),Hybrid!$A$1:$LI$1),FALSE)</f>
        <v>5.5218576599999999E-2</v>
      </c>
      <c r="AG98" s="353">
        <f>VLOOKUP($E98,Hybrid!$1:$1048576,MATCH(DATE(AG$2,1,1),Hybrid!$A$1:$LI$1),FALSE)</f>
        <v>5.6033990999999998E-2</v>
      </c>
      <c r="AH98" s="353">
        <f>VLOOKUP($E98,Hybrid!$1:$1048576,MATCH(DATE(AH$2,1,1),Hybrid!$A$1:$LI$1),FALSE)</f>
        <v>5.6939286700000001E-2</v>
      </c>
      <c r="AI98" s="353">
        <f>VLOOKUP($E98,Hybrid!$1:$1048576,MATCH(DATE(AI$2,1,1),Hybrid!$A$1:$LI$1),FALSE)</f>
        <v>5.7931124700000003E-2</v>
      </c>
      <c r="AJ98" s="353">
        <f>VLOOKUP($E98,Hybrid!$1:$1048576,MATCH(DATE(AJ$2,1,1),Hybrid!$A$1:$LI$1),FALSE)</f>
        <v>5.8980859400000002E-2</v>
      </c>
      <c r="AK98" s="353">
        <f>VLOOKUP($E98,Hybrid!$1:$1048576,MATCH(DATE(AK$2,1,1),Hybrid!$A$1:$LI$1),FALSE)</f>
        <v>6.0053400799999997E-2</v>
      </c>
      <c r="AL98" s="353">
        <f>VLOOKUP($E98,Hybrid!$1:$1048576,MATCH(DATE(AL$2,1,1),Hybrid!$A$1:$LI$1),FALSE)</f>
        <v>6.1116514400000002E-2</v>
      </c>
      <c r="AM98" s="353">
        <f>VLOOKUP($E98,Hybrid!$1:$1048576,MATCH(DATE(AM$2,1,1),Hybrid!$A$1:$LI$1),FALSE)</f>
        <v>6.2141622700000003E-2</v>
      </c>
      <c r="AN98" s="353">
        <f>VLOOKUP($E98,Hybrid!$1:$1048576,MATCH(DATE(AN$2,1,1),Hybrid!$A$1:$LI$1),FALSE)</f>
        <v>6.3103903700000005E-2</v>
      </c>
      <c r="AO98" s="353">
        <f>VLOOKUP($E98,Hybrid!$1:$1048576,MATCH(DATE(AO$2,1,1),Hybrid!$A$1:$LI$1),FALSE)</f>
        <v>6.3981846999999994E-2</v>
      </c>
    </row>
    <row r="99" spans="1:41" ht="15" customHeight="1" x14ac:dyDescent="0.35">
      <c r="A99" s="411"/>
      <c r="B99" s="418"/>
      <c r="C99" s="142"/>
      <c r="D99" s="103" t="s">
        <v>511</v>
      </c>
      <c r="E99" s="45" t="s">
        <v>417</v>
      </c>
      <c r="F99" s="353">
        <f>VLOOKUP($E99,Hybrid!$1:$1048576,MATCH(DATE(F$2,1,1),Hybrid!$A$1:$LI$1),FALSE)</f>
        <v>1.63587205E-2</v>
      </c>
      <c r="G99" s="353">
        <f>VLOOKUP($E99,Hybrid!$1:$1048576,MATCH(DATE(G$2,1,1),Hybrid!$A$1:$LI$1),FALSE)</f>
        <v>1.8308450399999999E-2</v>
      </c>
      <c r="H99" s="353">
        <f>VLOOKUP($E99,Hybrid!$1:$1048576,MATCH(DATE(H$2,1,1),Hybrid!$A$1:$LI$1),FALSE)</f>
        <v>2.0066511299999999E-2</v>
      </c>
      <c r="I99" s="353">
        <f>VLOOKUP($E99,Hybrid!$1:$1048576,MATCH(DATE(I$2,1,1),Hybrid!$A$1:$LI$1),FALSE)</f>
        <v>2.12800842E-2</v>
      </c>
      <c r="J99" s="353">
        <f>VLOOKUP($E99,Hybrid!$1:$1048576,MATCH(DATE(J$2,1,1),Hybrid!$A$1:$LI$1),FALSE)</f>
        <v>2.2351526E-2</v>
      </c>
      <c r="K99" s="353">
        <f>VLOOKUP($E99,Hybrid!$1:$1048576,MATCH(DATE(K$2,1,1),Hybrid!$A$1:$LI$1),FALSE)</f>
        <v>2.3171221299999999E-2</v>
      </c>
      <c r="L99" s="353">
        <f>VLOOKUP($E99,Hybrid!$1:$1048576,MATCH(DATE(L$2,1,1),Hybrid!$A$1:$LI$1),FALSE)</f>
        <v>2.37793229E-2</v>
      </c>
      <c r="M99" s="353">
        <f>VLOOKUP($E99,Hybrid!$1:$1048576,MATCH(DATE(M$2,1,1),Hybrid!$A$1:$LI$1),FALSE)</f>
        <v>2.42611314E-2</v>
      </c>
      <c r="N99" s="353">
        <f>VLOOKUP($E99,Hybrid!$1:$1048576,MATCH(DATE(N$2,1,1),Hybrid!$A$1:$LI$1),FALSE)</f>
        <v>2.4654325000000001E-2</v>
      </c>
      <c r="O99" s="353">
        <f>VLOOKUP($E99,Hybrid!$1:$1048576,MATCH(DATE(O$2,1,1),Hybrid!$A$1:$LI$1),FALSE)</f>
        <v>2.49820867E-2</v>
      </c>
      <c r="P99" s="353">
        <f>VLOOKUP($E99,Hybrid!$1:$1048576,MATCH(DATE(P$2,1,1),Hybrid!$A$1:$LI$1),FALSE)</f>
        <v>2.52721214E-2</v>
      </c>
      <c r="Q99" s="353">
        <f>VLOOKUP($E99,Hybrid!$1:$1048576,MATCH(DATE(Q$2,1,1),Hybrid!$A$1:$LI$1),FALSE)</f>
        <v>2.5408873500000002E-2</v>
      </c>
      <c r="R99" s="353">
        <f>VLOOKUP($E99,Hybrid!$1:$1048576,MATCH(DATE(R$2,1,1),Hybrid!$A$1:$LI$1),FALSE)</f>
        <v>2.5451282799999999E-2</v>
      </c>
      <c r="S99" s="353">
        <f>VLOOKUP($E99,Hybrid!$1:$1048576,MATCH(DATE(S$2,1,1),Hybrid!$A$1:$LI$1),FALSE)</f>
        <v>2.5416524400000001E-2</v>
      </c>
      <c r="T99" s="353">
        <f>VLOOKUP($E99,Hybrid!$1:$1048576,MATCH(DATE(T$2,1,1),Hybrid!$A$1:$LI$1),FALSE)</f>
        <v>2.5325634100000001E-2</v>
      </c>
      <c r="U99" s="353">
        <f>VLOOKUP($E99,Hybrid!$1:$1048576,MATCH(DATE(U$2,1,1),Hybrid!$A$1:$LI$1),FALSE)</f>
        <v>2.5202602599999999E-2</v>
      </c>
      <c r="V99" s="353">
        <f>VLOOKUP($E99,Hybrid!$1:$1048576,MATCH(DATE(V$2,1,1),Hybrid!$A$1:$LI$1),FALSE)</f>
        <v>2.5076563100000001E-2</v>
      </c>
      <c r="W99" s="353">
        <f>VLOOKUP($E99,Hybrid!$1:$1048576,MATCH(DATE(W$2,1,1),Hybrid!$A$1:$LI$1),FALSE)</f>
        <v>2.4969511400000002E-2</v>
      </c>
      <c r="X99" s="353">
        <f>VLOOKUP($E99,Hybrid!$1:$1048576,MATCH(DATE(X$2,1,1),Hybrid!$A$1:$LI$1),FALSE)</f>
        <v>2.4892038500000001E-2</v>
      </c>
      <c r="Y99" s="353">
        <f>VLOOKUP($E99,Hybrid!$1:$1048576,MATCH(DATE(Y$2,1,1),Hybrid!$A$1:$LI$1),FALSE)</f>
        <v>2.48476207E-2</v>
      </c>
      <c r="Z99" s="353">
        <f>VLOOKUP($E99,Hybrid!$1:$1048576,MATCH(DATE(Z$2,1,1),Hybrid!$A$1:$LI$1),FALSE)</f>
        <v>2.4816418100000001E-2</v>
      </c>
      <c r="AA99" s="353">
        <f>VLOOKUP($E99,Hybrid!$1:$1048576,MATCH(DATE(AA$2,1,1),Hybrid!$A$1:$LI$1),FALSE)</f>
        <v>2.4848826599999999E-2</v>
      </c>
      <c r="AB99" s="353">
        <f>VLOOKUP($E99,Hybrid!$1:$1048576,MATCH(DATE(AB$2,1,1),Hybrid!$A$1:$LI$1),FALSE)</f>
        <v>2.49144808E-2</v>
      </c>
      <c r="AC99" s="353">
        <f>VLOOKUP($E99,Hybrid!$1:$1048576,MATCH(DATE(AC$2,1,1),Hybrid!$A$1:$LI$1),FALSE)</f>
        <v>2.5013093600000001E-2</v>
      </c>
      <c r="AD99" s="353">
        <f>VLOOKUP($E99,Hybrid!$1:$1048576,MATCH(DATE(AD$2,1,1),Hybrid!$A$1:$LI$1),FALSE)</f>
        <v>2.51360266E-2</v>
      </c>
      <c r="AE99" s="353">
        <f>VLOOKUP($E99,Hybrid!$1:$1048576,MATCH(DATE(AE$2,1,1),Hybrid!$A$1:$LI$1),FALSE)</f>
        <v>2.5219422799999999E-2</v>
      </c>
      <c r="AF99" s="353">
        <f>VLOOKUP($E99,Hybrid!$1:$1048576,MATCH(DATE(AF$2,1,1),Hybrid!$A$1:$LI$1),FALSE)</f>
        <v>2.53497375E-2</v>
      </c>
      <c r="AG99" s="353">
        <f>VLOOKUP($E99,Hybrid!$1:$1048576,MATCH(DATE(AG$2,1,1),Hybrid!$A$1:$LI$1),FALSE)</f>
        <v>2.5482234199999999E-2</v>
      </c>
      <c r="AH99" s="353">
        <f>VLOOKUP($E99,Hybrid!$1:$1048576,MATCH(DATE(AH$2,1,1),Hybrid!$A$1:$LI$1),FALSE)</f>
        <v>2.5620614E-2</v>
      </c>
      <c r="AI99" s="353">
        <f>VLOOKUP($E99,Hybrid!$1:$1048576,MATCH(DATE(AI$2,1,1),Hybrid!$A$1:$LI$1),FALSE)</f>
        <v>2.57628453E-2</v>
      </c>
      <c r="AJ99" s="353">
        <f>VLOOKUP($E99,Hybrid!$1:$1048576,MATCH(DATE(AJ$2,1,1),Hybrid!$A$1:$LI$1),FALSE)</f>
        <v>2.58964808E-2</v>
      </c>
      <c r="AK99" s="353">
        <f>VLOOKUP($E99,Hybrid!$1:$1048576,MATCH(DATE(AK$2,1,1),Hybrid!$A$1:$LI$1),FALSE)</f>
        <v>2.6007242999999999E-2</v>
      </c>
      <c r="AL99" s="353">
        <f>VLOOKUP($E99,Hybrid!$1:$1048576,MATCH(DATE(AL$2,1,1),Hybrid!$A$1:$LI$1),FALSE)</f>
        <v>2.60832407E-2</v>
      </c>
      <c r="AM99" s="353">
        <f>VLOOKUP($E99,Hybrid!$1:$1048576,MATCH(DATE(AM$2,1,1),Hybrid!$A$1:$LI$1),FALSE)</f>
        <v>2.6115254500000001E-2</v>
      </c>
      <c r="AN99" s="353">
        <f>VLOOKUP($E99,Hybrid!$1:$1048576,MATCH(DATE(AN$2,1,1),Hybrid!$A$1:$LI$1),FALSE)</f>
        <v>2.6096731799999998E-2</v>
      </c>
      <c r="AO99" s="353">
        <f>VLOOKUP($E99,Hybrid!$1:$1048576,MATCH(DATE(AO$2,1,1),Hybrid!$A$1:$LI$1),FALSE)</f>
        <v>2.6023500099999999E-2</v>
      </c>
    </row>
    <row r="100" spans="1:41" ht="15" customHeight="1" x14ac:dyDescent="0.35">
      <c r="A100" s="411"/>
      <c r="B100" s="418"/>
      <c r="C100" s="142"/>
      <c r="D100" s="103" t="s">
        <v>512</v>
      </c>
      <c r="E100" s="45" t="s">
        <v>418</v>
      </c>
      <c r="F100" s="353">
        <f>VLOOKUP($E100,Hybrid!$1:$1048576,MATCH(DATE(F$2,1,1),Hybrid!$A$1:$LI$1),FALSE)</f>
        <v>1.0063219E-2</v>
      </c>
      <c r="G100" s="353">
        <f>VLOOKUP($E100,Hybrid!$1:$1048576,MATCH(DATE(G$2,1,1),Hybrid!$A$1:$LI$1),FALSE)</f>
        <v>1.1215800499999999E-2</v>
      </c>
      <c r="H100" s="353">
        <f>VLOOKUP($E100,Hybrid!$1:$1048576,MATCH(DATE(H$2,1,1),Hybrid!$A$1:$LI$1),FALSE)</f>
        <v>1.2220467E-2</v>
      </c>
      <c r="I100" s="353">
        <f>VLOOKUP($E100,Hybrid!$1:$1048576,MATCH(DATE(I$2,1,1),Hybrid!$A$1:$LI$1),FALSE)</f>
        <v>1.2867740500000001E-2</v>
      </c>
      <c r="J100" s="353">
        <f>VLOOKUP($E100,Hybrid!$1:$1048576,MATCH(DATE(J$2,1,1),Hybrid!$A$1:$LI$1),FALSE)</f>
        <v>1.3410050099999999E-2</v>
      </c>
      <c r="K100" s="353">
        <f>VLOOKUP($E100,Hybrid!$1:$1048576,MATCH(DATE(K$2,1,1),Hybrid!$A$1:$LI$1),FALSE)</f>
        <v>1.3791947400000001E-2</v>
      </c>
      <c r="L100" s="353">
        <f>VLOOKUP($E100,Hybrid!$1:$1048576,MATCH(DATE(L$2,1,1),Hybrid!$A$1:$LI$1),FALSE)</f>
        <v>1.4038941900000001E-2</v>
      </c>
      <c r="M100" s="353">
        <f>VLOOKUP($E100,Hybrid!$1:$1048576,MATCH(DATE(M$2,1,1),Hybrid!$A$1:$LI$1),FALSE)</f>
        <v>1.42032136E-2</v>
      </c>
      <c r="N100" s="353">
        <f>VLOOKUP($E100,Hybrid!$1:$1048576,MATCH(DATE(N$2,1,1),Hybrid!$A$1:$LI$1),FALSE)</f>
        <v>1.43084674E-2</v>
      </c>
      <c r="O100" s="353">
        <f>VLOOKUP($E100,Hybrid!$1:$1048576,MATCH(DATE(O$2,1,1),Hybrid!$A$1:$LI$1),FALSE)</f>
        <v>1.43697528E-2</v>
      </c>
      <c r="P100" s="353">
        <f>VLOOKUP($E100,Hybrid!$1:$1048576,MATCH(DATE(P$2,1,1),Hybrid!$A$1:$LI$1),FALSE)</f>
        <v>1.4404845499999999E-2</v>
      </c>
      <c r="Q100" s="353">
        <f>VLOOKUP($E100,Hybrid!$1:$1048576,MATCH(DATE(Q$2,1,1),Hybrid!$A$1:$LI$1),FALSE)</f>
        <v>1.43528565E-2</v>
      </c>
      <c r="R100" s="353">
        <f>VLOOKUP($E100,Hybrid!$1:$1048576,MATCH(DATE(R$2,1,1),Hybrid!$A$1:$LI$1),FALSE)</f>
        <v>1.4253878100000001E-2</v>
      </c>
      <c r="S100" s="353">
        <f>VLOOKUP($E100,Hybrid!$1:$1048576,MATCH(DATE(S$2,1,1),Hybrid!$A$1:$LI$1),FALSE)</f>
        <v>1.4122275700000001E-2</v>
      </c>
      <c r="T100" s="353">
        <f>VLOOKUP($E100,Hybrid!$1:$1048576,MATCH(DATE(T$2,1,1),Hybrid!$A$1:$LI$1),FALSE)</f>
        <v>1.3971663800000001E-2</v>
      </c>
      <c r="U100" s="353">
        <f>VLOOKUP($E100,Hybrid!$1:$1048576,MATCH(DATE(U$2,1,1),Hybrid!$A$1:$LI$1),FALSE)</f>
        <v>1.38149777E-2</v>
      </c>
      <c r="V100" s="353">
        <f>VLOOKUP($E100,Hybrid!$1:$1048576,MATCH(DATE(V$2,1,1),Hybrid!$A$1:$LI$1),FALSE)</f>
        <v>1.36672675E-2</v>
      </c>
      <c r="W100" s="353">
        <f>VLOOKUP($E100,Hybrid!$1:$1048576,MATCH(DATE(W$2,1,1),Hybrid!$A$1:$LI$1),FALSE)</f>
        <v>1.3539071499999999E-2</v>
      </c>
      <c r="X100" s="353">
        <f>VLOOKUP($E100,Hybrid!$1:$1048576,MATCH(DATE(X$2,1,1),Hybrid!$A$1:$LI$1),FALSE)</f>
        <v>1.34338184E-2</v>
      </c>
      <c r="Y100" s="353">
        <f>VLOOKUP($E100,Hybrid!$1:$1048576,MATCH(DATE(Y$2,1,1),Hybrid!$A$1:$LI$1),FALSE)</f>
        <v>1.3350551800000001E-2</v>
      </c>
      <c r="Z100" s="353">
        <f>VLOOKUP($E100,Hybrid!$1:$1048576,MATCH(DATE(Z$2,1,1),Hybrid!$A$1:$LI$1),FALSE)</f>
        <v>1.3275624200000001E-2</v>
      </c>
      <c r="AA100" s="353">
        <f>VLOOKUP($E100,Hybrid!$1:$1048576,MATCH(DATE(AA$2,1,1),Hybrid!$A$1:$LI$1),FALSE)</f>
        <v>1.3233267199999999E-2</v>
      </c>
      <c r="AB100" s="353">
        <f>VLOOKUP($E100,Hybrid!$1:$1048576,MATCH(DATE(AB$2,1,1),Hybrid!$A$1:$LI$1),FALSE)</f>
        <v>1.32047109E-2</v>
      </c>
      <c r="AC100" s="353">
        <f>VLOOKUP($E100,Hybrid!$1:$1048576,MATCH(DATE(AC$2,1,1),Hybrid!$A$1:$LI$1),FALSE)</f>
        <v>1.3187346399999999E-2</v>
      </c>
      <c r="AD100" s="353">
        <f>VLOOKUP($E100,Hybrid!$1:$1048576,MATCH(DATE(AD$2,1,1),Hybrid!$A$1:$LI$1),FALSE)</f>
        <v>1.31738364E-2</v>
      </c>
      <c r="AE100" s="353">
        <f>VLOOKUP($E100,Hybrid!$1:$1048576,MATCH(DATE(AE$2,1,1),Hybrid!$A$1:$LI$1),FALSE)</f>
        <v>1.31281032E-2</v>
      </c>
      <c r="AF100" s="353">
        <f>VLOOKUP($E100,Hybrid!$1:$1048576,MATCH(DATE(AF$2,1,1),Hybrid!$A$1:$LI$1),FALSE)</f>
        <v>1.30933843E-2</v>
      </c>
      <c r="AG100" s="353">
        <f>VLOOKUP($E100,Hybrid!$1:$1048576,MATCH(DATE(AG$2,1,1),Hybrid!$A$1:$LI$1),FALSE)</f>
        <v>1.30455868E-2</v>
      </c>
      <c r="AH100" s="353">
        <f>VLOOKUP($E100,Hybrid!$1:$1048576,MATCH(DATE(AH$2,1,1),Hybrid!$A$1:$LI$1),FALSE)</f>
        <v>1.2986270899999999E-2</v>
      </c>
      <c r="AI100" s="353">
        <f>VLOOKUP($E100,Hybrid!$1:$1048576,MATCH(DATE(AI$2,1,1),Hybrid!$A$1:$LI$1),FALSE)</f>
        <v>1.2914975400000001E-2</v>
      </c>
      <c r="AJ100" s="353">
        <f>VLOOKUP($E100,Hybrid!$1:$1048576,MATCH(DATE(AJ$2,1,1),Hybrid!$A$1:$LI$1),FALSE)</f>
        <v>1.2826476200000001E-2</v>
      </c>
      <c r="AK100" s="353">
        <f>VLOOKUP($E100,Hybrid!$1:$1048576,MATCH(DATE(AK$2,1,1),Hybrid!$A$1:$LI$1),FALSE)</f>
        <v>1.27151313E-2</v>
      </c>
      <c r="AL100" s="353">
        <f>VLOOKUP($E100,Hybrid!$1:$1048576,MATCH(DATE(AL$2,1,1),Hybrid!$A$1:$LI$1),FALSE)</f>
        <v>1.25769677E-2</v>
      </c>
      <c r="AM100" s="353">
        <f>VLOOKUP($E100,Hybrid!$1:$1048576,MATCH(DATE(AM$2,1,1),Hybrid!$A$1:$LI$1),FALSE)</f>
        <v>1.2409728599999999E-2</v>
      </c>
      <c r="AN100" s="353">
        <f>VLOOKUP($E100,Hybrid!$1:$1048576,MATCH(DATE(AN$2,1,1),Hybrid!$A$1:$LI$1),FALSE)</f>
        <v>1.2212785E-2</v>
      </c>
      <c r="AO100" s="353">
        <f>VLOOKUP($E100,Hybrid!$1:$1048576,MATCH(DATE(AO$2,1,1),Hybrid!$A$1:$LI$1),FALSE)</f>
        <v>1.19868934E-2</v>
      </c>
    </row>
    <row r="101" spans="1:41" ht="15" customHeight="1" x14ac:dyDescent="0.35">
      <c r="A101" s="411"/>
      <c r="B101" s="418"/>
      <c r="C101" s="142"/>
      <c r="D101" s="103" t="s">
        <v>513</v>
      </c>
      <c r="E101" s="45" t="s">
        <v>419</v>
      </c>
      <c r="F101" s="353">
        <f>VLOOKUP($E101,Hybrid!$1:$1048576,MATCH(DATE(F$2,1,1),Hybrid!$A$1:$LI$1),FALSE)</f>
        <v>4.8668415399999998E-3</v>
      </c>
      <c r="G101" s="353">
        <f>VLOOKUP($E101,Hybrid!$1:$1048576,MATCH(DATE(G$2,1,1),Hybrid!$A$1:$LI$1),FALSE)</f>
        <v>5.3485556800000004E-3</v>
      </c>
      <c r="H101" s="353">
        <f>VLOOKUP($E101,Hybrid!$1:$1048576,MATCH(DATE(H$2,1,1),Hybrid!$A$1:$LI$1),FALSE)</f>
        <v>5.71132298E-3</v>
      </c>
      <c r="I101" s="353">
        <f>VLOOKUP($E101,Hybrid!$1:$1048576,MATCH(DATE(I$2,1,1),Hybrid!$A$1:$LI$1),FALSE)</f>
        <v>5.8695856999999999E-3</v>
      </c>
      <c r="J101" s="353">
        <f>VLOOKUP($E101,Hybrid!$1:$1048576,MATCH(DATE(J$2,1,1),Hybrid!$A$1:$LI$1),FALSE)</f>
        <v>5.9539261300000004E-3</v>
      </c>
      <c r="K101" s="353">
        <f>VLOOKUP($E101,Hybrid!$1:$1048576,MATCH(DATE(K$2,1,1),Hybrid!$A$1:$LI$1),FALSE)</f>
        <v>5.9542449599999997E-3</v>
      </c>
      <c r="L101" s="353">
        <f>VLOOKUP($E101,Hybrid!$1:$1048576,MATCH(DATE(L$2,1,1),Hybrid!$A$1:$LI$1),FALSE)</f>
        <v>5.8869210900000003E-3</v>
      </c>
      <c r="M101" s="353">
        <f>VLOOKUP($E101,Hybrid!$1:$1048576,MATCH(DATE(M$2,1,1),Hybrid!$A$1:$LI$1),FALSE)</f>
        <v>5.7785370799999999E-3</v>
      </c>
      <c r="N101" s="353">
        <f>VLOOKUP($E101,Hybrid!$1:$1048576,MATCH(DATE(N$2,1,1),Hybrid!$A$1:$LI$1),FALSE)</f>
        <v>5.6424637599999999E-3</v>
      </c>
      <c r="O101" s="353">
        <f>VLOOKUP($E101,Hybrid!$1:$1048576,MATCH(DATE(O$2,1,1),Hybrid!$A$1:$LI$1),FALSE)</f>
        <v>5.4877904000000003E-3</v>
      </c>
      <c r="P101" s="353">
        <f>VLOOKUP($E101,Hybrid!$1:$1048576,MATCH(DATE(P$2,1,1),Hybrid!$A$1:$LI$1),FALSE)</f>
        <v>5.3243742900000003E-3</v>
      </c>
      <c r="Q101" s="353">
        <f>VLOOKUP($E101,Hybrid!$1:$1048576,MATCH(DATE(Q$2,1,1),Hybrid!$A$1:$LI$1),FALSE)</f>
        <v>5.1362414800000004E-3</v>
      </c>
      <c r="R101" s="353">
        <f>VLOOKUP($E101,Hybrid!$1:$1048576,MATCH(DATE(R$2,1,1),Hybrid!$A$1:$LI$1),FALSE)</f>
        <v>4.9457010999999999E-3</v>
      </c>
      <c r="S101" s="353">
        <f>VLOOKUP($E101,Hybrid!$1:$1048576,MATCH(DATE(S$2,1,1),Hybrid!$A$1:$LI$1),FALSE)</f>
        <v>4.7623526100000002E-3</v>
      </c>
      <c r="T101" s="353">
        <f>VLOOKUP($E101,Hybrid!$1:$1048576,MATCH(DATE(T$2,1,1),Hybrid!$A$1:$LI$1),FALSE)</f>
        <v>4.5916890200000003E-3</v>
      </c>
      <c r="U101" s="353">
        <f>VLOOKUP($E101,Hybrid!$1:$1048576,MATCH(DATE(U$2,1,1),Hybrid!$A$1:$LI$1),FALSE)</f>
        <v>4.4363007500000003E-3</v>
      </c>
      <c r="V101" s="353">
        <f>VLOOKUP($E101,Hybrid!$1:$1048576,MATCH(DATE(V$2,1,1),Hybrid!$A$1:$LI$1),FALSE)</f>
        <v>4.2988448299999997E-3</v>
      </c>
      <c r="W101" s="353">
        <f>VLOOKUP($E101,Hybrid!$1:$1048576,MATCH(DATE(W$2,1,1),Hybrid!$A$1:$LI$1),FALSE)</f>
        <v>4.1800962100000004E-3</v>
      </c>
      <c r="X101" s="353">
        <f>VLOOKUP($E101,Hybrid!$1:$1048576,MATCH(DATE(X$2,1,1),Hybrid!$A$1:$LI$1),FALSE)</f>
        <v>4.0778878399999998E-3</v>
      </c>
      <c r="Y101" s="353">
        <f>VLOOKUP($E101,Hybrid!$1:$1048576,MATCH(DATE(Y$2,1,1),Hybrid!$A$1:$LI$1),FALSE)</f>
        <v>3.9884181100000001E-3</v>
      </c>
      <c r="Z101" s="353">
        <f>VLOOKUP($E101,Hybrid!$1:$1048576,MATCH(DATE(Z$2,1,1),Hybrid!$A$1:$LI$1),FALSE)</f>
        <v>3.9041937900000001E-3</v>
      </c>
      <c r="AA101" s="353">
        <f>VLOOKUP($E101,Hybrid!$1:$1048576,MATCH(DATE(AA$2,1,1),Hybrid!$A$1:$LI$1),FALSE)</f>
        <v>3.82943282E-3</v>
      </c>
      <c r="AB101" s="353">
        <f>VLOOKUP($E101,Hybrid!$1:$1048576,MATCH(DATE(AB$2,1,1),Hybrid!$A$1:$LI$1),FALSE)</f>
        <v>3.7561373100000002E-3</v>
      </c>
      <c r="AC101" s="353">
        <f>VLOOKUP($E101,Hybrid!$1:$1048576,MATCH(DATE(AC$2,1,1),Hybrid!$A$1:$LI$1),FALSE)</f>
        <v>3.68136473E-3</v>
      </c>
      <c r="AD101" s="353">
        <f>VLOOKUP($E101,Hybrid!$1:$1048576,MATCH(DATE(AD$2,1,1),Hybrid!$A$1:$LI$1),FALSE)</f>
        <v>3.6007974099999999E-3</v>
      </c>
      <c r="AE101" s="353">
        <f>VLOOKUP($E101,Hybrid!$1:$1048576,MATCH(DATE(AE$2,1,1),Hybrid!$A$1:$LI$1),FALSE)</f>
        <v>3.5027895200000002E-3</v>
      </c>
      <c r="AF101" s="353">
        <f>VLOOKUP($E101,Hybrid!$1:$1048576,MATCH(DATE(AF$2,1,1),Hybrid!$A$1:$LI$1),FALSE)</f>
        <v>3.3982265700000002E-3</v>
      </c>
      <c r="AG101" s="353">
        <f>VLOOKUP($E101,Hybrid!$1:$1048576,MATCH(DATE(AG$2,1,1),Hybrid!$A$1:$LI$1),FALSE)</f>
        <v>3.2811744000000001E-3</v>
      </c>
      <c r="AH101" s="353">
        <f>VLOOKUP($E101,Hybrid!$1:$1048576,MATCH(DATE(AH$2,1,1),Hybrid!$A$1:$LI$1),FALSE)</f>
        <v>3.1531181600000001E-3</v>
      </c>
      <c r="AI101" s="353">
        <f>VLOOKUP($E101,Hybrid!$1:$1048576,MATCH(DATE(AI$2,1,1),Hybrid!$A$1:$LI$1),FALSE)</f>
        <v>3.0158782499999999E-3</v>
      </c>
      <c r="AJ101" s="353">
        <f>VLOOKUP($E101,Hybrid!$1:$1048576,MATCH(DATE(AJ$2,1,1),Hybrid!$A$1:$LI$1),FALSE)</f>
        <v>2.8704739600000002E-3</v>
      </c>
      <c r="AK101" s="353">
        <f>VLOOKUP($E101,Hybrid!$1:$1048576,MATCH(DATE(AK$2,1,1),Hybrid!$A$1:$LI$1),FALSE)</f>
        <v>2.7180627299999999E-3</v>
      </c>
      <c r="AL101" s="353">
        <f>VLOOKUP($E101,Hybrid!$1:$1048576,MATCH(DATE(AL$2,1,1),Hybrid!$A$1:$LI$1),FALSE)</f>
        <v>2.5603024100000001E-3</v>
      </c>
      <c r="AM101" s="353">
        <f>VLOOKUP($E101,Hybrid!$1:$1048576,MATCH(DATE(AM$2,1,1),Hybrid!$A$1:$LI$1),FALSE)</f>
        <v>2.3992025100000001E-3</v>
      </c>
      <c r="AN101" s="353">
        <f>VLOOKUP($E101,Hybrid!$1:$1048576,MATCH(DATE(AN$2,1,1),Hybrid!$A$1:$LI$1),FALSE)</f>
        <v>2.2369752499999999E-3</v>
      </c>
      <c r="AO101" s="353">
        <f>VLOOKUP($E101,Hybrid!$1:$1048576,MATCH(DATE(AO$2,1,1),Hybrid!$A$1:$LI$1),FALSE)</f>
        <v>2.0758697800000001E-3</v>
      </c>
    </row>
    <row r="102" spans="1:41" ht="15" customHeight="1" x14ac:dyDescent="0.35">
      <c r="A102" s="411"/>
      <c r="B102" s="419"/>
      <c r="C102" s="143"/>
      <c r="D102" s="104" t="s">
        <v>514</v>
      </c>
      <c r="E102" s="77" t="s">
        <v>420</v>
      </c>
      <c r="F102" s="350">
        <f>VLOOKUP($E102,Hybrid!$1:$1048576,MATCH(DATE(F$2,1,1),Hybrid!$A$1:$LI$1),FALSE)</f>
        <v>9.1370646700000002E-3</v>
      </c>
      <c r="G102" s="350">
        <f>VLOOKUP($E102,Hybrid!$1:$1048576,MATCH(DATE(G$2,1,1),Hybrid!$A$1:$LI$1),FALSE)</f>
        <v>9.9176972200000005E-3</v>
      </c>
      <c r="H102" s="350">
        <f>VLOOKUP($E102,Hybrid!$1:$1048576,MATCH(DATE(H$2,1,1),Hybrid!$A$1:$LI$1),FALSE)</f>
        <v>1.04042235E-2</v>
      </c>
      <c r="I102" s="350">
        <f>VLOOKUP($E102,Hybrid!$1:$1048576,MATCH(DATE(I$2,1,1),Hybrid!$A$1:$LI$1),FALSE)</f>
        <v>1.0466356200000001E-2</v>
      </c>
      <c r="J102" s="350">
        <f>VLOOKUP($E102,Hybrid!$1:$1048576,MATCH(DATE(J$2,1,1),Hybrid!$A$1:$LI$1),FALSE)</f>
        <v>1.0366684899999999E-2</v>
      </c>
      <c r="K102" s="350">
        <f>VLOOKUP($E102,Hybrid!$1:$1048576,MATCH(DATE(K$2,1,1),Hybrid!$A$1:$LI$1),FALSE)</f>
        <v>1.0113490500000001E-2</v>
      </c>
      <c r="L102" s="350">
        <f>VLOOKUP($E102,Hybrid!$1:$1048576,MATCH(DATE(L$2,1,1),Hybrid!$A$1:$LI$1),FALSE)</f>
        <v>9.7447655000000005E-3</v>
      </c>
      <c r="M102" s="350">
        <f>VLOOKUP($E102,Hybrid!$1:$1048576,MATCH(DATE(M$2,1,1),Hybrid!$A$1:$LI$1),FALSE)</f>
        <v>9.3129182499999998E-3</v>
      </c>
      <c r="N102" s="350">
        <f>VLOOKUP($E102,Hybrid!$1:$1048576,MATCH(DATE(N$2,1,1),Hybrid!$A$1:$LI$1),FALSE)</f>
        <v>8.8457558099999996E-3</v>
      </c>
      <c r="O102" s="350">
        <f>VLOOKUP($E102,Hybrid!$1:$1048576,MATCH(DATE(O$2,1,1),Hybrid!$A$1:$LI$1),FALSE)</f>
        <v>8.3623521300000003E-3</v>
      </c>
      <c r="P102" s="350">
        <f>VLOOKUP($E102,Hybrid!$1:$1048576,MATCH(DATE(P$2,1,1),Hybrid!$A$1:$LI$1),FALSE)</f>
        <v>7.8817963200000004E-3</v>
      </c>
      <c r="Q102" s="350">
        <f>VLOOKUP($E102,Hybrid!$1:$1048576,MATCH(DATE(Q$2,1,1),Hybrid!$A$1:$LI$1),FALSE)</f>
        <v>7.3879072299999999E-3</v>
      </c>
      <c r="R102" s="350">
        <f>VLOOKUP($E102,Hybrid!$1:$1048576,MATCH(DATE(R$2,1,1),Hybrid!$A$1:$LI$1),FALSE)</f>
        <v>6.9207114800000002E-3</v>
      </c>
      <c r="S102" s="350">
        <f>VLOOKUP($E102,Hybrid!$1:$1048576,MATCH(DATE(S$2,1,1),Hybrid!$A$1:$LI$1),FALSE)</f>
        <v>6.4963845900000003E-3</v>
      </c>
      <c r="T102" s="350">
        <f>VLOOKUP($E102,Hybrid!$1:$1048576,MATCH(DATE(T$2,1,1),Hybrid!$A$1:$LI$1),FALSE)</f>
        <v>6.1204545700000003E-3</v>
      </c>
      <c r="U102" s="350">
        <f>VLOOKUP($E102,Hybrid!$1:$1048576,MATCH(DATE(U$2,1,1),Hybrid!$A$1:$LI$1),FALSE)</f>
        <v>5.7917030900000001E-3</v>
      </c>
      <c r="V102" s="350">
        <f>VLOOKUP($E102,Hybrid!$1:$1048576,MATCH(DATE(V$2,1,1),Hybrid!$A$1:$LI$1),FALSE)</f>
        <v>5.5088253499999996E-3</v>
      </c>
      <c r="W102" s="350">
        <f>VLOOKUP($E102,Hybrid!$1:$1048576,MATCH(DATE(W$2,1,1),Hybrid!$A$1:$LI$1),FALSE)</f>
        <v>5.2681446099999999E-3</v>
      </c>
      <c r="X102" s="350">
        <f>VLOOKUP($E102,Hybrid!$1:$1048576,MATCH(DATE(X$2,1,1),Hybrid!$A$1:$LI$1),FALSE)</f>
        <v>5.0620105799999999E-3</v>
      </c>
      <c r="Y102" s="350">
        <f>VLOOKUP($E102,Hybrid!$1:$1048576,MATCH(DATE(Y$2,1,1),Hybrid!$A$1:$LI$1),FALSE)</f>
        <v>4.8809522899999997E-3</v>
      </c>
      <c r="Z102" s="350">
        <f>VLOOKUP($E102,Hybrid!$1:$1048576,MATCH(DATE(Z$2,1,1),Hybrid!$A$1:$LI$1),FALSE)</f>
        <v>4.7115772199999998E-3</v>
      </c>
      <c r="AA102" s="350">
        <f>VLOOKUP($E102,Hybrid!$1:$1048576,MATCH(DATE(AA$2,1,1),Hybrid!$A$1:$LI$1),FALSE)</f>
        <v>4.5556593099999997E-3</v>
      </c>
      <c r="AB102" s="350">
        <f>VLOOKUP($E102,Hybrid!$1:$1048576,MATCH(DATE(AB$2,1,1),Hybrid!$A$1:$LI$1),FALSE)</f>
        <v>4.4010373500000003E-3</v>
      </c>
      <c r="AC102" s="350">
        <f>VLOOKUP($E102,Hybrid!$1:$1048576,MATCH(DATE(AC$2,1,1),Hybrid!$A$1:$LI$1),FALSE)</f>
        <v>4.2423010700000001E-3</v>
      </c>
      <c r="AD102" s="350">
        <f>VLOOKUP($E102,Hybrid!$1:$1048576,MATCH(DATE(AD$2,1,1),Hybrid!$A$1:$LI$1),FALSE)</f>
        <v>4.0727737299999997E-3</v>
      </c>
      <c r="AE102" s="350">
        <f>VLOOKUP($E102,Hybrid!$1:$1048576,MATCH(DATE(AE$2,1,1),Hybrid!$A$1:$LI$1),FALSE)</f>
        <v>3.87844563E-3</v>
      </c>
      <c r="AF102" s="350">
        <f>VLOOKUP($E102,Hybrid!$1:$1048576,MATCH(DATE(AF$2,1,1),Hybrid!$A$1:$LI$1),FALSE)</f>
        <v>3.6719950399999998E-3</v>
      </c>
      <c r="AG102" s="350">
        <f>VLOOKUP($E102,Hybrid!$1:$1048576,MATCH(DATE(AG$2,1,1),Hybrid!$A$1:$LI$1),FALSE)</f>
        <v>3.4487462E-3</v>
      </c>
      <c r="AH102" s="350">
        <f>VLOOKUP($E102,Hybrid!$1:$1048576,MATCH(DATE(AH$2,1,1),Hybrid!$A$1:$LI$1),FALSE)</f>
        <v>3.21279642E-3</v>
      </c>
      <c r="AI102" s="350">
        <f>VLOOKUP($E102,Hybrid!$1:$1048576,MATCH(DATE(AI$2,1,1),Hybrid!$A$1:$LI$1),FALSE)</f>
        <v>2.9691669500000002E-3</v>
      </c>
      <c r="AJ102" s="350">
        <f>VLOOKUP($E102,Hybrid!$1:$1048576,MATCH(DATE(AJ$2,1,1),Hybrid!$A$1:$LI$1),FALSE)</f>
        <v>2.7220091000000001E-3</v>
      </c>
      <c r="AK102" s="350">
        <f>VLOOKUP($E102,Hybrid!$1:$1048576,MATCH(DATE(AK$2,1,1),Hybrid!$A$1:$LI$1),FALSE)</f>
        <v>2.4753340700000002E-3</v>
      </c>
      <c r="AL102" s="350">
        <f>VLOOKUP($E102,Hybrid!$1:$1048576,MATCH(DATE(AL$2,1,1),Hybrid!$A$1:$LI$1),FALSE)</f>
        <v>2.2331843100000001E-3</v>
      </c>
      <c r="AM102" s="350">
        <f>VLOOKUP($E102,Hybrid!$1:$1048576,MATCH(DATE(AM$2,1,1),Hybrid!$A$1:$LI$1),FALSE)</f>
        <v>1.9993362599999998E-3</v>
      </c>
      <c r="AN102" s="350">
        <f>VLOOKUP($E102,Hybrid!$1:$1048576,MATCH(DATE(AN$2,1,1),Hybrid!$A$1:$LI$1),FALSE)</f>
        <v>1.77708465E-3</v>
      </c>
      <c r="AO102" s="350">
        <f>VLOOKUP($E102,Hybrid!$1:$1048576,MATCH(DATE(AO$2,1,1),Hybrid!$A$1:$LI$1),FALSE)</f>
        <v>1.5690744500000001E-3</v>
      </c>
    </row>
    <row r="103" spans="1:41" s="92" customFormat="1" ht="15" customHeight="1" x14ac:dyDescent="0.35">
      <c r="A103" s="411"/>
      <c r="B103" s="417" t="s">
        <v>3753</v>
      </c>
      <c r="C103" s="105" t="s">
        <v>517</v>
      </c>
      <c r="D103" s="105"/>
      <c r="E103" s="75" t="s">
        <v>421</v>
      </c>
      <c r="F103" s="317">
        <f>VLOOKUP($E103,Hybrid!$1:$1048576,MATCH(DATE(F$2,1,1),Hybrid!$A$1:$LI$1),FALSE)</f>
        <v>2457.4699179999998</v>
      </c>
      <c r="G103" s="317">
        <f>VLOOKUP($E103,Hybrid!$1:$1048576,MATCH(DATE(G$2,1,1),Hybrid!$A$1:$LI$1),FALSE)</f>
        <v>2465.7263739999999</v>
      </c>
      <c r="H103" s="317">
        <f>VLOOKUP($E103,Hybrid!$1:$1048576,MATCH(DATE(H$2,1,1),Hybrid!$A$1:$LI$1),FALSE)</f>
        <v>2476.5081070000001</v>
      </c>
      <c r="I103" s="317">
        <f>VLOOKUP($E103,Hybrid!$1:$1048576,MATCH(DATE(I$2,1,1),Hybrid!$A$1:$LI$1),FALSE)</f>
        <v>2487.3369849999999</v>
      </c>
      <c r="J103" s="317">
        <f>VLOOKUP($E103,Hybrid!$1:$1048576,MATCH(DATE(J$2,1,1),Hybrid!$A$1:$LI$1),FALSE)</f>
        <v>2498.2132139999999</v>
      </c>
      <c r="K103" s="317">
        <f>VLOOKUP($E103,Hybrid!$1:$1048576,MATCH(DATE(K$2,1,1),Hybrid!$A$1:$LI$1),FALSE)</f>
        <v>2509.1370000000002</v>
      </c>
      <c r="L103" s="317">
        <f>VLOOKUP($E103,Hybrid!$1:$1048576,MATCH(DATE(L$2,1,1),Hybrid!$A$1:$LI$1),FALSE)</f>
        <v>2517.7067900000002</v>
      </c>
      <c r="M103" s="317">
        <f>VLOOKUP($E103,Hybrid!$1:$1048576,MATCH(DATE(M$2,1,1),Hybrid!$A$1:$LI$1),FALSE)</f>
        <v>2526.3058489999999</v>
      </c>
      <c r="N103" s="317">
        <f>VLOOKUP($E103,Hybrid!$1:$1048576,MATCH(DATE(N$2,1,1),Hybrid!$A$1:$LI$1),FALSE)</f>
        <v>2534.9342769999998</v>
      </c>
      <c r="O103" s="317">
        <f>VLOOKUP($E103,Hybrid!$1:$1048576,MATCH(DATE(O$2,1,1),Hybrid!$A$1:$LI$1),FALSE)</f>
        <v>2543.5921760000001</v>
      </c>
      <c r="P103" s="317">
        <f>VLOOKUP($E103,Hybrid!$1:$1048576,MATCH(DATE(P$2,1,1),Hybrid!$A$1:$LI$1),FALSE)</f>
        <v>2556.271882</v>
      </c>
      <c r="Q103" s="317">
        <f>VLOOKUP($E103,Hybrid!$1:$1048576,MATCH(DATE(Q$2,1,1),Hybrid!$A$1:$LI$1),FALSE)</f>
        <v>2565.002657</v>
      </c>
      <c r="R103" s="317">
        <f>VLOOKUP($E103,Hybrid!$1:$1048576,MATCH(DATE(R$2,1,1),Hybrid!$A$1:$LI$1),FALSE)</f>
        <v>2573.7632520000002</v>
      </c>
      <c r="S103" s="317">
        <f>VLOOKUP($E103,Hybrid!$1:$1048576,MATCH(DATE(S$2,1,1),Hybrid!$A$1:$LI$1),FALSE)</f>
        <v>2582.5537690000001</v>
      </c>
      <c r="T103" s="317">
        <f>VLOOKUP($E103,Hybrid!$1:$1048576,MATCH(DATE(T$2,1,1),Hybrid!$A$1:$LI$1),FALSE)</f>
        <v>2591.3743079999999</v>
      </c>
      <c r="U103" s="317">
        <f>VLOOKUP($E103,Hybrid!$1:$1048576,MATCH(DATE(U$2,1,1),Hybrid!$A$1:$LI$1),FALSE)</f>
        <v>2600.2249740000002</v>
      </c>
      <c r="V103" s="317">
        <f>VLOOKUP($E103,Hybrid!$1:$1048576,MATCH(DATE(V$2,1,1),Hybrid!$A$1:$LI$1),FALSE)</f>
        <v>2609.1058680000001</v>
      </c>
      <c r="W103" s="317">
        <f>VLOOKUP($E103,Hybrid!$1:$1048576,MATCH(DATE(W$2,1,1),Hybrid!$A$1:$LI$1),FALSE)</f>
        <v>2618.0170950000002</v>
      </c>
      <c r="X103" s="317">
        <f>VLOOKUP($E103,Hybrid!$1:$1048576,MATCH(DATE(X$2,1,1),Hybrid!$A$1:$LI$1),FALSE)</f>
        <v>2626.9587569999999</v>
      </c>
      <c r="Y103" s="317">
        <f>VLOOKUP($E103,Hybrid!$1:$1048576,MATCH(DATE(Y$2,1,1),Hybrid!$A$1:$LI$1),FALSE)</f>
        <v>2635.9309589999998</v>
      </c>
      <c r="Z103" s="317">
        <f>VLOOKUP($E103,Hybrid!$1:$1048576,MATCH(DATE(Z$2,1,1),Hybrid!$A$1:$LI$1),FALSE)</f>
        <v>2642.2911909999998</v>
      </c>
      <c r="AA103" s="317">
        <f>VLOOKUP($E103,Hybrid!$1:$1048576,MATCH(DATE(AA$2,1,1),Hybrid!$A$1:$LI$1),FALSE)</f>
        <v>2651.31576</v>
      </c>
      <c r="AB103" s="317">
        <f>VLOOKUP($E103,Hybrid!$1:$1048576,MATCH(DATE(AB$2,1,1),Hybrid!$A$1:$LI$1),FALSE)</f>
        <v>2660.3711509999998</v>
      </c>
      <c r="AC103" s="317">
        <f>VLOOKUP($E103,Hybrid!$1:$1048576,MATCH(DATE(AC$2,1,1),Hybrid!$A$1:$LI$1),FALSE)</f>
        <v>2669.4574710000002</v>
      </c>
      <c r="AD103" s="317">
        <f>VLOOKUP($E103,Hybrid!$1:$1048576,MATCH(DATE(AD$2,1,1),Hybrid!$A$1:$LI$1),FALSE)</f>
        <v>2678.5748239999998</v>
      </c>
      <c r="AE103" s="317">
        <f>VLOOKUP($E103,Hybrid!$1:$1048576,MATCH(DATE(AE$2,1,1),Hybrid!$A$1:$LI$1),FALSE)</f>
        <v>2680.5096619999999</v>
      </c>
      <c r="AF103" s="317">
        <f>VLOOKUP($E103,Hybrid!$1:$1048576,MATCH(DATE(AF$2,1,1),Hybrid!$A$1:$LI$1),FALSE)</f>
        <v>2686.2769170000001</v>
      </c>
      <c r="AG103" s="317">
        <f>VLOOKUP($E103,Hybrid!$1:$1048576,MATCH(DATE(AG$2,1,1),Hybrid!$A$1:$LI$1),FALSE)</f>
        <v>2692.0565799999999</v>
      </c>
      <c r="AH103" s="317">
        <f>VLOOKUP($E103,Hybrid!$1:$1048576,MATCH(DATE(AH$2,1,1),Hybrid!$A$1:$LI$1),FALSE)</f>
        <v>2697.8486790000002</v>
      </c>
      <c r="AI103" s="317">
        <f>VLOOKUP($E103,Hybrid!$1:$1048576,MATCH(DATE(AI$2,1,1),Hybrid!$A$1:$LI$1),FALSE)</f>
        <v>2703.6532390000002</v>
      </c>
      <c r="AJ103" s="317">
        <f>VLOOKUP($E103,Hybrid!$1:$1048576,MATCH(DATE(AJ$2,1,1),Hybrid!$A$1:$LI$1),FALSE)</f>
        <v>2709.4702889999999</v>
      </c>
      <c r="AK103" s="317">
        <f>VLOOKUP($E103,Hybrid!$1:$1048576,MATCH(DATE(AK$2,1,1),Hybrid!$A$1:$LI$1),FALSE)</f>
        <v>2715.2998539999999</v>
      </c>
      <c r="AL103" s="317">
        <f>VLOOKUP($E103,Hybrid!$1:$1048576,MATCH(DATE(AL$2,1,1),Hybrid!$A$1:$LI$1),FALSE)</f>
        <v>2721.1419609999998</v>
      </c>
      <c r="AM103" s="317">
        <f>VLOOKUP($E103,Hybrid!$1:$1048576,MATCH(DATE(AM$2,1,1),Hybrid!$A$1:$LI$1),FALSE)</f>
        <v>2726.9966380000001</v>
      </c>
      <c r="AN103" s="317">
        <f>VLOOKUP($E103,Hybrid!$1:$1048576,MATCH(DATE(AN$2,1,1),Hybrid!$A$1:$LI$1),FALSE)</f>
        <v>2732.8639119999998</v>
      </c>
      <c r="AO103" s="317">
        <f>VLOOKUP($E103,Hybrid!$1:$1048576,MATCH(DATE(AO$2,1,1),Hybrid!$A$1:$LI$1),FALSE)</f>
        <v>2738.7438099999999</v>
      </c>
    </row>
    <row r="104" spans="1:41" ht="15" customHeight="1" x14ac:dyDescent="0.35">
      <c r="A104" s="411"/>
      <c r="B104" s="415"/>
      <c r="C104" s="106"/>
      <c r="D104" s="106" t="s">
        <v>508</v>
      </c>
      <c r="E104" s="66" t="s">
        <v>422</v>
      </c>
      <c r="F104" s="318">
        <f>VLOOKUP($E104,Hybrid!$1:$1048576,MATCH(DATE(F$2,1,1),Hybrid!$A$1:$LI$1),FALSE)</f>
        <v>3.476542051</v>
      </c>
      <c r="G104" s="318">
        <f>VLOOKUP($E104,Hybrid!$1:$1048576,MATCH(DATE(G$2,1,1),Hybrid!$A$1:$LI$1),FALSE)</f>
        <v>5.6146834400000003</v>
      </c>
      <c r="H104" s="318">
        <f>VLOOKUP($E104,Hybrid!$1:$1048576,MATCH(DATE(H$2,1,1),Hybrid!$A$1:$LI$1),FALSE)</f>
        <v>7.7563964690000002</v>
      </c>
      <c r="I104" s="318">
        <f>VLOOKUP($E104,Hybrid!$1:$1048576,MATCH(DATE(I$2,1,1),Hybrid!$A$1:$LI$1),FALSE)</f>
        <v>9.8777377229999992</v>
      </c>
      <c r="J104" s="318">
        <f>VLOOKUP($E104,Hybrid!$1:$1048576,MATCH(DATE(J$2,1,1),Hybrid!$A$1:$LI$1),FALSE)</f>
        <v>11.97949689</v>
      </c>
      <c r="K104" s="318">
        <f>VLOOKUP($E104,Hybrid!$1:$1048576,MATCH(DATE(K$2,1,1),Hybrid!$A$1:$LI$1),FALSE)</f>
        <v>14.06683233</v>
      </c>
      <c r="L104" s="318">
        <f>VLOOKUP($E104,Hybrid!$1:$1048576,MATCH(DATE(L$2,1,1),Hybrid!$A$1:$LI$1),FALSE)</f>
        <v>16.11650088</v>
      </c>
      <c r="M104" s="318">
        <f>VLOOKUP($E104,Hybrid!$1:$1048576,MATCH(DATE(M$2,1,1),Hybrid!$A$1:$LI$1),FALSE)</f>
        <v>18.15076539</v>
      </c>
      <c r="N104" s="318">
        <f>VLOOKUP($E104,Hybrid!$1:$1048576,MATCH(DATE(N$2,1,1),Hybrid!$A$1:$LI$1),FALSE)</f>
        <v>20.16200006</v>
      </c>
      <c r="O104" s="318">
        <f>VLOOKUP($E104,Hybrid!$1:$1048576,MATCH(DATE(O$2,1,1),Hybrid!$A$1:$LI$1),FALSE)</f>
        <v>22.147025939999999</v>
      </c>
      <c r="P104" s="318">
        <f>VLOOKUP($E104,Hybrid!$1:$1048576,MATCH(DATE(P$2,1,1),Hybrid!$A$1:$LI$1),FALSE)</f>
        <v>24.143637739999999</v>
      </c>
      <c r="Q104" s="318">
        <f>VLOOKUP($E104,Hybrid!$1:$1048576,MATCH(DATE(Q$2,1,1),Hybrid!$A$1:$LI$1),FALSE)</f>
        <v>26.07702987</v>
      </c>
      <c r="R104" s="318">
        <f>VLOOKUP($E104,Hybrid!$1:$1048576,MATCH(DATE(R$2,1,1),Hybrid!$A$1:$LI$1),FALSE)</f>
        <v>28.000960769999999</v>
      </c>
      <c r="S104" s="318">
        <f>VLOOKUP($E104,Hybrid!$1:$1048576,MATCH(DATE(S$2,1,1),Hybrid!$A$1:$LI$1),FALSE)</f>
        <v>29.91590218</v>
      </c>
      <c r="T104" s="318">
        <f>VLOOKUP($E104,Hybrid!$1:$1048576,MATCH(DATE(T$2,1,1),Hybrid!$A$1:$LI$1),FALSE)</f>
        <v>31.819048909999999</v>
      </c>
      <c r="U104" s="318">
        <f>VLOOKUP($E104,Hybrid!$1:$1048576,MATCH(DATE(U$2,1,1),Hybrid!$A$1:$LI$1),FALSE)</f>
        <v>33.707853350000001</v>
      </c>
      <c r="V104" s="318">
        <f>VLOOKUP($E104,Hybrid!$1:$1048576,MATCH(DATE(V$2,1,1),Hybrid!$A$1:$LI$1),FALSE)</f>
        <v>35.581130559999998</v>
      </c>
      <c r="W104" s="318">
        <f>VLOOKUP($E104,Hybrid!$1:$1048576,MATCH(DATE(W$2,1,1),Hybrid!$A$1:$LI$1),FALSE)</f>
        <v>37.439508889999999</v>
      </c>
      <c r="X104" s="318">
        <f>VLOOKUP($E104,Hybrid!$1:$1048576,MATCH(DATE(X$2,1,1),Hybrid!$A$1:$LI$1),FALSE)</f>
        <v>39.283814470000003</v>
      </c>
      <c r="Y104" s="318">
        <f>VLOOKUP($E104,Hybrid!$1:$1048576,MATCH(DATE(Y$2,1,1),Hybrid!$A$1:$LI$1),FALSE)</f>
        <v>41.114852040000002</v>
      </c>
      <c r="Z104" s="318">
        <f>VLOOKUP($E104,Hybrid!$1:$1048576,MATCH(DATE(Z$2,1,1),Hybrid!$A$1:$LI$1),FALSE)</f>
        <v>42.907044319999997</v>
      </c>
      <c r="AA104" s="318">
        <f>VLOOKUP($E104,Hybrid!$1:$1048576,MATCH(DATE(AA$2,1,1),Hybrid!$A$1:$LI$1),FALSE)</f>
        <v>44.714100530000003</v>
      </c>
      <c r="AB104" s="318">
        <f>VLOOKUP($E104,Hybrid!$1:$1048576,MATCH(DATE(AB$2,1,1),Hybrid!$A$1:$LI$1),FALSE)</f>
        <v>46.510789809999999</v>
      </c>
      <c r="AC104" s="318">
        <f>VLOOKUP($E104,Hybrid!$1:$1048576,MATCH(DATE(AC$2,1,1),Hybrid!$A$1:$LI$1),FALSE)</f>
        <v>48.29709484</v>
      </c>
      <c r="AD104" s="318">
        <f>VLOOKUP($E104,Hybrid!$1:$1048576,MATCH(DATE(AD$2,1,1),Hybrid!$A$1:$LI$1),FALSE)</f>
        <v>50.07259045</v>
      </c>
      <c r="AE104" s="318">
        <f>VLOOKUP($E104,Hybrid!$1:$1048576,MATCH(DATE(AE$2,1,1),Hybrid!$A$1:$LI$1),FALSE)</f>
        <v>51.764491870000001</v>
      </c>
      <c r="AF104" s="318">
        <f>VLOOKUP($E104,Hybrid!$1:$1048576,MATCH(DATE(AF$2,1,1),Hybrid!$A$1:$LI$1),FALSE)</f>
        <v>53.48229284</v>
      </c>
      <c r="AG104" s="318">
        <f>VLOOKUP($E104,Hybrid!$1:$1048576,MATCH(DATE(AG$2,1,1),Hybrid!$A$1:$LI$1),FALSE)</f>
        <v>55.187143069999998</v>
      </c>
      <c r="AH104" s="318">
        <f>VLOOKUP($E104,Hybrid!$1:$1048576,MATCH(DATE(AH$2,1,1),Hybrid!$A$1:$LI$1),FALSE)</f>
        <v>56.877871020000001</v>
      </c>
      <c r="AI104" s="318">
        <f>VLOOKUP($E104,Hybrid!$1:$1048576,MATCH(DATE(AI$2,1,1),Hybrid!$A$1:$LI$1),FALSE)</f>
        <v>58.55334929</v>
      </c>
      <c r="AJ104" s="318">
        <f>VLOOKUP($E104,Hybrid!$1:$1048576,MATCH(DATE(AJ$2,1,1),Hybrid!$A$1:$LI$1),FALSE)</f>
        <v>60.212600029999997</v>
      </c>
      <c r="AK104" s="318">
        <f>VLOOKUP($E104,Hybrid!$1:$1048576,MATCH(DATE(AK$2,1,1),Hybrid!$A$1:$LI$1),FALSE)</f>
        <v>61.854826879999997</v>
      </c>
      <c r="AL104" s="318">
        <f>VLOOKUP($E104,Hybrid!$1:$1048576,MATCH(DATE(AL$2,1,1),Hybrid!$A$1:$LI$1),FALSE)</f>
        <v>63.479439040000003</v>
      </c>
      <c r="AM104" s="318">
        <f>VLOOKUP($E104,Hybrid!$1:$1048576,MATCH(DATE(AM$2,1,1),Hybrid!$A$1:$LI$1),FALSE)</f>
        <v>65.085935620000001</v>
      </c>
      <c r="AN104" s="318">
        <f>VLOOKUP($E104,Hybrid!$1:$1048576,MATCH(DATE(AN$2,1,1),Hybrid!$A$1:$LI$1),FALSE)</f>
        <v>66.67406038</v>
      </c>
      <c r="AO104" s="318">
        <f>VLOOKUP($E104,Hybrid!$1:$1048576,MATCH(DATE(AO$2,1,1),Hybrid!$A$1:$LI$1),FALSE)</f>
        <v>68.243818700000006</v>
      </c>
    </row>
    <row r="105" spans="1:41" ht="15" customHeight="1" x14ac:dyDescent="0.35">
      <c r="A105" s="411"/>
      <c r="B105" s="415"/>
      <c r="C105" s="106"/>
      <c r="D105" s="106" t="s">
        <v>509</v>
      </c>
      <c r="E105" s="66" t="s">
        <v>423</v>
      </c>
      <c r="F105" s="318">
        <f>VLOOKUP($E105,Hybrid!$1:$1048576,MATCH(DATE(F$2,1,1),Hybrid!$A$1:$LI$1),FALSE)</f>
        <v>68.80476281</v>
      </c>
      <c r="G105" s="318">
        <f>VLOOKUP($E105,Hybrid!$1:$1048576,MATCH(DATE(G$2,1,1),Hybrid!$A$1:$LI$1),FALSE)</f>
        <v>77.35158337</v>
      </c>
      <c r="H105" s="318">
        <f>VLOOKUP($E105,Hybrid!$1:$1048576,MATCH(DATE(H$2,1,1),Hybrid!$A$1:$LI$1),FALSE)</f>
        <v>86.528112590000006</v>
      </c>
      <c r="I105" s="318">
        <f>VLOOKUP($E105,Hybrid!$1:$1048576,MATCH(DATE(I$2,1,1),Hybrid!$A$1:$LI$1),FALSE)</f>
        <v>95.691892580000001</v>
      </c>
      <c r="J105" s="318">
        <f>VLOOKUP($E105,Hybrid!$1:$1048576,MATCH(DATE(J$2,1,1),Hybrid!$A$1:$LI$1),FALSE)</f>
        <v>104.8420139</v>
      </c>
      <c r="K105" s="318">
        <f>VLOOKUP($E105,Hybrid!$1:$1048576,MATCH(DATE(K$2,1,1),Hybrid!$A$1:$LI$1),FALSE)</f>
        <v>113.9563223</v>
      </c>
      <c r="L105" s="318">
        <f>VLOOKUP($E105,Hybrid!$1:$1048576,MATCH(DATE(L$2,1,1),Hybrid!$A$1:$LI$1),FALSE)</f>
        <v>122.3960581</v>
      </c>
      <c r="M105" s="318">
        <f>VLOOKUP($E105,Hybrid!$1:$1048576,MATCH(DATE(M$2,1,1),Hybrid!$A$1:$LI$1),FALSE)</f>
        <v>130.78566660000001</v>
      </c>
      <c r="N105" s="318">
        <f>VLOOKUP($E105,Hybrid!$1:$1048576,MATCH(DATE(N$2,1,1),Hybrid!$A$1:$LI$1),FALSE)</f>
        <v>139.1606142</v>
      </c>
      <c r="O105" s="318">
        <f>VLOOKUP($E105,Hybrid!$1:$1048576,MATCH(DATE(O$2,1,1),Hybrid!$A$1:$LI$1),FALSE)</f>
        <v>147.55980969999999</v>
      </c>
      <c r="P105" s="318">
        <f>VLOOKUP($E105,Hybrid!$1:$1048576,MATCH(DATE(P$2,1,1),Hybrid!$A$1:$LI$1),FALSE)</f>
        <v>157.063209</v>
      </c>
      <c r="Q105" s="318">
        <f>VLOOKUP($E105,Hybrid!$1:$1048576,MATCH(DATE(Q$2,1,1),Hybrid!$A$1:$LI$1),FALSE)</f>
        <v>165.61321169999999</v>
      </c>
      <c r="R105" s="318">
        <f>VLOOKUP($E105,Hybrid!$1:$1048576,MATCH(DATE(R$2,1,1),Hybrid!$A$1:$LI$1),FALSE)</f>
        <v>174.17138629999999</v>
      </c>
      <c r="S105" s="318">
        <f>VLOOKUP($E105,Hybrid!$1:$1048576,MATCH(DATE(S$2,1,1),Hybrid!$A$1:$LI$1),FALSE)</f>
        <v>182.68493459999999</v>
      </c>
      <c r="T105" s="318">
        <f>VLOOKUP($E105,Hybrid!$1:$1048576,MATCH(DATE(T$2,1,1),Hybrid!$A$1:$LI$1),FALSE)</f>
        <v>191.12489289999999</v>
      </c>
      <c r="U105" s="318">
        <f>VLOOKUP($E105,Hybrid!$1:$1048576,MATCH(DATE(U$2,1,1),Hybrid!$A$1:$LI$1),FALSE)</f>
        <v>199.48010170000001</v>
      </c>
      <c r="V105" s="318">
        <f>VLOOKUP($E105,Hybrid!$1:$1048576,MATCH(DATE(V$2,1,1),Hybrid!$A$1:$LI$1),FALSE)</f>
        <v>207.7504788</v>
      </c>
      <c r="W105" s="318">
        <f>VLOOKUP($E105,Hybrid!$1:$1048576,MATCH(DATE(W$2,1,1),Hybrid!$A$1:$LI$1),FALSE)</f>
        <v>215.9424166</v>
      </c>
      <c r="X105" s="318">
        <f>VLOOKUP($E105,Hybrid!$1:$1048576,MATCH(DATE(X$2,1,1),Hybrid!$A$1:$LI$1),FALSE)</f>
        <v>224.06295299999999</v>
      </c>
      <c r="Y105" s="318">
        <f>VLOOKUP($E105,Hybrid!$1:$1048576,MATCH(DATE(Y$2,1,1),Hybrid!$A$1:$LI$1),FALSE)</f>
        <v>232.11798999999999</v>
      </c>
      <c r="Z105" s="318">
        <f>VLOOKUP($E105,Hybrid!$1:$1048576,MATCH(DATE(Z$2,1,1),Hybrid!$A$1:$LI$1),FALSE)</f>
        <v>239.42498689999999</v>
      </c>
      <c r="AA105" s="318">
        <f>VLOOKUP($E105,Hybrid!$1:$1048576,MATCH(DATE(AA$2,1,1),Hybrid!$A$1:$LI$1),FALSE)</f>
        <v>247.35872889999999</v>
      </c>
      <c r="AB105" s="318">
        <f>VLOOKUP($E105,Hybrid!$1:$1048576,MATCH(DATE(AB$2,1,1),Hybrid!$A$1:$LI$1),FALSE)</f>
        <v>255.2341198</v>
      </c>
      <c r="AC105" s="318">
        <f>VLOOKUP($E105,Hybrid!$1:$1048576,MATCH(DATE(AC$2,1,1),Hybrid!$A$1:$LI$1),FALSE)</f>
        <v>263.05219749999998</v>
      </c>
      <c r="AD105" s="318">
        <f>VLOOKUP($E105,Hybrid!$1:$1048576,MATCH(DATE(AD$2,1,1),Hybrid!$A$1:$LI$1),FALSE)</f>
        <v>270.81521179999999</v>
      </c>
      <c r="AE105" s="318">
        <f>VLOOKUP($E105,Hybrid!$1:$1048576,MATCH(DATE(AE$2,1,1),Hybrid!$A$1:$LI$1),FALSE)</f>
        <v>276.65043759999998</v>
      </c>
      <c r="AF105" s="318">
        <f>VLOOKUP($E105,Hybrid!$1:$1048576,MATCH(DATE(AF$2,1,1),Hybrid!$A$1:$LI$1),FALSE)</f>
        <v>283.42618829999998</v>
      </c>
      <c r="AG105" s="318">
        <f>VLOOKUP($E105,Hybrid!$1:$1048576,MATCH(DATE(AG$2,1,1),Hybrid!$A$1:$LI$1),FALSE)</f>
        <v>290.15477570000002</v>
      </c>
      <c r="AH105" s="318">
        <f>VLOOKUP($E105,Hybrid!$1:$1048576,MATCH(DATE(AH$2,1,1),Hybrid!$A$1:$LI$1),FALSE)</f>
        <v>296.83945499999999</v>
      </c>
      <c r="AI105" s="318">
        <f>VLOOKUP($E105,Hybrid!$1:$1048576,MATCH(DATE(AI$2,1,1),Hybrid!$A$1:$LI$1),FALSE)</f>
        <v>303.48228740000002</v>
      </c>
      <c r="AJ105" s="318">
        <f>VLOOKUP($E105,Hybrid!$1:$1048576,MATCH(DATE(AJ$2,1,1),Hybrid!$A$1:$LI$1),FALSE)</f>
        <v>310.08450549999998</v>
      </c>
      <c r="AK105" s="318">
        <f>VLOOKUP($E105,Hybrid!$1:$1048576,MATCH(DATE(AK$2,1,1),Hybrid!$A$1:$LI$1),FALSE)</f>
        <v>316.64627539999998</v>
      </c>
      <c r="AL105" s="318">
        <f>VLOOKUP($E105,Hybrid!$1:$1048576,MATCH(DATE(AL$2,1,1),Hybrid!$A$1:$LI$1),FALSE)</f>
        <v>323.16634979999998</v>
      </c>
      <c r="AM105" s="318">
        <f>VLOOKUP($E105,Hybrid!$1:$1048576,MATCH(DATE(AM$2,1,1),Hybrid!$A$1:$LI$1),FALSE)</f>
        <v>329.64398199999999</v>
      </c>
      <c r="AN105" s="318">
        <f>VLOOKUP($E105,Hybrid!$1:$1048576,MATCH(DATE(AN$2,1,1),Hybrid!$A$1:$LI$1),FALSE)</f>
        <v>336.07893680000001</v>
      </c>
      <c r="AO105" s="318">
        <f>VLOOKUP($E105,Hybrid!$1:$1048576,MATCH(DATE(AO$2,1,1),Hybrid!$A$1:$LI$1),FALSE)</f>
        <v>342.47136169999999</v>
      </c>
    </row>
    <row r="106" spans="1:41" ht="15" customHeight="1" x14ac:dyDescent="0.35">
      <c r="A106" s="411"/>
      <c r="B106" s="415"/>
      <c r="C106" s="106"/>
      <c r="D106" s="106" t="s">
        <v>510</v>
      </c>
      <c r="E106" s="66" t="s">
        <v>424</v>
      </c>
      <c r="F106" s="318">
        <f>VLOOKUP($E106,Hybrid!$1:$1048576,MATCH(DATE(F$2,1,1),Hybrid!$A$1:$LI$1),FALSE)</f>
        <v>408.28039699999999</v>
      </c>
      <c r="G106" s="318">
        <f>VLOOKUP($E106,Hybrid!$1:$1048576,MATCH(DATE(G$2,1,1),Hybrid!$A$1:$LI$1),FALSE)</f>
        <v>425.58266049999997</v>
      </c>
      <c r="H106" s="318">
        <f>VLOOKUP($E106,Hybrid!$1:$1048576,MATCH(DATE(H$2,1,1),Hybrid!$A$1:$LI$1),FALSE)</f>
        <v>444.56654470000001</v>
      </c>
      <c r="I106" s="318">
        <f>VLOOKUP($E106,Hybrid!$1:$1048576,MATCH(DATE(I$2,1,1),Hybrid!$A$1:$LI$1),FALSE)</f>
        <v>463.42328509999999</v>
      </c>
      <c r="J106" s="318">
        <f>VLOOKUP($E106,Hybrid!$1:$1048576,MATCH(DATE(J$2,1,1),Hybrid!$A$1:$LI$1),FALSE)</f>
        <v>482.15599500000002</v>
      </c>
      <c r="K106" s="318">
        <f>VLOOKUP($E106,Hybrid!$1:$1048576,MATCH(DATE(K$2,1,1),Hybrid!$A$1:$LI$1),FALSE)</f>
        <v>500.79230569999999</v>
      </c>
      <c r="L106" s="318">
        <f>VLOOKUP($E106,Hybrid!$1:$1048576,MATCH(DATE(L$2,1,1),Hybrid!$A$1:$LI$1),FALSE)</f>
        <v>517.59577469999999</v>
      </c>
      <c r="M106" s="318">
        <f>VLOOKUP($E106,Hybrid!$1:$1048576,MATCH(DATE(M$2,1,1),Hybrid!$A$1:$LI$1),FALSE)</f>
        <v>534.30173019999995</v>
      </c>
      <c r="N106" s="318">
        <f>VLOOKUP($E106,Hybrid!$1:$1048576,MATCH(DATE(N$2,1,1),Hybrid!$A$1:$LI$1),FALSE)</f>
        <v>550.86904860000004</v>
      </c>
      <c r="O106" s="318">
        <f>VLOOKUP($E106,Hybrid!$1:$1048576,MATCH(DATE(O$2,1,1),Hybrid!$A$1:$LI$1),FALSE)</f>
        <v>567.25750400000004</v>
      </c>
      <c r="P106" s="318">
        <f>VLOOKUP($E106,Hybrid!$1:$1048576,MATCH(DATE(P$2,1,1),Hybrid!$A$1:$LI$1),FALSE)</f>
        <v>586.33923000000004</v>
      </c>
      <c r="Q106" s="318">
        <f>VLOOKUP($E106,Hybrid!$1:$1048576,MATCH(DATE(Q$2,1,1),Hybrid!$A$1:$LI$1),FALSE)</f>
        <v>602.28157090000002</v>
      </c>
      <c r="R106" s="318">
        <f>VLOOKUP($E106,Hybrid!$1:$1048576,MATCH(DATE(R$2,1,1),Hybrid!$A$1:$LI$1),FALSE)</f>
        <v>618.06623930000001</v>
      </c>
      <c r="S106" s="318">
        <f>VLOOKUP($E106,Hybrid!$1:$1048576,MATCH(DATE(S$2,1,1),Hybrid!$A$1:$LI$1),FALSE)</f>
        <v>633.75102719999995</v>
      </c>
      <c r="T106" s="318">
        <f>VLOOKUP($E106,Hybrid!$1:$1048576,MATCH(DATE(T$2,1,1),Hybrid!$A$1:$LI$1),FALSE)</f>
        <v>649.3691096</v>
      </c>
      <c r="U106" s="318">
        <f>VLOOKUP($E106,Hybrid!$1:$1048576,MATCH(DATE(U$2,1,1),Hybrid!$A$1:$LI$1),FALSE)</f>
        <v>664.93525939999995</v>
      </c>
      <c r="V106" s="318">
        <f>VLOOKUP($E106,Hybrid!$1:$1048576,MATCH(DATE(V$2,1,1),Hybrid!$A$1:$LI$1),FALSE)</f>
        <v>680.44986859999995</v>
      </c>
      <c r="W106" s="318">
        <f>VLOOKUP($E106,Hybrid!$1:$1048576,MATCH(DATE(W$2,1,1),Hybrid!$A$1:$LI$1),FALSE)</f>
        <v>695.89927109999996</v>
      </c>
      <c r="X106" s="318">
        <f>VLOOKUP($E106,Hybrid!$1:$1048576,MATCH(DATE(X$2,1,1),Hybrid!$A$1:$LI$1),FALSE)</f>
        <v>711.27399739999998</v>
      </c>
      <c r="Y106" s="318">
        <f>VLOOKUP($E106,Hybrid!$1:$1048576,MATCH(DATE(Y$2,1,1),Hybrid!$A$1:$LI$1),FALSE)</f>
        <v>726.56784089999996</v>
      </c>
      <c r="Z106" s="318">
        <f>VLOOKUP($E106,Hybrid!$1:$1048576,MATCH(DATE(Z$2,1,1),Hybrid!$A$1:$LI$1),FALSE)</f>
        <v>739.84781989999999</v>
      </c>
      <c r="AA106" s="318">
        <f>VLOOKUP($E106,Hybrid!$1:$1048576,MATCH(DATE(AA$2,1,1),Hybrid!$A$1:$LI$1),FALSE)</f>
        <v>754.96470920000002</v>
      </c>
      <c r="AB106" s="318">
        <f>VLOOKUP($E106,Hybrid!$1:$1048576,MATCH(DATE(AB$2,1,1),Hybrid!$A$1:$LI$1),FALSE)</f>
        <v>769.99906510000005</v>
      </c>
      <c r="AC106" s="318">
        <f>VLOOKUP($E106,Hybrid!$1:$1048576,MATCH(DATE(AC$2,1,1),Hybrid!$A$1:$LI$1),FALSE)</f>
        <v>784.95385639999995</v>
      </c>
      <c r="AD106" s="318">
        <f>VLOOKUP($E106,Hybrid!$1:$1048576,MATCH(DATE(AD$2,1,1),Hybrid!$A$1:$LI$1),FALSE)</f>
        <v>799.83188370000005</v>
      </c>
      <c r="AE106" s="318">
        <f>VLOOKUP($E106,Hybrid!$1:$1048576,MATCH(DATE(AE$2,1,1),Hybrid!$A$1:$LI$1),FALSE)</f>
        <v>809.37058449999995</v>
      </c>
      <c r="AF106" s="318">
        <f>VLOOKUP($E106,Hybrid!$1:$1048576,MATCH(DATE(AF$2,1,1),Hybrid!$A$1:$LI$1),FALSE)</f>
        <v>821.61500460000002</v>
      </c>
      <c r="AG106" s="318">
        <f>VLOOKUP($E106,Hybrid!$1:$1048576,MATCH(DATE(AG$2,1,1),Hybrid!$A$1:$LI$1),FALSE)</f>
        <v>833.77812730000005</v>
      </c>
      <c r="AH106" s="318">
        <f>VLOOKUP($E106,Hybrid!$1:$1048576,MATCH(DATE(AH$2,1,1),Hybrid!$A$1:$LI$1),FALSE)</f>
        <v>845.86443280000003</v>
      </c>
      <c r="AI106" s="318">
        <f>VLOOKUP($E106,Hybrid!$1:$1048576,MATCH(DATE(AI$2,1,1),Hybrid!$A$1:$LI$1),FALSE)</f>
        <v>857.87935340000001</v>
      </c>
      <c r="AJ106" s="318">
        <f>VLOOKUP($E106,Hybrid!$1:$1048576,MATCH(DATE(AJ$2,1,1),Hybrid!$A$1:$LI$1),FALSE)</f>
        <v>869.82877550000001</v>
      </c>
      <c r="AK106" s="318">
        <f>VLOOKUP($E106,Hybrid!$1:$1048576,MATCH(DATE(AK$2,1,1),Hybrid!$A$1:$LI$1),FALSE)</f>
        <v>881.71929690000002</v>
      </c>
      <c r="AL106" s="318">
        <f>VLOOKUP($E106,Hybrid!$1:$1048576,MATCH(DATE(AL$2,1,1),Hybrid!$A$1:$LI$1),FALSE)</f>
        <v>893.55857590000005</v>
      </c>
      <c r="AM106" s="318">
        <f>VLOOKUP($E106,Hybrid!$1:$1048576,MATCH(DATE(AM$2,1,1),Hybrid!$A$1:$LI$1),FALSE)</f>
        <v>905.35181190000003</v>
      </c>
      <c r="AN106" s="318">
        <f>VLOOKUP($E106,Hybrid!$1:$1048576,MATCH(DATE(AN$2,1,1),Hybrid!$A$1:$LI$1),FALSE)</f>
        <v>917.10201470000004</v>
      </c>
      <c r="AO106" s="318">
        <f>VLOOKUP($E106,Hybrid!$1:$1048576,MATCH(DATE(AO$2,1,1),Hybrid!$A$1:$LI$1),FALSE)</f>
        <v>928.81034309999995</v>
      </c>
    </row>
    <row r="107" spans="1:41" ht="15" customHeight="1" x14ac:dyDescent="0.35">
      <c r="A107" s="411"/>
      <c r="B107" s="415"/>
      <c r="C107" s="106"/>
      <c r="D107" s="106" t="s">
        <v>511</v>
      </c>
      <c r="E107" s="66" t="s">
        <v>425</v>
      </c>
      <c r="F107" s="318">
        <f>VLOOKUP($E107,Hybrid!$1:$1048576,MATCH(DATE(F$2,1,1),Hybrid!$A$1:$LI$1),FALSE)</f>
        <v>954.38155940000001</v>
      </c>
      <c r="G107" s="318">
        <f>VLOOKUP($E107,Hybrid!$1:$1048576,MATCH(DATE(G$2,1,1),Hybrid!$A$1:$LI$1),FALSE)</f>
        <v>947.53568829999995</v>
      </c>
      <c r="H107" s="318">
        <f>VLOOKUP($E107,Hybrid!$1:$1048576,MATCH(DATE(H$2,1,1),Hybrid!$A$1:$LI$1),FALSE)</f>
        <v>940.73732180000002</v>
      </c>
      <c r="I107" s="318">
        <f>VLOOKUP($E107,Hybrid!$1:$1048576,MATCH(DATE(I$2,1,1),Hybrid!$A$1:$LI$1),FALSE)</f>
        <v>933.9854024</v>
      </c>
      <c r="J107" s="318">
        <f>VLOOKUP($E107,Hybrid!$1:$1048576,MATCH(DATE(J$2,1,1),Hybrid!$A$1:$LI$1),FALSE)</f>
        <v>927.27901940000004</v>
      </c>
      <c r="K107" s="318">
        <f>VLOOKUP($E107,Hybrid!$1:$1048576,MATCH(DATE(K$2,1,1),Hybrid!$A$1:$LI$1),FALSE)</f>
        <v>920.60507380000001</v>
      </c>
      <c r="L107" s="318">
        <f>VLOOKUP($E107,Hybrid!$1:$1048576,MATCH(DATE(L$2,1,1),Hybrid!$A$1:$LI$1),FALSE)</f>
        <v>913.96113809999997</v>
      </c>
      <c r="M107" s="318">
        <f>VLOOKUP($E107,Hybrid!$1:$1048576,MATCH(DATE(M$2,1,1),Hybrid!$A$1:$LI$1),FALSE)</f>
        <v>907.35228040000004</v>
      </c>
      <c r="N107" s="318">
        <f>VLOOKUP($E107,Hybrid!$1:$1048576,MATCH(DATE(N$2,1,1),Hybrid!$A$1:$LI$1),FALSE)</f>
        <v>900.80079209999997</v>
      </c>
      <c r="O107" s="318">
        <f>VLOOKUP($E107,Hybrid!$1:$1048576,MATCH(DATE(O$2,1,1),Hybrid!$A$1:$LI$1),FALSE)</f>
        <v>894.3192497</v>
      </c>
      <c r="P107" s="318">
        <f>VLOOKUP($E107,Hybrid!$1:$1048576,MATCH(DATE(P$2,1,1),Hybrid!$A$1:$LI$1),FALSE)</f>
        <v>887.91996129999995</v>
      </c>
      <c r="Q107" s="318">
        <f>VLOOKUP($E107,Hybrid!$1:$1048576,MATCH(DATE(Q$2,1,1),Hybrid!$A$1:$LI$1),FALSE)</f>
        <v>881.6017018</v>
      </c>
      <c r="R107" s="318">
        <f>VLOOKUP($E107,Hybrid!$1:$1048576,MATCH(DATE(R$2,1,1),Hybrid!$A$1:$LI$1),FALSE)</f>
        <v>875.32329770000001</v>
      </c>
      <c r="S107" s="318">
        <f>VLOOKUP($E107,Hybrid!$1:$1048576,MATCH(DATE(S$2,1,1),Hybrid!$A$1:$LI$1),FALSE)</f>
        <v>869.07512259999999</v>
      </c>
      <c r="T107" s="318">
        <f>VLOOKUP($E107,Hybrid!$1:$1048576,MATCH(DATE(T$2,1,1),Hybrid!$A$1:$LI$1),FALSE)</f>
        <v>862.85779449999995</v>
      </c>
      <c r="U107" s="318">
        <f>VLOOKUP($E107,Hybrid!$1:$1048576,MATCH(DATE(U$2,1,1),Hybrid!$A$1:$LI$1),FALSE)</f>
        <v>856.67383900000004</v>
      </c>
      <c r="V107" s="318">
        <f>VLOOKUP($E107,Hybrid!$1:$1048576,MATCH(DATE(V$2,1,1),Hybrid!$A$1:$LI$1),FALSE)</f>
        <v>850.52814020000005</v>
      </c>
      <c r="W107" s="318">
        <f>VLOOKUP($E107,Hybrid!$1:$1048576,MATCH(DATE(W$2,1,1),Hybrid!$A$1:$LI$1),FALSE)</f>
        <v>844.43180089999998</v>
      </c>
      <c r="X107" s="318">
        <f>VLOOKUP($E107,Hybrid!$1:$1048576,MATCH(DATE(X$2,1,1),Hybrid!$A$1:$LI$1),FALSE)</f>
        <v>838.38968899999998</v>
      </c>
      <c r="Y107" s="318">
        <f>VLOOKUP($E107,Hybrid!$1:$1048576,MATCH(DATE(Y$2,1,1),Hybrid!$A$1:$LI$1),FALSE)</f>
        <v>832.40391729999999</v>
      </c>
      <c r="Z107" s="318">
        <f>VLOOKUP($E107,Hybrid!$1:$1048576,MATCH(DATE(Z$2,1,1),Hybrid!$A$1:$LI$1),FALSE)</f>
        <v>826.47511699999995</v>
      </c>
      <c r="AA107" s="318">
        <f>VLOOKUP($E107,Hybrid!$1:$1048576,MATCH(DATE(AA$2,1,1),Hybrid!$A$1:$LI$1),FALSE)</f>
        <v>820.60209239999995</v>
      </c>
      <c r="AB107" s="318">
        <f>VLOOKUP($E107,Hybrid!$1:$1048576,MATCH(DATE(AB$2,1,1),Hybrid!$A$1:$LI$1),FALSE)</f>
        <v>814.78136170000005</v>
      </c>
      <c r="AC107" s="318">
        <f>VLOOKUP($E107,Hybrid!$1:$1048576,MATCH(DATE(AC$2,1,1),Hybrid!$A$1:$LI$1),FALSE)</f>
        <v>809.01054810000005</v>
      </c>
      <c r="AD107" s="318">
        <f>VLOOKUP($E107,Hybrid!$1:$1048576,MATCH(DATE(AD$2,1,1),Hybrid!$A$1:$LI$1),FALSE)</f>
        <v>803.2868982</v>
      </c>
      <c r="AE107" s="318">
        <f>VLOOKUP($E107,Hybrid!$1:$1048576,MATCH(DATE(AE$2,1,1),Hybrid!$A$1:$LI$1),FALSE)</f>
        <v>797.60665870000003</v>
      </c>
      <c r="AF107" s="318">
        <f>VLOOKUP($E107,Hybrid!$1:$1048576,MATCH(DATE(AF$2,1,1),Hybrid!$A$1:$LI$1),FALSE)</f>
        <v>791.9642308</v>
      </c>
      <c r="AG107" s="318">
        <f>VLOOKUP($E107,Hybrid!$1:$1048576,MATCH(DATE(AG$2,1,1),Hybrid!$A$1:$LI$1),FALSE)</f>
        <v>786.35434250000003</v>
      </c>
      <c r="AH107" s="318">
        <f>VLOOKUP($E107,Hybrid!$1:$1048576,MATCH(DATE(AH$2,1,1),Hybrid!$A$1:$LI$1),FALSE)</f>
        <v>780.7720425</v>
      </c>
      <c r="AI107" s="318">
        <f>VLOOKUP($E107,Hybrid!$1:$1048576,MATCH(DATE(AI$2,1,1),Hybrid!$A$1:$LI$1),FALSE)</f>
        <v>775.21235920000004</v>
      </c>
      <c r="AJ107" s="318">
        <f>VLOOKUP($E107,Hybrid!$1:$1048576,MATCH(DATE(AJ$2,1,1),Hybrid!$A$1:$LI$1),FALSE)</f>
        <v>769.6703579</v>
      </c>
      <c r="AK107" s="318">
        <f>VLOOKUP($E107,Hybrid!$1:$1048576,MATCH(DATE(AK$2,1,1),Hybrid!$A$1:$LI$1),FALSE)</f>
        <v>764.14107850000005</v>
      </c>
      <c r="AL107" s="318">
        <f>VLOOKUP($E107,Hybrid!$1:$1048576,MATCH(DATE(AL$2,1,1),Hybrid!$A$1:$LI$1),FALSE)</f>
        <v>758.6195199</v>
      </c>
      <c r="AM107" s="318">
        <f>VLOOKUP($E107,Hybrid!$1:$1048576,MATCH(DATE(AM$2,1,1),Hybrid!$A$1:$LI$1),FALSE)</f>
        <v>753.1030111</v>
      </c>
      <c r="AN107" s="318">
        <f>VLOOKUP($E107,Hybrid!$1:$1048576,MATCH(DATE(AN$2,1,1),Hybrid!$A$1:$LI$1),FALSE)</f>
        <v>747.59055969999997</v>
      </c>
      <c r="AO107" s="318">
        <f>VLOOKUP($E107,Hybrid!$1:$1048576,MATCH(DATE(AO$2,1,1),Hybrid!$A$1:$LI$1),FALSE)</f>
        <v>742.08251600000006</v>
      </c>
    </row>
    <row r="108" spans="1:41" ht="15" customHeight="1" x14ac:dyDescent="0.35">
      <c r="A108" s="411"/>
      <c r="B108" s="415"/>
      <c r="C108" s="106"/>
      <c r="D108" s="106" t="s">
        <v>512</v>
      </c>
      <c r="E108" s="66" t="s">
        <v>426</v>
      </c>
      <c r="F108" s="318">
        <f>VLOOKUP($E108,Hybrid!$1:$1048576,MATCH(DATE(F$2,1,1),Hybrid!$A$1:$LI$1),FALSE)</f>
        <v>878.79999729999997</v>
      </c>
      <c r="G108" s="318">
        <f>VLOOKUP($E108,Hybrid!$1:$1048576,MATCH(DATE(G$2,1,1),Hybrid!$A$1:$LI$1),FALSE)</f>
        <v>867.96210399999995</v>
      </c>
      <c r="H108" s="318">
        <f>VLOOKUP($E108,Hybrid!$1:$1048576,MATCH(DATE(H$2,1,1),Hybrid!$A$1:$LI$1),FALSE)</f>
        <v>857.25647389999995</v>
      </c>
      <c r="I108" s="318">
        <f>VLOOKUP($E108,Hybrid!$1:$1048576,MATCH(DATE(I$2,1,1),Hybrid!$A$1:$LI$1),FALSE)</f>
        <v>846.68170970000006</v>
      </c>
      <c r="J108" s="318">
        <f>VLOOKUP($E108,Hybrid!$1:$1048576,MATCH(DATE(J$2,1,1),Hybrid!$A$1:$LI$1),FALSE)</f>
        <v>836.23644060000004</v>
      </c>
      <c r="K108" s="318">
        <f>VLOOKUP($E108,Hybrid!$1:$1048576,MATCH(DATE(K$2,1,1),Hybrid!$A$1:$LI$1),FALSE)</f>
        <v>825.92388889999995</v>
      </c>
      <c r="L108" s="318">
        <f>VLOOKUP($E108,Hybrid!$1:$1048576,MATCH(DATE(L$2,1,1),Hybrid!$A$1:$LI$1),FALSE)</f>
        <v>815.74387679999995</v>
      </c>
      <c r="M108" s="318">
        <f>VLOOKUP($E108,Hybrid!$1:$1048576,MATCH(DATE(M$2,1,1),Hybrid!$A$1:$LI$1),FALSE)</f>
        <v>805.69302860000005</v>
      </c>
      <c r="N108" s="318">
        <f>VLOOKUP($E108,Hybrid!$1:$1048576,MATCH(DATE(N$2,1,1),Hybrid!$A$1:$LI$1),FALSE)</f>
        <v>795.76283230000001</v>
      </c>
      <c r="O108" s="318">
        <f>VLOOKUP($E108,Hybrid!$1:$1048576,MATCH(DATE(O$2,1,1),Hybrid!$A$1:$LI$1),FALSE)</f>
        <v>785.94567749999999</v>
      </c>
      <c r="P108" s="318">
        <f>VLOOKUP($E108,Hybrid!$1:$1048576,MATCH(DATE(P$2,1,1),Hybrid!$A$1:$LI$1),FALSE)</f>
        <v>776.23201740000002</v>
      </c>
      <c r="Q108" s="318">
        <f>VLOOKUP($E108,Hybrid!$1:$1048576,MATCH(DATE(Q$2,1,1),Hybrid!$A$1:$LI$1),FALSE)</f>
        <v>766.61775769999997</v>
      </c>
      <c r="R108" s="318">
        <f>VLOOKUP($E108,Hybrid!$1:$1048576,MATCH(DATE(R$2,1,1),Hybrid!$A$1:$LI$1),FALSE)</f>
        <v>757.12662460000001</v>
      </c>
      <c r="S108" s="318">
        <f>VLOOKUP($E108,Hybrid!$1:$1048576,MATCH(DATE(S$2,1,1),Hybrid!$A$1:$LI$1),FALSE)</f>
        <v>747.76340259999995</v>
      </c>
      <c r="T108" s="318">
        <f>VLOOKUP($E108,Hybrid!$1:$1048576,MATCH(DATE(T$2,1,1),Hybrid!$A$1:$LI$1),FALSE)</f>
        <v>738.52656920000004</v>
      </c>
      <c r="U108" s="318">
        <f>VLOOKUP($E108,Hybrid!$1:$1048576,MATCH(DATE(U$2,1,1),Hybrid!$A$1:$LI$1),FALSE)</f>
        <v>729.41299349999997</v>
      </c>
      <c r="V108" s="318">
        <f>VLOOKUP($E108,Hybrid!$1:$1048576,MATCH(DATE(V$2,1,1),Hybrid!$A$1:$LI$1),FALSE)</f>
        <v>720.41912079999997</v>
      </c>
      <c r="W108" s="318">
        <f>VLOOKUP($E108,Hybrid!$1:$1048576,MATCH(DATE(W$2,1,1),Hybrid!$A$1:$LI$1),FALSE)</f>
        <v>711.54095649999999</v>
      </c>
      <c r="X108" s="318">
        <f>VLOOKUP($E108,Hybrid!$1:$1048576,MATCH(DATE(X$2,1,1),Hybrid!$A$1:$LI$1),FALSE)</f>
        <v>702.7756981</v>
      </c>
      <c r="Y108" s="318">
        <f>VLOOKUP($E108,Hybrid!$1:$1048576,MATCH(DATE(Y$2,1,1),Hybrid!$A$1:$LI$1),FALSE)</f>
        <v>694.1211935</v>
      </c>
      <c r="Z108" s="318">
        <f>VLOOKUP($E108,Hybrid!$1:$1048576,MATCH(DATE(Z$2,1,1),Hybrid!$A$1:$LI$1),FALSE)</f>
        <v>685.57575889999998</v>
      </c>
      <c r="AA108" s="318">
        <f>VLOOKUP($E108,Hybrid!$1:$1048576,MATCH(DATE(AA$2,1,1),Hybrid!$A$1:$LI$1),FALSE)</f>
        <v>677.13798059999999</v>
      </c>
      <c r="AB108" s="318">
        <f>VLOOKUP($E108,Hybrid!$1:$1048576,MATCH(DATE(AB$2,1,1),Hybrid!$A$1:$LI$1),FALSE)</f>
        <v>668.8079444</v>
      </c>
      <c r="AC108" s="318">
        <f>VLOOKUP($E108,Hybrid!$1:$1048576,MATCH(DATE(AC$2,1,1),Hybrid!$A$1:$LI$1),FALSE)</f>
        <v>660.58447920000003</v>
      </c>
      <c r="AD108" s="318">
        <f>VLOOKUP($E108,Hybrid!$1:$1048576,MATCH(DATE(AD$2,1,1),Hybrid!$A$1:$LI$1),FALSE)</f>
        <v>652.46614669999997</v>
      </c>
      <c r="AE108" s="318">
        <f>VLOOKUP($E108,Hybrid!$1:$1048576,MATCH(DATE(AE$2,1,1),Hybrid!$A$1:$LI$1),FALSE)</f>
        <v>644.45154620000005</v>
      </c>
      <c r="AF108" s="318">
        <f>VLOOKUP($E108,Hybrid!$1:$1048576,MATCH(DATE(AF$2,1,1),Hybrid!$A$1:$LI$1),FALSE)</f>
        <v>636.53867019999996</v>
      </c>
      <c r="AG108" s="318">
        <f>VLOOKUP($E108,Hybrid!$1:$1048576,MATCH(DATE(AG$2,1,1),Hybrid!$A$1:$LI$1),FALSE)</f>
        <v>628.72663829999999</v>
      </c>
      <c r="AH108" s="318">
        <f>VLOOKUP($E108,Hybrid!$1:$1048576,MATCH(DATE(AH$2,1,1),Hybrid!$A$1:$LI$1),FALSE)</f>
        <v>621.01416889999996</v>
      </c>
      <c r="AI108" s="318">
        <f>VLOOKUP($E108,Hybrid!$1:$1048576,MATCH(DATE(AI$2,1,1),Hybrid!$A$1:$LI$1),FALSE)</f>
        <v>613.40019849999999</v>
      </c>
      <c r="AJ108" s="318">
        <f>VLOOKUP($E108,Hybrid!$1:$1048576,MATCH(DATE(AJ$2,1,1),Hybrid!$A$1:$LI$1),FALSE)</f>
        <v>605.88385049999999</v>
      </c>
      <c r="AK108" s="318">
        <f>VLOOKUP($E108,Hybrid!$1:$1048576,MATCH(DATE(AK$2,1,1),Hybrid!$A$1:$LI$1),FALSE)</f>
        <v>598.46444320000001</v>
      </c>
      <c r="AL108" s="318">
        <f>VLOOKUP($E108,Hybrid!$1:$1048576,MATCH(DATE(AL$2,1,1),Hybrid!$A$1:$LI$1),FALSE)</f>
        <v>591.14147679999996</v>
      </c>
      <c r="AM108" s="318">
        <f>VLOOKUP($E108,Hybrid!$1:$1048576,MATCH(DATE(AM$2,1,1),Hybrid!$A$1:$LI$1),FALSE)</f>
        <v>583.91398549999997</v>
      </c>
      <c r="AN108" s="318">
        <f>VLOOKUP($E108,Hybrid!$1:$1048576,MATCH(DATE(AN$2,1,1),Hybrid!$A$1:$LI$1),FALSE)</f>
        <v>576.78075360000003</v>
      </c>
      <c r="AO108" s="318">
        <f>VLOOKUP($E108,Hybrid!$1:$1048576,MATCH(DATE(AO$2,1,1),Hybrid!$A$1:$LI$1),FALSE)</f>
        <v>569.74042359999999</v>
      </c>
    </row>
    <row r="109" spans="1:41" ht="15" customHeight="1" x14ac:dyDescent="0.35">
      <c r="A109" s="411"/>
      <c r="B109" s="415"/>
      <c r="C109" s="106"/>
      <c r="D109" s="106" t="s">
        <v>513</v>
      </c>
      <c r="E109" s="66" t="s">
        <v>427</v>
      </c>
      <c r="F109" s="318">
        <f>VLOOKUP($E109,Hybrid!$1:$1048576,MATCH(DATE(F$2,1,1),Hybrid!$A$1:$LI$1),FALSE)</f>
        <v>139.85209269999999</v>
      </c>
      <c r="G109" s="318">
        <f>VLOOKUP($E109,Hybrid!$1:$1048576,MATCH(DATE(G$2,1,1),Hybrid!$A$1:$LI$1),FALSE)</f>
        <v>137.9553832</v>
      </c>
      <c r="H109" s="318">
        <f>VLOOKUP($E109,Hybrid!$1:$1048576,MATCH(DATE(H$2,1,1),Hybrid!$A$1:$LI$1),FALSE)</f>
        <v>136.08310019999999</v>
      </c>
      <c r="I109" s="318">
        <f>VLOOKUP($E109,Hybrid!$1:$1048576,MATCH(DATE(I$2,1,1),Hybrid!$A$1:$LI$1),FALSE)</f>
        <v>134.23499050000001</v>
      </c>
      <c r="J109" s="318">
        <f>VLOOKUP($E109,Hybrid!$1:$1048576,MATCH(DATE(J$2,1,1),Hybrid!$A$1:$LI$1),FALSE)</f>
        <v>132.41079690000001</v>
      </c>
      <c r="K109" s="318">
        <f>VLOOKUP($E109,Hybrid!$1:$1048576,MATCH(DATE(K$2,1,1),Hybrid!$A$1:$LI$1),FALSE)</f>
        <v>130.61020579999999</v>
      </c>
      <c r="L109" s="318">
        <f>VLOOKUP($E109,Hybrid!$1:$1048576,MATCH(DATE(L$2,1,1),Hybrid!$A$1:$LI$1),FALSE)</f>
        <v>128.8329415</v>
      </c>
      <c r="M109" s="318">
        <f>VLOOKUP($E109,Hybrid!$1:$1048576,MATCH(DATE(M$2,1,1),Hybrid!$A$1:$LI$1),FALSE)</f>
        <v>127.0787596</v>
      </c>
      <c r="N109" s="318">
        <f>VLOOKUP($E109,Hybrid!$1:$1048576,MATCH(DATE(N$2,1,1),Hybrid!$A$1:$LI$1),FALSE)</f>
        <v>125.3474739</v>
      </c>
      <c r="O109" s="318">
        <f>VLOOKUP($E109,Hybrid!$1:$1048576,MATCH(DATE(O$2,1,1),Hybrid!$A$1:$LI$1),FALSE)</f>
        <v>123.6389142</v>
      </c>
      <c r="P109" s="318">
        <f>VLOOKUP($E109,Hybrid!$1:$1048576,MATCH(DATE(P$2,1,1),Hybrid!$A$1:$LI$1),FALSE)</f>
        <v>121.9529649</v>
      </c>
      <c r="Q109" s="318">
        <f>VLOOKUP($E109,Hybrid!$1:$1048576,MATCH(DATE(Q$2,1,1),Hybrid!$A$1:$LI$1),FALSE)</f>
        <v>120.28945330000001</v>
      </c>
      <c r="R109" s="318">
        <f>VLOOKUP($E109,Hybrid!$1:$1048576,MATCH(DATE(R$2,1,1),Hybrid!$A$1:$LI$1),FALSE)</f>
        <v>118.6477125</v>
      </c>
      <c r="S109" s="318">
        <f>VLOOKUP($E109,Hybrid!$1:$1048576,MATCH(DATE(S$2,1,1),Hybrid!$A$1:$LI$1),FALSE)</f>
        <v>117.02738960000001</v>
      </c>
      <c r="T109" s="318">
        <f>VLOOKUP($E109,Hybrid!$1:$1048576,MATCH(DATE(T$2,1,1),Hybrid!$A$1:$LI$1),FALSE)</f>
        <v>115.4282467</v>
      </c>
      <c r="U109" s="318">
        <f>VLOOKUP($E109,Hybrid!$1:$1048576,MATCH(DATE(U$2,1,1),Hybrid!$A$1:$LI$1),FALSE)</f>
        <v>113.8500803</v>
      </c>
      <c r="V109" s="318">
        <f>VLOOKUP($E109,Hybrid!$1:$1048576,MATCH(DATE(V$2,1,1),Hybrid!$A$1:$LI$1),FALSE)</f>
        <v>112.2926872</v>
      </c>
      <c r="W109" s="318">
        <f>VLOOKUP($E109,Hybrid!$1:$1048576,MATCH(DATE(W$2,1,1),Hybrid!$A$1:$LI$1),FALSE)</f>
        <v>110.7558499</v>
      </c>
      <c r="X109" s="318">
        <f>VLOOKUP($E109,Hybrid!$1:$1048576,MATCH(DATE(X$2,1,1),Hybrid!$A$1:$LI$1),FALSE)</f>
        <v>109.2393476</v>
      </c>
      <c r="Y109" s="318">
        <f>VLOOKUP($E109,Hybrid!$1:$1048576,MATCH(DATE(Y$2,1,1),Hybrid!$A$1:$LI$1),FALSE)</f>
        <v>107.742954</v>
      </c>
      <c r="Z109" s="318">
        <f>VLOOKUP($E109,Hybrid!$1:$1048576,MATCH(DATE(Z$2,1,1),Hybrid!$A$1:$LI$1),FALSE)</f>
        <v>106.266436</v>
      </c>
      <c r="AA109" s="318">
        <f>VLOOKUP($E109,Hybrid!$1:$1048576,MATCH(DATE(AA$2,1,1),Hybrid!$A$1:$LI$1),FALSE)</f>
        <v>104.8095603</v>
      </c>
      <c r="AB109" s="318">
        <f>VLOOKUP($E109,Hybrid!$1:$1048576,MATCH(DATE(AB$2,1,1),Hybrid!$A$1:$LI$1),FALSE)</f>
        <v>103.3720938</v>
      </c>
      <c r="AC109" s="318">
        <f>VLOOKUP($E109,Hybrid!$1:$1048576,MATCH(DATE(AC$2,1,1),Hybrid!$A$1:$LI$1),FALSE)</f>
        <v>101.95381020000001</v>
      </c>
      <c r="AD109" s="318">
        <f>VLOOKUP($E109,Hybrid!$1:$1048576,MATCH(DATE(AD$2,1,1),Hybrid!$A$1:$LI$1),FALSE)</f>
        <v>100.5544859</v>
      </c>
      <c r="AE109" s="318">
        <f>VLOOKUP($E109,Hybrid!$1:$1048576,MATCH(DATE(AE$2,1,1),Hybrid!$A$1:$LI$1),FALSE)</f>
        <v>99.173898919999999</v>
      </c>
      <c r="AF109" s="318">
        <f>VLOOKUP($E109,Hybrid!$1:$1048576,MATCH(DATE(AF$2,1,1),Hybrid!$A$1:$LI$1),FALSE)</f>
        <v>97.8118312</v>
      </c>
      <c r="AG109" s="318">
        <f>VLOOKUP($E109,Hybrid!$1:$1048576,MATCH(DATE(AG$2,1,1),Hybrid!$A$1:$LI$1),FALSE)</f>
        <v>96.468073840000002</v>
      </c>
      <c r="AH109" s="318">
        <f>VLOOKUP($E109,Hybrid!$1:$1048576,MATCH(DATE(AH$2,1,1),Hybrid!$A$1:$LI$1),FALSE)</f>
        <v>95.1424114</v>
      </c>
      <c r="AI109" s="318">
        <f>VLOOKUP($E109,Hybrid!$1:$1048576,MATCH(DATE(AI$2,1,1),Hybrid!$A$1:$LI$1),FALSE)</f>
        <v>93.834623879999995</v>
      </c>
      <c r="AJ109" s="318">
        <f>VLOOKUP($E109,Hybrid!$1:$1048576,MATCH(DATE(AJ$2,1,1),Hybrid!$A$1:$LI$1),FALSE)</f>
        <v>92.544489330000005</v>
      </c>
      <c r="AK109" s="318">
        <f>VLOOKUP($E109,Hybrid!$1:$1048576,MATCH(DATE(AK$2,1,1),Hybrid!$A$1:$LI$1),FALSE)</f>
        <v>91.271786559999995</v>
      </c>
      <c r="AL109" s="318">
        <f>VLOOKUP($E109,Hybrid!$1:$1048576,MATCH(DATE(AL$2,1,1),Hybrid!$A$1:$LI$1),FALSE)</f>
        <v>90.016297420000001</v>
      </c>
      <c r="AM109" s="318">
        <f>VLOOKUP($E109,Hybrid!$1:$1048576,MATCH(DATE(AM$2,1,1),Hybrid!$A$1:$LI$1),FALSE)</f>
        <v>88.777805029999996</v>
      </c>
      <c r="AN109" s="318">
        <f>VLOOKUP($E109,Hybrid!$1:$1048576,MATCH(DATE(AN$2,1,1),Hybrid!$A$1:$LI$1),FALSE)</f>
        <v>87.556094669999993</v>
      </c>
      <c r="AO109" s="318">
        <f>VLOOKUP($E109,Hybrid!$1:$1048576,MATCH(DATE(AO$2,1,1),Hybrid!$A$1:$LI$1),FALSE)</f>
        <v>86.350953880000006</v>
      </c>
    </row>
    <row r="110" spans="1:41" ht="15" customHeight="1" x14ac:dyDescent="0.35">
      <c r="A110" s="411"/>
      <c r="B110" s="415"/>
      <c r="C110" s="144"/>
      <c r="D110" s="107" t="s">
        <v>514</v>
      </c>
      <c r="E110" s="49" t="s">
        <v>428</v>
      </c>
      <c r="F110" s="319">
        <f>VLOOKUP($E110,Hybrid!$1:$1048576,MATCH(DATE(F$2,1,1),Hybrid!$A$1:$LI$1),FALSE)</f>
        <v>3.874567114</v>
      </c>
      <c r="G110" s="319">
        <f>VLOOKUP($E110,Hybrid!$1:$1048576,MATCH(DATE(G$2,1,1),Hybrid!$A$1:$LI$1),FALSE)</f>
        <v>3.7242706779999999</v>
      </c>
      <c r="H110" s="319">
        <f>VLOOKUP($E110,Hybrid!$1:$1048576,MATCH(DATE(H$2,1,1),Hybrid!$A$1:$LI$1),FALSE)</f>
        <v>3.5801571399999998</v>
      </c>
      <c r="I110" s="319">
        <f>VLOOKUP($E110,Hybrid!$1:$1048576,MATCH(DATE(I$2,1,1),Hybrid!$A$1:$LI$1),FALSE)</f>
        <v>3.4419667880000002</v>
      </c>
      <c r="J110" s="319">
        <f>VLOOKUP($E110,Hybrid!$1:$1048576,MATCH(DATE(J$2,1,1),Hybrid!$A$1:$LI$1),FALSE)</f>
        <v>3.309450896</v>
      </c>
      <c r="K110" s="319">
        <f>VLOOKUP($E110,Hybrid!$1:$1048576,MATCH(DATE(K$2,1,1),Hybrid!$A$1:$LI$1),FALSE)</f>
        <v>3.1823712569999998</v>
      </c>
      <c r="L110" s="319">
        <f>VLOOKUP($E110,Hybrid!$1:$1048576,MATCH(DATE(L$2,1,1),Hybrid!$A$1:$LI$1),FALSE)</f>
        <v>3.0604997360000001</v>
      </c>
      <c r="M110" s="319">
        <f>VLOOKUP($E110,Hybrid!$1:$1048576,MATCH(DATE(M$2,1,1),Hybrid!$A$1:$LI$1),FALSE)</f>
        <v>2.9436178420000001</v>
      </c>
      <c r="N110" s="319">
        <f>VLOOKUP($E110,Hybrid!$1:$1048576,MATCH(DATE(N$2,1,1),Hybrid!$A$1:$LI$1),FALSE)</f>
        <v>2.8315163220000001</v>
      </c>
      <c r="O110" s="319">
        <f>VLOOKUP($E110,Hybrid!$1:$1048576,MATCH(DATE(O$2,1,1),Hybrid!$A$1:$LI$1),FALSE)</f>
        <v>2.7239947789999999</v>
      </c>
      <c r="P110" s="319">
        <f>VLOOKUP($E110,Hybrid!$1:$1048576,MATCH(DATE(P$2,1,1),Hybrid!$A$1:$LI$1),FALSE)</f>
        <v>2.6208612950000001</v>
      </c>
      <c r="Q110" s="319">
        <f>VLOOKUP($E110,Hybrid!$1:$1048576,MATCH(DATE(Q$2,1,1),Hybrid!$A$1:$LI$1),FALSE)</f>
        <v>2.5219320750000001</v>
      </c>
      <c r="R110" s="319">
        <f>VLOOKUP($E110,Hybrid!$1:$1048576,MATCH(DATE(R$2,1,1),Hybrid!$A$1:$LI$1),FALSE)</f>
        <v>2.4270311000000002</v>
      </c>
      <c r="S110" s="319">
        <f>VLOOKUP($E110,Hybrid!$1:$1048576,MATCH(DATE(S$2,1,1),Hybrid!$A$1:$LI$1),FALSE)</f>
        <v>2.3359897479999998</v>
      </c>
      <c r="T110" s="319">
        <f>VLOOKUP($E110,Hybrid!$1:$1048576,MATCH(DATE(T$2,1,1),Hybrid!$A$1:$LI$1),FALSE)</f>
        <v>2.2486465139999998</v>
      </c>
      <c r="U110" s="319">
        <f>VLOOKUP($E110,Hybrid!$1:$1048576,MATCH(DATE(U$2,1,1),Hybrid!$A$1:$LI$1),FALSE)</f>
        <v>2.1648467170000001</v>
      </c>
      <c r="V110" s="319">
        <f>VLOOKUP($E110,Hybrid!$1:$1048576,MATCH(DATE(V$2,1,1),Hybrid!$A$1:$LI$1),FALSE)</f>
        <v>2.084442213</v>
      </c>
      <c r="W110" s="319">
        <f>VLOOKUP($E110,Hybrid!$1:$1048576,MATCH(DATE(W$2,1,1),Hybrid!$A$1:$LI$1),FALSE)</f>
        <v>2.0072911200000001</v>
      </c>
      <c r="X110" s="319">
        <f>VLOOKUP($E110,Hybrid!$1:$1048576,MATCH(DATE(X$2,1,1),Hybrid!$A$1:$LI$1),FALSE)</f>
        <v>1.9332575489999999</v>
      </c>
      <c r="Y110" s="319">
        <f>VLOOKUP($E110,Hybrid!$1:$1048576,MATCH(DATE(Y$2,1,1),Hybrid!$A$1:$LI$1),FALSE)</f>
        <v>1.8622113499999999</v>
      </c>
      <c r="Z110" s="319">
        <f>VLOOKUP($E110,Hybrid!$1:$1048576,MATCH(DATE(Z$2,1,1),Hybrid!$A$1:$LI$1),FALSE)</f>
        <v>1.7940278700000001</v>
      </c>
      <c r="AA110" s="319">
        <f>VLOOKUP($E110,Hybrid!$1:$1048576,MATCH(DATE(AA$2,1,1),Hybrid!$A$1:$LI$1),FALSE)</f>
        <v>1.7285877169999999</v>
      </c>
      <c r="AB110" s="319">
        <f>VLOOKUP($E110,Hybrid!$1:$1048576,MATCH(DATE(AB$2,1,1),Hybrid!$A$1:$LI$1),FALSE)</f>
        <v>1.6657765389999999</v>
      </c>
      <c r="AC110" s="319">
        <f>VLOOKUP($E110,Hybrid!$1:$1048576,MATCH(DATE(AC$2,1,1),Hybrid!$A$1:$LI$1),FALSE)</f>
        <v>1.6054848079999999</v>
      </c>
      <c r="AD110" s="319">
        <f>VLOOKUP($E110,Hybrid!$1:$1048576,MATCH(DATE(AD$2,1,1),Hybrid!$A$1:$LI$1),FALSE)</f>
        <v>1.547607618</v>
      </c>
      <c r="AE110" s="319">
        <f>VLOOKUP($E110,Hybrid!$1:$1048576,MATCH(DATE(AE$2,1,1),Hybrid!$A$1:$LI$1),FALSE)</f>
        <v>1.492044489</v>
      </c>
      <c r="AF110" s="319">
        <f>VLOOKUP($E110,Hybrid!$1:$1048576,MATCH(DATE(AF$2,1,1),Hybrid!$A$1:$LI$1),FALSE)</f>
        <v>1.438699178</v>
      </c>
      <c r="AG110" s="319">
        <f>VLOOKUP($E110,Hybrid!$1:$1048576,MATCH(DATE(AG$2,1,1),Hybrid!$A$1:$LI$1),FALSE)</f>
        <v>1.3874795040000001</v>
      </c>
      <c r="AH110" s="319">
        <f>VLOOKUP($E110,Hybrid!$1:$1048576,MATCH(DATE(AH$2,1,1),Hybrid!$A$1:$LI$1),FALSE)</f>
        <v>1.3382971690000001</v>
      </c>
      <c r="AI110" s="319">
        <f>VLOOKUP($E110,Hybrid!$1:$1048576,MATCH(DATE(AI$2,1,1),Hybrid!$A$1:$LI$1),FALSE)</f>
        <v>1.2910676000000001</v>
      </c>
      <c r="AJ110" s="319">
        <f>VLOOKUP($E110,Hybrid!$1:$1048576,MATCH(DATE(AJ$2,1,1),Hybrid!$A$1:$LI$1),FALSE)</f>
        <v>1.245709787</v>
      </c>
      <c r="AK110" s="319">
        <f>VLOOKUP($E110,Hybrid!$1:$1048576,MATCH(DATE(AK$2,1,1),Hybrid!$A$1:$LI$1),FALSE)</f>
        <v>1.2021461330000001</v>
      </c>
      <c r="AL110" s="319">
        <f>VLOOKUP($E110,Hybrid!$1:$1048576,MATCH(DATE(AL$2,1,1),Hybrid!$A$1:$LI$1),FALSE)</f>
        <v>1.160302307</v>
      </c>
      <c r="AM110" s="319">
        <f>VLOOKUP($E110,Hybrid!$1:$1048576,MATCH(DATE(AM$2,1,1),Hybrid!$A$1:$LI$1),FALSE)</f>
        <v>1.120107111</v>
      </c>
      <c r="AN110" s="319">
        <f>VLOOKUP($E110,Hybrid!$1:$1048576,MATCH(DATE(AN$2,1,1),Hybrid!$A$1:$LI$1),FALSE)</f>
        <v>1.0814923409999999</v>
      </c>
      <c r="AO110" s="319">
        <f>VLOOKUP($E110,Hybrid!$1:$1048576,MATCH(DATE(AO$2,1,1),Hybrid!$A$1:$LI$1),FALSE)</f>
        <v>1.044392666</v>
      </c>
    </row>
    <row r="111" spans="1:41" s="92" customFormat="1" ht="15" customHeight="1" x14ac:dyDescent="0.35">
      <c r="A111" s="411"/>
      <c r="B111" s="415"/>
      <c r="C111" s="105" t="s">
        <v>515</v>
      </c>
      <c r="D111" s="105"/>
      <c r="E111" s="75" t="s">
        <v>429</v>
      </c>
      <c r="F111" s="317">
        <f>VLOOKUP($E111,Hybrid!$1:$1048576,MATCH(DATE(F$2,1,1),Hybrid!$A$1:$LI$1),FALSE)</f>
        <v>2457.4699179999998</v>
      </c>
      <c r="G111" s="317">
        <f>VLOOKUP($E111,Hybrid!$1:$1048576,MATCH(DATE(G$2,1,1),Hybrid!$A$1:$LI$1),FALSE)</f>
        <v>2465.7263739999999</v>
      </c>
      <c r="H111" s="317">
        <f>VLOOKUP($E111,Hybrid!$1:$1048576,MATCH(DATE(H$2,1,1),Hybrid!$A$1:$LI$1),FALSE)</f>
        <v>2476.5081070000001</v>
      </c>
      <c r="I111" s="317">
        <f>VLOOKUP($E111,Hybrid!$1:$1048576,MATCH(DATE(I$2,1,1),Hybrid!$A$1:$LI$1),FALSE)</f>
        <v>2487.3369849999999</v>
      </c>
      <c r="J111" s="317">
        <f>VLOOKUP($E111,Hybrid!$1:$1048576,MATCH(DATE(J$2,1,1),Hybrid!$A$1:$LI$1),FALSE)</f>
        <v>2498.2132139999999</v>
      </c>
      <c r="K111" s="317">
        <f>VLOOKUP($E111,Hybrid!$1:$1048576,MATCH(DATE(K$2,1,1),Hybrid!$A$1:$LI$1),FALSE)</f>
        <v>2509.1370000000002</v>
      </c>
      <c r="L111" s="317">
        <f>VLOOKUP($E111,Hybrid!$1:$1048576,MATCH(DATE(L$2,1,1),Hybrid!$A$1:$LI$1),FALSE)</f>
        <v>2517.7067900000002</v>
      </c>
      <c r="M111" s="317">
        <f>VLOOKUP($E111,Hybrid!$1:$1048576,MATCH(DATE(M$2,1,1),Hybrid!$A$1:$LI$1),FALSE)</f>
        <v>2526.3058489999999</v>
      </c>
      <c r="N111" s="317">
        <f>VLOOKUP($E111,Hybrid!$1:$1048576,MATCH(DATE(N$2,1,1),Hybrid!$A$1:$LI$1),FALSE)</f>
        <v>2534.9342769999998</v>
      </c>
      <c r="O111" s="317">
        <f>VLOOKUP($E111,Hybrid!$1:$1048576,MATCH(DATE(O$2,1,1),Hybrid!$A$1:$LI$1),FALSE)</f>
        <v>2543.5921760000001</v>
      </c>
      <c r="P111" s="317">
        <f>VLOOKUP($E111,Hybrid!$1:$1048576,MATCH(DATE(P$2,1,1),Hybrid!$A$1:$LI$1),FALSE)</f>
        <v>2556.271882</v>
      </c>
      <c r="Q111" s="317">
        <f>VLOOKUP($E111,Hybrid!$1:$1048576,MATCH(DATE(Q$2,1,1),Hybrid!$A$1:$LI$1),FALSE)</f>
        <v>2565.002657</v>
      </c>
      <c r="R111" s="317">
        <f>VLOOKUP($E111,Hybrid!$1:$1048576,MATCH(DATE(R$2,1,1),Hybrid!$A$1:$LI$1),FALSE)</f>
        <v>2573.7632520000002</v>
      </c>
      <c r="S111" s="317">
        <f>VLOOKUP($E111,Hybrid!$1:$1048576,MATCH(DATE(S$2,1,1),Hybrid!$A$1:$LI$1),FALSE)</f>
        <v>2582.5537690000001</v>
      </c>
      <c r="T111" s="317">
        <f>VLOOKUP($E111,Hybrid!$1:$1048576,MATCH(DATE(T$2,1,1),Hybrid!$A$1:$LI$1),FALSE)</f>
        <v>2591.3743079999999</v>
      </c>
      <c r="U111" s="317">
        <f>VLOOKUP($E111,Hybrid!$1:$1048576,MATCH(DATE(U$2,1,1),Hybrid!$A$1:$LI$1),FALSE)</f>
        <v>2600.2249740000002</v>
      </c>
      <c r="V111" s="317">
        <f>VLOOKUP($E111,Hybrid!$1:$1048576,MATCH(DATE(V$2,1,1),Hybrid!$A$1:$LI$1),FALSE)</f>
        <v>2609.1058680000001</v>
      </c>
      <c r="W111" s="317">
        <f>VLOOKUP($E111,Hybrid!$1:$1048576,MATCH(DATE(W$2,1,1),Hybrid!$A$1:$LI$1),FALSE)</f>
        <v>2618.0170950000002</v>
      </c>
      <c r="X111" s="317">
        <f>VLOOKUP($E111,Hybrid!$1:$1048576,MATCH(DATE(X$2,1,1),Hybrid!$A$1:$LI$1),FALSE)</f>
        <v>2626.9587569999999</v>
      </c>
      <c r="Y111" s="317">
        <f>VLOOKUP($E111,Hybrid!$1:$1048576,MATCH(DATE(Y$2,1,1),Hybrid!$A$1:$LI$1),FALSE)</f>
        <v>2635.9309589999998</v>
      </c>
      <c r="Z111" s="317">
        <f>VLOOKUP($E111,Hybrid!$1:$1048576,MATCH(DATE(Z$2,1,1),Hybrid!$A$1:$LI$1),FALSE)</f>
        <v>2642.2911909999998</v>
      </c>
      <c r="AA111" s="317">
        <f>VLOOKUP($E111,Hybrid!$1:$1048576,MATCH(DATE(AA$2,1,1),Hybrid!$A$1:$LI$1),FALSE)</f>
        <v>2651.31576</v>
      </c>
      <c r="AB111" s="317">
        <f>VLOOKUP($E111,Hybrid!$1:$1048576,MATCH(DATE(AB$2,1,1),Hybrid!$A$1:$LI$1),FALSE)</f>
        <v>2660.3711509999998</v>
      </c>
      <c r="AC111" s="317">
        <f>VLOOKUP($E111,Hybrid!$1:$1048576,MATCH(DATE(AC$2,1,1),Hybrid!$A$1:$LI$1),FALSE)</f>
        <v>2669.4574710000002</v>
      </c>
      <c r="AD111" s="317">
        <f>VLOOKUP($E111,Hybrid!$1:$1048576,MATCH(DATE(AD$2,1,1),Hybrid!$A$1:$LI$1),FALSE)</f>
        <v>2678.5748239999998</v>
      </c>
      <c r="AE111" s="317">
        <f>VLOOKUP($E111,Hybrid!$1:$1048576,MATCH(DATE(AE$2,1,1),Hybrid!$A$1:$LI$1),FALSE)</f>
        <v>2680.5096619999999</v>
      </c>
      <c r="AF111" s="317">
        <f>VLOOKUP($E111,Hybrid!$1:$1048576,MATCH(DATE(AF$2,1,1),Hybrid!$A$1:$LI$1),FALSE)</f>
        <v>2686.2769170000001</v>
      </c>
      <c r="AG111" s="317">
        <f>VLOOKUP($E111,Hybrid!$1:$1048576,MATCH(DATE(AG$2,1,1),Hybrid!$A$1:$LI$1),FALSE)</f>
        <v>2692.0565799999999</v>
      </c>
      <c r="AH111" s="317">
        <f>VLOOKUP($E111,Hybrid!$1:$1048576,MATCH(DATE(AH$2,1,1),Hybrid!$A$1:$LI$1),FALSE)</f>
        <v>2697.8486790000002</v>
      </c>
      <c r="AI111" s="317">
        <f>VLOOKUP($E111,Hybrid!$1:$1048576,MATCH(DATE(AI$2,1,1),Hybrid!$A$1:$LI$1),FALSE)</f>
        <v>2703.6532390000002</v>
      </c>
      <c r="AJ111" s="317">
        <f>VLOOKUP($E111,Hybrid!$1:$1048576,MATCH(DATE(AJ$2,1,1),Hybrid!$A$1:$LI$1),FALSE)</f>
        <v>2709.4702889999999</v>
      </c>
      <c r="AK111" s="317">
        <f>VLOOKUP($E111,Hybrid!$1:$1048576,MATCH(DATE(AK$2,1,1),Hybrid!$A$1:$LI$1),FALSE)</f>
        <v>2715.2998539999999</v>
      </c>
      <c r="AL111" s="317">
        <f>VLOOKUP($E111,Hybrid!$1:$1048576,MATCH(DATE(AL$2,1,1),Hybrid!$A$1:$LI$1),FALSE)</f>
        <v>2721.1419609999998</v>
      </c>
      <c r="AM111" s="317">
        <f>VLOOKUP($E111,Hybrid!$1:$1048576,MATCH(DATE(AM$2,1,1),Hybrid!$A$1:$LI$1),FALSE)</f>
        <v>2726.9966380000001</v>
      </c>
      <c r="AN111" s="317">
        <f>VLOOKUP($E111,Hybrid!$1:$1048576,MATCH(DATE(AN$2,1,1),Hybrid!$A$1:$LI$1),FALSE)</f>
        <v>2732.8639119999998</v>
      </c>
      <c r="AO111" s="317">
        <f>VLOOKUP($E111,Hybrid!$1:$1048576,MATCH(DATE(AO$2,1,1),Hybrid!$A$1:$LI$1),FALSE)</f>
        <v>2738.7438099999999</v>
      </c>
    </row>
    <row r="112" spans="1:41" ht="15" customHeight="1" x14ac:dyDescent="0.35">
      <c r="A112" s="411"/>
      <c r="B112" s="415"/>
      <c r="C112" s="106"/>
      <c r="D112" s="106" t="s">
        <v>508</v>
      </c>
      <c r="E112" s="66" t="s">
        <v>430</v>
      </c>
      <c r="F112" s="318">
        <f>VLOOKUP($E112,Hybrid!$1:$1048576,MATCH(DATE(F$2,1,1),Hybrid!$A$1:$LI$1),FALSE)</f>
        <v>3.476542051</v>
      </c>
      <c r="G112" s="318">
        <f>VLOOKUP($E112,Hybrid!$1:$1048576,MATCH(DATE(G$2,1,1),Hybrid!$A$1:$LI$1),FALSE)</f>
        <v>5.6146834419999996</v>
      </c>
      <c r="H112" s="318">
        <f>VLOOKUP($E112,Hybrid!$1:$1048576,MATCH(DATE(H$2,1,1),Hybrid!$A$1:$LI$1),FALSE)</f>
        <v>7.7563964749999998</v>
      </c>
      <c r="I112" s="318">
        <f>VLOOKUP($E112,Hybrid!$1:$1048576,MATCH(DATE(I$2,1,1),Hybrid!$A$1:$LI$1),FALSE)</f>
        <v>9.8777377340000001</v>
      </c>
      <c r="J112" s="318">
        <f>VLOOKUP($E112,Hybrid!$1:$1048576,MATCH(DATE(J$2,1,1),Hybrid!$A$1:$LI$1),FALSE)</f>
        <v>11.979496899999999</v>
      </c>
      <c r="K112" s="318">
        <f>VLOOKUP($E112,Hybrid!$1:$1048576,MATCH(DATE(K$2,1,1),Hybrid!$A$1:$LI$1),FALSE)</f>
        <v>14.06683235</v>
      </c>
      <c r="L112" s="318">
        <f>VLOOKUP($E112,Hybrid!$1:$1048576,MATCH(DATE(L$2,1,1),Hybrid!$A$1:$LI$1),FALSE)</f>
        <v>16.116500909999999</v>
      </c>
      <c r="M112" s="318">
        <f>VLOOKUP($E112,Hybrid!$1:$1048576,MATCH(DATE(M$2,1,1),Hybrid!$A$1:$LI$1),FALSE)</f>
        <v>18.152873719999999</v>
      </c>
      <c r="N112" s="318">
        <f>VLOOKUP($E112,Hybrid!$1:$1048576,MATCH(DATE(N$2,1,1),Hybrid!$A$1:$LI$1),FALSE)</f>
        <v>20.17588946</v>
      </c>
      <c r="O112" s="318">
        <f>VLOOKUP($E112,Hybrid!$1:$1048576,MATCH(DATE(O$2,1,1),Hybrid!$A$1:$LI$1),FALSE)</f>
        <v>22.18495562</v>
      </c>
      <c r="P112" s="318">
        <f>VLOOKUP($E112,Hybrid!$1:$1048576,MATCH(DATE(P$2,1,1),Hybrid!$A$1:$LI$1),FALSE)</f>
        <v>24.219168870000001</v>
      </c>
      <c r="Q112" s="318">
        <f>VLOOKUP($E112,Hybrid!$1:$1048576,MATCH(DATE(Q$2,1,1),Hybrid!$A$1:$LI$1),FALSE)</f>
        <v>26.197931789999998</v>
      </c>
      <c r="R112" s="318">
        <f>VLOOKUP($E112,Hybrid!$1:$1048576,MATCH(DATE(R$2,1,1),Hybrid!$A$1:$LI$1),FALSE)</f>
        <v>28.1600602</v>
      </c>
      <c r="S112" s="318">
        <f>VLOOKUP($E112,Hybrid!$1:$1048576,MATCH(DATE(S$2,1,1),Hybrid!$A$1:$LI$1),FALSE)</f>
        <v>30.104883319999999</v>
      </c>
      <c r="T112" s="318">
        <f>VLOOKUP($E112,Hybrid!$1:$1048576,MATCH(DATE(T$2,1,1),Hybrid!$A$1:$LI$1),FALSE)</f>
        <v>32.03216407</v>
      </c>
      <c r="U112" s="318">
        <f>VLOOKUP($E112,Hybrid!$1:$1048576,MATCH(DATE(U$2,1,1),Hybrid!$A$1:$LI$1),FALSE)</f>
        <v>33.941930190000001</v>
      </c>
      <c r="V112" s="318">
        <f>VLOOKUP($E112,Hybrid!$1:$1048576,MATCH(DATE(V$2,1,1),Hybrid!$A$1:$LI$1),FALSE)</f>
        <v>35.834352920000001</v>
      </c>
      <c r="W112" s="318">
        <f>VLOOKUP($E112,Hybrid!$1:$1048576,MATCH(DATE(W$2,1,1),Hybrid!$A$1:$LI$1),FALSE)</f>
        <v>37.709732979999998</v>
      </c>
      <c r="X112" s="318">
        <f>VLOOKUP($E112,Hybrid!$1:$1048576,MATCH(DATE(X$2,1,1),Hybrid!$A$1:$LI$1),FALSE)</f>
        <v>39.568228609999998</v>
      </c>
      <c r="Y112" s="318">
        <f>VLOOKUP($E112,Hybrid!$1:$1048576,MATCH(DATE(Y$2,1,1),Hybrid!$A$1:$LI$1),FALSE)</f>
        <v>41.409817359999998</v>
      </c>
      <c r="Z112" s="318">
        <f>VLOOKUP($E112,Hybrid!$1:$1048576,MATCH(DATE(Z$2,1,1),Hybrid!$A$1:$LI$1),FALSE)</f>
        <v>43.207970930000002</v>
      </c>
      <c r="AA112" s="318">
        <f>VLOOKUP($E112,Hybrid!$1:$1048576,MATCH(DATE(AA$2,1,1),Hybrid!$A$1:$LI$1),FALSE)</f>
        <v>45.01537956</v>
      </c>
      <c r="AB112" s="318">
        <f>VLOOKUP($E112,Hybrid!$1:$1048576,MATCH(DATE(AB$2,1,1),Hybrid!$A$1:$LI$1),FALSE)</f>
        <v>46.805695299999996</v>
      </c>
      <c r="AC112" s="318">
        <f>VLOOKUP($E112,Hybrid!$1:$1048576,MATCH(DATE(AC$2,1,1),Hybrid!$A$1:$LI$1),FALSE)</f>
        <v>48.579022899999998</v>
      </c>
      <c r="AD112" s="318">
        <f>VLOOKUP($E112,Hybrid!$1:$1048576,MATCH(DATE(AD$2,1,1),Hybrid!$A$1:$LI$1),FALSE)</f>
        <v>50.335569380000003</v>
      </c>
      <c r="AE112" s="318">
        <f>VLOOKUP($E112,Hybrid!$1:$1048576,MATCH(DATE(AE$2,1,1),Hybrid!$A$1:$LI$1),FALSE)</f>
        <v>52.003493679999998</v>
      </c>
      <c r="AF112" s="318">
        <f>VLOOKUP($E112,Hybrid!$1:$1048576,MATCH(DATE(AF$2,1,1),Hybrid!$A$1:$LI$1),FALSE)</f>
        <v>53.693173829999999</v>
      </c>
      <c r="AG112" s="318">
        <f>VLOOKUP($E112,Hybrid!$1:$1048576,MATCH(DATE(AG$2,1,1),Hybrid!$A$1:$LI$1),FALSE)</f>
        <v>55.36619151</v>
      </c>
      <c r="AH112" s="318">
        <f>VLOOKUP($E112,Hybrid!$1:$1048576,MATCH(DATE(AH$2,1,1),Hybrid!$A$1:$LI$1),FALSE)</f>
        <v>57.022479619999999</v>
      </c>
      <c r="AI112" s="318">
        <f>VLOOKUP($E112,Hybrid!$1:$1048576,MATCH(DATE(AI$2,1,1),Hybrid!$A$1:$LI$1),FALSE)</f>
        <v>58.662405210000003</v>
      </c>
      <c r="AJ112" s="318">
        <f>VLOOKUP($E112,Hybrid!$1:$1048576,MATCH(DATE(AJ$2,1,1),Hybrid!$A$1:$LI$1),FALSE)</f>
        <v>60.2866742</v>
      </c>
      <c r="AK112" s="318">
        <f>VLOOKUP($E112,Hybrid!$1:$1048576,MATCH(DATE(AK$2,1,1),Hybrid!$A$1:$LI$1),FALSE)</f>
        <v>61.896078729999999</v>
      </c>
      <c r="AL112" s="318">
        <f>VLOOKUP($E112,Hybrid!$1:$1048576,MATCH(DATE(AL$2,1,1),Hybrid!$A$1:$LI$1),FALSE)</f>
        <v>63.491321429999999</v>
      </c>
      <c r="AM112" s="318">
        <f>VLOOKUP($E112,Hybrid!$1:$1048576,MATCH(DATE(AM$2,1,1),Hybrid!$A$1:$LI$1),FALSE)</f>
        <v>65.072942620000006</v>
      </c>
      <c r="AN112" s="318">
        <f>VLOOKUP($E112,Hybrid!$1:$1048576,MATCH(DATE(AN$2,1,1),Hybrid!$A$1:$LI$1),FALSE)</f>
        <v>66.641312729999996</v>
      </c>
      <c r="AO112" s="318">
        <f>VLOOKUP($E112,Hybrid!$1:$1048576,MATCH(DATE(AO$2,1,1),Hybrid!$A$1:$LI$1),FALSE)</f>
        <v>68.196658040000003</v>
      </c>
    </row>
    <row r="113" spans="1:41" ht="15" customHeight="1" x14ac:dyDescent="0.35">
      <c r="A113" s="411"/>
      <c r="B113" s="415"/>
      <c r="C113" s="106"/>
      <c r="D113" s="106" t="s">
        <v>509</v>
      </c>
      <c r="E113" s="66" t="s">
        <v>431</v>
      </c>
      <c r="F113" s="318">
        <f>VLOOKUP($E113,Hybrid!$1:$1048576,MATCH(DATE(F$2,1,1),Hybrid!$A$1:$LI$1),FALSE)</f>
        <v>68.80476281</v>
      </c>
      <c r="G113" s="318">
        <f>VLOOKUP($E113,Hybrid!$1:$1048576,MATCH(DATE(G$2,1,1),Hybrid!$A$1:$LI$1),FALSE)</f>
        <v>77.35158337</v>
      </c>
      <c r="H113" s="318">
        <f>VLOOKUP($E113,Hybrid!$1:$1048576,MATCH(DATE(H$2,1,1),Hybrid!$A$1:$LI$1),FALSE)</f>
        <v>86.528112579999998</v>
      </c>
      <c r="I113" s="318">
        <f>VLOOKUP($E113,Hybrid!$1:$1048576,MATCH(DATE(I$2,1,1),Hybrid!$A$1:$LI$1),FALSE)</f>
        <v>95.691892550000006</v>
      </c>
      <c r="J113" s="318">
        <f>VLOOKUP($E113,Hybrid!$1:$1048576,MATCH(DATE(J$2,1,1),Hybrid!$A$1:$LI$1),FALSE)</f>
        <v>104.8420138</v>
      </c>
      <c r="K113" s="318">
        <f>VLOOKUP($E113,Hybrid!$1:$1048576,MATCH(DATE(K$2,1,1),Hybrid!$A$1:$LI$1),FALSE)</f>
        <v>113.9563222</v>
      </c>
      <c r="L113" s="318">
        <f>VLOOKUP($E113,Hybrid!$1:$1048576,MATCH(DATE(L$2,1,1),Hybrid!$A$1:$LI$1),FALSE)</f>
        <v>122.396058</v>
      </c>
      <c r="M113" s="318">
        <f>VLOOKUP($E113,Hybrid!$1:$1048576,MATCH(DATE(M$2,1,1),Hybrid!$A$1:$LI$1),FALSE)</f>
        <v>130.7773406</v>
      </c>
      <c r="N113" s="318">
        <f>VLOOKUP($E113,Hybrid!$1:$1048576,MATCH(DATE(N$2,1,1),Hybrid!$A$1:$LI$1),FALSE)</f>
        <v>139.09878230000001</v>
      </c>
      <c r="O113" s="318">
        <f>VLOOKUP($E113,Hybrid!$1:$1048576,MATCH(DATE(O$2,1,1),Hybrid!$A$1:$LI$1),FALSE)</f>
        <v>147.35918760000001</v>
      </c>
      <c r="P113" s="318">
        <f>VLOOKUP($E113,Hybrid!$1:$1048576,MATCH(DATE(P$2,1,1),Hybrid!$A$1:$LI$1),FALSE)</f>
        <v>156.5958407</v>
      </c>
      <c r="Q113" s="318">
        <f>VLOOKUP($E113,Hybrid!$1:$1048576,MATCH(DATE(Q$2,1,1),Hybrid!$A$1:$LI$1),FALSE)</f>
        <v>164.7359553</v>
      </c>
      <c r="R113" s="318">
        <f>VLOOKUP($E113,Hybrid!$1:$1048576,MATCH(DATE(R$2,1,1),Hybrid!$A$1:$LI$1),FALSE)</f>
        <v>172.81459129999999</v>
      </c>
      <c r="S113" s="318">
        <f>VLOOKUP($E113,Hybrid!$1:$1048576,MATCH(DATE(S$2,1,1),Hybrid!$A$1:$LI$1),FALSE)</f>
        <v>180.83334740000001</v>
      </c>
      <c r="T113" s="318">
        <f>VLOOKUP($E113,Hybrid!$1:$1048576,MATCH(DATE(T$2,1,1),Hybrid!$A$1:$LI$1),FALSE)</f>
        <v>188.7952377</v>
      </c>
      <c r="U113" s="318">
        <f>VLOOKUP($E113,Hybrid!$1:$1048576,MATCH(DATE(U$2,1,1),Hybrid!$A$1:$LI$1),FALSE)</f>
        <v>196.70384580000001</v>
      </c>
      <c r="V113" s="318">
        <f>VLOOKUP($E113,Hybrid!$1:$1048576,MATCH(DATE(V$2,1,1),Hybrid!$A$1:$LI$1),FALSE)</f>
        <v>204.56270050000001</v>
      </c>
      <c r="W113" s="318">
        <f>VLOOKUP($E113,Hybrid!$1:$1048576,MATCH(DATE(W$2,1,1),Hybrid!$A$1:$LI$1),FALSE)</f>
        <v>212.37508600000001</v>
      </c>
      <c r="X113" s="318">
        <f>VLOOKUP($E113,Hybrid!$1:$1048576,MATCH(DATE(X$2,1,1),Hybrid!$A$1:$LI$1),FALSE)</f>
        <v>220.14316070000001</v>
      </c>
      <c r="Y113" s="318">
        <f>VLOOKUP($E113,Hybrid!$1:$1048576,MATCH(DATE(Y$2,1,1),Hybrid!$A$1:$LI$1),FALSE)</f>
        <v>227.8678511</v>
      </c>
      <c r="Z113" s="318">
        <f>VLOOKUP($E113,Hybrid!$1:$1048576,MATCH(DATE(Z$2,1,1),Hybrid!$A$1:$LI$1),FALSE)</f>
        <v>234.86220080000001</v>
      </c>
      <c r="AA113" s="318">
        <f>VLOOKUP($E113,Hybrid!$1:$1048576,MATCH(DATE(AA$2,1,1),Hybrid!$A$1:$LI$1),FALSE)</f>
        <v>242.49800429999999</v>
      </c>
      <c r="AB113" s="318">
        <f>VLOOKUP($E113,Hybrid!$1:$1048576,MATCH(DATE(AB$2,1,1),Hybrid!$A$1:$LI$1),FALSE)</f>
        <v>250.09007030000001</v>
      </c>
      <c r="AC113" s="318">
        <f>VLOOKUP($E113,Hybrid!$1:$1048576,MATCH(DATE(AC$2,1,1),Hybrid!$A$1:$LI$1),FALSE)</f>
        <v>257.63826990000001</v>
      </c>
      <c r="AD113" s="318">
        <f>VLOOKUP($E113,Hybrid!$1:$1048576,MATCH(DATE(AD$2,1,1),Hybrid!$A$1:$LI$1),FALSE)</f>
        <v>265.14261809999999</v>
      </c>
      <c r="AE113" s="318">
        <f>VLOOKUP($E113,Hybrid!$1:$1048576,MATCH(DATE(AE$2,1,1),Hybrid!$A$1:$LI$1),FALSE)</f>
        <v>270.72769119999998</v>
      </c>
      <c r="AF113" s="318">
        <f>VLOOKUP($E113,Hybrid!$1:$1048576,MATCH(DATE(AF$2,1,1),Hybrid!$A$1:$LI$1),FALSE)</f>
        <v>277.25810940000002</v>
      </c>
      <c r="AG113" s="318">
        <f>VLOOKUP($E113,Hybrid!$1:$1048576,MATCH(DATE(AG$2,1,1),Hybrid!$A$1:$LI$1),FALSE)</f>
        <v>283.74051279999998</v>
      </c>
      <c r="AH113" s="318">
        <f>VLOOKUP($E113,Hybrid!$1:$1048576,MATCH(DATE(AH$2,1,1),Hybrid!$A$1:$LI$1),FALSE)</f>
        <v>290.17477009999999</v>
      </c>
      <c r="AI113" s="318">
        <f>VLOOKUP($E113,Hybrid!$1:$1048576,MATCH(DATE(AI$2,1,1),Hybrid!$A$1:$LI$1),FALSE)</f>
        <v>296.56122260000001</v>
      </c>
      <c r="AJ113" s="318">
        <f>VLOOKUP($E113,Hybrid!$1:$1048576,MATCH(DATE(AJ$2,1,1),Hybrid!$A$1:$LI$1),FALSE)</f>
        <v>302.90044790000002</v>
      </c>
      <c r="AK113" s="318">
        <f>VLOOKUP($E113,Hybrid!$1:$1048576,MATCH(DATE(AK$2,1,1),Hybrid!$A$1:$LI$1),FALSE)</f>
        <v>309.19294550000001</v>
      </c>
      <c r="AL113" s="318">
        <f>VLOOKUP($E113,Hybrid!$1:$1048576,MATCH(DATE(AL$2,1,1),Hybrid!$A$1:$LI$1),FALSE)</f>
        <v>315.43903280000001</v>
      </c>
      <c r="AM113" s="318">
        <f>VLOOKUP($E113,Hybrid!$1:$1048576,MATCH(DATE(AM$2,1,1),Hybrid!$A$1:$LI$1),FALSE)</f>
        <v>321.63894470000002</v>
      </c>
      <c r="AN113" s="318">
        <f>VLOOKUP($E113,Hybrid!$1:$1048576,MATCH(DATE(AN$2,1,1),Hybrid!$A$1:$LI$1),FALSE)</f>
        <v>327.79292349999997</v>
      </c>
      <c r="AO113" s="318">
        <f>VLOOKUP($E113,Hybrid!$1:$1048576,MATCH(DATE(AO$2,1,1),Hybrid!$A$1:$LI$1),FALSE)</f>
        <v>333.90126939999999</v>
      </c>
    </row>
    <row r="114" spans="1:41" ht="15" customHeight="1" x14ac:dyDescent="0.35">
      <c r="A114" s="411"/>
      <c r="B114" s="415"/>
      <c r="C114" s="106"/>
      <c r="D114" s="106" t="s">
        <v>510</v>
      </c>
      <c r="E114" s="66" t="s">
        <v>432</v>
      </c>
      <c r="F114" s="318">
        <f>VLOOKUP($E114,Hybrid!$1:$1048576,MATCH(DATE(F$2,1,1),Hybrid!$A$1:$LI$1),FALSE)</f>
        <v>408.28039699999999</v>
      </c>
      <c r="G114" s="318">
        <f>VLOOKUP($E114,Hybrid!$1:$1048576,MATCH(DATE(G$2,1,1),Hybrid!$A$1:$LI$1),FALSE)</f>
        <v>425.58266049999997</v>
      </c>
      <c r="H114" s="318">
        <f>VLOOKUP($E114,Hybrid!$1:$1048576,MATCH(DATE(H$2,1,1),Hybrid!$A$1:$LI$1),FALSE)</f>
        <v>444.56654470000001</v>
      </c>
      <c r="I114" s="318">
        <f>VLOOKUP($E114,Hybrid!$1:$1048576,MATCH(DATE(I$2,1,1),Hybrid!$A$1:$LI$1),FALSE)</f>
        <v>463.42328509999999</v>
      </c>
      <c r="J114" s="318">
        <f>VLOOKUP($E114,Hybrid!$1:$1048576,MATCH(DATE(J$2,1,1),Hybrid!$A$1:$LI$1),FALSE)</f>
        <v>482.1559949</v>
      </c>
      <c r="K114" s="318">
        <f>VLOOKUP($E114,Hybrid!$1:$1048576,MATCH(DATE(K$2,1,1),Hybrid!$A$1:$LI$1),FALSE)</f>
        <v>500.79230560000002</v>
      </c>
      <c r="L114" s="318">
        <f>VLOOKUP($E114,Hybrid!$1:$1048576,MATCH(DATE(L$2,1,1),Hybrid!$A$1:$LI$1),FALSE)</f>
        <v>517.59577460000003</v>
      </c>
      <c r="M114" s="318">
        <f>VLOOKUP($E114,Hybrid!$1:$1048576,MATCH(DATE(M$2,1,1),Hybrid!$A$1:$LI$1),FALSE)</f>
        <v>534.31190049999998</v>
      </c>
      <c r="N114" s="318">
        <f>VLOOKUP($E114,Hybrid!$1:$1048576,MATCH(DATE(N$2,1,1),Hybrid!$A$1:$LI$1),FALSE)</f>
        <v>550.94390799999996</v>
      </c>
      <c r="O114" s="318">
        <f>VLOOKUP($E114,Hybrid!$1:$1048576,MATCH(DATE(O$2,1,1),Hybrid!$A$1:$LI$1),FALSE)</f>
        <v>567.49478599999998</v>
      </c>
      <c r="P114" s="318">
        <f>VLOOKUP($E114,Hybrid!$1:$1048576,MATCH(DATE(P$2,1,1),Hybrid!$A$1:$LI$1),FALSE)</f>
        <v>586.881396</v>
      </c>
      <c r="Q114" s="318">
        <f>VLOOKUP($E114,Hybrid!$1:$1048576,MATCH(DATE(Q$2,1,1),Hybrid!$A$1:$LI$1),FALSE)</f>
        <v>603.28628830000002</v>
      </c>
      <c r="R114" s="318">
        <f>VLOOKUP($E114,Hybrid!$1:$1048576,MATCH(DATE(R$2,1,1),Hybrid!$A$1:$LI$1),FALSE)</f>
        <v>619.6155728</v>
      </c>
      <c r="S114" s="318">
        <f>VLOOKUP($E114,Hybrid!$1:$1048576,MATCH(DATE(S$2,1,1),Hybrid!$A$1:$LI$1),FALSE)</f>
        <v>635.86950200000001</v>
      </c>
      <c r="T114" s="318">
        <f>VLOOKUP($E114,Hybrid!$1:$1048576,MATCH(DATE(T$2,1,1),Hybrid!$A$1:$LI$1),FALSE)</f>
        <v>652.04732039999999</v>
      </c>
      <c r="U114" s="318">
        <f>VLOOKUP($E114,Hybrid!$1:$1048576,MATCH(DATE(U$2,1,1),Hybrid!$A$1:$LI$1),FALSE)</f>
        <v>668.14799359999995</v>
      </c>
      <c r="V114" s="318">
        <f>VLOOKUP($E114,Hybrid!$1:$1048576,MATCH(DATE(V$2,1,1),Hybrid!$A$1:$LI$1),FALSE)</f>
        <v>684.17065479999997</v>
      </c>
      <c r="W114" s="318">
        <f>VLOOKUP($E114,Hybrid!$1:$1048576,MATCH(DATE(W$2,1,1),Hybrid!$A$1:$LI$1),FALSE)</f>
        <v>700.11459490000004</v>
      </c>
      <c r="X114" s="318">
        <f>VLOOKUP($E114,Hybrid!$1:$1048576,MATCH(DATE(X$2,1,1),Hybrid!$A$1:$LI$1),FALSE)</f>
        <v>715.98005860000001</v>
      </c>
      <c r="Y114" s="318">
        <f>VLOOKUP($E114,Hybrid!$1:$1048576,MATCH(DATE(Y$2,1,1),Hybrid!$A$1:$LI$1),FALSE)</f>
        <v>731.76838569999995</v>
      </c>
      <c r="Z114" s="318">
        <f>VLOOKUP($E114,Hybrid!$1:$1048576,MATCH(DATE(Z$2,1,1),Hybrid!$A$1:$LI$1),FALSE)</f>
        <v>745.55246609999995</v>
      </c>
      <c r="AA114" s="318">
        <f>VLOOKUP($E114,Hybrid!$1:$1048576,MATCH(DATE(AA$2,1,1),Hybrid!$A$1:$LI$1),FALSE)</f>
        <v>761.18641170000001</v>
      </c>
      <c r="AB114" s="318">
        <f>VLOOKUP($E114,Hybrid!$1:$1048576,MATCH(DATE(AB$2,1,1),Hybrid!$A$1:$LI$1),FALSE)</f>
        <v>776.74936660000003</v>
      </c>
      <c r="AC114" s="318">
        <f>VLOOKUP($E114,Hybrid!$1:$1048576,MATCH(DATE(AC$2,1,1),Hybrid!$A$1:$LI$1),FALSE)</f>
        <v>792.24300830000004</v>
      </c>
      <c r="AD114" s="318">
        <f>VLOOKUP($E114,Hybrid!$1:$1048576,MATCH(DATE(AD$2,1,1),Hybrid!$A$1:$LI$1),FALSE)</f>
        <v>807.66865770000004</v>
      </c>
      <c r="AE114" s="318">
        <f>VLOOKUP($E114,Hybrid!$1:$1048576,MATCH(DATE(AE$2,1,1),Hybrid!$A$1:$LI$1),FALSE)</f>
        <v>817.76133830000003</v>
      </c>
      <c r="AF114" s="318">
        <f>VLOOKUP($E114,Hybrid!$1:$1048576,MATCH(DATE(AF$2,1,1),Hybrid!$A$1:$LI$1),FALSE)</f>
        <v>830.56327829999998</v>
      </c>
      <c r="AG114" s="318">
        <f>VLOOKUP($E114,Hybrid!$1:$1048576,MATCH(DATE(AG$2,1,1),Hybrid!$A$1:$LI$1),FALSE)</f>
        <v>843.28549529999998</v>
      </c>
      <c r="AH114" s="318">
        <f>VLOOKUP($E114,Hybrid!$1:$1048576,MATCH(DATE(AH$2,1,1),Hybrid!$A$1:$LI$1),FALSE)</f>
        <v>855.92861010000001</v>
      </c>
      <c r="AI114" s="318">
        <f>VLOOKUP($E114,Hybrid!$1:$1048576,MATCH(DATE(AI$2,1,1),Hybrid!$A$1:$LI$1),FALSE)</f>
        <v>868.49287000000004</v>
      </c>
      <c r="AJ114" s="318">
        <f>VLOOKUP($E114,Hybrid!$1:$1048576,MATCH(DATE(AJ$2,1,1),Hybrid!$A$1:$LI$1),FALSE)</f>
        <v>880.97827359999997</v>
      </c>
      <c r="AK114" s="318">
        <f>VLOOKUP($E114,Hybrid!$1:$1048576,MATCH(DATE(AK$2,1,1),Hybrid!$A$1:$LI$1),FALSE)</f>
        <v>893.38495179999995</v>
      </c>
      <c r="AL114" s="318">
        <f>VLOOKUP($E114,Hybrid!$1:$1048576,MATCH(DATE(AL$2,1,1),Hybrid!$A$1:$LI$1),FALSE)</f>
        <v>905.7133212</v>
      </c>
      <c r="AM114" s="318">
        <f>VLOOKUP($E114,Hybrid!$1:$1048576,MATCH(DATE(AM$2,1,1),Hybrid!$A$1:$LI$1),FALSE)</f>
        <v>917.96400960000005</v>
      </c>
      <c r="AN114" s="318">
        <f>VLOOKUP($E114,Hybrid!$1:$1048576,MATCH(DATE(AN$2,1,1),Hybrid!$A$1:$LI$1),FALSE)</f>
        <v>930.13777979999998</v>
      </c>
      <c r="AO114" s="318">
        <f>VLOOKUP($E114,Hybrid!$1:$1048576,MATCH(DATE(AO$2,1,1),Hybrid!$A$1:$LI$1),FALSE)</f>
        <v>942.23548760000006</v>
      </c>
    </row>
    <row r="115" spans="1:41" ht="15" customHeight="1" x14ac:dyDescent="0.35">
      <c r="A115" s="411"/>
      <c r="B115" s="415"/>
      <c r="C115" s="106"/>
      <c r="D115" s="106" t="s">
        <v>511</v>
      </c>
      <c r="E115" s="66" t="s">
        <v>433</v>
      </c>
      <c r="F115" s="318">
        <f>VLOOKUP($E115,Hybrid!$1:$1048576,MATCH(DATE(F$2,1,1),Hybrid!$A$1:$LI$1),FALSE)</f>
        <v>954.38155940000001</v>
      </c>
      <c r="G115" s="318">
        <f>VLOOKUP($E115,Hybrid!$1:$1048576,MATCH(DATE(G$2,1,1),Hybrid!$A$1:$LI$1),FALSE)</f>
        <v>947.53568829999995</v>
      </c>
      <c r="H115" s="318">
        <f>VLOOKUP($E115,Hybrid!$1:$1048576,MATCH(DATE(H$2,1,1),Hybrid!$A$1:$LI$1),FALSE)</f>
        <v>940.73732180000002</v>
      </c>
      <c r="I115" s="318">
        <f>VLOOKUP($E115,Hybrid!$1:$1048576,MATCH(DATE(I$2,1,1),Hybrid!$A$1:$LI$1),FALSE)</f>
        <v>933.98540249999996</v>
      </c>
      <c r="J115" s="318">
        <f>VLOOKUP($E115,Hybrid!$1:$1048576,MATCH(DATE(J$2,1,1),Hybrid!$A$1:$LI$1),FALSE)</f>
        <v>927.27901940000004</v>
      </c>
      <c r="K115" s="318">
        <f>VLOOKUP($E115,Hybrid!$1:$1048576,MATCH(DATE(K$2,1,1),Hybrid!$A$1:$LI$1),FALSE)</f>
        <v>920.60507399999995</v>
      </c>
      <c r="L115" s="318">
        <f>VLOOKUP($E115,Hybrid!$1:$1048576,MATCH(DATE(L$2,1,1),Hybrid!$A$1:$LI$1),FALSE)</f>
        <v>913.96113820000005</v>
      </c>
      <c r="M115" s="318">
        <f>VLOOKUP($E115,Hybrid!$1:$1048576,MATCH(DATE(M$2,1,1),Hybrid!$A$1:$LI$1),FALSE)</f>
        <v>907.34649230000002</v>
      </c>
      <c r="N115" s="318">
        <f>VLOOKUP($E115,Hybrid!$1:$1048576,MATCH(DATE(N$2,1,1),Hybrid!$A$1:$LI$1),FALSE)</f>
        <v>900.76162699999998</v>
      </c>
      <c r="O115" s="318">
        <f>VLOOKUP($E115,Hybrid!$1:$1048576,MATCH(DATE(O$2,1,1),Hybrid!$A$1:$LI$1),FALSE)</f>
        <v>894.20779279999999</v>
      </c>
      <c r="P115" s="318">
        <f>VLOOKUP($E115,Hybrid!$1:$1048576,MATCH(DATE(P$2,1,1),Hybrid!$A$1:$LI$1),FALSE)</f>
        <v>887.68649630000004</v>
      </c>
      <c r="Q115" s="318">
        <f>VLOOKUP($E115,Hybrid!$1:$1048576,MATCH(DATE(Q$2,1,1),Hybrid!$A$1:$LI$1),FALSE)</f>
        <v>881.1998519</v>
      </c>
      <c r="R115" s="318">
        <f>VLOOKUP($E115,Hybrid!$1:$1048576,MATCH(DATE(R$2,1,1),Hybrid!$A$1:$LI$1),FALSE)</f>
        <v>874.74945730000002</v>
      </c>
      <c r="S115" s="318">
        <f>VLOOKUP($E115,Hybrid!$1:$1048576,MATCH(DATE(S$2,1,1),Hybrid!$A$1:$LI$1),FALSE)</f>
        <v>868.33654469999999</v>
      </c>
      <c r="T115" s="318">
        <f>VLOOKUP($E115,Hybrid!$1:$1048576,MATCH(DATE(T$2,1,1),Hybrid!$A$1:$LI$1),FALSE)</f>
        <v>861.96135830000003</v>
      </c>
      <c r="U115" s="318">
        <f>VLOOKUP($E115,Hybrid!$1:$1048576,MATCH(DATE(U$2,1,1),Hybrid!$A$1:$LI$1),FALSE)</f>
        <v>855.62346260000004</v>
      </c>
      <c r="V115" s="318">
        <f>VLOOKUP($E115,Hybrid!$1:$1048576,MATCH(DATE(V$2,1,1),Hybrid!$A$1:$LI$1),FALSE)</f>
        <v>849.32206540000004</v>
      </c>
      <c r="W115" s="318">
        <f>VLOOKUP($E115,Hybrid!$1:$1048576,MATCH(DATE(W$2,1,1),Hybrid!$A$1:$LI$1),FALSE)</f>
        <v>843.05624520000003</v>
      </c>
      <c r="X115" s="318">
        <f>VLOOKUP($E115,Hybrid!$1:$1048576,MATCH(DATE(X$2,1,1),Hybrid!$A$1:$LI$1),FALSE)</f>
        <v>836.82535740000003</v>
      </c>
      <c r="Y115" s="318">
        <f>VLOOKUP($E115,Hybrid!$1:$1048576,MATCH(DATE(Y$2,1,1),Hybrid!$A$1:$LI$1),FALSE)</f>
        <v>830.62904300000002</v>
      </c>
      <c r="Z115" s="318">
        <f>VLOOKUP($E115,Hybrid!$1:$1048576,MATCH(DATE(Z$2,1,1),Hybrid!$A$1:$LI$1),FALSE)</f>
        <v>824.46713109999996</v>
      </c>
      <c r="AA115" s="318">
        <f>VLOOKUP($E115,Hybrid!$1:$1048576,MATCH(DATE(AA$2,1,1),Hybrid!$A$1:$LI$1),FALSE)</f>
        <v>818.33930239999995</v>
      </c>
      <c r="AB115" s="318">
        <f>VLOOKUP($E115,Hybrid!$1:$1048576,MATCH(DATE(AB$2,1,1),Hybrid!$A$1:$LI$1),FALSE)</f>
        <v>812.2458398</v>
      </c>
      <c r="AC115" s="318">
        <f>VLOOKUP($E115,Hybrid!$1:$1048576,MATCH(DATE(AC$2,1,1),Hybrid!$A$1:$LI$1),FALSE)</f>
        <v>806.18683050000004</v>
      </c>
      <c r="AD115" s="318">
        <f>VLOOKUP($E115,Hybrid!$1:$1048576,MATCH(DATE(AD$2,1,1),Hybrid!$A$1:$LI$1),FALSE)</f>
        <v>800.16244210000002</v>
      </c>
      <c r="AE115" s="318">
        <f>VLOOKUP($E115,Hybrid!$1:$1048576,MATCH(DATE(AE$2,1,1),Hybrid!$A$1:$LI$1),FALSE)</f>
        <v>794.17294560000005</v>
      </c>
      <c r="AF115" s="318">
        <f>VLOOKUP($E115,Hybrid!$1:$1048576,MATCH(DATE(AF$2,1,1),Hybrid!$A$1:$LI$1),FALSE)</f>
        <v>788.21839109999996</v>
      </c>
      <c r="AG115" s="318">
        <f>VLOOKUP($E115,Hybrid!$1:$1048576,MATCH(DATE(AG$2,1,1),Hybrid!$A$1:$LI$1),FALSE)</f>
        <v>782.30090259999997</v>
      </c>
      <c r="AH115" s="318">
        <f>VLOOKUP($E115,Hybrid!$1:$1048576,MATCH(DATE(AH$2,1,1),Hybrid!$A$1:$LI$1),FALSE)</f>
        <v>776.42174130000001</v>
      </c>
      <c r="AI115" s="318">
        <f>VLOOKUP($E115,Hybrid!$1:$1048576,MATCH(DATE(AI$2,1,1),Hybrid!$A$1:$LI$1),FALSE)</f>
        <v>770.58149300000002</v>
      </c>
      <c r="AJ115" s="318">
        <f>VLOOKUP($E115,Hybrid!$1:$1048576,MATCH(DATE(AJ$2,1,1),Hybrid!$A$1:$LI$1),FALSE)</f>
        <v>764.7803017</v>
      </c>
      <c r="AK115" s="318">
        <f>VLOOKUP($E115,Hybrid!$1:$1048576,MATCH(DATE(AK$2,1,1),Hybrid!$A$1:$LI$1),FALSE)</f>
        <v>759.01811540000006</v>
      </c>
      <c r="AL115" s="318">
        <f>VLOOKUP($E115,Hybrid!$1:$1048576,MATCH(DATE(AL$2,1,1),Hybrid!$A$1:$LI$1),FALSE)</f>
        <v>753.29486099999997</v>
      </c>
      <c r="AM115" s="318">
        <f>VLOOKUP($E115,Hybrid!$1:$1048576,MATCH(DATE(AM$2,1,1),Hybrid!$A$1:$LI$1),FALSE)</f>
        <v>747.61052070000005</v>
      </c>
      <c r="AN115" s="318">
        <f>VLOOKUP($E115,Hybrid!$1:$1048576,MATCH(DATE(AN$2,1,1),Hybrid!$A$1:$LI$1),FALSE)</f>
        <v>741.96513010000001</v>
      </c>
      <c r="AO115" s="318">
        <f>VLOOKUP($E115,Hybrid!$1:$1048576,MATCH(DATE(AO$2,1,1),Hybrid!$A$1:$LI$1),FALSE)</f>
        <v>736.35873719999995</v>
      </c>
    </row>
    <row r="116" spans="1:41" ht="15" customHeight="1" x14ac:dyDescent="0.35">
      <c r="A116" s="411"/>
      <c r="B116" s="415"/>
      <c r="C116" s="106"/>
      <c r="D116" s="106" t="s">
        <v>512</v>
      </c>
      <c r="E116" s="66" t="s">
        <v>434</v>
      </c>
      <c r="F116" s="318">
        <f>VLOOKUP($E116,Hybrid!$1:$1048576,MATCH(DATE(F$2,1,1),Hybrid!$A$1:$LI$1),FALSE)</f>
        <v>878.79999729999997</v>
      </c>
      <c r="G116" s="318">
        <f>VLOOKUP($E116,Hybrid!$1:$1048576,MATCH(DATE(G$2,1,1),Hybrid!$A$1:$LI$1),FALSE)</f>
        <v>867.96210399999995</v>
      </c>
      <c r="H116" s="318">
        <f>VLOOKUP($E116,Hybrid!$1:$1048576,MATCH(DATE(H$2,1,1),Hybrid!$A$1:$LI$1),FALSE)</f>
        <v>857.25647389999995</v>
      </c>
      <c r="I116" s="318">
        <f>VLOOKUP($E116,Hybrid!$1:$1048576,MATCH(DATE(I$2,1,1),Hybrid!$A$1:$LI$1),FALSE)</f>
        <v>846.68170970000006</v>
      </c>
      <c r="J116" s="318">
        <f>VLOOKUP($E116,Hybrid!$1:$1048576,MATCH(DATE(J$2,1,1),Hybrid!$A$1:$LI$1),FALSE)</f>
        <v>836.23644060000004</v>
      </c>
      <c r="K116" s="318">
        <f>VLOOKUP($E116,Hybrid!$1:$1048576,MATCH(DATE(K$2,1,1),Hybrid!$A$1:$LI$1),FALSE)</f>
        <v>825.92388889999995</v>
      </c>
      <c r="L116" s="318">
        <f>VLOOKUP($E116,Hybrid!$1:$1048576,MATCH(DATE(L$2,1,1),Hybrid!$A$1:$LI$1),FALSE)</f>
        <v>815.74387679999995</v>
      </c>
      <c r="M116" s="318">
        <f>VLOOKUP($E116,Hybrid!$1:$1048576,MATCH(DATE(M$2,1,1),Hybrid!$A$1:$LI$1),FALSE)</f>
        <v>805.6948787</v>
      </c>
      <c r="N116" s="318">
        <f>VLOOKUP($E116,Hybrid!$1:$1048576,MATCH(DATE(N$2,1,1),Hybrid!$A$1:$LI$1),FALSE)</f>
        <v>795.77518910000003</v>
      </c>
      <c r="O116" s="318">
        <f>VLOOKUP($E116,Hybrid!$1:$1048576,MATCH(DATE(O$2,1,1),Hybrid!$A$1:$LI$1),FALSE)</f>
        <v>785.98290210000005</v>
      </c>
      <c r="P116" s="318">
        <f>VLOOKUP($E116,Hybrid!$1:$1048576,MATCH(DATE(P$2,1,1),Hybrid!$A$1:$LI$1),FALSE)</f>
        <v>776.31603870000004</v>
      </c>
      <c r="Q116" s="318">
        <f>VLOOKUP($E116,Hybrid!$1:$1048576,MATCH(DATE(Q$2,1,1),Hybrid!$A$1:$LI$1),FALSE)</f>
        <v>766.77300049999997</v>
      </c>
      <c r="R116" s="318">
        <f>VLOOKUP($E116,Hybrid!$1:$1048576,MATCH(DATE(R$2,1,1),Hybrid!$A$1:$LI$1),FALSE)</f>
        <v>757.3513643</v>
      </c>
      <c r="S116" s="318">
        <f>VLOOKUP($E116,Hybrid!$1:$1048576,MATCH(DATE(S$2,1,1),Hybrid!$A$1:$LI$1),FALSE)</f>
        <v>748.04922209999995</v>
      </c>
      <c r="T116" s="318">
        <f>VLOOKUP($E116,Hybrid!$1:$1048576,MATCH(DATE(T$2,1,1),Hybrid!$A$1:$LI$1),FALSE)</f>
        <v>738.86480730000005</v>
      </c>
      <c r="U116" s="318">
        <f>VLOOKUP($E116,Hybrid!$1:$1048576,MATCH(DATE(U$2,1,1),Hybrid!$A$1:$LI$1),FALSE)</f>
        <v>729.79647220000004</v>
      </c>
      <c r="V116" s="318">
        <f>VLOOKUP($E116,Hybrid!$1:$1048576,MATCH(DATE(V$2,1,1),Hybrid!$A$1:$LI$1),FALSE)</f>
        <v>720.8426647</v>
      </c>
      <c r="W116" s="318">
        <f>VLOOKUP($E116,Hybrid!$1:$1048576,MATCH(DATE(W$2,1,1),Hybrid!$A$1:$LI$1),FALSE)</f>
        <v>712.00191470000004</v>
      </c>
      <c r="X116" s="318">
        <f>VLOOKUP($E116,Hybrid!$1:$1048576,MATCH(DATE(X$2,1,1),Hybrid!$A$1:$LI$1),FALSE)</f>
        <v>703.27278460000002</v>
      </c>
      <c r="Y116" s="318">
        <f>VLOOKUP($E116,Hybrid!$1:$1048576,MATCH(DATE(Y$2,1,1),Hybrid!$A$1:$LI$1),FALSE)</f>
        <v>694.65386279999996</v>
      </c>
      <c r="Z116" s="318">
        <f>VLOOKUP($E116,Hybrid!$1:$1048576,MATCH(DATE(Z$2,1,1),Hybrid!$A$1:$LI$1),FALSE)</f>
        <v>686.14376870000001</v>
      </c>
      <c r="AA116" s="318">
        <f>VLOOKUP($E116,Hybrid!$1:$1048576,MATCH(DATE(AA$2,1,1),Hybrid!$A$1:$LI$1),FALSE)</f>
        <v>677.74089030000005</v>
      </c>
      <c r="AB116" s="318">
        <f>VLOOKUP($E116,Hybrid!$1:$1048576,MATCH(DATE(AB$2,1,1),Hybrid!$A$1:$LI$1),FALSE)</f>
        <v>669.44417799999997</v>
      </c>
      <c r="AC116" s="318">
        <f>VLOOKUP($E116,Hybrid!$1:$1048576,MATCH(DATE(AC$2,1,1),Hybrid!$A$1:$LI$1),FALSE)</f>
        <v>661.25234360000002</v>
      </c>
      <c r="AD116" s="318">
        <f>VLOOKUP($E116,Hybrid!$1:$1048576,MATCH(DATE(AD$2,1,1),Hybrid!$A$1:$LI$1),FALSE)</f>
        <v>653.16412339999999</v>
      </c>
      <c r="AE116" s="318">
        <f>VLOOKUP($E116,Hybrid!$1:$1048576,MATCH(DATE(AE$2,1,1),Hybrid!$A$1:$LI$1),FALSE)</f>
        <v>645.17827420000003</v>
      </c>
      <c r="AF116" s="318">
        <f>VLOOKUP($E116,Hybrid!$1:$1048576,MATCH(DATE(AF$2,1,1),Hybrid!$A$1:$LI$1),FALSE)</f>
        <v>637.29278060000001</v>
      </c>
      <c r="AG116" s="318">
        <f>VLOOKUP($E116,Hybrid!$1:$1048576,MATCH(DATE(AG$2,1,1),Hybrid!$A$1:$LI$1),FALSE)</f>
        <v>629.50658859999999</v>
      </c>
      <c r="AH116" s="318">
        <f>VLOOKUP($E116,Hybrid!$1:$1048576,MATCH(DATE(AH$2,1,1),Hybrid!$A$1:$LI$1),FALSE)</f>
        <v>621.81835620000004</v>
      </c>
      <c r="AI116" s="318">
        <f>VLOOKUP($E116,Hybrid!$1:$1048576,MATCH(DATE(AI$2,1,1),Hybrid!$A$1:$LI$1),FALSE)</f>
        <v>614.22688129999995</v>
      </c>
      <c r="AJ116" s="318">
        <f>VLOOKUP($E116,Hybrid!$1:$1048576,MATCH(DATE(AJ$2,1,1),Hybrid!$A$1:$LI$1),FALSE)</f>
        <v>606.73107489999995</v>
      </c>
      <c r="AK116" s="318">
        <f>VLOOKUP($E116,Hybrid!$1:$1048576,MATCH(DATE(AK$2,1,1),Hybrid!$A$1:$LI$1),FALSE)</f>
        <v>599.32989889999999</v>
      </c>
      <c r="AL116" s="318">
        <f>VLOOKUP($E116,Hybrid!$1:$1048576,MATCH(DATE(AL$2,1,1),Hybrid!$A$1:$LI$1),FALSE)</f>
        <v>592.02231600000005</v>
      </c>
      <c r="AM116" s="318">
        <f>VLOOKUP($E116,Hybrid!$1:$1048576,MATCH(DATE(AM$2,1,1),Hybrid!$A$1:$LI$1),FALSE)</f>
        <v>584.80726059999995</v>
      </c>
      <c r="AN116" s="318">
        <f>VLOOKUP($E116,Hybrid!$1:$1048576,MATCH(DATE(AN$2,1,1),Hybrid!$A$1:$LI$1),FALSE)</f>
        <v>577.68363320000003</v>
      </c>
      <c r="AO116" s="318">
        <f>VLOOKUP($E116,Hybrid!$1:$1048576,MATCH(DATE(AO$2,1,1),Hybrid!$A$1:$LI$1),FALSE)</f>
        <v>570.65030879999995</v>
      </c>
    </row>
    <row r="117" spans="1:41" ht="15" customHeight="1" x14ac:dyDescent="0.35">
      <c r="A117" s="411"/>
      <c r="B117" s="415"/>
      <c r="C117" s="106"/>
      <c r="D117" s="106" t="s">
        <v>513</v>
      </c>
      <c r="E117" s="66" t="s">
        <v>435</v>
      </c>
      <c r="F117" s="318">
        <f>VLOOKUP($E117,Hybrid!$1:$1048576,MATCH(DATE(F$2,1,1),Hybrid!$A$1:$LI$1),FALSE)</f>
        <v>139.85209269999999</v>
      </c>
      <c r="G117" s="318">
        <f>VLOOKUP($E117,Hybrid!$1:$1048576,MATCH(DATE(G$2,1,1),Hybrid!$A$1:$LI$1),FALSE)</f>
        <v>137.9553832</v>
      </c>
      <c r="H117" s="318">
        <f>VLOOKUP($E117,Hybrid!$1:$1048576,MATCH(DATE(H$2,1,1),Hybrid!$A$1:$LI$1),FALSE)</f>
        <v>136.08310019999999</v>
      </c>
      <c r="I117" s="318">
        <f>VLOOKUP($E117,Hybrid!$1:$1048576,MATCH(DATE(I$2,1,1),Hybrid!$A$1:$LI$1),FALSE)</f>
        <v>134.23499050000001</v>
      </c>
      <c r="J117" s="318">
        <f>VLOOKUP($E117,Hybrid!$1:$1048576,MATCH(DATE(J$2,1,1),Hybrid!$A$1:$LI$1),FALSE)</f>
        <v>132.41079690000001</v>
      </c>
      <c r="K117" s="318">
        <f>VLOOKUP($E117,Hybrid!$1:$1048576,MATCH(DATE(K$2,1,1),Hybrid!$A$1:$LI$1),FALSE)</f>
        <v>130.61020579999999</v>
      </c>
      <c r="L117" s="318">
        <f>VLOOKUP($E117,Hybrid!$1:$1048576,MATCH(DATE(L$2,1,1),Hybrid!$A$1:$LI$1),FALSE)</f>
        <v>128.8329415</v>
      </c>
      <c r="M117" s="318">
        <f>VLOOKUP($E117,Hybrid!$1:$1048576,MATCH(DATE(M$2,1,1),Hybrid!$A$1:$LI$1),FALSE)</f>
        <v>127.0787452</v>
      </c>
      <c r="N117" s="318">
        <f>VLOOKUP($E117,Hybrid!$1:$1048576,MATCH(DATE(N$2,1,1),Hybrid!$A$1:$LI$1),FALSE)</f>
        <v>125.3473654</v>
      </c>
      <c r="O117" s="318">
        <f>VLOOKUP($E117,Hybrid!$1:$1048576,MATCH(DATE(O$2,1,1),Hybrid!$A$1:$LI$1),FALSE)</f>
        <v>123.6385569</v>
      </c>
      <c r="P117" s="318">
        <f>VLOOKUP($E117,Hybrid!$1:$1048576,MATCH(DATE(P$2,1,1),Hybrid!$A$1:$LI$1),FALSE)</f>
        <v>121.95208</v>
      </c>
      <c r="Q117" s="318">
        <f>VLOOKUP($E117,Hybrid!$1:$1048576,MATCH(DATE(Q$2,1,1),Hybrid!$A$1:$LI$1),FALSE)</f>
        <v>120.2876976</v>
      </c>
      <c r="R117" s="318">
        <f>VLOOKUP($E117,Hybrid!$1:$1048576,MATCH(DATE(R$2,1,1),Hybrid!$A$1:$LI$1),FALSE)</f>
        <v>118.6451757</v>
      </c>
      <c r="S117" s="318">
        <f>VLOOKUP($E117,Hybrid!$1:$1048576,MATCH(DATE(S$2,1,1),Hybrid!$A$1:$LI$1),FALSE)</f>
        <v>117.0242799</v>
      </c>
      <c r="T117" s="318">
        <f>VLOOKUP($E117,Hybrid!$1:$1048576,MATCH(DATE(T$2,1,1),Hybrid!$A$1:$LI$1),FALSE)</f>
        <v>115.4247747</v>
      </c>
      <c r="U117" s="318">
        <f>VLOOKUP($E117,Hybrid!$1:$1048576,MATCH(DATE(U$2,1,1),Hybrid!$A$1:$LI$1),FALSE)</f>
        <v>113.8464238</v>
      </c>
      <c r="V117" s="318">
        <f>VLOOKUP($E117,Hybrid!$1:$1048576,MATCH(DATE(V$2,1,1),Hybrid!$A$1:$LI$1),FALSE)</f>
        <v>112.2889893</v>
      </c>
      <c r="W117" s="318">
        <f>VLOOKUP($E117,Hybrid!$1:$1048576,MATCH(DATE(W$2,1,1),Hybrid!$A$1:$LI$1),FALSE)</f>
        <v>110.7522317</v>
      </c>
      <c r="X117" s="318">
        <f>VLOOKUP($E117,Hybrid!$1:$1048576,MATCH(DATE(X$2,1,1),Hybrid!$A$1:$LI$1),FALSE)</f>
        <v>109.2359117</v>
      </c>
      <c r="Y117" s="318">
        <f>VLOOKUP($E117,Hybrid!$1:$1048576,MATCH(DATE(Y$2,1,1),Hybrid!$A$1:$LI$1),FALSE)</f>
        <v>107.73979009999999</v>
      </c>
      <c r="Z117" s="318">
        <f>VLOOKUP($E117,Hybrid!$1:$1048576,MATCH(DATE(Z$2,1,1),Hybrid!$A$1:$LI$1),FALSE)</f>
        <v>106.26362779999999</v>
      </c>
      <c r="AA117" s="318">
        <f>VLOOKUP($E117,Hybrid!$1:$1048576,MATCH(DATE(AA$2,1,1),Hybrid!$A$1:$LI$1),FALSE)</f>
        <v>104.8071863</v>
      </c>
      <c r="AB117" s="318">
        <f>VLOOKUP($E117,Hybrid!$1:$1048576,MATCH(DATE(AB$2,1,1),Hybrid!$A$1:$LI$1),FALSE)</f>
        <v>103.3702274</v>
      </c>
      <c r="AC117" s="318">
        <f>VLOOKUP($E117,Hybrid!$1:$1048576,MATCH(DATE(AC$2,1,1),Hybrid!$A$1:$LI$1),FALSE)</f>
        <v>101.95251380000001</v>
      </c>
      <c r="AD117" s="318">
        <f>VLOOKUP($E117,Hybrid!$1:$1048576,MATCH(DATE(AD$2,1,1),Hybrid!$A$1:$LI$1),FALSE)</f>
        <v>100.553809</v>
      </c>
      <c r="AE117" s="318">
        <f>VLOOKUP($E117,Hybrid!$1:$1048576,MATCH(DATE(AE$2,1,1),Hybrid!$A$1:$LI$1),FALSE)</f>
        <v>99.173877529999999</v>
      </c>
      <c r="AF117" s="318">
        <f>VLOOKUP($E117,Hybrid!$1:$1048576,MATCH(DATE(AF$2,1,1),Hybrid!$A$1:$LI$1),FALSE)</f>
        <v>97.812487320000002</v>
      </c>
      <c r="AG117" s="318">
        <f>VLOOKUP($E117,Hybrid!$1:$1048576,MATCH(DATE(AG$2,1,1),Hybrid!$A$1:$LI$1),FALSE)</f>
        <v>96.469412379999994</v>
      </c>
      <c r="AH117" s="318">
        <f>VLOOKUP($E117,Hybrid!$1:$1048576,MATCH(DATE(AH$2,1,1),Hybrid!$A$1:$LI$1),FALSE)</f>
        <v>95.144426440000004</v>
      </c>
      <c r="AI117" s="318">
        <f>VLOOKUP($E117,Hybrid!$1:$1048576,MATCH(DATE(AI$2,1,1),Hybrid!$A$1:$LI$1),FALSE)</f>
        <v>93.837301339999996</v>
      </c>
      <c r="AJ117" s="318">
        <f>VLOOKUP($E117,Hybrid!$1:$1048576,MATCH(DATE(AJ$2,1,1),Hybrid!$A$1:$LI$1),FALSE)</f>
        <v>92.547807910000003</v>
      </c>
      <c r="AK117" s="318">
        <f>VLOOKUP($E117,Hybrid!$1:$1048576,MATCH(DATE(AK$2,1,1),Hybrid!$A$1:$LI$1),FALSE)</f>
        <v>91.275718150000003</v>
      </c>
      <c r="AL117" s="318">
        <f>VLOOKUP($E117,Hybrid!$1:$1048576,MATCH(DATE(AL$2,1,1),Hybrid!$A$1:$LI$1),FALSE)</f>
        <v>90.020806910000005</v>
      </c>
      <c r="AM117" s="318">
        <f>VLOOKUP($E117,Hybrid!$1:$1048576,MATCH(DATE(AM$2,1,1),Hybrid!$A$1:$LI$1),FALSE)</f>
        <v>88.782853160000002</v>
      </c>
      <c r="AN117" s="318">
        <f>VLOOKUP($E117,Hybrid!$1:$1048576,MATCH(DATE(AN$2,1,1),Hybrid!$A$1:$LI$1),FALSE)</f>
        <v>87.561640130000001</v>
      </c>
      <c r="AO117" s="318">
        <f>VLOOKUP($E117,Hybrid!$1:$1048576,MATCH(DATE(AO$2,1,1),Hybrid!$A$1:$LI$1),FALSE)</f>
        <v>86.356954990000006</v>
      </c>
    </row>
    <row r="118" spans="1:41" ht="15" customHeight="1" x14ac:dyDescent="0.35">
      <c r="A118" s="411"/>
      <c r="B118" s="416"/>
      <c r="C118" s="144"/>
      <c r="D118" s="107" t="s">
        <v>514</v>
      </c>
      <c r="E118" s="49" t="s">
        <v>436</v>
      </c>
      <c r="F118" s="319">
        <f>VLOOKUP($E118,Hybrid!$1:$1048576,MATCH(DATE(F$2,1,1),Hybrid!$A$1:$LI$1),FALSE)</f>
        <v>3.874567114</v>
      </c>
      <c r="G118" s="319">
        <f>VLOOKUP($E118,Hybrid!$1:$1048576,MATCH(DATE(G$2,1,1),Hybrid!$A$1:$LI$1),FALSE)</f>
        <v>3.7242706779999999</v>
      </c>
      <c r="H118" s="319">
        <f>VLOOKUP($E118,Hybrid!$1:$1048576,MATCH(DATE(H$2,1,1),Hybrid!$A$1:$LI$1),FALSE)</f>
        <v>3.5801571399999998</v>
      </c>
      <c r="I118" s="319">
        <f>VLOOKUP($E118,Hybrid!$1:$1048576,MATCH(DATE(I$2,1,1),Hybrid!$A$1:$LI$1),FALSE)</f>
        <v>3.4419667880000002</v>
      </c>
      <c r="J118" s="319">
        <f>VLOOKUP($E118,Hybrid!$1:$1048576,MATCH(DATE(J$2,1,1),Hybrid!$A$1:$LI$1),FALSE)</f>
        <v>3.309450896</v>
      </c>
      <c r="K118" s="319">
        <f>VLOOKUP($E118,Hybrid!$1:$1048576,MATCH(DATE(K$2,1,1),Hybrid!$A$1:$LI$1),FALSE)</f>
        <v>3.1823712569999998</v>
      </c>
      <c r="L118" s="319">
        <f>VLOOKUP($E118,Hybrid!$1:$1048576,MATCH(DATE(L$2,1,1),Hybrid!$A$1:$LI$1),FALSE)</f>
        <v>3.0604997360000001</v>
      </c>
      <c r="M118" s="319">
        <f>VLOOKUP($E118,Hybrid!$1:$1048576,MATCH(DATE(M$2,1,1),Hybrid!$A$1:$LI$1),FALSE)</f>
        <v>2.9436178420000001</v>
      </c>
      <c r="N118" s="319">
        <f>VLOOKUP($E118,Hybrid!$1:$1048576,MATCH(DATE(N$2,1,1),Hybrid!$A$1:$LI$1),FALSE)</f>
        <v>2.8315163189999999</v>
      </c>
      <c r="O118" s="319">
        <f>VLOOKUP($E118,Hybrid!$1:$1048576,MATCH(DATE(O$2,1,1),Hybrid!$A$1:$LI$1),FALSE)</f>
        <v>2.7239947629999999</v>
      </c>
      <c r="P118" s="319">
        <f>VLOOKUP($E118,Hybrid!$1:$1048576,MATCH(DATE(P$2,1,1),Hybrid!$A$1:$LI$1),FALSE)</f>
        <v>2.62086124</v>
      </c>
      <c r="Q118" s="319">
        <f>VLOOKUP($E118,Hybrid!$1:$1048576,MATCH(DATE(Q$2,1,1),Hybrid!$A$1:$LI$1),FALSE)</f>
        <v>2.5219319310000001</v>
      </c>
      <c r="R118" s="319">
        <f>VLOOKUP($E118,Hybrid!$1:$1048576,MATCH(DATE(R$2,1,1),Hybrid!$A$1:$LI$1),FALSE)</f>
        <v>2.427030786</v>
      </c>
      <c r="S118" s="319">
        <f>VLOOKUP($E118,Hybrid!$1:$1048576,MATCH(DATE(S$2,1,1),Hybrid!$A$1:$LI$1),FALSE)</f>
        <v>2.335989197</v>
      </c>
      <c r="T118" s="319">
        <f>VLOOKUP($E118,Hybrid!$1:$1048576,MATCH(DATE(T$2,1,1),Hybrid!$A$1:$LI$1),FALSE)</f>
        <v>2.2486456829999999</v>
      </c>
      <c r="U118" s="319">
        <f>VLOOKUP($E118,Hybrid!$1:$1048576,MATCH(DATE(U$2,1,1),Hybrid!$A$1:$LI$1),FALSE)</f>
        <v>2.164845583</v>
      </c>
      <c r="V118" s="319">
        <f>VLOOKUP($E118,Hybrid!$1:$1048576,MATCH(DATE(V$2,1,1),Hybrid!$A$1:$LI$1),FALSE)</f>
        <v>2.0844407720000002</v>
      </c>
      <c r="W118" s="319">
        <f>VLOOKUP($E118,Hybrid!$1:$1048576,MATCH(DATE(W$2,1,1),Hybrid!$A$1:$LI$1),FALSE)</f>
        <v>2.0072893810000001</v>
      </c>
      <c r="X118" s="319">
        <f>VLOOKUP($E118,Hybrid!$1:$1048576,MATCH(DATE(X$2,1,1),Hybrid!$A$1:$LI$1),FALSE)</f>
        <v>1.9332555339999999</v>
      </c>
      <c r="Y118" s="319">
        <f>VLOOKUP($E118,Hybrid!$1:$1048576,MATCH(DATE(Y$2,1,1),Hybrid!$A$1:$LI$1),FALSE)</f>
        <v>1.8622090899999999</v>
      </c>
      <c r="Z118" s="319">
        <f>VLOOKUP($E118,Hybrid!$1:$1048576,MATCH(DATE(Z$2,1,1),Hybrid!$A$1:$LI$1),FALSE)</f>
        <v>1.794025403</v>
      </c>
      <c r="AA118" s="319">
        <f>VLOOKUP($E118,Hybrid!$1:$1048576,MATCH(DATE(AA$2,1,1),Hybrid!$A$1:$LI$1),FALSE)</f>
        <v>1.7285850890000001</v>
      </c>
      <c r="AB118" s="319">
        <f>VLOOKUP($E118,Hybrid!$1:$1048576,MATCH(DATE(AB$2,1,1),Hybrid!$A$1:$LI$1),FALSE)</f>
        <v>1.6657738</v>
      </c>
      <c r="AC118" s="319">
        <f>VLOOKUP($E118,Hybrid!$1:$1048576,MATCH(DATE(AC$2,1,1),Hybrid!$A$1:$LI$1),FALSE)</f>
        <v>1.605482015</v>
      </c>
      <c r="AD118" s="319">
        <f>VLOOKUP($E118,Hybrid!$1:$1048576,MATCH(DATE(AD$2,1,1),Hybrid!$A$1:$LI$1),FALSE)</f>
        <v>1.54760483</v>
      </c>
      <c r="AE118" s="319">
        <f>VLOOKUP($E118,Hybrid!$1:$1048576,MATCH(DATE(AE$2,1,1),Hybrid!$A$1:$LI$1),FALSE)</f>
        <v>1.492041768</v>
      </c>
      <c r="AF118" s="319">
        <f>VLOOKUP($E118,Hybrid!$1:$1048576,MATCH(DATE(AF$2,1,1),Hybrid!$A$1:$LI$1),FALSE)</f>
        <v>1.4386965869999999</v>
      </c>
      <c r="AG118" s="319">
        <f>VLOOKUP($E118,Hybrid!$1:$1048576,MATCH(DATE(AG$2,1,1),Hybrid!$A$1:$LI$1),FALSE)</f>
        <v>1.387477104</v>
      </c>
      <c r="AH118" s="319">
        <f>VLOOKUP($E118,Hybrid!$1:$1048576,MATCH(DATE(AH$2,1,1),Hybrid!$A$1:$LI$1),FALSE)</f>
        <v>1.3382950199999999</v>
      </c>
      <c r="AI118" s="319">
        <f>VLOOKUP($E118,Hybrid!$1:$1048576,MATCH(DATE(AI$2,1,1),Hybrid!$A$1:$LI$1),FALSE)</f>
        <v>1.2910657590000001</v>
      </c>
      <c r="AJ118" s="319">
        <f>VLOOKUP($E118,Hybrid!$1:$1048576,MATCH(DATE(AJ$2,1,1),Hybrid!$A$1:$LI$1),FALSE)</f>
        <v>1.2457083069999999</v>
      </c>
      <c r="AK118" s="319">
        <f>VLOOKUP($E118,Hybrid!$1:$1048576,MATCH(DATE(AK$2,1,1),Hybrid!$A$1:$LI$1),FALSE)</f>
        <v>1.202145062</v>
      </c>
      <c r="AL118" s="319">
        <f>VLOOKUP($E118,Hybrid!$1:$1048576,MATCH(DATE(AL$2,1,1),Hybrid!$A$1:$LI$1),FALSE)</f>
        <v>1.160301689</v>
      </c>
      <c r="AM118" s="319">
        <f>VLOOKUP($E118,Hybrid!$1:$1048576,MATCH(DATE(AM$2,1,1),Hybrid!$A$1:$LI$1),FALSE)</f>
        <v>1.120106984</v>
      </c>
      <c r="AN118" s="319">
        <f>VLOOKUP($E118,Hybrid!$1:$1048576,MATCH(DATE(AN$2,1,1),Hybrid!$A$1:$LI$1),FALSE)</f>
        <v>1.081492739</v>
      </c>
      <c r="AO118" s="319">
        <f>VLOOKUP($E118,Hybrid!$1:$1048576,MATCH(DATE(AO$2,1,1),Hybrid!$A$1:$LI$1),FALSE)</f>
        <v>1.044393616</v>
      </c>
    </row>
    <row r="119" spans="1:41" ht="15" customHeight="1" x14ac:dyDescent="0.35">
      <c r="A119" s="411"/>
      <c r="B119" s="423" t="s">
        <v>526</v>
      </c>
      <c r="C119" s="145" t="s">
        <v>520</v>
      </c>
      <c r="D119" s="109"/>
      <c r="E119" s="46"/>
      <c r="F119" s="290"/>
      <c r="G119" s="290"/>
      <c r="H119" s="290"/>
      <c r="I119" s="290"/>
      <c r="J119" s="290"/>
      <c r="K119" s="290"/>
      <c r="L119" s="290"/>
      <c r="M119" s="290"/>
      <c r="N119" s="290"/>
      <c r="O119" s="290"/>
      <c r="P119" s="290"/>
      <c r="Q119" s="290"/>
      <c r="R119" s="290"/>
      <c r="S119" s="290"/>
      <c r="T119" s="290"/>
      <c r="U119" s="290"/>
      <c r="V119" s="290"/>
      <c r="W119" s="290"/>
      <c r="X119" s="290"/>
      <c r="Y119" s="290"/>
      <c r="Z119" s="290"/>
      <c r="AA119" s="290"/>
      <c r="AB119" s="290"/>
      <c r="AC119" s="290"/>
      <c r="AD119" s="290"/>
      <c r="AE119" s="290"/>
      <c r="AF119" s="290"/>
      <c r="AG119" s="290"/>
      <c r="AH119" s="290"/>
      <c r="AI119" s="290"/>
      <c r="AJ119" s="290"/>
      <c r="AK119" s="290"/>
      <c r="AL119" s="290"/>
      <c r="AM119" s="290"/>
      <c r="AN119" s="290"/>
      <c r="AO119" s="290"/>
    </row>
    <row r="120" spans="1:41" ht="15" customHeight="1" x14ac:dyDescent="0.35">
      <c r="A120" s="411"/>
      <c r="B120" s="423"/>
      <c r="C120" s="109" t="s">
        <v>521</v>
      </c>
      <c r="D120" s="109"/>
      <c r="E120" s="46" t="s">
        <v>437</v>
      </c>
      <c r="F120" s="290">
        <f>+VLOOKUP($E120,Transports!$1:$1048576,MATCH(DATE(F$2,1,1),Transports!$A$1:$LI$1),FALSE)</f>
        <v>291099.78360000002</v>
      </c>
      <c r="G120" s="290">
        <f>+VLOOKUP($E120,Transports!$1:$1048576,MATCH(DATE(G$2,1,1),Transports!$A$1:$LI$1),FALSE)</f>
        <v>297871.30680000002</v>
      </c>
      <c r="H120" s="290">
        <f>+VLOOKUP($E120,Transports!$1:$1048576,MATCH(DATE(H$2,1,1),Transports!$A$1:$LI$1),FALSE)</f>
        <v>306071.66680000001</v>
      </c>
      <c r="I120" s="290">
        <f>+VLOOKUP($E120,Transports!$1:$1048576,MATCH(DATE(I$2,1,1),Transports!$A$1:$LI$1),FALSE)</f>
        <v>315122.2415</v>
      </c>
      <c r="J120" s="290">
        <f>+VLOOKUP($E120,Transports!$1:$1048576,MATCH(DATE(J$2,1,1),Transports!$A$1:$LI$1),FALSE)</f>
        <v>325634.52380000002</v>
      </c>
      <c r="K120" s="290">
        <f>+VLOOKUP($E120,Transports!$1:$1048576,MATCH(DATE(K$2,1,1),Transports!$A$1:$LI$1),FALSE)</f>
        <v>337524.09259999997</v>
      </c>
      <c r="L120" s="290">
        <f>+VLOOKUP($E120,Transports!$1:$1048576,MATCH(DATE(L$2,1,1),Transports!$A$1:$LI$1),FALSE)</f>
        <v>350249.50569999998</v>
      </c>
      <c r="M120" s="290">
        <f>+VLOOKUP($E120,Transports!$1:$1048576,MATCH(DATE(M$2,1,1),Transports!$A$1:$LI$1),FALSE)</f>
        <v>362812.2403</v>
      </c>
      <c r="N120" s="290">
        <f>+VLOOKUP($E120,Transports!$1:$1048576,MATCH(DATE(N$2,1,1),Transports!$A$1:$LI$1),FALSE)</f>
        <v>374917.24339999998</v>
      </c>
      <c r="O120" s="290">
        <f>+VLOOKUP($E120,Transports!$1:$1048576,MATCH(DATE(O$2,1,1),Transports!$A$1:$LI$1),FALSE)</f>
        <v>386529.21409999998</v>
      </c>
      <c r="P120" s="290">
        <f>+VLOOKUP($E120,Transports!$1:$1048576,MATCH(DATE(P$2,1,1),Transports!$A$1:$LI$1),FALSE)</f>
        <v>397533.02069999999</v>
      </c>
      <c r="Q120" s="290">
        <f>+VLOOKUP($E120,Transports!$1:$1048576,MATCH(DATE(Q$2,1,1),Transports!$A$1:$LI$1),FALSE)</f>
        <v>409937.09169999999</v>
      </c>
      <c r="R120" s="290">
        <f>+VLOOKUP($E120,Transports!$1:$1048576,MATCH(DATE(R$2,1,1),Transports!$A$1:$LI$1),FALSE)</f>
        <v>423660.46149999998</v>
      </c>
      <c r="S120" s="290">
        <f>+VLOOKUP($E120,Transports!$1:$1048576,MATCH(DATE(S$2,1,1),Transports!$A$1:$LI$1),FALSE)</f>
        <v>437216.74709999998</v>
      </c>
      <c r="T120" s="290">
        <f>+VLOOKUP($E120,Transports!$1:$1048576,MATCH(DATE(T$2,1,1),Transports!$A$1:$LI$1),FALSE)</f>
        <v>449910.06890000001</v>
      </c>
      <c r="U120" s="290">
        <f>+VLOOKUP($E120,Transports!$1:$1048576,MATCH(DATE(U$2,1,1),Transports!$A$1:$LI$1),FALSE)</f>
        <v>461525.69900000002</v>
      </c>
      <c r="V120" s="290">
        <f>+VLOOKUP($E120,Transports!$1:$1048576,MATCH(DATE(V$2,1,1),Transports!$A$1:$LI$1),FALSE)</f>
        <v>471832.01360000001</v>
      </c>
      <c r="W120" s="290">
        <f>+VLOOKUP($E120,Transports!$1:$1048576,MATCH(DATE(W$2,1,1),Transports!$A$1:$LI$1),FALSE)</f>
        <v>481182.73320000002</v>
      </c>
      <c r="X120" s="290">
        <f>+VLOOKUP($E120,Transports!$1:$1048576,MATCH(DATE(X$2,1,1),Transports!$A$1:$LI$1),FALSE)</f>
        <v>490106.31079999998</v>
      </c>
      <c r="Y120" s="290">
        <f>+VLOOKUP($E120,Transports!$1:$1048576,MATCH(DATE(Y$2,1,1),Transports!$A$1:$LI$1),FALSE)</f>
        <v>499286.75550000003</v>
      </c>
      <c r="Z120" s="290">
        <f>+VLOOKUP($E120,Transports!$1:$1048576,MATCH(DATE(Z$2,1,1),Transports!$A$1:$LI$1),FALSE)</f>
        <v>508556.57740000001</v>
      </c>
      <c r="AA120" s="290">
        <f>+VLOOKUP($E120,Transports!$1:$1048576,MATCH(DATE(AA$2,1,1),Transports!$A$1:$LI$1),FALSE)</f>
        <v>519021.14380000002</v>
      </c>
      <c r="AB120" s="290">
        <f>+VLOOKUP($E120,Transports!$1:$1048576,MATCH(DATE(AB$2,1,1),Transports!$A$1:$LI$1),FALSE)</f>
        <v>530525.06090000004</v>
      </c>
      <c r="AC120" s="290">
        <f>+VLOOKUP($E120,Transports!$1:$1048576,MATCH(DATE(AC$2,1,1),Transports!$A$1:$LI$1),FALSE)</f>
        <v>543135.70880000002</v>
      </c>
      <c r="AD120" s="290">
        <f>+VLOOKUP($E120,Transports!$1:$1048576,MATCH(DATE(AD$2,1,1),Transports!$A$1:$LI$1),FALSE)</f>
        <v>556972.94099999999</v>
      </c>
      <c r="AE120" s="290">
        <f>+VLOOKUP($E120,Transports!$1:$1048576,MATCH(DATE(AE$2,1,1),Transports!$A$1:$LI$1),FALSE)</f>
        <v>571351.19350000005</v>
      </c>
      <c r="AF120" s="290">
        <f>+VLOOKUP($E120,Transports!$1:$1048576,MATCH(DATE(AF$2,1,1),Transports!$A$1:$LI$1),FALSE)</f>
        <v>587625.51080000005</v>
      </c>
      <c r="AG120" s="290">
        <f>+VLOOKUP($E120,Transports!$1:$1048576,MATCH(DATE(AG$2,1,1),Transports!$A$1:$LI$1),FALSE)</f>
        <v>605592.61140000005</v>
      </c>
      <c r="AH120" s="290">
        <f>+VLOOKUP($E120,Transports!$1:$1048576,MATCH(DATE(AH$2,1,1),Transports!$A$1:$LI$1),FALSE)</f>
        <v>625472.26939999999</v>
      </c>
      <c r="AI120" s="290">
        <f>+VLOOKUP($E120,Transports!$1:$1048576,MATCH(DATE(AI$2,1,1),Transports!$A$1:$LI$1),FALSE)</f>
        <v>647474.01509999996</v>
      </c>
      <c r="AJ120" s="290">
        <f>+VLOOKUP($E120,Transports!$1:$1048576,MATCH(DATE(AJ$2,1,1),Transports!$A$1:$LI$1),FALSE)</f>
        <v>671644.38740000001</v>
      </c>
      <c r="AK120" s="290">
        <f>+VLOOKUP($E120,Transports!$1:$1048576,MATCH(DATE(AK$2,1,1),Transports!$A$1:$LI$1),FALSE)</f>
        <v>697998.42669999995</v>
      </c>
      <c r="AL120" s="290">
        <f>+VLOOKUP($E120,Transports!$1:$1048576,MATCH(DATE(AL$2,1,1),Transports!$A$1:$LI$1),FALSE)</f>
        <v>726389.14659999998</v>
      </c>
      <c r="AM120" s="290">
        <f>+VLOOKUP($E120,Transports!$1:$1048576,MATCH(DATE(AM$2,1,1),Transports!$A$1:$LI$1),FALSE)</f>
        <v>756526.00919999997</v>
      </c>
      <c r="AN120" s="290">
        <f>+VLOOKUP($E120,Transports!$1:$1048576,MATCH(DATE(AN$2,1,1),Transports!$A$1:$LI$1),FALSE)</f>
        <v>788109.66489999997</v>
      </c>
      <c r="AO120" s="290">
        <f>+VLOOKUP($E120,Transports!$1:$1048576,MATCH(DATE(AO$2,1,1),Transports!$A$1:$LI$1),FALSE)</f>
        <v>820809.06770000001</v>
      </c>
    </row>
    <row r="121" spans="1:41" ht="15" customHeight="1" x14ac:dyDescent="0.35">
      <c r="A121" s="411"/>
      <c r="B121" s="423"/>
      <c r="C121" s="109" t="s">
        <v>454</v>
      </c>
      <c r="D121" s="109"/>
      <c r="E121" s="46" t="s">
        <v>438</v>
      </c>
      <c r="F121" s="290">
        <f>+VLOOKUP($E121,Transports!$1:$1048576,MATCH(DATE(F$2,1,1),Transports!$A$1:$LI$1),FALSE)</f>
        <v>724102.94209999999</v>
      </c>
      <c r="G121" s="290">
        <f>+VLOOKUP($E121,Transports!$1:$1048576,MATCH(DATE(G$2,1,1),Transports!$A$1:$LI$1),FALSE)</f>
        <v>715203.1529000001</v>
      </c>
      <c r="H121" s="290">
        <f>+VLOOKUP($E121,Transports!$1:$1048576,MATCH(DATE(H$2,1,1),Transports!$A$1:$LI$1),FALSE)</f>
        <v>711689.57370000007</v>
      </c>
      <c r="I121" s="290">
        <f>+VLOOKUP($E121,Transports!$1:$1048576,MATCH(DATE(I$2,1,1),Transports!$A$1:$LI$1),FALSE)</f>
        <v>711804.84450000001</v>
      </c>
      <c r="J121" s="290">
        <f>+VLOOKUP($E121,Transports!$1:$1048576,MATCH(DATE(J$2,1,1),Transports!$A$1:$LI$1),FALSE)</f>
        <v>714955.8419</v>
      </c>
      <c r="K121" s="290">
        <f>+VLOOKUP($E121,Transports!$1:$1048576,MATCH(DATE(K$2,1,1),Transports!$A$1:$LI$1),FALSE)</f>
        <v>720278.08830000006</v>
      </c>
      <c r="L121" s="290">
        <f>+VLOOKUP($E121,Transports!$1:$1048576,MATCH(DATE(L$2,1,1),Transports!$A$1:$LI$1),FALSE)</f>
        <v>727085.18439999991</v>
      </c>
      <c r="M121" s="290">
        <f>+VLOOKUP($E121,Transports!$1:$1048576,MATCH(DATE(M$2,1,1),Transports!$A$1:$LI$1),FALSE)</f>
        <v>734317.95539999998</v>
      </c>
      <c r="N121" s="290">
        <f>+VLOOKUP($E121,Transports!$1:$1048576,MATCH(DATE(N$2,1,1),Transports!$A$1:$LI$1),FALSE)</f>
        <v>741666.56909999996</v>
      </c>
      <c r="O121" s="290">
        <f>+VLOOKUP($E121,Transports!$1:$1048576,MATCH(DATE(O$2,1,1),Transports!$A$1:$LI$1),FALSE)</f>
        <v>748858.94280000008</v>
      </c>
      <c r="P121" s="290">
        <f>+VLOOKUP($E121,Transports!$1:$1048576,MATCH(DATE(P$2,1,1),Transports!$A$1:$LI$1),FALSE)</f>
        <v>755528.04080000008</v>
      </c>
      <c r="Q121" s="290">
        <f>+VLOOKUP($E121,Transports!$1:$1048576,MATCH(DATE(Q$2,1,1),Transports!$A$1:$LI$1),FALSE)</f>
        <v>763698.13820000004</v>
      </c>
      <c r="R121" s="290">
        <f>+VLOOKUP($E121,Transports!$1:$1048576,MATCH(DATE(R$2,1,1),Transports!$A$1:$LI$1),FALSE)</f>
        <v>772690.21129999997</v>
      </c>
      <c r="S121" s="290">
        <f>+VLOOKUP($E121,Transports!$1:$1048576,MATCH(DATE(S$2,1,1),Transports!$A$1:$LI$1),FALSE)</f>
        <v>781754.87880000006</v>
      </c>
      <c r="T121" s="290">
        <f>+VLOOKUP($E121,Transports!$1:$1048576,MATCH(DATE(T$2,1,1),Transports!$A$1:$LI$1),FALSE)</f>
        <v>790428.51650000003</v>
      </c>
      <c r="U121" s="290">
        <f>+VLOOKUP($E121,Transports!$1:$1048576,MATCH(DATE(U$2,1,1),Transports!$A$1:$LI$1),FALSE)</f>
        <v>798468.07260000007</v>
      </c>
      <c r="V121" s="290">
        <f>+VLOOKUP($E121,Transports!$1:$1048576,MATCH(DATE(V$2,1,1),Transports!$A$1:$LI$1),FALSE)</f>
        <v>805564.01970000006</v>
      </c>
      <c r="W121" s="290">
        <f>+VLOOKUP($E121,Transports!$1:$1048576,MATCH(DATE(W$2,1,1),Transports!$A$1:$LI$1),FALSE)</f>
        <v>811813.47820000001</v>
      </c>
      <c r="X121" s="290">
        <f>+VLOOKUP($E121,Transports!$1:$1048576,MATCH(DATE(X$2,1,1),Transports!$A$1:$LI$1),FALSE)</f>
        <v>817424.03379999998</v>
      </c>
      <c r="Y121" s="290">
        <f>+VLOOKUP($E121,Transports!$1:$1048576,MATCH(DATE(Y$2,1,1),Transports!$A$1:$LI$1),FALSE)</f>
        <v>822723.10930000001</v>
      </c>
      <c r="Z121" s="290">
        <f>+VLOOKUP($E121,Transports!$1:$1048576,MATCH(DATE(Z$2,1,1),Transports!$A$1:$LI$1),FALSE)</f>
        <v>827734.79859999998</v>
      </c>
      <c r="AA121" s="290">
        <f>+VLOOKUP($E121,Transports!$1:$1048576,MATCH(DATE(AA$2,1,1),Transports!$A$1:$LI$1),FALSE)</f>
        <v>832964.0057000001</v>
      </c>
      <c r="AB121" s="290">
        <f>+VLOOKUP($E121,Transports!$1:$1048576,MATCH(DATE(AB$2,1,1),Transports!$A$1:$LI$1),FALSE)</f>
        <v>838434.01069999998</v>
      </c>
      <c r="AC121" s="290">
        <f>+VLOOKUP($E121,Transports!$1:$1048576,MATCH(DATE(AC$2,1,1),Transports!$A$1:$LI$1),FALSE)</f>
        <v>844205.12750000006</v>
      </c>
      <c r="AD121" s="290">
        <f>+VLOOKUP($E121,Transports!$1:$1048576,MATCH(DATE(AD$2,1,1),Transports!$A$1:$LI$1),FALSE)</f>
        <v>850367.57299999997</v>
      </c>
      <c r="AE121" s="290">
        <f>+VLOOKUP($E121,Transports!$1:$1048576,MATCH(DATE(AE$2,1,1),Transports!$A$1:$LI$1),FALSE)</f>
        <v>856856.21139999991</v>
      </c>
      <c r="AF121" s="290">
        <f>+VLOOKUP($E121,Transports!$1:$1048576,MATCH(DATE(AF$2,1,1),Transports!$A$1:$LI$1),FALSE)</f>
        <v>864037.25799999991</v>
      </c>
      <c r="AG121" s="290">
        <f>+VLOOKUP($E121,Transports!$1:$1048576,MATCH(DATE(AG$2,1,1),Transports!$A$1:$LI$1),FALSE)</f>
        <v>871924.70279999997</v>
      </c>
      <c r="AH121" s="290">
        <f>+VLOOKUP($E121,Transports!$1:$1048576,MATCH(DATE(AH$2,1,1),Transports!$A$1:$LI$1),FALSE)</f>
        <v>880559.87340000004</v>
      </c>
      <c r="AI121" s="290">
        <f>+VLOOKUP($E121,Transports!$1:$1048576,MATCH(DATE(AI$2,1,1),Transports!$A$1:$LI$1),FALSE)</f>
        <v>889992.87879999995</v>
      </c>
      <c r="AJ121" s="290">
        <f>+VLOOKUP($E121,Transports!$1:$1048576,MATCH(DATE(AJ$2,1,1),Transports!$A$1:$LI$1),FALSE)</f>
        <v>900238.40360000008</v>
      </c>
      <c r="AK121" s="290">
        <f>+VLOOKUP($E121,Transports!$1:$1048576,MATCH(DATE(AK$2,1,1),Transports!$A$1:$LI$1),FALSE)</f>
        <v>911331.28010000009</v>
      </c>
      <c r="AL121" s="290">
        <f>+VLOOKUP($E121,Transports!$1:$1048576,MATCH(DATE(AL$2,1,1),Transports!$A$1:$LI$1),FALSE)</f>
        <v>923165.60060000001</v>
      </c>
      <c r="AM121" s="290">
        <f>+VLOOKUP($E121,Transports!$1:$1048576,MATCH(DATE(AM$2,1,1),Transports!$A$1:$LI$1),FALSE)</f>
        <v>935609.83380000002</v>
      </c>
      <c r="AN121" s="290">
        <f>+VLOOKUP($E121,Transports!$1:$1048576,MATCH(DATE(AN$2,1,1),Transports!$A$1:$LI$1),FALSE)</f>
        <v>948521.71760000009</v>
      </c>
      <c r="AO121" s="290">
        <f>+VLOOKUP($E121,Transports!$1:$1048576,MATCH(DATE(AO$2,1,1),Transports!$A$1:$LI$1),FALSE)</f>
        <v>961749.85820000002</v>
      </c>
    </row>
    <row r="122" spans="1:41" ht="15" customHeight="1" x14ac:dyDescent="0.35">
      <c r="A122" s="411"/>
      <c r="B122" s="423"/>
      <c r="C122" s="109" t="s">
        <v>523</v>
      </c>
      <c r="D122" s="109"/>
      <c r="E122" s="46" t="s">
        <v>439</v>
      </c>
      <c r="F122" s="290">
        <f>+VLOOKUP($E122,Transports!$1:$1048576,MATCH(DATE(F$2,1,1),Transports!$A$1:$LI$1),FALSE)</f>
        <v>624600.3419</v>
      </c>
      <c r="G122" s="290">
        <f>+VLOOKUP($E122,Transports!$1:$1048576,MATCH(DATE(G$2,1,1),Transports!$A$1:$LI$1),FALSE)</f>
        <v>618868.77350000001</v>
      </c>
      <c r="H122" s="290">
        <f>+VLOOKUP($E122,Transports!$1:$1048576,MATCH(DATE(H$2,1,1),Transports!$A$1:$LI$1),FALSE)</f>
        <v>616878.58200000005</v>
      </c>
      <c r="I122" s="290">
        <f>+VLOOKUP($E122,Transports!$1:$1048576,MATCH(DATE(I$2,1,1),Transports!$A$1:$LI$1),FALSE)</f>
        <v>617444.33299999998</v>
      </c>
      <c r="J122" s="290">
        <f>+VLOOKUP($E122,Transports!$1:$1048576,MATCH(DATE(J$2,1,1),Transports!$A$1:$LI$1),FALSE)</f>
        <v>620148.51679999998</v>
      </c>
      <c r="K122" s="290">
        <f>+VLOOKUP($E122,Transports!$1:$1048576,MATCH(DATE(K$2,1,1),Transports!$A$1:$LI$1),FALSE)</f>
        <v>624412.99809999997</v>
      </c>
      <c r="L122" s="290">
        <f>+VLOOKUP($E122,Transports!$1:$1048576,MATCH(DATE(L$2,1,1),Transports!$A$1:$LI$1),FALSE)</f>
        <v>629733.35690000001</v>
      </c>
      <c r="M122" s="290">
        <f>+VLOOKUP($E122,Transports!$1:$1048576,MATCH(DATE(M$2,1,1),Transports!$A$1:$LI$1),FALSE)</f>
        <v>635375.23569999996</v>
      </c>
      <c r="N122" s="290">
        <f>+VLOOKUP($E122,Transports!$1:$1048576,MATCH(DATE(N$2,1,1),Transports!$A$1:$LI$1),FALSE)</f>
        <v>641088.52489999996</v>
      </c>
      <c r="O122" s="290">
        <f>+VLOOKUP($E122,Transports!$1:$1048576,MATCH(DATE(O$2,1,1),Transports!$A$1:$LI$1),FALSE)</f>
        <v>646681.94310000003</v>
      </c>
      <c r="P122" s="290">
        <f>+VLOOKUP($E122,Transports!$1:$1048576,MATCH(DATE(P$2,1,1),Transports!$A$1:$LI$1),FALSE)</f>
        <v>651897.61990000005</v>
      </c>
      <c r="Q122" s="290">
        <f>+VLOOKUP($E122,Transports!$1:$1048576,MATCH(DATE(Q$2,1,1),Transports!$A$1:$LI$1),FALSE)</f>
        <v>658072.59270000004</v>
      </c>
      <c r="R122" s="290">
        <f>+VLOOKUP($E122,Transports!$1:$1048576,MATCH(DATE(R$2,1,1),Transports!$A$1:$LI$1),FALSE)</f>
        <v>664811.7977</v>
      </c>
      <c r="S122" s="290">
        <f>+VLOOKUP($E122,Transports!$1:$1048576,MATCH(DATE(S$2,1,1),Transports!$A$1:$LI$1),FALSE)</f>
        <v>671555.8382</v>
      </c>
      <c r="T122" s="290">
        <f>+VLOOKUP($E122,Transports!$1:$1048576,MATCH(DATE(T$2,1,1),Transports!$A$1:$LI$1),FALSE)</f>
        <v>677971.06310000003</v>
      </c>
      <c r="U122" s="290">
        <f>+VLOOKUP($E122,Transports!$1:$1048576,MATCH(DATE(U$2,1,1),Transports!$A$1:$LI$1),FALSE)</f>
        <v>683891.88470000005</v>
      </c>
      <c r="V122" s="290">
        <f>+VLOOKUP($E122,Transports!$1:$1048576,MATCH(DATE(V$2,1,1),Transports!$A$1:$LI$1),FALSE)</f>
        <v>689112.13769999996</v>
      </c>
      <c r="W122" s="290">
        <f>+VLOOKUP($E122,Transports!$1:$1048576,MATCH(DATE(W$2,1,1),Transports!$A$1:$LI$1),FALSE)</f>
        <v>693711.14480000001</v>
      </c>
      <c r="X122" s="290">
        <f>+VLOOKUP($E122,Transports!$1:$1048576,MATCH(DATE(X$2,1,1),Transports!$A$1:$LI$1),FALSE)</f>
        <v>697850.24800000002</v>
      </c>
      <c r="Y122" s="290">
        <f>+VLOOKUP($E122,Transports!$1:$1048576,MATCH(DATE(Y$2,1,1),Transports!$A$1:$LI$1),FALSE)</f>
        <v>701773.06880000001</v>
      </c>
      <c r="Z122" s="290">
        <f>+VLOOKUP($E122,Transports!$1:$1048576,MATCH(DATE(Z$2,1,1),Transports!$A$1:$LI$1),FALSE)</f>
        <v>705496.55689999997</v>
      </c>
      <c r="AA122" s="290">
        <f>+VLOOKUP($E122,Transports!$1:$1048576,MATCH(DATE(AA$2,1,1),Transports!$A$1:$LI$1),FALSE)</f>
        <v>709395.59160000004</v>
      </c>
      <c r="AB122" s="290">
        <f>+VLOOKUP($E122,Transports!$1:$1048576,MATCH(DATE(AB$2,1,1),Transports!$A$1:$LI$1),FALSE)</f>
        <v>713491.35030000005</v>
      </c>
      <c r="AC122" s="290">
        <f>+VLOOKUP($E122,Transports!$1:$1048576,MATCH(DATE(AC$2,1,1),Transports!$A$1:$LI$1),FALSE)</f>
        <v>717828.48129999998</v>
      </c>
      <c r="AD122" s="290">
        <f>+VLOOKUP($E122,Transports!$1:$1048576,MATCH(DATE(AD$2,1,1),Transports!$A$1:$LI$1),FALSE)</f>
        <v>722471.56480000005</v>
      </c>
      <c r="AE122" s="290">
        <f>+VLOOKUP($E122,Transports!$1:$1048576,MATCH(DATE(AE$2,1,1),Transports!$A$1:$LI$1),FALSE)</f>
        <v>727349.0442</v>
      </c>
      <c r="AF122" s="290">
        <f>+VLOOKUP($E122,Transports!$1:$1048576,MATCH(DATE(AF$2,1,1),Transports!$A$1:$LI$1),FALSE)</f>
        <v>732744.88020000001</v>
      </c>
      <c r="AG122" s="290">
        <f>+VLOOKUP($E122,Transports!$1:$1048576,MATCH(DATE(AG$2,1,1),Transports!$A$1:$LI$1),FALSE)</f>
        <v>738663.25749999995</v>
      </c>
      <c r="AH122" s="290">
        <f>+VLOOKUP($E122,Transports!$1:$1048576,MATCH(DATE(AH$2,1,1),Transports!$A$1:$LI$1),FALSE)</f>
        <v>745133.6618</v>
      </c>
      <c r="AI122" s="290">
        <f>+VLOOKUP($E122,Transports!$1:$1048576,MATCH(DATE(AI$2,1,1),Transports!$A$1:$LI$1),FALSE)</f>
        <v>752187.78670000006</v>
      </c>
      <c r="AJ122" s="290">
        <f>+VLOOKUP($E122,Transports!$1:$1048576,MATCH(DATE(AJ$2,1,1),Transports!$A$1:$LI$1),FALSE)</f>
        <v>759828.4081</v>
      </c>
      <c r="AK122" s="290">
        <f>+VLOOKUP($E122,Transports!$1:$1048576,MATCH(DATE(AK$2,1,1),Transports!$A$1:$LI$1),FALSE)</f>
        <v>768066.91310000001</v>
      </c>
      <c r="AL122" s="290">
        <f>+VLOOKUP($E122,Transports!$1:$1048576,MATCH(DATE(AL$2,1,1),Transports!$A$1:$LI$1),FALSE)</f>
        <v>776823.57350000006</v>
      </c>
      <c r="AM122" s="290">
        <f>+VLOOKUP($E122,Transports!$1:$1048576,MATCH(DATE(AM$2,1,1),Transports!$A$1:$LI$1),FALSE)</f>
        <v>785995.91150000005</v>
      </c>
      <c r="AN122" s="290">
        <f>+VLOOKUP($E122,Transports!$1:$1048576,MATCH(DATE(AN$2,1,1),Transports!$A$1:$LI$1),FALSE)</f>
        <v>795475.25300000003</v>
      </c>
      <c r="AO122" s="290">
        <f>+VLOOKUP($E122,Transports!$1:$1048576,MATCH(DATE(AO$2,1,1),Transports!$A$1:$LI$1),FALSE)</f>
        <v>805147.77989999996</v>
      </c>
    </row>
    <row r="123" spans="1:41" ht="15" customHeight="1" x14ac:dyDescent="0.35">
      <c r="A123" s="411"/>
      <c r="B123" s="423"/>
      <c r="C123" s="109"/>
      <c r="D123" s="109" t="s">
        <v>522</v>
      </c>
      <c r="E123" s="46" t="s">
        <v>440</v>
      </c>
      <c r="F123" s="290">
        <f>+VLOOKUP($E123,Transports!$1:$1048576,MATCH(DATE(F$2,1,1),Transports!$A$1:$LI$1),FALSE)</f>
        <v>554271.6422</v>
      </c>
      <c r="G123" s="290">
        <f>+VLOOKUP($E123,Transports!$1:$1048576,MATCH(DATE(G$2,1,1),Transports!$A$1:$LI$1),FALSE)</f>
        <v>547760.02760000003</v>
      </c>
      <c r="H123" s="290">
        <f>+VLOOKUP($E123,Transports!$1:$1048576,MATCH(DATE(H$2,1,1),Transports!$A$1:$LI$1),FALSE)</f>
        <v>545072.33100000001</v>
      </c>
      <c r="I123" s="290">
        <f>+VLOOKUP($E123,Transports!$1:$1048576,MATCH(DATE(I$2,1,1),Transports!$A$1:$LI$1),FALSE)</f>
        <v>544961.2953</v>
      </c>
      <c r="J123" s="290">
        <f>+VLOOKUP($E123,Transports!$1:$1048576,MATCH(DATE(J$2,1,1),Transports!$A$1:$LI$1),FALSE)</f>
        <v>547007.49179999996</v>
      </c>
      <c r="K123" s="290">
        <f>+VLOOKUP($E123,Transports!$1:$1048576,MATCH(DATE(K$2,1,1),Transports!$A$1:$LI$1),FALSE)</f>
        <v>550589.21420000005</v>
      </c>
      <c r="L123" s="290">
        <f>+VLOOKUP($E123,Transports!$1:$1048576,MATCH(DATE(L$2,1,1),Transports!$A$1:$LI$1),FALSE)</f>
        <v>555219.71609999996</v>
      </c>
      <c r="M123" s="290">
        <f>+VLOOKUP($E123,Transports!$1:$1048576,MATCH(DATE(M$2,1,1),Transports!$A$1:$LI$1),FALSE)</f>
        <v>560135.35369999998</v>
      </c>
      <c r="N123" s="290">
        <f>+VLOOKUP($E123,Transports!$1:$1048576,MATCH(DATE(N$2,1,1),Transports!$A$1:$LI$1),FALSE)</f>
        <v>565116.83230000001</v>
      </c>
      <c r="O123" s="290">
        <f>+VLOOKUP($E123,Transports!$1:$1048576,MATCH(DATE(O$2,1,1),Transports!$A$1:$LI$1),FALSE)</f>
        <v>569968.75040000002</v>
      </c>
      <c r="P123" s="290">
        <f>+VLOOKUP($E123,Transports!$1:$1048576,MATCH(DATE(P$2,1,1),Transports!$A$1:$LI$1),FALSE)</f>
        <v>574427.72790000006</v>
      </c>
      <c r="Q123" s="290">
        <f>+VLOOKUP($E123,Transports!$1:$1048576,MATCH(DATE(Q$2,1,1),Transports!$A$1:$LI$1),FALSE)</f>
        <v>579964.22510000004</v>
      </c>
      <c r="R123" s="290">
        <f>+VLOOKUP($E123,Transports!$1:$1048576,MATCH(DATE(R$2,1,1),Transports!$A$1:$LI$1),FALSE)</f>
        <v>586085.49939999997</v>
      </c>
      <c r="S123" s="290">
        <f>+VLOOKUP($E123,Transports!$1:$1048576,MATCH(DATE(S$2,1,1),Transports!$A$1:$LI$1),FALSE)</f>
        <v>592269.14430000004</v>
      </c>
      <c r="T123" s="290">
        <f>+VLOOKUP($E123,Transports!$1:$1048576,MATCH(DATE(T$2,1,1),Transports!$A$1:$LI$1),FALSE)</f>
        <v>598189.7916</v>
      </c>
      <c r="U123" s="290">
        <f>+VLOOKUP($E123,Transports!$1:$1048576,MATCH(DATE(U$2,1,1),Transports!$A$1:$LI$1),FALSE)</f>
        <v>603675.25360000005</v>
      </c>
      <c r="V123" s="290">
        <f>+VLOOKUP($E123,Transports!$1:$1048576,MATCH(DATE(V$2,1,1),Transports!$A$1:$LI$1),FALSE)</f>
        <v>608504.69550000003</v>
      </c>
      <c r="W123" s="290">
        <f>+VLOOKUP($E123,Transports!$1:$1048576,MATCH(DATE(W$2,1,1),Transports!$A$1:$LI$1),FALSE)</f>
        <v>612743.31469999999</v>
      </c>
      <c r="X123" s="290">
        <f>+VLOOKUP($E123,Transports!$1:$1048576,MATCH(DATE(X$2,1,1),Transports!$A$1:$LI$1),FALSE)</f>
        <v>616533.41949999996</v>
      </c>
      <c r="Y123" s="290">
        <f>+VLOOKUP($E123,Transports!$1:$1048576,MATCH(DATE(Y$2,1,1),Transports!$A$1:$LI$1),FALSE)</f>
        <v>620101.68590000004</v>
      </c>
      <c r="Z123" s="290">
        <f>+VLOOKUP($E123,Transports!$1:$1048576,MATCH(DATE(Z$2,1,1),Transports!$A$1:$LI$1),FALSE)</f>
        <v>623467.0318</v>
      </c>
      <c r="AA123" s="290">
        <f>+VLOOKUP($E123,Transports!$1:$1048576,MATCH(DATE(AA$2,1,1),Transports!$A$1:$LI$1),FALSE)</f>
        <v>626973.61490000004</v>
      </c>
      <c r="AB123" s="290">
        <f>+VLOOKUP($E123,Transports!$1:$1048576,MATCH(DATE(AB$2,1,1),Transports!$A$1:$LI$1),FALSE)</f>
        <v>630637.49840000004</v>
      </c>
      <c r="AC123" s="290">
        <f>+VLOOKUP($E123,Transports!$1:$1048576,MATCH(DATE(AC$2,1,1),Transports!$A$1:$LI$1),FALSE)</f>
        <v>634498.23750000005</v>
      </c>
      <c r="AD123" s="290">
        <f>+VLOOKUP($E123,Transports!$1:$1048576,MATCH(DATE(AD$2,1,1),Transports!$A$1:$LI$1),FALSE)</f>
        <v>638616.65330000001</v>
      </c>
      <c r="AE123" s="290">
        <f>+VLOOKUP($E123,Transports!$1:$1048576,MATCH(DATE(AE$2,1,1),Transports!$A$1:$LI$1),FALSE)</f>
        <v>642957.03469999996</v>
      </c>
      <c r="AF123" s="290">
        <f>+VLOOKUP($E123,Transports!$1:$1048576,MATCH(DATE(AF$2,1,1),Transports!$A$1:$LI$1),FALSE)</f>
        <v>647759.51749999996</v>
      </c>
      <c r="AG123" s="290">
        <f>+VLOOKUP($E123,Transports!$1:$1048576,MATCH(DATE(AG$2,1,1),Transports!$A$1:$LI$1),FALSE)</f>
        <v>653035.13009999995</v>
      </c>
      <c r="AH123" s="290">
        <f>+VLOOKUP($E123,Transports!$1:$1048576,MATCH(DATE(AH$2,1,1),Transports!$A$1:$LI$1),FALSE)</f>
        <v>658808.36750000005</v>
      </c>
      <c r="AI123" s="290">
        <f>+VLOOKUP($E123,Transports!$1:$1048576,MATCH(DATE(AI$2,1,1),Transports!$A$1:$LI$1),FALSE)</f>
        <v>665110.64229999995</v>
      </c>
      <c r="AJ123" s="290">
        <f>+VLOOKUP($E123,Transports!$1:$1048576,MATCH(DATE(AJ$2,1,1),Transports!$A$1:$LI$1),FALSE)</f>
        <v>671950.54020000005</v>
      </c>
      <c r="AK123" s="290">
        <f>+VLOOKUP($E123,Transports!$1:$1048576,MATCH(DATE(AK$2,1,1),Transports!$A$1:$LI$1),FALSE)</f>
        <v>679352.58620000002</v>
      </c>
      <c r="AL123" s="290">
        <f>+VLOOKUP($E123,Transports!$1:$1048576,MATCH(DATE(AL$2,1,1),Transports!$A$1:$LI$1),FALSE)</f>
        <v>687242.41879999998</v>
      </c>
      <c r="AM123" s="290">
        <f>+VLOOKUP($E123,Transports!$1:$1048576,MATCH(DATE(AM$2,1,1),Transports!$A$1:$LI$1),FALSE)</f>
        <v>695529.86869999999</v>
      </c>
      <c r="AN123" s="290">
        <f>+VLOOKUP($E123,Transports!$1:$1048576,MATCH(DATE(AN$2,1,1),Transports!$A$1:$LI$1),FALSE)</f>
        <v>704118.00040000002</v>
      </c>
      <c r="AO123" s="290">
        <f>+VLOOKUP($E123,Transports!$1:$1048576,MATCH(DATE(AO$2,1,1),Transports!$A$1:$LI$1),FALSE)</f>
        <v>712904.42980000004</v>
      </c>
    </row>
    <row r="124" spans="1:41" ht="15" customHeight="1" x14ac:dyDescent="0.35">
      <c r="A124" s="411"/>
      <c r="B124" s="423"/>
      <c r="C124" s="109"/>
      <c r="D124" s="109" t="s">
        <v>153</v>
      </c>
      <c r="E124" s="46" t="s">
        <v>441</v>
      </c>
      <c r="F124" s="290">
        <f>+VLOOKUP($E124,Transports!$1:$1048576,MATCH(DATE(F$2,1,1),Transports!$A$1:$LI$1),FALSE)</f>
        <v>70328.699649999995</v>
      </c>
      <c r="G124" s="290">
        <f>+VLOOKUP($E124,Transports!$1:$1048576,MATCH(DATE(G$2,1,1),Transports!$A$1:$LI$1),FALSE)</f>
        <v>70407.136799999993</v>
      </c>
      <c r="H124" s="290">
        <f>+VLOOKUP($E124,Transports!$1:$1048576,MATCH(DATE(H$2,1,1),Transports!$A$1:$LI$1),FALSE)</f>
        <v>70681.397339999996</v>
      </c>
      <c r="I124" s="290">
        <f>+VLOOKUP($E124,Transports!$1:$1048576,MATCH(DATE(I$2,1,1),Transports!$A$1:$LI$1),FALSE)</f>
        <v>71090.8609</v>
      </c>
      <c r="J124" s="290">
        <f>+VLOOKUP($E124,Transports!$1:$1048576,MATCH(DATE(J$2,1,1),Transports!$A$1:$LI$1),FALSE)</f>
        <v>71599.892349999995</v>
      </c>
      <c r="K124" s="290">
        <f>+VLOOKUP($E124,Transports!$1:$1048576,MATCH(DATE(K$2,1,1),Transports!$A$1:$LI$1),FALSE)</f>
        <v>72198.323650000006</v>
      </c>
      <c r="L124" s="290">
        <f>+VLOOKUP($E124,Transports!$1:$1048576,MATCH(DATE(L$2,1,1),Transports!$A$1:$LI$1),FALSE)</f>
        <v>72849.686520000003</v>
      </c>
      <c r="M124" s="290">
        <f>+VLOOKUP($E124,Transports!$1:$1048576,MATCH(DATE(M$2,1,1),Transports!$A$1:$LI$1),FALSE)</f>
        <v>73537.36202</v>
      </c>
      <c r="N124" s="290">
        <f>+VLOOKUP($E124,Transports!$1:$1048576,MATCH(DATE(N$2,1,1),Transports!$A$1:$LI$1),FALSE)</f>
        <v>74231.675109999996</v>
      </c>
      <c r="O124" s="290">
        <f>+VLOOKUP($E124,Transports!$1:$1048576,MATCH(DATE(O$2,1,1),Transports!$A$1:$LI$1),FALSE)</f>
        <v>74926.540919999999</v>
      </c>
      <c r="P124" s="290">
        <f>+VLOOKUP($E124,Transports!$1:$1048576,MATCH(DATE(P$2,1,1),Transports!$A$1:$LI$1),FALSE)</f>
        <v>75613.995899999994</v>
      </c>
      <c r="Q124" s="290">
        <f>+VLOOKUP($E124,Transports!$1:$1048576,MATCH(DATE(Q$2,1,1),Transports!$A$1:$LI$1),FALSE)</f>
        <v>76272.459579999995</v>
      </c>
      <c r="R124" s="290">
        <f>+VLOOKUP($E124,Transports!$1:$1048576,MATCH(DATE(R$2,1,1),Transports!$A$1:$LI$1),FALSE)</f>
        <v>76943.839080000005</v>
      </c>
      <c r="S124" s="290">
        <f>+VLOOKUP($E124,Transports!$1:$1048576,MATCH(DATE(S$2,1,1),Transports!$A$1:$LI$1),FALSE)</f>
        <v>77582.019279999993</v>
      </c>
      <c r="T124" s="290">
        <f>+VLOOKUP($E124,Transports!$1:$1048576,MATCH(DATE(T$2,1,1),Transports!$A$1:$LI$1),FALSE)</f>
        <v>78167.840429999997</v>
      </c>
      <c r="U124" s="290">
        <f>+VLOOKUP($E124,Transports!$1:$1048576,MATCH(DATE(U$2,1,1),Transports!$A$1:$LI$1),FALSE)</f>
        <v>78697.901800000007</v>
      </c>
      <c r="V124" s="290">
        <f>+VLOOKUP($E124,Transports!$1:$1048576,MATCH(DATE(V$2,1,1),Transports!$A$1:$LI$1),FALSE)</f>
        <v>79170.808699999994</v>
      </c>
      <c r="W124" s="290">
        <f>+VLOOKUP($E124,Transports!$1:$1048576,MATCH(DATE(W$2,1,1),Transports!$A$1:$LI$1),FALSE)</f>
        <v>79597.705220000003</v>
      </c>
      <c r="X124" s="290">
        <f>+VLOOKUP($E124,Transports!$1:$1048576,MATCH(DATE(X$2,1,1),Transports!$A$1:$LI$1),FALSE)</f>
        <v>79996.579849999995</v>
      </c>
      <c r="Y124" s="290">
        <f>+VLOOKUP($E124,Transports!$1:$1048576,MATCH(DATE(Y$2,1,1),Transports!$A$1:$LI$1),FALSE)</f>
        <v>80388.435490000003</v>
      </c>
      <c r="Z124" s="290">
        <f>+VLOOKUP($E124,Transports!$1:$1048576,MATCH(DATE(Z$2,1,1),Transports!$A$1:$LI$1),FALSE)</f>
        <v>80772.744049999994</v>
      </c>
      <c r="AA124" s="290">
        <f>+VLOOKUP($E124,Transports!$1:$1048576,MATCH(DATE(AA$2,1,1),Transports!$A$1:$LI$1),FALSE)</f>
        <v>81185.062149999998</v>
      </c>
      <c r="AB124" s="290">
        <f>+VLOOKUP($E124,Transports!$1:$1048576,MATCH(DATE(AB$2,1,1),Transports!$A$1:$LI$1),FALSE)</f>
        <v>81629.228359999994</v>
      </c>
      <c r="AC124" s="290">
        <f>+VLOOKUP($E124,Transports!$1:$1048576,MATCH(DATE(AC$2,1,1),Transports!$A$1:$LI$1),FALSE)</f>
        <v>82110.241739999998</v>
      </c>
      <c r="AD124" s="290">
        <f>+VLOOKUP($E124,Transports!$1:$1048576,MATCH(DATE(AD$2,1,1),Transports!$A$1:$LI$1),FALSE)</f>
        <v>82633.371379999997</v>
      </c>
      <c r="AE124" s="290">
        <f>+VLOOKUP($E124,Transports!$1:$1048576,MATCH(DATE(AE$2,1,1),Transports!$A$1:$LI$1),FALSE)</f>
        <v>83175.095300000001</v>
      </c>
      <c r="AF124" s="290">
        <f>+VLOOKUP($E124,Transports!$1:$1048576,MATCH(DATE(AF$2,1,1),Transports!$A$1:$LI$1),FALSE)</f>
        <v>83773.954209999996</v>
      </c>
      <c r="AG124" s="290">
        <f>+VLOOKUP($E124,Transports!$1:$1048576,MATCH(DATE(AG$2,1,1),Transports!$A$1:$LI$1),FALSE)</f>
        <v>84426.367989999999</v>
      </c>
      <c r="AH124" s="290">
        <f>+VLOOKUP($E124,Transports!$1:$1048576,MATCH(DATE(AH$2,1,1),Transports!$A$1:$LI$1),FALSE)</f>
        <v>85136.607470000003</v>
      </c>
      <c r="AI124" s="290">
        <f>+VLOOKUP($E124,Transports!$1:$1048576,MATCH(DATE(AI$2,1,1),Transports!$A$1:$LI$1),FALSE)</f>
        <v>85906.450819999998</v>
      </c>
      <c r="AJ124" s="290">
        <f>+VLOOKUP($E124,Transports!$1:$1048576,MATCH(DATE(AJ$2,1,1),Transports!$A$1:$LI$1),FALSE)</f>
        <v>86732.886509999997</v>
      </c>
      <c r="AK124" s="290">
        <f>+VLOOKUP($E124,Transports!$1:$1048576,MATCH(DATE(AK$2,1,1),Transports!$A$1:$LI$1),FALSE)</f>
        <v>87609.369550000003</v>
      </c>
      <c r="AL124" s="290">
        <f>+VLOOKUP($E124,Transports!$1:$1048576,MATCH(DATE(AL$2,1,1),Transports!$A$1:$LI$1),FALSE)</f>
        <v>88529.12573</v>
      </c>
      <c r="AM124" s="290">
        <f>+VLOOKUP($E124,Transports!$1:$1048576,MATCH(DATE(AM$2,1,1),Transports!$A$1:$LI$1),FALSE)</f>
        <v>89480.446349999998</v>
      </c>
      <c r="AN124" s="290">
        <f>+VLOOKUP($E124,Transports!$1:$1048576,MATCH(DATE(AN$2,1,1),Transports!$A$1:$LI$1),FALSE)</f>
        <v>90451.653250000003</v>
      </c>
      <c r="AO124" s="290">
        <f>+VLOOKUP($E124,Transports!$1:$1048576,MATCH(DATE(AO$2,1,1),Transports!$A$1:$LI$1),FALSE)</f>
        <v>91430.982269999993</v>
      </c>
    </row>
    <row r="125" spans="1:41" ht="15" customHeight="1" x14ac:dyDescent="0.35">
      <c r="A125" s="411"/>
      <c r="B125" s="423"/>
      <c r="C125" s="109" t="s">
        <v>524</v>
      </c>
      <c r="D125" s="109"/>
      <c r="E125" s="46" t="s">
        <v>442</v>
      </c>
      <c r="F125" s="290">
        <f>+VLOOKUP($E125,Transports!$1:$1048576,MATCH(DATE(F$2,1,1),Transports!$A$1:$LI$1),FALSE)</f>
        <v>275159.80609999999</v>
      </c>
      <c r="G125" s="290">
        <f>+VLOOKUP($E125,Transports!$1:$1048576,MATCH(DATE(G$2,1,1),Transports!$A$1:$LI$1),FALSE)</f>
        <v>270743.04220000003</v>
      </c>
      <c r="H125" s="290">
        <f>+VLOOKUP($E125,Transports!$1:$1048576,MATCH(DATE(H$2,1,1),Transports!$A$1:$LI$1),FALSE)</f>
        <v>269049.7365</v>
      </c>
      <c r="I125" s="290">
        <f>+VLOOKUP($E125,Transports!$1:$1048576,MATCH(DATE(I$2,1,1),Transports!$A$1:$LI$1),FALSE)</f>
        <v>269177.64319999999</v>
      </c>
      <c r="J125" s="290">
        <f>+VLOOKUP($E125,Transports!$1:$1048576,MATCH(DATE(J$2,1,1),Transports!$A$1:$LI$1),FALSE)</f>
        <v>270826.85969999997</v>
      </c>
      <c r="K125" s="290">
        <f>+VLOOKUP($E125,Transports!$1:$1048576,MATCH(DATE(K$2,1,1),Transports!$A$1:$LI$1),FALSE)</f>
        <v>273562.81809999997</v>
      </c>
      <c r="L125" s="290">
        <f>+VLOOKUP($E125,Transports!$1:$1048576,MATCH(DATE(L$2,1,1),Transports!$A$1:$LI$1),FALSE)</f>
        <v>277047.73349999997</v>
      </c>
      <c r="M125" s="290">
        <f>+VLOOKUP($E125,Transports!$1:$1048576,MATCH(DATE(M$2,1,1),Transports!$A$1:$LI$1),FALSE)</f>
        <v>280759.64010000002</v>
      </c>
      <c r="N125" s="290">
        <f>+VLOOKUP($E125,Transports!$1:$1048576,MATCH(DATE(N$2,1,1),Transports!$A$1:$LI$1),FALSE)</f>
        <v>284553.07819999999</v>
      </c>
      <c r="O125" s="290">
        <f>+VLOOKUP($E125,Transports!$1:$1048576,MATCH(DATE(O$2,1,1),Transports!$A$1:$LI$1),FALSE)</f>
        <v>288293.71710000001</v>
      </c>
      <c r="P125" s="290">
        <f>+VLOOKUP($E125,Transports!$1:$1048576,MATCH(DATE(P$2,1,1),Transports!$A$1:$LI$1),FALSE)</f>
        <v>291799.81479999999</v>
      </c>
      <c r="Q125" s="290">
        <f>+VLOOKUP($E125,Transports!$1:$1048576,MATCH(DATE(Q$2,1,1),Transports!$A$1:$LI$1),FALSE)</f>
        <v>296081.91859999998</v>
      </c>
      <c r="R125" s="290">
        <f>+VLOOKUP($E125,Transports!$1:$1048576,MATCH(DATE(R$2,1,1),Transports!$A$1:$LI$1),FALSE)</f>
        <v>300782.3089</v>
      </c>
      <c r="S125" s="290">
        <f>+VLOOKUP($E125,Transports!$1:$1048576,MATCH(DATE(S$2,1,1),Transports!$A$1:$LI$1),FALSE)</f>
        <v>305523.64720000001</v>
      </c>
      <c r="T125" s="290">
        <f>+VLOOKUP($E125,Transports!$1:$1048576,MATCH(DATE(T$2,1,1),Transports!$A$1:$LI$1),FALSE)</f>
        <v>310070.4656</v>
      </c>
      <c r="U125" s="290">
        <f>+VLOOKUP($E125,Transports!$1:$1048576,MATCH(DATE(U$2,1,1),Transports!$A$1:$LI$1),FALSE)</f>
        <v>314297.73210000002</v>
      </c>
      <c r="V125" s="290">
        <f>+VLOOKUP($E125,Transports!$1:$1048576,MATCH(DATE(V$2,1,1),Transports!$A$1:$LI$1),FALSE)</f>
        <v>318046.17440000002</v>
      </c>
      <c r="W125" s="290">
        <f>+VLOOKUP($E125,Transports!$1:$1048576,MATCH(DATE(W$2,1,1),Transports!$A$1:$LI$1),FALSE)</f>
        <v>321365.0601</v>
      </c>
      <c r="X125" s="290">
        <f>+VLOOKUP($E125,Transports!$1:$1048576,MATCH(DATE(X$2,1,1),Transports!$A$1:$LI$1),FALSE)</f>
        <v>324359.4718</v>
      </c>
      <c r="Y125" s="290">
        <f>+VLOOKUP($E125,Transports!$1:$1048576,MATCH(DATE(Y$2,1,1),Transports!$A$1:$LI$1),FALSE)</f>
        <v>327196.66249999998</v>
      </c>
      <c r="Z125" s="290">
        <f>+VLOOKUP($E125,Transports!$1:$1048576,MATCH(DATE(Z$2,1,1),Transports!$A$1:$LI$1),FALSE)</f>
        <v>329886.52140000003</v>
      </c>
      <c r="AA125" s="290">
        <f>+VLOOKUP($E125,Transports!$1:$1048576,MATCH(DATE(AA$2,1,1),Transports!$A$1:$LI$1),FALSE)</f>
        <v>332693.93290000001</v>
      </c>
      <c r="AB125" s="290">
        <f>+VLOOKUP($E125,Transports!$1:$1048576,MATCH(DATE(AB$2,1,1),Transports!$A$1:$LI$1),FALSE)</f>
        <v>335629.4057</v>
      </c>
      <c r="AC125" s="290">
        <f>+VLOOKUP($E125,Transports!$1:$1048576,MATCH(DATE(AC$2,1,1),Transports!$A$1:$LI$1),FALSE)</f>
        <v>338726.45699999999</v>
      </c>
      <c r="AD125" s="290">
        <f>+VLOOKUP($E125,Transports!$1:$1048576,MATCH(DATE(AD$2,1,1),Transports!$A$1:$LI$1),FALSE)</f>
        <v>342034.0858</v>
      </c>
      <c r="AE125" s="290">
        <f>+VLOOKUP($E125,Transports!$1:$1048576,MATCH(DATE(AE$2,1,1),Transports!$A$1:$LI$1),FALSE)</f>
        <v>345516.35090000002</v>
      </c>
      <c r="AF125" s="290">
        <f>+VLOOKUP($E125,Transports!$1:$1048576,MATCH(DATE(AF$2,1,1),Transports!$A$1:$LI$1),FALSE)</f>
        <v>349372.36810000002</v>
      </c>
      <c r="AG125" s="290">
        <f>+VLOOKUP($E125,Transports!$1:$1048576,MATCH(DATE(AG$2,1,1),Transports!$A$1:$LI$1),FALSE)</f>
        <v>353610.07049999997</v>
      </c>
      <c r="AH125" s="290">
        <f>+VLOOKUP($E125,Transports!$1:$1048576,MATCH(DATE(AH$2,1,1),Transports!$A$1:$LI$1),FALSE)</f>
        <v>358256.04930000001</v>
      </c>
      <c r="AI125" s="290">
        <f>+VLOOKUP($E125,Transports!$1:$1048576,MATCH(DATE(AI$2,1,1),Transports!$A$1:$LI$1),FALSE)</f>
        <v>363342.03659999999</v>
      </c>
      <c r="AJ125" s="290">
        <f>+VLOOKUP($E125,Transports!$1:$1048576,MATCH(DATE(AJ$2,1,1),Transports!$A$1:$LI$1),FALSE)</f>
        <v>368880.62959999999</v>
      </c>
      <c r="AK125" s="290">
        <f>+VLOOKUP($E125,Transports!$1:$1048576,MATCH(DATE(AK$2,1,1),Transports!$A$1:$LI$1),FALSE)</f>
        <v>374894.89350000001</v>
      </c>
      <c r="AL125" s="290">
        <f>+VLOOKUP($E125,Transports!$1:$1048576,MATCH(DATE(AL$2,1,1),Transports!$A$1:$LI$1),FALSE)</f>
        <v>381332.42810000002</v>
      </c>
      <c r="AM125" s="290">
        <f>+VLOOKUP($E125,Transports!$1:$1048576,MATCH(DATE(AM$2,1,1),Transports!$A$1:$LI$1),FALSE)</f>
        <v>388126.83100000001</v>
      </c>
      <c r="AN125" s="290">
        <f>+VLOOKUP($E125,Transports!$1:$1048576,MATCH(DATE(AN$2,1,1),Transports!$A$1:$LI$1),FALSE)</f>
        <v>395204.72629999998</v>
      </c>
      <c r="AO125" s="290">
        <f>+VLOOKUP($E125,Transports!$1:$1048576,MATCH(DATE(AO$2,1,1),Transports!$A$1:$LI$1),FALSE)</f>
        <v>402486.3677</v>
      </c>
    </row>
    <row r="126" spans="1:41" ht="15" customHeight="1" x14ac:dyDescent="0.35">
      <c r="A126" s="411"/>
      <c r="B126" s="423"/>
      <c r="C126" s="109"/>
      <c r="D126" s="109" t="s">
        <v>154</v>
      </c>
      <c r="E126" s="46" t="s">
        <v>443</v>
      </c>
      <c r="F126" s="290">
        <f>+VLOOKUP($E126,Transports!$1:$1048576,MATCH(DATE(F$2,1,1),Transports!$A$1:$LI$1),FALSE)</f>
        <v>169831.29990000001</v>
      </c>
      <c r="G126" s="290">
        <f>+VLOOKUP($E126,Transports!$1:$1048576,MATCH(DATE(G$2,1,1),Transports!$A$1:$LI$1),FALSE)</f>
        <v>167443.12530000001</v>
      </c>
      <c r="H126" s="290">
        <f>+VLOOKUP($E126,Transports!$1:$1048576,MATCH(DATE(H$2,1,1),Transports!$A$1:$LI$1),FALSE)</f>
        <v>166617.2427</v>
      </c>
      <c r="I126" s="290">
        <f>+VLOOKUP($E126,Transports!$1:$1048576,MATCH(DATE(I$2,1,1),Transports!$A$1:$LI$1),FALSE)</f>
        <v>166843.54920000001</v>
      </c>
      <c r="J126" s="290">
        <f>+VLOOKUP($E126,Transports!$1:$1048576,MATCH(DATE(J$2,1,1),Transports!$A$1:$LI$1),FALSE)</f>
        <v>167948.35010000001</v>
      </c>
      <c r="K126" s="290">
        <f>+VLOOKUP($E126,Transports!$1:$1048576,MATCH(DATE(K$2,1,1),Transports!$A$1:$LI$1),FALSE)</f>
        <v>169688.87409999999</v>
      </c>
      <c r="L126" s="290">
        <f>+VLOOKUP($E126,Transports!$1:$1048576,MATCH(DATE(L$2,1,1),Transports!$A$1:$LI$1),FALSE)</f>
        <v>171865.46830000001</v>
      </c>
      <c r="M126" s="290">
        <f>+VLOOKUP($E126,Transports!$1:$1048576,MATCH(DATE(M$2,1,1),Transports!$A$1:$LI$1),FALSE)</f>
        <v>174182.6017</v>
      </c>
      <c r="N126" s="290">
        <f>+VLOOKUP($E126,Transports!$1:$1048576,MATCH(DATE(N$2,1,1),Transports!$A$1:$LI$1),FALSE)</f>
        <v>176549.73680000001</v>
      </c>
      <c r="O126" s="290">
        <f>+VLOOKUP($E126,Transports!$1:$1048576,MATCH(DATE(O$2,1,1),Transports!$A$1:$LI$1),FALSE)</f>
        <v>178890.1924</v>
      </c>
      <c r="P126" s="290">
        <f>+VLOOKUP($E126,Transports!$1:$1048576,MATCH(DATE(P$2,1,1),Transports!$A$1:$LI$1),FALSE)</f>
        <v>181100.31289999999</v>
      </c>
      <c r="Q126" s="290">
        <f>+VLOOKUP($E126,Transports!$1:$1048576,MATCH(DATE(Q$2,1,1),Transports!$A$1:$LI$1),FALSE)</f>
        <v>183733.91310000001</v>
      </c>
      <c r="R126" s="290">
        <f>+VLOOKUP($E126,Transports!$1:$1048576,MATCH(DATE(R$2,1,1),Transports!$A$1:$LI$1),FALSE)</f>
        <v>186604.71189999999</v>
      </c>
      <c r="S126" s="290">
        <f>+VLOOKUP($E126,Transports!$1:$1048576,MATCH(DATE(S$2,1,1),Transports!$A$1:$LI$1),FALSE)</f>
        <v>189485.73449999999</v>
      </c>
      <c r="T126" s="290">
        <f>+VLOOKUP($E126,Transports!$1:$1048576,MATCH(DATE(T$2,1,1),Transports!$A$1:$LI$1),FALSE)</f>
        <v>192238.7249</v>
      </c>
      <c r="U126" s="290">
        <f>+VLOOKUP($E126,Transports!$1:$1048576,MATCH(DATE(U$2,1,1),Transports!$A$1:$LI$1),FALSE)</f>
        <v>194792.81899999999</v>
      </c>
      <c r="V126" s="290">
        <f>+VLOOKUP($E126,Transports!$1:$1048576,MATCH(DATE(V$2,1,1),Transports!$A$1:$LI$1),FALSE)</f>
        <v>197059.3242</v>
      </c>
      <c r="W126" s="290">
        <f>+VLOOKUP($E126,Transports!$1:$1048576,MATCH(DATE(W$2,1,1),Transports!$A$1:$LI$1),FALSE)</f>
        <v>199070.1635</v>
      </c>
      <c r="X126" s="290">
        <f>+VLOOKUP($E126,Transports!$1:$1048576,MATCH(DATE(X$2,1,1),Transports!$A$1:$LI$1),FALSE)</f>
        <v>200890.61429999999</v>
      </c>
      <c r="Y126" s="290">
        <f>+VLOOKUP($E126,Transports!$1:$1048576,MATCH(DATE(Y$2,1,1),Transports!$A$1:$LI$1),FALSE)</f>
        <v>202621.4234</v>
      </c>
      <c r="Z126" s="290">
        <f>+VLOOKUP($E126,Transports!$1:$1048576,MATCH(DATE(Z$2,1,1),Transports!$A$1:$LI$1),FALSE)</f>
        <v>204267.76680000001</v>
      </c>
      <c r="AA126" s="290">
        <f>+VLOOKUP($E126,Transports!$1:$1048576,MATCH(DATE(AA$2,1,1),Transports!$A$1:$LI$1),FALSE)</f>
        <v>205990.39079999999</v>
      </c>
      <c r="AB126" s="290">
        <f>+VLOOKUP($E126,Transports!$1:$1048576,MATCH(DATE(AB$2,1,1),Transports!$A$1:$LI$1),FALSE)</f>
        <v>207796.5123</v>
      </c>
      <c r="AC126" s="290">
        <f>+VLOOKUP($E126,Transports!$1:$1048576,MATCH(DATE(AC$2,1,1),Transports!$A$1:$LI$1),FALSE)</f>
        <v>209706.89</v>
      </c>
      <c r="AD126" s="290">
        <f>+VLOOKUP($E126,Transports!$1:$1048576,MATCH(DATE(AD$2,1,1),Transports!$A$1:$LI$1),FALSE)</f>
        <v>211750.9197</v>
      </c>
      <c r="AE126" s="290">
        <f>+VLOOKUP($E126,Transports!$1:$1048576,MATCH(DATE(AE$2,1,1),Transports!$A$1:$LI$1),FALSE)</f>
        <v>213899.17670000001</v>
      </c>
      <c r="AF126" s="290">
        <f>+VLOOKUP($E126,Transports!$1:$1048576,MATCH(DATE(AF$2,1,1),Transports!$A$1:$LI$1),FALSE)</f>
        <v>216277.74050000001</v>
      </c>
      <c r="AG126" s="290">
        <f>+VLOOKUP($E126,Transports!$1:$1048576,MATCH(DATE(AG$2,1,1),Transports!$A$1:$LI$1),FALSE)</f>
        <v>218889.57269999999</v>
      </c>
      <c r="AH126" s="290">
        <f>+VLOOKUP($E126,Transports!$1:$1048576,MATCH(DATE(AH$2,1,1),Transports!$A$1:$LI$1),FALSE)</f>
        <v>221751.50589999999</v>
      </c>
      <c r="AI126" s="290">
        <f>+VLOOKUP($E126,Transports!$1:$1048576,MATCH(DATE(AI$2,1,1),Transports!$A$1:$LI$1),FALSE)</f>
        <v>224882.2365</v>
      </c>
      <c r="AJ126" s="290">
        <f>+VLOOKUP($E126,Transports!$1:$1048576,MATCH(DATE(AJ$2,1,1),Transports!$A$1:$LI$1),FALSE)</f>
        <v>228287.8634</v>
      </c>
      <c r="AK126" s="290">
        <f>+VLOOKUP($E126,Transports!$1:$1048576,MATCH(DATE(AK$2,1,1),Transports!$A$1:$LI$1),FALSE)</f>
        <v>231978.69390000001</v>
      </c>
      <c r="AL126" s="290">
        <f>+VLOOKUP($E126,Transports!$1:$1048576,MATCH(DATE(AL$2,1,1),Transports!$A$1:$LI$1),FALSE)</f>
        <v>235923.18179999999</v>
      </c>
      <c r="AM126" s="290">
        <f>+VLOOKUP($E126,Transports!$1:$1048576,MATCH(DATE(AM$2,1,1),Transports!$A$1:$LI$1),FALSE)</f>
        <v>240079.9651</v>
      </c>
      <c r="AN126" s="290">
        <f>+VLOOKUP($E126,Transports!$1:$1048576,MATCH(DATE(AN$2,1,1),Transports!$A$1:$LI$1),FALSE)</f>
        <v>244403.71720000001</v>
      </c>
      <c r="AO126" s="290">
        <f>+VLOOKUP($E126,Transports!$1:$1048576,MATCH(DATE(AO$2,1,1),Transports!$A$1:$LI$1),FALSE)</f>
        <v>248845.4284</v>
      </c>
    </row>
    <row r="127" spans="1:41" ht="15" customHeight="1" x14ac:dyDescent="0.35">
      <c r="A127" s="411"/>
      <c r="B127" s="423"/>
      <c r="C127" s="110"/>
      <c r="D127" s="110" t="s">
        <v>525</v>
      </c>
      <c r="E127" s="79" t="s">
        <v>444</v>
      </c>
      <c r="F127" s="291">
        <f>+VLOOKUP($E127,Transports!$1:$1048576,MATCH(DATE(F$2,1,1),Transports!$A$1:$LI$1),FALSE)</f>
        <v>105328.5062</v>
      </c>
      <c r="G127" s="291">
        <f>+VLOOKUP($E127,Transports!$1:$1048576,MATCH(DATE(G$2,1,1),Transports!$A$1:$LI$1),FALSE)</f>
        <v>106827.2393</v>
      </c>
      <c r="H127" s="291">
        <f>+VLOOKUP($E127,Transports!$1:$1048576,MATCH(DATE(H$2,1,1),Transports!$A$1:$LI$1),FALSE)</f>
        <v>108378.09789999999</v>
      </c>
      <c r="I127" s="291">
        <f>+VLOOKUP($E127,Transports!$1:$1048576,MATCH(DATE(I$2,1,1),Transports!$A$1:$LI$1),FALSE)</f>
        <v>109965.81389999999</v>
      </c>
      <c r="J127" s="291">
        <f>+VLOOKUP($E127,Transports!$1:$1048576,MATCH(DATE(J$2,1,1),Transports!$A$1:$LI$1),FALSE)</f>
        <v>111525.5356</v>
      </c>
      <c r="K127" s="291">
        <f>+VLOOKUP($E127,Transports!$1:$1048576,MATCH(DATE(K$2,1,1),Transports!$A$1:$LI$1),FALSE)</f>
        <v>113130.0972</v>
      </c>
      <c r="L127" s="291">
        <f>+VLOOKUP($E127,Transports!$1:$1048576,MATCH(DATE(L$2,1,1),Transports!$A$1:$LI$1),FALSE)</f>
        <v>114735.14049999999</v>
      </c>
      <c r="M127" s="291">
        <f>+VLOOKUP($E127,Transports!$1:$1048576,MATCH(DATE(M$2,1,1),Transports!$A$1:$LI$1),FALSE)</f>
        <v>116431.6611</v>
      </c>
      <c r="N127" s="291">
        <f>+VLOOKUP($E127,Transports!$1:$1048576,MATCH(DATE(N$2,1,1),Transports!$A$1:$LI$1),FALSE)</f>
        <v>118156.035</v>
      </c>
      <c r="O127" s="291">
        <f>+VLOOKUP($E127,Transports!$1:$1048576,MATCH(DATE(O$2,1,1),Transports!$A$1:$LI$1),FALSE)</f>
        <v>119926.2599</v>
      </c>
      <c r="P127" s="291">
        <f>+VLOOKUP($E127,Transports!$1:$1048576,MATCH(DATE(P$2,1,1),Transports!$A$1:$LI$1),FALSE)</f>
        <v>121768.986</v>
      </c>
      <c r="Q127" s="291">
        <f>+VLOOKUP($E127,Transports!$1:$1048576,MATCH(DATE(Q$2,1,1),Transports!$A$1:$LI$1),FALSE)</f>
        <v>123287.6866</v>
      </c>
      <c r="R127" s="291">
        <f>+VLOOKUP($E127,Transports!$1:$1048576,MATCH(DATE(R$2,1,1),Transports!$A$1:$LI$1),FALSE)</f>
        <v>124733.48450000001</v>
      </c>
      <c r="S127" s="291">
        <f>+VLOOKUP($E127,Transports!$1:$1048576,MATCH(DATE(S$2,1,1),Transports!$A$1:$LI$1),FALSE)</f>
        <v>126033.7822</v>
      </c>
      <c r="T127" s="291">
        <f>+VLOOKUP($E127,Transports!$1:$1048576,MATCH(DATE(T$2,1,1),Transports!$A$1:$LI$1),FALSE)</f>
        <v>127180.8198</v>
      </c>
      <c r="U127" s="291">
        <f>+VLOOKUP($E127,Transports!$1:$1048576,MATCH(DATE(U$2,1,1),Transports!$A$1:$LI$1),FALSE)</f>
        <v>128197.01360000001</v>
      </c>
      <c r="V127" s="291">
        <f>+VLOOKUP($E127,Transports!$1:$1048576,MATCH(DATE(V$2,1,1),Transports!$A$1:$LI$1),FALSE)</f>
        <v>129123.4549</v>
      </c>
      <c r="W127" s="291">
        <f>+VLOOKUP($E127,Transports!$1:$1048576,MATCH(DATE(W$2,1,1),Transports!$A$1:$LI$1),FALSE)</f>
        <v>129991.5021</v>
      </c>
      <c r="X127" s="291">
        <f>+VLOOKUP($E127,Transports!$1:$1048576,MATCH(DATE(X$2,1,1),Transports!$A$1:$LI$1),FALSE)</f>
        <v>130842.6771</v>
      </c>
      <c r="Y127" s="291">
        <f>+VLOOKUP($E127,Transports!$1:$1048576,MATCH(DATE(Y$2,1,1),Transports!$A$1:$LI$1),FALSE)</f>
        <v>131712.78539999999</v>
      </c>
      <c r="Z127" s="291">
        <f>+VLOOKUP($E127,Transports!$1:$1048576,MATCH(DATE(Z$2,1,1),Transports!$A$1:$LI$1),FALSE)</f>
        <v>132594.8217</v>
      </c>
      <c r="AA127" s="291">
        <f>+VLOOKUP($E127,Transports!$1:$1048576,MATCH(DATE(AA$2,1,1),Transports!$A$1:$LI$1),FALSE)</f>
        <v>133560.75229999999</v>
      </c>
      <c r="AB127" s="291">
        <f>+VLOOKUP($E127,Transports!$1:$1048576,MATCH(DATE(AB$2,1,1),Transports!$A$1:$LI$1),FALSE)</f>
        <v>134621.80189999999</v>
      </c>
      <c r="AC127" s="291">
        <f>+VLOOKUP($E127,Transports!$1:$1048576,MATCH(DATE(AC$2,1,1),Transports!$A$1:$LI$1),FALSE)</f>
        <v>135791.2249</v>
      </c>
      <c r="AD127" s="291">
        <f>+VLOOKUP($E127,Transports!$1:$1048576,MATCH(DATE(AD$2,1,1),Transports!$A$1:$LI$1),FALSE)</f>
        <v>137078.84510000001</v>
      </c>
      <c r="AE127" s="291">
        <f>+VLOOKUP($E127,Transports!$1:$1048576,MATCH(DATE(AE$2,1,1),Transports!$A$1:$LI$1),FALSE)</f>
        <v>138396.58110000001</v>
      </c>
      <c r="AF127" s="291">
        <f>+VLOOKUP($E127,Transports!$1:$1048576,MATCH(DATE(AF$2,1,1),Transports!$A$1:$LI$1),FALSE)</f>
        <v>139853.12890000001</v>
      </c>
      <c r="AG127" s="291">
        <f>+VLOOKUP($E127,Transports!$1:$1048576,MATCH(DATE(AG$2,1,1),Transports!$A$1:$LI$1),FALSE)</f>
        <v>141431.7605</v>
      </c>
      <c r="AH127" s="291">
        <f>+VLOOKUP($E127,Transports!$1:$1048576,MATCH(DATE(AH$2,1,1),Transports!$A$1:$LI$1),FALSE)</f>
        <v>143147.06030000001</v>
      </c>
      <c r="AI127" s="291">
        <f>+VLOOKUP($E127,Transports!$1:$1048576,MATCH(DATE(AI$2,1,1),Transports!$A$1:$LI$1),FALSE)</f>
        <v>145002.2352</v>
      </c>
      <c r="AJ127" s="291">
        <f>+VLOOKUP($E127,Transports!$1:$1048576,MATCH(DATE(AJ$2,1,1),Transports!$A$1:$LI$1),FALSE)</f>
        <v>146985.3198</v>
      </c>
      <c r="AK127" s="291">
        <f>+VLOOKUP($E127,Transports!$1:$1048576,MATCH(DATE(AK$2,1,1),Transports!$A$1:$LI$1),FALSE)</f>
        <v>149065.83050000001</v>
      </c>
      <c r="AL127" s="291">
        <f>+VLOOKUP($E127,Transports!$1:$1048576,MATCH(DATE(AL$2,1,1),Transports!$A$1:$LI$1),FALSE)</f>
        <v>151232.88939999999</v>
      </c>
      <c r="AM127" s="291">
        <f>+VLOOKUP($E127,Transports!$1:$1048576,MATCH(DATE(AM$2,1,1),Transports!$A$1:$LI$1),FALSE)</f>
        <v>153458.57010000001</v>
      </c>
      <c r="AN127" s="291">
        <f>+VLOOKUP($E127,Transports!$1:$1048576,MATCH(DATE(AN$2,1,1),Transports!$A$1:$LI$1),FALSE)</f>
        <v>155715.89559999999</v>
      </c>
      <c r="AO127" s="291">
        <f>+VLOOKUP($E127,Transports!$1:$1048576,MATCH(DATE(AO$2,1,1),Transports!$A$1:$LI$1),FALSE)</f>
        <v>157978.03339999999</v>
      </c>
    </row>
    <row r="128" spans="1:41" ht="15" customHeight="1" x14ac:dyDescent="0.35">
      <c r="A128" s="411"/>
      <c r="B128" s="423"/>
      <c r="C128" s="145" t="s">
        <v>445</v>
      </c>
      <c r="D128" s="109"/>
      <c r="E128" s="46"/>
      <c r="F128" s="290"/>
      <c r="G128" s="290"/>
      <c r="H128" s="290"/>
      <c r="I128" s="290"/>
      <c r="J128" s="290"/>
      <c r="K128" s="290"/>
      <c r="L128" s="290"/>
      <c r="M128" s="290"/>
      <c r="N128" s="290"/>
      <c r="O128" s="290"/>
      <c r="P128" s="290"/>
      <c r="Q128" s="290"/>
      <c r="R128" s="290"/>
      <c r="S128" s="290"/>
      <c r="T128" s="290"/>
      <c r="U128" s="290"/>
      <c r="V128" s="290"/>
      <c r="W128" s="290"/>
      <c r="X128" s="290"/>
      <c r="Y128" s="290"/>
      <c r="Z128" s="290"/>
      <c r="AA128" s="290"/>
      <c r="AB128" s="290"/>
      <c r="AC128" s="290"/>
      <c r="AD128" s="290"/>
      <c r="AE128" s="290"/>
      <c r="AF128" s="290"/>
      <c r="AG128" s="290"/>
      <c r="AH128" s="290"/>
      <c r="AI128" s="290"/>
      <c r="AJ128" s="290"/>
      <c r="AK128" s="290"/>
      <c r="AL128" s="290"/>
      <c r="AM128" s="290"/>
      <c r="AN128" s="290"/>
      <c r="AO128" s="290"/>
    </row>
    <row r="129" spans="1:41" ht="15" customHeight="1" x14ac:dyDescent="0.35">
      <c r="A129" s="411"/>
      <c r="B129" s="423"/>
      <c r="C129" s="109" t="s">
        <v>521</v>
      </c>
      <c r="D129" s="109"/>
      <c r="E129" s="46" t="s">
        <v>446</v>
      </c>
      <c r="F129" s="290">
        <f>+VLOOKUP($E129,Transports!$1:$1048576,MATCH(DATE(F$2,1,1),Transports!$A$1:$LI$1),FALSE)</f>
        <v>291099.78360000002</v>
      </c>
      <c r="G129" s="290">
        <f>+VLOOKUP($E129,Transports!$1:$1048576,MATCH(DATE(G$2,1,1),Transports!$A$1:$LI$1),FALSE)</f>
        <v>297871.30680000002</v>
      </c>
      <c r="H129" s="290">
        <f>+VLOOKUP($E129,Transports!$1:$1048576,MATCH(DATE(H$2,1,1),Transports!$A$1:$LI$1),FALSE)</f>
        <v>306071.6667</v>
      </c>
      <c r="I129" s="290">
        <f>+VLOOKUP($E129,Transports!$1:$1048576,MATCH(DATE(I$2,1,1),Transports!$A$1:$LI$1),FALSE)</f>
        <v>315122.24129999999</v>
      </c>
      <c r="J129" s="290">
        <f>+VLOOKUP($E129,Transports!$1:$1048576,MATCH(DATE(J$2,1,1),Transports!$A$1:$LI$1),FALSE)</f>
        <v>325634.52360000001</v>
      </c>
      <c r="K129" s="290">
        <f>+VLOOKUP($E129,Transports!$1:$1048576,MATCH(DATE(K$2,1,1),Transports!$A$1:$LI$1),FALSE)</f>
        <v>337524.09230000002</v>
      </c>
      <c r="L129" s="290">
        <f>+VLOOKUP($E129,Transports!$1:$1048576,MATCH(DATE(L$2,1,1),Transports!$A$1:$LI$1),FALSE)</f>
        <v>350249.50540000002</v>
      </c>
      <c r="M129" s="290">
        <f>+VLOOKUP($E129,Transports!$1:$1048576,MATCH(DATE(M$2,1,1),Transports!$A$1:$LI$1),FALSE)</f>
        <v>363792.82980000001</v>
      </c>
      <c r="N129" s="290">
        <f>+VLOOKUP($E129,Transports!$1:$1048576,MATCH(DATE(N$2,1,1),Transports!$A$1:$LI$1),FALSE)</f>
        <v>378027.63949999999</v>
      </c>
      <c r="O129" s="290">
        <f>+VLOOKUP($E129,Transports!$1:$1048576,MATCH(DATE(O$2,1,1),Transports!$A$1:$LI$1),FALSE)</f>
        <v>392873.31849999999</v>
      </c>
      <c r="P129" s="290">
        <f>+VLOOKUP($E129,Transports!$1:$1048576,MATCH(DATE(P$2,1,1),Transports!$A$1:$LI$1),FALSE)</f>
        <v>408448.14350000001</v>
      </c>
      <c r="Q129" s="290">
        <f>+VLOOKUP($E129,Transports!$1:$1048576,MATCH(DATE(Q$2,1,1),Transports!$A$1:$LI$1),FALSE)</f>
        <v>423285.38689999998</v>
      </c>
      <c r="R129" s="290">
        <f>+VLOOKUP($E129,Transports!$1:$1048576,MATCH(DATE(R$2,1,1),Transports!$A$1:$LI$1),FALSE)</f>
        <v>437348.05080000003</v>
      </c>
      <c r="S129" s="290">
        <f>+VLOOKUP($E129,Transports!$1:$1048576,MATCH(DATE(S$2,1,1),Transports!$A$1:$LI$1),FALSE)</f>
        <v>450389.98959999997</v>
      </c>
      <c r="T129" s="290">
        <f>+VLOOKUP($E129,Transports!$1:$1048576,MATCH(DATE(T$2,1,1),Transports!$A$1:$LI$1),FALSE)</f>
        <v>462317.2009</v>
      </c>
      <c r="U129" s="290">
        <f>+VLOOKUP($E129,Transports!$1:$1048576,MATCH(DATE(U$2,1,1),Transports!$A$1:$LI$1),FALSE)</f>
        <v>473202.80680000002</v>
      </c>
      <c r="V129" s="290">
        <f>+VLOOKUP($E129,Transports!$1:$1048576,MATCH(DATE(V$2,1,1),Transports!$A$1:$LI$1),FALSE)</f>
        <v>483307.1422</v>
      </c>
      <c r="W129" s="290">
        <f>+VLOOKUP($E129,Transports!$1:$1048576,MATCH(DATE(W$2,1,1),Transports!$A$1:$LI$1),FALSE)</f>
        <v>492947.67080000002</v>
      </c>
      <c r="X129" s="290">
        <f>+VLOOKUP($E129,Transports!$1:$1048576,MATCH(DATE(X$2,1,1),Transports!$A$1:$LI$1),FALSE)</f>
        <v>502413.76870000002</v>
      </c>
      <c r="Y129" s="290">
        <f>+VLOOKUP($E129,Transports!$1:$1048576,MATCH(DATE(Y$2,1,1),Transports!$A$1:$LI$1),FALSE)</f>
        <v>511964.12849999999</v>
      </c>
      <c r="Z129" s="290">
        <f>+VLOOKUP($E129,Transports!$1:$1048576,MATCH(DATE(Z$2,1,1),Transports!$A$1:$LI$1),FALSE)</f>
        <v>521535.4693</v>
      </c>
      <c r="AA129" s="290">
        <f>+VLOOKUP($E129,Transports!$1:$1048576,MATCH(DATE(AA$2,1,1),Transports!$A$1:$LI$1),FALSE)</f>
        <v>531979.09400000004</v>
      </c>
      <c r="AB129" s="290">
        <f>+VLOOKUP($E129,Transports!$1:$1048576,MATCH(DATE(AB$2,1,1),Transports!$A$1:$LI$1),FALSE)</f>
        <v>543250.01820000005</v>
      </c>
      <c r="AC129" s="290">
        <f>+VLOOKUP($E129,Transports!$1:$1048576,MATCH(DATE(AC$2,1,1),Transports!$A$1:$LI$1),FALSE)</f>
        <v>555584.33010000002</v>
      </c>
      <c r="AD129" s="290">
        <f>+VLOOKUP($E129,Transports!$1:$1048576,MATCH(DATE(AD$2,1,1),Transports!$A$1:$LI$1),FALSE)</f>
        <v>569125.83559999999</v>
      </c>
      <c r="AE129" s="290">
        <f>+VLOOKUP($E129,Transports!$1:$1048576,MATCH(DATE(AE$2,1,1),Transports!$A$1:$LI$1),FALSE)</f>
        <v>583110.03390000004</v>
      </c>
      <c r="AF129" s="290">
        <f>+VLOOKUP($E129,Transports!$1:$1048576,MATCH(DATE(AF$2,1,1),Transports!$A$1:$LI$1),FALSE)</f>
        <v>598820.29839999997</v>
      </c>
      <c r="AG129" s="290">
        <f>+VLOOKUP($E129,Transports!$1:$1048576,MATCH(DATE(AG$2,1,1),Transports!$A$1:$LI$1),FALSE)</f>
        <v>615966.97050000005</v>
      </c>
      <c r="AH129" s="290">
        <f>+VLOOKUP($E129,Transports!$1:$1048576,MATCH(DATE(AH$2,1,1),Transports!$A$1:$LI$1),FALSE)</f>
        <v>634814.11620000005</v>
      </c>
      <c r="AI129" s="290">
        <f>+VLOOKUP($E129,Transports!$1:$1048576,MATCH(DATE(AI$2,1,1),Transports!$A$1:$LI$1),FALSE)</f>
        <v>655574.88249999995</v>
      </c>
      <c r="AJ129" s="290">
        <f>+VLOOKUP($E129,Transports!$1:$1048576,MATCH(DATE(AJ$2,1,1),Transports!$A$1:$LI$1),FALSE)</f>
        <v>678279.92279999994</v>
      </c>
      <c r="AK129" s="290">
        <f>+VLOOKUP($E129,Transports!$1:$1048576,MATCH(DATE(AK$2,1,1),Transports!$A$1:$LI$1),FALSE)</f>
        <v>702848.26300000004</v>
      </c>
      <c r="AL129" s="290">
        <f>+VLOOKUP($E129,Transports!$1:$1048576,MATCH(DATE(AL$2,1,1),Transports!$A$1:$LI$1),FALSE)</f>
        <v>729127.49280000001</v>
      </c>
      <c r="AM129" s="290">
        <f>+VLOOKUP($E129,Transports!$1:$1048576,MATCH(DATE(AM$2,1,1),Transports!$A$1:$LI$1),FALSE)</f>
        <v>756906.21699999995</v>
      </c>
      <c r="AN129" s="290">
        <f>+VLOOKUP($E129,Transports!$1:$1048576,MATCH(DATE(AN$2,1,1),Transports!$A$1:$LI$1),FALSE)</f>
        <v>785922.01690000005</v>
      </c>
      <c r="AO129" s="290">
        <f>+VLOOKUP($E129,Transports!$1:$1048576,MATCH(DATE(AO$2,1,1),Transports!$A$1:$LI$1),FALSE)</f>
        <v>815864.19420000003</v>
      </c>
    </row>
    <row r="130" spans="1:41" ht="15" customHeight="1" x14ac:dyDescent="0.35">
      <c r="A130" s="411"/>
      <c r="B130" s="423"/>
      <c r="C130" s="109" t="s">
        <v>454</v>
      </c>
      <c r="D130" s="109"/>
      <c r="E130" s="46" t="s">
        <v>447</v>
      </c>
      <c r="F130" s="290">
        <f>+VLOOKUP($E130,Transports!$1:$1048576,MATCH(DATE(F$2,1,1),Transports!$A$1:$LI$1),FALSE)</f>
        <v>724102.94209999999</v>
      </c>
      <c r="G130" s="290">
        <f>+VLOOKUP($E130,Transports!$1:$1048576,MATCH(DATE(G$2,1,1),Transports!$A$1:$LI$1),FALSE)</f>
        <v>715203.1529000001</v>
      </c>
      <c r="H130" s="290">
        <f>+VLOOKUP($E130,Transports!$1:$1048576,MATCH(DATE(H$2,1,1),Transports!$A$1:$LI$1),FALSE)</f>
        <v>711689.57370000007</v>
      </c>
      <c r="I130" s="290">
        <f>+VLOOKUP($E130,Transports!$1:$1048576,MATCH(DATE(I$2,1,1),Transports!$A$1:$LI$1),FALSE)</f>
        <v>711804.84450000001</v>
      </c>
      <c r="J130" s="290">
        <f>+VLOOKUP($E130,Transports!$1:$1048576,MATCH(DATE(J$2,1,1),Transports!$A$1:$LI$1),FALSE)</f>
        <v>714955.84169999999</v>
      </c>
      <c r="K130" s="290">
        <f>+VLOOKUP($E130,Transports!$1:$1048576,MATCH(DATE(K$2,1,1),Transports!$A$1:$LI$1),FALSE)</f>
        <v>720278.08810000005</v>
      </c>
      <c r="L130" s="290">
        <f>+VLOOKUP($E130,Transports!$1:$1048576,MATCH(DATE(L$2,1,1),Transports!$A$1:$LI$1),FALSE)</f>
        <v>727085.18420000002</v>
      </c>
      <c r="M130" s="290">
        <f>+VLOOKUP($E130,Transports!$1:$1048576,MATCH(DATE(M$2,1,1),Transports!$A$1:$LI$1),FALSE)</f>
        <v>734969.67379999999</v>
      </c>
      <c r="N130" s="290">
        <f>+VLOOKUP($E130,Transports!$1:$1048576,MATCH(DATE(N$2,1,1),Transports!$A$1:$LI$1),FALSE)</f>
        <v>743655.66100000008</v>
      </c>
      <c r="O130" s="290">
        <f>+VLOOKUP($E130,Transports!$1:$1048576,MATCH(DATE(O$2,1,1),Transports!$A$1:$LI$1),FALSE)</f>
        <v>752949.08270000003</v>
      </c>
      <c r="P130" s="290">
        <f>+VLOOKUP($E130,Transports!$1:$1048576,MATCH(DATE(P$2,1,1),Transports!$A$1:$LI$1),FALSE)</f>
        <v>762741.55890000006</v>
      </c>
      <c r="Q130" s="290">
        <f>+VLOOKUP($E130,Transports!$1:$1048576,MATCH(DATE(Q$2,1,1),Transports!$A$1:$LI$1),FALSE)</f>
        <v>772608.30339999998</v>
      </c>
      <c r="R130" s="290">
        <f>+VLOOKUP($E130,Transports!$1:$1048576,MATCH(DATE(R$2,1,1),Transports!$A$1:$LI$1),FALSE)</f>
        <v>782289.84620000003</v>
      </c>
      <c r="S130" s="290">
        <f>+VLOOKUP($E130,Transports!$1:$1048576,MATCH(DATE(S$2,1,1),Transports!$A$1:$LI$1),FALSE)</f>
        <v>791572.24199999997</v>
      </c>
      <c r="T130" s="290">
        <f>+VLOOKUP($E130,Transports!$1:$1048576,MATCH(DATE(T$2,1,1),Transports!$A$1:$LI$1),FALSE)</f>
        <v>800303.15230000007</v>
      </c>
      <c r="U130" s="290">
        <f>+VLOOKUP($E130,Transports!$1:$1048576,MATCH(DATE(U$2,1,1),Transports!$A$1:$LI$1),FALSE)</f>
        <v>808404.28899999999</v>
      </c>
      <c r="V130" s="290">
        <f>+VLOOKUP($E130,Transports!$1:$1048576,MATCH(DATE(V$2,1,1),Transports!$A$1:$LI$1),FALSE)</f>
        <v>815883.43759999995</v>
      </c>
      <c r="W130" s="290">
        <f>+VLOOKUP($E130,Transports!$1:$1048576,MATCH(DATE(W$2,1,1),Transports!$A$1:$LI$1),FALSE)</f>
        <v>822811.46830000007</v>
      </c>
      <c r="X130" s="290">
        <f>+VLOOKUP($E130,Transports!$1:$1048576,MATCH(DATE(X$2,1,1),Transports!$A$1:$LI$1),FALSE)</f>
        <v>829290.69790000003</v>
      </c>
      <c r="Y130" s="290">
        <f>+VLOOKUP($E130,Transports!$1:$1048576,MATCH(DATE(Y$2,1,1),Transports!$A$1:$LI$1),FALSE)</f>
        <v>835436.05300000007</v>
      </c>
      <c r="Z130" s="290">
        <f>+VLOOKUP($E130,Transports!$1:$1048576,MATCH(DATE(Z$2,1,1),Transports!$A$1:$LI$1),FALSE)</f>
        <v>841310.52399999998</v>
      </c>
      <c r="AA130" s="290">
        <f>+VLOOKUP($E130,Transports!$1:$1048576,MATCH(DATE(AA$2,1,1),Transports!$A$1:$LI$1),FALSE)</f>
        <v>847126.35279999999</v>
      </c>
      <c r="AB130" s="290">
        <f>+VLOOKUP($E130,Transports!$1:$1048576,MATCH(DATE(AB$2,1,1),Transports!$A$1:$LI$1),FALSE)</f>
        <v>853006.72770000005</v>
      </c>
      <c r="AC130" s="290">
        <f>+VLOOKUP($E130,Transports!$1:$1048576,MATCH(DATE(AC$2,1,1),Transports!$A$1:$LI$1),FALSE)</f>
        <v>859077.38959999988</v>
      </c>
      <c r="AD130" s="290">
        <f>+VLOOKUP($E130,Transports!$1:$1048576,MATCH(DATE(AD$2,1,1),Transports!$A$1:$LI$1),FALSE)</f>
        <v>865445.68599999999</v>
      </c>
      <c r="AE130" s="290">
        <f>+VLOOKUP($E130,Transports!$1:$1048576,MATCH(DATE(AE$2,1,1),Transports!$A$1:$LI$1),FALSE)</f>
        <v>872044.23469999991</v>
      </c>
      <c r="AF130" s="290">
        <f>+VLOOKUP($E130,Transports!$1:$1048576,MATCH(DATE(AF$2,1,1),Transports!$A$1:$LI$1),FALSE)</f>
        <v>879074.28760000004</v>
      </c>
      <c r="AG130" s="290">
        <f>+VLOOKUP($E130,Transports!$1:$1048576,MATCH(DATE(AG$2,1,1),Transports!$A$1:$LI$1),FALSE)</f>
        <v>886604.22019999998</v>
      </c>
      <c r="AH130" s="290">
        <f>+VLOOKUP($E130,Transports!$1:$1048576,MATCH(DATE(AH$2,1,1),Transports!$A$1:$LI$1),FALSE)</f>
        <v>894717.16240000003</v>
      </c>
      <c r="AI130" s="290">
        <f>+VLOOKUP($E130,Transports!$1:$1048576,MATCH(DATE(AI$2,1,1),Transports!$A$1:$LI$1),FALSE)</f>
        <v>903489.1115</v>
      </c>
      <c r="AJ130" s="290">
        <f>+VLOOKUP($E130,Transports!$1:$1048576,MATCH(DATE(AJ$2,1,1),Transports!$A$1:$LI$1),FALSE)</f>
        <v>912955.80520000006</v>
      </c>
      <c r="AK130" s="290">
        <f>+VLOOKUP($E130,Transports!$1:$1048576,MATCH(DATE(AK$2,1,1),Transports!$A$1:$LI$1),FALSE)</f>
        <v>923107.17930000008</v>
      </c>
      <c r="AL130" s="290">
        <f>+VLOOKUP($E130,Transports!$1:$1048576,MATCH(DATE(AL$2,1,1),Transports!$A$1:$LI$1),FALSE)</f>
        <v>933894.57079999999</v>
      </c>
      <c r="AM130" s="290">
        <f>+VLOOKUP($E130,Transports!$1:$1048576,MATCH(DATE(AM$2,1,1),Transports!$A$1:$LI$1),FALSE)</f>
        <v>945238.27539999993</v>
      </c>
      <c r="AN130" s="290">
        <f>+VLOOKUP($E130,Transports!$1:$1048576,MATCH(DATE(AN$2,1,1),Transports!$A$1:$LI$1),FALSE)</f>
        <v>957034.48129999998</v>
      </c>
      <c r="AO130" s="290">
        <f>+VLOOKUP($E130,Transports!$1:$1048576,MATCH(DATE(AO$2,1,1),Transports!$A$1:$LI$1),FALSE)</f>
        <v>969160.91300000006</v>
      </c>
    </row>
    <row r="131" spans="1:41" ht="15" customHeight="1" x14ac:dyDescent="0.35">
      <c r="A131" s="411"/>
      <c r="B131" s="423"/>
      <c r="C131" s="109" t="s">
        <v>523</v>
      </c>
      <c r="D131" s="109"/>
      <c r="E131" s="46" t="s">
        <v>448</v>
      </c>
      <c r="F131" s="290">
        <f>+VLOOKUP($E131,Transports!$1:$1048576,MATCH(DATE(F$2,1,1),Transports!$A$1:$LI$1),FALSE)</f>
        <v>624600.3419</v>
      </c>
      <c r="G131" s="290">
        <f>+VLOOKUP($E131,Transports!$1:$1048576,MATCH(DATE(G$2,1,1),Transports!$A$1:$LI$1),FALSE)</f>
        <v>618868.77350000001</v>
      </c>
      <c r="H131" s="290">
        <f>+VLOOKUP($E131,Transports!$1:$1048576,MATCH(DATE(H$2,1,1),Transports!$A$1:$LI$1),FALSE)</f>
        <v>616878.58200000005</v>
      </c>
      <c r="I131" s="290">
        <f>+VLOOKUP($E131,Transports!$1:$1048576,MATCH(DATE(I$2,1,1),Transports!$A$1:$LI$1),FALSE)</f>
        <v>617444.33299999998</v>
      </c>
      <c r="J131" s="290">
        <f>+VLOOKUP($E131,Transports!$1:$1048576,MATCH(DATE(J$2,1,1),Transports!$A$1:$LI$1),FALSE)</f>
        <v>620148.51670000004</v>
      </c>
      <c r="K131" s="290">
        <f>+VLOOKUP($E131,Transports!$1:$1048576,MATCH(DATE(K$2,1,1),Transports!$A$1:$LI$1),FALSE)</f>
        <v>624412.99800000002</v>
      </c>
      <c r="L131" s="290">
        <f>+VLOOKUP($E131,Transports!$1:$1048576,MATCH(DATE(L$2,1,1),Transports!$A$1:$LI$1),FALSE)</f>
        <v>629733.35679999995</v>
      </c>
      <c r="M131" s="290">
        <f>+VLOOKUP($E131,Transports!$1:$1048576,MATCH(DATE(M$2,1,1),Transports!$A$1:$LI$1),FALSE)</f>
        <v>635820.49069999997</v>
      </c>
      <c r="N131" s="290">
        <f>+VLOOKUP($E131,Transports!$1:$1048576,MATCH(DATE(N$2,1,1),Transports!$A$1:$LI$1),FALSE)</f>
        <v>642471.18370000005</v>
      </c>
      <c r="O131" s="290">
        <f>+VLOOKUP($E131,Transports!$1:$1048576,MATCH(DATE(O$2,1,1),Transports!$A$1:$LI$1),FALSE)</f>
        <v>649541.95970000001</v>
      </c>
      <c r="P131" s="290">
        <f>+VLOOKUP($E131,Transports!$1:$1048576,MATCH(DATE(P$2,1,1),Transports!$A$1:$LI$1),FALSE)</f>
        <v>656958.74120000005</v>
      </c>
      <c r="Q131" s="290">
        <f>+VLOOKUP($E131,Transports!$1:$1048576,MATCH(DATE(Q$2,1,1),Transports!$A$1:$LI$1),FALSE)</f>
        <v>664362.47739999997</v>
      </c>
      <c r="R131" s="290">
        <f>+VLOOKUP($E131,Transports!$1:$1048576,MATCH(DATE(R$2,1,1),Transports!$A$1:$LI$1),FALSE)</f>
        <v>671572.85</v>
      </c>
      <c r="S131" s="290">
        <f>+VLOOKUP($E131,Transports!$1:$1048576,MATCH(DATE(S$2,1,1),Transports!$A$1:$LI$1),FALSE)</f>
        <v>678436.5246</v>
      </c>
      <c r="T131" s="290">
        <f>+VLOOKUP($E131,Transports!$1:$1048576,MATCH(DATE(T$2,1,1),Transports!$A$1:$LI$1),FALSE)</f>
        <v>684852.14679999999</v>
      </c>
      <c r="U131" s="290">
        <f>+VLOOKUP($E131,Transports!$1:$1048576,MATCH(DATE(U$2,1,1),Transports!$A$1:$LI$1),FALSE)</f>
        <v>690776.51520000002</v>
      </c>
      <c r="V131" s="290">
        <f>+VLOOKUP($E131,Transports!$1:$1048576,MATCH(DATE(V$2,1,1),Transports!$A$1:$LI$1),FALSE)</f>
        <v>696230.83979999996</v>
      </c>
      <c r="W131" s="290">
        <f>+VLOOKUP($E131,Transports!$1:$1048576,MATCH(DATE(W$2,1,1),Transports!$A$1:$LI$1),FALSE)</f>
        <v>701281.07270000002</v>
      </c>
      <c r="X131" s="290">
        <f>+VLOOKUP($E131,Transports!$1:$1048576,MATCH(DATE(X$2,1,1),Transports!$A$1:$LI$1),FALSE)</f>
        <v>706013.29980000004</v>
      </c>
      <c r="Y131" s="290">
        <f>+VLOOKUP($E131,Transports!$1:$1048576,MATCH(DATE(Y$2,1,1),Transports!$A$1:$LI$1),FALSE)</f>
        <v>710519.37029999995</v>
      </c>
      <c r="Z131" s="290">
        <f>+VLOOKUP($E131,Transports!$1:$1048576,MATCH(DATE(Z$2,1,1),Transports!$A$1:$LI$1),FALSE)</f>
        <v>714841.45660000003</v>
      </c>
      <c r="AA131" s="290">
        <f>+VLOOKUP($E131,Transports!$1:$1048576,MATCH(DATE(AA$2,1,1),Transports!$A$1:$LI$1),FALSE)</f>
        <v>719155.98340000003</v>
      </c>
      <c r="AB131" s="290">
        <f>+VLOOKUP($E131,Transports!$1:$1048576,MATCH(DATE(AB$2,1,1),Transports!$A$1:$LI$1),FALSE)</f>
        <v>723543.35490000003</v>
      </c>
      <c r="AC131" s="290">
        <f>+VLOOKUP($E131,Transports!$1:$1048576,MATCH(DATE(AC$2,1,1),Transports!$A$1:$LI$1),FALSE)</f>
        <v>728094.88170000003</v>
      </c>
      <c r="AD131" s="290">
        <f>+VLOOKUP($E131,Transports!$1:$1048576,MATCH(DATE(AD$2,1,1),Transports!$A$1:$LI$1),FALSE)</f>
        <v>732885.64939999999</v>
      </c>
      <c r="AE131" s="290">
        <f>+VLOOKUP($E131,Transports!$1:$1048576,MATCH(DATE(AE$2,1,1),Transports!$A$1:$LI$1),FALSE)</f>
        <v>737838.29870000004</v>
      </c>
      <c r="AF131" s="290">
        <f>+VLOOKUP($E131,Transports!$1:$1048576,MATCH(DATE(AF$2,1,1),Transports!$A$1:$LI$1),FALSE)</f>
        <v>743129.9314</v>
      </c>
      <c r="AG131" s="290">
        <f>+VLOOKUP($E131,Transports!$1:$1048576,MATCH(DATE(AG$2,1,1),Transports!$A$1:$LI$1),FALSE)</f>
        <v>748791.28150000004</v>
      </c>
      <c r="AH131" s="290">
        <f>+VLOOKUP($E131,Transports!$1:$1048576,MATCH(DATE(AH$2,1,1),Transports!$A$1:$LI$1),FALSE)</f>
        <v>754881.05839999998</v>
      </c>
      <c r="AI131" s="290">
        <f>+VLOOKUP($E131,Transports!$1:$1048576,MATCH(DATE(AI$2,1,1),Transports!$A$1:$LI$1),FALSE)</f>
        <v>761449.05469999998</v>
      </c>
      <c r="AJ131" s="290">
        <f>+VLOOKUP($E131,Transports!$1:$1048576,MATCH(DATE(AJ$2,1,1),Transports!$A$1:$LI$1),FALSE)</f>
        <v>768512.89910000004</v>
      </c>
      <c r="AK131" s="290">
        <f>+VLOOKUP($E131,Transports!$1:$1048576,MATCH(DATE(AK$2,1,1),Transports!$A$1:$LI$1),FALSE)</f>
        <v>776056.58180000004</v>
      </c>
      <c r="AL131" s="290">
        <f>+VLOOKUP($E131,Transports!$1:$1048576,MATCH(DATE(AL$2,1,1),Transports!$A$1:$LI$1),FALSE)</f>
        <v>784036.98179999995</v>
      </c>
      <c r="AM131" s="290">
        <f>+VLOOKUP($E131,Transports!$1:$1048576,MATCH(DATE(AM$2,1,1),Transports!$A$1:$LI$1),FALSE)</f>
        <v>792389.70600000001</v>
      </c>
      <c r="AN131" s="290">
        <f>+VLOOKUP($E131,Transports!$1:$1048576,MATCH(DATE(AN$2,1,1),Transports!$A$1:$LI$1),FALSE)</f>
        <v>801034.28289999999</v>
      </c>
      <c r="AO131" s="290">
        <f>+VLOOKUP($E131,Transports!$1:$1048576,MATCH(DATE(AO$2,1,1),Transports!$A$1:$LI$1),FALSE)</f>
        <v>809878.3297</v>
      </c>
    </row>
    <row r="132" spans="1:41" ht="15" customHeight="1" x14ac:dyDescent="0.35">
      <c r="A132" s="411"/>
      <c r="B132" s="423"/>
      <c r="C132" s="109"/>
      <c r="D132" s="109" t="s">
        <v>152</v>
      </c>
      <c r="E132" s="46" t="s">
        <v>449</v>
      </c>
      <c r="F132" s="290">
        <f>+VLOOKUP($E132,Transports!$1:$1048576,MATCH(DATE(F$2,1,1),Transports!$A$1:$LI$1),FALSE)</f>
        <v>554271.6422</v>
      </c>
      <c r="G132" s="290">
        <f>+VLOOKUP($E132,Transports!$1:$1048576,MATCH(DATE(G$2,1,1),Transports!$A$1:$LI$1),FALSE)</f>
        <v>547760.02760000003</v>
      </c>
      <c r="H132" s="290">
        <f>+VLOOKUP($E132,Transports!$1:$1048576,MATCH(DATE(H$2,1,1),Transports!$A$1:$LI$1),FALSE)</f>
        <v>545072.33100000001</v>
      </c>
      <c r="I132" s="290">
        <f>+VLOOKUP($E132,Transports!$1:$1048576,MATCH(DATE(I$2,1,1),Transports!$A$1:$LI$1),FALSE)</f>
        <v>544961.2953</v>
      </c>
      <c r="J132" s="290">
        <f>+VLOOKUP($E132,Transports!$1:$1048576,MATCH(DATE(J$2,1,1),Transports!$A$1:$LI$1),FALSE)</f>
        <v>547007.49170000001</v>
      </c>
      <c r="K132" s="290">
        <f>+VLOOKUP($E132,Transports!$1:$1048576,MATCH(DATE(K$2,1,1),Transports!$A$1:$LI$1),FALSE)</f>
        <v>550589.21409999998</v>
      </c>
      <c r="L132" s="290">
        <f>+VLOOKUP($E132,Transports!$1:$1048576,MATCH(DATE(L$2,1,1),Transports!$A$1:$LI$1),FALSE)</f>
        <v>555219.71600000001</v>
      </c>
      <c r="M132" s="290">
        <f>+VLOOKUP($E132,Transports!$1:$1048576,MATCH(DATE(M$2,1,1),Transports!$A$1:$LI$1),FALSE)</f>
        <v>560604.0453</v>
      </c>
      <c r="N132" s="290">
        <f>+VLOOKUP($E132,Transports!$1:$1048576,MATCH(DATE(N$2,1,1),Transports!$A$1:$LI$1),FALSE)</f>
        <v>566544.70830000006</v>
      </c>
      <c r="O132" s="290">
        <f>+VLOOKUP($E132,Transports!$1:$1048576,MATCH(DATE(O$2,1,1),Transports!$A$1:$LI$1),FALSE)</f>
        <v>572902.89350000001</v>
      </c>
      <c r="P132" s="290">
        <f>+VLOOKUP($E132,Transports!$1:$1048576,MATCH(DATE(P$2,1,1),Transports!$A$1:$LI$1),FALSE)</f>
        <v>579598.04220000003</v>
      </c>
      <c r="Q132" s="290">
        <f>+VLOOKUP($E132,Transports!$1:$1048576,MATCH(DATE(Q$2,1,1),Transports!$A$1:$LI$1),FALSE)</f>
        <v>586351.92420000001</v>
      </c>
      <c r="R132" s="290">
        <f>+VLOOKUP($E132,Transports!$1:$1048576,MATCH(DATE(R$2,1,1),Transports!$A$1:$LI$1),FALSE)</f>
        <v>592980.72829999996</v>
      </c>
      <c r="S132" s="290">
        <f>+VLOOKUP($E132,Transports!$1:$1048576,MATCH(DATE(S$2,1,1),Transports!$A$1:$LI$1),FALSE)</f>
        <v>599336.79989999998</v>
      </c>
      <c r="T132" s="290">
        <f>+VLOOKUP($E132,Transports!$1:$1048576,MATCH(DATE(T$2,1,1),Transports!$A$1:$LI$1),FALSE)</f>
        <v>605314.12360000005</v>
      </c>
      <c r="U132" s="290">
        <f>+VLOOKUP($E132,Transports!$1:$1048576,MATCH(DATE(U$2,1,1),Transports!$A$1:$LI$1),FALSE)</f>
        <v>610856.97869999998</v>
      </c>
      <c r="V132" s="290">
        <f>+VLOOKUP($E132,Transports!$1:$1048576,MATCH(DATE(V$2,1,1),Transports!$A$1:$LI$1),FALSE)</f>
        <v>615968.11329999997</v>
      </c>
      <c r="W132" s="290">
        <f>+VLOOKUP($E132,Transports!$1:$1048576,MATCH(DATE(W$2,1,1),Transports!$A$1:$LI$1),FALSE)</f>
        <v>620693.70830000006</v>
      </c>
      <c r="X132" s="290">
        <f>+VLOOKUP($E132,Transports!$1:$1048576,MATCH(DATE(X$2,1,1),Transports!$A$1:$LI$1),FALSE)</f>
        <v>625102.1777</v>
      </c>
      <c r="Y132" s="290">
        <f>+VLOOKUP($E132,Transports!$1:$1048576,MATCH(DATE(Y$2,1,1),Transports!$A$1:$LI$1),FALSE)</f>
        <v>629271.11970000004</v>
      </c>
      <c r="Z132" s="290">
        <f>+VLOOKUP($E132,Transports!$1:$1048576,MATCH(DATE(Z$2,1,1),Transports!$A$1:$LI$1),FALSE)</f>
        <v>633246.38419999997</v>
      </c>
      <c r="AA132" s="290">
        <f>+VLOOKUP($E132,Transports!$1:$1048576,MATCH(DATE(AA$2,1,1),Transports!$A$1:$LI$1),FALSE)</f>
        <v>637165.14980000001</v>
      </c>
      <c r="AB132" s="290">
        <f>+VLOOKUP($E132,Transports!$1:$1048576,MATCH(DATE(AB$2,1,1),Transports!$A$1:$LI$1),FALSE)</f>
        <v>641114.77260000003</v>
      </c>
      <c r="AC132" s="290">
        <f>+VLOOKUP($E132,Transports!$1:$1048576,MATCH(DATE(AC$2,1,1),Transports!$A$1:$LI$1),FALSE)</f>
        <v>645180.34069999994</v>
      </c>
      <c r="AD132" s="290">
        <f>+VLOOKUP($E132,Transports!$1:$1048576,MATCH(DATE(AD$2,1,1),Transports!$A$1:$LI$1),FALSE)</f>
        <v>649435.10829999996</v>
      </c>
      <c r="AE132" s="290">
        <f>+VLOOKUP($E132,Transports!$1:$1048576,MATCH(DATE(AE$2,1,1),Transports!$A$1:$LI$1),FALSE)</f>
        <v>653842.95889999997</v>
      </c>
      <c r="AF132" s="290">
        <f>+VLOOKUP($E132,Transports!$1:$1048576,MATCH(DATE(AF$2,1,1),Transports!$A$1:$LI$1),FALSE)</f>
        <v>658526.69030000002</v>
      </c>
      <c r="AG132" s="290">
        <f>+VLOOKUP($E132,Transports!$1:$1048576,MATCH(DATE(AG$2,1,1),Transports!$A$1:$LI$1),FALSE)</f>
        <v>663537.79989999998</v>
      </c>
      <c r="AH132" s="290">
        <f>+VLOOKUP($E132,Transports!$1:$1048576,MATCH(DATE(AH$2,1,1),Transports!$A$1:$LI$1),FALSE)</f>
        <v>668930.72620000003</v>
      </c>
      <c r="AI132" s="290">
        <f>+VLOOKUP($E132,Transports!$1:$1048576,MATCH(DATE(AI$2,1,1),Transports!$A$1:$LI$1),FALSE)</f>
        <v>674755.73670000001</v>
      </c>
      <c r="AJ132" s="290">
        <f>+VLOOKUP($E132,Transports!$1:$1048576,MATCH(DATE(AJ$2,1,1),Transports!$A$1:$LI$1),FALSE)</f>
        <v>681036.93729999999</v>
      </c>
      <c r="AK132" s="290">
        <f>+VLOOKUP($E132,Transports!$1:$1048576,MATCH(DATE(AK$2,1,1),Transports!$A$1:$LI$1),FALSE)</f>
        <v>687767.67630000005</v>
      </c>
      <c r="AL132" s="290">
        <f>+VLOOKUP($E132,Transports!$1:$1048576,MATCH(DATE(AL$2,1,1),Transports!$A$1:$LI$1),FALSE)</f>
        <v>694915.1801</v>
      </c>
      <c r="AM132" s="290">
        <f>+VLOOKUP($E132,Transports!$1:$1048576,MATCH(DATE(AM$2,1,1),Transports!$A$1:$LI$1),FALSE)</f>
        <v>702425.79359999998</v>
      </c>
      <c r="AN132" s="290">
        <f>+VLOOKUP($E132,Transports!$1:$1048576,MATCH(DATE(AN$2,1,1),Transports!$A$1:$LI$1),FALSE)</f>
        <v>710229.82739999995</v>
      </c>
      <c r="AO132" s="290">
        <f>+VLOOKUP($E132,Transports!$1:$1048576,MATCH(DATE(AO$2,1,1),Transports!$A$1:$LI$1),FALSE)</f>
        <v>718245.53</v>
      </c>
    </row>
    <row r="133" spans="1:41" ht="15" customHeight="1" x14ac:dyDescent="0.35">
      <c r="A133" s="411"/>
      <c r="B133" s="423"/>
      <c r="C133" s="109"/>
      <c r="D133" s="109" t="s">
        <v>153</v>
      </c>
      <c r="E133" s="46" t="s">
        <v>450</v>
      </c>
      <c r="F133" s="290">
        <f>+VLOOKUP($E133,Transports!$1:$1048576,MATCH(DATE(F$2,1,1),Transports!$A$1:$LI$1),FALSE)</f>
        <v>70328.699649999995</v>
      </c>
      <c r="G133" s="290">
        <f>+VLOOKUP($E133,Transports!$1:$1048576,MATCH(DATE(G$2,1,1),Transports!$A$1:$LI$1),FALSE)</f>
        <v>70407.136799999993</v>
      </c>
      <c r="H133" s="290">
        <f>+VLOOKUP($E133,Transports!$1:$1048576,MATCH(DATE(H$2,1,1),Transports!$A$1:$LI$1),FALSE)</f>
        <v>70681.397330000007</v>
      </c>
      <c r="I133" s="290">
        <f>+VLOOKUP($E133,Transports!$1:$1048576,MATCH(DATE(I$2,1,1),Transports!$A$1:$LI$1),FALSE)</f>
        <v>71090.860889999996</v>
      </c>
      <c r="J133" s="290">
        <f>+VLOOKUP($E133,Transports!$1:$1048576,MATCH(DATE(J$2,1,1),Transports!$A$1:$LI$1),FALSE)</f>
        <v>71599.892340000006</v>
      </c>
      <c r="K133" s="290">
        <f>+VLOOKUP($E133,Transports!$1:$1048576,MATCH(DATE(K$2,1,1),Transports!$A$1:$LI$1),FALSE)</f>
        <v>72198.323640000002</v>
      </c>
      <c r="L133" s="290">
        <f>+VLOOKUP($E133,Transports!$1:$1048576,MATCH(DATE(L$2,1,1),Transports!$A$1:$LI$1),FALSE)</f>
        <v>72849.686499999996</v>
      </c>
      <c r="M133" s="290">
        <f>+VLOOKUP($E133,Transports!$1:$1048576,MATCH(DATE(M$2,1,1),Transports!$A$1:$LI$1),FALSE)</f>
        <v>73543.452309999993</v>
      </c>
      <c r="N133" s="290">
        <f>+VLOOKUP($E133,Transports!$1:$1048576,MATCH(DATE(N$2,1,1),Transports!$A$1:$LI$1),FALSE)</f>
        <v>74266.999769999995</v>
      </c>
      <c r="O133" s="290">
        <f>+VLOOKUP($E133,Transports!$1:$1048576,MATCH(DATE(O$2,1,1),Transports!$A$1:$LI$1),FALSE)</f>
        <v>75011.345260000002</v>
      </c>
      <c r="P133" s="290">
        <f>+VLOOKUP($E133,Transports!$1:$1048576,MATCH(DATE(P$2,1,1),Transports!$A$1:$LI$1),FALSE)</f>
        <v>75777.339120000004</v>
      </c>
      <c r="Q133" s="290">
        <f>+VLOOKUP($E133,Transports!$1:$1048576,MATCH(DATE(Q$2,1,1),Transports!$A$1:$LI$1),FALSE)</f>
        <v>76501.38824</v>
      </c>
      <c r="R133" s="290">
        <f>+VLOOKUP($E133,Transports!$1:$1048576,MATCH(DATE(R$2,1,1),Transports!$A$1:$LI$1),FALSE)</f>
        <v>77178.119590000002</v>
      </c>
      <c r="S133" s="290">
        <f>+VLOOKUP($E133,Transports!$1:$1048576,MATCH(DATE(S$2,1,1),Transports!$A$1:$LI$1),FALSE)</f>
        <v>77797.757559999998</v>
      </c>
      <c r="T133" s="290">
        <f>+VLOOKUP($E133,Transports!$1:$1048576,MATCH(DATE(T$2,1,1),Transports!$A$1:$LI$1),FALSE)</f>
        <v>78358.604739999995</v>
      </c>
      <c r="U133" s="290">
        <f>+VLOOKUP($E133,Transports!$1:$1048576,MATCH(DATE(U$2,1,1),Transports!$A$1:$LI$1),FALSE)</f>
        <v>78865.744550000003</v>
      </c>
      <c r="V133" s="290">
        <f>+VLOOKUP($E133,Transports!$1:$1048576,MATCH(DATE(V$2,1,1),Transports!$A$1:$LI$1),FALSE)</f>
        <v>79330.267370000001</v>
      </c>
      <c r="W133" s="290">
        <f>+VLOOKUP($E133,Transports!$1:$1048576,MATCH(DATE(W$2,1,1),Transports!$A$1:$LI$1),FALSE)</f>
        <v>79765.862590000004</v>
      </c>
      <c r="X133" s="290">
        <f>+VLOOKUP($E133,Transports!$1:$1048576,MATCH(DATE(X$2,1,1),Transports!$A$1:$LI$1),FALSE)</f>
        <v>80185.916989999998</v>
      </c>
      <c r="Y133" s="290">
        <f>+VLOOKUP($E133,Transports!$1:$1048576,MATCH(DATE(Y$2,1,1),Transports!$A$1:$LI$1),FALSE)</f>
        <v>80602.248670000001</v>
      </c>
      <c r="Z133" s="290">
        <f>+VLOOKUP($E133,Transports!$1:$1048576,MATCH(DATE(Z$2,1,1),Transports!$A$1:$LI$1),FALSE)</f>
        <v>81014.634009999994</v>
      </c>
      <c r="AA133" s="290">
        <f>+VLOOKUP($E133,Transports!$1:$1048576,MATCH(DATE(AA$2,1,1),Transports!$A$1:$LI$1),FALSE)</f>
        <v>81452.780580000006</v>
      </c>
      <c r="AB133" s="290">
        <f>+VLOOKUP($E133,Transports!$1:$1048576,MATCH(DATE(AB$2,1,1),Transports!$A$1:$LI$1),FALSE)</f>
        <v>81917.001560000004</v>
      </c>
      <c r="AC133" s="290">
        <f>+VLOOKUP($E133,Transports!$1:$1048576,MATCH(DATE(AC$2,1,1),Transports!$A$1:$LI$1),FALSE)</f>
        <v>82415.298070000004</v>
      </c>
      <c r="AD133" s="290">
        <f>+VLOOKUP($E133,Transports!$1:$1048576,MATCH(DATE(AD$2,1,1),Transports!$A$1:$LI$1),FALSE)</f>
        <v>82952.588699999993</v>
      </c>
      <c r="AE133" s="290">
        <f>+VLOOKUP($E133,Transports!$1:$1048576,MATCH(DATE(AE$2,1,1),Transports!$A$1:$LI$1),FALSE)</f>
        <v>83503.179929999998</v>
      </c>
      <c r="AF133" s="290">
        <f>+VLOOKUP($E133,Transports!$1:$1048576,MATCH(DATE(AF$2,1,1),Transports!$A$1:$LI$1),FALSE)</f>
        <v>84104.916530000002</v>
      </c>
      <c r="AG133" s="290">
        <f>+VLOOKUP($E133,Transports!$1:$1048576,MATCH(DATE(AG$2,1,1),Transports!$A$1:$LI$1),FALSE)</f>
        <v>84748.626229999994</v>
      </c>
      <c r="AH133" s="290">
        <f>+VLOOKUP($E133,Transports!$1:$1048576,MATCH(DATE(AH$2,1,1),Transports!$A$1:$LI$1),FALSE)</f>
        <v>85439.695689999993</v>
      </c>
      <c r="AI133" s="290">
        <f>+VLOOKUP($E133,Transports!$1:$1048576,MATCH(DATE(AI$2,1,1),Transports!$A$1:$LI$1),FALSE)</f>
        <v>86180.556060000003</v>
      </c>
      <c r="AJ133" s="290">
        <f>+VLOOKUP($E133,Transports!$1:$1048576,MATCH(DATE(AJ$2,1,1),Transports!$A$1:$LI$1),FALSE)</f>
        <v>86968.781040000002</v>
      </c>
      <c r="AK133" s="290">
        <f>+VLOOKUP($E133,Transports!$1:$1048576,MATCH(DATE(AK$2,1,1),Transports!$A$1:$LI$1),FALSE)</f>
        <v>87798.651180000001</v>
      </c>
      <c r="AL133" s="290">
        <f>+VLOOKUP($E133,Transports!$1:$1048576,MATCH(DATE(AL$2,1,1),Transports!$A$1:$LI$1),FALSE)</f>
        <v>88662.513720000003</v>
      </c>
      <c r="AM133" s="290">
        <f>+VLOOKUP($E133,Transports!$1:$1048576,MATCH(DATE(AM$2,1,1),Transports!$A$1:$LI$1),FALSE)</f>
        <v>89551.426099999997</v>
      </c>
      <c r="AN133" s="290">
        <f>+VLOOKUP($E133,Transports!$1:$1048576,MATCH(DATE(AN$2,1,1),Transports!$A$1:$LI$1),FALSE)</f>
        <v>90455.621379999997</v>
      </c>
      <c r="AO133" s="290">
        <f>+VLOOKUP($E133,Transports!$1:$1048576,MATCH(DATE(AO$2,1,1),Transports!$A$1:$LI$1),FALSE)</f>
        <v>91364.825920000003</v>
      </c>
    </row>
    <row r="134" spans="1:41" ht="15" customHeight="1" x14ac:dyDescent="0.35">
      <c r="A134" s="411"/>
      <c r="B134" s="423"/>
      <c r="C134" s="109" t="s">
        <v>524</v>
      </c>
      <c r="D134" s="109"/>
      <c r="E134" s="46" t="s">
        <v>451</v>
      </c>
      <c r="F134" s="290">
        <f>+VLOOKUP($E134,Transports!$1:$1048576,MATCH(DATE(F$2,1,1),Transports!$A$1:$LI$1),FALSE)</f>
        <v>275159.80609999999</v>
      </c>
      <c r="G134" s="290">
        <f>+VLOOKUP($E134,Transports!$1:$1048576,MATCH(DATE(G$2,1,1),Transports!$A$1:$LI$1),FALSE)</f>
        <v>270743.04220000003</v>
      </c>
      <c r="H134" s="290">
        <f>+VLOOKUP($E134,Transports!$1:$1048576,MATCH(DATE(H$2,1,1),Transports!$A$1:$LI$1),FALSE)</f>
        <v>269049.7365</v>
      </c>
      <c r="I134" s="290">
        <f>+VLOOKUP($E134,Transports!$1:$1048576,MATCH(DATE(I$2,1,1),Transports!$A$1:$LI$1),FALSE)</f>
        <v>269177.64319999999</v>
      </c>
      <c r="J134" s="290">
        <f>+VLOOKUP($E134,Transports!$1:$1048576,MATCH(DATE(J$2,1,1),Transports!$A$1:$LI$1),FALSE)</f>
        <v>270826.85969999997</v>
      </c>
      <c r="K134" s="290">
        <f>+VLOOKUP($E134,Transports!$1:$1048576,MATCH(DATE(K$2,1,1),Transports!$A$1:$LI$1),FALSE)</f>
        <v>273562.81800000003</v>
      </c>
      <c r="L134" s="290">
        <f>+VLOOKUP($E134,Transports!$1:$1048576,MATCH(DATE(L$2,1,1),Transports!$A$1:$LI$1),FALSE)</f>
        <v>277047.73340000003</v>
      </c>
      <c r="M134" s="290">
        <f>+VLOOKUP($E134,Transports!$1:$1048576,MATCH(DATE(M$2,1,1),Transports!$A$1:$LI$1),FALSE)</f>
        <v>281084.94380000001</v>
      </c>
      <c r="N134" s="290">
        <f>+VLOOKUP($E134,Transports!$1:$1048576,MATCH(DATE(N$2,1,1),Transports!$A$1:$LI$1),FALSE)</f>
        <v>285541.19650000002</v>
      </c>
      <c r="O134" s="290">
        <f>+VLOOKUP($E134,Transports!$1:$1048576,MATCH(DATE(O$2,1,1),Transports!$A$1:$LI$1),FALSE)</f>
        <v>290322.85159999999</v>
      </c>
      <c r="P134" s="290">
        <f>+VLOOKUP($E134,Transports!$1:$1048576,MATCH(DATE(P$2,1,1),Transports!$A$1:$LI$1),FALSE)</f>
        <v>295379.21299999999</v>
      </c>
      <c r="Q134" s="290">
        <f>+VLOOKUP($E134,Transports!$1:$1048576,MATCH(DATE(Q$2,1,1),Transports!$A$1:$LI$1),FALSE)</f>
        <v>300489.74890000001</v>
      </c>
      <c r="R134" s="290">
        <f>+VLOOKUP($E134,Transports!$1:$1048576,MATCH(DATE(R$2,1,1),Transports!$A$1:$LI$1),FALSE)</f>
        <v>305522.70809999999</v>
      </c>
      <c r="S134" s="290">
        <f>+VLOOKUP($E134,Transports!$1:$1048576,MATCH(DATE(S$2,1,1),Transports!$A$1:$LI$1),FALSE)</f>
        <v>310366.25300000003</v>
      </c>
      <c r="T134" s="290">
        <f>+VLOOKUP($E134,Transports!$1:$1048576,MATCH(DATE(T$2,1,1),Transports!$A$1:$LI$1),FALSE)</f>
        <v>314938.88520000002</v>
      </c>
      <c r="U134" s="290">
        <f>+VLOOKUP($E134,Transports!$1:$1048576,MATCH(DATE(U$2,1,1),Transports!$A$1:$LI$1),FALSE)</f>
        <v>319196.89030000003</v>
      </c>
      <c r="V134" s="290">
        <f>+VLOOKUP($E134,Transports!$1:$1048576,MATCH(DATE(V$2,1,1),Transports!$A$1:$LI$1),FALSE)</f>
        <v>323141.6874</v>
      </c>
      <c r="W134" s="290">
        <f>+VLOOKUP($E134,Transports!$1:$1048576,MATCH(DATE(W$2,1,1),Transports!$A$1:$LI$1),FALSE)</f>
        <v>326808.00170000002</v>
      </c>
      <c r="X134" s="290">
        <f>+VLOOKUP($E134,Transports!$1:$1048576,MATCH(DATE(X$2,1,1),Transports!$A$1:$LI$1),FALSE)</f>
        <v>330247.26980000001</v>
      </c>
      <c r="Y134" s="290">
        <f>+VLOOKUP($E134,Transports!$1:$1048576,MATCH(DATE(Y$2,1,1),Transports!$A$1:$LI$1),FALSE)</f>
        <v>333518.16310000001</v>
      </c>
      <c r="Z134" s="290">
        <f>+VLOOKUP($E134,Transports!$1:$1048576,MATCH(DATE(Z$2,1,1),Transports!$A$1:$LI$1),FALSE)</f>
        <v>336651.79369999998</v>
      </c>
      <c r="AA134" s="290">
        <f>+VLOOKUP($E134,Transports!$1:$1048576,MATCH(DATE(AA$2,1,1),Transports!$A$1:$LI$1),FALSE)</f>
        <v>339761.54969999997</v>
      </c>
      <c r="AB134" s="290">
        <f>+VLOOKUP($E134,Transports!$1:$1048576,MATCH(DATE(AB$2,1,1),Transports!$A$1:$LI$1),FALSE)</f>
        <v>342911.98680000001</v>
      </c>
      <c r="AC134" s="290">
        <f>+VLOOKUP($E134,Transports!$1:$1048576,MATCH(DATE(AC$2,1,1),Transports!$A$1:$LI$1),FALSE)</f>
        <v>346170.533</v>
      </c>
      <c r="AD134" s="290">
        <f>+VLOOKUP($E134,Transports!$1:$1048576,MATCH(DATE(AD$2,1,1),Transports!$A$1:$LI$1),FALSE)</f>
        <v>349595.08149999997</v>
      </c>
      <c r="AE134" s="290">
        <f>+VLOOKUP($E134,Transports!$1:$1048576,MATCH(DATE(AE$2,1,1),Transports!$A$1:$LI$1),FALSE)</f>
        <v>353148.60749999998</v>
      </c>
      <c r="AF134" s="290">
        <f>+VLOOKUP($E134,Transports!$1:$1048576,MATCH(DATE(AF$2,1,1),Transports!$A$1:$LI$1),FALSE)</f>
        <v>356943.69319999998</v>
      </c>
      <c r="AG134" s="290">
        <f>+VLOOKUP($E134,Transports!$1:$1048576,MATCH(DATE(AG$2,1,1),Transports!$A$1:$LI$1),FALSE)</f>
        <v>361017.84049999999</v>
      </c>
      <c r="AH134" s="290">
        <f>+VLOOKUP($E134,Transports!$1:$1048576,MATCH(DATE(AH$2,1,1),Transports!$A$1:$LI$1),FALSE)</f>
        <v>365418.51010000001</v>
      </c>
      <c r="AI134" s="290">
        <f>+VLOOKUP($E134,Transports!$1:$1048576,MATCH(DATE(AI$2,1,1),Transports!$A$1:$LI$1),FALSE)</f>
        <v>370189.98300000001</v>
      </c>
      <c r="AJ134" s="290">
        <f>+VLOOKUP($E134,Transports!$1:$1048576,MATCH(DATE(AJ$2,1,1),Transports!$A$1:$LI$1),FALSE)</f>
        <v>375354.78029999998</v>
      </c>
      <c r="AK134" s="290">
        <f>+VLOOKUP($E134,Transports!$1:$1048576,MATCH(DATE(AK$2,1,1),Transports!$A$1:$LI$1),FALSE)</f>
        <v>380910.7401</v>
      </c>
      <c r="AL134" s="290">
        <f>+VLOOKUP($E134,Transports!$1:$1048576,MATCH(DATE(AL$2,1,1),Transports!$A$1:$LI$1),FALSE)</f>
        <v>386834.67099999997</v>
      </c>
      <c r="AM134" s="290">
        <f>+VLOOKUP($E134,Transports!$1:$1048576,MATCH(DATE(AM$2,1,1),Transports!$A$1:$LI$1),FALSE)</f>
        <v>393086.10849999997</v>
      </c>
      <c r="AN134" s="290">
        <f>+VLOOKUP($E134,Transports!$1:$1048576,MATCH(DATE(AN$2,1,1),Transports!$A$1:$LI$1),FALSE)</f>
        <v>399610.77269999997</v>
      </c>
      <c r="AO134" s="290">
        <f>+VLOOKUP($E134,Transports!$1:$1048576,MATCH(DATE(AO$2,1,1),Transports!$A$1:$LI$1),FALSE)</f>
        <v>406343.36900000001</v>
      </c>
    </row>
    <row r="135" spans="1:41" ht="15" customHeight="1" x14ac:dyDescent="0.35">
      <c r="A135" s="411"/>
      <c r="B135" s="423"/>
      <c r="C135" s="109"/>
      <c r="D135" s="109" t="s">
        <v>154</v>
      </c>
      <c r="E135" s="46" t="s">
        <v>452</v>
      </c>
      <c r="F135" s="290">
        <f>+VLOOKUP($E135,Transports!$1:$1048576,MATCH(DATE(F$2,1,1),Transports!$A$1:$LI$1),FALSE)</f>
        <v>169831.29990000001</v>
      </c>
      <c r="G135" s="290">
        <f>+VLOOKUP($E135,Transports!$1:$1048576,MATCH(DATE(G$2,1,1),Transports!$A$1:$LI$1),FALSE)</f>
        <v>167443.12530000001</v>
      </c>
      <c r="H135" s="290">
        <f>+VLOOKUP($E135,Transports!$1:$1048576,MATCH(DATE(H$2,1,1),Transports!$A$1:$LI$1),FALSE)</f>
        <v>166617.2427</v>
      </c>
      <c r="I135" s="290">
        <f>+VLOOKUP($E135,Transports!$1:$1048576,MATCH(DATE(I$2,1,1),Transports!$A$1:$LI$1),FALSE)</f>
        <v>166843.54920000001</v>
      </c>
      <c r="J135" s="290">
        <f>+VLOOKUP($E135,Transports!$1:$1048576,MATCH(DATE(J$2,1,1),Transports!$A$1:$LI$1),FALSE)</f>
        <v>167948.35</v>
      </c>
      <c r="K135" s="290">
        <f>+VLOOKUP($E135,Transports!$1:$1048576,MATCH(DATE(K$2,1,1),Transports!$A$1:$LI$1),FALSE)</f>
        <v>169688.87400000001</v>
      </c>
      <c r="L135" s="290">
        <f>+VLOOKUP($E135,Transports!$1:$1048576,MATCH(DATE(L$2,1,1),Transports!$A$1:$LI$1),FALSE)</f>
        <v>171865.4682</v>
      </c>
      <c r="M135" s="290">
        <f>+VLOOKUP($E135,Transports!$1:$1048576,MATCH(DATE(M$2,1,1),Transports!$A$1:$LI$1),FALSE)</f>
        <v>174365.62849999999</v>
      </c>
      <c r="N135" s="290">
        <f>+VLOOKUP($E135,Transports!$1:$1048576,MATCH(DATE(N$2,1,1),Transports!$A$1:$LI$1),FALSE)</f>
        <v>177110.95269999999</v>
      </c>
      <c r="O135" s="290">
        <f>+VLOOKUP($E135,Transports!$1:$1048576,MATCH(DATE(O$2,1,1),Transports!$A$1:$LI$1),FALSE)</f>
        <v>180046.18919999999</v>
      </c>
      <c r="P135" s="290">
        <f>+VLOOKUP($E135,Transports!$1:$1048576,MATCH(DATE(P$2,1,1),Transports!$A$1:$LI$1),FALSE)</f>
        <v>183143.51670000001</v>
      </c>
      <c r="Q135" s="290">
        <f>+VLOOKUP($E135,Transports!$1:$1048576,MATCH(DATE(Q$2,1,1),Transports!$A$1:$LI$1),FALSE)</f>
        <v>186256.3792</v>
      </c>
      <c r="R135" s="290">
        <f>+VLOOKUP($E135,Transports!$1:$1048576,MATCH(DATE(R$2,1,1),Transports!$A$1:$LI$1),FALSE)</f>
        <v>189309.11790000001</v>
      </c>
      <c r="S135" s="290">
        <f>+VLOOKUP($E135,Transports!$1:$1048576,MATCH(DATE(S$2,1,1),Transports!$A$1:$LI$1),FALSE)</f>
        <v>192235.44209999999</v>
      </c>
      <c r="T135" s="290">
        <f>+VLOOKUP($E135,Transports!$1:$1048576,MATCH(DATE(T$2,1,1),Transports!$A$1:$LI$1),FALSE)</f>
        <v>194989.0287</v>
      </c>
      <c r="U135" s="290">
        <f>+VLOOKUP($E135,Transports!$1:$1048576,MATCH(DATE(U$2,1,1),Transports!$A$1:$LI$1),FALSE)</f>
        <v>197547.31030000001</v>
      </c>
      <c r="V135" s="290">
        <f>+VLOOKUP($E135,Transports!$1:$1048576,MATCH(DATE(V$2,1,1),Transports!$A$1:$LI$1),FALSE)</f>
        <v>199915.32430000001</v>
      </c>
      <c r="W135" s="290">
        <f>+VLOOKUP($E135,Transports!$1:$1048576,MATCH(DATE(W$2,1,1),Transports!$A$1:$LI$1),FALSE)</f>
        <v>202117.76000000001</v>
      </c>
      <c r="X135" s="290">
        <f>+VLOOKUP($E135,Transports!$1:$1048576,MATCH(DATE(X$2,1,1),Transports!$A$1:$LI$1),FALSE)</f>
        <v>204188.5202</v>
      </c>
      <c r="Y135" s="290">
        <f>+VLOOKUP($E135,Transports!$1:$1048576,MATCH(DATE(Y$2,1,1),Transports!$A$1:$LI$1),FALSE)</f>
        <v>206164.9333</v>
      </c>
      <c r="Z135" s="290">
        <f>+VLOOKUP($E135,Transports!$1:$1048576,MATCH(DATE(Z$2,1,1),Transports!$A$1:$LI$1),FALSE)</f>
        <v>208064.1398</v>
      </c>
      <c r="AA135" s="290">
        <f>+VLOOKUP($E135,Transports!$1:$1048576,MATCH(DATE(AA$2,1,1),Transports!$A$1:$LI$1),FALSE)</f>
        <v>209961.20300000001</v>
      </c>
      <c r="AB135" s="290">
        <f>+VLOOKUP($E135,Transports!$1:$1048576,MATCH(DATE(AB$2,1,1),Transports!$A$1:$LI$1),FALSE)</f>
        <v>211891.95509999999</v>
      </c>
      <c r="AC135" s="290">
        <f>+VLOOKUP($E135,Transports!$1:$1048576,MATCH(DATE(AC$2,1,1),Transports!$A$1:$LI$1),FALSE)</f>
        <v>213897.04889999999</v>
      </c>
      <c r="AD135" s="290">
        <f>+VLOOKUP($E135,Transports!$1:$1048576,MATCH(DATE(AD$2,1,1),Transports!$A$1:$LI$1),FALSE)</f>
        <v>216010.57769999999</v>
      </c>
      <c r="AE135" s="290">
        <f>+VLOOKUP($E135,Transports!$1:$1048576,MATCH(DATE(AE$2,1,1),Transports!$A$1:$LI$1),FALSE)</f>
        <v>218201.2758</v>
      </c>
      <c r="AF135" s="290">
        <f>+VLOOKUP($E135,Transports!$1:$1048576,MATCH(DATE(AF$2,1,1),Transports!$A$1:$LI$1),FALSE)</f>
        <v>220547.59729999999</v>
      </c>
      <c r="AG135" s="290">
        <f>+VLOOKUP($E135,Transports!$1:$1048576,MATCH(DATE(AG$2,1,1),Transports!$A$1:$LI$1),FALSE)</f>
        <v>223066.4203</v>
      </c>
      <c r="AH135" s="290">
        <f>+VLOOKUP($E135,Transports!$1:$1048576,MATCH(DATE(AH$2,1,1),Transports!$A$1:$LI$1),FALSE)</f>
        <v>225786.4362</v>
      </c>
      <c r="AI135" s="290">
        <f>+VLOOKUP($E135,Transports!$1:$1048576,MATCH(DATE(AI$2,1,1),Transports!$A$1:$LI$1),FALSE)</f>
        <v>228733.37479999999</v>
      </c>
      <c r="AJ135" s="290">
        <f>+VLOOKUP($E135,Transports!$1:$1048576,MATCH(DATE(AJ$2,1,1),Transports!$A$1:$LI$1),FALSE)</f>
        <v>231918.86790000001</v>
      </c>
      <c r="AK135" s="290">
        <f>+VLOOKUP($E135,Transports!$1:$1048576,MATCH(DATE(AK$2,1,1),Transports!$A$1:$LI$1),FALSE)</f>
        <v>235339.503</v>
      </c>
      <c r="AL135" s="290">
        <f>+VLOOKUP($E135,Transports!$1:$1048576,MATCH(DATE(AL$2,1,1),Transports!$A$1:$LI$1),FALSE)</f>
        <v>238979.39069999999</v>
      </c>
      <c r="AM135" s="290">
        <f>+VLOOKUP($E135,Transports!$1:$1048576,MATCH(DATE(AM$2,1,1),Transports!$A$1:$LI$1),FALSE)</f>
        <v>242812.48180000001</v>
      </c>
      <c r="AN135" s="290">
        <f>+VLOOKUP($E135,Transports!$1:$1048576,MATCH(DATE(AN$2,1,1),Transports!$A$1:$LI$1),FALSE)</f>
        <v>246804.6539</v>
      </c>
      <c r="AO135" s="290">
        <f>+VLOOKUP($E135,Transports!$1:$1048576,MATCH(DATE(AO$2,1,1),Transports!$A$1:$LI$1),FALSE)</f>
        <v>250915.383</v>
      </c>
    </row>
    <row r="136" spans="1:41" ht="15" customHeight="1" x14ac:dyDescent="0.35">
      <c r="A136" s="412"/>
      <c r="B136" s="424"/>
      <c r="C136" s="110"/>
      <c r="D136" s="110" t="s">
        <v>525</v>
      </c>
      <c r="E136" s="47" t="s">
        <v>453</v>
      </c>
      <c r="F136" s="291">
        <f>+VLOOKUP($E136,Transports!$1:$1048576,MATCH(DATE(F$2,1,1),Transports!$A$1:$LI$1),FALSE)</f>
        <v>105328.5062</v>
      </c>
      <c r="G136" s="291">
        <f>+VLOOKUP($E136,Transports!$1:$1048576,MATCH(DATE(G$2,1,1),Transports!$A$1:$LI$1),FALSE)</f>
        <v>106827.2392</v>
      </c>
      <c r="H136" s="291">
        <f>+VLOOKUP($E136,Transports!$1:$1048576,MATCH(DATE(H$2,1,1),Transports!$A$1:$LI$1),FALSE)</f>
        <v>108378.09789999999</v>
      </c>
      <c r="I136" s="291">
        <f>+VLOOKUP($E136,Transports!$1:$1048576,MATCH(DATE(I$2,1,1),Transports!$A$1:$LI$1),FALSE)</f>
        <v>109965.81389999999</v>
      </c>
      <c r="J136" s="291">
        <f>+VLOOKUP($E136,Transports!$1:$1048576,MATCH(DATE(J$2,1,1),Transports!$A$1:$LI$1),FALSE)</f>
        <v>111525.5356</v>
      </c>
      <c r="K136" s="291">
        <f>+VLOOKUP($E136,Transports!$1:$1048576,MATCH(DATE(K$2,1,1),Transports!$A$1:$LI$1),FALSE)</f>
        <v>113130.0972</v>
      </c>
      <c r="L136" s="291">
        <f>+VLOOKUP($E136,Transports!$1:$1048576,MATCH(DATE(L$2,1,1),Transports!$A$1:$LI$1),FALSE)</f>
        <v>114735.1404</v>
      </c>
      <c r="M136" s="291">
        <f>+VLOOKUP($E136,Transports!$1:$1048576,MATCH(DATE(M$2,1,1),Transports!$A$1:$LI$1),FALSE)</f>
        <v>116359.70389999999</v>
      </c>
      <c r="N136" s="291">
        <f>+VLOOKUP($E136,Transports!$1:$1048576,MATCH(DATE(N$2,1,1),Transports!$A$1:$LI$1),FALSE)</f>
        <v>117995.4385</v>
      </c>
      <c r="O136" s="291">
        <f>+VLOOKUP($E136,Transports!$1:$1048576,MATCH(DATE(O$2,1,1),Transports!$A$1:$LI$1),FALSE)</f>
        <v>119636.09050000001</v>
      </c>
      <c r="P136" s="291">
        <f>+VLOOKUP($E136,Transports!$1:$1048576,MATCH(DATE(P$2,1,1),Transports!$A$1:$LI$1),FALSE)</f>
        <v>121302.0868</v>
      </c>
      <c r="Q136" s="291">
        <f>+VLOOKUP($E136,Transports!$1:$1048576,MATCH(DATE(Q$2,1,1),Transports!$A$1:$LI$1),FALSE)</f>
        <v>122798.8869</v>
      </c>
      <c r="R136" s="291">
        <f>+VLOOKUP($E136,Transports!$1:$1048576,MATCH(DATE(R$2,1,1),Transports!$A$1:$LI$1),FALSE)</f>
        <v>124141.89019999999</v>
      </c>
      <c r="S136" s="291">
        <f>+VLOOKUP($E136,Transports!$1:$1048576,MATCH(DATE(S$2,1,1),Transports!$A$1:$LI$1),FALSE)</f>
        <v>125321.2512</v>
      </c>
      <c r="T136" s="291">
        <f>+VLOOKUP($E136,Transports!$1:$1048576,MATCH(DATE(T$2,1,1),Transports!$A$1:$LI$1),FALSE)</f>
        <v>126350.2114</v>
      </c>
      <c r="U136" s="291">
        <f>+VLOOKUP($E136,Transports!$1:$1048576,MATCH(DATE(U$2,1,1),Transports!$A$1:$LI$1),FALSE)</f>
        <v>127258.6201</v>
      </c>
      <c r="V136" s="291">
        <f>+VLOOKUP($E136,Transports!$1:$1048576,MATCH(DATE(V$2,1,1),Transports!$A$1:$LI$1),FALSE)</f>
        <v>128088.5953</v>
      </c>
      <c r="W136" s="291">
        <f>+VLOOKUP($E136,Transports!$1:$1048576,MATCH(DATE(W$2,1,1),Transports!$A$1:$LI$1),FALSE)</f>
        <v>128884.01089999999</v>
      </c>
      <c r="X136" s="291">
        <f>+VLOOKUP($E136,Transports!$1:$1048576,MATCH(DATE(X$2,1,1),Transports!$A$1:$LI$1),FALSE)</f>
        <v>129683.19869999999</v>
      </c>
      <c r="Y136" s="291">
        <f>+VLOOKUP($E136,Transports!$1:$1048576,MATCH(DATE(Y$2,1,1),Transports!$A$1:$LI$1),FALSE)</f>
        <v>130516.7991</v>
      </c>
      <c r="Z136" s="291">
        <f>+VLOOKUP($E136,Transports!$1:$1048576,MATCH(DATE(Z$2,1,1),Transports!$A$1:$LI$1),FALSE)</f>
        <v>131374.28020000001</v>
      </c>
      <c r="AA136" s="291">
        <f>+VLOOKUP($E136,Transports!$1:$1048576,MATCH(DATE(AA$2,1,1),Transports!$A$1:$LI$1),FALSE)</f>
        <v>132346.65830000001</v>
      </c>
      <c r="AB136" s="291">
        <f>+VLOOKUP($E136,Transports!$1:$1048576,MATCH(DATE(AB$2,1,1),Transports!$A$1:$LI$1),FALSE)</f>
        <v>133418.28</v>
      </c>
      <c r="AC136" s="291">
        <f>+VLOOKUP($E136,Transports!$1:$1048576,MATCH(DATE(AC$2,1,1),Transports!$A$1:$LI$1),FALSE)</f>
        <v>134604.93350000001</v>
      </c>
      <c r="AD136" s="291">
        <f>+VLOOKUP($E136,Transports!$1:$1048576,MATCH(DATE(AD$2,1,1),Transports!$A$1:$LI$1),FALSE)</f>
        <v>135912.64379999999</v>
      </c>
      <c r="AE136" s="291">
        <f>+VLOOKUP($E136,Transports!$1:$1048576,MATCH(DATE(AE$2,1,1),Transports!$A$1:$LI$1),FALSE)</f>
        <v>137246.22589999999</v>
      </c>
      <c r="AF136" s="291">
        <f>+VLOOKUP($E136,Transports!$1:$1048576,MATCH(DATE(AF$2,1,1),Transports!$A$1:$LI$1),FALSE)</f>
        <v>138734.9515</v>
      </c>
      <c r="AG136" s="291">
        <f>+VLOOKUP($E136,Transports!$1:$1048576,MATCH(DATE(AG$2,1,1),Transports!$A$1:$LI$1),FALSE)</f>
        <v>140332.8701</v>
      </c>
      <c r="AH136" s="291">
        <f>+VLOOKUP($E136,Transports!$1:$1048576,MATCH(DATE(AH$2,1,1),Transports!$A$1:$LI$1),FALSE)</f>
        <v>142052.33689999999</v>
      </c>
      <c r="AI136" s="291">
        <f>+VLOOKUP($E136,Transports!$1:$1048576,MATCH(DATE(AI$2,1,1),Transports!$A$1:$LI$1),FALSE)</f>
        <v>143894.8756</v>
      </c>
      <c r="AJ136" s="291">
        <f>+VLOOKUP($E136,Transports!$1:$1048576,MATCH(DATE(AJ$2,1,1),Transports!$A$1:$LI$1),FALSE)</f>
        <v>145847.29579999999</v>
      </c>
      <c r="AK136" s="291">
        <f>+VLOOKUP($E136,Transports!$1:$1048576,MATCH(DATE(AK$2,1,1),Transports!$A$1:$LI$1),FALSE)</f>
        <v>147888.90160000001</v>
      </c>
      <c r="AL136" s="291">
        <f>+VLOOKUP($E136,Transports!$1:$1048576,MATCH(DATE(AL$2,1,1),Transports!$A$1:$LI$1),FALSE)</f>
        <v>149996.01089999999</v>
      </c>
      <c r="AM136" s="291">
        <f>+VLOOKUP($E136,Transports!$1:$1048576,MATCH(DATE(AM$2,1,1),Transports!$A$1:$LI$1),FALSE)</f>
        <v>152143.46290000001</v>
      </c>
      <c r="AN136" s="291">
        <f>+VLOOKUP($E136,Transports!$1:$1048576,MATCH(DATE(AN$2,1,1),Transports!$A$1:$LI$1),FALSE)</f>
        <v>154305.5123</v>
      </c>
      <c r="AO136" s="291">
        <f>+VLOOKUP($E136,Transports!$1:$1048576,MATCH(DATE(AO$2,1,1),Transports!$A$1:$LI$1),FALSE)</f>
        <v>156456.31349999999</v>
      </c>
    </row>
    <row r="137" spans="1:41" s="293" customFormat="1" ht="15" customHeight="1" x14ac:dyDescent="0.35">
      <c r="A137" s="425" t="s">
        <v>563</v>
      </c>
      <c r="B137" s="420" t="s">
        <v>532</v>
      </c>
      <c r="C137" s="354" t="s">
        <v>537</v>
      </c>
      <c r="D137" s="355"/>
      <c r="E137" s="356"/>
      <c r="F137" s="292">
        <f>SUM(F138:F139)</f>
        <v>1</v>
      </c>
      <c r="G137" s="292">
        <f t="shared" ref="G137:AO137" si="0">SUM(G138:G139)</f>
        <v>1</v>
      </c>
      <c r="H137" s="292">
        <f t="shared" si="0"/>
        <v>1</v>
      </c>
      <c r="I137" s="292">
        <f t="shared" si="0"/>
        <v>1</v>
      </c>
      <c r="J137" s="292">
        <f t="shared" si="0"/>
        <v>1</v>
      </c>
      <c r="K137" s="292">
        <f t="shared" si="0"/>
        <v>1</v>
      </c>
      <c r="L137" s="292">
        <f t="shared" si="0"/>
        <v>1</v>
      </c>
      <c r="M137" s="292">
        <f t="shared" si="0"/>
        <v>1</v>
      </c>
      <c r="N137" s="292">
        <f t="shared" si="0"/>
        <v>1</v>
      </c>
      <c r="O137" s="292">
        <f t="shared" si="0"/>
        <v>1</v>
      </c>
      <c r="P137" s="292">
        <f t="shared" si="0"/>
        <v>1</v>
      </c>
      <c r="Q137" s="292">
        <f t="shared" si="0"/>
        <v>1</v>
      </c>
      <c r="R137" s="292">
        <f t="shared" si="0"/>
        <v>1</v>
      </c>
      <c r="S137" s="292">
        <f t="shared" si="0"/>
        <v>1</v>
      </c>
      <c r="T137" s="292">
        <f t="shared" si="0"/>
        <v>1</v>
      </c>
      <c r="U137" s="292">
        <f t="shared" si="0"/>
        <v>1</v>
      </c>
      <c r="V137" s="292">
        <f t="shared" si="0"/>
        <v>1</v>
      </c>
      <c r="W137" s="292">
        <f t="shared" si="0"/>
        <v>1</v>
      </c>
      <c r="X137" s="292">
        <f t="shared" si="0"/>
        <v>1</v>
      </c>
      <c r="Y137" s="292">
        <f t="shared" si="0"/>
        <v>1</v>
      </c>
      <c r="Z137" s="292">
        <f t="shared" si="0"/>
        <v>1</v>
      </c>
      <c r="AA137" s="292">
        <f t="shared" si="0"/>
        <v>1</v>
      </c>
      <c r="AB137" s="292">
        <f t="shared" si="0"/>
        <v>1</v>
      </c>
      <c r="AC137" s="292">
        <f t="shared" si="0"/>
        <v>1</v>
      </c>
      <c r="AD137" s="292">
        <f t="shared" si="0"/>
        <v>1</v>
      </c>
      <c r="AE137" s="292">
        <f t="shared" si="0"/>
        <v>1</v>
      </c>
      <c r="AF137" s="292">
        <f t="shared" si="0"/>
        <v>1</v>
      </c>
      <c r="AG137" s="292">
        <f t="shared" si="0"/>
        <v>1</v>
      </c>
      <c r="AH137" s="292">
        <f t="shared" si="0"/>
        <v>1</v>
      </c>
      <c r="AI137" s="292">
        <f t="shared" si="0"/>
        <v>1</v>
      </c>
      <c r="AJ137" s="292">
        <f t="shared" si="0"/>
        <v>1</v>
      </c>
      <c r="AK137" s="292">
        <f t="shared" si="0"/>
        <v>1</v>
      </c>
      <c r="AL137" s="292">
        <f t="shared" si="0"/>
        <v>1</v>
      </c>
      <c r="AM137" s="292">
        <f t="shared" si="0"/>
        <v>1</v>
      </c>
      <c r="AN137" s="292">
        <f t="shared" si="0"/>
        <v>1</v>
      </c>
      <c r="AO137" s="292">
        <f t="shared" si="0"/>
        <v>1</v>
      </c>
    </row>
    <row r="138" spans="1:41" ht="15" customHeight="1" x14ac:dyDescent="0.35">
      <c r="A138" s="426"/>
      <c r="B138" s="421"/>
      <c r="C138" s="146"/>
      <c r="D138" s="111" t="s">
        <v>1027</v>
      </c>
      <c r="E138" s="71" t="s">
        <v>1510</v>
      </c>
      <c r="F138" s="294">
        <f>+VLOOKUP($E138,Energy_Mix!$1:$1048576,MATCH(DATE(F$2,1,1),Energy_Mix!$A$1:$LI$1),FALSE)</f>
        <v>0.2006908916</v>
      </c>
      <c r="G138" s="294">
        <f>+VLOOKUP($E138,Energy_Mix!$1:$1048576,MATCH(DATE(G$2,1,1),Energy_Mix!$A$1:$LI$1),FALSE)</f>
        <v>0.2006908916</v>
      </c>
      <c r="H138" s="294">
        <f>+VLOOKUP($E138,Energy_Mix!$1:$1048576,MATCH(DATE(H$2,1,1),Energy_Mix!$A$1:$LI$1),FALSE)</f>
        <v>0.2006908916</v>
      </c>
      <c r="I138" s="294">
        <f>+VLOOKUP($E138,Energy_Mix!$1:$1048576,MATCH(DATE(I$2,1,1),Energy_Mix!$A$1:$LI$1),FALSE)</f>
        <v>0.2006908916</v>
      </c>
      <c r="J138" s="294">
        <f>+VLOOKUP($E138,Energy_Mix!$1:$1048576,MATCH(DATE(J$2,1,1),Energy_Mix!$A$1:$LI$1),FALSE)</f>
        <v>0.2006908916</v>
      </c>
      <c r="K138" s="294">
        <f>+VLOOKUP($E138,Energy_Mix!$1:$1048576,MATCH(DATE(K$2,1,1),Energy_Mix!$A$1:$LI$1),FALSE)</f>
        <v>0.2006908916</v>
      </c>
      <c r="L138" s="294">
        <f>+VLOOKUP($E138,Energy_Mix!$1:$1048576,MATCH(DATE(L$2,1,1),Energy_Mix!$A$1:$LI$1),FALSE)</f>
        <v>0.2006908916</v>
      </c>
      <c r="M138" s="294">
        <f>+VLOOKUP($E138,Energy_Mix!$1:$1048576,MATCH(DATE(M$2,1,1),Energy_Mix!$A$1:$LI$1),FALSE)</f>
        <v>0.2006908916</v>
      </c>
      <c r="N138" s="294">
        <f>+VLOOKUP($E138,Energy_Mix!$1:$1048576,MATCH(DATE(N$2,1,1),Energy_Mix!$A$1:$LI$1),FALSE)</f>
        <v>0.2006908916</v>
      </c>
      <c r="O138" s="294">
        <f>+VLOOKUP($E138,Energy_Mix!$1:$1048576,MATCH(DATE(O$2,1,1),Energy_Mix!$A$1:$LI$1),FALSE)</f>
        <v>0.2006908916</v>
      </c>
      <c r="P138" s="294">
        <f>+VLOOKUP($E138,Energy_Mix!$1:$1048576,MATCH(DATE(P$2,1,1),Energy_Mix!$A$1:$LI$1),FALSE)</f>
        <v>0.2006908916</v>
      </c>
      <c r="Q138" s="294">
        <f>+VLOOKUP($E138,Energy_Mix!$1:$1048576,MATCH(DATE(Q$2,1,1),Energy_Mix!$A$1:$LI$1),FALSE)</f>
        <v>0.2006908916</v>
      </c>
      <c r="R138" s="294">
        <f>+VLOOKUP($E138,Energy_Mix!$1:$1048576,MATCH(DATE(R$2,1,1),Energy_Mix!$A$1:$LI$1),FALSE)</f>
        <v>0.2006908916</v>
      </c>
      <c r="S138" s="294">
        <f>+VLOOKUP($E138,Energy_Mix!$1:$1048576,MATCH(DATE(S$2,1,1),Energy_Mix!$A$1:$LI$1),FALSE)</f>
        <v>0.2006908916</v>
      </c>
      <c r="T138" s="294">
        <f>+VLOOKUP($E138,Energy_Mix!$1:$1048576,MATCH(DATE(T$2,1,1),Energy_Mix!$A$1:$LI$1),FALSE)</f>
        <v>0.2006908916</v>
      </c>
      <c r="U138" s="294">
        <f>+VLOOKUP($E138,Energy_Mix!$1:$1048576,MATCH(DATE(U$2,1,1),Energy_Mix!$A$1:$LI$1),FALSE)</f>
        <v>0.2006908916</v>
      </c>
      <c r="V138" s="294">
        <f>+VLOOKUP($E138,Energy_Mix!$1:$1048576,MATCH(DATE(V$2,1,1),Energy_Mix!$A$1:$LI$1),FALSE)</f>
        <v>0.2006908916</v>
      </c>
      <c r="W138" s="294">
        <f>+VLOOKUP($E138,Energy_Mix!$1:$1048576,MATCH(DATE(W$2,1,1),Energy_Mix!$A$1:$LI$1),FALSE)</f>
        <v>0.2006908916</v>
      </c>
      <c r="X138" s="294">
        <f>+VLOOKUP($E138,Energy_Mix!$1:$1048576,MATCH(DATE(X$2,1,1),Energy_Mix!$A$1:$LI$1),FALSE)</f>
        <v>0.2006908916</v>
      </c>
      <c r="Y138" s="294">
        <f>+VLOOKUP($E138,Energy_Mix!$1:$1048576,MATCH(DATE(Y$2,1,1),Energy_Mix!$A$1:$LI$1),FALSE)</f>
        <v>0.2006908916</v>
      </c>
      <c r="Z138" s="294">
        <f>+VLOOKUP($E138,Energy_Mix!$1:$1048576,MATCH(DATE(Z$2,1,1),Energy_Mix!$A$1:$LI$1),FALSE)</f>
        <v>0.2006908916</v>
      </c>
      <c r="AA138" s="294">
        <f>+VLOOKUP($E138,Energy_Mix!$1:$1048576,MATCH(DATE(AA$2,1,1),Energy_Mix!$A$1:$LI$1),FALSE)</f>
        <v>0.2006908916</v>
      </c>
      <c r="AB138" s="294">
        <f>+VLOOKUP($E138,Energy_Mix!$1:$1048576,MATCH(DATE(AB$2,1,1),Energy_Mix!$A$1:$LI$1),FALSE)</f>
        <v>0.2006908916</v>
      </c>
      <c r="AC138" s="294">
        <f>+VLOOKUP($E138,Energy_Mix!$1:$1048576,MATCH(DATE(AC$2,1,1),Energy_Mix!$A$1:$LI$1),FALSE)</f>
        <v>0.2006908916</v>
      </c>
      <c r="AD138" s="294">
        <f>+VLOOKUP($E138,Energy_Mix!$1:$1048576,MATCH(DATE(AD$2,1,1),Energy_Mix!$A$1:$LI$1),FALSE)</f>
        <v>0.2006908916</v>
      </c>
      <c r="AE138" s="294">
        <f>+VLOOKUP($E138,Energy_Mix!$1:$1048576,MATCH(DATE(AE$2,1,1),Energy_Mix!$A$1:$LI$1),FALSE)</f>
        <v>0.2006908916</v>
      </c>
      <c r="AF138" s="294">
        <f>+VLOOKUP($E138,Energy_Mix!$1:$1048576,MATCH(DATE(AF$2,1,1),Energy_Mix!$A$1:$LI$1),FALSE)</f>
        <v>0.2006908916</v>
      </c>
      <c r="AG138" s="294">
        <f>+VLOOKUP($E138,Energy_Mix!$1:$1048576,MATCH(DATE(AG$2,1,1),Energy_Mix!$A$1:$LI$1),FALSE)</f>
        <v>0.2006908916</v>
      </c>
      <c r="AH138" s="294">
        <f>+VLOOKUP($E138,Energy_Mix!$1:$1048576,MATCH(DATE(AH$2,1,1),Energy_Mix!$A$1:$LI$1),FALSE)</f>
        <v>0.2006908916</v>
      </c>
      <c r="AI138" s="294">
        <f>+VLOOKUP($E138,Energy_Mix!$1:$1048576,MATCH(DATE(AI$2,1,1),Energy_Mix!$A$1:$LI$1),FALSE)</f>
        <v>0.2006908916</v>
      </c>
      <c r="AJ138" s="294">
        <f>+VLOOKUP($E138,Energy_Mix!$1:$1048576,MATCH(DATE(AJ$2,1,1),Energy_Mix!$A$1:$LI$1),FALSE)</f>
        <v>0.2006908916</v>
      </c>
      <c r="AK138" s="294">
        <f>+VLOOKUP($E138,Energy_Mix!$1:$1048576,MATCH(DATE(AK$2,1,1),Energy_Mix!$A$1:$LI$1),FALSE)</f>
        <v>0.2006908916</v>
      </c>
      <c r="AL138" s="294">
        <f>+VLOOKUP($E138,Energy_Mix!$1:$1048576,MATCH(DATE(AL$2,1,1),Energy_Mix!$A$1:$LI$1),FALSE)</f>
        <v>0.2006908916</v>
      </c>
      <c r="AM138" s="294">
        <f>+VLOOKUP($E138,Energy_Mix!$1:$1048576,MATCH(DATE(AM$2,1,1),Energy_Mix!$A$1:$LI$1),FALSE)</f>
        <v>0.2006908916</v>
      </c>
      <c r="AN138" s="294">
        <f>+VLOOKUP($E138,Energy_Mix!$1:$1048576,MATCH(DATE(AN$2,1,1),Energy_Mix!$A$1:$LI$1),FALSE)</f>
        <v>0.2006908916</v>
      </c>
      <c r="AO138" s="294">
        <f>+VLOOKUP($E138,Energy_Mix!$1:$1048576,MATCH(DATE(AO$2,1,1),Energy_Mix!$A$1:$LI$1),FALSE)</f>
        <v>0.2006908916</v>
      </c>
    </row>
    <row r="139" spans="1:41" ht="15" customHeight="1" x14ac:dyDescent="0.35">
      <c r="A139" s="426"/>
      <c r="B139" s="421"/>
      <c r="C139" s="146"/>
      <c r="D139" s="111" t="s">
        <v>1027</v>
      </c>
      <c r="E139" s="71" t="s">
        <v>1511</v>
      </c>
      <c r="F139" s="294">
        <f>+VLOOKUP($E139,Energy_Mix!$1:$1048576,MATCH(DATE(F$2,1,1),Energy_Mix!$A$1:$LI$1),FALSE)</f>
        <v>0.79930910840000002</v>
      </c>
      <c r="G139" s="294">
        <f>+VLOOKUP($E139,Energy_Mix!$1:$1048576,MATCH(DATE(G$2,1,1),Energy_Mix!$A$1:$LI$1),FALSE)</f>
        <v>0.79930910840000002</v>
      </c>
      <c r="H139" s="294">
        <f>+VLOOKUP($E139,Energy_Mix!$1:$1048576,MATCH(DATE(H$2,1,1),Energy_Mix!$A$1:$LI$1),FALSE)</f>
        <v>0.79930910840000002</v>
      </c>
      <c r="I139" s="294">
        <f>+VLOOKUP($E139,Energy_Mix!$1:$1048576,MATCH(DATE(I$2,1,1),Energy_Mix!$A$1:$LI$1),FALSE)</f>
        <v>0.79930910840000002</v>
      </c>
      <c r="J139" s="294">
        <f>+VLOOKUP($E139,Energy_Mix!$1:$1048576,MATCH(DATE(J$2,1,1),Energy_Mix!$A$1:$LI$1),FALSE)</f>
        <v>0.79930910840000002</v>
      </c>
      <c r="K139" s="294">
        <f>+VLOOKUP($E139,Energy_Mix!$1:$1048576,MATCH(DATE(K$2,1,1),Energy_Mix!$A$1:$LI$1),FALSE)</f>
        <v>0.79930910840000002</v>
      </c>
      <c r="L139" s="294">
        <f>+VLOOKUP($E139,Energy_Mix!$1:$1048576,MATCH(DATE(L$2,1,1),Energy_Mix!$A$1:$LI$1),FALSE)</f>
        <v>0.79930910840000002</v>
      </c>
      <c r="M139" s="294">
        <f>+VLOOKUP($E139,Energy_Mix!$1:$1048576,MATCH(DATE(M$2,1,1),Energy_Mix!$A$1:$LI$1),FALSE)</f>
        <v>0.79930910840000002</v>
      </c>
      <c r="N139" s="294">
        <f>+VLOOKUP($E139,Energy_Mix!$1:$1048576,MATCH(DATE(N$2,1,1),Energy_Mix!$A$1:$LI$1),FALSE)</f>
        <v>0.79930910840000002</v>
      </c>
      <c r="O139" s="294">
        <f>+VLOOKUP($E139,Energy_Mix!$1:$1048576,MATCH(DATE(O$2,1,1),Energy_Mix!$A$1:$LI$1),FALSE)</f>
        <v>0.79930910840000002</v>
      </c>
      <c r="P139" s="294">
        <f>+VLOOKUP($E139,Energy_Mix!$1:$1048576,MATCH(DATE(P$2,1,1),Energy_Mix!$A$1:$LI$1),FALSE)</f>
        <v>0.79930910840000002</v>
      </c>
      <c r="Q139" s="294">
        <f>+VLOOKUP($E139,Energy_Mix!$1:$1048576,MATCH(DATE(Q$2,1,1),Energy_Mix!$A$1:$LI$1),FALSE)</f>
        <v>0.79930910840000002</v>
      </c>
      <c r="R139" s="294">
        <f>+VLOOKUP($E139,Energy_Mix!$1:$1048576,MATCH(DATE(R$2,1,1),Energy_Mix!$A$1:$LI$1),FALSE)</f>
        <v>0.79930910840000002</v>
      </c>
      <c r="S139" s="294">
        <f>+VLOOKUP($E139,Energy_Mix!$1:$1048576,MATCH(DATE(S$2,1,1),Energy_Mix!$A$1:$LI$1),FALSE)</f>
        <v>0.79930910840000002</v>
      </c>
      <c r="T139" s="294">
        <f>+VLOOKUP($E139,Energy_Mix!$1:$1048576,MATCH(DATE(T$2,1,1),Energy_Mix!$A$1:$LI$1),FALSE)</f>
        <v>0.79930910840000002</v>
      </c>
      <c r="U139" s="294">
        <f>+VLOOKUP($E139,Energy_Mix!$1:$1048576,MATCH(DATE(U$2,1,1),Energy_Mix!$A$1:$LI$1),FALSE)</f>
        <v>0.79930910840000002</v>
      </c>
      <c r="V139" s="294">
        <f>+VLOOKUP($E139,Energy_Mix!$1:$1048576,MATCH(DATE(V$2,1,1),Energy_Mix!$A$1:$LI$1),FALSE)</f>
        <v>0.79930910840000002</v>
      </c>
      <c r="W139" s="294">
        <f>+VLOOKUP($E139,Energy_Mix!$1:$1048576,MATCH(DATE(W$2,1,1),Energy_Mix!$A$1:$LI$1),FALSE)</f>
        <v>0.79930910840000002</v>
      </c>
      <c r="X139" s="294">
        <f>+VLOOKUP($E139,Energy_Mix!$1:$1048576,MATCH(DATE(X$2,1,1),Energy_Mix!$A$1:$LI$1),FALSE)</f>
        <v>0.79930910840000002</v>
      </c>
      <c r="Y139" s="294">
        <f>+VLOOKUP($E139,Energy_Mix!$1:$1048576,MATCH(DATE(Y$2,1,1),Energy_Mix!$A$1:$LI$1),FALSE)</f>
        <v>0.79930910840000002</v>
      </c>
      <c r="Z139" s="294">
        <f>+VLOOKUP($E139,Energy_Mix!$1:$1048576,MATCH(DATE(Z$2,1,1),Energy_Mix!$A$1:$LI$1),FALSE)</f>
        <v>0.79930910840000002</v>
      </c>
      <c r="AA139" s="294">
        <f>+VLOOKUP($E139,Energy_Mix!$1:$1048576,MATCH(DATE(AA$2,1,1),Energy_Mix!$A$1:$LI$1),FALSE)</f>
        <v>0.79930910840000002</v>
      </c>
      <c r="AB139" s="294">
        <f>+VLOOKUP($E139,Energy_Mix!$1:$1048576,MATCH(DATE(AB$2,1,1),Energy_Mix!$A$1:$LI$1),FALSE)</f>
        <v>0.79930910840000002</v>
      </c>
      <c r="AC139" s="294">
        <f>+VLOOKUP($E139,Energy_Mix!$1:$1048576,MATCH(DATE(AC$2,1,1),Energy_Mix!$A$1:$LI$1),FALSE)</f>
        <v>0.79930910840000002</v>
      </c>
      <c r="AD139" s="294">
        <f>+VLOOKUP($E139,Energy_Mix!$1:$1048576,MATCH(DATE(AD$2,1,1),Energy_Mix!$A$1:$LI$1),FALSE)</f>
        <v>0.79930910840000002</v>
      </c>
      <c r="AE139" s="294">
        <f>+VLOOKUP($E139,Energy_Mix!$1:$1048576,MATCH(DATE(AE$2,1,1),Energy_Mix!$A$1:$LI$1),FALSE)</f>
        <v>0.79930910840000002</v>
      </c>
      <c r="AF139" s="294">
        <f>+VLOOKUP($E139,Energy_Mix!$1:$1048576,MATCH(DATE(AF$2,1,1),Energy_Mix!$A$1:$LI$1),FALSE)</f>
        <v>0.79930910840000002</v>
      </c>
      <c r="AG139" s="294">
        <f>+VLOOKUP($E139,Energy_Mix!$1:$1048576,MATCH(DATE(AG$2,1,1),Energy_Mix!$A$1:$LI$1),FALSE)</f>
        <v>0.79930910840000002</v>
      </c>
      <c r="AH139" s="294">
        <f>+VLOOKUP($E139,Energy_Mix!$1:$1048576,MATCH(DATE(AH$2,1,1),Energy_Mix!$A$1:$LI$1),FALSE)</f>
        <v>0.79930910840000002</v>
      </c>
      <c r="AI139" s="294">
        <f>+VLOOKUP($E139,Energy_Mix!$1:$1048576,MATCH(DATE(AI$2,1,1),Energy_Mix!$A$1:$LI$1),FALSE)</f>
        <v>0.79930910840000002</v>
      </c>
      <c r="AJ139" s="294">
        <f>+VLOOKUP($E139,Energy_Mix!$1:$1048576,MATCH(DATE(AJ$2,1,1),Energy_Mix!$A$1:$LI$1),FALSE)</f>
        <v>0.79930910840000002</v>
      </c>
      <c r="AK139" s="294">
        <f>+VLOOKUP($E139,Energy_Mix!$1:$1048576,MATCH(DATE(AK$2,1,1),Energy_Mix!$A$1:$LI$1),FALSE)</f>
        <v>0.79930910840000002</v>
      </c>
      <c r="AL139" s="294">
        <f>+VLOOKUP($E139,Energy_Mix!$1:$1048576,MATCH(DATE(AL$2,1,1),Energy_Mix!$A$1:$LI$1),FALSE)</f>
        <v>0.79930910840000002</v>
      </c>
      <c r="AM139" s="294">
        <f>+VLOOKUP($E139,Energy_Mix!$1:$1048576,MATCH(DATE(AM$2,1,1),Energy_Mix!$A$1:$LI$1),FALSE)</f>
        <v>0.79930910840000002</v>
      </c>
      <c r="AN139" s="294">
        <f>+VLOOKUP($E139,Energy_Mix!$1:$1048576,MATCH(DATE(AN$2,1,1),Energy_Mix!$A$1:$LI$1),FALSE)</f>
        <v>0.79930910840000002</v>
      </c>
      <c r="AO139" s="294">
        <f>+VLOOKUP($E139,Energy_Mix!$1:$1048576,MATCH(DATE(AO$2,1,1),Energy_Mix!$A$1:$LI$1),FALSE)</f>
        <v>0.79930910840000002</v>
      </c>
    </row>
    <row r="140" spans="1:41" ht="15" customHeight="1" x14ac:dyDescent="0.35">
      <c r="A140" s="426"/>
      <c r="B140" s="421"/>
      <c r="C140" s="146" t="s">
        <v>538</v>
      </c>
      <c r="D140" s="111"/>
      <c r="E140" s="71"/>
      <c r="F140" s="292">
        <f>SUM(F141:F142)</f>
        <v>1</v>
      </c>
      <c r="G140" s="292">
        <f t="shared" ref="G140:AO140" si="1">SUM(G141:G142)</f>
        <v>1</v>
      </c>
      <c r="H140" s="292">
        <f t="shared" si="1"/>
        <v>1</v>
      </c>
      <c r="I140" s="292">
        <f t="shared" si="1"/>
        <v>1</v>
      </c>
      <c r="J140" s="292">
        <f t="shared" si="1"/>
        <v>1</v>
      </c>
      <c r="K140" s="292">
        <f t="shared" si="1"/>
        <v>1</v>
      </c>
      <c r="L140" s="292">
        <f t="shared" si="1"/>
        <v>1</v>
      </c>
      <c r="M140" s="292">
        <f t="shared" si="1"/>
        <v>1</v>
      </c>
      <c r="N140" s="292">
        <f t="shared" si="1"/>
        <v>1</v>
      </c>
      <c r="O140" s="292">
        <f t="shared" si="1"/>
        <v>1</v>
      </c>
      <c r="P140" s="292">
        <f t="shared" si="1"/>
        <v>1</v>
      </c>
      <c r="Q140" s="292">
        <f t="shared" si="1"/>
        <v>1</v>
      </c>
      <c r="R140" s="292">
        <f t="shared" si="1"/>
        <v>1</v>
      </c>
      <c r="S140" s="292">
        <f t="shared" si="1"/>
        <v>1</v>
      </c>
      <c r="T140" s="292">
        <f t="shared" si="1"/>
        <v>1</v>
      </c>
      <c r="U140" s="292">
        <f t="shared" si="1"/>
        <v>1</v>
      </c>
      <c r="V140" s="292">
        <f t="shared" si="1"/>
        <v>1</v>
      </c>
      <c r="W140" s="292">
        <f t="shared" si="1"/>
        <v>1</v>
      </c>
      <c r="X140" s="292">
        <f t="shared" si="1"/>
        <v>1</v>
      </c>
      <c r="Y140" s="292">
        <f t="shared" si="1"/>
        <v>1</v>
      </c>
      <c r="Z140" s="292">
        <f t="shared" si="1"/>
        <v>1</v>
      </c>
      <c r="AA140" s="292">
        <f t="shared" si="1"/>
        <v>1</v>
      </c>
      <c r="AB140" s="292">
        <f t="shared" si="1"/>
        <v>1</v>
      </c>
      <c r="AC140" s="292">
        <f t="shared" si="1"/>
        <v>1</v>
      </c>
      <c r="AD140" s="292">
        <f t="shared" si="1"/>
        <v>1</v>
      </c>
      <c r="AE140" s="292">
        <f t="shared" si="1"/>
        <v>1</v>
      </c>
      <c r="AF140" s="292">
        <f t="shared" si="1"/>
        <v>1</v>
      </c>
      <c r="AG140" s="292">
        <f t="shared" si="1"/>
        <v>1</v>
      </c>
      <c r="AH140" s="292">
        <f t="shared" si="1"/>
        <v>1</v>
      </c>
      <c r="AI140" s="292">
        <f t="shared" si="1"/>
        <v>1</v>
      </c>
      <c r="AJ140" s="292">
        <f t="shared" si="1"/>
        <v>1</v>
      </c>
      <c r="AK140" s="292">
        <f t="shared" si="1"/>
        <v>1</v>
      </c>
      <c r="AL140" s="292">
        <f t="shared" si="1"/>
        <v>1</v>
      </c>
      <c r="AM140" s="292">
        <f t="shared" si="1"/>
        <v>1</v>
      </c>
      <c r="AN140" s="292">
        <f t="shared" si="1"/>
        <v>1</v>
      </c>
      <c r="AO140" s="292">
        <f t="shared" si="1"/>
        <v>1</v>
      </c>
    </row>
    <row r="141" spans="1:41" ht="15" customHeight="1" x14ac:dyDescent="0.35">
      <c r="A141" s="426"/>
      <c r="B141" s="421"/>
      <c r="C141" s="146"/>
      <c r="D141" s="111" t="s">
        <v>1399</v>
      </c>
      <c r="E141" s="71" t="s">
        <v>1400</v>
      </c>
      <c r="F141" s="294">
        <f>+VLOOKUP($E141,Energy_Mix!$1:$1048576,MATCH(DATE(F$2,1,1),Energy_Mix!$A$1:$LI$1),FALSE)</f>
        <v>0.7836667034</v>
      </c>
      <c r="G141" s="294">
        <f>+VLOOKUP($E141,Energy_Mix!$1:$1048576,MATCH(DATE(G$2,1,1),Energy_Mix!$A$1:$LI$1),FALSE)</f>
        <v>0.7836667034</v>
      </c>
      <c r="H141" s="294">
        <f>+VLOOKUP($E141,Energy_Mix!$1:$1048576,MATCH(DATE(H$2,1,1),Energy_Mix!$A$1:$LI$1),FALSE)</f>
        <v>0.7836667034</v>
      </c>
      <c r="I141" s="294">
        <f>+VLOOKUP($E141,Energy_Mix!$1:$1048576,MATCH(DATE(I$2,1,1),Energy_Mix!$A$1:$LI$1),FALSE)</f>
        <v>0.7836667034</v>
      </c>
      <c r="J141" s="294">
        <f>+VLOOKUP($E141,Energy_Mix!$1:$1048576,MATCH(DATE(J$2,1,1),Energy_Mix!$A$1:$LI$1),FALSE)</f>
        <v>0.7836667034</v>
      </c>
      <c r="K141" s="294">
        <f>+VLOOKUP($E141,Energy_Mix!$1:$1048576,MATCH(DATE(K$2,1,1),Energy_Mix!$A$1:$LI$1),FALSE)</f>
        <v>0.7836667034</v>
      </c>
      <c r="L141" s="294">
        <f>+VLOOKUP($E141,Energy_Mix!$1:$1048576,MATCH(DATE(L$2,1,1),Energy_Mix!$A$1:$LI$1),FALSE)</f>
        <v>0.7836667034</v>
      </c>
      <c r="M141" s="294">
        <f>+VLOOKUP($E141,Energy_Mix!$1:$1048576,MATCH(DATE(M$2,1,1),Energy_Mix!$A$1:$LI$1),FALSE)</f>
        <v>0.7836667034</v>
      </c>
      <c r="N141" s="294">
        <f>+VLOOKUP($E141,Energy_Mix!$1:$1048576,MATCH(DATE(N$2,1,1),Energy_Mix!$A$1:$LI$1),FALSE)</f>
        <v>0.7836667034</v>
      </c>
      <c r="O141" s="294">
        <f>+VLOOKUP($E141,Energy_Mix!$1:$1048576,MATCH(DATE(O$2,1,1),Energy_Mix!$A$1:$LI$1),FALSE)</f>
        <v>0.7836667034</v>
      </c>
      <c r="P141" s="294">
        <f>+VLOOKUP($E141,Energy_Mix!$1:$1048576,MATCH(DATE(P$2,1,1),Energy_Mix!$A$1:$LI$1),FALSE)</f>
        <v>0.7836667034</v>
      </c>
      <c r="Q141" s="294">
        <f>+VLOOKUP($E141,Energy_Mix!$1:$1048576,MATCH(DATE(Q$2,1,1),Energy_Mix!$A$1:$LI$1),FALSE)</f>
        <v>0.7836667034</v>
      </c>
      <c r="R141" s="294">
        <f>+VLOOKUP($E141,Energy_Mix!$1:$1048576,MATCH(DATE(R$2,1,1),Energy_Mix!$A$1:$LI$1),FALSE)</f>
        <v>0.7836667034</v>
      </c>
      <c r="S141" s="294">
        <f>+VLOOKUP($E141,Energy_Mix!$1:$1048576,MATCH(DATE(S$2,1,1),Energy_Mix!$A$1:$LI$1),FALSE)</f>
        <v>0.7836667034</v>
      </c>
      <c r="T141" s="294">
        <f>+VLOOKUP($E141,Energy_Mix!$1:$1048576,MATCH(DATE(T$2,1,1),Energy_Mix!$A$1:$LI$1),FALSE)</f>
        <v>0.7836667034</v>
      </c>
      <c r="U141" s="294">
        <f>+VLOOKUP($E141,Energy_Mix!$1:$1048576,MATCH(DATE(U$2,1,1),Energy_Mix!$A$1:$LI$1),FALSE)</f>
        <v>0.7836667034</v>
      </c>
      <c r="V141" s="294">
        <f>+VLOOKUP($E141,Energy_Mix!$1:$1048576,MATCH(DATE(V$2,1,1),Energy_Mix!$A$1:$LI$1),FALSE)</f>
        <v>0.7836667034</v>
      </c>
      <c r="W141" s="294">
        <f>+VLOOKUP($E141,Energy_Mix!$1:$1048576,MATCH(DATE(W$2,1,1),Energy_Mix!$A$1:$LI$1),FALSE)</f>
        <v>0.7836667034</v>
      </c>
      <c r="X141" s="294">
        <f>+VLOOKUP($E141,Energy_Mix!$1:$1048576,MATCH(DATE(X$2,1,1),Energy_Mix!$A$1:$LI$1),FALSE)</f>
        <v>0.7836667034</v>
      </c>
      <c r="Y141" s="294">
        <f>+VLOOKUP($E141,Energy_Mix!$1:$1048576,MATCH(DATE(Y$2,1,1),Energy_Mix!$A$1:$LI$1),FALSE)</f>
        <v>0.7836667034</v>
      </c>
      <c r="Z141" s="294">
        <f>+VLOOKUP($E141,Energy_Mix!$1:$1048576,MATCH(DATE(Z$2,1,1),Energy_Mix!$A$1:$LI$1),FALSE)</f>
        <v>0.7836667034</v>
      </c>
      <c r="AA141" s="294">
        <f>+VLOOKUP($E141,Energy_Mix!$1:$1048576,MATCH(DATE(AA$2,1,1),Energy_Mix!$A$1:$LI$1),FALSE)</f>
        <v>0.7836667034</v>
      </c>
      <c r="AB141" s="294">
        <f>+VLOOKUP($E141,Energy_Mix!$1:$1048576,MATCH(DATE(AB$2,1,1),Energy_Mix!$A$1:$LI$1),FALSE)</f>
        <v>0.7836667034</v>
      </c>
      <c r="AC141" s="294">
        <f>+VLOOKUP($E141,Energy_Mix!$1:$1048576,MATCH(DATE(AC$2,1,1),Energy_Mix!$A$1:$LI$1),FALSE)</f>
        <v>0.7836667034</v>
      </c>
      <c r="AD141" s="294">
        <f>+VLOOKUP($E141,Energy_Mix!$1:$1048576,MATCH(DATE(AD$2,1,1),Energy_Mix!$A$1:$LI$1),FALSE)</f>
        <v>0.7836667034</v>
      </c>
      <c r="AE141" s="294">
        <f>+VLOOKUP($E141,Energy_Mix!$1:$1048576,MATCH(DATE(AE$2,1,1),Energy_Mix!$A$1:$LI$1),FALSE)</f>
        <v>0.7836667034</v>
      </c>
      <c r="AF141" s="294">
        <f>+VLOOKUP($E141,Energy_Mix!$1:$1048576,MATCH(DATE(AF$2,1,1),Energy_Mix!$A$1:$LI$1),FALSE)</f>
        <v>0.7836667034</v>
      </c>
      <c r="AG141" s="294">
        <f>+VLOOKUP($E141,Energy_Mix!$1:$1048576,MATCH(DATE(AG$2,1,1),Energy_Mix!$A$1:$LI$1),FALSE)</f>
        <v>0.7836667034</v>
      </c>
      <c r="AH141" s="294">
        <f>+VLOOKUP($E141,Energy_Mix!$1:$1048576,MATCH(DATE(AH$2,1,1),Energy_Mix!$A$1:$LI$1),FALSE)</f>
        <v>0.7836667034</v>
      </c>
      <c r="AI141" s="294">
        <f>+VLOOKUP($E141,Energy_Mix!$1:$1048576,MATCH(DATE(AI$2,1,1),Energy_Mix!$A$1:$LI$1),FALSE)</f>
        <v>0.7836667034</v>
      </c>
      <c r="AJ141" s="294">
        <f>+VLOOKUP($E141,Energy_Mix!$1:$1048576,MATCH(DATE(AJ$2,1,1),Energy_Mix!$A$1:$LI$1),FALSE)</f>
        <v>0.7836667034</v>
      </c>
      <c r="AK141" s="294">
        <f>+VLOOKUP($E141,Energy_Mix!$1:$1048576,MATCH(DATE(AK$2,1,1),Energy_Mix!$A$1:$LI$1),FALSE)</f>
        <v>0.7836667034</v>
      </c>
      <c r="AL141" s="294">
        <f>+VLOOKUP($E141,Energy_Mix!$1:$1048576,MATCH(DATE(AL$2,1,1),Energy_Mix!$A$1:$LI$1),FALSE)</f>
        <v>0.7836667034</v>
      </c>
      <c r="AM141" s="294">
        <f>+VLOOKUP($E141,Energy_Mix!$1:$1048576,MATCH(DATE(AM$2,1,1),Energy_Mix!$A$1:$LI$1),FALSE)</f>
        <v>0.7836667034</v>
      </c>
      <c r="AN141" s="294">
        <f>+VLOOKUP($E141,Energy_Mix!$1:$1048576,MATCH(DATE(AN$2,1,1),Energy_Mix!$A$1:$LI$1),FALSE)</f>
        <v>0.7836667034</v>
      </c>
      <c r="AO141" s="294">
        <f>+VLOOKUP($E141,Energy_Mix!$1:$1048576,MATCH(DATE(AO$2,1,1),Energy_Mix!$A$1:$LI$1),FALSE)</f>
        <v>0.7836667034</v>
      </c>
    </row>
    <row r="142" spans="1:41" ht="15" customHeight="1" x14ac:dyDescent="0.35">
      <c r="A142" s="426"/>
      <c r="B142" s="421"/>
      <c r="C142" s="146"/>
      <c r="D142" s="111" t="s">
        <v>1399</v>
      </c>
      <c r="E142" s="71" t="s">
        <v>1401</v>
      </c>
      <c r="F142" s="294">
        <f>+VLOOKUP($E142,Energy_Mix!$1:$1048576,MATCH(DATE(F$2,1,1),Energy_Mix!$A$1:$LI$1),FALSE)</f>
        <v>0.2163332966</v>
      </c>
      <c r="G142" s="294">
        <f>+VLOOKUP($E142,Energy_Mix!$1:$1048576,MATCH(DATE(G$2,1,1),Energy_Mix!$A$1:$LI$1),FALSE)</f>
        <v>0.2163332966</v>
      </c>
      <c r="H142" s="294">
        <f>+VLOOKUP($E142,Energy_Mix!$1:$1048576,MATCH(DATE(H$2,1,1),Energy_Mix!$A$1:$LI$1),FALSE)</f>
        <v>0.2163332966</v>
      </c>
      <c r="I142" s="294">
        <f>+VLOOKUP($E142,Energy_Mix!$1:$1048576,MATCH(DATE(I$2,1,1),Energy_Mix!$A$1:$LI$1),FALSE)</f>
        <v>0.2163332966</v>
      </c>
      <c r="J142" s="294">
        <f>+VLOOKUP($E142,Energy_Mix!$1:$1048576,MATCH(DATE(J$2,1,1),Energy_Mix!$A$1:$LI$1),FALSE)</f>
        <v>0.2163332966</v>
      </c>
      <c r="K142" s="294">
        <f>+VLOOKUP($E142,Energy_Mix!$1:$1048576,MATCH(DATE(K$2,1,1),Energy_Mix!$A$1:$LI$1),FALSE)</f>
        <v>0.2163332966</v>
      </c>
      <c r="L142" s="294">
        <f>+VLOOKUP($E142,Energy_Mix!$1:$1048576,MATCH(DATE(L$2,1,1),Energy_Mix!$A$1:$LI$1),FALSE)</f>
        <v>0.2163332966</v>
      </c>
      <c r="M142" s="294">
        <f>+VLOOKUP($E142,Energy_Mix!$1:$1048576,MATCH(DATE(M$2,1,1),Energy_Mix!$A$1:$LI$1),FALSE)</f>
        <v>0.2163332966</v>
      </c>
      <c r="N142" s="294">
        <f>+VLOOKUP($E142,Energy_Mix!$1:$1048576,MATCH(DATE(N$2,1,1),Energy_Mix!$A$1:$LI$1),FALSE)</f>
        <v>0.2163332966</v>
      </c>
      <c r="O142" s="294">
        <f>+VLOOKUP($E142,Energy_Mix!$1:$1048576,MATCH(DATE(O$2,1,1),Energy_Mix!$A$1:$LI$1),FALSE)</f>
        <v>0.2163332966</v>
      </c>
      <c r="P142" s="294">
        <f>+VLOOKUP($E142,Energy_Mix!$1:$1048576,MATCH(DATE(P$2,1,1),Energy_Mix!$A$1:$LI$1),FALSE)</f>
        <v>0.2163332966</v>
      </c>
      <c r="Q142" s="294">
        <f>+VLOOKUP($E142,Energy_Mix!$1:$1048576,MATCH(DATE(Q$2,1,1),Energy_Mix!$A$1:$LI$1),FALSE)</f>
        <v>0.2163332966</v>
      </c>
      <c r="R142" s="294">
        <f>+VLOOKUP($E142,Energy_Mix!$1:$1048576,MATCH(DATE(R$2,1,1),Energy_Mix!$A$1:$LI$1),FALSE)</f>
        <v>0.2163332966</v>
      </c>
      <c r="S142" s="294">
        <f>+VLOOKUP($E142,Energy_Mix!$1:$1048576,MATCH(DATE(S$2,1,1),Energy_Mix!$A$1:$LI$1),FALSE)</f>
        <v>0.2163332966</v>
      </c>
      <c r="T142" s="294">
        <f>+VLOOKUP($E142,Energy_Mix!$1:$1048576,MATCH(DATE(T$2,1,1),Energy_Mix!$A$1:$LI$1),FALSE)</f>
        <v>0.2163332966</v>
      </c>
      <c r="U142" s="294">
        <f>+VLOOKUP($E142,Energy_Mix!$1:$1048576,MATCH(DATE(U$2,1,1),Energy_Mix!$A$1:$LI$1),FALSE)</f>
        <v>0.2163332966</v>
      </c>
      <c r="V142" s="294">
        <f>+VLOOKUP($E142,Energy_Mix!$1:$1048576,MATCH(DATE(V$2,1,1),Energy_Mix!$A$1:$LI$1),FALSE)</f>
        <v>0.2163332966</v>
      </c>
      <c r="W142" s="294">
        <f>+VLOOKUP($E142,Energy_Mix!$1:$1048576,MATCH(DATE(W$2,1,1),Energy_Mix!$A$1:$LI$1),FALSE)</f>
        <v>0.2163332966</v>
      </c>
      <c r="X142" s="294">
        <f>+VLOOKUP($E142,Energy_Mix!$1:$1048576,MATCH(DATE(X$2,1,1),Energy_Mix!$A$1:$LI$1),FALSE)</f>
        <v>0.2163332966</v>
      </c>
      <c r="Y142" s="294">
        <f>+VLOOKUP($E142,Energy_Mix!$1:$1048576,MATCH(DATE(Y$2,1,1),Energy_Mix!$A$1:$LI$1),FALSE)</f>
        <v>0.2163332966</v>
      </c>
      <c r="Z142" s="294">
        <f>+VLOOKUP($E142,Energy_Mix!$1:$1048576,MATCH(DATE(Z$2,1,1),Energy_Mix!$A$1:$LI$1),FALSE)</f>
        <v>0.2163332966</v>
      </c>
      <c r="AA142" s="294">
        <f>+VLOOKUP($E142,Energy_Mix!$1:$1048576,MATCH(DATE(AA$2,1,1),Energy_Mix!$A$1:$LI$1),FALSE)</f>
        <v>0.2163332966</v>
      </c>
      <c r="AB142" s="294">
        <f>+VLOOKUP($E142,Energy_Mix!$1:$1048576,MATCH(DATE(AB$2,1,1),Energy_Mix!$A$1:$LI$1),FALSE)</f>
        <v>0.2163332966</v>
      </c>
      <c r="AC142" s="294">
        <f>+VLOOKUP($E142,Energy_Mix!$1:$1048576,MATCH(DATE(AC$2,1,1),Energy_Mix!$A$1:$LI$1),FALSE)</f>
        <v>0.2163332966</v>
      </c>
      <c r="AD142" s="294">
        <f>+VLOOKUP($E142,Energy_Mix!$1:$1048576,MATCH(DATE(AD$2,1,1),Energy_Mix!$A$1:$LI$1),FALSE)</f>
        <v>0.2163332966</v>
      </c>
      <c r="AE142" s="294">
        <f>+VLOOKUP($E142,Energy_Mix!$1:$1048576,MATCH(DATE(AE$2,1,1),Energy_Mix!$A$1:$LI$1),FALSE)</f>
        <v>0.2163332966</v>
      </c>
      <c r="AF142" s="294">
        <f>+VLOOKUP($E142,Energy_Mix!$1:$1048576,MATCH(DATE(AF$2,1,1),Energy_Mix!$A$1:$LI$1),FALSE)</f>
        <v>0.2163332966</v>
      </c>
      <c r="AG142" s="294">
        <f>+VLOOKUP($E142,Energy_Mix!$1:$1048576,MATCH(DATE(AG$2,1,1),Energy_Mix!$A$1:$LI$1),FALSE)</f>
        <v>0.2163332966</v>
      </c>
      <c r="AH142" s="294">
        <f>+VLOOKUP($E142,Energy_Mix!$1:$1048576,MATCH(DATE(AH$2,1,1),Energy_Mix!$A$1:$LI$1),FALSE)</f>
        <v>0.2163332966</v>
      </c>
      <c r="AI142" s="294">
        <f>+VLOOKUP($E142,Energy_Mix!$1:$1048576,MATCH(DATE(AI$2,1,1),Energy_Mix!$A$1:$LI$1),FALSE)</f>
        <v>0.2163332966</v>
      </c>
      <c r="AJ142" s="294">
        <f>+VLOOKUP($E142,Energy_Mix!$1:$1048576,MATCH(DATE(AJ$2,1,1),Energy_Mix!$A$1:$LI$1),FALSE)</f>
        <v>0.2163332966</v>
      </c>
      <c r="AK142" s="294">
        <f>+VLOOKUP($E142,Energy_Mix!$1:$1048576,MATCH(DATE(AK$2,1,1),Energy_Mix!$A$1:$LI$1),FALSE)</f>
        <v>0.2163332966</v>
      </c>
      <c r="AL142" s="294">
        <f>+VLOOKUP($E142,Energy_Mix!$1:$1048576,MATCH(DATE(AL$2,1,1),Energy_Mix!$A$1:$LI$1),FALSE)</f>
        <v>0.2163332966</v>
      </c>
      <c r="AM142" s="294">
        <f>+VLOOKUP($E142,Energy_Mix!$1:$1048576,MATCH(DATE(AM$2,1,1),Energy_Mix!$A$1:$LI$1),FALSE)</f>
        <v>0.2163332966</v>
      </c>
      <c r="AN142" s="294">
        <f>+VLOOKUP($E142,Energy_Mix!$1:$1048576,MATCH(DATE(AN$2,1,1),Energy_Mix!$A$1:$LI$1),FALSE)</f>
        <v>0.2163332966</v>
      </c>
      <c r="AO142" s="294">
        <f>+VLOOKUP($E142,Energy_Mix!$1:$1048576,MATCH(DATE(AO$2,1,1),Energy_Mix!$A$1:$LI$1),FALSE)</f>
        <v>0.2163332966</v>
      </c>
    </row>
    <row r="143" spans="1:41" ht="15" customHeight="1" x14ac:dyDescent="0.35">
      <c r="A143" s="426"/>
      <c r="B143" s="421"/>
      <c r="C143" s="146" t="s">
        <v>527</v>
      </c>
      <c r="D143" s="111"/>
      <c r="E143" s="71"/>
      <c r="F143" s="292">
        <f>SUM(F144:F145)</f>
        <v>1</v>
      </c>
      <c r="G143" s="292">
        <f t="shared" ref="G143:AO143" si="2">SUM(G144:G145)</f>
        <v>1</v>
      </c>
      <c r="H143" s="292">
        <f t="shared" si="2"/>
        <v>1</v>
      </c>
      <c r="I143" s="292">
        <f t="shared" si="2"/>
        <v>1</v>
      </c>
      <c r="J143" s="292">
        <f t="shared" si="2"/>
        <v>1</v>
      </c>
      <c r="K143" s="292">
        <f t="shared" si="2"/>
        <v>1</v>
      </c>
      <c r="L143" s="292">
        <f t="shared" si="2"/>
        <v>1</v>
      </c>
      <c r="M143" s="292">
        <f t="shared" si="2"/>
        <v>1</v>
      </c>
      <c r="N143" s="292">
        <f t="shared" si="2"/>
        <v>1</v>
      </c>
      <c r="O143" s="292">
        <f t="shared" si="2"/>
        <v>1</v>
      </c>
      <c r="P143" s="292">
        <f t="shared" si="2"/>
        <v>1</v>
      </c>
      <c r="Q143" s="292">
        <f t="shared" si="2"/>
        <v>1</v>
      </c>
      <c r="R143" s="292">
        <f t="shared" si="2"/>
        <v>1</v>
      </c>
      <c r="S143" s="292">
        <f t="shared" si="2"/>
        <v>1</v>
      </c>
      <c r="T143" s="292">
        <f t="shared" si="2"/>
        <v>1</v>
      </c>
      <c r="U143" s="292">
        <f t="shared" si="2"/>
        <v>1</v>
      </c>
      <c r="V143" s="292">
        <f t="shared" si="2"/>
        <v>1</v>
      </c>
      <c r="W143" s="292">
        <f t="shared" si="2"/>
        <v>1</v>
      </c>
      <c r="X143" s="292">
        <f t="shared" si="2"/>
        <v>1</v>
      </c>
      <c r="Y143" s="292">
        <f t="shared" si="2"/>
        <v>1</v>
      </c>
      <c r="Z143" s="292">
        <f t="shared" si="2"/>
        <v>1</v>
      </c>
      <c r="AA143" s="292">
        <f t="shared" si="2"/>
        <v>1</v>
      </c>
      <c r="AB143" s="292">
        <f t="shared" si="2"/>
        <v>1</v>
      </c>
      <c r="AC143" s="292">
        <f t="shared" si="2"/>
        <v>1</v>
      </c>
      <c r="AD143" s="292">
        <f t="shared" si="2"/>
        <v>1</v>
      </c>
      <c r="AE143" s="292">
        <f t="shared" si="2"/>
        <v>1</v>
      </c>
      <c r="AF143" s="292">
        <f t="shared" si="2"/>
        <v>1</v>
      </c>
      <c r="AG143" s="292">
        <f t="shared" si="2"/>
        <v>1</v>
      </c>
      <c r="AH143" s="292">
        <f t="shared" si="2"/>
        <v>1</v>
      </c>
      <c r="AI143" s="292">
        <f t="shared" si="2"/>
        <v>1</v>
      </c>
      <c r="AJ143" s="292">
        <f t="shared" si="2"/>
        <v>1</v>
      </c>
      <c r="AK143" s="292">
        <f t="shared" si="2"/>
        <v>1</v>
      </c>
      <c r="AL143" s="292">
        <f t="shared" si="2"/>
        <v>1</v>
      </c>
      <c r="AM143" s="292">
        <f t="shared" si="2"/>
        <v>1</v>
      </c>
      <c r="AN143" s="292">
        <f t="shared" si="2"/>
        <v>1</v>
      </c>
      <c r="AO143" s="292">
        <f t="shared" si="2"/>
        <v>1</v>
      </c>
    </row>
    <row r="144" spans="1:41" ht="15" customHeight="1" x14ac:dyDescent="0.35">
      <c r="A144" s="426"/>
      <c r="B144" s="421"/>
      <c r="C144" s="111"/>
      <c r="D144" s="111" t="s">
        <v>1402</v>
      </c>
      <c r="E144" s="71" t="s">
        <v>457</v>
      </c>
      <c r="F144" s="294">
        <f>+VLOOKUP($E144,Energy_Mix!$1:$1048576,MATCH(DATE(F$2,1,1),Energy_Mix!$A$1:$LI$1),FALSE)</f>
        <v>0.83809636089999995</v>
      </c>
      <c r="G144" s="294">
        <f>+VLOOKUP($E144,Energy_Mix!$1:$1048576,MATCH(DATE(G$2,1,1),Energy_Mix!$A$1:$LI$1),FALSE)</f>
        <v>0.83809636089999995</v>
      </c>
      <c r="H144" s="294">
        <f>+VLOOKUP($E144,Energy_Mix!$1:$1048576,MATCH(DATE(H$2,1,1),Energy_Mix!$A$1:$LI$1),FALSE)</f>
        <v>0.83809636089999995</v>
      </c>
      <c r="I144" s="294">
        <f>+VLOOKUP($E144,Energy_Mix!$1:$1048576,MATCH(DATE(I$2,1,1),Energy_Mix!$A$1:$LI$1),FALSE)</f>
        <v>0.83809636089999995</v>
      </c>
      <c r="J144" s="294">
        <f>+VLOOKUP($E144,Energy_Mix!$1:$1048576,MATCH(DATE(J$2,1,1),Energy_Mix!$A$1:$LI$1),FALSE)</f>
        <v>0.83809636089999995</v>
      </c>
      <c r="K144" s="294">
        <f>+VLOOKUP($E144,Energy_Mix!$1:$1048576,MATCH(DATE(K$2,1,1),Energy_Mix!$A$1:$LI$1),FALSE)</f>
        <v>0.83809636089999995</v>
      </c>
      <c r="L144" s="294">
        <f>+VLOOKUP($E144,Energy_Mix!$1:$1048576,MATCH(DATE(L$2,1,1),Energy_Mix!$A$1:$LI$1),FALSE)</f>
        <v>0.83809636089999995</v>
      </c>
      <c r="M144" s="294">
        <f>+VLOOKUP($E144,Energy_Mix!$1:$1048576,MATCH(DATE(M$2,1,1),Energy_Mix!$A$1:$LI$1),FALSE)</f>
        <v>0.83809636089999995</v>
      </c>
      <c r="N144" s="294">
        <f>+VLOOKUP($E144,Energy_Mix!$1:$1048576,MATCH(DATE(N$2,1,1),Energy_Mix!$A$1:$LI$1),FALSE)</f>
        <v>0.83809636089999995</v>
      </c>
      <c r="O144" s="294">
        <f>+VLOOKUP($E144,Energy_Mix!$1:$1048576,MATCH(DATE(O$2,1,1),Energy_Mix!$A$1:$LI$1),FALSE)</f>
        <v>0.83809636089999995</v>
      </c>
      <c r="P144" s="294">
        <f>+VLOOKUP($E144,Energy_Mix!$1:$1048576,MATCH(DATE(P$2,1,1),Energy_Mix!$A$1:$LI$1),FALSE)</f>
        <v>0.83809636089999995</v>
      </c>
      <c r="Q144" s="294">
        <f>+VLOOKUP($E144,Energy_Mix!$1:$1048576,MATCH(DATE(Q$2,1,1),Energy_Mix!$A$1:$LI$1),FALSE)</f>
        <v>0.83809636089999995</v>
      </c>
      <c r="R144" s="294">
        <f>+VLOOKUP($E144,Energy_Mix!$1:$1048576,MATCH(DATE(R$2,1,1),Energy_Mix!$A$1:$LI$1),FALSE)</f>
        <v>0.83809636089999995</v>
      </c>
      <c r="S144" s="294">
        <f>+VLOOKUP($E144,Energy_Mix!$1:$1048576,MATCH(DATE(S$2,1,1),Energy_Mix!$A$1:$LI$1),FALSE)</f>
        <v>0.83809636089999995</v>
      </c>
      <c r="T144" s="294">
        <f>+VLOOKUP($E144,Energy_Mix!$1:$1048576,MATCH(DATE(T$2,1,1),Energy_Mix!$A$1:$LI$1),FALSE)</f>
        <v>0.83809636089999995</v>
      </c>
      <c r="U144" s="294">
        <f>+VLOOKUP($E144,Energy_Mix!$1:$1048576,MATCH(DATE(U$2,1,1),Energy_Mix!$A$1:$LI$1),FALSE)</f>
        <v>0.83809636089999995</v>
      </c>
      <c r="V144" s="294">
        <f>+VLOOKUP($E144,Energy_Mix!$1:$1048576,MATCH(DATE(V$2,1,1),Energy_Mix!$A$1:$LI$1),FALSE)</f>
        <v>0.83809636089999995</v>
      </c>
      <c r="W144" s="294">
        <f>+VLOOKUP($E144,Energy_Mix!$1:$1048576,MATCH(DATE(W$2,1,1),Energy_Mix!$A$1:$LI$1),FALSE)</f>
        <v>0.83809636089999995</v>
      </c>
      <c r="X144" s="294">
        <f>+VLOOKUP($E144,Energy_Mix!$1:$1048576,MATCH(DATE(X$2,1,1),Energy_Mix!$A$1:$LI$1),FALSE)</f>
        <v>0.83091070980000004</v>
      </c>
      <c r="Y144" s="294">
        <f>+VLOOKUP($E144,Energy_Mix!$1:$1048576,MATCH(DATE(Y$2,1,1),Energy_Mix!$A$1:$LI$1),FALSE)</f>
        <v>0.80375696829999999</v>
      </c>
      <c r="Z144" s="294">
        <f>+VLOOKUP($E144,Energy_Mix!$1:$1048576,MATCH(DATE(Z$2,1,1),Energy_Mix!$A$1:$LI$1),FALSE)</f>
        <v>0.77343167400000001</v>
      </c>
      <c r="AA144" s="294">
        <f>+VLOOKUP($E144,Energy_Mix!$1:$1048576,MATCH(DATE(AA$2,1,1),Energy_Mix!$A$1:$LI$1),FALSE)</f>
        <v>0.73993648249999999</v>
      </c>
      <c r="AB144" s="294">
        <f>+VLOOKUP($E144,Energy_Mix!$1:$1048576,MATCH(DATE(AB$2,1,1),Energy_Mix!$A$1:$LI$1),FALSE)</f>
        <v>0.7033884909</v>
      </c>
      <c r="AC144" s="294">
        <f>+VLOOKUP($E144,Energy_Mix!$1:$1048576,MATCH(DATE(AC$2,1,1),Energy_Mix!$A$1:$LI$1),FALSE)</f>
        <v>0.66403632300000004</v>
      </c>
      <c r="AD144" s="294">
        <f>+VLOOKUP($E144,Energy_Mix!$1:$1048576,MATCH(DATE(AD$2,1,1),Energy_Mix!$A$1:$LI$1),FALSE)</f>
        <v>0.62226695610000005</v>
      </c>
      <c r="AE144" s="294">
        <f>+VLOOKUP($E144,Energy_Mix!$1:$1048576,MATCH(DATE(AE$2,1,1),Energy_Mix!$A$1:$LI$1),FALSE)</f>
        <v>0.57860006399999997</v>
      </c>
      <c r="AF144" s="294">
        <f>+VLOOKUP($E144,Energy_Mix!$1:$1048576,MATCH(DATE(AF$2,1,1),Energy_Mix!$A$1:$LI$1),FALSE)</f>
        <v>0.53366818270000005</v>
      </c>
      <c r="AG144" s="294">
        <f>+VLOOKUP($E144,Energy_Mix!$1:$1048576,MATCH(DATE(AG$2,1,1),Energy_Mix!$A$1:$LI$1),FALSE)</f>
        <v>0.48818332730000003</v>
      </c>
      <c r="AH144" s="294">
        <f>+VLOOKUP($E144,Energy_Mix!$1:$1048576,MATCH(DATE(AH$2,1,1),Energy_Mix!$A$1:$LI$1),FALSE)</f>
        <v>0.44289332040000001</v>
      </c>
      <c r="AI144" s="294">
        <f>+VLOOKUP($E144,Energy_Mix!$1:$1048576,MATCH(DATE(AI$2,1,1),Energy_Mix!$A$1:$LI$1),FALSE)</f>
        <v>0.3985332935</v>
      </c>
      <c r="AJ144" s="294">
        <f>+VLOOKUP($E144,Energy_Mix!$1:$1048576,MATCH(DATE(AJ$2,1,1),Energy_Mix!$A$1:$LI$1),FALSE)</f>
        <v>0.35577891249999999</v>
      </c>
      <c r="AK144" s="294">
        <f>+VLOOKUP($E144,Energy_Mix!$1:$1048576,MATCH(DATE(AK$2,1,1),Energy_Mix!$A$1:$LI$1),FALSE)</f>
        <v>0.31520748520000003</v>
      </c>
      <c r="AL144" s="294">
        <f>+VLOOKUP($E144,Energy_Mix!$1:$1048576,MATCH(DATE(AL$2,1,1),Energy_Mix!$A$1:$LI$1),FALSE)</f>
        <v>0.27727136959999998</v>
      </c>
      <c r="AM144" s="294">
        <f>+VLOOKUP($E144,Energy_Mix!$1:$1048576,MATCH(DATE(AM$2,1,1),Energy_Mix!$A$1:$LI$1),FALSE)</f>
        <v>0.24228558189999999</v>
      </c>
      <c r="AN144" s="294">
        <f>+VLOOKUP($E144,Energy_Mix!$1:$1048576,MATCH(DATE(AN$2,1,1),Energy_Mix!$A$1:$LI$1),FALSE)</f>
        <v>0.21042894940000001</v>
      </c>
      <c r="AO144" s="294">
        <f>+VLOOKUP($E144,Energy_Mix!$1:$1048576,MATCH(DATE(AO$2,1,1),Energy_Mix!$A$1:$LI$1),FALSE)</f>
        <v>0.18175620349999999</v>
      </c>
    </row>
    <row r="145" spans="1:41" ht="15" customHeight="1" x14ac:dyDescent="0.35">
      <c r="A145" s="426"/>
      <c r="B145" s="421"/>
      <c r="C145" s="111"/>
      <c r="D145" s="111" t="s">
        <v>533</v>
      </c>
      <c r="E145" s="71" t="s">
        <v>458</v>
      </c>
      <c r="F145" s="294">
        <f>+VLOOKUP($E145,Energy_Mix!$1:$1048576,MATCH(DATE(F$2,1,1),Energy_Mix!$A$1:$LI$1),FALSE)</f>
        <v>0.1619036391</v>
      </c>
      <c r="G145" s="294">
        <f>+VLOOKUP($E145,Energy_Mix!$1:$1048576,MATCH(DATE(G$2,1,1),Energy_Mix!$A$1:$LI$1),FALSE)</f>
        <v>0.1619036391</v>
      </c>
      <c r="H145" s="294">
        <f>+VLOOKUP($E145,Energy_Mix!$1:$1048576,MATCH(DATE(H$2,1,1),Energy_Mix!$A$1:$LI$1),FALSE)</f>
        <v>0.1619036391</v>
      </c>
      <c r="I145" s="294">
        <f>+VLOOKUP($E145,Energy_Mix!$1:$1048576,MATCH(DATE(I$2,1,1),Energy_Mix!$A$1:$LI$1),FALSE)</f>
        <v>0.1619036391</v>
      </c>
      <c r="J145" s="294">
        <f>+VLOOKUP($E145,Energy_Mix!$1:$1048576,MATCH(DATE(J$2,1,1),Energy_Mix!$A$1:$LI$1),FALSE)</f>
        <v>0.1619036391</v>
      </c>
      <c r="K145" s="294">
        <f>+VLOOKUP($E145,Energy_Mix!$1:$1048576,MATCH(DATE(K$2,1,1),Energy_Mix!$A$1:$LI$1),FALSE)</f>
        <v>0.1619036391</v>
      </c>
      <c r="L145" s="294">
        <f>+VLOOKUP($E145,Energy_Mix!$1:$1048576,MATCH(DATE(L$2,1,1),Energy_Mix!$A$1:$LI$1),FALSE)</f>
        <v>0.1619036391</v>
      </c>
      <c r="M145" s="294">
        <f>+VLOOKUP($E145,Energy_Mix!$1:$1048576,MATCH(DATE(M$2,1,1),Energy_Mix!$A$1:$LI$1),FALSE)</f>
        <v>0.1619036391</v>
      </c>
      <c r="N145" s="294">
        <f>+VLOOKUP($E145,Energy_Mix!$1:$1048576,MATCH(DATE(N$2,1,1),Energy_Mix!$A$1:$LI$1),FALSE)</f>
        <v>0.1619036391</v>
      </c>
      <c r="O145" s="294">
        <f>+VLOOKUP($E145,Energy_Mix!$1:$1048576,MATCH(DATE(O$2,1,1),Energy_Mix!$A$1:$LI$1),FALSE)</f>
        <v>0.1619036391</v>
      </c>
      <c r="P145" s="294">
        <f>+VLOOKUP($E145,Energy_Mix!$1:$1048576,MATCH(DATE(P$2,1,1),Energy_Mix!$A$1:$LI$1),FALSE)</f>
        <v>0.1619036391</v>
      </c>
      <c r="Q145" s="294">
        <f>+VLOOKUP($E145,Energy_Mix!$1:$1048576,MATCH(DATE(Q$2,1,1),Energy_Mix!$A$1:$LI$1),FALSE)</f>
        <v>0.1619036391</v>
      </c>
      <c r="R145" s="294">
        <f>+VLOOKUP($E145,Energy_Mix!$1:$1048576,MATCH(DATE(R$2,1,1),Energy_Mix!$A$1:$LI$1),FALSE)</f>
        <v>0.1619036391</v>
      </c>
      <c r="S145" s="294">
        <f>+VLOOKUP($E145,Energy_Mix!$1:$1048576,MATCH(DATE(S$2,1,1),Energy_Mix!$A$1:$LI$1),FALSE)</f>
        <v>0.1619036391</v>
      </c>
      <c r="T145" s="294">
        <f>+VLOOKUP($E145,Energy_Mix!$1:$1048576,MATCH(DATE(T$2,1,1),Energy_Mix!$A$1:$LI$1),FALSE)</f>
        <v>0.1619036391</v>
      </c>
      <c r="U145" s="294">
        <f>+VLOOKUP($E145,Energy_Mix!$1:$1048576,MATCH(DATE(U$2,1,1),Energy_Mix!$A$1:$LI$1),FALSE)</f>
        <v>0.1619036391</v>
      </c>
      <c r="V145" s="294">
        <f>+VLOOKUP($E145,Energy_Mix!$1:$1048576,MATCH(DATE(V$2,1,1),Energy_Mix!$A$1:$LI$1),FALSE)</f>
        <v>0.1619036391</v>
      </c>
      <c r="W145" s="294">
        <f>+VLOOKUP($E145,Energy_Mix!$1:$1048576,MATCH(DATE(W$2,1,1),Energy_Mix!$A$1:$LI$1),FALSE)</f>
        <v>0.1619036391</v>
      </c>
      <c r="X145" s="294">
        <f>+VLOOKUP($E145,Energy_Mix!$1:$1048576,MATCH(DATE(X$2,1,1),Energy_Mix!$A$1:$LI$1),FALSE)</f>
        <v>0.16908929019999999</v>
      </c>
      <c r="Y145" s="294">
        <f>+VLOOKUP($E145,Energy_Mix!$1:$1048576,MATCH(DATE(Y$2,1,1),Energy_Mix!$A$1:$LI$1),FALSE)</f>
        <v>0.19624303169999999</v>
      </c>
      <c r="Z145" s="294">
        <f>+VLOOKUP($E145,Energy_Mix!$1:$1048576,MATCH(DATE(Z$2,1,1),Energy_Mix!$A$1:$LI$1),FALSE)</f>
        <v>0.22656832599999999</v>
      </c>
      <c r="AA145" s="294">
        <f>+VLOOKUP($E145,Energy_Mix!$1:$1048576,MATCH(DATE(AA$2,1,1),Energy_Mix!$A$1:$LI$1),FALSE)</f>
        <v>0.26006351750000001</v>
      </c>
      <c r="AB145" s="294">
        <f>+VLOOKUP($E145,Energy_Mix!$1:$1048576,MATCH(DATE(AB$2,1,1),Energy_Mix!$A$1:$LI$1),FALSE)</f>
        <v>0.2966115091</v>
      </c>
      <c r="AC145" s="294">
        <f>+VLOOKUP($E145,Energy_Mix!$1:$1048576,MATCH(DATE(AC$2,1,1),Energy_Mix!$A$1:$LI$1),FALSE)</f>
        <v>0.33596367700000002</v>
      </c>
      <c r="AD145" s="294">
        <f>+VLOOKUP($E145,Energy_Mix!$1:$1048576,MATCH(DATE(AD$2,1,1),Energy_Mix!$A$1:$LI$1),FALSE)</f>
        <v>0.37773304390000001</v>
      </c>
      <c r="AE145" s="294">
        <f>+VLOOKUP($E145,Energy_Mix!$1:$1048576,MATCH(DATE(AE$2,1,1),Energy_Mix!$A$1:$LI$1),FALSE)</f>
        <v>0.42139993599999997</v>
      </c>
      <c r="AF145" s="294">
        <f>+VLOOKUP($E145,Energy_Mix!$1:$1048576,MATCH(DATE(AF$2,1,1),Energy_Mix!$A$1:$LI$1),FALSE)</f>
        <v>0.46633181730000001</v>
      </c>
      <c r="AG145" s="294">
        <f>+VLOOKUP($E145,Energy_Mix!$1:$1048576,MATCH(DATE(AG$2,1,1),Energy_Mix!$A$1:$LI$1),FALSE)</f>
        <v>0.51181667269999997</v>
      </c>
      <c r="AH145" s="294">
        <f>+VLOOKUP($E145,Energy_Mix!$1:$1048576,MATCH(DATE(AH$2,1,1),Energy_Mix!$A$1:$LI$1),FALSE)</f>
        <v>0.55710667960000004</v>
      </c>
      <c r="AI145" s="294">
        <f>+VLOOKUP($E145,Energy_Mix!$1:$1048576,MATCH(DATE(AI$2,1,1),Energy_Mix!$A$1:$LI$1),FALSE)</f>
        <v>0.6014667065</v>
      </c>
      <c r="AJ145" s="294">
        <f>+VLOOKUP($E145,Energy_Mix!$1:$1048576,MATCH(DATE(AJ$2,1,1),Energy_Mix!$A$1:$LI$1),FALSE)</f>
        <v>0.64422108749999996</v>
      </c>
      <c r="AK145" s="294">
        <f>+VLOOKUP($E145,Energy_Mix!$1:$1048576,MATCH(DATE(AK$2,1,1),Energy_Mix!$A$1:$LI$1),FALSE)</f>
        <v>0.68479251480000003</v>
      </c>
      <c r="AL145" s="294">
        <f>+VLOOKUP($E145,Energy_Mix!$1:$1048576,MATCH(DATE(AL$2,1,1),Energy_Mix!$A$1:$LI$1),FALSE)</f>
        <v>0.72272863040000002</v>
      </c>
      <c r="AM145" s="294">
        <f>+VLOOKUP($E145,Energy_Mix!$1:$1048576,MATCH(DATE(AM$2,1,1),Energy_Mix!$A$1:$LI$1),FALSE)</f>
        <v>0.75771441809999995</v>
      </c>
      <c r="AN145" s="294">
        <f>+VLOOKUP($E145,Energy_Mix!$1:$1048576,MATCH(DATE(AN$2,1,1),Energy_Mix!$A$1:$LI$1),FALSE)</f>
        <v>0.78957105059999999</v>
      </c>
      <c r="AO145" s="294">
        <f>+VLOOKUP($E145,Energy_Mix!$1:$1048576,MATCH(DATE(AO$2,1,1),Energy_Mix!$A$1:$LI$1),FALSE)</f>
        <v>0.81824379650000001</v>
      </c>
    </row>
    <row r="146" spans="1:41" ht="15" customHeight="1" x14ac:dyDescent="0.35">
      <c r="A146" s="426"/>
      <c r="B146" s="421"/>
      <c r="C146" s="146" t="s">
        <v>528</v>
      </c>
      <c r="D146" s="111"/>
      <c r="E146" s="71"/>
      <c r="F146" s="292">
        <f>F147</f>
        <v>1</v>
      </c>
      <c r="G146" s="292">
        <f t="shared" ref="G146:AO146" si="3">G147</f>
        <v>1</v>
      </c>
      <c r="H146" s="292">
        <f t="shared" si="3"/>
        <v>1</v>
      </c>
      <c r="I146" s="292">
        <f t="shared" si="3"/>
        <v>1</v>
      </c>
      <c r="J146" s="292">
        <f t="shared" si="3"/>
        <v>1</v>
      </c>
      <c r="K146" s="292">
        <f t="shared" si="3"/>
        <v>1</v>
      </c>
      <c r="L146" s="292">
        <f t="shared" si="3"/>
        <v>1</v>
      </c>
      <c r="M146" s="292">
        <f t="shared" si="3"/>
        <v>1</v>
      </c>
      <c r="N146" s="292">
        <f t="shared" si="3"/>
        <v>1</v>
      </c>
      <c r="O146" s="292">
        <f t="shared" si="3"/>
        <v>1</v>
      </c>
      <c r="P146" s="292">
        <f t="shared" si="3"/>
        <v>1</v>
      </c>
      <c r="Q146" s="292">
        <f t="shared" si="3"/>
        <v>1</v>
      </c>
      <c r="R146" s="292">
        <f t="shared" si="3"/>
        <v>1</v>
      </c>
      <c r="S146" s="292">
        <f t="shared" si="3"/>
        <v>1</v>
      </c>
      <c r="T146" s="292">
        <f t="shared" si="3"/>
        <v>1</v>
      </c>
      <c r="U146" s="292">
        <f t="shared" si="3"/>
        <v>1</v>
      </c>
      <c r="V146" s="292">
        <f t="shared" si="3"/>
        <v>1</v>
      </c>
      <c r="W146" s="292">
        <f t="shared" si="3"/>
        <v>1</v>
      </c>
      <c r="X146" s="292">
        <f t="shared" si="3"/>
        <v>1</v>
      </c>
      <c r="Y146" s="292">
        <f t="shared" si="3"/>
        <v>1</v>
      </c>
      <c r="Z146" s="292">
        <f t="shared" si="3"/>
        <v>1</v>
      </c>
      <c r="AA146" s="292">
        <f t="shared" si="3"/>
        <v>1</v>
      </c>
      <c r="AB146" s="292">
        <f t="shared" si="3"/>
        <v>1</v>
      </c>
      <c r="AC146" s="292">
        <f t="shared" si="3"/>
        <v>1</v>
      </c>
      <c r="AD146" s="292">
        <f t="shared" si="3"/>
        <v>1</v>
      </c>
      <c r="AE146" s="292">
        <f t="shared" si="3"/>
        <v>1</v>
      </c>
      <c r="AF146" s="292">
        <f t="shared" si="3"/>
        <v>1</v>
      </c>
      <c r="AG146" s="292">
        <f t="shared" si="3"/>
        <v>1</v>
      </c>
      <c r="AH146" s="292">
        <f t="shared" si="3"/>
        <v>1</v>
      </c>
      <c r="AI146" s="292">
        <f t="shared" si="3"/>
        <v>1</v>
      </c>
      <c r="AJ146" s="292">
        <f t="shared" si="3"/>
        <v>1</v>
      </c>
      <c r="AK146" s="292">
        <f t="shared" si="3"/>
        <v>1</v>
      </c>
      <c r="AL146" s="292">
        <f t="shared" si="3"/>
        <v>1</v>
      </c>
      <c r="AM146" s="292">
        <f t="shared" si="3"/>
        <v>1</v>
      </c>
      <c r="AN146" s="292">
        <f t="shared" si="3"/>
        <v>1</v>
      </c>
      <c r="AO146" s="292">
        <f t="shared" si="3"/>
        <v>1</v>
      </c>
    </row>
    <row r="147" spans="1:41" ht="15" customHeight="1" x14ac:dyDescent="0.35">
      <c r="A147" s="426"/>
      <c r="B147" s="421"/>
      <c r="C147" s="146"/>
      <c r="D147" s="111" t="s">
        <v>1402</v>
      </c>
      <c r="E147" s="71" t="s">
        <v>1403</v>
      </c>
      <c r="F147" s="294">
        <f>+VLOOKUP($E147,Energy_Mix!$1:$1048576,MATCH(DATE(F$2,1,1),Energy_Mix!$A$1:$LI$1),FALSE)</f>
        <v>1</v>
      </c>
      <c r="G147" s="294">
        <f>+VLOOKUP($E147,Energy_Mix!$1:$1048576,MATCH(DATE(G$2,1,1),Energy_Mix!$A$1:$LI$1),FALSE)</f>
        <v>1</v>
      </c>
      <c r="H147" s="294">
        <f>+VLOOKUP($E147,Energy_Mix!$1:$1048576,MATCH(DATE(H$2,1,1),Energy_Mix!$A$1:$LI$1),FALSE)</f>
        <v>1</v>
      </c>
      <c r="I147" s="294">
        <f>+VLOOKUP($E147,Energy_Mix!$1:$1048576,MATCH(DATE(I$2,1,1),Energy_Mix!$A$1:$LI$1),FALSE)</f>
        <v>1</v>
      </c>
      <c r="J147" s="294">
        <f>+VLOOKUP($E147,Energy_Mix!$1:$1048576,MATCH(DATE(J$2,1,1),Energy_Mix!$A$1:$LI$1),FALSE)</f>
        <v>1</v>
      </c>
      <c r="K147" s="294">
        <f>+VLOOKUP($E147,Energy_Mix!$1:$1048576,MATCH(DATE(K$2,1,1),Energy_Mix!$A$1:$LI$1),FALSE)</f>
        <v>1</v>
      </c>
      <c r="L147" s="294">
        <f>+VLOOKUP($E147,Energy_Mix!$1:$1048576,MATCH(DATE(L$2,1,1),Energy_Mix!$A$1:$LI$1),FALSE)</f>
        <v>1</v>
      </c>
      <c r="M147" s="294">
        <f>+VLOOKUP($E147,Energy_Mix!$1:$1048576,MATCH(DATE(M$2,1,1),Energy_Mix!$A$1:$LI$1),FALSE)</f>
        <v>1</v>
      </c>
      <c r="N147" s="294">
        <f>+VLOOKUP($E147,Energy_Mix!$1:$1048576,MATCH(DATE(N$2,1,1),Energy_Mix!$A$1:$LI$1),FALSE)</f>
        <v>1</v>
      </c>
      <c r="O147" s="294">
        <f>+VLOOKUP($E147,Energy_Mix!$1:$1048576,MATCH(DATE(O$2,1,1),Energy_Mix!$A$1:$LI$1),FALSE)</f>
        <v>1</v>
      </c>
      <c r="P147" s="294">
        <f>+VLOOKUP($E147,Energy_Mix!$1:$1048576,MATCH(DATE(P$2,1,1),Energy_Mix!$A$1:$LI$1),FALSE)</f>
        <v>1</v>
      </c>
      <c r="Q147" s="294">
        <f>+VLOOKUP($E147,Energy_Mix!$1:$1048576,MATCH(DATE(Q$2,1,1),Energy_Mix!$A$1:$LI$1),FALSE)</f>
        <v>1</v>
      </c>
      <c r="R147" s="294">
        <f>+VLOOKUP($E147,Energy_Mix!$1:$1048576,MATCH(DATE(R$2,1,1),Energy_Mix!$A$1:$LI$1),FALSE)</f>
        <v>1</v>
      </c>
      <c r="S147" s="294">
        <f>+VLOOKUP($E147,Energy_Mix!$1:$1048576,MATCH(DATE(S$2,1,1),Energy_Mix!$A$1:$LI$1),FALSE)</f>
        <v>1</v>
      </c>
      <c r="T147" s="294">
        <f>+VLOOKUP($E147,Energy_Mix!$1:$1048576,MATCH(DATE(T$2,1,1),Energy_Mix!$A$1:$LI$1),FALSE)</f>
        <v>1</v>
      </c>
      <c r="U147" s="294">
        <f>+VLOOKUP($E147,Energy_Mix!$1:$1048576,MATCH(DATE(U$2,1,1),Energy_Mix!$A$1:$LI$1),FALSE)</f>
        <v>1</v>
      </c>
      <c r="V147" s="294">
        <f>+VLOOKUP($E147,Energy_Mix!$1:$1048576,MATCH(DATE(V$2,1,1),Energy_Mix!$A$1:$LI$1),FALSE)</f>
        <v>1</v>
      </c>
      <c r="W147" s="294">
        <f>+VLOOKUP($E147,Energy_Mix!$1:$1048576,MATCH(DATE(W$2,1,1),Energy_Mix!$A$1:$LI$1),FALSE)</f>
        <v>1</v>
      </c>
      <c r="X147" s="294">
        <f>+VLOOKUP($E147,Energy_Mix!$1:$1048576,MATCH(DATE(X$2,1,1),Energy_Mix!$A$1:$LI$1),FALSE)</f>
        <v>1</v>
      </c>
      <c r="Y147" s="294">
        <f>+VLOOKUP($E147,Energy_Mix!$1:$1048576,MATCH(DATE(Y$2,1,1),Energy_Mix!$A$1:$LI$1),FALSE)</f>
        <v>1</v>
      </c>
      <c r="Z147" s="294">
        <f>+VLOOKUP($E147,Energy_Mix!$1:$1048576,MATCH(DATE(Z$2,1,1),Energy_Mix!$A$1:$LI$1),FALSE)</f>
        <v>1</v>
      </c>
      <c r="AA147" s="294">
        <f>+VLOOKUP($E147,Energy_Mix!$1:$1048576,MATCH(DATE(AA$2,1,1),Energy_Mix!$A$1:$LI$1),FALSE)</f>
        <v>1</v>
      </c>
      <c r="AB147" s="294">
        <f>+VLOOKUP($E147,Energy_Mix!$1:$1048576,MATCH(DATE(AB$2,1,1),Energy_Mix!$A$1:$LI$1),FALSE)</f>
        <v>1</v>
      </c>
      <c r="AC147" s="294">
        <f>+VLOOKUP($E147,Energy_Mix!$1:$1048576,MATCH(DATE(AC$2,1,1),Energy_Mix!$A$1:$LI$1),FALSE)</f>
        <v>1</v>
      </c>
      <c r="AD147" s="294">
        <f>+VLOOKUP($E147,Energy_Mix!$1:$1048576,MATCH(DATE(AD$2,1,1),Energy_Mix!$A$1:$LI$1),FALSE)</f>
        <v>1</v>
      </c>
      <c r="AE147" s="294">
        <f>+VLOOKUP($E147,Energy_Mix!$1:$1048576,MATCH(DATE(AE$2,1,1),Energy_Mix!$A$1:$LI$1),FALSE)</f>
        <v>1</v>
      </c>
      <c r="AF147" s="294">
        <f>+VLOOKUP($E147,Energy_Mix!$1:$1048576,MATCH(DATE(AF$2,1,1),Energy_Mix!$A$1:$LI$1),FALSE)</f>
        <v>1</v>
      </c>
      <c r="AG147" s="294">
        <f>+VLOOKUP($E147,Energy_Mix!$1:$1048576,MATCH(DATE(AG$2,1,1),Energy_Mix!$A$1:$LI$1),FALSE)</f>
        <v>1</v>
      </c>
      <c r="AH147" s="294">
        <f>+VLOOKUP($E147,Energy_Mix!$1:$1048576,MATCH(DATE(AH$2,1,1),Energy_Mix!$A$1:$LI$1),FALSE)</f>
        <v>1</v>
      </c>
      <c r="AI147" s="294">
        <f>+VLOOKUP($E147,Energy_Mix!$1:$1048576,MATCH(DATE(AI$2,1,1),Energy_Mix!$A$1:$LI$1),FALSE)</f>
        <v>1</v>
      </c>
      <c r="AJ147" s="294">
        <f>+VLOOKUP($E147,Energy_Mix!$1:$1048576,MATCH(DATE(AJ$2,1,1),Energy_Mix!$A$1:$LI$1),FALSE)</f>
        <v>1</v>
      </c>
      <c r="AK147" s="294">
        <f>+VLOOKUP($E147,Energy_Mix!$1:$1048576,MATCH(DATE(AK$2,1,1),Energy_Mix!$A$1:$LI$1),FALSE)</f>
        <v>1</v>
      </c>
      <c r="AL147" s="294">
        <f>+VLOOKUP($E147,Energy_Mix!$1:$1048576,MATCH(DATE(AL$2,1,1),Energy_Mix!$A$1:$LI$1),FALSE)</f>
        <v>1</v>
      </c>
      <c r="AM147" s="294">
        <f>+VLOOKUP($E147,Energy_Mix!$1:$1048576,MATCH(DATE(AM$2,1,1),Energy_Mix!$A$1:$LI$1),FALSE)</f>
        <v>1</v>
      </c>
      <c r="AN147" s="294">
        <f>+VLOOKUP($E147,Energy_Mix!$1:$1048576,MATCH(DATE(AN$2,1,1),Energy_Mix!$A$1:$LI$1),FALSE)</f>
        <v>1</v>
      </c>
      <c r="AO147" s="294">
        <f>+VLOOKUP($E147,Energy_Mix!$1:$1048576,MATCH(DATE(AO$2,1,1),Energy_Mix!$A$1:$LI$1),FALSE)</f>
        <v>1</v>
      </c>
    </row>
    <row r="148" spans="1:41" ht="15" customHeight="1" x14ac:dyDescent="0.35">
      <c r="A148" s="426"/>
      <c r="B148" s="421"/>
      <c r="C148" s="314" t="s">
        <v>529</v>
      </c>
      <c r="D148" s="111"/>
      <c r="E148" s="71"/>
      <c r="F148" s="292">
        <f>SUM(F149:F152)</f>
        <v>0.99999999998720002</v>
      </c>
      <c r="G148" s="292">
        <f t="shared" ref="G148:AO148" si="4">SUM(G149:G152)</f>
        <v>0.99999999998720002</v>
      </c>
      <c r="H148" s="292">
        <f t="shared" si="4"/>
        <v>0.99999999998720002</v>
      </c>
      <c r="I148" s="292">
        <f t="shared" si="4"/>
        <v>0.99999999998720002</v>
      </c>
      <c r="J148" s="292">
        <f t="shared" si="4"/>
        <v>0.99999999998720002</v>
      </c>
      <c r="K148" s="292">
        <f t="shared" si="4"/>
        <v>0.99999999998720002</v>
      </c>
      <c r="L148" s="292">
        <f t="shared" si="4"/>
        <v>0.99999999998720002</v>
      </c>
      <c r="M148" s="292">
        <f t="shared" si="4"/>
        <v>0.99999999998720002</v>
      </c>
      <c r="N148" s="292">
        <f t="shared" si="4"/>
        <v>0.99999999998720002</v>
      </c>
      <c r="O148" s="292">
        <f t="shared" si="4"/>
        <v>0.99999999998720002</v>
      </c>
      <c r="P148" s="292">
        <f t="shared" si="4"/>
        <v>1.0000000000308</v>
      </c>
      <c r="Q148" s="292">
        <f t="shared" si="4"/>
        <v>0.99999999997209998</v>
      </c>
      <c r="R148" s="292">
        <f t="shared" si="4"/>
        <v>0.99999999995689992</v>
      </c>
      <c r="S148" s="292">
        <f t="shared" si="4"/>
        <v>1.0000000000297999</v>
      </c>
      <c r="T148" s="292">
        <f t="shared" si="4"/>
        <v>1.0000000001090001</v>
      </c>
      <c r="U148" s="292">
        <f t="shared" si="4"/>
        <v>0.9999999999432001</v>
      </c>
      <c r="V148" s="292">
        <f t="shared" si="4"/>
        <v>0.99999999999989997</v>
      </c>
      <c r="W148" s="292">
        <f t="shared" si="4"/>
        <v>0.99999999992160005</v>
      </c>
      <c r="X148" s="292">
        <f t="shared" si="4"/>
        <v>1.0000000000314</v>
      </c>
      <c r="Y148" s="292">
        <f t="shared" si="4"/>
        <v>1.0000000000803999</v>
      </c>
      <c r="Z148" s="292">
        <f t="shared" si="4"/>
        <v>0.99999999996</v>
      </c>
      <c r="AA148" s="292">
        <f t="shared" si="4"/>
        <v>1.0000000000560001</v>
      </c>
      <c r="AB148" s="292">
        <f t="shared" si="4"/>
        <v>1.0000000000284999</v>
      </c>
      <c r="AC148" s="292">
        <f t="shared" si="4"/>
        <v>0.99999999997240008</v>
      </c>
      <c r="AD148" s="292">
        <f t="shared" si="4"/>
        <v>0.99999999995639999</v>
      </c>
      <c r="AE148" s="292">
        <f t="shared" si="4"/>
        <v>0.99999999994160005</v>
      </c>
      <c r="AF148" s="292">
        <f t="shared" si="4"/>
        <v>1.0000000000778</v>
      </c>
      <c r="AG148" s="292">
        <f t="shared" si="4"/>
        <v>0.99999999997740008</v>
      </c>
      <c r="AH148" s="292">
        <f t="shared" si="4"/>
        <v>1.00000000004</v>
      </c>
      <c r="AI148" s="292">
        <f t="shared" si="4"/>
        <v>0.9999999999703999</v>
      </c>
      <c r="AJ148" s="292">
        <f t="shared" si="4"/>
        <v>0.9999999999486</v>
      </c>
      <c r="AK148" s="292">
        <f t="shared" si="4"/>
        <v>1.0000000000056</v>
      </c>
      <c r="AL148" s="292">
        <f t="shared" si="4"/>
        <v>0.99999999991489996</v>
      </c>
      <c r="AM148" s="292">
        <f t="shared" si="4"/>
        <v>0.99999999996200006</v>
      </c>
      <c r="AN148" s="292">
        <f t="shared" si="4"/>
        <v>1.0000000000210001</v>
      </c>
      <c r="AO148" s="292">
        <f t="shared" si="4"/>
        <v>0.99999999996639999</v>
      </c>
    </row>
    <row r="149" spans="1:41" ht="15" customHeight="1" x14ac:dyDescent="0.35">
      <c r="A149" s="426"/>
      <c r="B149" s="421"/>
      <c r="C149" s="146"/>
      <c r="D149" s="111" t="s">
        <v>534</v>
      </c>
      <c r="E149" s="71" t="s">
        <v>1398</v>
      </c>
      <c r="F149" s="294">
        <f>+VLOOKUP($E149,Energy_Mix!$1:$1048576,MATCH(DATE(F$2,1,1),Energy_Mix!$A$1:$LI$1),FALSE)</f>
        <v>8.2704787199999996E-5</v>
      </c>
      <c r="G149" s="294">
        <f>+VLOOKUP($E149,Energy_Mix!$1:$1048576,MATCH(DATE(G$2,1,1),Energy_Mix!$A$1:$LI$1),FALSE)</f>
        <v>8.2704787199999996E-5</v>
      </c>
      <c r="H149" s="294">
        <f>+VLOOKUP($E149,Energy_Mix!$1:$1048576,MATCH(DATE(H$2,1,1),Energy_Mix!$A$1:$LI$1),FALSE)</f>
        <v>8.2704787199999996E-5</v>
      </c>
      <c r="I149" s="294">
        <f>+VLOOKUP($E149,Energy_Mix!$1:$1048576,MATCH(DATE(I$2,1,1),Energy_Mix!$A$1:$LI$1),FALSE)</f>
        <v>8.2704787199999996E-5</v>
      </c>
      <c r="J149" s="294">
        <f>+VLOOKUP($E149,Energy_Mix!$1:$1048576,MATCH(DATE(J$2,1,1),Energy_Mix!$A$1:$LI$1),FALSE)</f>
        <v>8.2704787199999996E-5</v>
      </c>
      <c r="K149" s="294">
        <f>+VLOOKUP($E149,Energy_Mix!$1:$1048576,MATCH(DATE(K$2,1,1),Energy_Mix!$A$1:$LI$1),FALSE)</f>
        <v>8.2704787199999996E-5</v>
      </c>
      <c r="L149" s="294">
        <f>+VLOOKUP($E149,Energy_Mix!$1:$1048576,MATCH(DATE(L$2,1,1),Energy_Mix!$A$1:$LI$1),FALSE)</f>
        <v>8.2704787199999996E-5</v>
      </c>
      <c r="M149" s="294">
        <f>+VLOOKUP($E149,Energy_Mix!$1:$1048576,MATCH(DATE(M$2,1,1),Energy_Mix!$A$1:$LI$1),FALSE)</f>
        <v>8.2704787199999996E-5</v>
      </c>
      <c r="N149" s="294">
        <f>+VLOOKUP($E149,Energy_Mix!$1:$1048576,MATCH(DATE(N$2,1,1),Energy_Mix!$A$1:$LI$1),FALSE)</f>
        <v>8.2704787199999996E-5</v>
      </c>
      <c r="O149" s="294">
        <f>+VLOOKUP($E149,Energy_Mix!$1:$1048576,MATCH(DATE(O$2,1,1),Energy_Mix!$A$1:$LI$1),FALSE)</f>
        <v>8.2704787199999996E-5</v>
      </c>
      <c r="P149" s="294">
        <f>+VLOOKUP($E149,Energy_Mix!$1:$1048576,MATCH(DATE(P$2,1,1),Energy_Mix!$A$1:$LI$1),FALSE)</f>
        <v>8.1496030799999995E-5</v>
      </c>
      <c r="Q149" s="294">
        <f>+VLOOKUP($E149,Energy_Mix!$1:$1048576,MATCH(DATE(Q$2,1,1),Energy_Mix!$A$1:$LI$1),FALSE)</f>
        <v>8.0244872100000003E-5</v>
      </c>
      <c r="R149" s="294">
        <f>+VLOOKUP($E149,Energy_Mix!$1:$1048576,MATCH(DATE(R$2,1,1),Energy_Mix!$A$1:$LI$1),FALSE)</f>
        <v>7.8959456899999999E-5</v>
      </c>
      <c r="S149" s="294">
        <f>+VLOOKUP($E149,Energy_Mix!$1:$1048576,MATCH(DATE(S$2,1,1),Energy_Mix!$A$1:$LI$1),FALSE)</f>
        <v>7.7645929799999993E-5</v>
      </c>
      <c r="T149" s="294">
        <f>+VLOOKUP($E149,Energy_Mix!$1:$1048576,MATCH(DATE(T$2,1,1),Energy_Mix!$A$1:$LI$1),FALSE)</f>
        <v>7.6312009000000002E-5</v>
      </c>
      <c r="U149" s="294">
        <f>+VLOOKUP($E149,Energy_Mix!$1:$1048576,MATCH(DATE(U$2,1,1),Energy_Mix!$A$1:$LI$1),FALSE)</f>
        <v>7.4967143199999997E-5</v>
      </c>
      <c r="V149" s="294">
        <f>+VLOOKUP($E149,Energy_Mix!$1:$1048576,MATCH(DATE(V$2,1,1),Energy_Mix!$A$1:$LI$1),FALSE)</f>
        <v>7.1116599899999998E-5</v>
      </c>
      <c r="W149" s="294">
        <f>+VLOOKUP($E149,Energy_Mix!$1:$1048576,MATCH(DATE(W$2,1,1),Energy_Mix!$A$1:$LI$1),FALSE)</f>
        <v>6.7010421599999998E-5</v>
      </c>
      <c r="X149" s="294">
        <f>+VLOOKUP($E149,Energy_Mix!$1:$1048576,MATCH(DATE(X$2,1,1),Energy_Mix!$A$1:$LI$1),FALSE)</f>
        <v>6.2714631400000002E-5</v>
      </c>
      <c r="Y149" s="294">
        <f>+VLOOKUP($E149,Energy_Mix!$1:$1048576,MATCH(DATE(Y$2,1,1),Energy_Mix!$A$1:$LI$1),FALSE)</f>
        <v>5.8320880399999998E-5</v>
      </c>
      <c r="Z149" s="294">
        <f>+VLOOKUP($E149,Energy_Mix!$1:$1048576,MATCH(DATE(Z$2,1,1),Energy_Mix!$A$1:$LI$1),FALSE)</f>
        <v>5.3945059999999997E-5</v>
      </c>
      <c r="AA149" s="294">
        <f>+VLOOKUP($E149,Energy_Mix!$1:$1048576,MATCH(DATE(AA$2,1,1),Energy_Mix!$A$1:$LI$1),FALSE)</f>
        <v>4.9722156000000003E-5</v>
      </c>
      <c r="AB149" s="294">
        <f>+VLOOKUP($E149,Energy_Mix!$1:$1048576,MATCH(DATE(AB$2,1,1),Energy_Mix!$A$1:$LI$1),FALSE)</f>
        <v>4.5797128499999997E-5</v>
      </c>
      <c r="AC149" s="294">
        <f>+VLOOKUP($E149,Energy_Mix!$1:$1048576,MATCH(DATE(AC$2,1,1),Energy_Mix!$A$1:$LI$1),FALSE)</f>
        <v>4.2312572400000002E-5</v>
      </c>
      <c r="AD149" s="294">
        <f>+VLOOKUP($E149,Energy_Mix!$1:$1048576,MATCH(DATE(AD$2,1,1),Energy_Mix!$A$1:$LI$1),FALSE)</f>
        <v>3.9394956399999997E-5</v>
      </c>
      <c r="AE149" s="294">
        <f>+VLOOKUP($E149,Energy_Mix!$1:$1048576,MATCH(DATE(AE$2,1,1),Energy_Mix!$A$1:$LI$1),FALSE)</f>
        <v>3.7141941599999999E-5</v>
      </c>
      <c r="AF149" s="294">
        <f>+VLOOKUP($E149,Energy_Mix!$1:$1048576,MATCH(DATE(AF$2,1,1),Energy_Mix!$A$1:$LI$1),FALSE)</f>
        <v>3.5613277800000003E-5</v>
      </c>
      <c r="AG149" s="294">
        <f>+VLOOKUP($E149,Energy_Mix!$1:$1048576,MATCH(DATE(AG$2,1,1),Energy_Mix!$A$1:$LI$1),FALSE)</f>
        <v>3.4826977400000001E-5</v>
      </c>
      <c r="AH149" s="294">
        <f>+VLOOKUP($E149,Energy_Mix!$1:$1048576,MATCH(DATE(AH$2,1,1),Energy_Mix!$A$1:$LI$1),FALSE)</f>
        <v>3.4761139999999998E-5</v>
      </c>
      <c r="AI149" s="294">
        <f>+VLOOKUP($E149,Energy_Mix!$1:$1048576,MATCH(DATE(AI$2,1,1),Energy_Mix!$A$1:$LI$1),FALSE)</f>
        <v>3.5360470399999999E-5</v>
      </c>
      <c r="AJ149" s="294">
        <f>+VLOOKUP($E149,Energy_Mix!$1:$1048576,MATCH(DATE(AJ$2,1,1),Energy_Mix!$A$1:$LI$1),FALSE)</f>
        <v>3.6545648599999999E-5</v>
      </c>
      <c r="AK149" s="294">
        <f>+VLOOKUP($E149,Energy_Mix!$1:$1048576,MATCH(DATE(AK$2,1,1),Energy_Mix!$A$1:$LI$1),FALSE)</f>
        <v>3.8223505600000001E-5</v>
      </c>
      <c r="AL149" s="294">
        <f>+VLOOKUP($E149,Energy_Mix!$1:$1048576,MATCH(DATE(AL$2,1,1),Energy_Mix!$A$1:$LI$1),FALSE)</f>
        <v>4.0296314899999998E-5</v>
      </c>
      <c r="AM149" s="294">
        <f>+VLOOKUP($E149,Energy_Mix!$1:$1048576,MATCH(DATE(AM$2,1,1),Energy_Mix!$A$1:$LI$1),FALSE)</f>
        <v>4.2669161999999997E-5</v>
      </c>
      <c r="AN149" s="294">
        <f>+VLOOKUP($E149,Energy_Mix!$1:$1048576,MATCH(DATE(AN$2,1,1),Energy_Mix!$A$1:$LI$1),FALSE)</f>
        <v>4.5255020999999997E-5</v>
      </c>
      <c r="AO149" s="294">
        <f>+VLOOKUP($E149,Energy_Mix!$1:$1048576,MATCH(DATE(AO$2,1,1),Energy_Mix!$A$1:$LI$1),FALSE)</f>
        <v>4.79776664E-5</v>
      </c>
    </row>
    <row r="150" spans="1:41" ht="15" customHeight="1" x14ac:dyDescent="0.35">
      <c r="A150" s="426"/>
      <c r="B150" s="421"/>
      <c r="C150" s="146"/>
      <c r="D150" s="111" t="s">
        <v>534</v>
      </c>
      <c r="E150" s="71" t="s">
        <v>1397</v>
      </c>
      <c r="F150" s="294">
        <f>+VLOOKUP($E150,Energy_Mix!$1:$1048576,MATCH(DATE(F$2,1,1),Energy_Mix!$A$1:$LI$1),FALSE)</f>
        <v>0.64531662440000004</v>
      </c>
      <c r="G150" s="294">
        <f>+VLOOKUP($E150,Energy_Mix!$1:$1048576,MATCH(DATE(G$2,1,1),Energy_Mix!$A$1:$LI$1),FALSE)</f>
        <v>0.64531662440000004</v>
      </c>
      <c r="H150" s="294">
        <f>+VLOOKUP($E150,Energy_Mix!$1:$1048576,MATCH(DATE(H$2,1,1),Energy_Mix!$A$1:$LI$1),FALSE)</f>
        <v>0.64531662440000004</v>
      </c>
      <c r="I150" s="294">
        <f>+VLOOKUP($E150,Energy_Mix!$1:$1048576,MATCH(DATE(I$2,1,1),Energy_Mix!$A$1:$LI$1),FALSE)</f>
        <v>0.64531662440000004</v>
      </c>
      <c r="J150" s="294">
        <f>+VLOOKUP($E150,Energy_Mix!$1:$1048576,MATCH(DATE(J$2,1,1),Energy_Mix!$A$1:$LI$1),FALSE)</f>
        <v>0.64531662440000004</v>
      </c>
      <c r="K150" s="294">
        <f>+VLOOKUP($E150,Energy_Mix!$1:$1048576,MATCH(DATE(K$2,1,1),Energy_Mix!$A$1:$LI$1),FALSE)</f>
        <v>0.64531662440000004</v>
      </c>
      <c r="L150" s="294">
        <f>+VLOOKUP($E150,Energy_Mix!$1:$1048576,MATCH(DATE(L$2,1,1),Energy_Mix!$A$1:$LI$1),FALSE)</f>
        <v>0.64531662440000004</v>
      </c>
      <c r="M150" s="294">
        <f>+VLOOKUP($E150,Energy_Mix!$1:$1048576,MATCH(DATE(M$2,1,1),Energy_Mix!$A$1:$LI$1),FALSE)</f>
        <v>0.64531662440000004</v>
      </c>
      <c r="N150" s="294">
        <f>+VLOOKUP($E150,Energy_Mix!$1:$1048576,MATCH(DATE(N$2,1,1),Energy_Mix!$A$1:$LI$1),FALSE)</f>
        <v>0.64531662440000004</v>
      </c>
      <c r="O150" s="294">
        <f>+VLOOKUP($E150,Energy_Mix!$1:$1048576,MATCH(DATE(O$2,1,1),Energy_Mix!$A$1:$LI$1),FALSE)</f>
        <v>0.64531662440000004</v>
      </c>
      <c r="P150" s="294">
        <f>+VLOOKUP($E150,Energy_Mix!$1:$1048576,MATCH(DATE(P$2,1,1),Energy_Mix!$A$1:$LI$1),FALSE)</f>
        <v>0.63588511940000003</v>
      </c>
      <c r="Q150" s="294">
        <f>+VLOOKUP($E150,Energy_Mix!$1:$1048576,MATCH(DATE(Q$2,1,1),Energy_Mix!$A$1:$LI$1),FALSE)</f>
        <v>0.62612276379999998</v>
      </c>
      <c r="R150" s="294">
        <f>+VLOOKUP($E150,Energy_Mix!$1:$1048576,MATCH(DATE(R$2,1,1),Energy_Mix!$A$1:$LI$1),FALSE)</f>
        <v>0.61609311739999995</v>
      </c>
      <c r="S150" s="294">
        <f>+VLOOKUP($E150,Energy_Mix!$1:$1048576,MATCH(DATE(S$2,1,1),Energy_Mix!$A$1:$LI$1),FALSE)</f>
        <v>0.60584412310000002</v>
      </c>
      <c r="T150" s="294">
        <f>+VLOOKUP($E150,Energy_Mix!$1:$1048576,MATCH(DATE(T$2,1,1),Energy_Mix!$A$1:$LI$1),FALSE)</f>
        <v>0.59543600480000003</v>
      </c>
      <c r="U150" s="294">
        <f>+VLOOKUP($E150,Energy_Mix!$1:$1048576,MATCH(DATE(U$2,1,1),Energy_Mix!$A$1:$LI$1),FALSE)</f>
        <v>0.58494248530000004</v>
      </c>
      <c r="V150" s="294">
        <f>+VLOOKUP($E150,Energy_Mix!$1:$1048576,MATCH(DATE(V$2,1,1),Energy_Mix!$A$1:$LI$1),FALSE)</f>
        <v>0.55489803859999998</v>
      </c>
      <c r="W150" s="294">
        <f>+VLOOKUP($E150,Energy_Mix!$1:$1048576,MATCH(DATE(W$2,1,1),Energy_Mix!$A$1:$LI$1),FALSE)</f>
        <v>0.52285896060000003</v>
      </c>
      <c r="X150" s="294">
        <f>+VLOOKUP($E150,Energy_Mix!$1:$1048576,MATCH(DATE(X$2,1,1),Energy_Mix!$A$1:$LI$1),FALSE)</f>
        <v>0.48934040709999999</v>
      </c>
      <c r="Y150" s="294">
        <f>+VLOOKUP($E150,Energy_Mix!$1:$1048576,MATCH(DATE(Y$2,1,1),Energy_Mix!$A$1:$LI$1),FALSE)</f>
        <v>0.4550574993</v>
      </c>
      <c r="Z150" s="294">
        <f>+VLOOKUP($E150,Energy_Mix!$1:$1048576,MATCH(DATE(Z$2,1,1),Energy_Mix!$A$1:$LI$1),FALSE)</f>
        <v>0.42091449790000002</v>
      </c>
      <c r="AA150" s="294">
        <f>+VLOOKUP($E150,Energy_Mix!$1:$1048576,MATCH(DATE(AA$2,1,1),Energy_Mix!$A$1:$LI$1),FALSE)</f>
        <v>0.3879646504</v>
      </c>
      <c r="AB150" s="294">
        <f>+VLOOKUP($E150,Energy_Mix!$1:$1048576,MATCH(DATE(AB$2,1,1),Energy_Mix!$A$1:$LI$1),FALSE)</f>
        <v>0.35733902940000001</v>
      </c>
      <c r="AC150" s="294">
        <f>+VLOOKUP($E150,Energy_Mix!$1:$1048576,MATCH(DATE(AC$2,1,1),Energy_Mix!$A$1:$LI$1),FALSE)</f>
        <v>0.33015025269999998</v>
      </c>
      <c r="AD150" s="294">
        <f>+VLOOKUP($E150,Energy_Mix!$1:$1048576,MATCH(DATE(AD$2,1,1),Energy_Mix!$A$1:$LI$1),FALSE)</f>
        <v>0.30738511200000002</v>
      </c>
      <c r="AE150" s="294">
        <f>+VLOOKUP($E150,Energy_Mix!$1:$1048576,MATCH(DATE(AE$2,1,1),Energy_Mix!$A$1:$LI$1),FALSE)</f>
        <v>0.28980562250000003</v>
      </c>
      <c r="AF150" s="294">
        <f>+VLOOKUP($E150,Energy_Mix!$1:$1048576,MATCH(DATE(AF$2,1,1),Energy_Mix!$A$1:$LI$1),FALSE)</f>
        <v>0.2778779924</v>
      </c>
      <c r="AG150" s="294">
        <f>+VLOOKUP($E150,Energy_Mix!$1:$1048576,MATCH(DATE(AG$2,1,1),Energy_Mix!$A$1:$LI$1),FALSE)</f>
        <v>0.27174276390000002</v>
      </c>
      <c r="AH150" s="294">
        <f>+VLOOKUP($E150,Energy_Mix!$1:$1048576,MATCH(DATE(AH$2,1,1),Energy_Mix!$A$1:$LI$1),FALSE)</f>
        <v>0.27122905800000002</v>
      </c>
      <c r="AI150" s="294">
        <f>+VLOOKUP($E150,Energy_Mix!$1:$1048576,MATCH(DATE(AI$2,1,1),Energy_Mix!$A$1:$LI$1),FALSE)</f>
        <v>0.27590542429999998</v>
      </c>
      <c r="AJ150" s="294">
        <f>+VLOOKUP($E150,Energy_Mix!$1:$1048576,MATCH(DATE(AJ$2,1,1),Energy_Mix!$A$1:$LI$1),FALSE)</f>
        <v>0.28515295619999997</v>
      </c>
      <c r="AK150" s="294">
        <f>+VLOOKUP($E150,Energy_Mix!$1:$1048576,MATCH(DATE(AK$2,1,1),Energy_Mix!$A$1:$LI$1),FALSE)</f>
        <v>0.2982446896</v>
      </c>
      <c r="AL150" s="294">
        <f>+VLOOKUP($E150,Energy_Mix!$1:$1048576,MATCH(DATE(AL$2,1,1),Energy_Mix!$A$1:$LI$1),FALSE)</f>
        <v>0.31441809799999998</v>
      </c>
      <c r="AM150" s="294">
        <f>+VLOOKUP($E150,Energy_Mix!$1:$1048576,MATCH(DATE(AM$2,1,1),Energy_Mix!$A$1:$LI$1),FALSE)</f>
        <v>0.33293259679999998</v>
      </c>
      <c r="AN150" s="294">
        <f>+VLOOKUP($E150,Energy_Mix!$1:$1048576,MATCH(DATE(AN$2,1,1),Energy_Mix!$A$1:$LI$1),FALSE)</f>
        <v>0.35310915339999999</v>
      </c>
      <c r="AO150" s="294">
        <f>+VLOOKUP($E150,Energy_Mix!$1:$1048576,MATCH(DATE(AO$2,1,1),Energy_Mix!$A$1:$LI$1),FALSE)</f>
        <v>0.37435300649999997</v>
      </c>
    </row>
    <row r="151" spans="1:41" ht="15" customHeight="1" x14ac:dyDescent="0.35">
      <c r="A151" s="426"/>
      <c r="B151" s="421"/>
      <c r="C151" s="111"/>
      <c r="D151" s="111" t="s">
        <v>534</v>
      </c>
      <c r="E151" s="71" t="s">
        <v>461</v>
      </c>
      <c r="F151" s="294">
        <f>+VLOOKUP($E151,Energy_Mix!$1:$1048576,MATCH(DATE(F$2,1,1),Energy_Mix!$A$1:$LI$1),FALSE)</f>
        <v>0.14751433119999999</v>
      </c>
      <c r="G151" s="294">
        <f>+VLOOKUP($E151,Energy_Mix!$1:$1048576,MATCH(DATE(G$2,1,1),Energy_Mix!$A$1:$LI$1),FALSE)</f>
        <v>0.14751433119999999</v>
      </c>
      <c r="H151" s="294">
        <f>+VLOOKUP($E151,Energy_Mix!$1:$1048576,MATCH(DATE(H$2,1,1),Energy_Mix!$A$1:$LI$1),FALSE)</f>
        <v>0.14751433119999999</v>
      </c>
      <c r="I151" s="294">
        <f>+VLOOKUP($E151,Energy_Mix!$1:$1048576,MATCH(DATE(I$2,1,1),Energy_Mix!$A$1:$LI$1),FALSE)</f>
        <v>0.14751433119999999</v>
      </c>
      <c r="J151" s="294">
        <f>+VLOOKUP($E151,Energy_Mix!$1:$1048576,MATCH(DATE(J$2,1,1),Energy_Mix!$A$1:$LI$1),FALSE)</f>
        <v>0.14751433119999999</v>
      </c>
      <c r="K151" s="294">
        <f>+VLOOKUP($E151,Energy_Mix!$1:$1048576,MATCH(DATE(K$2,1,1),Energy_Mix!$A$1:$LI$1),FALSE)</f>
        <v>0.14751433119999999</v>
      </c>
      <c r="L151" s="294">
        <f>+VLOOKUP($E151,Energy_Mix!$1:$1048576,MATCH(DATE(L$2,1,1),Energy_Mix!$A$1:$LI$1),FALSE)</f>
        <v>0.14751433119999999</v>
      </c>
      <c r="M151" s="294">
        <f>+VLOOKUP($E151,Energy_Mix!$1:$1048576,MATCH(DATE(M$2,1,1),Energy_Mix!$A$1:$LI$1),FALSE)</f>
        <v>0.14751433119999999</v>
      </c>
      <c r="N151" s="294">
        <f>+VLOOKUP($E151,Energy_Mix!$1:$1048576,MATCH(DATE(N$2,1,1),Energy_Mix!$A$1:$LI$1),FALSE)</f>
        <v>0.14751433119999999</v>
      </c>
      <c r="O151" s="294">
        <f>+VLOOKUP($E151,Energy_Mix!$1:$1048576,MATCH(DATE(O$2,1,1),Energy_Mix!$A$1:$LI$1),FALSE)</f>
        <v>0.14751433119999999</v>
      </c>
      <c r="P151" s="294">
        <f>+VLOOKUP($E151,Energy_Mix!$1:$1048576,MATCH(DATE(P$2,1,1),Energy_Mix!$A$1:$LI$1),FALSE)</f>
        <v>0.14535836299999999</v>
      </c>
      <c r="Q151" s="294">
        <f>+VLOOKUP($E151,Energy_Mix!$1:$1048576,MATCH(DATE(Q$2,1,1),Energy_Mix!$A$1:$LI$1),FALSE)</f>
        <v>0.14312676490000001</v>
      </c>
      <c r="R151" s="294">
        <f>+VLOOKUP($E151,Energy_Mix!$1:$1048576,MATCH(DATE(R$2,1,1),Energy_Mix!$A$1:$LI$1),FALSE)</f>
        <v>0.1408340662</v>
      </c>
      <c r="S151" s="294">
        <f>+VLOOKUP($E151,Energy_Mix!$1:$1048576,MATCH(DATE(S$2,1,1),Energy_Mix!$A$1:$LI$1),FALSE)</f>
        <v>0.13849122629999999</v>
      </c>
      <c r="T151" s="294">
        <f>+VLOOKUP($E151,Energy_Mix!$1:$1048576,MATCH(DATE(T$2,1,1),Energy_Mix!$A$1:$LI$1),FALSE)</f>
        <v>0.1361120119</v>
      </c>
      <c r="U151" s="294">
        <f>+VLOOKUP($E151,Energy_Mix!$1:$1048576,MATCH(DATE(U$2,1,1),Energy_Mix!$A$1:$LI$1),FALSE)</f>
        <v>0.1337132754</v>
      </c>
      <c r="V151" s="294">
        <f>+VLOOKUP($E151,Energy_Mix!$1:$1048576,MATCH(DATE(V$2,1,1),Energy_Mix!$A$1:$LI$1),FALSE)</f>
        <v>0.12684535</v>
      </c>
      <c r="W151" s="294">
        <f>+VLOOKUP($E151,Energy_Mix!$1:$1048576,MATCH(DATE(W$2,1,1),Energy_Mix!$A$1:$LI$1),FALSE)</f>
        <v>0.1195214674</v>
      </c>
      <c r="X151" s="294">
        <f>+VLOOKUP($E151,Energy_Mix!$1:$1048576,MATCH(DATE(X$2,1,1),Energy_Mix!$A$1:$LI$1),FALSE)</f>
        <v>0.1118593883</v>
      </c>
      <c r="Y151" s="294">
        <f>+VLOOKUP($E151,Energy_Mix!$1:$1048576,MATCH(DATE(Y$2,1,1),Energy_Mix!$A$1:$LI$1),FALSE)</f>
        <v>0.10402258390000001</v>
      </c>
      <c r="Z151" s="294">
        <f>+VLOOKUP($E151,Energy_Mix!$1:$1048576,MATCH(DATE(Z$2,1,1),Energy_Mix!$A$1:$LI$1),FALSE)</f>
        <v>9.6217760900000004E-2</v>
      </c>
      <c r="AA151" s="294">
        <f>+VLOOKUP($E151,Energy_Mix!$1:$1048576,MATCH(DATE(AA$2,1,1),Energy_Mix!$A$1:$LI$1),FALSE)</f>
        <v>8.8685683599999995E-2</v>
      </c>
      <c r="AB151" s="294">
        <f>+VLOOKUP($E151,Energy_Mix!$1:$1048576,MATCH(DATE(AB$2,1,1),Energy_Mix!$A$1:$LI$1),FALSE)</f>
        <v>8.1684906200000004E-2</v>
      </c>
      <c r="AC151" s="294">
        <f>+VLOOKUP($E151,Energy_Mix!$1:$1048576,MATCH(DATE(AC$2,1,1),Energy_Mix!$A$1:$LI$1),FALSE)</f>
        <v>7.5469764600000003E-2</v>
      </c>
      <c r="AD151" s="294">
        <f>+VLOOKUP($E151,Energy_Mix!$1:$1048576,MATCH(DATE(AD$2,1,1),Energy_Mix!$A$1:$LI$1),FALSE)</f>
        <v>7.0265831500000001E-2</v>
      </c>
      <c r="AE151" s="294">
        <f>+VLOOKUP($E151,Energy_Mix!$1:$1048576,MATCH(DATE(AE$2,1,1),Energy_Mix!$A$1:$LI$1),FALSE)</f>
        <v>6.6247297799999993E-2</v>
      </c>
      <c r="AF151" s="294">
        <f>+VLOOKUP($E151,Energy_Mix!$1:$1048576,MATCH(DATE(AF$2,1,1),Energy_Mix!$A$1:$LI$1),FALSE)</f>
        <v>6.35207349E-2</v>
      </c>
      <c r="AG151" s="294">
        <f>+VLOOKUP($E151,Energy_Mix!$1:$1048576,MATCH(DATE(AG$2,1,1),Energy_Mix!$A$1:$LI$1),FALSE)</f>
        <v>6.2118269599999998E-2</v>
      </c>
      <c r="AH151" s="294">
        <f>+VLOOKUP($E151,Energy_Mix!$1:$1048576,MATCH(DATE(AH$2,1,1),Energy_Mix!$A$1:$LI$1),FALSE)</f>
        <v>6.2000840500000001E-2</v>
      </c>
      <c r="AI151" s="294">
        <f>+VLOOKUP($E151,Energy_Mix!$1:$1048576,MATCH(DATE(AI$2,1,1),Energy_Mix!$A$1:$LI$1),FALSE)</f>
        <v>6.3069821200000001E-2</v>
      </c>
      <c r="AJ151" s="294">
        <f>+VLOOKUP($E151,Energy_Mix!$1:$1048576,MATCH(DATE(AJ$2,1,1),Energy_Mix!$A$1:$LI$1),FALSE)</f>
        <v>6.5183734699999996E-2</v>
      </c>
      <c r="AK151" s="294">
        <f>+VLOOKUP($E151,Energy_Mix!$1:$1048576,MATCH(DATE(AK$2,1,1),Energy_Mix!$A$1:$LI$1),FALSE)</f>
        <v>6.8176402499999997E-2</v>
      </c>
      <c r="AL151" s="294">
        <f>+VLOOKUP($E151,Energy_Mix!$1:$1048576,MATCH(DATE(AL$2,1,1),Energy_Mix!$A$1:$LI$1),FALSE)</f>
        <v>7.1873517100000006E-2</v>
      </c>
      <c r="AM151" s="294">
        <f>+VLOOKUP($E151,Energy_Mix!$1:$1048576,MATCH(DATE(AM$2,1,1),Energy_Mix!$A$1:$LI$1),FALSE)</f>
        <v>7.6105786699999997E-2</v>
      </c>
      <c r="AN151" s="294">
        <f>+VLOOKUP($E151,Energy_Mix!$1:$1048576,MATCH(DATE(AN$2,1,1),Energy_Mix!$A$1:$LI$1),FALSE)</f>
        <v>8.0717989700000006E-2</v>
      </c>
      <c r="AO151" s="294">
        <f>+VLOOKUP($E151,Energy_Mix!$1:$1048576,MATCH(DATE(AO$2,1,1),Energy_Mix!$A$1:$LI$1),FALSE)</f>
        <v>8.5574168300000003E-2</v>
      </c>
    </row>
    <row r="152" spans="1:41" ht="15" customHeight="1" x14ac:dyDescent="0.35">
      <c r="A152" s="426"/>
      <c r="B152" s="421"/>
      <c r="C152" s="111"/>
      <c r="D152" s="111" t="s">
        <v>535</v>
      </c>
      <c r="E152" s="71" t="s">
        <v>462</v>
      </c>
      <c r="F152" s="294">
        <f>+VLOOKUP($E152,Energy_Mix!$1:$1048576,MATCH(DATE(F$2,1,1),Energy_Mix!$A$1:$LI$1),FALSE)</f>
        <v>0.2070863396</v>
      </c>
      <c r="G152" s="294">
        <f>+VLOOKUP($E152,Energy_Mix!$1:$1048576,MATCH(DATE(G$2,1,1),Energy_Mix!$A$1:$LI$1),FALSE)</f>
        <v>0.2070863396</v>
      </c>
      <c r="H152" s="294">
        <f>+VLOOKUP($E152,Energy_Mix!$1:$1048576,MATCH(DATE(H$2,1,1),Energy_Mix!$A$1:$LI$1),FALSE)</f>
        <v>0.2070863396</v>
      </c>
      <c r="I152" s="294">
        <f>+VLOOKUP($E152,Energy_Mix!$1:$1048576,MATCH(DATE(I$2,1,1),Energy_Mix!$A$1:$LI$1),FALSE)</f>
        <v>0.2070863396</v>
      </c>
      <c r="J152" s="294">
        <f>+VLOOKUP($E152,Energy_Mix!$1:$1048576,MATCH(DATE(J$2,1,1),Energy_Mix!$A$1:$LI$1),FALSE)</f>
        <v>0.2070863396</v>
      </c>
      <c r="K152" s="294">
        <f>+VLOOKUP($E152,Energy_Mix!$1:$1048576,MATCH(DATE(K$2,1,1),Energy_Mix!$A$1:$LI$1),FALSE)</f>
        <v>0.2070863396</v>
      </c>
      <c r="L152" s="294">
        <f>+VLOOKUP($E152,Energy_Mix!$1:$1048576,MATCH(DATE(L$2,1,1),Energy_Mix!$A$1:$LI$1),FALSE)</f>
        <v>0.2070863396</v>
      </c>
      <c r="M152" s="294">
        <f>+VLOOKUP($E152,Energy_Mix!$1:$1048576,MATCH(DATE(M$2,1,1),Energy_Mix!$A$1:$LI$1),FALSE)</f>
        <v>0.2070863396</v>
      </c>
      <c r="N152" s="294">
        <f>+VLOOKUP($E152,Energy_Mix!$1:$1048576,MATCH(DATE(N$2,1,1),Energy_Mix!$A$1:$LI$1),FALSE)</f>
        <v>0.2070863396</v>
      </c>
      <c r="O152" s="294">
        <f>+VLOOKUP($E152,Energy_Mix!$1:$1048576,MATCH(DATE(O$2,1,1),Energy_Mix!$A$1:$LI$1),FALSE)</f>
        <v>0.2070863396</v>
      </c>
      <c r="P152" s="294">
        <f>+VLOOKUP($E152,Energy_Mix!$1:$1048576,MATCH(DATE(P$2,1,1),Energy_Mix!$A$1:$LI$1),FALSE)</f>
        <v>0.21867502159999999</v>
      </c>
      <c r="Q152" s="294">
        <f>+VLOOKUP($E152,Energy_Mix!$1:$1048576,MATCH(DATE(Q$2,1,1),Energy_Mix!$A$1:$LI$1),FALSE)</f>
        <v>0.23067022640000001</v>
      </c>
      <c r="R152" s="294">
        <f>+VLOOKUP($E152,Energy_Mix!$1:$1048576,MATCH(DATE(R$2,1,1),Energy_Mix!$A$1:$LI$1),FALSE)</f>
        <v>0.2429938569</v>
      </c>
      <c r="S152" s="294">
        <f>+VLOOKUP($E152,Energy_Mix!$1:$1048576,MATCH(DATE(S$2,1,1),Energy_Mix!$A$1:$LI$1),FALSE)</f>
        <v>0.25558700470000001</v>
      </c>
      <c r="T152" s="294">
        <f>+VLOOKUP($E152,Energy_Mix!$1:$1048576,MATCH(DATE(T$2,1,1),Energy_Mix!$A$1:$LI$1),FALSE)</f>
        <v>0.26837567140000002</v>
      </c>
      <c r="U152" s="294">
        <f>+VLOOKUP($E152,Energy_Mix!$1:$1048576,MATCH(DATE(U$2,1,1),Energy_Mix!$A$1:$LI$1),FALSE)</f>
        <v>0.28126927210000002</v>
      </c>
      <c r="V152" s="294">
        <f>+VLOOKUP($E152,Energy_Mix!$1:$1048576,MATCH(DATE(V$2,1,1),Energy_Mix!$A$1:$LI$1),FALSE)</f>
        <v>0.31818549480000002</v>
      </c>
      <c r="W152" s="294">
        <f>+VLOOKUP($E152,Energy_Mix!$1:$1048576,MATCH(DATE(W$2,1,1),Energy_Mix!$A$1:$LI$1),FALSE)</f>
        <v>0.35755256149999998</v>
      </c>
      <c r="X152" s="294">
        <f>+VLOOKUP($E152,Energy_Mix!$1:$1048576,MATCH(DATE(X$2,1,1),Energy_Mix!$A$1:$LI$1),FALSE)</f>
        <v>0.39873749000000003</v>
      </c>
      <c r="Y152" s="294">
        <f>+VLOOKUP($E152,Energy_Mix!$1:$1048576,MATCH(DATE(Y$2,1,1),Energy_Mix!$A$1:$LI$1),FALSE)</f>
        <v>0.44086159600000002</v>
      </c>
      <c r="Z152" s="294">
        <f>+VLOOKUP($E152,Energy_Mix!$1:$1048576,MATCH(DATE(Z$2,1,1),Energy_Mix!$A$1:$LI$1),FALSE)</f>
        <v>0.48281379610000003</v>
      </c>
      <c r="AA152" s="294">
        <f>+VLOOKUP($E152,Energy_Mix!$1:$1048576,MATCH(DATE(AA$2,1,1),Energy_Mix!$A$1:$LI$1),FALSE)</f>
        <v>0.52329994390000001</v>
      </c>
      <c r="AB152" s="294">
        <f>+VLOOKUP($E152,Energy_Mix!$1:$1048576,MATCH(DATE(AB$2,1,1),Energy_Mix!$A$1:$LI$1),FALSE)</f>
        <v>0.56093026729999995</v>
      </c>
      <c r="AC152" s="294">
        <f>+VLOOKUP($E152,Energy_Mix!$1:$1048576,MATCH(DATE(AC$2,1,1),Energy_Mix!$A$1:$LI$1),FALSE)</f>
        <v>0.59433767010000005</v>
      </c>
      <c r="AD152" s="294">
        <f>+VLOOKUP($E152,Energy_Mix!$1:$1048576,MATCH(DATE(AD$2,1,1),Energy_Mix!$A$1:$LI$1),FALSE)</f>
        <v>0.6223096615</v>
      </c>
      <c r="AE152" s="294">
        <f>+VLOOKUP($E152,Energy_Mix!$1:$1048576,MATCH(DATE(AE$2,1,1),Energy_Mix!$A$1:$LI$1),FALSE)</f>
        <v>0.64390993770000005</v>
      </c>
      <c r="AF152" s="294">
        <f>+VLOOKUP($E152,Energy_Mix!$1:$1048576,MATCH(DATE(AF$2,1,1),Energy_Mix!$A$1:$LI$1),FALSE)</f>
        <v>0.65856565950000001</v>
      </c>
      <c r="AG152" s="294">
        <f>+VLOOKUP($E152,Energy_Mix!$1:$1048576,MATCH(DATE(AG$2,1,1),Energy_Mix!$A$1:$LI$1),FALSE)</f>
        <v>0.66610413950000003</v>
      </c>
      <c r="AH152" s="294">
        <f>+VLOOKUP($E152,Energy_Mix!$1:$1048576,MATCH(DATE(AH$2,1,1),Energy_Mix!$A$1:$LI$1),FALSE)</f>
        <v>0.66673534040000004</v>
      </c>
      <c r="AI152" s="294">
        <f>+VLOOKUP($E152,Energy_Mix!$1:$1048576,MATCH(DATE(AI$2,1,1),Energy_Mix!$A$1:$LI$1),FALSE)</f>
        <v>0.66098939400000001</v>
      </c>
      <c r="AJ152" s="294">
        <f>+VLOOKUP($E152,Energy_Mix!$1:$1048576,MATCH(DATE(AJ$2,1,1),Energy_Mix!$A$1:$LI$1),FALSE)</f>
        <v>0.64962676340000003</v>
      </c>
      <c r="AK152" s="294">
        <f>+VLOOKUP($E152,Energy_Mix!$1:$1048576,MATCH(DATE(AK$2,1,1),Energy_Mix!$A$1:$LI$1),FALSE)</f>
        <v>0.6335406844</v>
      </c>
      <c r="AL152" s="294">
        <f>+VLOOKUP($E152,Energy_Mix!$1:$1048576,MATCH(DATE(AL$2,1,1),Energy_Mix!$A$1:$LI$1),FALSE)</f>
        <v>0.61366808849999999</v>
      </c>
      <c r="AM152" s="294">
        <f>+VLOOKUP($E152,Energy_Mix!$1:$1048576,MATCH(DATE(AM$2,1,1),Energy_Mix!$A$1:$LI$1),FALSE)</f>
        <v>0.59091894730000005</v>
      </c>
      <c r="AN152" s="294">
        <f>+VLOOKUP($E152,Energy_Mix!$1:$1048576,MATCH(DATE(AN$2,1,1),Energy_Mix!$A$1:$LI$1),FALSE)</f>
        <v>0.5661276019</v>
      </c>
      <c r="AO152" s="294">
        <f>+VLOOKUP($E152,Energy_Mix!$1:$1048576,MATCH(DATE(AO$2,1,1),Energy_Mix!$A$1:$LI$1),FALSE)</f>
        <v>0.54002484750000002</v>
      </c>
    </row>
    <row r="153" spans="1:41" ht="15" customHeight="1" x14ac:dyDescent="0.35">
      <c r="A153" s="426"/>
      <c r="B153" s="421"/>
      <c r="C153" s="146" t="s">
        <v>530</v>
      </c>
      <c r="D153" s="111"/>
      <c r="E153" s="71"/>
      <c r="F153" s="292">
        <f>SUM(F154:F162)</f>
        <v>1.0000000000799998</v>
      </c>
      <c r="G153" s="292">
        <f t="shared" ref="G153:AO153" si="5">SUM(G154:G162)</f>
        <v>1.0000000000799998</v>
      </c>
      <c r="H153" s="292">
        <f t="shared" si="5"/>
        <v>1.0000000000799998</v>
      </c>
      <c r="I153" s="292">
        <f t="shared" si="5"/>
        <v>1.0000000000799998</v>
      </c>
      <c r="J153" s="292">
        <f t="shared" si="5"/>
        <v>1.0000000000799998</v>
      </c>
      <c r="K153" s="292">
        <f t="shared" si="5"/>
        <v>1.0000000000799998</v>
      </c>
      <c r="L153" s="292">
        <f t="shared" si="5"/>
        <v>1.00000000003</v>
      </c>
      <c r="M153" s="292">
        <f t="shared" si="5"/>
        <v>0.99999999987999977</v>
      </c>
      <c r="N153" s="292">
        <f t="shared" si="5"/>
        <v>1.00000000011</v>
      </c>
      <c r="O153" s="292">
        <f t="shared" si="5"/>
        <v>0.99999999992999999</v>
      </c>
      <c r="P153" s="292">
        <f t="shared" si="5"/>
        <v>0.99999999994</v>
      </c>
      <c r="Q153" s="292">
        <f t="shared" si="5"/>
        <v>1.0000000001599998</v>
      </c>
      <c r="R153" s="292">
        <f t="shared" si="5"/>
        <v>0.99999999994</v>
      </c>
      <c r="S153" s="292">
        <f t="shared" si="5"/>
        <v>1.00000000003</v>
      </c>
      <c r="T153" s="292">
        <f t="shared" si="5"/>
        <v>0.99999999995999977</v>
      </c>
      <c r="U153" s="292">
        <f t="shared" si="5"/>
        <v>0.99999999985999988</v>
      </c>
      <c r="V153" s="292">
        <f t="shared" si="5"/>
        <v>1.0000000000400002</v>
      </c>
      <c r="W153" s="292">
        <f t="shared" si="5"/>
        <v>0.99999999986200006</v>
      </c>
      <c r="X153" s="292">
        <f t="shared" si="5"/>
        <v>1.00000000003</v>
      </c>
      <c r="Y153" s="292">
        <f t="shared" si="5"/>
        <v>1.00000000002</v>
      </c>
      <c r="Z153" s="292">
        <f t="shared" si="5"/>
        <v>1.00000000007</v>
      </c>
      <c r="AA153" s="292">
        <f t="shared" si="5"/>
        <v>0.99999999998000011</v>
      </c>
      <c r="AB153" s="292">
        <f t="shared" si="5"/>
        <v>0.99999999999280009</v>
      </c>
      <c r="AC153" s="292">
        <f t="shared" si="5"/>
        <v>0.99999999989860011</v>
      </c>
      <c r="AD153" s="292">
        <f t="shared" si="5"/>
        <v>0.99999999989979993</v>
      </c>
      <c r="AE153" s="292">
        <f t="shared" si="5"/>
        <v>0.9999999998739999</v>
      </c>
      <c r="AF153" s="292">
        <f t="shared" si="5"/>
        <v>0.9999999998739999</v>
      </c>
      <c r="AG153" s="292">
        <f t="shared" si="5"/>
        <v>0.9999999998739999</v>
      </c>
      <c r="AH153" s="292">
        <f t="shared" si="5"/>
        <v>0.9999999998739999</v>
      </c>
      <c r="AI153" s="292">
        <f t="shared" si="5"/>
        <v>0.9999999998739999</v>
      </c>
      <c r="AJ153" s="292">
        <f t="shared" si="5"/>
        <v>0.9999999998739999</v>
      </c>
      <c r="AK153" s="292">
        <f t="shared" si="5"/>
        <v>0.9999999998739999</v>
      </c>
      <c r="AL153" s="292">
        <f t="shared" si="5"/>
        <v>0.9999999998739999</v>
      </c>
      <c r="AM153" s="292">
        <f t="shared" si="5"/>
        <v>0.9999999998739999</v>
      </c>
      <c r="AN153" s="292">
        <f t="shared" si="5"/>
        <v>0.9999999998739999</v>
      </c>
      <c r="AO153" s="292">
        <f t="shared" si="5"/>
        <v>0.9999999998739999</v>
      </c>
    </row>
    <row r="154" spans="1:41" ht="15" customHeight="1" x14ac:dyDescent="0.35">
      <c r="A154" s="426"/>
      <c r="B154" s="421"/>
      <c r="C154" s="111"/>
      <c r="D154" s="111" t="s">
        <v>159</v>
      </c>
      <c r="E154" s="71" t="s">
        <v>472</v>
      </c>
      <c r="F154" s="294">
        <f>+VLOOKUP($E154,Energy_Mix!$1:$1048576,MATCH(DATE(F$2,1,1),Energy_Mix!$A$1:$LI$1),FALSE)</f>
        <v>0.72577008499999995</v>
      </c>
      <c r="G154" s="294">
        <f>+VLOOKUP($E154,Energy_Mix!$1:$1048576,MATCH(DATE(G$2,1,1),Energy_Mix!$A$1:$LI$1),FALSE)</f>
        <v>0.72577008499999995</v>
      </c>
      <c r="H154" s="294">
        <f>+VLOOKUP($E154,Energy_Mix!$1:$1048576,MATCH(DATE(H$2,1,1),Energy_Mix!$A$1:$LI$1),FALSE)</f>
        <v>0.72577008499999995</v>
      </c>
      <c r="I154" s="294">
        <f>+VLOOKUP($E154,Energy_Mix!$1:$1048576,MATCH(DATE(I$2,1,1),Energy_Mix!$A$1:$LI$1),FALSE)</f>
        <v>0.72577008499999995</v>
      </c>
      <c r="J154" s="294">
        <f>+VLOOKUP($E154,Energy_Mix!$1:$1048576,MATCH(DATE(J$2,1,1),Energy_Mix!$A$1:$LI$1),FALSE)</f>
        <v>0.72577008499999995</v>
      </c>
      <c r="K154" s="294">
        <f>+VLOOKUP($E154,Energy_Mix!$1:$1048576,MATCH(DATE(K$2,1,1),Energy_Mix!$A$1:$LI$1),FALSE)</f>
        <v>0.72577008499999995</v>
      </c>
      <c r="L154" s="294">
        <f>+VLOOKUP($E154,Energy_Mix!$1:$1048576,MATCH(DATE(L$2,1,1),Energy_Mix!$A$1:$LI$1),FALSE)</f>
        <v>0.69773857350000001</v>
      </c>
      <c r="M154" s="294">
        <f>+VLOOKUP($E154,Energy_Mix!$1:$1048576,MATCH(DATE(M$2,1,1),Energy_Mix!$A$1:$LI$1),FALSE)</f>
        <v>0.66970706199999996</v>
      </c>
      <c r="N154" s="294">
        <f>+VLOOKUP($E154,Energy_Mix!$1:$1048576,MATCH(DATE(N$2,1,1),Energy_Mix!$A$1:$LI$1),FALSE)</f>
        <v>0.64167555060000003</v>
      </c>
      <c r="O154" s="294">
        <f>+VLOOKUP($E154,Energy_Mix!$1:$1048576,MATCH(DATE(O$2,1,1),Energy_Mix!$A$1:$LI$1),FALSE)</f>
        <v>0.61364403909999998</v>
      </c>
      <c r="P154" s="294">
        <f>+VLOOKUP($E154,Energy_Mix!$1:$1048576,MATCH(DATE(P$2,1,1),Energy_Mix!$A$1:$LI$1),FALSE)</f>
        <v>0.58561252770000005</v>
      </c>
      <c r="Q154" s="294">
        <f>+VLOOKUP($E154,Energy_Mix!$1:$1048576,MATCH(DATE(Q$2,1,1),Energy_Mix!$A$1:$LI$1),FALSE)</f>
        <v>0.5648047773</v>
      </c>
      <c r="R154" s="294">
        <f>+VLOOKUP($E154,Energy_Mix!$1:$1048576,MATCH(DATE(R$2,1,1),Energy_Mix!$A$1:$LI$1),FALSE)</f>
        <v>0.54346171809999999</v>
      </c>
      <c r="S154" s="294">
        <f>+VLOOKUP($E154,Energy_Mix!$1:$1048576,MATCH(DATE(S$2,1,1),Energy_Mix!$A$1:$LI$1),FALSE)</f>
        <v>0.52165521979999996</v>
      </c>
      <c r="T154" s="294">
        <f>+VLOOKUP($E154,Energy_Mix!$1:$1048576,MATCH(DATE(T$2,1,1),Energy_Mix!$A$1:$LI$1),FALSE)</f>
        <v>0.49946725930000002</v>
      </c>
      <c r="U154" s="294">
        <f>+VLOOKUP($E154,Energy_Mix!$1:$1048576,MATCH(DATE(U$2,1,1),Energy_Mix!$A$1:$LI$1),FALSE)</f>
        <v>0.47698905889999998</v>
      </c>
      <c r="V154" s="294">
        <f>+VLOOKUP($E154,Energy_Mix!$1:$1048576,MATCH(DATE(V$2,1,1),Energy_Mix!$A$1:$LI$1),FALSE)</f>
        <v>0.45139419069999998</v>
      </c>
      <c r="W154" s="294">
        <f>+VLOOKUP($E154,Energy_Mix!$1:$1048576,MATCH(DATE(W$2,1,1),Energy_Mix!$A$1:$LI$1),FALSE)</f>
        <v>0.42578586169999999</v>
      </c>
      <c r="X154" s="294">
        <f>+VLOOKUP($E154,Energy_Mix!$1:$1048576,MATCH(DATE(X$2,1,1),Energy_Mix!$A$1:$LI$1),FALSE)</f>
        <v>0.40044795239999997</v>
      </c>
      <c r="Y154" s="294">
        <f>+VLOOKUP($E154,Energy_Mix!$1:$1048576,MATCH(DATE(Y$2,1,1),Energy_Mix!$A$1:$LI$1),FALSE)</f>
        <v>0.37561070200000002</v>
      </c>
      <c r="Z154" s="294">
        <f>+VLOOKUP($E154,Energy_Mix!$1:$1048576,MATCH(DATE(Z$2,1,1),Energy_Mix!$A$1:$LI$1),FALSE)</f>
        <v>0.35145462240000003</v>
      </c>
      <c r="AA154" s="294">
        <f>+VLOOKUP($E154,Energy_Mix!$1:$1048576,MATCH(DATE(AA$2,1,1),Energy_Mix!$A$1:$LI$1),FALSE)</f>
        <v>0.3281145432</v>
      </c>
      <c r="AB154" s="294">
        <f>+VLOOKUP($E154,Energy_Mix!$1:$1048576,MATCH(DATE(AB$2,1,1),Energy_Mix!$A$1:$LI$1),FALSE)</f>
        <v>0.30568474210000002</v>
      </c>
      <c r="AC154" s="294">
        <f>+VLOOKUP($E154,Energy_Mix!$1:$1048576,MATCH(DATE(AC$2,1,1),Energy_Mix!$A$1:$LI$1),FALSE)</f>
        <v>0.28422519340000002</v>
      </c>
      <c r="AD154" s="294">
        <f>+VLOOKUP($E154,Energy_Mix!$1:$1048576,MATCH(DATE(AD$2,1,1),Energy_Mix!$A$1:$LI$1),FALSE)</f>
        <v>0.26376842849999999</v>
      </c>
      <c r="AE154" s="294">
        <f>+VLOOKUP($E154,Energy_Mix!$1:$1048576,MATCH(DATE(AE$2,1,1),Energy_Mix!$A$1:$LI$1),FALSE)</f>
        <v>0.24432630950000001</v>
      </c>
      <c r="AF154" s="294">
        <f>+VLOOKUP($E154,Energy_Mix!$1:$1048576,MATCH(DATE(AF$2,1,1),Energy_Mix!$A$1:$LI$1),FALSE)</f>
        <v>0.24432630950000001</v>
      </c>
      <c r="AG154" s="294">
        <f>+VLOOKUP($E154,Energy_Mix!$1:$1048576,MATCH(DATE(AG$2,1,1),Energy_Mix!$A$1:$LI$1),FALSE)</f>
        <v>0.24432630950000001</v>
      </c>
      <c r="AH154" s="294">
        <f>+VLOOKUP($E154,Energy_Mix!$1:$1048576,MATCH(DATE(AH$2,1,1),Energy_Mix!$A$1:$LI$1),FALSE)</f>
        <v>0.24432630950000001</v>
      </c>
      <c r="AI154" s="294">
        <f>+VLOOKUP($E154,Energy_Mix!$1:$1048576,MATCH(DATE(AI$2,1,1),Energy_Mix!$A$1:$LI$1),FALSE)</f>
        <v>0.24432630950000001</v>
      </c>
      <c r="AJ154" s="294">
        <f>+VLOOKUP($E154,Energy_Mix!$1:$1048576,MATCH(DATE(AJ$2,1,1),Energy_Mix!$A$1:$LI$1),FALSE)</f>
        <v>0.24432630950000001</v>
      </c>
      <c r="AK154" s="294">
        <f>+VLOOKUP($E154,Energy_Mix!$1:$1048576,MATCH(DATE(AK$2,1,1),Energy_Mix!$A$1:$LI$1),FALSE)</f>
        <v>0.24432630950000001</v>
      </c>
      <c r="AL154" s="294">
        <f>+VLOOKUP($E154,Energy_Mix!$1:$1048576,MATCH(DATE(AL$2,1,1),Energy_Mix!$A$1:$LI$1),FALSE)</f>
        <v>0.24432630950000001</v>
      </c>
      <c r="AM154" s="294">
        <f>+VLOOKUP($E154,Energy_Mix!$1:$1048576,MATCH(DATE(AM$2,1,1),Energy_Mix!$A$1:$LI$1),FALSE)</f>
        <v>0.24432630950000001</v>
      </c>
      <c r="AN154" s="294">
        <f>+VLOOKUP($E154,Energy_Mix!$1:$1048576,MATCH(DATE(AN$2,1,1),Energy_Mix!$A$1:$LI$1),FALSE)</f>
        <v>0.24432630950000001</v>
      </c>
      <c r="AO154" s="294">
        <f>+VLOOKUP($E154,Energy_Mix!$1:$1048576,MATCH(DATE(AO$2,1,1),Energy_Mix!$A$1:$LI$1),FALSE)</f>
        <v>0.24432630950000001</v>
      </c>
    </row>
    <row r="155" spans="1:41" ht="15" customHeight="1" x14ac:dyDescent="0.35">
      <c r="A155" s="426"/>
      <c r="B155" s="421"/>
      <c r="C155" s="111"/>
      <c r="D155" s="111" t="s">
        <v>160</v>
      </c>
      <c r="E155" s="71" t="s">
        <v>473</v>
      </c>
      <c r="F155" s="294">
        <f>+VLOOKUP($E155,Energy_Mix!$1:$1048576,MATCH(DATE(F$2,1,1),Energy_Mix!$A$1:$LI$1),FALSE)</f>
        <v>1.4464495900000001E-2</v>
      </c>
      <c r="G155" s="294">
        <f>+VLOOKUP($E155,Energy_Mix!$1:$1048576,MATCH(DATE(G$2,1,1),Energy_Mix!$A$1:$LI$1),FALSE)</f>
        <v>1.4464495900000001E-2</v>
      </c>
      <c r="H155" s="294">
        <f>+VLOOKUP($E155,Energy_Mix!$1:$1048576,MATCH(DATE(H$2,1,1),Energy_Mix!$A$1:$LI$1),FALSE)</f>
        <v>1.4464495900000001E-2</v>
      </c>
      <c r="I155" s="294">
        <f>+VLOOKUP($E155,Energy_Mix!$1:$1048576,MATCH(DATE(I$2,1,1),Energy_Mix!$A$1:$LI$1),FALSE)</f>
        <v>1.4464495900000001E-2</v>
      </c>
      <c r="J155" s="294">
        <f>+VLOOKUP($E155,Energy_Mix!$1:$1048576,MATCH(DATE(J$2,1,1),Energy_Mix!$A$1:$LI$1),FALSE)</f>
        <v>1.4464495900000001E-2</v>
      </c>
      <c r="K155" s="294">
        <f>+VLOOKUP($E155,Energy_Mix!$1:$1048576,MATCH(DATE(K$2,1,1),Energy_Mix!$A$1:$LI$1),FALSE)</f>
        <v>1.4464495900000001E-2</v>
      </c>
      <c r="L155" s="294">
        <f>+VLOOKUP($E155,Energy_Mix!$1:$1048576,MATCH(DATE(L$2,1,1),Energy_Mix!$A$1:$LI$1),FALSE)</f>
        <v>1.20458218E-2</v>
      </c>
      <c r="M155" s="294">
        <f>+VLOOKUP($E155,Energy_Mix!$1:$1048576,MATCH(DATE(M$2,1,1),Energy_Mix!$A$1:$LI$1),FALSE)</f>
        <v>9.6271477900000003E-3</v>
      </c>
      <c r="N155" s="294">
        <f>+VLOOKUP($E155,Energy_Mix!$1:$1048576,MATCH(DATE(N$2,1,1),Energy_Mix!$A$1:$LI$1),FALSE)</f>
        <v>7.2084737399999996E-3</v>
      </c>
      <c r="O155" s="294">
        <f>+VLOOKUP($E155,Energy_Mix!$1:$1048576,MATCH(DATE(O$2,1,1),Energy_Mix!$A$1:$LI$1),FALSE)</f>
        <v>4.7897996899999998E-3</v>
      </c>
      <c r="P155" s="294">
        <f>+VLOOKUP($E155,Energy_Mix!$1:$1048576,MATCH(DATE(P$2,1,1),Energy_Mix!$A$1:$LI$1),FALSE)</f>
        <v>2.37112564E-3</v>
      </c>
      <c r="Q155" s="294">
        <f>+VLOOKUP($E155,Energy_Mix!$1:$1048576,MATCH(DATE(Q$2,1,1),Energy_Mix!$A$1:$LI$1),FALSE)</f>
        <v>2.3669216700000001E-3</v>
      </c>
      <c r="R155" s="294">
        <f>+VLOOKUP($E155,Energy_Mix!$1:$1048576,MATCH(DATE(R$2,1,1),Energy_Mix!$A$1:$LI$1),FALSE)</f>
        <v>2.3571965600000001E-3</v>
      </c>
      <c r="S155" s="294">
        <f>+VLOOKUP($E155,Energy_Mix!$1:$1048576,MATCH(DATE(S$2,1,1),Energy_Mix!$A$1:$LI$1),FALSE)</f>
        <v>2.3418103200000002E-3</v>
      </c>
      <c r="T155" s="294">
        <f>+VLOOKUP($E155,Energy_Mix!$1:$1048576,MATCH(DATE(T$2,1,1),Energy_Mix!$A$1:$LI$1),FALSE)</f>
        <v>2.3206866199999999E-3</v>
      </c>
      <c r="U155" s="294">
        <f>+VLOOKUP($E155,Energy_Mix!$1:$1048576,MATCH(DATE(U$2,1,1),Energy_Mix!$A$1:$LI$1),FALSE)</f>
        <v>2.2938193299999999E-3</v>
      </c>
      <c r="V155" s="294">
        <f>+VLOOKUP($E155,Energy_Mix!$1:$1048576,MATCH(DATE(V$2,1,1),Energy_Mix!$A$1:$LI$1),FALSE)</f>
        <v>1.4535947200000001E-3</v>
      </c>
      <c r="W155" s="294">
        <f>+VLOOKUP($E155,Energy_Mix!$1:$1048576,MATCH(DATE(W$2,1,1),Energy_Mix!$A$1:$LI$1),FALSE)</f>
        <v>9.18153272E-4</v>
      </c>
      <c r="X155" s="294">
        <f>+VLOOKUP($E155,Energy_Mix!$1:$1048576,MATCH(DATE(X$2,1,1),Energy_Mix!$A$1:$LI$1),FALSE)</f>
        <v>5.7823797000000003E-4</v>
      </c>
      <c r="Y155" s="294">
        <f>+VLOOKUP($E155,Energy_Mix!$1:$1048576,MATCH(DATE(Y$2,1,1),Energy_Mix!$A$1:$LI$1),FALSE)</f>
        <v>3.6319099E-4</v>
      </c>
      <c r="Z155" s="294">
        <f>+VLOOKUP($E155,Energy_Mix!$1:$1048576,MATCH(DATE(Z$2,1,1),Energy_Mix!$A$1:$LI$1),FALSE)</f>
        <v>2.2756368000000001E-4</v>
      </c>
      <c r="AA155" s="294">
        <f>+VLOOKUP($E155,Energy_Mix!$1:$1048576,MATCH(DATE(AA$2,1,1),Energy_Mix!$A$1:$LI$1),FALSE)</f>
        <v>1.4226424000000001E-4</v>
      </c>
      <c r="AB155" s="294">
        <f>+VLOOKUP($E155,Energy_Mix!$1:$1048576,MATCH(DATE(AB$2,1,1),Energy_Mix!$A$1:$LI$1),FALSE)</f>
        <v>8.8752502800000006E-5</v>
      </c>
      <c r="AC155" s="294">
        <f>+VLOOKUP($E155,Energy_Mix!$1:$1048576,MATCH(DATE(AC$2,1,1),Energy_Mix!$A$1:$LI$1),FALSE)</f>
        <v>5.5259378599999998E-5</v>
      </c>
      <c r="AD155" s="294">
        <f>+VLOOKUP($E155,Energy_Mix!$1:$1048576,MATCH(DATE(AD$2,1,1),Energy_Mix!$A$1:$LI$1),FALSE)</f>
        <v>3.4340199799999997E-5</v>
      </c>
      <c r="AE155" s="294">
        <f>+VLOOKUP($E155,Energy_Mix!$1:$1048576,MATCH(DATE(AE$2,1,1),Energy_Mix!$A$1:$LI$1),FALSE)</f>
        <v>2.1300354000000001E-5</v>
      </c>
      <c r="AF155" s="294">
        <f>+VLOOKUP($E155,Energy_Mix!$1:$1048576,MATCH(DATE(AF$2,1,1),Energy_Mix!$A$1:$LI$1),FALSE)</f>
        <v>2.1300354000000001E-5</v>
      </c>
      <c r="AG155" s="294">
        <f>+VLOOKUP($E155,Energy_Mix!$1:$1048576,MATCH(DATE(AG$2,1,1),Energy_Mix!$A$1:$LI$1),FALSE)</f>
        <v>2.1300354000000001E-5</v>
      </c>
      <c r="AH155" s="294">
        <f>+VLOOKUP($E155,Energy_Mix!$1:$1048576,MATCH(DATE(AH$2,1,1),Energy_Mix!$A$1:$LI$1),FALSE)</f>
        <v>2.1300354000000001E-5</v>
      </c>
      <c r="AI155" s="294">
        <f>+VLOOKUP($E155,Energy_Mix!$1:$1048576,MATCH(DATE(AI$2,1,1),Energy_Mix!$A$1:$LI$1),FALSE)</f>
        <v>2.1300354000000001E-5</v>
      </c>
      <c r="AJ155" s="294">
        <f>+VLOOKUP($E155,Energy_Mix!$1:$1048576,MATCH(DATE(AJ$2,1,1),Energy_Mix!$A$1:$LI$1),FALSE)</f>
        <v>2.1300354000000001E-5</v>
      </c>
      <c r="AK155" s="294">
        <f>+VLOOKUP($E155,Energy_Mix!$1:$1048576,MATCH(DATE(AK$2,1,1),Energy_Mix!$A$1:$LI$1),FALSE)</f>
        <v>2.1300354000000001E-5</v>
      </c>
      <c r="AL155" s="294">
        <f>+VLOOKUP($E155,Energy_Mix!$1:$1048576,MATCH(DATE(AL$2,1,1),Energy_Mix!$A$1:$LI$1),FALSE)</f>
        <v>2.1300354000000001E-5</v>
      </c>
      <c r="AM155" s="294">
        <f>+VLOOKUP($E155,Energy_Mix!$1:$1048576,MATCH(DATE(AM$2,1,1),Energy_Mix!$A$1:$LI$1),FALSE)</f>
        <v>2.1300354000000001E-5</v>
      </c>
      <c r="AN155" s="294">
        <f>+VLOOKUP($E155,Energy_Mix!$1:$1048576,MATCH(DATE(AN$2,1,1),Energy_Mix!$A$1:$LI$1),FALSE)</f>
        <v>2.1300354000000001E-5</v>
      </c>
      <c r="AO155" s="294">
        <f>+VLOOKUP($E155,Energy_Mix!$1:$1048576,MATCH(DATE(AO$2,1,1),Energy_Mix!$A$1:$LI$1),FALSE)</f>
        <v>2.1300354000000001E-5</v>
      </c>
    </row>
    <row r="156" spans="1:41" ht="15" customHeight="1" x14ac:dyDescent="0.35">
      <c r="A156" s="426"/>
      <c r="B156" s="421"/>
      <c r="C156" s="111"/>
      <c r="D156" s="111" t="s">
        <v>161</v>
      </c>
      <c r="E156" s="71" t="s">
        <v>474</v>
      </c>
      <c r="F156" s="294">
        <f>+VLOOKUP($E156,Energy_Mix!$1:$1048576,MATCH(DATE(F$2,1,1),Energy_Mix!$A$1:$LI$1),FALSE)</f>
        <v>2.1019342399999998E-2</v>
      </c>
      <c r="G156" s="294">
        <f>+VLOOKUP($E156,Energy_Mix!$1:$1048576,MATCH(DATE(G$2,1,1),Energy_Mix!$A$1:$LI$1),FALSE)</f>
        <v>2.1019342399999998E-2</v>
      </c>
      <c r="H156" s="294">
        <f>+VLOOKUP($E156,Energy_Mix!$1:$1048576,MATCH(DATE(H$2,1,1),Energy_Mix!$A$1:$LI$1),FALSE)</f>
        <v>2.1019342399999998E-2</v>
      </c>
      <c r="I156" s="294">
        <f>+VLOOKUP($E156,Energy_Mix!$1:$1048576,MATCH(DATE(I$2,1,1),Energy_Mix!$A$1:$LI$1),FALSE)</f>
        <v>2.1019342399999998E-2</v>
      </c>
      <c r="J156" s="294">
        <f>+VLOOKUP($E156,Energy_Mix!$1:$1048576,MATCH(DATE(J$2,1,1),Energy_Mix!$A$1:$LI$1),FALSE)</f>
        <v>2.1019342399999998E-2</v>
      </c>
      <c r="K156" s="294">
        <f>+VLOOKUP($E156,Energy_Mix!$1:$1048576,MATCH(DATE(K$2,1,1),Energy_Mix!$A$1:$LI$1),FALSE)</f>
        <v>2.1019342399999998E-2</v>
      </c>
      <c r="L156" s="294">
        <f>+VLOOKUP($E156,Energy_Mix!$1:$1048576,MATCH(DATE(L$2,1,1),Energy_Mix!$A$1:$LI$1),FALSE)</f>
        <v>2.4667840100000001E-2</v>
      </c>
      <c r="M156" s="294">
        <f>+VLOOKUP($E156,Energy_Mix!$1:$1048576,MATCH(DATE(M$2,1,1),Energy_Mix!$A$1:$LI$1),FALSE)</f>
        <v>2.8316337699999999E-2</v>
      </c>
      <c r="N156" s="294">
        <f>+VLOOKUP($E156,Energy_Mix!$1:$1048576,MATCH(DATE(N$2,1,1),Energy_Mix!$A$1:$LI$1),FALSE)</f>
        <v>3.1964835400000002E-2</v>
      </c>
      <c r="O156" s="294">
        <f>+VLOOKUP($E156,Energy_Mix!$1:$1048576,MATCH(DATE(O$2,1,1),Energy_Mix!$A$1:$LI$1),FALSE)</f>
        <v>3.5613333099999998E-2</v>
      </c>
      <c r="P156" s="294">
        <f>+VLOOKUP($E156,Energy_Mix!$1:$1048576,MATCH(DATE(P$2,1,1),Energy_Mix!$A$1:$LI$1),FALSE)</f>
        <v>3.92618307E-2</v>
      </c>
      <c r="Q156" s="294">
        <f>+VLOOKUP($E156,Energy_Mix!$1:$1048576,MATCH(DATE(Q$2,1,1),Energy_Mix!$A$1:$LI$1),FALSE)</f>
        <v>3.9529373499999999E-2</v>
      </c>
      <c r="R156" s="294">
        <f>+VLOOKUP($E156,Energy_Mix!$1:$1048576,MATCH(DATE(R$2,1,1),Energy_Mix!$A$1:$LI$1),FALSE)</f>
        <v>3.9705613299999998E-2</v>
      </c>
      <c r="S156" s="294">
        <f>+VLOOKUP($E156,Energy_Mix!$1:$1048576,MATCH(DATE(S$2,1,1),Energy_Mix!$A$1:$LI$1),FALSE)</f>
        <v>3.9785781300000003E-2</v>
      </c>
      <c r="T156" s="294">
        <f>+VLOOKUP($E156,Energy_Mix!$1:$1048576,MATCH(DATE(T$2,1,1),Energy_Mix!$A$1:$LI$1),FALSE)</f>
        <v>3.97660762E-2</v>
      </c>
      <c r="U156" s="294">
        <f>+VLOOKUP($E156,Energy_Mix!$1:$1048576,MATCH(DATE(U$2,1,1),Energy_Mix!$A$1:$LI$1),FALSE)</f>
        <v>3.9643821699999998E-2</v>
      </c>
      <c r="V156" s="294">
        <f>+VLOOKUP($E156,Energy_Mix!$1:$1048576,MATCH(DATE(V$2,1,1),Energy_Mix!$A$1:$LI$1),FALSE)</f>
        <v>3.8748359599999997E-2</v>
      </c>
      <c r="W156" s="294">
        <f>+VLOOKUP($E156,Energy_Mix!$1:$1048576,MATCH(DATE(W$2,1,1),Energy_Mix!$A$1:$LI$1),FALSE)</f>
        <v>3.7750164699999998E-2</v>
      </c>
      <c r="X156" s="294">
        <f>+VLOOKUP($E156,Energy_Mix!$1:$1048576,MATCH(DATE(X$2,1,1),Energy_Mix!$A$1:$LI$1),FALSE)</f>
        <v>3.6669412300000002E-2</v>
      </c>
      <c r="Y156" s="294">
        <f>+VLOOKUP($E156,Energy_Mix!$1:$1048576,MATCH(DATE(Y$2,1,1),Energy_Mix!$A$1:$LI$1),FALSE)</f>
        <v>3.5524345800000003E-2</v>
      </c>
      <c r="Z156" s="294">
        <f>+VLOOKUP($E156,Energy_Mix!$1:$1048576,MATCH(DATE(Z$2,1,1),Energy_Mix!$A$1:$LI$1),FALSE)</f>
        <v>3.4331094499999999E-2</v>
      </c>
      <c r="AA156" s="294">
        <f>+VLOOKUP($E156,Energy_Mix!$1:$1048576,MATCH(DATE(AA$2,1,1),Energy_Mix!$A$1:$LI$1),FALSE)</f>
        <v>3.3103516299999997E-2</v>
      </c>
      <c r="AB156" s="294">
        <f>+VLOOKUP($E156,Energy_Mix!$1:$1048576,MATCH(DATE(AB$2,1,1),Energy_Mix!$A$1:$LI$1),FALSE)</f>
        <v>3.1853170600000001E-2</v>
      </c>
      <c r="AC156" s="294">
        <f>+VLOOKUP($E156,Energy_Mix!$1:$1048576,MATCH(DATE(AC$2,1,1),Energy_Mix!$A$1:$LI$1),FALSE)</f>
        <v>3.0589454700000001E-2</v>
      </c>
      <c r="AD156" s="294">
        <f>+VLOOKUP($E156,Energy_Mix!$1:$1048576,MATCH(DATE(AD$2,1,1),Energy_Mix!$A$1:$LI$1),FALSE)</f>
        <v>2.9319883099999999E-2</v>
      </c>
      <c r="AE156" s="294">
        <f>+VLOOKUP($E156,Energy_Mix!$1:$1048576,MATCH(DATE(AE$2,1,1),Energy_Mix!$A$1:$LI$1),FALSE)</f>
        <v>2.80504554E-2</v>
      </c>
      <c r="AF156" s="294">
        <f>+VLOOKUP($E156,Energy_Mix!$1:$1048576,MATCH(DATE(AF$2,1,1),Energy_Mix!$A$1:$LI$1),FALSE)</f>
        <v>2.80504554E-2</v>
      </c>
      <c r="AG156" s="294">
        <f>+VLOOKUP($E156,Energy_Mix!$1:$1048576,MATCH(DATE(AG$2,1,1),Energy_Mix!$A$1:$LI$1),FALSE)</f>
        <v>2.80504554E-2</v>
      </c>
      <c r="AH156" s="294">
        <f>+VLOOKUP($E156,Energy_Mix!$1:$1048576,MATCH(DATE(AH$2,1,1),Energy_Mix!$A$1:$LI$1),FALSE)</f>
        <v>2.80504554E-2</v>
      </c>
      <c r="AI156" s="294">
        <f>+VLOOKUP($E156,Energy_Mix!$1:$1048576,MATCH(DATE(AI$2,1,1),Energy_Mix!$A$1:$LI$1),FALSE)</f>
        <v>2.80504554E-2</v>
      </c>
      <c r="AJ156" s="294">
        <f>+VLOOKUP($E156,Energy_Mix!$1:$1048576,MATCH(DATE(AJ$2,1,1),Energy_Mix!$A$1:$LI$1),FALSE)</f>
        <v>2.80504554E-2</v>
      </c>
      <c r="AK156" s="294">
        <f>+VLOOKUP($E156,Energy_Mix!$1:$1048576,MATCH(DATE(AK$2,1,1),Energy_Mix!$A$1:$LI$1),FALSE)</f>
        <v>2.80504554E-2</v>
      </c>
      <c r="AL156" s="294">
        <f>+VLOOKUP($E156,Energy_Mix!$1:$1048576,MATCH(DATE(AL$2,1,1),Energy_Mix!$A$1:$LI$1),FALSE)</f>
        <v>2.80504554E-2</v>
      </c>
      <c r="AM156" s="294">
        <f>+VLOOKUP($E156,Energy_Mix!$1:$1048576,MATCH(DATE(AM$2,1,1),Energy_Mix!$A$1:$LI$1),FALSE)</f>
        <v>2.80504554E-2</v>
      </c>
      <c r="AN156" s="294">
        <f>+VLOOKUP($E156,Energy_Mix!$1:$1048576,MATCH(DATE(AN$2,1,1),Energy_Mix!$A$1:$LI$1),FALSE)</f>
        <v>2.80504554E-2</v>
      </c>
      <c r="AO156" s="294">
        <f>+VLOOKUP($E156,Energy_Mix!$1:$1048576,MATCH(DATE(AO$2,1,1),Energy_Mix!$A$1:$LI$1),FALSE)</f>
        <v>2.80504554E-2</v>
      </c>
    </row>
    <row r="157" spans="1:41" ht="15" customHeight="1" x14ac:dyDescent="0.35">
      <c r="A157" s="426"/>
      <c r="B157" s="421"/>
      <c r="C157" s="111"/>
      <c r="D157" s="111" t="s">
        <v>162</v>
      </c>
      <c r="E157" s="71" t="s">
        <v>475</v>
      </c>
      <c r="F157" s="294">
        <f>+VLOOKUP($E157,Energy_Mix!$1:$1048576,MATCH(DATE(F$2,1,1),Energy_Mix!$A$1:$LI$1),FALSE)</f>
        <v>1.90961916E-2</v>
      </c>
      <c r="G157" s="294">
        <f>+VLOOKUP($E157,Energy_Mix!$1:$1048576,MATCH(DATE(G$2,1,1),Energy_Mix!$A$1:$LI$1),FALSE)</f>
        <v>1.90961916E-2</v>
      </c>
      <c r="H157" s="294">
        <f>+VLOOKUP($E157,Energy_Mix!$1:$1048576,MATCH(DATE(H$2,1,1),Energy_Mix!$A$1:$LI$1),FALSE)</f>
        <v>1.90961916E-2</v>
      </c>
      <c r="I157" s="294">
        <f>+VLOOKUP($E157,Energy_Mix!$1:$1048576,MATCH(DATE(I$2,1,1),Energy_Mix!$A$1:$LI$1),FALSE)</f>
        <v>1.90961916E-2</v>
      </c>
      <c r="J157" s="294">
        <f>+VLOOKUP($E157,Energy_Mix!$1:$1048576,MATCH(DATE(J$2,1,1),Energy_Mix!$A$1:$LI$1),FALSE)</f>
        <v>1.90961916E-2</v>
      </c>
      <c r="K157" s="294">
        <f>+VLOOKUP($E157,Energy_Mix!$1:$1048576,MATCH(DATE(K$2,1,1),Energy_Mix!$A$1:$LI$1),FALSE)</f>
        <v>1.90961916E-2</v>
      </c>
      <c r="L157" s="294">
        <f>+VLOOKUP($E157,Energy_Mix!$1:$1048576,MATCH(DATE(L$2,1,1),Energy_Mix!$A$1:$LI$1),FALSE)</f>
        <v>1.5751178399999999E-2</v>
      </c>
      <c r="M157" s="294">
        <f>+VLOOKUP($E157,Energy_Mix!$1:$1048576,MATCH(DATE(M$2,1,1),Energy_Mix!$A$1:$LI$1),FALSE)</f>
        <v>1.2406165199999999E-2</v>
      </c>
      <c r="N157" s="294">
        <f>+VLOOKUP($E157,Energy_Mix!$1:$1048576,MATCH(DATE(N$2,1,1),Energy_Mix!$A$1:$LI$1),FALSE)</f>
        <v>9.0611520300000001E-3</v>
      </c>
      <c r="O157" s="294">
        <f>+VLOOKUP($E157,Energy_Mix!$1:$1048576,MATCH(DATE(O$2,1,1),Energy_Mix!$A$1:$LI$1),FALSE)</f>
        <v>5.7161388400000001E-3</v>
      </c>
      <c r="P157" s="294">
        <f>+VLOOKUP($E157,Energy_Mix!$1:$1048576,MATCH(DATE(P$2,1,1),Energy_Mix!$A$1:$LI$1),FALSE)</f>
        <v>2.37112564E-3</v>
      </c>
      <c r="Q157" s="294">
        <f>+VLOOKUP($E157,Energy_Mix!$1:$1048576,MATCH(DATE(Q$2,1,1),Energy_Mix!$A$1:$LI$1),FALSE)</f>
        <v>2.3669216700000001E-3</v>
      </c>
      <c r="R157" s="294">
        <f>+VLOOKUP($E157,Energy_Mix!$1:$1048576,MATCH(DATE(R$2,1,1),Energy_Mix!$A$1:$LI$1),FALSE)</f>
        <v>2.3571965600000001E-3</v>
      </c>
      <c r="S157" s="294">
        <f>+VLOOKUP($E157,Energy_Mix!$1:$1048576,MATCH(DATE(S$2,1,1),Energy_Mix!$A$1:$LI$1),FALSE)</f>
        <v>2.3418103200000002E-3</v>
      </c>
      <c r="T157" s="294">
        <f>+VLOOKUP($E157,Energy_Mix!$1:$1048576,MATCH(DATE(T$2,1,1),Energy_Mix!$A$1:$LI$1),FALSE)</f>
        <v>2.3206866199999999E-3</v>
      </c>
      <c r="U157" s="294">
        <f>+VLOOKUP($E157,Energy_Mix!$1:$1048576,MATCH(DATE(U$2,1,1),Energy_Mix!$A$1:$LI$1),FALSE)</f>
        <v>2.2938193299999999E-3</v>
      </c>
      <c r="V157" s="294">
        <f>+VLOOKUP($E157,Energy_Mix!$1:$1048576,MATCH(DATE(V$2,1,1),Energy_Mix!$A$1:$LI$1),FALSE)</f>
        <v>2.3037923700000001E-3</v>
      </c>
      <c r="W157" s="294">
        <f>+VLOOKUP($E157,Energy_Mix!$1:$1048576,MATCH(DATE(W$2,1,1),Energy_Mix!$A$1:$LI$1),FALSE)</f>
        <v>2.3062967399999999E-3</v>
      </c>
      <c r="X157" s="294">
        <f>+VLOOKUP($E157,Energy_Mix!$1:$1048576,MATCH(DATE(X$2,1,1),Energy_Mix!$A$1:$LI$1),FALSE)</f>
        <v>2.3020068199999999E-3</v>
      </c>
      <c r="Y157" s="294">
        <f>+VLOOKUP($E157,Energy_Mix!$1:$1048576,MATCH(DATE(Y$2,1,1),Energy_Mix!$A$1:$LI$1),FALSE)</f>
        <v>2.29158023E-3</v>
      </c>
      <c r="Z157" s="294">
        <f>+VLOOKUP($E157,Energy_Mix!$1:$1048576,MATCH(DATE(Z$2,1,1),Energy_Mix!$A$1:$LI$1),FALSE)</f>
        <v>2.2756368E-3</v>
      </c>
      <c r="AA157" s="294">
        <f>+VLOOKUP($E157,Energy_Mix!$1:$1048576,MATCH(DATE(AA$2,1,1),Energy_Mix!$A$1:$LI$1),FALSE)</f>
        <v>2.2547362500000001E-3</v>
      </c>
      <c r="AB157" s="294">
        <f>+VLOOKUP($E157,Energy_Mix!$1:$1048576,MATCH(DATE(AB$2,1,1),Energy_Mix!$A$1:$LI$1),FALSE)</f>
        <v>2.22936208E-3</v>
      </c>
      <c r="AC157" s="294">
        <f>+VLOOKUP($E157,Energy_Mix!$1:$1048576,MATCH(DATE(AC$2,1,1),Energy_Mix!$A$1:$LI$1),FALSE)</f>
        <v>2.19991549E-3</v>
      </c>
      <c r="AD157" s="294">
        <f>+VLOOKUP($E157,Energy_Mix!$1:$1048576,MATCH(DATE(AD$2,1,1),Energy_Mix!$A$1:$LI$1),FALSE)</f>
        <v>2.1667201299999999E-3</v>
      </c>
      <c r="AE157" s="294">
        <f>+VLOOKUP($E157,Energy_Mix!$1:$1048576,MATCH(DATE(AE$2,1,1),Energy_Mix!$A$1:$LI$1),FALSE)</f>
        <v>2.1300353999999999E-3</v>
      </c>
      <c r="AF157" s="294">
        <f>+VLOOKUP($E157,Energy_Mix!$1:$1048576,MATCH(DATE(AF$2,1,1),Energy_Mix!$A$1:$LI$1),FALSE)</f>
        <v>2.1300353999999999E-3</v>
      </c>
      <c r="AG157" s="294">
        <f>+VLOOKUP($E157,Energy_Mix!$1:$1048576,MATCH(DATE(AG$2,1,1),Energy_Mix!$A$1:$LI$1),FALSE)</f>
        <v>2.1300353999999999E-3</v>
      </c>
      <c r="AH157" s="294">
        <f>+VLOOKUP($E157,Energy_Mix!$1:$1048576,MATCH(DATE(AH$2,1,1),Energy_Mix!$A$1:$LI$1),FALSE)</f>
        <v>2.1300353999999999E-3</v>
      </c>
      <c r="AI157" s="294">
        <f>+VLOOKUP($E157,Energy_Mix!$1:$1048576,MATCH(DATE(AI$2,1,1),Energy_Mix!$A$1:$LI$1),FALSE)</f>
        <v>2.1300353999999999E-3</v>
      </c>
      <c r="AJ157" s="294">
        <f>+VLOOKUP($E157,Energy_Mix!$1:$1048576,MATCH(DATE(AJ$2,1,1),Energy_Mix!$A$1:$LI$1),FALSE)</f>
        <v>2.1300353999999999E-3</v>
      </c>
      <c r="AK157" s="294">
        <f>+VLOOKUP($E157,Energy_Mix!$1:$1048576,MATCH(DATE(AK$2,1,1),Energy_Mix!$A$1:$LI$1),FALSE)</f>
        <v>2.1300353999999999E-3</v>
      </c>
      <c r="AL157" s="294">
        <f>+VLOOKUP($E157,Energy_Mix!$1:$1048576,MATCH(DATE(AL$2,1,1),Energy_Mix!$A$1:$LI$1),FALSE)</f>
        <v>2.1300353999999999E-3</v>
      </c>
      <c r="AM157" s="294">
        <f>+VLOOKUP($E157,Energy_Mix!$1:$1048576,MATCH(DATE(AM$2,1,1),Energy_Mix!$A$1:$LI$1),FALSE)</f>
        <v>2.1300353999999999E-3</v>
      </c>
      <c r="AN157" s="294">
        <f>+VLOOKUP($E157,Energy_Mix!$1:$1048576,MATCH(DATE(AN$2,1,1),Energy_Mix!$A$1:$LI$1),FALSE)</f>
        <v>2.1300353999999999E-3</v>
      </c>
      <c r="AO157" s="294">
        <f>+VLOOKUP($E157,Energy_Mix!$1:$1048576,MATCH(DATE(AO$2,1,1),Energy_Mix!$A$1:$LI$1),FALSE)</f>
        <v>2.1300353999999999E-3</v>
      </c>
    </row>
    <row r="158" spans="1:41" ht="15" customHeight="1" x14ac:dyDescent="0.35">
      <c r="A158" s="426"/>
      <c r="B158" s="421"/>
      <c r="C158" s="111"/>
      <c r="D158" s="111" t="s">
        <v>163</v>
      </c>
      <c r="E158" s="71" t="s">
        <v>476</v>
      </c>
      <c r="F158" s="294">
        <f>+VLOOKUP($E158,Energy_Mix!$1:$1048576,MATCH(DATE(F$2,1,1),Energy_Mix!$A$1:$LI$1),FALSE)</f>
        <v>3.7580913899999999E-2</v>
      </c>
      <c r="G158" s="294">
        <f>+VLOOKUP($E158,Energy_Mix!$1:$1048576,MATCH(DATE(G$2,1,1),Energy_Mix!$A$1:$LI$1),FALSE)</f>
        <v>3.7580913899999999E-2</v>
      </c>
      <c r="H158" s="294">
        <f>+VLOOKUP($E158,Energy_Mix!$1:$1048576,MATCH(DATE(H$2,1,1),Energy_Mix!$A$1:$LI$1),FALSE)</f>
        <v>3.7580913899999999E-2</v>
      </c>
      <c r="I158" s="294">
        <f>+VLOOKUP($E158,Energy_Mix!$1:$1048576,MATCH(DATE(I$2,1,1),Energy_Mix!$A$1:$LI$1),FALSE)</f>
        <v>3.7580913899999999E-2</v>
      </c>
      <c r="J158" s="294">
        <f>+VLOOKUP($E158,Energy_Mix!$1:$1048576,MATCH(DATE(J$2,1,1),Energy_Mix!$A$1:$LI$1),FALSE)</f>
        <v>3.7580913899999999E-2</v>
      </c>
      <c r="K158" s="294">
        <f>+VLOOKUP($E158,Energy_Mix!$1:$1048576,MATCH(DATE(K$2,1,1),Energy_Mix!$A$1:$LI$1),FALSE)</f>
        <v>3.7580913899999999E-2</v>
      </c>
      <c r="L158" s="294">
        <f>+VLOOKUP($E158,Energy_Mix!$1:$1048576,MATCH(DATE(L$2,1,1),Energy_Mix!$A$1:$LI$1),FALSE)</f>
        <v>5.3687807499999997E-2</v>
      </c>
      <c r="M158" s="294">
        <f>+VLOOKUP($E158,Energy_Mix!$1:$1048576,MATCH(DATE(M$2,1,1),Energy_Mix!$A$1:$LI$1),FALSE)</f>
        <v>6.9794701000000001E-2</v>
      </c>
      <c r="N158" s="294">
        <f>+VLOOKUP($E158,Energy_Mix!$1:$1048576,MATCH(DATE(N$2,1,1),Energy_Mix!$A$1:$LI$1),FALSE)</f>
        <v>8.5901594600000006E-2</v>
      </c>
      <c r="O158" s="294">
        <f>+VLOOKUP($E158,Energy_Mix!$1:$1048576,MATCH(DATE(O$2,1,1),Energy_Mix!$A$1:$LI$1),FALSE)</f>
        <v>0.1020084881</v>
      </c>
      <c r="P158" s="294">
        <f>+VLOOKUP($E158,Energy_Mix!$1:$1048576,MATCH(DATE(P$2,1,1),Energy_Mix!$A$1:$LI$1),FALSE)</f>
        <v>0.11811538169999999</v>
      </c>
      <c r="Q158" s="294">
        <f>+VLOOKUP($E158,Energy_Mix!$1:$1048576,MATCH(DATE(Q$2,1,1),Energy_Mix!$A$1:$LI$1),FALSE)</f>
        <v>0.12697492129999999</v>
      </c>
      <c r="R158" s="294">
        <f>+VLOOKUP($E158,Energy_Mix!$1:$1048576,MATCH(DATE(R$2,1,1),Energy_Mix!$A$1:$LI$1),FALSE)</f>
        <v>0.1361795955</v>
      </c>
      <c r="S158" s="294">
        <f>+VLOOKUP($E158,Energy_Mix!$1:$1048576,MATCH(DATE(S$2,1,1),Energy_Mix!$A$1:$LI$1),FALSE)</f>
        <v>0.14569683980000001</v>
      </c>
      <c r="T158" s="294">
        <f>+VLOOKUP($E158,Energy_Mix!$1:$1048576,MATCH(DATE(T$2,1,1),Energy_Mix!$A$1:$LI$1),FALSE)</f>
        <v>0.15548807649999999</v>
      </c>
      <c r="U158" s="294">
        <f>+VLOOKUP($E158,Energy_Mix!$1:$1048576,MATCH(DATE(U$2,1,1),Energy_Mix!$A$1:$LI$1),FALSE)</f>
        <v>0.16550913740000001</v>
      </c>
      <c r="V158" s="294">
        <f>+VLOOKUP($E158,Energy_Mix!$1:$1048576,MATCH(DATE(V$2,1,1),Energy_Mix!$A$1:$LI$1),FALSE)</f>
        <v>0.1730864647</v>
      </c>
      <c r="W158" s="294">
        <f>+VLOOKUP($E158,Energy_Mix!$1:$1048576,MATCH(DATE(W$2,1,1),Energy_Mix!$A$1:$LI$1),FALSE)</f>
        <v>0.18042302599999999</v>
      </c>
      <c r="X158" s="294">
        <f>+VLOOKUP($E158,Energy_Mix!$1:$1048576,MATCH(DATE(X$2,1,1),Energy_Mix!$A$1:$LI$1),FALSE)</f>
        <v>0.1875168881</v>
      </c>
      <c r="Y158" s="294">
        <f>+VLOOKUP($E158,Energy_Mix!$1:$1048576,MATCH(DATE(Y$2,1,1),Energy_Mix!$A$1:$LI$1),FALSE)</f>
        <v>0.1943684859</v>
      </c>
      <c r="Z158" s="294">
        <f>+VLOOKUP($E158,Energy_Mix!$1:$1048576,MATCH(DATE(Z$2,1,1),Energy_Mix!$A$1:$LI$1),FALSE)</f>
        <v>0.20097902610000001</v>
      </c>
      <c r="AA158" s="294">
        <f>+VLOOKUP($E158,Energy_Mix!$1:$1048576,MATCH(DATE(AA$2,1,1),Energy_Mix!$A$1:$LI$1),FALSE)</f>
        <v>0.20734833010000001</v>
      </c>
      <c r="AB158" s="294">
        <f>+VLOOKUP($E158,Energy_Mix!$1:$1048576,MATCH(DATE(AB$2,1,1),Energy_Mix!$A$1:$LI$1),FALSE)</f>
        <v>0.21347273180000001</v>
      </c>
      <c r="AC158" s="294">
        <f>+VLOOKUP($E158,Energy_Mix!$1:$1048576,MATCH(DATE(AC$2,1,1),Energy_Mix!$A$1:$LI$1),FALSE)</f>
        <v>0.2193435158</v>
      </c>
      <c r="AD158" s="294">
        <f>+VLOOKUP($E158,Energy_Mix!$1:$1048576,MATCH(DATE(AD$2,1,1),Energy_Mix!$A$1:$LI$1),FALSE)</f>
        <v>0.22494618159999999</v>
      </c>
      <c r="AE158" s="294">
        <f>+VLOOKUP($E158,Energy_Mix!$1:$1048576,MATCH(DATE(AE$2,1,1),Energy_Mix!$A$1:$LI$1),FALSE)</f>
        <v>0.23026060039999999</v>
      </c>
      <c r="AF158" s="294">
        <f>+VLOOKUP($E158,Energy_Mix!$1:$1048576,MATCH(DATE(AF$2,1,1),Energy_Mix!$A$1:$LI$1),FALSE)</f>
        <v>0.23026060039999999</v>
      </c>
      <c r="AG158" s="294">
        <f>+VLOOKUP($E158,Energy_Mix!$1:$1048576,MATCH(DATE(AG$2,1,1),Energy_Mix!$A$1:$LI$1),FALSE)</f>
        <v>0.23026060039999999</v>
      </c>
      <c r="AH158" s="294">
        <f>+VLOOKUP($E158,Energy_Mix!$1:$1048576,MATCH(DATE(AH$2,1,1),Energy_Mix!$A$1:$LI$1),FALSE)</f>
        <v>0.23026060039999999</v>
      </c>
      <c r="AI158" s="294">
        <f>+VLOOKUP($E158,Energy_Mix!$1:$1048576,MATCH(DATE(AI$2,1,1),Energy_Mix!$A$1:$LI$1),FALSE)</f>
        <v>0.23026060039999999</v>
      </c>
      <c r="AJ158" s="294">
        <f>+VLOOKUP($E158,Energy_Mix!$1:$1048576,MATCH(DATE(AJ$2,1,1),Energy_Mix!$A$1:$LI$1),FALSE)</f>
        <v>0.23026060039999999</v>
      </c>
      <c r="AK158" s="294">
        <f>+VLOOKUP($E158,Energy_Mix!$1:$1048576,MATCH(DATE(AK$2,1,1),Energy_Mix!$A$1:$LI$1),FALSE)</f>
        <v>0.23026060039999999</v>
      </c>
      <c r="AL158" s="294">
        <f>+VLOOKUP($E158,Energy_Mix!$1:$1048576,MATCH(DATE(AL$2,1,1),Energy_Mix!$A$1:$LI$1),FALSE)</f>
        <v>0.23026060039999999</v>
      </c>
      <c r="AM158" s="294">
        <f>+VLOOKUP($E158,Energy_Mix!$1:$1048576,MATCH(DATE(AM$2,1,1),Energy_Mix!$A$1:$LI$1),FALSE)</f>
        <v>0.23026060039999999</v>
      </c>
      <c r="AN158" s="294">
        <f>+VLOOKUP($E158,Energy_Mix!$1:$1048576,MATCH(DATE(AN$2,1,1),Energy_Mix!$A$1:$LI$1),FALSE)</f>
        <v>0.23026060039999999</v>
      </c>
      <c r="AO158" s="294">
        <f>+VLOOKUP($E158,Energy_Mix!$1:$1048576,MATCH(DATE(AO$2,1,1),Energy_Mix!$A$1:$LI$1),FALSE)</f>
        <v>0.23026060039999999</v>
      </c>
    </row>
    <row r="159" spans="1:41" ht="15" customHeight="1" x14ac:dyDescent="0.35">
      <c r="A159" s="426"/>
      <c r="B159" s="421"/>
      <c r="C159" s="111"/>
      <c r="D159" s="111" t="s">
        <v>164</v>
      </c>
      <c r="E159" s="71" t="s">
        <v>477</v>
      </c>
      <c r="F159" s="294">
        <f>+VLOOKUP($E159,Energy_Mix!$1:$1048576,MATCH(DATE(F$2,1,1),Energy_Mix!$A$1:$LI$1),FALSE)</f>
        <v>1.36621187E-2</v>
      </c>
      <c r="G159" s="294">
        <f>+VLOOKUP($E159,Energy_Mix!$1:$1048576,MATCH(DATE(G$2,1,1),Energy_Mix!$A$1:$LI$1),FALSE)</f>
        <v>1.36621187E-2</v>
      </c>
      <c r="H159" s="294">
        <f>+VLOOKUP($E159,Energy_Mix!$1:$1048576,MATCH(DATE(H$2,1,1),Energy_Mix!$A$1:$LI$1),FALSE)</f>
        <v>1.36621187E-2</v>
      </c>
      <c r="I159" s="294">
        <f>+VLOOKUP($E159,Energy_Mix!$1:$1048576,MATCH(DATE(I$2,1,1),Energy_Mix!$A$1:$LI$1),FALSE)</f>
        <v>1.36621187E-2</v>
      </c>
      <c r="J159" s="294">
        <f>+VLOOKUP($E159,Energy_Mix!$1:$1048576,MATCH(DATE(J$2,1,1),Energy_Mix!$A$1:$LI$1),FALSE)</f>
        <v>1.36621187E-2</v>
      </c>
      <c r="K159" s="294">
        <f>+VLOOKUP($E159,Energy_Mix!$1:$1048576,MATCH(DATE(K$2,1,1),Energy_Mix!$A$1:$LI$1),FALSE)</f>
        <v>1.36621187E-2</v>
      </c>
      <c r="L159" s="294">
        <f>+VLOOKUP($E159,Energy_Mix!$1:$1048576,MATCH(DATE(L$2,1,1),Energy_Mix!$A$1:$LI$1),FALSE)</f>
        <v>2.1226933399999998E-2</v>
      </c>
      <c r="M159" s="294">
        <f>+VLOOKUP($E159,Energy_Mix!$1:$1048576,MATCH(DATE(M$2,1,1),Energy_Mix!$A$1:$LI$1),FALSE)</f>
        <v>2.8791747999999999E-2</v>
      </c>
      <c r="N159" s="294">
        <f>+VLOOKUP($E159,Energy_Mix!$1:$1048576,MATCH(DATE(N$2,1,1),Energy_Mix!$A$1:$LI$1),FALSE)</f>
        <v>3.6356562699999997E-2</v>
      </c>
      <c r="O159" s="294">
        <f>+VLOOKUP($E159,Energy_Mix!$1:$1048576,MATCH(DATE(O$2,1,1),Energy_Mix!$A$1:$LI$1),FALSE)</f>
        <v>4.3921377300000002E-2</v>
      </c>
      <c r="P159" s="294">
        <f>+VLOOKUP($E159,Energy_Mix!$1:$1048576,MATCH(DATE(P$2,1,1),Energy_Mix!$A$1:$LI$1),FALSE)</f>
        <v>5.1486192E-2</v>
      </c>
      <c r="Q159" s="294">
        <f>+VLOOKUP($E159,Energy_Mix!$1:$1048576,MATCH(DATE(Q$2,1,1),Energy_Mix!$A$1:$LI$1),FALSE)</f>
        <v>5.5734453900000001E-2</v>
      </c>
      <c r="R159" s="294">
        <f>+VLOOKUP($E159,Energy_Mix!$1:$1048576,MATCH(DATE(R$2,1,1),Energy_Mix!$A$1:$LI$1),FALSE)</f>
        <v>6.0192075900000003E-2</v>
      </c>
      <c r="S159" s="294">
        <f>+VLOOKUP($E159,Energy_Mix!$1:$1048576,MATCH(DATE(S$2,1,1),Energy_Mix!$A$1:$LI$1),FALSE)</f>
        <v>6.4848345000000002E-2</v>
      </c>
      <c r="T159" s="294">
        <f>+VLOOKUP($E159,Energy_Mix!$1:$1048576,MATCH(DATE(T$2,1,1),Energy_Mix!$A$1:$LI$1),FALSE)</f>
        <v>6.9689498599999997E-2</v>
      </c>
      <c r="U159" s="294">
        <f>+VLOOKUP($E159,Energy_Mix!$1:$1048576,MATCH(DATE(U$2,1,1),Energy_Mix!$A$1:$LI$1),FALSE)</f>
        <v>7.4698814200000005E-2</v>
      </c>
      <c r="V159" s="294">
        <f>+VLOOKUP($E159,Energy_Mix!$1:$1048576,MATCH(DATE(V$2,1,1),Energy_Mix!$A$1:$LI$1),FALSE)</f>
        <v>8.1628320700000007E-2</v>
      </c>
      <c r="W159" s="294">
        <f>+VLOOKUP($E159,Energy_Mix!$1:$1048576,MATCH(DATE(W$2,1,1),Energy_Mix!$A$1:$LI$1),FALSE)</f>
        <v>8.8911050000000005E-2</v>
      </c>
      <c r="X159" s="294">
        <f>+VLOOKUP($E159,Energy_Mix!$1:$1048576,MATCH(DATE(X$2,1,1),Energy_Mix!$A$1:$LI$1),FALSE)</f>
        <v>9.6558427799999999E-2</v>
      </c>
      <c r="Y159" s="294">
        <f>+VLOOKUP($E159,Energy_Mix!$1:$1048576,MATCH(DATE(Y$2,1,1),Energy_Mix!$A$1:$LI$1),FALSE)</f>
        <v>0.1045831389</v>
      </c>
      <c r="Z159" s="294">
        <f>+VLOOKUP($E159,Energy_Mix!$1:$1048576,MATCH(DATE(Z$2,1,1),Energy_Mix!$A$1:$LI$1),FALSE)</f>
        <v>0.11299847440000001</v>
      </c>
      <c r="AA159" s="294">
        <f>+VLOOKUP($E159,Energy_Mix!$1:$1048576,MATCH(DATE(AA$2,1,1),Energy_Mix!$A$1:$LI$1),FALSE)</f>
        <v>0.12181714220000001</v>
      </c>
      <c r="AB159" s="294">
        <f>+VLOOKUP($E159,Energy_Mix!$1:$1048576,MATCH(DATE(AB$2,1,1),Energy_Mix!$A$1:$LI$1),FALSE)</f>
        <v>0.13104977940000001</v>
      </c>
      <c r="AC159" s="294">
        <f>+VLOOKUP($E159,Energy_Mix!$1:$1048576,MATCH(DATE(AC$2,1,1),Energy_Mix!$A$1:$LI$1),FALSE)</f>
        <v>0.14070343790000001</v>
      </c>
      <c r="AD159" s="294">
        <f>+VLOOKUP($E159,Energy_Mix!$1:$1048576,MATCH(DATE(AD$2,1,1),Energy_Mix!$A$1:$LI$1),FALSE)</f>
        <v>0.15078028369999999</v>
      </c>
      <c r="AE159" s="294">
        <f>+VLOOKUP($E159,Energy_Mix!$1:$1048576,MATCH(DATE(AE$2,1,1),Energy_Mix!$A$1:$LI$1),FALSE)</f>
        <v>0.161276684</v>
      </c>
      <c r="AF159" s="294">
        <f>+VLOOKUP($E159,Energy_Mix!$1:$1048576,MATCH(DATE(AF$2,1,1),Energy_Mix!$A$1:$LI$1),FALSE)</f>
        <v>0.161276684</v>
      </c>
      <c r="AG159" s="294">
        <f>+VLOOKUP($E159,Energy_Mix!$1:$1048576,MATCH(DATE(AG$2,1,1),Energy_Mix!$A$1:$LI$1),FALSE)</f>
        <v>0.161276684</v>
      </c>
      <c r="AH159" s="294">
        <f>+VLOOKUP($E159,Energy_Mix!$1:$1048576,MATCH(DATE(AH$2,1,1),Energy_Mix!$A$1:$LI$1),FALSE)</f>
        <v>0.161276684</v>
      </c>
      <c r="AI159" s="294">
        <f>+VLOOKUP($E159,Energy_Mix!$1:$1048576,MATCH(DATE(AI$2,1,1),Energy_Mix!$A$1:$LI$1),FALSE)</f>
        <v>0.161276684</v>
      </c>
      <c r="AJ159" s="294">
        <f>+VLOOKUP($E159,Energy_Mix!$1:$1048576,MATCH(DATE(AJ$2,1,1),Energy_Mix!$A$1:$LI$1),FALSE)</f>
        <v>0.161276684</v>
      </c>
      <c r="AK159" s="294">
        <f>+VLOOKUP($E159,Energy_Mix!$1:$1048576,MATCH(DATE(AK$2,1,1),Energy_Mix!$A$1:$LI$1),FALSE)</f>
        <v>0.161276684</v>
      </c>
      <c r="AL159" s="294">
        <f>+VLOOKUP($E159,Energy_Mix!$1:$1048576,MATCH(DATE(AL$2,1,1),Energy_Mix!$A$1:$LI$1),FALSE)</f>
        <v>0.161276684</v>
      </c>
      <c r="AM159" s="294">
        <f>+VLOOKUP($E159,Energy_Mix!$1:$1048576,MATCH(DATE(AM$2,1,1),Energy_Mix!$A$1:$LI$1),FALSE)</f>
        <v>0.161276684</v>
      </c>
      <c r="AN159" s="294">
        <f>+VLOOKUP($E159,Energy_Mix!$1:$1048576,MATCH(DATE(AN$2,1,1),Energy_Mix!$A$1:$LI$1),FALSE)</f>
        <v>0.161276684</v>
      </c>
      <c r="AO159" s="294">
        <f>+VLOOKUP($E159,Energy_Mix!$1:$1048576,MATCH(DATE(AO$2,1,1),Energy_Mix!$A$1:$LI$1),FALSE)</f>
        <v>0.161276684</v>
      </c>
    </row>
    <row r="160" spans="1:41" ht="15" customHeight="1" x14ac:dyDescent="0.35">
      <c r="A160" s="426"/>
      <c r="B160" s="421"/>
      <c r="C160" s="111"/>
      <c r="D160" s="111" t="s">
        <v>536</v>
      </c>
      <c r="E160" s="71" t="s">
        <v>478</v>
      </c>
      <c r="F160" s="294">
        <f>+VLOOKUP($E160,Energy_Mix!$1:$1048576,MATCH(DATE(F$2,1,1),Energy_Mix!$A$1:$LI$1),FALSE)</f>
        <v>0.1051730566</v>
      </c>
      <c r="G160" s="294">
        <f>+VLOOKUP($E160,Energy_Mix!$1:$1048576,MATCH(DATE(G$2,1,1),Energy_Mix!$A$1:$LI$1),FALSE)</f>
        <v>0.1051730566</v>
      </c>
      <c r="H160" s="294">
        <f>+VLOOKUP($E160,Energy_Mix!$1:$1048576,MATCH(DATE(H$2,1,1),Energy_Mix!$A$1:$LI$1),FALSE)</f>
        <v>0.1051730566</v>
      </c>
      <c r="I160" s="294">
        <f>+VLOOKUP($E160,Energy_Mix!$1:$1048576,MATCH(DATE(I$2,1,1),Energy_Mix!$A$1:$LI$1),FALSE)</f>
        <v>0.1051730566</v>
      </c>
      <c r="J160" s="294">
        <f>+VLOOKUP($E160,Energy_Mix!$1:$1048576,MATCH(DATE(J$2,1,1),Energy_Mix!$A$1:$LI$1),FALSE)</f>
        <v>0.1051730566</v>
      </c>
      <c r="K160" s="294">
        <f>+VLOOKUP($E160,Energy_Mix!$1:$1048576,MATCH(DATE(K$2,1,1),Energy_Mix!$A$1:$LI$1),FALSE)</f>
        <v>0.1051730566</v>
      </c>
      <c r="L160" s="294">
        <f>+VLOOKUP($E160,Energy_Mix!$1:$1048576,MATCH(DATE(L$2,1,1),Energy_Mix!$A$1:$LI$1),FALSE)</f>
        <v>0.1010380306</v>
      </c>
      <c r="M160" s="294">
        <f>+VLOOKUP($E160,Energy_Mix!$1:$1048576,MATCH(DATE(M$2,1,1),Energy_Mix!$A$1:$LI$1),FALSE)</f>
        <v>9.6903004700000003E-2</v>
      </c>
      <c r="N160" s="294">
        <f>+VLOOKUP($E160,Energy_Mix!$1:$1048576,MATCH(DATE(N$2,1,1),Energy_Mix!$A$1:$LI$1),FALSE)</f>
        <v>9.2767978799999998E-2</v>
      </c>
      <c r="O160" s="294">
        <f>+VLOOKUP($E160,Energy_Mix!$1:$1048576,MATCH(DATE(O$2,1,1),Energy_Mix!$A$1:$LI$1),FALSE)</f>
        <v>8.8632952799999998E-2</v>
      </c>
      <c r="P160" s="294">
        <f>+VLOOKUP($E160,Energy_Mix!$1:$1048576,MATCH(DATE(P$2,1,1),Energy_Mix!$A$1:$LI$1),FALSE)</f>
        <v>8.4497926900000006E-2</v>
      </c>
      <c r="Q160" s="294">
        <f>+VLOOKUP($E160,Energy_Mix!$1:$1048576,MATCH(DATE(Q$2,1,1),Energy_Mix!$A$1:$LI$1),FALSE)</f>
        <v>8.4882553799999996E-2</v>
      </c>
      <c r="R160" s="294">
        <f>+VLOOKUP($E160,Energy_Mix!$1:$1048576,MATCH(DATE(R$2,1,1),Energy_Mix!$A$1:$LI$1),FALSE)</f>
        <v>8.5069408599999993E-2</v>
      </c>
      <c r="S160" s="294">
        <f>+VLOOKUP($E160,Energy_Mix!$1:$1048576,MATCH(DATE(S$2,1,1),Energy_Mix!$A$1:$LI$1),FALSE)</f>
        <v>8.5049623300000002E-2</v>
      </c>
      <c r="T160" s="294">
        <f>+VLOOKUP($E160,Energy_Mix!$1:$1048576,MATCH(DATE(T$2,1,1),Energy_Mix!$A$1:$LI$1),FALSE)</f>
        <v>8.48164795E-2</v>
      </c>
      <c r="U160" s="294">
        <f>+VLOOKUP($E160,Energy_Mix!$1:$1048576,MATCH(DATE(U$2,1,1),Energy_Mix!$A$1:$LI$1),FALSE)</f>
        <v>8.43657196E-2</v>
      </c>
      <c r="V160" s="294">
        <f>+VLOOKUP($E160,Energy_Mix!$1:$1048576,MATCH(DATE(V$2,1,1),Energy_Mix!$A$1:$LI$1),FALSE)</f>
        <v>8.5597790100000001E-2</v>
      </c>
      <c r="W160" s="294">
        <f>+VLOOKUP($E160,Energy_Mix!$1:$1048576,MATCH(DATE(W$2,1,1),Energy_Mix!$A$1:$LI$1),FALSE)</f>
        <v>8.6565892699999994E-2</v>
      </c>
      <c r="X160" s="294">
        <f>+VLOOKUP($E160,Energy_Mix!$1:$1048576,MATCH(DATE(X$2,1,1),Energy_Mix!$A$1:$LI$1),FALSE)</f>
        <v>8.7287216000000001E-2</v>
      </c>
      <c r="Y160" s="294">
        <f>+VLOOKUP($E160,Energy_Mix!$1:$1048576,MATCH(DATE(Y$2,1,1),Energy_Mix!$A$1:$LI$1),FALSE)</f>
        <v>8.7779178299999996E-2</v>
      </c>
      <c r="Z160" s="294">
        <f>+VLOOKUP($E160,Energy_Mix!$1:$1048576,MATCH(DATE(Z$2,1,1),Energy_Mix!$A$1:$LI$1),FALSE)</f>
        <v>8.8058605100000006E-2</v>
      </c>
      <c r="AA160" s="294">
        <f>+VLOOKUP($E160,Energy_Mix!$1:$1048576,MATCH(DATE(AA$2,1,1),Energy_Mix!$A$1:$LI$1),FALSE)</f>
        <v>8.81408048E-2</v>
      </c>
      <c r="AB160" s="294">
        <f>+VLOOKUP($E160,Energy_Mix!$1:$1048576,MATCH(DATE(AB$2,1,1),Energy_Mix!$A$1:$LI$1),FALSE)</f>
        <v>8.8038833999999996E-2</v>
      </c>
      <c r="AC160" s="294">
        <f>+VLOOKUP($E160,Energy_Mix!$1:$1048576,MATCH(DATE(AC$2,1,1),Energy_Mix!$A$1:$LI$1),FALSE)</f>
        <v>8.7763125100000006E-2</v>
      </c>
      <c r="AD160" s="294">
        <f>+VLOOKUP($E160,Energy_Mix!$1:$1048576,MATCH(DATE(AD$2,1,1),Energy_Mix!$A$1:$LI$1),FALSE)</f>
        <v>8.7321524600000006E-2</v>
      </c>
      <c r="AE160" s="294">
        <f>+VLOOKUP($E160,Energy_Mix!$1:$1048576,MATCH(DATE(AE$2,1,1),Energy_Mix!$A$1:$LI$1),FALSE)</f>
        <v>8.6719691000000002E-2</v>
      </c>
      <c r="AF160" s="294">
        <f>+VLOOKUP($E160,Energy_Mix!$1:$1048576,MATCH(DATE(AF$2,1,1),Energy_Mix!$A$1:$LI$1),FALSE)</f>
        <v>8.6719691000000002E-2</v>
      </c>
      <c r="AG160" s="294">
        <f>+VLOOKUP($E160,Energy_Mix!$1:$1048576,MATCH(DATE(AG$2,1,1),Energy_Mix!$A$1:$LI$1),FALSE)</f>
        <v>8.6719691000000002E-2</v>
      </c>
      <c r="AH160" s="294">
        <f>+VLOOKUP($E160,Energy_Mix!$1:$1048576,MATCH(DATE(AH$2,1,1),Energy_Mix!$A$1:$LI$1),FALSE)</f>
        <v>8.6719691000000002E-2</v>
      </c>
      <c r="AI160" s="294">
        <f>+VLOOKUP($E160,Energy_Mix!$1:$1048576,MATCH(DATE(AI$2,1,1),Energy_Mix!$A$1:$LI$1),FALSE)</f>
        <v>8.6719691000000002E-2</v>
      </c>
      <c r="AJ160" s="294">
        <f>+VLOOKUP($E160,Energy_Mix!$1:$1048576,MATCH(DATE(AJ$2,1,1),Energy_Mix!$A$1:$LI$1),FALSE)</f>
        <v>8.6719691000000002E-2</v>
      </c>
      <c r="AK160" s="294">
        <f>+VLOOKUP($E160,Energy_Mix!$1:$1048576,MATCH(DATE(AK$2,1,1),Energy_Mix!$A$1:$LI$1),FALSE)</f>
        <v>8.6719691000000002E-2</v>
      </c>
      <c r="AL160" s="294">
        <f>+VLOOKUP($E160,Energy_Mix!$1:$1048576,MATCH(DATE(AL$2,1,1),Energy_Mix!$A$1:$LI$1),FALSE)</f>
        <v>8.6719691000000002E-2</v>
      </c>
      <c r="AM160" s="294">
        <f>+VLOOKUP($E160,Energy_Mix!$1:$1048576,MATCH(DATE(AM$2,1,1),Energy_Mix!$A$1:$LI$1),FALSE)</f>
        <v>8.6719691000000002E-2</v>
      </c>
      <c r="AN160" s="294">
        <f>+VLOOKUP($E160,Energy_Mix!$1:$1048576,MATCH(DATE(AN$2,1,1),Energy_Mix!$A$1:$LI$1),FALSE)</f>
        <v>8.6719691000000002E-2</v>
      </c>
      <c r="AO160" s="294">
        <f>+VLOOKUP($E160,Energy_Mix!$1:$1048576,MATCH(DATE(AO$2,1,1),Energy_Mix!$A$1:$LI$1),FALSE)</f>
        <v>8.6719691000000002E-2</v>
      </c>
    </row>
    <row r="161" spans="1:41" ht="15" customHeight="1" x14ac:dyDescent="0.35">
      <c r="A161" s="426"/>
      <c r="B161" s="421"/>
      <c r="C161" s="111"/>
      <c r="D161" s="111" t="s">
        <v>470</v>
      </c>
      <c r="E161" s="71" t="s">
        <v>479</v>
      </c>
      <c r="F161" s="294">
        <f>+VLOOKUP($E161,Energy_Mix!$1:$1048576,MATCH(DATE(F$2,1,1),Energy_Mix!$A$1:$LI$1),FALSE)</f>
        <v>6.1515789000000001E-2</v>
      </c>
      <c r="G161" s="294">
        <f>+VLOOKUP($E161,Energy_Mix!$1:$1048576,MATCH(DATE(G$2,1,1),Energy_Mix!$A$1:$LI$1),FALSE)</f>
        <v>6.1515789000000001E-2</v>
      </c>
      <c r="H161" s="294">
        <f>+VLOOKUP($E161,Energy_Mix!$1:$1048576,MATCH(DATE(H$2,1,1),Energy_Mix!$A$1:$LI$1),FALSE)</f>
        <v>6.1515789000000001E-2</v>
      </c>
      <c r="I161" s="294">
        <f>+VLOOKUP($E161,Energy_Mix!$1:$1048576,MATCH(DATE(I$2,1,1),Energy_Mix!$A$1:$LI$1),FALSE)</f>
        <v>6.1515789000000001E-2</v>
      </c>
      <c r="J161" s="294">
        <f>+VLOOKUP($E161,Energy_Mix!$1:$1048576,MATCH(DATE(J$2,1,1),Energy_Mix!$A$1:$LI$1),FALSE)</f>
        <v>6.1515789000000001E-2</v>
      </c>
      <c r="K161" s="294">
        <f>+VLOOKUP($E161,Energy_Mix!$1:$1048576,MATCH(DATE(K$2,1,1),Energy_Mix!$A$1:$LI$1),FALSE)</f>
        <v>6.1515789000000001E-2</v>
      </c>
      <c r="L161" s="294">
        <f>+VLOOKUP($E161,Energy_Mix!$1:$1048576,MATCH(DATE(L$2,1,1),Energy_Mix!$A$1:$LI$1),FALSE)</f>
        <v>7.21606417E-2</v>
      </c>
      <c r="M161" s="294">
        <f>+VLOOKUP($E161,Energy_Mix!$1:$1048576,MATCH(DATE(M$2,1,1),Energy_Mix!$A$1:$LI$1),FALSE)</f>
        <v>8.2805494399999999E-2</v>
      </c>
      <c r="N161" s="294">
        <f>+VLOOKUP($E161,Energy_Mix!$1:$1048576,MATCH(DATE(N$2,1,1),Energy_Mix!$A$1:$LI$1),FALSE)</f>
        <v>9.3450347099999997E-2</v>
      </c>
      <c r="O161" s="294">
        <f>+VLOOKUP($E161,Energy_Mix!$1:$1048576,MATCH(DATE(O$2,1,1),Energy_Mix!$A$1:$LI$1),FALSE)</f>
        <v>0.1040951998</v>
      </c>
      <c r="P161" s="294">
        <f>+VLOOKUP($E161,Energy_Mix!$1:$1048576,MATCH(DATE(P$2,1,1),Energy_Mix!$A$1:$LI$1),FALSE)</f>
        <v>0.1147400524</v>
      </c>
      <c r="Q161" s="294">
        <f>+VLOOKUP($E161,Energy_Mix!$1:$1048576,MATCH(DATE(Q$2,1,1),Energy_Mix!$A$1:$LI$1),FALSE)</f>
        <v>0.121807834</v>
      </c>
      <c r="R161" s="294">
        <f>+VLOOKUP($E161,Energy_Mix!$1:$1048576,MATCH(DATE(R$2,1,1),Energy_Mix!$A$1:$LI$1),FALSE)</f>
        <v>0.12915708079999999</v>
      </c>
      <c r="S161" s="294">
        <f>+VLOOKUP($E161,Energy_Mix!$1:$1048576,MATCH(DATE(S$2,1,1),Energy_Mix!$A$1:$LI$1),FALSE)</f>
        <v>0.1367730985</v>
      </c>
      <c r="T161" s="294">
        <f>+VLOOKUP($E161,Energy_Mix!$1:$1048576,MATCH(DATE(T$2,1,1),Energy_Mix!$A$1:$LI$1),FALSE)</f>
        <v>0.14463689499999999</v>
      </c>
      <c r="U161" s="294">
        <f>+VLOOKUP($E161,Energy_Mix!$1:$1048576,MATCH(DATE(U$2,1,1),Energy_Mix!$A$1:$LI$1),FALSE)</f>
        <v>0.15272504940000001</v>
      </c>
      <c r="V161" s="294">
        <f>+VLOOKUP($E161,Energy_Mix!$1:$1048576,MATCH(DATE(V$2,1,1),Energy_Mix!$A$1:$LI$1),FALSE)</f>
        <v>0.1643290859</v>
      </c>
      <c r="W161" s="294">
        <f>+VLOOKUP($E161,Energy_Mix!$1:$1048576,MATCH(DATE(W$2,1,1),Energy_Mix!$A$1:$LI$1),FALSE)</f>
        <v>0.17590331710000001</v>
      </c>
      <c r="X161" s="294">
        <f>+VLOOKUP($E161,Energy_Mix!$1:$1048576,MATCH(DATE(X$2,1,1),Energy_Mix!$A$1:$LI$1),FALSE)</f>
        <v>0.18722520040000001</v>
      </c>
      <c r="Y161" s="294">
        <f>+VLOOKUP($E161,Energy_Mix!$1:$1048576,MATCH(DATE(Y$2,1,1),Energy_Mix!$A$1:$LI$1),FALSE)</f>
        <v>0.19808535290000001</v>
      </c>
      <c r="Z161" s="294">
        <f>+VLOOKUP($E161,Energy_Mix!$1:$1048576,MATCH(DATE(Z$2,1,1),Energy_Mix!$A$1:$LI$1),FALSE)</f>
        <v>0.20830032530000001</v>
      </c>
      <c r="AA161" s="294">
        <f>+VLOOKUP($E161,Energy_Mix!$1:$1048576,MATCH(DATE(AA$2,1,1),Energy_Mix!$A$1:$LI$1),FALSE)</f>
        <v>0.21772187370000001</v>
      </c>
      <c r="AB161" s="294">
        <f>+VLOOKUP($E161,Energy_Mix!$1:$1048576,MATCH(DATE(AB$2,1,1),Energy_Mix!$A$1:$LI$1),FALSE)</f>
        <v>0.22624201090000001</v>
      </c>
      <c r="AC161" s="294">
        <f>+VLOOKUP($E161,Energy_Mix!$1:$1048576,MATCH(DATE(AC$2,1,1),Energy_Mix!$A$1:$LI$1),FALSE)</f>
        <v>0.2337938567</v>
      </c>
      <c r="AD161" s="294">
        <f>+VLOOKUP($E161,Energy_Mix!$1:$1048576,MATCH(DATE(AD$2,1,1),Energy_Mix!$A$1:$LI$1),FALSE)</f>
        <v>0.2403489338</v>
      </c>
      <c r="AE161" s="294">
        <f>+VLOOKUP($E161,Energy_Mix!$1:$1048576,MATCH(DATE(AE$2,1,1),Energy_Mix!$A$1:$LI$1),FALSE)</f>
        <v>0.2459119354</v>
      </c>
      <c r="AF161" s="294">
        <f>+VLOOKUP($E161,Energy_Mix!$1:$1048576,MATCH(DATE(AF$2,1,1),Energy_Mix!$A$1:$LI$1),FALSE)</f>
        <v>0.2459119354</v>
      </c>
      <c r="AG161" s="294">
        <f>+VLOOKUP($E161,Energy_Mix!$1:$1048576,MATCH(DATE(AG$2,1,1),Energy_Mix!$A$1:$LI$1),FALSE)</f>
        <v>0.2459119354</v>
      </c>
      <c r="AH161" s="294">
        <f>+VLOOKUP($E161,Energy_Mix!$1:$1048576,MATCH(DATE(AH$2,1,1),Energy_Mix!$A$1:$LI$1),FALSE)</f>
        <v>0.2459119354</v>
      </c>
      <c r="AI161" s="294">
        <f>+VLOOKUP($E161,Energy_Mix!$1:$1048576,MATCH(DATE(AI$2,1,1),Energy_Mix!$A$1:$LI$1),FALSE)</f>
        <v>0.2459119354</v>
      </c>
      <c r="AJ161" s="294">
        <f>+VLOOKUP($E161,Energy_Mix!$1:$1048576,MATCH(DATE(AJ$2,1,1),Energy_Mix!$A$1:$LI$1),FALSE)</f>
        <v>0.2459119354</v>
      </c>
      <c r="AK161" s="294">
        <f>+VLOOKUP($E161,Energy_Mix!$1:$1048576,MATCH(DATE(AK$2,1,1),Energy_Mix!$A$1:$LI$1),FALSE)</f>
        <v>0.2459119354</v>
      </c>
      <c r="AL161" s="294">
        <f>+VLOOKUP($E161,Energy_Mix!$1:$1048576,MATCH(DATE(AL$2,1,1),Energy_Mix!$A$1:$LI$1),FALSE)</f>
        <v>0.2459119354</v>
      </c>
      <c r="AM161" s="294">
        <f>+VLOOKUP($E161,Energy_Mix!$1:$1048576,MATCH(DATE(AM$2,1,1),Energy_Mix!$A$1:$LI$1),FALSE)</f>
        <v>0.2459119354</v>
      </c>
      <c r="AN161" s="294">
        <f>+VLOOKUP($E161,Energy_Mix!$1:$1048576,MATCH(DATE(AN$2,1,1),Energy_Mix!$A$1:$LI$1),FALSE)</f>
        <v>0.2459119354</v>
      </c>
      <c r="AO161" s="294">
        <f>+VLOOKUP($E161,Energy_Mix!$1:$1048576,MATCH(DATE(AO$2,1,1),Energy_Mix!$A$1:$LI$1),FALSE)</f>
        <v>0.2459119354</v>
      </c>
    </row>
    <row r="162" spans="1:41" ht="15" customHeight="1" x14ac:dyDescent="0.35">
      <c r="A162" s="426"/>
      <c r="B162" s="421"/>
      <c r="C162" s="111"/>
      <c r="D162" s="111" t="s">
        <v>471</v>
      </c>
      <c r="E162" s="281" t="s">
        <v>480</v>
      </c>
      <c r="F162" s="294">
        <f>+VLOOKUP($E162,Energy_Mix!$1:$1048576,MATCH(DATE(F$2,1,1),Energy_Mix!$A$1:$LI$1),FALSE)</f>
        <v>1.71800698E-3</v>
      </c>
      <c r="G162" s="294">
        <f>+VLOOKUP($E162,Energy_Mix!$1:$1048576,MATCH(DATE(G$2,1,1),Energy_Mix!$A$1:$LI$1),FALSE)</f>
        <v>1.71800698E-3</v>
      </c>
      <c r="H162" s="294">
        <f>+VLOOKUP($E162,Energy_Mix!$1:$1048576,MATCH(DATE(H$2,1,1),Energy_Mix!$A$1:$LI$1),FALSE)</f>
        <v>1.71800698E-3</v>
      </c>
      <c r="I162" s="294">
        <f>+VLOOKUP($E162,Energy_Mix!$1:$1048576,MATCH(DATE(I$2,1,1),Energy_Mix!$A$1:$LI$1),FALSE)</f>
        <v>1.71800698E-3</v>
      </c>
      <c r="J162" s="294">
        <f>+VLOOKUP($E162,Energy_Mix!$1:$1048576,MATCH(DATE(J$2,1,1),Energy_Mix!$A$1:$LI$1),FALSE)</f>
        <v>1.71800698E-3</v>
      </c>
      <c r="K162" s="294">
        <f>+VLOOKUP($E162,Energy_Mix!$1:$1048576,MATCH(DATE(K$2,1,1),Energy_Mix!$A$1:$LI$1),FALSE)</f>
        <v>1.71800698E-3</v>
      </c>
      <c r="L162" s="294">
        <f>+VLOOKUP($E162,Energy_Mix!$1:$1048576,MATCH(DATE(L$2,1,1),Energy_Mix!$A$1:$LI$1),FALSE)</f>
        <v>1.6831730299999999E-3</v>
      </c>
      <c r="M162" s="294">
        <f>+VLOOKUP($E162,Energy_Mix!$1:$1048576,MATCH(DATE(M$2,1,1),Energy_Mix!$A$1:$LI$1),FALSE)</f>
        <v>1.64833909E-3</v>
      </c>
      <c r="N162" s="294">
        <f>+VLOOKUP($E162,Energy_Mix!$1:$1048576,MATCH(DATE(N$2,1,1),Energy_Mix!$A$1:$LI$1),FALSE)</f>
        <v>1.61350514E-3</v>
      </c>
      <c r="O162" s="294">
        <f>+VLOOKUP($E162,Energy_Mix!$1:$1048576,MATCH(DATE(O$2,1,1),Energy_Mix!$A$1:$LI$1),FALSE)</f>
        <v>1.5786712000000001E-3</v>
      </c>
      <c r="P162" s="294">
        <f>+VLOOKUP($E162,Energy_Mix!$1:$1048576,MATCH(DATE(P$2,1,1),Energy_Mix!$A$1:$LI$1),FALSE)</f>
        <v>1.54383726E-3</v>
      </c>
      <c r="Q162" s="294">
        <f>+VLOOKUP($E162,Energy_Mix!$1:$1048576,MATCH(DATE(Q$2,1,1),Energy_Mix!$A$1:$LI$1),FALSE)</f>
        <v>1.5322430199999999E-3</v>
      </c>
      <c r="R162" s="294">
        <f>+VLOOKUP($E162,Energy_Mix!$1:$1048576,MATCH(DATE(R$2,1,1),Energy_Mix!$A$1:$LI$1),FALSE)</f>
        <v>1.5201146200000001E-3</v>
      </c>
      <c r="S162" s="294">
        <f>+VLOOKUP($E162,Energy_Mix!$1:$1048576,MATCH(DATE(S$2,1,1),Energy_Mix!$A$1:$LI$1),FALSE)</f>
        <v>1.5074716900000001E-3</v>
      </c>
      <c r="T162" s="294">
        <f>+VLOOKUP($E162,Energy_Mix!$1:$1048576,MATCH(DATE(T$2,1,1),Energy_Mix!$A$1:$LI$1),FALSE)</f>
        <v>1.4943416200000001E-3</v>
      </c>
      <c r="U162" s="294">
        <f>+VLOOKUP($E162,Energy_Mix!$1:$1048576,MATCH(DATE(U$2,1,1),Energy_Mix!$A$1:$LI$1),FALSE)</f>
        <v>1.48076E-3</v>
      </c>
      <c r="V162" s="294">
        <f>+VLOOKUP($E162,Energy_Mix!$1:$1048576,MATCH(DATE(V$2,1,1),Energy_Mix!$A$1:$LI$1),FALSE)</f>
        <v>1.4584012500000001E-3</v>
      </c>
      <c r="W162" s="294">
        <f>+VLOOKUP($E162,Energy_Mix!$1:$1048576,MATCH(DATE(W$2,1,1),Energy_Mix!$A$1:$LI$1),FALSE)</f>
        <v>1.4362376499999999E-3</v>
      </c>
      <c r="X162" s="294">
        <f>+VLOOKUP($E162,Energy_Mix!$1:$1048576,MATCH(DATE(X$2,1,1),Energy_Mix!$A$1:$LI$1),FALSE)</f>
        <v>1.41465824E-3</v>
      </c>
      <c r="Y162" s="294">
        <f>+VLOOKUP($E162,Energy_Mix!$1:$1048576,MATCH(DATE(Y$2,1,1),Energy_Mix!$A$1:$LI$1),FALSE)</f>
        <v>1.3940249999999999E-3</v>
      </c>
      <c r="Z162" s="294">
        <f>+VLOOKUP($E162,Energy_Mix!$1:$1048576,MATCH(DATE(Z$2,1,1),Energy_Mix!$A$1:$LI$1),FALSE)</f>
        <v>1.3746517900000001E-3</v>
      </c>
      <c r="AA162" s="294">
        <f>+VLOOKUP($E162,Energy_Mix!$1:$1048576,MATCH(DATE(AA$2,1,1),Energy_Mix!$A$1:$LI$1),FALSE)</f>
        <v>1.3567891900000001E-3</v>
      </c>
      <c r="AB162" s="294">
        <f>+VLOOKUP($E162,Energy_Mix!$1:$1048576,MATCH(DATE(AB$2,1,1),Energy_Mix!$A$1:$LI$1),FALSE)</f>
        <v>1.3406166099999999E-3</v>
      </c>
      <c r="AC162" s="294">
        <f>+VLOOKUP($E162,Energy_Mix!$1:$1048576,MATCH(DATE(AC$2,1,1),Energy_Mix!$A$1:$LI$1),FALSE)</f>
        <v>1.3262414299999999E-3</v>
      </c>
      <c r="AD162" s="294">
        <f>+VLOOKUP($E162,Energy_Mix!$1:$1048576,MATCH(DATE(AD$2,1,1),Energy_Mix!$A$1:$LI$1),FALSE)</f>
        <v>1.31370427E-3</v>
      </c>
      <c r="AE162" s="294">
        <f>+VLOOKUP($E162,Energy_Mix!$1:$1048576,MATCH(DATE(AE$2,1,1),Energy_Mix!$A$1:$LI$1),FALSE)</f>
        <v>1.30298842E-3</v>
      </c>
      <c r="AF162" s="294">
        <f>+VLOOKUP($E162,Energy_Mix!$1:$1048576,MATCH(DATE(AF$2,1,1),Energy_Mix!$A$1:$LI$1),FALSE)</f>
        <v>1.30298842E-3</v>
      </c>
      <c r="AG162" s="294">
        <f>+VLOOKUP($E162,Energy_Mix!$1:$1048576,MATCH(DATE(AG$2,1,1),Energy_Mix!$A$1:$LI$1),FALSE)</f>
        <v>1.30298842E-3</v>
      </c>
      <c r="AH162" s="294">
        <f>+VLOOKUP($E162,Energy_Mix!$1:$1048576,MATCH(DATE(AH$2,1,1),Energy_Mix!$A$1:$LI$1),FALSE)</f>
        <v>1.30298842E-3</v>
      </c>
      <c r="AI162" s="294">
        <f>+VLOOKUP($E162,Energy_Mix!$1:$1048576,MATCH(DATE(AI$2,1,1),Energy_Mix!$A$1:$LI$1),FALSE)</f>
        <v>1.30298842E-3</v>
      </c>
      <c r="AJ162" s="294">
        <f>+VLOOKUP($E162,Energy_Mix!$1:$1048576,MATCH(DATE(AJ$2,1,1),Energy_Mix!$A$1:$LI$1),FALSE)</f>
        <v>1.30298842E-3</v>
      </c>
      <c r="AK162" s="294">
        <f>+VLOOKUP($E162,Energy_Mix!$1:$1048576,MATCH(DATE(AK$2,1,1),Energy_Mix!$A$1:$LI$1),FALSE)</f>
        <v>1.30298842E-3</v>
      </c>
      <c r="AL162" s="294">
        <f>+VLOOKUP($E162,Energy_Mix!$1:$1048576,MATCH(DATE(AL$2,1,1),Energy_Mix!$A$1:$LI$1),FALSE)</f>
        <v>1.30298842E-3</v>
      </c>
      <c r="AM162" s="294">
        <f>+VLOOKUP($E162,Energy_Mix!$1:$1048576,MATCH(DATE(AM$2,1,1),Energy_Mix!$A$1:$LI$1),FALSE)</f>
        <v>1.30298842E-3</v>
      </c>
      <c r="AN162" s="294">
        <f>+VLOOKUP($E162,Energy_Mix!$1:$1048576,MATCH(DATE(AN$2,1,1),Energy_Mix!$A$1:$LI$1),FALSE)</f>
        <v>1.30298842E-3</v>
      </c>
      <c r="AO162" s="294">
        <f>+VLOOKUP($E162,Energy_Mix!$1:$1048576,MATCH(DATE(AO$2,1,1),Energy_Mix!$A$1:$LI$1),FALSE)</f>
        <v>1.30298842E-3</v>
      </c>
    </row>
    <row r="163" spans="1:41" ht="15" customHeight="1" x14ac:dyDescent="0.35">
      <c r="A163" s="426"/>
      <c r="B163" s="421"/>
      <c r="C163" s="146" t="s">
        <v>531</v>
      </c>
      <c r="D163" s="111"/>
      <c r="E163" s="71"/>
      <c r="F163" s="292">
        <f>F164</f>
        <v>1</v>
      </c>
      <c r="G163" s="292">
        <f t="shared" ref="G163:AO163" si="6">G164</f>
        <v>1</v>
      </c>
      <c r="H163" s="292">
        <f t="shared" si="6"/>
        <v>1</v>
      </c>
      <c r="I163" s="292">
        <f t="shared" si="6"/>
        <v>1</v>
      </c>
      <c r="J163" s="292">
        <f t="shared" si="6"/>
        <v>1</v>
      </c>
      <c r="K163" s="292">
        <f t="shared" si="6"/>
        <v>1</v>
      </c>
      <c r="L163" s="292">
        <f t="shared" si="6"/>
        <v>1</v>
      </c>
      <c r="M163" s="292">
        <f t="shared" si="6"/>
        <v>1</v>
      </c>
      <c r="N163" s="292">
        <f t="shared" si="6"/>
        <v>1</v>
      </c>
      <c r="O163" s="292">
        <f t="shared" si="6"/>
        <v>1</v>
      </c>
      <c r="P163" s="292">
        <f t="shared" si="6"/>
        <v>1</v>
      </c>
      <c r="Q163" s="292">
        <f t="shared" si="6"/>
        <v>1</v>
      </c>
      <c r="R163" s="292">
        <f t="shared" si="6"/>
        <v>1</v>
      </c>
      <c r="S163" s="292">
        <f t="shared" si="6"/>
        <v>1</v>
      </c>
      <c r="T163" s="292">
        <f t="shared" si="6"/>
        <v>1</v>
      </c>
      <c r="U163" s="292">
        <f t="shared" si="6"/>
        <v>1</v>
      </c>
      <c r="V163" s="292">
        <f t="shared" si="6"/>
        <v>1</v>
      </c>
      <c r="W163" s="292">
        <f t="shared" si="6"/>
        <v>1</v>
      </c>
      <c r="X163" s="292">
        <f t="shared" si="6"/>
        <v>1</v>
      </c>
      <c r="Y163" s="292">
        <f t="shared" si="6"/>
        <v>1</v>
      </c>
      <c r="Z163" s="292">
        <f t="shared" si="6"/>
        <v>1</v>
      </c>
      <c r="AA163" s="292">
        <f t="shared" si="6"/>
        <v>1</v>
      </c>
      <c r="AB163" s="292">
        <f t="shared" si="6"/>
        <v>1</v>
      </c>
      <c r="AC163" s="292">
        <f t="shared" si="6"/>
        <v>1</v>
      </c>
      <c r="AD163" s="292">
        <f t="shared" si="6"/>
        <v>1</v>
      </c>
      <c r="AE163" s="292">
        <f t="shared" si="6"/>
        <v>1</v>
      </c>
      <c r="AF163" s="292">
        <f t="shared" si="6"/>
        <v>1</v>
      </c>
      <c r="AG163" s="292">
        <f t="shared" si="6"/>
        <v>1</v>
      </c>
      <c r="AH163" s="292">
        <f t="shared" si="6"/>
        <v>1</v>
      </c>
      <c r="AI163" s="292">
        <f t="shared" si="6"/>
        <v>1</v>
      </c>
      <c r="AJ163" s="292">
        <f t="shared" si="6"/>
        <v>1</v>
      </c>
      <c r="AK163" s="292">
        <f t="shared" si="6"/>
        <v>1</v>
      </c>
      <c r="AL163" s="292">
        <f t="shared" si="6"/>
        <v>1</v>
      </c>
      <c r="AM163" s="292">
        <f t="shared" si="6"/>
        <v>1</v>
      </c>
      <c r="AN163" s="292">
        <f t="shared" si="6"/>
        <v>1</v>
      </c>
      <c r="AO163" s="292">
        <f t="shared" si="6"/>
        <v>1</v>
      </c>
    </row>
    <row r="164" spans="1:41" ht="15" customHeight="1" x14ac:dyDescent="0.35">
      <c r="A164" s="426"/>
      <c r="B164" s="421"/>
      <c r="C164" s="111"/>
      <c r="D164" s="111" t="s">
        <v>470</v>
      </c>
      <c r="E164" s="71" t="s">
        <v>1404</v>
      </c>
      <c r="F164" s="294">
        <f>+VLOOKUP($E164,Energy_Mix!$1:$1048576,MATCH(DATE(F$2,1,1),Energy_Mix!$A$1:$LI$1),FALSE)</f>
        <v>1</v>
      </c>
      <c r="G164" s="294">
        <f>+VLOOKUP($E164,Energy_Mix!$1:$1048576,MATCH(DATE(G$2,1,1),Energy_Mix!$A$1:$LI$1),FALSE)</f>
        <v>1</v>
      </c>
      <c r="H164" s="294">
        <f>+VLOOKUP($E164,Energy_Mix!$1:$1048576,MATCH(DATE(H$2,1,1),Energy_Mix!$A$1:$LI$1),FALSE)</f>
        <v>1</v>
      </c>
      <c r="I164" s="294">
        <f>+VLOOKUP($E164,Energy_Mix!$1:$1048576,MATCH(DATE(I$2,1,1),Energy_Mix!$A$1:$LI$1),FALSE)</f>
        <v>1</v>
      </c>
      <c r="J164" s="294">
        <f>+VLOOKUP($E164,Energy_Mix!$1:$1048576,MATCH(DATE(J$2,1,1),Energy_Mix!$A$1:$LI$1),FALSE)</f>
        <v>1</v>
      </c>
      <c r="K164" s="294">
        <f>+VLOOKUP($E164,Energy_Mix!$1:$1048576,MATCH(DATE(K$2,1,1),Energy_Mix!$A$1:$LI$1),FALSE)</f>
        <v>1</v>
      </c>
      <c r="L164" s="294">
        <f>+VLOOKUP($E164,Energy_Mix!$1:$1048576,MATCH(DATE(L$2,1,1),Energy_Mix!$A$1:$LI$1),FALSE)</f>
        <v>1</v>
      </c>
      <c r="M164" s="294">
        <f>+VLOOKUP($E164,Energy_Mix!$1:$1048576,MATCH(DATE(M$2,1,1),Energy_Mix!$A$1:$LI$1),FALSE)</f>
        <v>1</v>
      </c>
      <c r="N164" s="294">
        <f>+VLOOKUP($E164,Energy_Mix!$1:$1048576,MATCH(DATE(N$2,1,1),Energy_Mix!$A$1:$LI$1),FALSE)</f>
        <v>1</v>
      </c>
      <c r="O164" s="294">
        <f>+VLOOKUP($E164,Energy_Mix!$1:$1048576,MATCH(DATE(O$2,1,1),Energy_Mix!$A$1:$LI$1),FALSE)</f>
        <v>1</v>
      </c>
      <c r="P164" s="294">
        <f>+VLOOKUP($E164,Energy_Mix!$1:$1048576,MATCH(DATE(P$2,1,1),Energy_Mix!$A$1:$LI$1),FALSE)</f>
        <v>1</v>
      </c>
      <c r="Q164" s="294">
        <f>+VLOOKUP($E164,Energy_Mix!$1:$1048576,MATCH(DATE(Q$2,1,1),Energy_Mix!$A$1:$LI$1),FALSE)</f>
        <v>1</v>
      </c>
      <c r="R164" s="294">
        <f>+VLOOKUP($E164,Energy_Mix!$1:$1048576,MATCH(DATE(R$2,1,1),Energy_Mix!$A$1:$LI$1),FALSE)</f>
        <v>1</v>
      </c>
      <c r="S164" s="294">
        <f>+VLOOKUP($E164,Energy_Mix!$1:$1048576,MATCH(DATE(S$2,1,1),Energy_Mix!$A$1:$LI$1),FALSE)</f>
        <v>1</v>
      </c>
      <c r="T164" s="294">
        <f>+VLOOKUP($E164,Energy_Mix!$1:$1048576,MATCH(DATE(T$2,1,1),Energy_Mix!$A$1:$LI$1),FALSE)</f>
        <v>1</v>
      </c>
      <c r="U164" s="294">
        <f>+VLOOKUP($E164,Energy_Mix!$1:$1048576,MATCH(DATE(U$2,1,1),Energy_Mix!$A$1:$LI$1),FALSE)</f>
        <v>1</v>
      </c>
      <c r="V164" s="294">
        <f>+VLOOKUP($E164,Energy_Mix!$1:$1048576,MATCH(DATE(V$2,1,1),Energy_Mix!$A$1:$LI$1),FALSE)</f>
        <v>1</v>
      </c>
      <c r="W164" s="294">
        <f>+VLOOKUP($E164,Energy_Mix!$1:$1048576,MATCH(DATE(W$2,1,1),Energy_Mix!$A$1:$LI$1),FALSE)</f>
        <v>1</v>
      </c>
      <c r="X164" s="294">
        <f>+VLOOKUP($E164,Energy_Mix!$1:$1048576,MATCH(DATE(X$2,1,1),Energy_Mix!$A$1:$LI$1),FALSE)</f>
        <v>1</v>
      </c>
      <c r="Y164" s="294">
        <f>+VLOOKUP($E164,Energy_Mix!$1:$1048576,MATCH(DATE(Y$2,1,1),Energy_Mix!$A$1:$LI$1),FALSE)</f>
        <v>1</v>
      </c>
      <c r="Z164" s="294">
        <f>+VLOOKUP($E164,Energy_Mix!$1:$1048576,MATCH(DATE(Z$2,1,1),Energy_Mix!$A$1:$LI$1),FALSE)</f>
        <v>1</v>
      </c>
      <c r="AA164" s="294">
        <f>+VLOOKUP($E164,Energy_Mix!$1:$1048576,MATCH(DATE(AA$2,1,1),Energy_Mix!$A$1:$LI$1),FALSE)</f>
        <v>1</v>
      </c>
      <c r="AB164" s="294">
        <f>+VLOOKUP($E164,Energy_Mix!$1:$1048576,MATCH(DATE(AB$2,1,1),Energy_Mix!$A$1:$LI$1),FALSE)</f>
        <v>1</v>
      </c>
      <c r="AC164" s="294">
        <f>+VLOOKUP($E164,Energy_Mix!$1:$1048576,MATCH(DATE(AC$2,1,1),Energy_Mix!$A$1:$LI$1),FALSE)</f>
        <v>1</v>
      </c>
      <c r="AD164" s="294">
        <f>+VLOOKUP($E164,Energy_Mix!$1:$1048576,MATCH(DATE(AD$2,1,1),Energy_Mix!$A$1:$LI$1),FALSE)</f>
        <v>1</v>
      </c>
      <c r="AE164" s="294">
        <f>+VLOOKUP($E164,Energy_Mix!$1:$1048576,MATCH(DATE(AE$2,1,1),Energy_Mix!$A$1:$LI$1),FALSE)</f>
        <v>1</v>
      </c>
      <c r="AF164" s="294">
        <f>+VLOOKUP($E164,Energy_Mix!$1:$1048576,MATCH(DATE(AF$2,1,1),Energy_Mix!$A$1:$LI$1),FALSE)</f>
        <v>1</v>
      </c>
      <c r="AG164" s="294">
        <f>+VLOOKUP($E164,Energy_Mix!$1:$1048576,MATCH(DATE(AG$2,1,1),Energy_Mix!$A$1:$LI$1),FALSE)</f>
        <v>1</v>
      </c>
      <c r="AH164" s="294">
        <f>+VLOOKUP($E164,Energy_Mix!$1:$1048576,MATCH(DATE(AH$2,1,1),Energy_Mix!$A$1:$LI$1),FALSE)</f>
        <v>1</v>
      </c>
      <c r="AI164" s="294">
        <f>+VLOOKUP($E164,Energy_Mix!$1:$1048576,MATCH(DATE(AI$2,1,1),Energy_Mix!$A$1:$LI$1),FALSE)</f>
        <v>1</v>
      </c>
      <c r="AJ164" s="294">
        <f>+VLOOKUP($E164,Energy_Mix!$1:$1048576,MATCH(DATE(AJ$2,1,1),Energy_Mix!$A$1:$LI$1),FALSE)</f>
        <v>1</v>
      </c>
      <c r="AK164" s="294">
        <f>+VLOOKUP($E164,Energy_Mix!$1:$1048576,MATCH(DATE(AK$2,1,1),Energy_Mix!$A$1:$LI$1),FALSE)</f>
        <v>1</v>
      </c>
      <c r="AL164" s="294">
        <f>+VLOOKUP($E164,Energy_Mix!$1:$1048576,MATCH(DATE(AL$2,1,1),Energy_Mix!$A$1:$LI$1),FALSE)</f>
        <v>1</v>
      </c>
      <c r="AM164" s="294">
        <f>+VLOOKUP($E164,Energy_Mix!$1:$1048576,MATCH(DATE(AM$2,1,1),Energy_Mix!$A$1:$LI$1),FALSE)</f>
        <v>1</v>
      </c>
      <c r="AN164" s="294">
        <f>+VLOOKUP($E164,Energy_Mix!$1:$1048576,MATCH(DATE(AN$2,1,1),Energy_Mix!$A$1:$LI$1),FALSE)</f>
        <v>1</v>
      </c>
      <c r="AO164" s="294">
        <f>+VLOOKUP($E164,Energy_Mix!$1:$1048576,MATCH(DATE(AO$2,1,1),Energy_Mix!$A$1:$LI$1),FALSE)</f>
        <v>1</v>
      </c>
    </row>
    <row r="165" spans="1:41" ht="15" customHeight="1" x14ac:dyDescent="0.35">
      <c r="A165" s="426"/>
      <c r="B165" s="421"/>
      <c r="C165" s="146" t="s">
        <v>539</v>
      </c>
      <c r="D165" s="111"/>
      <c r="E165" s="71"/>
      <c r="F165" s="292">
        <f>SUM(F166:F167)</f>
        <v>1</v>
      </c>
      <c r="G165" s="292">
        <f t="shared" ref="G165:AO165" si="7">SUM(G166:G167)</f>
        <v>1</v>
      </c>
      <c r="H165" s="292">
        <f t="shared" si="7"/>
        <v>1</v>
      </c>
      <c r="I165" s="292">
        <f t="shared" si="7"/>
        <v>1</v>
      </c>
      <c r="J165" s="292">
        <f t="shared" si="7"/>
        <v>1</v>
      </c>
      <c r="K165" s="292">
        <f t="shared" si="7"/>
        <v>1</v>
      </c>
      <c r="L165" s="292">
        <f t="shared" si="7"/>
        <v>1</v>
      </c>
      <c r="M165" s="292">
        <f t="shared" si="7"/>
        <v>1</v>
      </c>
      <c r="N165" s="292">
        <f t="shared" si="7"/>
        <v>1</v>
      </c>
      <c r="O165" s="292">
        <f t="shared" si="7"/>
        <v>1</v>
      </c>
      <c r="P165" s="292">
        <f t="shared" si="7"/>
        <v>1</v>
      </c>
      <c r="Q165" s="292">
        <f t="shared" si="7"/>
        <v>1</v>
      </c>
      <c r="R165" s="292">
        <f t="shared" si="7"/>
        <v>1</v>
      </c>
      <c r="S165" s="292">
        <f t="shared" si="7"/>
        <v>1</v>
      </c>
      <c r="T165" s="292">
        <f t="shared" si="7"/>
        <v>1</v>
      </c>
      <c r="U165" s="292">
        <f t="shared" si="7"/>
        <v>1</v>
      </c>
      <c r="V165" s="292">
        <f t="shared" si="7"/>
        <v>1</v>
      </c>
      <c r="W165" s="292">
        <f t="shared" si="7"/>
        <v>1</v>
      </c>
      <c r="X165" s="292">
        <f t="shared" si="7"/>
        <v>1</v>
      </c>
      <c r="Y165" s="292">
        <f t="shared" si="7"/>
        <v>1</v>
      </c>
      <c r="Z165" s="292">
        <f t="shared" si="7"/>
        <v>1</v>
      </c>
      <c r="AA165" s="292">
        <f t="shared" si="7"/>
        <v>1</v>
      </c>
      <c r="AB165" s="292">
        <f t="shared" si="7"/>
        <v>1</v>
      </c>
      <c r="AC165" s="292">
        <f t="shared" si="7"/>
        <v>1</v>
      </c>
      <c r="AD165" s="292">
        <f t="shared" si="7"/>
        <v>1</v>
      </c>
      <c r="AE165" s="292">
        <f t="shared" si="7"/>
        <v>1</v>
      </c>
      <c r="AF165" s="292">
        <f t="shared" si="7"/>
        <v>1</v>
      </c>
      <c r="AG165" s="292">
        <f t="shared" si="7"/>
        <v>1</v>
      </c>
      <c r="AH165" s="292">
        <f t="shared" si="7"/>
        <v>1</v>
      </c>
      <c r="AI165" s="292">
        <f t="shared" si="7"/>
        <v>1</v>
      </c>
      <c r="AJ165" s="292">
        <f t="shared" si="7"/>
        <v>1</v>
      </c>
      <c r="AK165" s="292">
        <f t="shared" si="7"/>
        <v>1</v>
      </c>
      <c r="AL165" s="292">
        <f t="shared" si="7"/>
        <v>1</v>
      </c>
      <c r="AM165" s="292">
        <f t="shared" si="7"/>
        <v>1</v>
      </c>
      <c r="AN165" s="292">
        <f t="shared" si="7"/>
        <v>1</v>
      </c>
      <c r="AO165" s="292">
        <f t="shared" si="7"/>
        <v>1</v>
      </c>
    </row>
    <row r="166" spans="1:41" ht="15" customHeight="1" x14ac:dyDescent="0.35">
      <c r="A166" s="426"/>
      <c r="B166" s="421"/>
      <c r="C166" s="146"/>
      <c r="D166" s="111"/>
      <c r="E166" s="71" t="s">
        <v>1405</v>
      </c>
      <c r="F166" s="294">
        <f>+VLOOKUP($E166,Energy_Mix!$1:$1048576,MATCH(DATE(F$2,1,1),Energy_Mix!$A$1:$LI$1),FALSE)</f>
        <v>0.96802904320000005</v>
      </c>
      <c r="G166" s="294">
        <f>+VLOOKUP($E166,Energy_Mix!$1:$1048576,MATCH(DATE(G$2,1,1),Energy_Mix!$A$1:$LI$1),FALSE)</f>
        <v>0.96802904320000005</v>
      </c>
      <c r="H166" s="294">
        <f>+VLOOKUP($E166,Energy_Mix!$1:$1048576,MATCH(DATE(H$2,1,1),Energy_Mix!$A$1:$LI$1),FALSE)</f>
        <v>0.96802904320000005</v>
      </c>
      <c r="I166" s="294">
        <f>+VLOOKUP($E166,Energy_Mix!$1:$1048576,MATCH(DATE(I$2,1,1),Energy_Mix!$A$1:$LI$1),FALSE)</f>
        <v>0.96802904320000005</v>
      </c>
      <c r="J166" s="294">
        <f>+VLOOKUP($E166,Energy_Mix!$1:$1048576,MATCH(DATE(J$2,1,1),Energy_Mix!$A$1:$LI$1),FALSE)</f>
        <v>0.96802904320000005</v>
      </c>
      <c r="K166" s="294">
        <f>+VLOOKUP($E166,Energy_Mix!$1:$1048576,MATCH(DATE(K$2,1,1),Energy_Mix!$A$1:$LI$1),FALSE)</f>
        <v>0.96802904320000005</v>
      </c>
      <c r="L166" s="294">
        <f>+VLOOKUP($E166,Energy_Mix!$1:$1048576,MATCH(DATE(L$2,1,1),Energy_Mix!$A$1:$LI$1),FALSE)</f>
        <v>0.96802904320000005</v>
      </c>
      <c r="M166" s="294">
        <f>+VLOOKUP($E166,Energy_Mix!$1:$1048576,MATCH(DATE(M$2,1,1),Energy_Mix!$A$1:$LI$1),FALSE)</f>
        <v>0.96802904320000005</v>
      </c>
      <c r="N166" s="294">
        <f>+VLOOKUP($E166,Energy_Mix!$1:$1048576,MATCH(DATE(N$2,1,1),Energy_Mix!$A$1:$LI$1),FALSE)</f>
        <v>0.96802904320000005</v>
      </c>
      <c r="O166" s="294">
        <f>+VLOOKUP($E166,Energy_Mix!$1:$1048576,MATCH(DATE(O$2,1,1),Energy_Mix!$A$1:$LI$1),FALSE)</f>
        <v>0.96802904320000005</v>
      </c>
      <c r="P166" s="294">
        <f>+VLOOKUP($E166,Energy_Mix!$1:$1048576,MATCH(DATE(P$2,1,1),Energy_Mix!$A$1:$LI$1),FALSE)</f>
        <v>0.96802904320000005</v>
      </c>
      <c r="Q166" s="294">
        <f>+VLOOKUP($E166,Energy_Mix!$1:$1048576,MATCH(DATE(Q$2,1,1),Energy_Mix!$A$1:$LI$1),FALSE)</f>
        <v>0.96802904320000005</v>
      </c>
      <c r="R166" s="294">
        <f>+VLOOKUP($E166,Energy_Mix!$1:$1048576,MATCH(DATE(R$2,1,1),Energy_Mix!$A$1:$LI$1),FALSE)</f>
        <v>0.96802904320000005</v>
      </c>
      <c r="S166" s="294">
        <f>+VLOOKUP($E166,Energy_Mix!$1:$1048576,MATCH(DATE(S$2,1,1),Energy_Mix!$A$1:$LI$1),FALSE)</f>
        <v>0.96802904320000005</v>
      </c>
      <c r="T166" s="294">
        <f>+VLOOKUP($E166,Energy_Mix!$1:$1048576,MATCH(DATE(T$2,1,1),Energy_Mix!$A$1:$LI$1),FALSE)</f>
        <v>0.96802904320000005</v>
      </c>
      <c r="U166" s="294">
        <f>+VLOOKUP($E166,Energy_Mix!$1:$1048576,MATCH(DATE(U$2,1,1),Energy_Mix!$A$1:$LI$1),FALSE)</f>
        <v>0.96802904320000005</v>
      </c>
      <c r="V166" s="294">
        <f>+VLOOKUP($E166,Energy_Mix!$1:$1048576,MATCH(DATE(V$2,1,1),Energy_Mix!$A$1:$LI$1),FALSE)</f>
        <v>0.96802904320000005</v>
      </c>
      <c r="W166" s="294">
        <f>+VLOOKUP($E166,Energy_Mix!$1:$1048576,MATCH(DATE(W$2,1,1),Energy_Mix!$A$1:$LI$1),FALSE)</f>
        <v>0.96802904320000005</v>
      </c>
      <c r="X166" s="294">
        <f>+VLOOKUP($E166,Energy_Mix!$1:$1048576,MATCH(DATE(X$2,1,1),Energy_Mix!$A$1:$LI$1),FALSE)</f>
        <v>0.96802904320000005</v>
      </c>
      <c r="Y166" s="294">
        <f>+VLOOKUP($E166,Energy_Mix!$1:$1048576,MATCH(DATE(Y$2,1,1),Energy_Mix!$A$1:$LI$1),FALSE)</f>
        <v>0.96802904320000005</v>
      </c>
      <c r="Z166" s="294">
        <f>+VLOOKUP($E166,Energy_Mix!$1:$1048576,MATCH(DATE(Z$2,1,1),Energy_Mix!$A$1:$LI$1),FALSE)</f>
        <v>0.96802904320000005</v>
      </c>
      <c r="AA166" s="294">
        <f>+VLOOKUP($E166,Energy_Mix!$1:$1048576,MATCH(DATE(AA$2,1,1),Energy_Mix!$A$1:$LI$1),FALSE)</f>
        <v>0.96802904320000005</v>
      </c>
      <c r="AB166" s="294">
        <f>+VLOOKUP($E166,Energy_Mix!$1:$1048576,MATCH(DATE(AB$2,1,1),Energy_Mix!$A$1:$LI$1),FALSE)</f>
        <v>0.96802904320000005</v>
      </c>
      <c r="AC166" s="294">
        <f>+VLOOKUP($E166,Energy_Mix!$1:$1048576,MATCH(DATE(AC$2,1,1),Energy_Mix!$A$1:$LI$1),FALSE)</f>
        <v>0.96802904320000005</v>
      </c>
      <c r="AD166" s="294">
        <f>+VLOOKUP($E166,Energy_Mix!$1:$1048576,MATCH(DATE(AD$2,1,1),Energy_Mix!$A$1:$LI$1),FALSE)</f>
        <v>0.96802904320000005</v>
      </c>
      <c r="AE166" s="294">
        <f>+VLOOKUP($E166,Energy_Mix!$1:$1048576,MATCH(DATE(AE$2,1,1),Energy_Mix!$A$1:$LI$1),FALSE)</f>
        <v>0.96802904320000005</v>
      </c>
      <c r="AF166" s="294">
        <f>+VLOOKUP($E166,Energy_Mix!$1:$1048576,MATCH(DATE(AF$2,1,1),Energy_Mix!$A$1:$LI$1),FALSE)</f>
        <v>0.96802904320000005</v>
      </c>
      <c r="AG166" s="294">
        <f>+VLOOKUP($E166,Energy_Mix!$1:$1048576,MATCH(DATE(AG$2,1,1),Energy_Mix!$A$1:$LI$1),FALSE)</f>
        <v>0.96802904320000005</v>
      </c>
      <c r="AH166" s="294">
        <f>+VLOOKUP($E166,Energy_Mix!$1:$1048576,MATCH(DATE(AH$2,1,1),Energy_Mix!$A$1:$LI$1),FALSE)</f>
        <v>0.96802904320000005</v>
      </c>
      <c r="AI166" s="294">
        <f>+VLOOKUP($E166,Energy_Mix!$1:$1048576,MATCH(DATE(AI$2,1,1),Energy_Mix!$A$1:$LI$1),FALSE)</f>
        <v>0.96802904320000005</v>
      </c>
      <c r="AJ166" s="294">
        <f>+VLOOKUP($E166,Energy_Mix!$1:$1048576,MATCH(DATE(AJ$2,1,1),Energy_Mix!$A$1:$LI$1),FALSE)</f>
        <v>0.96802904320000005</v>
      </c>
      <c r="AK166" s="294">
        <f>+VLOOKUP($E166,Energy_Mix!$1:$1048576,MATCH(DATE(AK$2,1,1),Energy_Mix!$A$1:$LI$1),FALSE)</f>
        <v>0.96802904320000005</v>
      </c>
      <c r="AL166" s="294">
        <f>+VLOOKUP($E166,Energy_Mix!$1:$1048576,MATCH(DATE(AL$2,1,1),Energy_Mix!$A$1:$LI$1),FALSE)</f>
        <v>0.96802904320000005</v>
      </c>
      <c r="AM166" s="294">
        <f>+VLOOKUP($E166,Energy_Mix!$1:$1048576,MATCH(DATE(AM$2,1,1),Energy_Mix!$A$1:$LI$1),FALSE)</f>
        <v>0.96802904320000005</v>
      </c>
      <c r="AN166" s="294">
        <f>+VLOOKUP($E166,Energy_Mix!$1:$1048576,MATCH(DATE(AN$2,1,1),Energy_Mix!$A$1:$LI$1),FALSE)</f>
        <v>0.96802904320000005</v>
      </c>
      <c r="AO166" s="294">
        <f>+VLOOKUP($E166,Energy_Mix!$1:$1048576,MATCH(DATE(AO$2,1,1),Energy_Mix!$A$1:$LI$1),FALSE)</f>
        <v>0.96802904320000005</v>
      </c>
    </row>
    <row r="167" spans="1:41" ht="15" customHeight="1" x14ac:dyDescent="0.35">
      <c r="A167" s="426"/>
      <c r="B167" s="421"/>
      <c r="C167" s="146"/>
      <c r="D167" s="111"/>
      <c r="E167" s="71" t="s">
        <v>1406</v>
      </c>
      <c r="F167" s="294">
        <f>+VLOOKUP($E167,Energy_Mix!$1:$1048576,MATCH(DATE(F$2,1,1),Energy_Mix!$A$1:$LI$1),FALSE)</f>
        <v>3.1970956799999999E-2</v>
      </c>
      <c r="G167" s="294">
        <f>+VLOOKUP($E167,Energy_Mix!$1:$1048576,MATCH(DATE(G$2,1,1),Energy_Mix!$A$1:$LI$1),FALSE)</f>
        <v>3.1970956799999999E-2</v>
      </c>
      <c r="H167" s="294">
        <f>+VLOOKUP($E167,Energy_Mix!$1:$1048576,MATCH(DATE(H$2,1,1),Energy_Mix!$A$1:$LI$1),FALSE)</f>
        <v>3.1970956799999999E-2</v>
      </c>
      <c r="I167" s="294">
        <f>+VLOOKUP($E167,Energy_Mix!$1:$1048576,MATCH(DATE(I$2,1,1),Energy_Mix!$A$1:$LI$1),FALSE)</f>
        <v>3.1970956799999999E-2</v>
      </c>
      <c r="J167" s="294">
        <f>+VLOOKUP($E167,Energy_Mix!$1:$1048576,MATCH(DATE(J$2,1,1),Energy_Mix!$A$1:$LI$1),FALSE)</f>
        <v>3.1970956799999999E-2</v>
      </c>
      <c r="K167" s="294">
        <f>+VLOOKUP($E167,Energy_Mix!$1:$1048576,MATCH(DATE(K$2,1,1),Energy_Mix!$A$1:$LI$1),FALSE)</f>
        <v>3.1970956799999999E-2</v>
      </c>
      <c r="L167" s="294">
        <f>+VLOOKUP($E167,Energy_Mix!$1:$1048576,MATCH(DATE(L$2,1,1),Energy_Mix!$A$1:$LI$1),FALSE)</f>
        <v>3.1970956799999999E-2</v>
      </c>
      <c r="M167" s="294">
        <f>+VLOOKUP($E167,Energy_Mix!$1:$1048576,MATCH(DATE(M$2,1,1),Energy_Mix!$A$1:$LI$1),FALSE)</f>
        <v>3.1970956799999999E-2</v>
      </c>
      <c r="N167" s="294">
        <f>+VLOOKUP($E167,Energy_Mix!$1:$1048576,MATCH(DATE(N$2,1,1),Energy_Mix!$A$1:$LI$1),FALSE)</f>
        <v>3.1970956799999999E-2</v>
      </c>
      <c r="O167" s="294">
        <f>+VLOOKUP($E167,Energy_Mix!$1:$1048576,MATCH(DATE(O$2,1,1),Energy_Mix!$A$1:$LI$1),FALSE)</f>
        <v>3.1970956799999999E-2</v>
      </c>
      <c r="P167" s="294">
        <f>+VLOOKUP($E167,Energy_Mix!$1:$1048576,MATCH(DATE(P$2,1,1),Energy_Mix!$A$1:$LI$1),FALSE)</f>
        <v>3.1970956799999999E-2</v>
      </c>
      <c r="Q167" s="294">
        <f>+VLOOKUP($E167,Energy_Mix!$1:$1048576,MATCH(DATE(Q$2,1,1),Energy_Mix!$A$1:$LI$1),FALSE)</f>
        <v>3.1970956799999999E-2</v>
      </c>
      <c r="R167" s="294">
        <f>+VLOOKUP($E167,Energy_Mix!$1:$1048576,MATCH(DATE(R$2,1,1),Energy_Mix!$A$1:$LI$1),FALSE)</f>
        <v>3.1970956799999999E-2</v>
      </c>
      <c r="S167" s="294">
        <f>+VLOOKUP($E167,Energy_Mix!$1:$1048576,MATCH(DATE(S$2,1,1),Energy_Mix!$A$1:$LI$1),FALSE)</f>
        <v>3.1970956799999999E-2</v>
      </c>
      <c r="T167" s="294">
        <f>+VLOOKUP($E167,Energy_Mix!$1:$1048576,MATCH(DATE(T$2,1,1),Energy_Mix!$A$1:$LI$1),FALSE)</f>
        <v>3.1970956799999999E-2</v>
      </c>
      <c r="U167" s="294">
        <f>+VLOOKUP($E167,Energy_Mix!$1:$1048576,MATCH(DATE(U$2,1,1),Energy_Mix!$A$1:$LI$1),FALSE)</f>
        <v>3.1970956799999999E-2</v>
      </c>
      <c r="V167" s="294">
        <f>+VLOOKUP($E167,Energy_Mix!$1:$1048576,MATCH(DATE(V$2,1,1),Energy_Mix!$A$1:$LI$1),FALSE)</f>
        <v>3.1970956799999999E-2</v>
      </c>
      <c r="W167" s="294">
        <f>+VLOOKUP($E167,Energy_Mix!$1:$1048576,MATCH(DATE(W$2,1,1),Energy_Mix!$A$1:$LI$1),FALSE)</f>
        <v>3.1970956799999999E-2</v>
      </c>
      <c r="X167" s="294">
        <f>+VLOOKUP($E167,Energy_Mix!$1:$1048576,MATCH(DATE(X$2,1,1),Energy_Mix!$A$1:$LI$1),FALSE)</f>
        <v>3.1970956799999999E-2</v>
      </c>
      <c r="Y167" s="294">
        <f>+VLOOKUP($E167,Energy_Mix!$1:$1048576,MATCH(DATE(Y$2,1,1),Energy_Mix!$A$1:$LI$1),FALSE)</f>
        <v>3.1970956799999999E-2</v>
      </c>
      <c r="Z167" s="294">
        <f>+VLOOKUP($E167,Energy_Mix!$1:$1048576,MATCH(DATE(Z$2,1,1),Energy_Mix!$A$1:$LI$1),FALSE)</f>
        <v>3.1970956799999999E-2</v>
      </c>
      <c r="AA167" s="294">
        <f>+VLOOKUP($E167,Energy_Mix!$1:$1048576,MATCH(DATE(AA$2,1,1),Energy_Mix!$A$1:$LI$1),FALSE)</f>
        <v>3.1970956799999999E-2</v>
      </c>
      <c r="AB167" s="294">
        <f>+VLOOKUP($E167,Energy_Mix!$1:$1048576,MATCH(DATE(AB$2,1,1),Energy_Mix!$A$1:$LI$1),FALSE)</f>
        <v>3.1970956799999999E-2</v>
      </c>
      <c r="AC167" s="294">
        <f>+VLOOKUP($E167,Energy_Mix!$1:$1048576,MATCH(DATE(AC$2,1,1),Energy_Mix!$A$1:$LI$1),FALSE)</f>
        <v>3.1970956799999999E-2</v>
      </c>
      <c r="AD167" s="294">
        <f>+VLOOKUP($E167,Energy_Mix!$1:$1048576,MATCH(DATE(AD$2,1,1),Energy_Mix!$A$1:$LI$1),FALSE)</f>
        <v>3.1970956799999999E-2</v>
      </c>
      <c r="AE167" s="294">
        <f>+VLOOKUP($E167,Energy_Mix!$1:$1048576,MATCH(DATE(AE$2,1,1),Energy_Mix!$A$1:$LI$1),FALSE)</f>
        <v>3.1970956799999999E-2</v>
      </c>
      <c r="AF167" s="294">
        <f>+VLOOKUP($E167,Energy_Mix!$1:$1048576,MATCH(DATE(AF$2,1,1),Energy_Mix!$A$1:$LI$1),FALSE)</f>
        <v>3.1970956799999999E-2</v>
      </c>
      <c r="AG167" s="294">
        <f>+VLOOKUP($E167,Energy_Mix!$1:$1048576,MATCH(DATE(AG$2,1,1),Energy_Mix!$A$1:$LI$1),FALSE)</f>
        <v>3.1970956799999999E-2</v>
      </c>
      <c r="AH167" s="294">
        <f>+VLOOKUP($E167,Energy_Mix!$1:$1048576,MATCH(DATE(AH$2,1,1),Energy_Mix!$A$1:$LI$1),FALSE)</f>
        <v>3.1970956799999999E-2</v>
      </c>
      <c r="AI167" s="294">
        <f>+VLOOKUP($E167,Energy_Mix!$1:$1048576,MATCH(DATE(AI$2,1,1),Energy_Mix!$A$1:$LI$1),FALSE)</f>
        <v>3.1970956799999999E-2</v>
      </c>
      <c r="AJ167" s="294">
        <f>+VLOOKUP($E167,Energy_Mix!$1:$1048576,MATCH(DATE(AJ$2,1,1),Energy_Mix!$A$1:$LI$1),FALSE)</f>
        <v>3.1970956799999999E-2</v>
      </c>
      <c r="AK167" s="294">
        <f>+VLOOKUP($E167,Energy_Mix!$1:$1048576,MATCH(DATE(AK$2,1,1),Energy_Mix!$A$1:$LI$1),FALSE)</f>
        <v>3.1970956799999999E-2</v>
      </c>
      <c r="AL167" s="294">
        <f>+VLOOKUP($E167,Energy_Mix!$1:$1048576,MATCH(DATE(AL$2,1,1),Energy_Mix!$A$1:$LI$1),FALSE)</f>
        <v>3.1970956799999999E-2</v>
      </c>
      <c r="AM167" s="294">
        <f>+VLOOKUP($E167,Energy_Mix!$1:$1048576,MATCH(DATE(AM$2,1,1),Energy_Mix!$A$1:$LI$1),FALSE)</f>
        <v>3.1970956799999999E-2</v>
      </c>
      <c r="AN167" s="294">
        <f>+VLOOKUP($E167,Energy_Mix!$1:$1048576,MATCH(DATE(AN$2,1,1),Energy_Mix!$A$1:$LI$1),FALSE)</f>
        <v>3.1970956799999999E-2</v>
      </c>
      <c r="AO167" s="294">
        <f>+VLOOKUP($E167,Energy_Mix!$1:$1048576,MATCH(DATE(AO$2,1,1),Energy_Mix!$A$1:$LI$1),FALSE)</f>
        <v>3.1970956799999999E-2</v>
      </c>
    </row>
    <row r="168" spans="1:41" ht="15" customHeight="1" x14ac:dyDescent="0.35">
      <c r="A168" s="426"/>
      <c r="B168" s="421"/>
      <c r="C168" s="146" t="s">
        <v>540</v>
      </c>
      <c r="D168" s="111"/>
      <c r="E168" s="71"/>
      <c r="F168" s="292">
        <f>SUM(F169:F170)</f>
        <v>0.99999999998599998</v>
      </c>
      <c r="G168" s="292">
        <f t="shared" ref="G168:AO168" si="8">SUM(G169:G170)</f>
        <v>0.99999999998599998</v>
      </c>
      <c r="H168" s="292">
        <f t="shared" si="8"/>
        <v>0.99999999998599998</v>
      </c>
      <c r="I168" s="292">
        <f t="shared" si="8"/>
        <v>0.99999999998599998</v>
      </c>
      <c r="J168" s="292">
        <f t="shared" si="8"/>
        <v>0.99999999998599998</v>
      </c>
      <c r="K168" s="292">
        <f t="shared" si="8"/>
        <v>0.99999999998599998</v>
      </c>
      <c r="L168" s="292">
        <f t="shared" si="8"/>
        <v>0.99999999998599998</v>
      </c>
      <c r="M168" s="292">
        <f t="shared" si="8"/>
        <v>0.99999999998599998</v>
      </c>
      <c r="N168" s="292">
        <f t="shared" si="8"/>
        <v>0.99999999998599998</v>
      </c>
      <c r="O168" s="292">
        <f t="shared" si="8"/>
        <v>0.99999999998599998</v>
      </c>
      <c r="P168" s="292">
        <f t="shared" si="8"/>
        <v>0.99999999998599998</v>
      </c>
      <c r="Q168" s="292">
        <f t="shared" si="8"/>
        <v>0.99999999998599998</v>
      </c>
      <c r="R168" s="292">
        <f t="shared" si="8"/>
        <v>0.99999999998599998</v>
      </c>
      <c r="S168" s="292">
        <f t="shared" si="8"/>
        <v>0.99999999998599998</v>
      </c>
      <c r="T168" s="292">
        <f t="shared" si="8"/>
        <v>0.99999999998599998</v>
      </c>
      <c r="U168" s="292">
        <f t="shared" si="8"/>
        <v>0.99999999998599998</v>
      </c>
      <c r="V168" s="292">
        <f t="shared" si="8"/>
        <v>0.99999999998599998</v>
      </c>
      <c r="W168" s="292">
        <f t="shared" si="8"/>
        <v>0.99999999998599998</v>
      </c>
      <c r="X168" s="292">
        <f t="shared" si="8"/>
        <v>0.99999999998599998</v>
      </c>
      <c r="Y168" s="292">
        <f t="shared" si="8"/>
        <v>0.99999999998599998</v>
      </c>
      <c r="Z168" s="292">
        <f t="shared" si="8"/>
        <v>0.99999999998599998</v>
      </c>
      <c r="AA168" s="292">
        <f t="shared" si="8"/>
        <v>0.99999999998599998</v>
      </c>
      <c r="AB168" s="292">
        <f t="shared" si="8"/>
        <v>0.99999999998599998</v>
      </c>
      <c r="AC168" s="292">
        <f t="shared" si="8"/>
        <v>0.99999999998599998</v>
      </c>
      <c r="AD168" s="292">
        <f t="shared" si="8"/>
        <v>0.99999999998599998</v>
      </c>
      <c r="AE168" s="292">
        <f t="shared" si="8"/>
        <v>0.99999999998599998</v>
      </c>
      <c r="AF168" s="292">
        <f t="shared" si="8"/>
        <v>0.99999999998599998</v>
      </c>
      <c r="AG168" s="292">
        <f t="shared" si="8"/>
        <v>0.99999999998599998</v>
      </c>
      <c r="AH168" s="292">
        <f t="shared" si="8"/>
        <v>0.99999999998599998</v>
      </c>
      <c r="AI168" s="292">
        <f t="shared" si="8"/>
        <v>0.99999999998599998</v>
      </c>
      <c r="AJ168" s="292">
        <f t="shared" si="8"/>
        <v>0.99999999998599998</v>
      </c>
      <c r="AK168" s="292">
        <f t="shared" si="8"/>
        <v>0.99999999998599998</v>
      </c>
      <c r="AL168" s="292">
        <f t="shared" si="8"/>
        <v>0.99999999998599998</v>
      </c>
      <c r="AM168" s="292">
        <f t="shared" si="8"/>
        <v>0.99999999998599998</v>
      </c>
      <c r="AN168" s="292">
        <f t="shared" si="8"/>
        <v>0.99999999998599998</v>
      </c>
      <c r="AO168" s="292">
        <f t="shared" si="8"/>
        <v>0.99999999998599998</v>
      </c>
    </row>
    <row r="169" spans="1:41" ht="15" customHeight="1" x14ac:dyDescent="0.35">
      <c r="A169" s="426"/>
      <c r="B169" s="421"/>
      <c r="C169" s="111"/>
      <c r="D169" s="111"/>
      <c r="E169" s="71" t="s">
        <v>1407</v>
      </c>
      <c r="F169" s="294">
        <f>+VLOOKUP($E169,Energy_Mix!$1:$1048576,MATCH(DATE(F$2,1,1),Energy_Mix!$A$1:$LI$1),FALSE)</f>
        <v>0.99989726089999997</v>
      </c>
      <c r="G169" s="294">
        <f>+VLOOKUP($E169,Energy_Mix!$1:$1048576,MATCH(DATE(G$2,1,1),Energy_Mix!$A$1:$LI$1),FALSE)</f>
        <v>0.99989726089999997</v>
      </c>
      <c r="H169" s="294">
        <f>+VLOOKUP($E169,Energy_Mix!$1:$1048576,MATCH(DATE(H$2,1,1),Energy_Mix!$A$1:$LI$1),FALSE)</f>
        <v>0.99989726089999997</v>
      </c>
      <c r="I169" s="294">
        <f>+VLOOKUP($E169,Energy_Mix!$1:$1048576,MATCH(DATE(I$2,1,1),Energy_Mix!$A$1:$LI$1),FALSE)</f>
        <v>0.99989726089999997</v>
      </c>
      <c r="J169" s="294">
        <f>+VLOOKUP($E169,Energy_Mix!$1:$1048576,MATCH(DATE(J$2,1,1),Energy_Mix!$A$1:$LI$1),FALSE)</f>
        <v>0.99989726089999997</v>
      </c>
      <c r="K169" s="294">
        <f>+VLOOKUP($E169,Energy_Mix!$1:$1048576,MATCH(DATE(K$2,1,1),Energy_Mix!$A$1:$LI$1),FALSE)</f>
        <v>0.99989726089999997</v>
      </c>
      <c r="L169" s="294">
        <f>+VLOOKUP($E169,Energy_Mix!$1:$1048576,MATCH(DATE(L$2,1,1),Energy_Mix!$A$1:$LI$1),FALSE)</f>
        <v>0.99989726089999997</v>
      </c>
      <c r="M169" s="294">
        <f>+VLOOKUP($E169,Energy_Mix!$1:$1048576,MATCH(DATE(M$2,1,1),Energy_Mix!$A$1:$LI$1),FALSE)</f>
        <v>0.99989726089999997</v>
      </c>
      <c r="N169" s="294">
        <f>+VLOOKUP($E169,Energy_Mix!$1:$1048576,MATCH(DATE(N$2,1,1),Energy_Mix!$A$1:$LI$1),FALSE)</f>
        <v>0.99989726089999997</v>
      </c>
      <c r="O169" s="294">
        <f>+VLOOKUP($E169,Energy_Mix!$1:$1048576,MATCH(DATE(O$2,1,1),Energy_Mix!$A$1:$LI$1),FALSE)</f>
        <v>0.99989726089999997</v>
      </c>
      <c r="P169" s="294">
        <f>+VLOOKUP($E169,Energy_Mix!$1:$1048576,MATCH(DATE(P$2,1,1),Energy_Mix!$A$1:$LI$1),FALSE)</f>
        <v>0.99989726089999997</v>
      </c>
      <c r="Q169" s="294">
        <f>+VLOOKUP($E169,Energy_Mix!$1:$1048576,MATCH(DATE(Q$2,1,1),Energy_Mix!$A$1:$LI$1),FALSE)</f>
        <v>0.99989726089999997</v>
      </c>
      <c r="R169" s="294">
        <f>+VLOOKUP($E169,Energy_Mix!$1:$1048576,MATCH(DATE(R$2,1,1),Energy_Mix!$A$1:$LI$1),FALSE)</f>
        <v>0.99989726089999997</v>
      </c>
      <c r="S169" s="294">
        <f>+VLOOKUP($E169,Energy_Mix!$1:$1048576,MATCH(DATE(S$2,1,1),Energy_Mix!$A$1:$LI$1),FALSE)</f>
        <v>0.99989726089999997</v>
      </c>
      <c r="T169" s="294">
        <f>+VLOOKUP($E169,Energy_Mix!$1:$1048576,MATCH(DATE(T$2,1,1),Energy_Mix!$A$1:$LI$1),FALSE)</f>
        <v>0.99989726089999997</v>
      </c>
      <c r="U169" s="294">
        <f>+VLOOKUP($E169,Energy_Mix!$1:$1048576,MATCH(DATE(U$2,1,1),Energy_Mix!$A$1:$LI$1),FALSE)</f>
        <v>0.99989726089999997</v>
      </c>
      <c r="V169" s="294">
        <f>+VLOOKUP($E169,Energy_Mix!$1:$1048576,MATCH(DATE(V$2,1,1),Energy_Mix!$A$1:$LI$1),FALSE)</f>
        <v>0.99989726089999997</v>
      </c>
      <c r="W169" s="294">
        <f>+VLOOKUP($E169,Energy_Mix!$1:$1048576,MATCH(DATE(W$2,1,1),Energy_Mix!$A$1:$LI$1),FALSE)</f>
        <v>0.99989726089999997</v>
      </c>
      <c r="X169" s="294">
        <f>+VLOOKUP($E169,Energy_Mix!$1:$1048576,MATCH(DATE(X$2,1,1),Energy_Mix!$A$1:$LI$1),FALSE)</f>
        <v>0.99989726089999997</v>
      </c>
      <c r="Y169" s="294">
        <f>+VLOOKUP($E169,Energy_Mix!$1:$1048576,MATCH(DATE(Y$2,1,1),Energy_Mix!$A$1:$LI$1),FALSE)</f>
        <v>0.99989726089999997</v>
      </c>
      <c r="Z169" s="294">
        <f>+VLOOKUP($E169,Energy_Mix!$1:$1048576,MATCH(DATE(Z$2,1,1),Energy_Mix!$A$1:$LI$1),FALSE)</f>
        <v>0.99989726089999997</v>
      </c>
      <c r="AA169" s="294">
        <f>+VLOOKUP($E169,Energy_Mix!$1:$1048576,MATCH(DATE(AA$2,1,1),Energy_Mix!$A$1:$LI$1),FALSE)</f>
        <v>0.99989726089999997</v>
      </c>
      <c r="AB169" s="294">
        <f>+VLOOKUP($E169,Energy_Mix!$1:$1048576,MATCH(DATE(AB$2,1,1),Energy_Mix!$A$1:$LI$1),FALSE)</f>
        <v>0.99989726089999997</v>
      </c>
      <c r="AC169" s="294">
        <f>+VLOOKUP($E169,Energy_Mix!$1:$1048576,MATCH(DATE(AC$2,1,1),Energy_Mix!$A$1:$LI$1),FALSE)</f>
        <v>0.99989726089999997</v>
      </c>
      <c r="AD169" s="294">
        <f>+VLOOKUP($E169,Energy_Mix!$1:$1048576,MATCH(DATE(AD$2,1,1),Energy_Mix!$A$1:$LI$1),FALSE)</f>
        <v>0.99989726089999997</v>
      </c>
      <c r="AE169" s="294">
        <f>+VLOOKUP($E169,Energy_Mix!$1:$1048576,MATCH(DATE(AE$2,1,1),Energy_Mix!$A$1:$LI$1),FALSE)</f>
        <v>0.99989726089999997</v>
      </c>
      <c r="AF169" s="294">
        <f>+VLOOKUP($E169,Energy_Mix!$1:$1048576,MATCH(DATE(AF$2,1,1),Energy_Mix!$A$1:$LI$1),FALSE)</f>
        <v>0.99989726089999997</v>
      </c>
      <c r="AG169" s="294">
        <f>+VLOOKUP($E169,Energy_Mix!$1:$1048576,MATCH(DATE(AG$2,1,1),Energy_Mix!$A$1:$LI$1),FALSE)</f>
        <v>0.99989726089999997</v>
      </c>
      <c r="AH169" s="294">
        <f>+VLOOKUP($E169,Energy_Mix!$1:$1048576,MATCH(DATE(AH$2,1,1),Energy_Mix!$A$1:$LI$1),FALSE)</f>
        <v>0.99989726089999997</v>
      </c>
      <c r="AI169" s="294">
        <f>+VLOOKUP($E169,Energy_Mix!$1:$1048576,MATCH(DATE(AI$2,1,1),Energy_Mix!$A$1:$LI$1),FALSE)</f>
        <v>0.99989726089999997</v>
      </c>
      <c r="AJ169" s="294">
        <f>+VLOOKUP($E169,Energy_Mix!$1:$1048576,MATCH(DATE(AJ$2,1,1),Energy_Mix!$A$1:$LI$1),FALSE)</f>
        <v>0.99989726089999997</v>
      </c>
      <c r="AK169" s="294">
        <f>+VLOOKUP($E169,Energy_Mix!$1:$1048576,MATCH(DATE(AK$2,1,1),Energy_Mix!$A$1:$LI$1),FALSE)</f>
        <v>0.99989726089999997</v>
      </c>
      <c r="AL169" s="294">
        <f>+VLOOKUP($E169,Energy_Mix!$1:$1048576,MATCH(DATE(AL$2,1,1),Energy_Mix!$A$1:$LI$1),FALSE)</f>
        <v>0.99989726089999997</v>
      </c>
      <c r="AM169" s="294">
        <f>+VLOOKUP($E169,Energy_Mix!$1:$1048576,MATCH(DATE(AM$2,1,1),Energy_Mix!$A$1:$LI$1),FALSE)</f>
        <v>0.99989726089999997</v>
      </c>
      <c r="AN169" s="294">
        <f>+VLOOKUP($E169,Energy_Mix!$1:$1048576,MATCH(DATE(AN$2,1,1),Energy_Mix!$A$1:$LI$1),FALSE)</f>
        <v>0.99989726089999997</v>
      </c>
      <c r="AO169" s="294">
        <f>+VLOOKUP($E169,Energy_Mix!$1:$1048576,MATCH(DATE(AO$2,1,1),Energy_Mix!$A$1:$LI$1),FALSE)</f>
        <v>0.99989726089999997</v>
      </c>
    </row>
    <row r="170" spans="1:41" ht="15" customHeight="1" x14ac:dyDescent="0.35">
      <c r="A170" s="426"/>
      <c r="B170" s="421"/>
      <c r="C170" s="112"/>
      <c r="D170" s="112"/>
      <c r="E170" s="80" t="s">
        <v>1408</v>
      </c>
      <c r="F170" s="295">
        <f>+VLOOKUP($E170,Energy_Mix!$1:$1048576,MATCH(DATE(F$2,1,1),Energy_Mix!$A$1:$LI$1),FALSE)</f>
        <v>1.02739086E-4</v>
      </c>
      <c r="G170" s="295">
        <f>+VLOOKUP($E170,Energy_Mix!$1:$1048576,MATCH(DATE(G$2,1,1),Energy_Mix!$A$1:$LI$1),FALSE)</f>
        <v>1.02739086E-4</v>
      </c>
      <c r="H170" s="295">
        <f>+VLOOKUP($E170,Energy_Mix!$1:$1048576,MATCH(DATE(H$2,1,1),Energy_Mix!$A$1:$LI$1),FALSE)</f>
        <v>1.02739086E-4</v>
      </c>
      <c r="I170" s="295">
        <f>+VLOOKUP($E170,Energy_Mix!$1:$1048576,MATCH(DATE(I$2,1,1),Energy_Mix!$A$1:$LI$1),FALSE)</f>
        <v>1.02739086E-4</v>
      </c>
      <c r="J170" s="295">
        <f>+VLOOKUP($E170,Energy_Mix!$1:$1048576,MATCH(DATE(J$2,1,1),Energy_Mix!$A$1:$LI$1),FALSE)</f>
        <v>1.02739086E-4</v>
      </c>
      <c r="K170" s="295">
        <f>+VLOOKUP($E170,Energy_Mix!$1:$1048576,MATCH(DATE(K$2,1,1),Energy_Mix!$A$1:$LI$1),FALSE)</f>
        <v>1.02739086E-4</v>
      </c>
      <c r="L170" s="295">
        <f>+VLOOKUP($E170,Energy_Mix!$1:$1048576,MATCH(DATE(L$2,1,1),Energy_Mix!$A$1:$LI$1),FALSE)</f>
        <v>1.02739086E-4</v>
      </c>
      <c r="M170" s="295">
        <f>+VLOOKUP($E170,Energy_Mix!$1:$1048576,MATCH(DATE(M$2,1,1),Energy_Mix!$A$1:$LI$1),FALSE)</f>
        <v>1.02739086E-4</v>
      </c>
      <c r="N170" s="295">
        <f>+VLOOKUP($E170,Energy_Mix!$1:$1048576,MATCH(DATE(N$2,1,1),Energy_Mix!$A$1:$LI$1),FALSE)</f>
        <v>1.02739086E-4</v>
      </c>
      <c r="O170" s="295">
        <f>+VLOOKUP($E170,Energy_Mix!$1:$1048576,MATCH(DATE(O$2,1,1),Energy_Mix!$A$1:$LI$1),FALSE)</f>
        <v>1.02739086E-4</v>
      </c>
      <c r="P170" s="295">
        <f>+VLOOKUP($E170,Energy_Mix!$1:$1048576,MATCH(DATE(P$2,1,1),Energy_Mix!$A$1:$LI$1),FALSE)</f>
        <v>1.02739086E-4</v>
      </c>
      <c r="Q170" s="295">
        <f>+VLOOKUP($E170,Energy_Mix!$1:$1048576,MATCH(DATE(Q$2,1,1),Energy_Mix!$A$1:$LI$1),FALSE)</f>
        <v>1.02739086E-4</v>
      </c>
      <c r="R170" s="295">
        <f>+VLOOKUP($E170,Energy_Mix!$1:$1048576,MATCH(DATE(R$2,1,1),Energy_Mix!$A$1:$LI$1),FALSE)</f>
        <v>1.02739086E-4</v>
      </c>
      <c r="S170" s="295">
        <f>+VLOOKUP($E170,Energy_Mix!$1:$1048576,MATCH(DATE(S$2,1,1),Energy_Mix!$A$1:$LI$1),FALSE)</f>
        <v>1.02739086E-4</v>
      </c>
      <c r="T170" s="295">
        <f>+VLOOKUP($E170,Energy_Mix!$1:$1048576,MATCH(DATE(T$2,1,1),Energy_Mix!$A$1:$LI$1),FALSE)</f>
        <v>1.02739086E-4</v>
      </c>
      <c r="U170" s="295">
        <f>+VLOOKUP($E170,Energy_Mix!$1:$1048576,MATCH(DATE(U$2,1,1),Energy_Mix!$A$1:$LI$1),FALSE)</f>
        <v>1.02739086E-4</v>
      </c>
      <c r="V170" s="295">
        <f>+VLOOKUP($E170,Energy_Mix!$1:$1048576,MATCH(DATE(V$2,1,1),Energy_Mix!$A$1:$LI$1),FALSE)</f>
        <v>1.02739086E-4</v>
      </c>
      <c r="W170" s="295">
        <f>+VLOOKUP($E170,Energy_Mix!$1:$1048576,MATCH(DATE(W$2,1,1),Energy_Mix!$A$1:$LI$1),FALSE)</f>
        <v>1.02739086E-4</v>
      </c>
      <c r="X170" s="295">
        <f>+VLOOKUP($E170,Energy_Mix!$1:$1048576,MATCH(DATE(X$2,1,1),Energy_Mix!$A$1:$LI$1),FALSE)</f>
        <v>1.02739086E-4</v>
      </c>
      <c r="Y170" s="295">
        <f>+VLOOKUP($E170,Energy_Mix!$1:$1048576,MATCH(DATE(Y$2,1,1),Energy_Mix!$A$1:$LI$1),FALSE)</f>
        <v>1.02739086E-4</v>
      </c>
      <c r="Z170" s="295">
        <f>+VLOOKUP($E170,Energy_Mix!$1:$1048576,MATCH(DATE(Z$2,1,1),Energy_Mix!$A$1:$LI$1),FALSE)</f>
        <v>1.02739086E-4</v>
      </c>
      <c r="AA170" s="295">
        <f>+VLOOKUP($E170,Energy_Mix!$1:$1048576,MATCH(DATE(AA$2,1,1),Energy_Mix!$A$1:$LI$1),FALSE)</f>
        <v>1.02739086E-4</v>
      </c>
      <c r="AB170" s="295">
        <f>+VLOOKUP($E170,Energy_Mix!$1:$1048576,MATCH(DATE(AB$2,1,1),Energy_Mix!$A$1:$LI$1),FALSE)</f>
        <v>1.02739086E-4</v>
      </c>
      <c r="AC170" s="295">
        <f>+VLOOKUP($E170,Energy_Mix!$1:$1048576,MATCH(DATE(AC$2,1,1),Energy_Mix!$A$1:$LI$1),FALSE)</f>
        <v>1.02739086E-4</v>
      </c>
      <c r="AD170" s="295">
        <f>+VLOOKUP($E170,Energy_Mix!$1:$1048576,MATCH(DATE(AD$2,1,1),Energy_Mix!$A$1:$LI$1),FALSE)</f>
        <v>1.02739086E-4</v>
      </c>
      <c r="AE170" s="295">
        <f>+VLOOKUP($E170,Energy_Mix!$1:$1048576,MATCH(DATE(AE$2,1,1),Energy_Mix!$A$1:$LI$1),FALSE)</f>
        <v>1.02739086E-4</v>
      </c>
      <c r="AF170" s="295">
        <f>+VLOOKUP($E170,Energy_Mix!$1:$1048576,MATCH(DATE(AF$2,1,1),Energy_Mix!$A$1:$LI$1),FALSE)</f>
        <v>1.02739086E-4</v>
      </c>
      <c r="AG170" s="295">
        <f>+VLOOKUP($E170,Energy_Mix!$1:$1048576,MATCH(DATE(AG$2,1,1),Energy_Mix!$A$1:$LI$1),FALSE)</f>
        <v>1.02739086E-4</v>
      </c>
      <c r="AH170" s="295">
        <f>+VLOOKUP($E170,Energy_Mix!$1:$1048576,MATCH(DATE(AH$2,1,1),Energy_Mix!$A$1:$LI$1),FALSE)</f>
        <v>1.02739086E-4</v>
      </c>
      <c r="AI170" s="295">
        <f>+VLOOKUP($E170,Energy_Mix!$1:$1048576,MATCH(DATE(AI$2,1,1),Energy_Mix!$A$1:$LI$1),FALSE)</f>
        <v>1.02739086E-4</v>
      </c>
      <c r="AJ170" s="295">
        <f>+VLOOKUP($E170,Energy_Mix!$1:$1048576,MATCH(DATE(AJ$2,1,1),Energy_Mix!$A$1:$LI$1),FALSE)</f>
        <v>1.02739086E-4</v>
      </c>
      <c r="AK170" s="295">
        <f>+VLOOKUP($E170,Energy_Mix!$1:$1048576,MATCH(DATE(AK$2,1,1),Energy_Mix!$A$1:$LI$1),FALSE)</f>
        <v>1.02739086E-4</v>
      </c>
      <c r="AL170" s="295">
        <f>+VLOOKUP($E170,Energy_Mix!$1:$1048576,MATCH(DATE(AL$2,1,1),Energy_Mix!$A$1:$LI$1),FALSE)</f>
        <v>1.02739086E-4</v>
      </c>
      <c r="AM170" s="295">
        <f>+VLOOKUP($E170,Energy_Mix!$1:$1048576,MATCH(DATE(AM$2,1,1),Energy_Mix!$A$1:$LI$1),FALSE)</f>
        <v>1.02739086E-4</v>
      </c>
      <c r="AN170" s="295">
        <f>+VLOOKUP($E170,Energy_Mix!$1:$1048576,MATCH(DATE(AN$2,1,1),Energy_Mix!$A$1:$LI$1),FALSE)</f>
        <v>1.02739086E-4</v>
      </c>
      <c r="AO170" s="295">
        <f>+VLOOKUP($E170,Energy_Mix!$1:$1048576,MATCH(DATE(AO$2,1,1),Energy_Mix!$A$1:$LI$1),FALSE)</f>
        <v>1.02739086E-4</v>
      </c>
    </row>
    <row r="171" spans="1:41" ht="15" customHeight="1" x14ac:dyDescent="0.35">
      <c r="A171" s="426"/>
      <c r="B171" s="421"/>
      <c r="C171" s="146" t="s">
        <v>564</v>
      </c>
      <c r="D171" s="111"/>
      <c r="E171" s="71"/>
      <c r="F171" s="292">
        <f>SUM(F172:F173)</f>
        <v>1</v>
      </c>
      <c r="G171" s="292">
        <f t="shared" ref="G171:AO171" si="9">SUM(G172:G173)</f>
        <v>1</v>
      </c>
      <c r="H171" s="292">
        <f t="shared" si="9"/>
        <v>1</v>
      </c>
      <c r="I171" s="292">
        <f t="shared" si="9"/>
        <v>1</v>
      </c>
      <c r="J171" s="292">
        <f t="shared" si="9"/>
        <v>1</v>
      </c>
      <c r="K171" s="292">
        <f t="shared" si="9"/>
        <v>1</v>
      </c>
      <c r="L171" s="292">
        <f t="shared" si="9"/>
        <v>1</v>
      </c>
      <c r="M171" s="292">
        <f t="shared" si="9"/>
        <v>1</v>
      </c>
      <c r="N171" s="292">
        <f t="shared" si="9"/>
        <v>1</v>
      </c>
      <c r="O171" s="292">
        <f t="shared" si="9"/>
        <v>1</v>
      </c>
      <c r="P171" s="292">
        <f t="shared" si="9"/>
        <v>1</v>
      </c>
      <c r="Q171" s="292">
        <f t="shared" si="9"/>
        <v>1</v>
      </c>
      <c r="R171" s="292">
        <f t="shared" si="9"/>
        <v>1</v>
      </c>
      <c r="S171" s="292">
        <f t="shared" si="9"/>
        <v>1</v>
      </c>
      <c r="T171" s="292">
        <f t="shared" si="9"/>
        <v>1</v>
      </c>
      <c r="U171" s="292">
        <f t="shared" si="9"/>
        <v>1</v>
      </c>
      <c r="V171" s="292">
        <f t="shared" si="9"/>
        <v>1</v>
      </c>
      <c r="W171" s="292">
        <f t="shared" si="9"/>
        <v>1</v>
      </c>
      <c r="X171" s="292">
        <f t="shared" si="9"/>
        <v>1</v>
      </c>
      <c r="Y171" s="292">
        <f t="shared" si="9"/>
        <v>1</v>
      </c>
      <c r="Z171" s="292">
        <f t="shared" si="9"/>
        <v>1</v>
      </c>
      <c r="AA171" s="292">
        <f t="shared" si="9"/>
        <v>1</v>
      </c>
      <c r="AB171" s="292">
        <f t="shared" si="9"/>
        <v>1</v>
      </c>
      <c r="AC171" s="292">
        <f t="shared" si="9"/>
        <v>1</v>
      </c>
      <c r="AD171" s="292">
        <f t="shared" si="9"/>
        <v>1</v>
      </c>
      <c r="AE171" s="292">
        <f t="shared" si="9"/>
        <v>1</v>
      </c>
      <c r="AF171" s="292">
        <f t="shared" si="9"/>
        <v>1</v>
      </c>
      <c r="AG171" s="292">
        <f t="shared" si="9"/>
        <v>1</v>
      </c>
      <c r="AH171" s="292">
        <f t="shared" si="9"/>
        <v>1</v>
      </c>
      <c r="AI171" s="292">
        <f t="shared" si="9"/>
        <v>1</v>
      </c>
      <c r="AJ171" s="292">
        <f t="shared" si="9"/>
        <v>1</v>
      </c>
      <c r="AK171" s="292">
        <f t="shared" si="9"/>
        <v>1</v>
      </c>
      <c r="AL171" s="292">
        <f t="shared" si="9"/>
        <v>1</v>
      </c>
      <c r="AM171" s="292">
        <f t="shared" si="9"/>
        <v>1</v>
      </c>
      <c r="AN171" s="292">
        <f t="shared" si="9"/>
        <v>1</v>
      </c>
      <c r="AO171" s="292">
        <f t="shared" si="9"/>
        <v>1</v>
      </c>
    </row>
    <row r="172" spans="1:41" ht="15" customHeight="1" x14ac:dyDescent="0.35">
      <c r="A172" s="426"/>
      <c r="B172" s="421"/>
      <c r="C172" s="146"/>
      <c r="D172" s="111" t="s">
        <v>1027</v>
      </c>
      <c r="E172" s="71" t="s">
        <v>1508</v>
      </c>
      <c r="F172" s="294">
        <f>+VLOOKUP($E172,Energy_Mix!$1:$1048576,MATCH(DATE(F$2,1,1),Energy_Mix!$A$1:$LI$1),FALSE)</f>
        <v>0.2006908916</v>
      </c>
      <c r="G172" s="294">
        <f>+VLOOKUP($E172,Energy_Mix!$1:$1048576,MATCH(DATE(G$2,1,1),Energy_Mix!$A$1:$LI$1),FALSE)</f>
        <v>0.2006908916</v>
      </c>
      <c r="H172" s="294">
        <f>+VLOOKUP($E172,Energy_Mix!$1:$1048576,MATCH(DATE(H$2,1,1),Energy_Mix!$A$1:$LI$1),FALSE)</f>
        <v>0.2006908916</v>
      </c>
      <c r="I172" s="294">
        <f>+VLOOKUP($E172,Energy_Mix!$1:$1048576,MATCH(DATE(I$2,1,1),Energy_Mix!$A$1:$LI$1),FALSE)</f>
        <v>0.2006908916</v>
      </c>
      <c r="J172" s="294">
        <f>+VLOOKUP($E172,Energy_Mix!$1:$1048576,MATCH(DATE(J$2,1,1),Energy_Mix!$A$1:$LI$1),FALSE)</f>
        <v>0.2006908916</v>
      </c>
      <c r="K172" s="294">
        <f>+VLOOKUP($E172,Energy_Mix!$1:$1048576,MATCH(DATE(K$2,1,1),Energy_Mix!$A$1:$LI$1),FALSE)</f>
        <v>0.2006908916</v>
      </c>
      <c r="L172" s="294">
        <f>+VLOOKUP($E172,Energy_Mix!$1:$1048576,MATCH(DATE(L$2,1,1),Energy_Mix!$A$1:$LI$1),FALSE)</f>
        <v>0.2006908916</v>
      </c>
      <c r="M172" s="294">
        <f>+VLOOKUP($E172,Energy_Mix!$1:$1048576,MATCH(DATE(M$2,1,1),Energy_Mix!$A$1:$LI$1),FALSE)</f>
        <v>0.2006908916</v>
      </c>
      <c r="N172" s="294">
        <f>+VLOOKUP($E172,Energy_Mix!$1:$1048576,MATCH(DATE(N$2,1,1),Energy_Mix!$A$1:$LI$1),FALSE)</f>
        <v>0.2006908916</v>
      </c>
      <c r="O172" s="294">
        <f>+VLOOKUP($E172,Energy_Mix!$1:$1048576,MATCH(DATE(O$2,1,1),Energy_Mix!$A$1:$LI$1),FALSE)</f>
        <v>0.2006908916</v>
      </c>
      <c r="P172" s="294">
        <f>+VLOOKUP($E172,Energy_Mix!$1:$1048576,MATCH(DATE(P$2,1,1),Energy_Mix!$A$1:$LI$1),FALSE)</f>
        <v>0.2006908916</v>
      </c>
      <c r="Q172" s="294">
        <f>+VLOOKUP($E172,Energy_Mix!$1:$1048576,MATCH(DATE(Q$2,1,1),Energy_Mix!$A$1:$LI$1),FALSE)</f>
        <v>0.2006908916</v>
      </c>
      <c r="R172" s="294">
        <f>+VLOOKUP($E172,Energy_Mix!$1:$1048576,MATCH(DATE(R$2,1,1),Energy_Mix!$A$1:$LI$1),FALSE)</f>
        <v>0.2006908916</v>
      </c>
      <c r="S172" s="294">
        <f>+VLOOKUP($E172,Energy_Mix!$1:$1048576,MATCH(DATE(S$2,1,1),Energy_Mix!$A$1:$LI$1),FALSE)</f>
        <v>0.2006908916</v>
      </c>
      <c r="T172" s="294">
        <f>+VLOOKUP($E172,Energy_Mix!$1:$1048576,MATCH(DATE(T$2,1,1),Energy_Mix!$A$1:$LI$1),FALSE)</f>
        <v>0.2006908916</v>
      </c>
      <c r="U172" s="294">
        <f>+VLOOKUP($E172,Energy_Mix!$1:$1048576,MATCH(DATE(U$2,1,1),Energy_Mix!$A$1:$LI$1),FALSE)</f>
        <v>0.2006908916</v>
      </c>
      <c r="V172" s="294">
        <f>+VLOOKUP($E172,Energy_Mix!$1:$1048576,MATCH(DATE(V$2,1,1),Energy_Mix!$A$1:$LI$1),FALSE)</f>
        <v>0.2006908916</v>
      </c>
      <c r="W172" s="294">
        <f>+VLOOKUP($E172,Energy_Mix!$1:$1048576,MATCH(DATE(W$2,1,1),Energy_Mix!$A$1:$LI$1),FALSE)</f>
        <v>0.2006908916</v>
      </c>
      <c r="X172" s="294">
        <f>+VLOOKUP($E172,Energy_Mix!$1:$1048576,MATCH(DATE(X$2,1,1),Energy_Mix!$A$1:$LI$1),FALSE)</f>
        <v>0.2006908916</v>
      </c>
      <c r="Y172" s="294">
        <f>+VLOOKUP($E172,Energy_Mix!$1:$1048576,MATCH(DATE(Y$2,1,1),Energy_Mix!$A$1:$LI$1),FALSE)</f>
        <v>0.2006908916</v>
      </c>
      <c r="Z172" s="294">
        <f>+VLOOKUP($E172,Energy_Mix!$1:$1048576,MATCH(DATE(Z$2,1,1),Energy_Mix!$A$1:$LI$1),FALSE)</f>
        <v>0.2006908916</v>
      </c>
      <c r="AA172" s="294">
        <f>+VLOOKUP($E172,Energy_Mix!$1:$1048576,MATCH(DATE(AA$2,1,1),Energy_Mix!$A$1:$LI$1),FALSE)</f>
        <v>0.2006908916</v>
      </c>
      <c r="AB172" s="294">
        <f>+VLOOKUP($E172,Energy_Mix!$1:$1048576,MATCH(DATE(AB$2,1,1),Energy_Mix!$A$1:$LI$1),FALSE)</f>
        <v>0.2006908916</v>
      </c>
      <c r="AC172" s="294">
        <f>+VLOOKUP($E172,Energy_Mix!$1:$1048576,MATCH(DATE(AC$2,1,1),Energy_Mix!$A$1:$LI$1),FALSE)</f>
        <v>0.2006908916</v>
      </c>
      <c r="AD172" s="294">
        <f>+VLOOKUP($E172,Energy_Mix!$1:$1048576,MATCH(DATE(AD$2,1,1),Energy_Mix!$A$1:$LI$1),FALSE)</f>
        <v>0.2006908916</v>
      </c>
      <c r="AE172" s="294">
        <f>+VLOOKUP($E172,Energy_Mix!$1:$1048576,MATCH(DATE(AE$2,1,1),Energy_Mix!$A$1:$LI$1),FALSE)</f>
        <v>0.2006908916</v>
      </c>
      <c r="AF172" s="294">
        <f>+VLOOKUP($E172,Energy_Mix!$1:$1048576,MATCH(DATE(AF$2,1,1),Energy_Mix!$A$1:$LI$1),FALSE)</f>
        <v>0.2006908916</v>
      </c>
      <c r="AG172" s="294">
        <f>+VLOOKUP($E172,Energy_Mix!$1:$1048576,MATCH(DATE(AG$2,1,1),Energy_Mix!$A$1:$LI$1),FALSE)</f>
        <v>0.2006908916</v>
      </c>
      <c r="AH172" s="294">
        <f>+VLOOKUP($E172,Energy_Mix!$1:$1048576,MATCH(DATE(AH$2,1,1),Energy_Mix!$A$1:$LI$1),FALSE)</f>
        <v>0.2006908916</v>
      </c>
      <c r="AI172" s="294">
        <f>+VLOOKUP($E172,Energy_Mix!$1:$1048576,MATCH(DATE(AI$2,1,1),Energy_Mix!$A$1:$LI$1),FALSE)</f>
        <v>0.2006908916</v>
      </c>
      <c r="AJ172" s="294">
        <f>+VLOOKUP($E172,Energy_Mix!$1:$1048576,MATCH(DATE(AJ$2,1,1),Energy_Mix!$A$1:$LI$1),FALSE)</f>
        <v>0.2006908916</v>
      </c>
      <c r="AK172" s="294">
        <f>+VLOOKUP($E172,Energy_Mix!$1:$1048576,MATCH(DATE(AK$2,1,1),Energy_Mix!$A$1:$LI$1),FALSE)</f>
        <v>0.2006908916</v>
      </c>
      <c r="AL172" s="294">
        <f>+VLOOKUP($E172,Energy_Mix!$1:$1048576,MATCH(DATE(AL$2,1,1),Energy_Mix!$A$1:$LI$1),FALSE)</f>
        <v>0.2006908916</v>
      </c>
      <c r="AM172" s="294">
        <f>+VLOOKUP($E172,Energy_Mix!$1:$1048576,MATCH(DATE(AM$2,1,1),Energy_Mix!$A$1:$LI$1),FALSE)</f>
        <v>0.2006908916</v>
      </c>
      <c r="AN172" s="294">
        <f>+VLOOKUP($E172,Energy_Mix!$1:$1048576,MATCH(DATE(AN$2,1,1),Energy_Mix!$A$1:$LI$1),FALSE)</f>
        <v>0.2006908916</v>
      </c>
      <c r="AO172" s="294">
        <f>+VLOOKUP($E172,Energy_Mix!$1:$1048576,MATCH(DATE(AO$2,1,1),Energy_Mix!$A$1:$LI$1),FALSE)</f>
        <v>0.2006908916</v>
      </c>
    </row>
    <row r="173" spans="1:41" ht="15" customHeight="1" x14ac:dyDescent="0.35">
      <c r="A173" s="426"/>
      <c r="B173" s="421"/>
      <c r="C173" s="146"/>
      <c r="D173" s="111" t="s">
        <v>1027</v>
      </c>
      <c r="E173" s="71" t="s">
        <v>1509</v>
      </c>
      <c r="F173" s="294">
        <f>+VLOOKUP($E173,Energy_Mix!$1:$1048576,MATCH(DATE(F$2,1,1),Energy_Mix!$A$1:$LI$1),FALSE)</f>
        <v>0.79930910840000002</v>
      </c>
      <c r="G173" s="294">
        <f>+VLOOKUP($E173,Energy_Mix!$1:$1048576,MATCH(DATE(G$2,1,1),Energy_Mix!$A$1:$LI$1),FALSE)</f>
        <v>0.79930910840000002</v>
      </c>
      <c r="H173" s="294">
        <f>+VLOOKUP($E173,Energy_Mix!$1:$1048576,MATCH(DATE(H$2,1,1),Energy_Mix!$A$1:$LI$1),FALSE)</f>
        <v>0.79930910840000002</v>
      </c>
      <c r="I173" s="294">
        <f>+VLOOKUP($E173,Energy_Mix!$1:$1048576,MATCH(DATE(I$2,1,1),Energy_Mix!$A$1:$LI$1),FALSE)</f>
        <v>0.79930910840000002</v>
      </c>
      <c r="J173" s="294">
        <f>+VLOOKUP($E173,Energy_Mix!$1:$1048576,MATCH(DATE(J$2,1,1),Energy_Mix!$A$1:$LI$1),FALSE)</f>
        <v>0.79930910840000002</v>
      </c>
      <c r="K173" s="294">
        <f>+VLOOKUP($E173,Energy_Mix!$1:$1048576,MATCH(DATE(K$2,1,1),Energy_Mix!$A$1:$LI$1),FALSE)</f>
        <v>0.79930910840000002</v>
      </c>
      <c r="L173" s="294">
        <f>+VLOOKUP($E173,Energy_Mix!$1:$1048576,MATCH(DATE(L$2,1,1),Energy_Mix!$A$1:$LI$1),FALSE)</f>
        <v>0.79930910840000002</v>
      </c>
      <c r="M173" s="294">
        <f>+VLOOKUP($E173,Energy_Mix!$1:$1048576,MATCH(DATE(M$2,1,1),Energy_Mix!$A$1:$LI$1),FALSE)</f>
        <v>0.79930910840000002</v>
      </c>
      <c r="N173" s="294">
        <f>+VLOOKUP($E173,Energy_Mix!$1:$1048576,MATCH(DATE(N$2,1,1),Energy_Mix!$A$1:$LI$1),FALSE)</f>
        <v>0.79930910840000002</v>
      </c>
      <c r="O173" s="294">
        <f>+VLOOKUP($E173,Energy_Mix!$1:$1048576,MATCH(DATE(O$2,1,1),Energy_Mix!$A$1:$LI$1),FALSE)</f>
        <v>0.79930910840000002</v>
      </c>
      <c r="P173" s="294">
        <f>+VLOOKUP($E173,Energy_Mix!$1:$1048576,MATCH(DATE(P$2,1,1),Energy_Mix!$A$1:$LI$1),FALSE)</f>
        <v>0.79930910840000002</v>
      </c>
      <c r="Q173" s="294">
        <f>+VLOOKUP($E173,Energy_Mix!$1:$1048576,MATCH(DATE(Q$2,1,1),Energy_Mix!$A$1:$LI$1),FALSE)</f>
        <v>0.79930910840000002</v>
      </c>
      <c r="R173" s="294">
        <f>+VLOOKUP($E173,Energy_Mix!$1:$1048576,MATCH(DATE(R$2,1,1),Energy_Mix!$A$1:$LI$1),FALSE)</f>
        <v>0.79930910840000002</v>
      </c>
      <c r="S173" s="294">
        <f>+VLOOKUP($E173,Energy_Mix!$1:$1048576,MATCH(DATE(S$2,1,1),Energy_Mix!$A$1:$LI$1),FALSE)</f>
        <v>0.79930910840000002</v>
      </c>
      <c r="T173" s="294">
        <f>+VLOOKUP($E173,Energy_Mix!$1:$1048576,MATCH(DATE(T$2,1,1),Energy_Mix!$A$1:$LI$1),FALSE)</f>
        <v>0.79930910840000002</v>
      </c>
      <c r="U173" s="294">
        <f>+VLOOKUP($E173,Energy_Mix!$1:$1048576,MATCH(DATE(U$2,1,1),Energy_Mix!$A$1:$LI$1),FALSE)</f>
        <v>0.79930910840000002</v>
      </c>
      <c r="V173" s="294">
        <f>+VLOOKUP($E173,Energy_Mix!$1:$1048576,MATCH(DATE(V$2,1,1),Energy_Mix!$A$1:$LI$1),FALSE)</f>
        <v>0.79930910840000002</v>
      </c>
      <c r="W173" s="294">
        <f>+VLOOKUP($E173,Energy_Mix!$1:$1048576,MATCH(DATE(W$2,1,1),Energy_Mix!$A$1:$LI$1),FALSE)</f>
        <v>0.79930910840000002</v>
      </c>
      <c r="X173" s="294">
        <f>+VLOOKUP($E173,Energy_Mix!$1:$1048576,MATCH(DATE(X$2,1,1),Energy_Mix!$A$1:$LI$1),FALSE)</f>
        <v>0.79930910840000002</v>
      </c>
      <c r="Y173" s="294">
        <f>+VLOOKUP($E173,Energy_Mix!$1:$1048576,MATCH(DATE(Y$2,1,1),Energy_Mix!$A$1:$LI$1),FALSE)</f>
        <v>0.79930910840000002</v>
      </c>
      <c r="Z173" s="294">
        <f>+VLOOKUP($E173,Energy_Mix!$1:$1048576,MATCH(DATE(Z$2,1,1),Energy_Mix!$A$1:$LI$1),FALSE)</f>
        <v>0.79930910840000002</v>
      </c>
      <c r="AA173" s="294">
        <f>+VLOOKUP($E173,Energy_Mix!$1:$1048576,MATCH(DATE(AA$2,1,1),Energy_Mix!$A$1:$LI$1),FALSE)</f>
        <v>0.79930910840000002</v>
      </c>
      <c r="AB173" s="294">
        <f>+VLOOKUP($E173,Energy_Mix!$1:$1048576,MATCH(DATE(AB$2,1,1),Energy_Mix!$A$1:$LI$1),FALSE)</f>
        <v>0.79930910840000002</v>
      </c>
      <c r="AC173" s="294">
        <f>+VLOOKUP($E173,Energy_Mix!$1:$1048576,MATCH(DATE(AC$2,1,1),Energy_Mix!$A$1:$LI$1),FALSE)</f>
        <v>0.79930910840000002</v>
      </c>
      <c r="AD173" s="294">
        <f>+VLOOKUP($E173,Energy_Mix!$1:$1048576,MATCH(DATE(AD$2,1,1),Energy_Mix!$A$1:$LI$1),FALSE)</f>
        <v>0.79930910840000002</v>
      </c>
      <c r="AE173" s="294">
        <f>+VLOOKUP($E173,Energy_Mix!$1:$1048576,MATCH(DATE(AE$2,1,1),Energy_Mix!$A$1:$LI$1),FALSE)</f>
        <v>0.79930910840000002</v>
      </c>
      <c r="AF173" s="294">
        <f>+VLOOKUP($E173,Energy_Mix!$1:$1048576,MATCH(DATE(AF$2,1,1),Energy_Mix!$A$1:$LI$1),FALSE)</f>
        <v>0.79930910840000002</v>
      </c>
      <c r="AG173" s="294">
        <f>+VLOOKUP($E173,Energy_Mix!$1:$1048576,MATCH(DATE(AG$2,1,1),Energy_Mix!$A$1:$LI$1),FALSE)</f>
        <v>0.79930910840000002</v>
      </c>
      <c r="AH173" s="294">
        <f>+VLOOKUP($E173,Energy_Mix!$1:$1048576,MATCH(DATE(AH$2,1,1),Energy_Mix!$A$1:$LI$1),FALSE)</f>
        <v>0.79930910840000002</v>
      </c>
      <c r="AI173" s="294">
        <f>+VLOOKUP($E173,Energy_Mix!$1:$1048576,MATCH(DATE(AI$2,1,1),Energy_Mix!$A$1:$LI$1),FALSE)</f>
        <v>0.79930910840000002</v>
      </c>
      <c r="AJ173" s="294">
        <f>+VLOOKUP($E173,Energy_Mix!$1:$1048576,MATCH(DATE(AJ$2,1,1),Energy_Mix!$A$1:$LI$1),FALSE)</f>
        <v>0.79930910840000002</v>
      </c>
      <c r="AK173" s="294">
        <f>+VLOOKUP($E173,Energy_Mix!$1:$1048576,MATCH(DATE(AK$2,1,1),Energy_Mix!$A$1:$LI$1),FALSE)</f>
        <v>0.79930910840000002</v>
      </c>
      <c r="AL173" s="294">
        <f>+VLOOKUP($E173,Energy_Mix!$1:$1048576,MATCH(DATE(AL$2,1,1),Energy_Mix!$A$1:$LI$1),FALSE)</f>
        <v>0.79930910840000002</v>
      </c>
      <c r="AM173" s="294">
        <f>+VLOOKUP($E173,Energy_Mix!$1:$1048576,MATCH(DATE(AM$2,1,1),Energy_Mix!$A$1:$LI$1),FALSE)</f>
        <v>0.79930910840000002</v>
      </c>
      <c r="AN173" s="294">
        <f>+VLOOKUP($E173,Energy_Mix!$1:$1048576,MATCH(DATE(AN$2,1,1),Energy_Mix!$A$1:$LI$1),FALSE)</f>
        <v>0.79930910840000002</v>
      </c>
      <c r="AO173" s="294">
        <f>+VLOOKUP($E173,Energy_Mix!$1:$1048576,MATCH(DATE(AO$2,1,1),Energy_Mix!$A$1:$LI$1),FALSE)</f>
        <v>0.79930910840000002</v>
      </c>
    </row>
    <row r="174" spans="1:41" ht="15" customHeight="1" x14ac:dyDescent="0.35">
      <c r="A174" s="426"/>
      <c r="B174" s="421"/>
      <c r="C174" s="146" t="s">
        <v>565</v>
      </c>
      <c r="D174" s="111"/>
      <c r="E174" s="71"/>
      <c r="F174" s="292">
        <f>SUM(F175:F176)</f>
        <v>1</v>
      </c>
      <c r="G174" s="292">
        <f t="shared" ref="G174:AO174" si="10">SUM(G175:G176)</f>
        <v>1</v>
      </c>
      <c r="H174" s="292">
        <f t="shared" si="10"/>
        <v>1</v>
      </c>
      <c r="I174" s="292">
        <f t="shared" si="10"/>
        <v>1</v>
      </c>
      <c r="J174" s="292">
        <f t="shared" si="10"/>
        <v>1</v>
      </c>
      <c r="K174" s="292">
        <f t="shared" si="10"/>
        <v>1</v>
      </c>
      <c r="L174" s="292">
        <f t="shared" si="10"/>
        <v>1</v>
      </c>
      <c r="M174" s="292">
        <f t="shared" si="10"/>
        <v>1</v>
      </c>
      <c r="N174" s="292">
        <f t="shared" si="10"/>
        <v>1</v>
      </c>
      <c r="O174" s="292">
        <f t="shared" si="10"/>
        <v>1</v>
      </c>
      <c r="P174" s="292">
        <f t="shared" si="10"/>
        <v>1</v>
      </c>
      <c r="Q174" s="292">
        <f t="shared" si="10"/>
        <v>1</v>
      </c>
      <c r="R174" s="292">
        <f t="shared" si="10"/>
        <v>1</v>
      </c>
      <c r="S174" s="292">
        <f t="shared" si="10"/>
        <v>1</v>
      </c>
      <c r="T174" s="292">
        <f t="shared" si="10"/>
        <v>1</v>
      </c>
      <c r="U174" s="292">
        <f t="shared" si="10"/>
        <v>1</v>
      </c>
      <c r="V174" s="292">
        <f t="shared" si="10"/>
        <v>1</v>
      </c>
      <c r="W174" s="292">
        <f t="shared" si="10"/>
        <v>1</v>
      </c>
      <c r="X174" s="292">
        <f t="shared" si="10"/>
        <v>1</v>
      </c>
      <c r="Y174" s="292">
        <f t="shared" si="10"/>
        <v>1</v>
      </c>
      <c r="Z174" s="292">
        <f t="shared" si="10"/>
        <v>1</v>
      </c>
      <c r="AA174" s="292">
        <f t="shared" si="10"/>
        <v>1</v>
      </c>
      <c r="AB174" s="292">
        <f t="shared" si="10"/>
        <v>1</v>
      </c>
      <c r="AC174" s="292">
        <f t="shared" si="10"/>
        <v>1</v>
      </c>
      <c r="AD174" s="292">
        <f t="shared" si="10"/>
        <v>1</v>
      </c>
      <c r="AE174" s="292">
        <f t="shared" si="10"/>
        <v>1</v>
      </c>
      <c r="AF174" s="292">
        <f t="shared" si="10"/>
        <v>1</v>
      </c>
      <c r="AG174" s="292">
        <f t="shared" si="10"/>
        <v>1</v>
      </c>
      <c r="AH174" s="292">
        <f t="shared" si="10"/>
        <v>1</v>
      </c>
      <c r="AI174" s="292">
        <f t="shared" si="10"/>
        <v>1</v>
      </c>
      <c r="AJ174" s="292">
        <f t="shared" si="10"/>
        <v>1</v>
      </c>
      <c r="AK174" s="292">
        <f t="shared" si="10"/>
        <v>1</v>
      </c>
      <c r="AL174" s="292">
        <f t="shared" si="10"/>
        <v>1</v>
      </c>
      <c r="AM174" s="292">
        <f t="shared" si="10"/>
        <v>1</v>
      </c>
      <c r="AN174" s="292">
        <f t="shared" si="10"/>
        <v>1</v>
      </c>
      <c r="AO174" s="292">
        <f t="shared" si="10"/>
        <v>1</v>
      </c>
    </row>
    <row r="175" spans="1:41" ht="15" customHeight="1" x14ac:dyDescent="0.35">
      <c r="A175" s="426"/>
      <c r="B175" s="421"/>
      <c r="C175" s="146"/>
      <c r="D175" s="111" t="s">
        <v>1399</v>
      </c>
      <c r="E175" s="71" t="s">
        <v>1409</v>
      </c>
      <c r="F175" s="294">
        <f>+VLOOKUP($E175,Energy_Mix!$1:$1048576,MATCH(DATE(F$2,1,1),Energy_Mix!$A$1:$LI$1),FALSE)</f>
        <v>0.7836667034</v>
      </c>
      <c r="G175" s="294">
        <f>+VLOOKUP($E175,Energy_Mix!$1:$1048576,MATCH(DATE(G$2,1,1),Energy_Mix!$A$1:$LI$1),FALSE)</f>
        <v>0.7836667034</v>
      </c>
      <c r="H175" s="294">
        <f>+VLOOKUP($E175,Energy_Mix!$1:$1048576,MATCH(DATE(H$2,1,1),Energy_Mix!$A$1:$LI$1),FALSE)</f>
        <v>0.7836667034</v>
      </c>
      <c r="I175" s="294">
        <f>+VLOOKUP($E175,Energy_Mix!$1:$1048576,MATCH(DATE(I$2,1,1),Energy_Mix!$A$1:$LI$1),FALSE)</f>
        <v>0.7836667034</v>
      </c>
      <c r="J175" s="294">
        <f>+VLOOKUP($E175,Energy_Mix!$1:$1048576,MATCH(DATE(J$2,1,1),Energy_Mix!$A$1:$LI$1),FALSE)</f>
        <v>0.7836667034</v>
      </c>
      <c r="K175" s="294">
        <f>+VLOOKUP($E175,Energy_Mix!$1:$1048576,MATCH(DATE(K$2,1,1),Energy_Mix!$A$1:$LI$1),FALSE)</f>
        <v>0.7836667034</v>
      </c>
      <c r="L175" s="294">
        <f>+VLOOKUP($E175,Energy_Mix!$1:$1048576,MATCH(DATE(L$2,1,1),Energy_Mix!$A$1:$LI$1),FALSE)</f>
        <v>0.7836667034</v>
      </c>
      <c r="M175" s="294">
        <f>+VLOOKUP($E175,Energy_Mix!$1:$1048576,MATCH(DATE(M$2,1,1),Energy_Mix!$A$1:$LI$1),FALSE)</f>
        <v>0.7836667034</v>
      </c>
      <c r="N175" s="294">
        <f>+VLOOKUP($E175,Energy_Mix!$1:$1048576,MATCH(DATE(N$2,1,1),Energy_Mix!$A$1:$LI$1),FALSE)</f>
        <v>0.7836667034</v>
      </c>
      <c r="O175" s="294">
        <f>+VLOOKUP($E175,Energy_Mix!$1:$1048576,MATCH(DATE(O$2,1,1),Energy_Mix!$A$1:$LI$1),FALSE)</f>
        <v>0.7836667034</v>
      </c>
      <c r="P175" s="294">
        <f>+VLOOKUP($E175,Energy_Mix!$1:$1048576,MATCH(DATE(P$2,1,1),Energy_Mix!$A$1:$LI$1),FALSE)</f>
        <v>0.7836667034</v>
      </c>
      <c r="Q175" s="294">
        <f>+VLOOKUP($E175,Energy_Mix!$1:$1048576,MATCH(DATE(Q$2,1,1),Energy_Mix!$A$1:$LI$1),FALSE)</f>
        <v>0.7836667034</v>
      </c>
      <c r="R175" s="294">
        <f>+VLOOKUP($E175,Energy_Mix!$1:$1048576,MATCH(DATE(R$2,1,1),Energy_Mix!$A$1:$LI$1),FALSE)</f>
        <v>0.7836667034</v>
      </c>
      <c r="S175" s="294">
        <f>+VLOOKUP($E175,Energy_Mix!$1:$1048576,MATCH(DATE(S$2,1,1),Energy_Mix!$A$1:$LI$1),FALSE)</f>
        <v>0.7836667034</v>
      </c>
      <c r="T175" s="294">
        <f>+VLOOKUP($E175,Energy_Mix!$1:$1048576,MATCH(DATE(T$2,1,1),Energy_Mix!$A$1:$LI$1),FALSE)</f>
        <v>0.7836667034</v>
      </c>
      <c r="U175" s="294">
        <f>+VLOOKUP($E175,Energy_Mix!$1:$1048576,MATCH(DATE(U$2,1,1),Energy_Mix!$A$1:$LI$1),FALSE)</f>
        <v>0.7836667034</v>
      </c>
      <c r="V175" s="294">
        <f>+VLOOKUP($E175,Energy_Mix!$1:$1048576,MATCH(DATE(V$2,1,1),Energy_Mix!$A$1:$LI$1),FALSE)</f>
        <v>0.7836667034</v>
      </c>
      <c r="W175" s="294">
        <f>+VLOOKUP($E175,Energy_Mix!$1:$1048576,MATCH(DATE(W$2,1,1),Energy_Mix!$A$1:$LI$1),FALSE)</f>
        <v>0.7836667034</v>
      </c>
      <c r="X175" s="294">
        <f>+VLOOKUP($E175,Energy_Mix!$1:$1048576,MATCH(DATE(X$2,1,1),Energy_Mix!$A$1:$LI$1),FALSE)</f>
        <v>0.7836667034</v>
      </c>
      <c r="Y175" s="294">
        <f>+VLOOKUP($E175,Energy_Mix!$1:$1048576,MATCH(DATE(Y$2,1,1),Energy_Mix!$A$1:$LI$1),FALSE)</f>
        <v>0.7836667034</v>
      </c>
      <c r="Z175" s="294">
        <f>+VLOOKUP($E175,Energy_Mix!$1:$1048576,MATCH(DATE(Z$2,1,1),Energy_Mix!$A$1:$LI$1),FALSE)</f>
        <v>0.7836667034</v>
      </c>
      <c r="AA175" s="294">
        <f>+VLOOKUP($E175,Energy_Mix!$1:$1048576,MATCH(DATE(AA$2,1,1),Energy_Mix!$A$1:$LI$1),FALSE)</f>
        <v>0.7836667034</v>
      </c>
      <c r="AB175" s="294">
        <f>+VLOOKUP($E175,Energy_Mix!$1:$1048576,MATCH(DATE(AB$2,1,1),Energy_Mix!$A$1:$LI$1),FALSE)</f>
        <v>0.7836667034</v>
      </c>
      <c r="AC175" s="294">
        <f>+VLOOKUP($E175,Energy_Mix!$1:$1048576,MATCH(DATE(AC$2,1,1),Energy_Mix!$A$1:$LI$1),FALSE)</f>
        <v>0.7836667034</v>
      </c>
      <c r="AD175" s="294">
        <f>+VLOOKUP($E175,Energy_Mix!$1:$1048576,MATCH(DATE(AD$2,1,1),Energy_Mix!$A$1:$LI$1),FALSE)</f>
        <v>0.7836667034</v>
      </c>
      <c r="AE175" s="294">
        <f>+VLOOKUP($E175,Energy_Mix!$1:$1048576,MATCH(DATE(AE$2,1,1),Energy_Mix!$A$1:$LI$1),FALSE)</f>
        <v>0.7836667034</v>
      </c>
      <c r="AF175" s="294">
        <f>+VLOOKUP($E175,Energy_Mix!$1:$1048576,MATCH(DATE(AF$2,1,1),Energy_Mix!$A$1:$LI$1),FALSE)</f>
        <v>0.7836667034</v>
      </c>
      <c r="AG175" s="294">
        <f>+VLOOKUP($E175,Energy_Mix!$1:$1048576,MATCH(DATE(AG$2,1,1),Energy_Mix!$A$1:$LI$1),FALSE)</f>
        <v>0.7836667034</v>
      </c>
      <c r="AH175" s="294">
        <f>+VLOOKUP($E175,Energy_Mix!$1:$1048576,MATCH(DATE(AH$2,1,1),Energy_Mix!$A$1:$LI$1),FALSE)</f>
        <v>0.7836667034</v>
      </c>
      <c r="AI175" s="294">
        <f>+VLOOKUP($E175,Energy_Mix!$1:$1048576,MATCH(DATE(AI$2,1,1),Energy_Mix!$A$1:$LI$1),FALSE)</f>
        <v>0.7836667034</v>
      </c>
      <c r="AJ175" s="294">
        <f>+VLOOKUP($E175,Energy_Mix!$1:$1048576,MATCH(DATE(AJ$2,1,1),Energy_Mix!$A$1:$LI$1),FALSE)</f>
        <v>0.7836667034</v>
      </c>
      <c r="AK175" s="294">
        <f>+VLOOKUP($E175,Energy_Mix!$1:$1048576,MATCH(DATE(AK$2,1,1),Energy_Mix!$A$1:$LI$1),FALSE)</f>
        <v>0.7836667034</v>
      </c>
      <c r="AL175" s="294">
        <f>+VLOOKUP($E175,Energy_Mix!$1:$1048576,MATCH(DATE(AL$2,1,1),Energy_Mix!$A$1:$LI$1),FALSE)</f>
        <v>0.7836667034</v>
      </c>
      <c r="AM175" s="294">
        <f>+VLOOKUP($E175,Energy_Mix!$1:$1048576,MATCH(DATE(AM$2,1,1),Energy_Mix!$A$1:$LI$1),FALSE)</f>
        <v>0.7836667034</v>
      </c>
      <c r="AN175" s="294">
        <f>+VLOOKUP($E175,Energy_Mix!$1:$1048576,MATCH(DATE(AN$2,1,1),Energy_Mix!$A$1:$LI$1),FALSE)</f>
        <v>0.7836667034</v>
      </c>
      <c r="AO175" s="294">
        <f>+VLOOKUP($E175,Energy_Mix!$1:$1048576,MATCH(DATE(AO$2,1,1),Energy_Mix!$A$1:$LI$1),FALSE)</f>
        <v>0.7836667034</v>
      </c>
    </row>
    <row r="176" spans="1:41" ht="15" customHeight="1" x14ac:dyDescent="0.35">
      <c r="A176" s="426"/>
      <c r="B176" s="421"/>
      <c r="C176" s="146"/>
      <c r="D176" s="111" t="s">
        <v>1399</v>
      </c>
      <c r="E176" s="71" t="s">
        <v>1410</v>
      </c>
      <c r="F176" s="294">
        <f>+VLOOKUP($E176,Energy_Mix!$1:$1048576,MATCH(DATE(F$2,1,1),Energy_Mix!$A$1:$LI$1),FALSE)</f>
        <v>0.2163332966</v>
      </c>
      <c r="G176" s="294">
        <f>+VLOOKUP($E176,Energy_Mix!$1:$1048576,MATCH(DATE(G$2,1,1),Energy_Mix!$A$1:$LI$1),FALSE)</f>
        <v>0.2163332966</v>
      </c>
      <c r="H176" s="294">
        <f>+VLOOKUP($E176,Energy_Mix!$1:$1048576,MATCH(DATE(H$2,1,1),Energy_Mix!$A$1:$LI$1),FALSE)</f>
        <v>0.2163332966</v>
      </c>
      <c r="I176" s="294">
        <f>+VLOOKUP($E176,Energy_Mix!$1:$1048576,MATCH(DATE(I$2,1,1),Energy_Mix!$A$1:$LI$1),FALSE)</f>
        <v>0.2163332966</v>
      </c>
      <c r="J176" s="294">
        <f>+VLOOKUP($E176,Energy_Mix!$1:$1048576,MATCH(DATE(J$2,1,1),Energy_Mix!$A$1:$LI$1),FALSE)</f>
        <v>0.2163332966</v>
      </c>
      <c r="K176" s="294">
        <f>+VLOOKUP($E176,Energy_Mix!$1:$1048576,MATCH(DATE(K$2,1,1),Energy_Mix!$A$1:$LI$1),FALSE)</f>
        <v>0.2163332966</v>
      </c>
      <c r="L176" s="294">
        <f>+VLOOKUP($E176,Energy_Mix!$1:$1048576,MATCH(DATE(L$2,1,1),Energy_Mix!$A$1:$LI$1),FALSE)</f>
        <v>0.2163332966</v>
      </c>
      <c r="M176" s="294">
        <f>+VLOOKUP($E176,Energy_Mix!$1:$1048576,MATCH(DATE(M$2,1,1),Energy_Mix!$A$1:$LI$1),FALSE)</f>
        <v>0.2163332966</v>
      </c>
      <c r="N176" s="294">
        <f>+VLOOKUP($E176,Energy_Mix!$1:$1048576,MATCH(DATE(N$2,1,1),Energy_Mix!$A$1:$LI$1),FALSE)</f>
        <v>0.2163332966</v>
      </c>
      <c r="O176" s="294">
        <f>+VLOOKUP($E176,Energy_Mix!$1:$1048576,MATCH(DATE(O$2,1,1),Energy_Mix!$A$1:$LI$1),FALSE)</f>
        <v>0.2163332966</v>
      </c>
      <c r="P176" s="294">
        <f>+VLOOKUP($E176,Energy_Mix!$1:$1048576,MATCH(DATE(P$2,1,1),Energy_Mix!$A$1:$LI$1),FALSE)</f>
        <v>0.2163332966</v>
      </c>
      <c r="Q176" s="294">
        <f>+VLOOKUP($E176,Energy_Mix!$1:$1048576,MATCH(DATE(Q$2,1,1),Energy_Mix!$A$1:$LI$1),FALSE)</f>
        <v>0.2163332966</v>
      </c>
      <c r="R176" s="294">
        <f>+VLOOKUP($E176,Energy_Mix!$1:$1048576,MATCH(DATE(R$2,1,1),Energy_Mix!$A$1:$LI$1),FALSE)</f>
        <v>0.2163332966</v>
      </c>
      <c r="S176" s="294">
        <f>+VLOOKUP($E176,Energy_Mix!$1:$1048576,MATCH(DATE(S$2,1,1),Energy_Mix!$A$1:$LI$1),FALSE)</f>
        <v>0.2163332966</v>
      </c>
      <c r="T176" s="294">
        <f>+VLOOKUP($E176,Energy_Mix!$1:$1048576,MATCH(DATE(T$2,1,1),Energy_Mix!$A$1:$LI$1),FALSE)</f>
        <v>0.2163332966</v>
      </c>
      <c r="U176" s="294">
        <f>+VLOOKUP($E176,Energy_Mix!$1:$1048576,MATCH(DATE(U$2,1,1),Energy_Mix!$A$1:$LI$1),FALSE)</f>
        <v>0.2163332966</v>
      </c>
      <c r="V176" s="294">
        <f>+VLOOKUP($E176,Energy_Mix!$1:$1048576,MATCH(DATE(V$2,1,1),Energy_Mix!$A$1:$LI$1),FALSE)</f>
        <v>0.2163332966</v>
      </c>
      <c r="W176" s="294">
        <f>+VLOOKUP($E176,Energy_Mix!$1:$1048576,MATCH(DATE(W$2,1,1),Energy_Mix!$A$1:$LI$1),FALSE)</f>
        <v>0.2163332966</v>
      </c>
      <c r="X176" s="294">
        <f>+VLOOKUP($E176,Energy_Mix!$1:$1048576,MATCH(DATE(X$2,1,1),Energy_Mix!$A$1:$LI$1),FALSE)</f>
        <v>0.2163332966</v>
      </c>
      <c r="Y176" s="294">
        <f>+VLOOKUP($E176,Energy_Mix!$1:$1048576,MATCH(DATE(Y$2,1,1),Energy_Mix!$A$1:$LI$1),FALSE)</f>
        <v>0.2163332966</v>
      </c>
      <c r="Z176" s="294">
        <f>+VLOOKUP($E176,Energy_Mix!$1:$1048576,MATCH(DATE(Z$2,1,1),Energy_Mix!$A$1:$LI$1),FALSE)</f>
        <v>0.2163332966</v>
      </c>
      <c r="AA176" s="294">
        <f>+VLOOKUP($E176,Energy_Mix!$1:$1048576,MATCH(DATE(AA$2,1,1),Energy_Mix!$A$1:$LI$1),FALSE)</f>
        <v>0.2163332966</v>
      </c>
      <c r="AB176" s="294">
        <f>+VLOOKUP($E176,Energy_Mix!$1:$1048576,MATCH(DATE(AB$2,1,1),Energy_Mix!$A$1:$LI$1),FALSE)</f>
        <v>0.2163332966</v>
      </c>
      <c r="AC176" s="294">
        <f>+VLOOKUP($E176,Energy_Mix!$1:$1048576,MATCH(DATE(AC$2,1,1),Energy_Mix!$A$1:$LI$1),FALSE)</f>
        <v>0.2163332966</v>
      </c>
      <c r="AD176" s="294">
        <f>+VLOOKUP($E176,Energy_Mix!$1:$1048576,MATCH(DATE(AD$2,1,1),Energy_Mix!$A$1:$LI$1),FALSE)</f>
        <v>0.2163332966</v>
      </c>
      <c r="AE176" s="294">
        <f>+VLOOKUP($E176,Energy_Mix!$1:$1048576,MATCH(DATE(AE$2,1,1),Energy_Mix!$A$1:$LI$1),FALSE)</f>
        <v>0.2163332966</v>
      </c>
      <c r="AF176" s="294">
        <f>+VLOOKUP($E176,Energy_Mix!$1:$1048576,MATCH(DATE(AF$2,1,1),Energy_Mix!$A$1:$LI$1),FALSE)</f>
        <v>0.2163332966</v>
      </c>
      <c r="AG176" s="294">
        <f>+VLOOKUP($E176,Energy_Mix!$1:$1048576,MATCH(DATE(AG$2,1,1),Energy_Mix!$A$1:$LI$1),FALSE)</f>
        <v>0.2163332966</v>
      </c>
      <c r="AH176" s="294">
        <f>+VLOOKUP($E176,Energy_Mix!$1:$1048576,MATCH(DATE(AH$2,1,1),Energy_Mix!$A$1:$LI$1),FALSE)</f>
        <v>0.2163332966</v>
      </c>
      <c r="AI176" s="294">
        <f>+VLOOKUP($E176,Energy_Mix!$1:$1048576,MATCH(DATE(AI$2,1,1),Energy_Mix!$A$1:$LI$1),FALSE)</f>
        <v>0.2163332966</v>
      </c>
      <c r="AJ176" s="294">
        <f>+VLOOKUP($E176,Energy_Mix!$1:$1048576,MATCH(DATE(AJ$2,1,1),Energy_Mix!$A$1:$LI$1),FALSE)</f>
        <v>0.2163332966</v>
      </c>
      <c r="AK176" s="294">
        <f>+VLOOKUP($E176,Energy_Mix!$1:$1048576,MATCH(DATE(AK$2,1,1),Energy_Mix!$A$1:$LI$1),FALSE)</f>
        <v>0.2163332966</v>
      </c>
      <c r="AL176" s="294">
        <f>+VLOOKUP($E176,Energy_Mix!$1:$1048576,MATCH(DATE(AL$2,1,1),Energy_Mix!$A$1:$LI$1),FALSE)</f>
        <v>0.2163332966</v>
      </c>
      <c r="AM176" s="294">
        <f>+VLOOKUP($E176,Energy_Mix!$1:$1048576,MATCH(DATE(AM$2,1,1),Energy_Mix!$A$1:$LI$1),FALSE)</f>
        <v>0.2163332966</v>
      </c>
      <c r="AN176" s="294">
        <f>+VLOOKUP($E176,Energy_Mix!$1:$1048576,MATCH(DATE(AN$2,1,1),Energy_Mix!$A$1:$LI$1),FALSE)</f>
        <v>0.2163332966</v>
      </c>
      <c r="AO176" s="294">
        <f>+VLOOKUP($E176,Energy_Mix!$1:$1048576,MATCH(DATE(AO$2,1,1),Energy_Mix!$A$1:$LI$1),FALSE)</f>
        <v>0.2163332966</v>
      </c>
    </row>
    <row r="177" spans="1:41" ht="15" customHeight="1" x14ac:dyDescent="0.35">
      <c r="A177" s="426"/>
      <c r="B177" s="421"/>
      <c r="C177" s="146" t="s">
        <v>481</v>
      </c>
      <c r="D177" s="111"/>
      <c r="E177" s="71"/>
      <c r="F177" s="292">
        <f>SUM(F178:F179)</f>
        <v>1</v>
      </c>
      <c r="G177" s="292">
        <f t="shared" ref="G177:AO177" si="11">SUM(G178:G179)</f>
        <v>1</v>
      </c>
      <c r="H177" s="292">
        <f t="shared" si="11"/>
        <v>1</v>
      </c>
      <c r="I177" s="292">
        <f t="shared" si="11"/>
        <v>1</v>
      </c>
      <c r="J177" s="292">
        <f t="shared" si="11"/>
        <v>1</v>
      </c>
      <c r="K177" s="292">
        <f t="shared" si="11"/>
        <v>1</v>
      </c>
      <c r="L177" s="292">
        <f t="shared" si="11"/>
        <v>1</v>
      </c>
      <c r="M177" s="292">
        <f t="shared" si="11"/>
        <v>1</v>
      </c>
      <c r="N177" s="292">
        <f t="shared" si="11"/>
        <v>1</v>
      </c>
      <c r="O177" s="292">
        <f t="shared" si="11"/>
        <v>1</v>
      </c>
      <c r="P177" s="292">
        <f t="shared" si="11"/>
        <v>1</v>
      </c>
      <c r="Q177" s="292">
        <f t="shared" si="11"/>
        <v>1</v>
      </c>
      <c r="R177" s="292">
        <f t="shared" si="11"/>
        <v>1</v>
      </c>
      <c r="S177" s="292">
        <f t="shared" si="11"/>
        <v>1</v>
      </c>
      <c r="T177" s="292">
        <f t="shared" si="11"/>
        <v>1</v>
      </c>
      <c r="U177" s="292">
        <f t="shared" si="11"/>
        <v>1</v>
      </c>
      <c r="V177" s="292">
        <f t="shared" si="11"/>
        <v>1</v>
      </c>
      <c r="W177" s="292">
        <f t="shared" si="11"/>
        <v>1</v>
      </c>
      <c r="X177" s="292">
        <f t="shared" si="11"/>
        <v>1</v>
      </c>
      <c r="Y177" s="292">
        <f t="shared" si="11"/>
        <v>1</v>
      </c>
      <c r="Z177" s="292">
        <f t="shared" si="11"/>
        <v>1</v>
      </c>
      <c r="AA177" s="292">
        <f t="shared" si="11"/>
        <v>1</v>
      </c>
      <c r="AB177" s="292">
        <f t="shared" si="11"/>
        <v>1</v>
      </c>
      <c r="AC177" s="292">
        <f t="shared" si="11"/>
        <v>1</v>
      </c>
      <c r="AD177" s="292">
        <f t="shared" si="11"/>
        <v>1</v>
      </c>
      <c r="AE177" s="292">
        <f t="shared" si="11"/>
        <v>1</v>
      </c>
      <c r="AF177" s="292">
        <f t="shared" si="11"/>
        <v>1</v>
      </c>
      <c r="AG177" s="292">
        <f t="shared" si="11"/>
        <v>1</v>
      </c>
      <c r="AH177" s="292">
        <f t="shared" si="11"/>
        <v>1</v>
      </c>
      <c r="AI177" s="292">
        <f t="shared" si="11"/>
        <v>1</v>
      </c>
      <c r="AJ177" s="292">
        <f t="shared" si="11"/>
        <v>1</v>
      </c>
      <c r="AK177" s="292">
        <f t="shared" si="11"/>
        <v>1</v>
      </c>
      <c r="AL177" s="292">
        <f t="shared" si="11"/>
        <v>1</v>
      </c>
      <c r="AM177" s="292">
        <f t="shared" si="11"/>
        <v>1</v>
      </c>
      <c r="AN177" s="292">
        <f t="shared" si="11"/>
        <v>1</v>
      </c>
      <c r="AO177" s="292">
        <f t="shared" si="11"/>
        <v>1</v>
      </c>
    </row>
    <row r="178" spans="1:41" ht="15" customHeight="1" x14ac:dyDescent="0.35">
      <c r="A178" s="426"/>
      <c r="B178" s="421"/>
      <c r="C178" s="111"/>
      <c r="D178" s="111" t="s">
        <v>1402</v>
      </c>
      <c r="E178" s="71" t="s">
        <v>486</v>
      </c>
      <c r="F178" s="294">
        <f>+VLOOKUP($E178,Energy_Mix!$1:$1048576,MATCH(DATE(F$2,1,1),Energy_Mix!$A$1:$LI$1),FALSE)</f>
        <v>0.83809636089999995</v>
      </c>
      <c r="G178" s="294">
        <f>+VLOOKUP($E178,Energy_Mix!$1:$1048576,MATCH(DATE(G$2,1,1),Energy_Mix!$A$1:$LI$1),FALSE)</f>
        <v>0.83809636089999995</v>
      </c>
      <c r="H178" s="294">
        <f>+VLOOKUP($E178,Energy_Mix!$1:$1048576,MATCH(DATE(H$2,1,1),Energy_Mix!$A$1:$LI$1),FALSE)</f>
        <v>0.83809636089999995</v>
      </c>
      <c r="I178" s="294">
        <f>+VLOOKUP($E178,Energy_Mix!$1:$1048576,MATCH(DATE(I$2,1,1),Energy_Mix!$A$1:$LI$1),FALSE)</f>
        <v>0.83809636089999995</v>
      </c>
      <c r="J178" s="294">
        <f>+VLOOKUP($E178,Energy_Mix!$1:$1048576,MATCH(DATE(J$2,1,1),Energy_Mix!$A$1:$LI$1),FALSE)</f>
        <v>0.83809636089999995</v>
      </c>
      <c r="K178" s="294">
        <f>+VLOOKUP($E178,Energy_Mix!$1:$1048576,MATCH(DATE(K$2,1,1),Energy_Mix!$A$1:$LI$1),FALSE)</f>
        <v>0.83809636089999995</v>
      </c>
      <c r="L178" s="294">
        <f>+VLOOKUP($E178,Energy_Mix!$1:$1048576,MATCH(DATE(L$2,1,1),Energy_Mix!$A$1:$LI$1),FALSE)</f>
        <v>0.83809636089999995</v>
      </c>
      <c r="M178" s="294">
        <f>+VLOOKUP($E178,Energy_Mix!$1:$1048576,MATCH(DATE(M$2,1,1),Energy_Mix!$A$1:$LI$1),FALSE)</f>
        <v>0.83809636089999995</v>
      </c>
      <c r="N178" s="294">
        <f>+VLOOKUP($E178,Energy_Mix!$1:$1048576,MATCH(DATE(N$2,1,1),Energy_Mix!$A$1:$LI$1),FALSE)</f>
        <v>0.83809636089999995</v>
      </c>
      <c r="O178" s="294">
        <f>+VLOOKUP($E178,Energy_Mix!$1:$1048576,MATCH(DATE(O$2,1,1),Energy_Mix!$A$1:$LI$1),FALSE)</f>
        <v>0.83809636089999995</v>
      </c>
      <c r="P178" s="294">
        <f>+VLOOKUP($E178,Energy_Mix!$1:$1048576,MATCH(DATE(P$2,1,1),Energy_Mix!$A$1:$LI$1),FALSE)</f>
        <v>0.83809636089999995</v>
      </c>
      <c r="Q178" s="294">
        <f>+VLOOKUP($E178,Energy_Mix!$1:$1048576,MATCH(DATE(Q$2,1,1),Energy_Mix!$A$1:$LI$1),FALSE)</f>
        <v>0.83809636089999995</v>
      </c>
      <c r="R178" s="294">
        <f>+VLOOKUP($E178,Energy_Mix!$1:$1048576,MATCH(DATE(R$2,1,1),Energy_Mix!$A$1:$LI$1),FALSE)</f>
        <v>0.83809636089999995</v>
      </c>
      <c r="S178" s="294">
        <f>+VLOOKUP($E178,Energy_Mix!$1:$1048576,MATCH(DATE(S$2,1,1),Energy_Mix!$A$1:$LI$1),FALSE)</f>
        <v>0.83809636089999995</v>
      </c>
      <c r="T178" s="294">
        <f>+VLOOKUP($E178,Energy_Mix!$1:$1048576,MATCH(DATE(T$2,1,1),Energy_Mix!$A$1:$LI$1),FALSE)</f>
        <v>0.83809636089999995</v>
      </c>
      <c r="U178" s="294">
        <f>+VLOOKUP($E178,Energy_Mix!$1:$1048576,MATCH(DATE(U$2,1,1),Energy_Mix!$A$1:$LI$1),FALSE)</f>
        <v>0.83809636089999995</v>
      </c>
      <c r="V178" s="294">
        <f>+VLOOKUP($E178,Energy_Mix!$1:$1048576,MATCH(DATE(V$2,1,1),Energy_Mix!$A$1:$LI$1),FALSE)</f>
        <v>0.83809636089999995</v>
      </c>
      <c r="W178" s="294">
        <f>+VLOOKUP($E178,Energy_Mix!$1:$1048576,MATCH(DATE(W$2,1,1),Energy_Mix!$A$1:$LI$1),FALSE)</f>
        <v>0.83809636089999995</v>
      </c>
      <c r="X178" s="294">
        <f>+VLOOKUP($E178,Energy_Mix!$1:$1048576,MATCH(DATE(X$2,1,1),Energy_Mix!$A$1:$LI$1),FALSE)</f>
        <v>0.83809636089999995</v>
      </c>
      <c r="Y178" s="294">
        <f>+VLOOKUP($E178,Energy_Mix!$1:$1048576,MATCH(DATE(Y$2,1,1),Energy_Mix!$A$1:$LI$1),FALSE)</f>
        <v>0.83809636089999995</v>
      </c>
      <c r="Z178" s="294">
        <f>+VLOOKUP($E178,Energy_Mix!$1:$1048576,MATCH(DATE(Z$2,1,1),Energy_Mix!$A$1:$LI$1),FALSE)</f>
        <v>0.83809636089999995</v>
      </c>
      <c r="AA178" s="294">
        <f>+VLOOKUP($E178,Energy_Mix!$1:$1048576,MATCH(DATE(AA$2,1,1),Energy_Mix!$A$1:$LI$1),FALSE)</f>
        <v>0.83809636089999995</v>
      </c>
      <c r="AB178" s="294">
        <f>+VLOOKUP($E178,Energy_Mix!$1:$1048576,MATCH(DATE(AB$2,1,1),Energy_Mix!$A$1:$LI$1),FALSE)</f>
        <v>0.83809636089999995</v>
      </c>
      <c r="AC178" s="294">
        <f>+VLOOKUP($E178,Energy_Mix!$1:$1048576,MATCH(DATE(AC$2,1,1),Energy_Mix!$A$1:$LI$1),FALSE)</f>
        <v>0.83809636089999995</v>
      </c>
      <c r="AD178" s="294">
        <f>+VLOOKUP($E178,Energy_Mix!$1:$1048576,MATCH(DATE(AD$2,1,1),Energy_Mix!$A$1:$LI$1),FALSE)</f>
        <v>0.83809636089999995</v>
      </c>
      <c r="AE178" s="294">
        <f>+VLOOKUP($E178,Energy_Mix!$1:$1048576,MATCH(DATE(AE$2,1,1),Energy_Mix!$A$1:$LI$1),FALSE)</f>
        <v>0.83809636089999995</v>
      </c>
      <c r="AF178" s="294">
        <f>+VLOOKUP($E178,Energy_Mix!$1:$1048576,MATCH(DATE(AF$2,1,1),Energy_Mix!$A$1:$LI$1),FALSE)</f>
        <v>0.83809636089999995</v>
      </c>
      <c r="AG178" s="294">
        <f>+VLOOKUP($E178,Energy_Mix!$1:$1048576,MATCH(DATE(AG$2,1,1),Energy_Mix!$A$1:$LI$1),FALSE)</f>
        <v>0.83809636089999995</v>
      </c>
      <c r="AH178" s="294">
        <f>+VLOOKUP($E178,Energy_Mix!$1:$1048576,MATCH(DATE(AH$2,1,1),Energy_Mix!$A$1:$LI$1),FALSE)</f>
        <v>0.83809636089999995</v>
      </c>
      <c r="AI178" s="294">
        <f>+VLOOKUP($E178,Energy_Mix!$1:$1048576,MATCH(DATE(AI$2,1,1),Energy_Mix!$A$1:$LI$1),FALSE)</f>
        <v>0.83809636089999995</v>
      </c>
      <c r="AJ178" s="294">
        <f>+VLOOKUP($E178,Energy_Mix!$1:$1048576,MATCH(DATE(AJ$2,1,1),Energy_Mix!$A$1:$LI$1),FALSE)</f>
        <v>0.83809636089999995</v>
      </c>
      <c r="AK178" s="294">
        <f>+VLOOKUP($E178,Energy_Mix!$1:$1048576,MATCH(DATE(AK$2,1,1),Energy_Mix!$A$1:$LI$1),FALSE)</f>
        <v>0.83809636089999995</v>
      </c>
      <c r="AL178" s="294">
        <f>+VLOOKUP($E178,Energy_Mix!$1:$1048576,MATCH(DATE(AL$2,1,1),Energy_Mix!$A$1:$LI$1),FALSE)</f>
        <v>0.83809636089999995</v>
      </c>
      <c r="AM178" s="294">
        <f>+VLOOKUP($E178,Energy_Mix!$1:$1048576,MATCH(DATE(AM$2,1,1),Energy_Mix!$A$1:$LI$1),FALSE)</f>
        <v>0.83809636089999995</v>
      </c>
      <c r="AN178" s="294">
        <f>+VLOOKUP($E178,Energy_Mix!$1:$1048576,MATCH(DATE(AN$2,1,1),Energy_Mix!$A$1:$LI$1),FALSE)</f>
        <v>0.83809636089999995</v>
      </c>
      <c r="AO178" s="294">
        <f>+VLOOKUP($E178,Energy_Mix!$1:$1048576,MATCH(DATE(AO$2,1,1),Energy_Mix!$A$1:$LI$1),FALSE)</f>
        <v>0.83809636089999995</v>
      </c>
    </row>
    <row r="179" spans="1:41" ht="15" customHeight="1" x14ac:dyDescent="0.35">
      <c r="A179" s="426"/>
      <c r="B179" s="421"/>
      <c r="C179" s="111"/>
      <c r="D179" s="111" t="s">
        <v>533</v>
      </c>
      <c r="E179" s="71" t="s">
        <v>487</v>
      </c>
      <c r="F179" s="294">
        <f>+VLOOKUP($E179,Energy_Mix!$1:$1048576,MATCH(DATE(F$2,1,1),Energy_Mix!$A$1:$LI$1),FALSE)</f>
        <v>0.1619036391</v>
      </c>
      <c r="G179" s="294">
        <f>+VLOOKUP($E179,Energy_Mix!$1:$1048576,MATCH(DATE(G$2,1,1),Energy_Mix!$A$1:$LI$1),FALSE)</f>
        <v>0.1619036391</v>
      </c>
      <c r="H179" s="294">
        <f>+VLOOKUP($E179,Energy_Mix!$1:$1048576,MATCH(DATE(H$2,1,1),Energy_Mix!$A$1:$LI$1),FALSE)</f>
        <v>0.1619036391</v>
      </c>
      <c r="I179" s="294">
        <f>+VLOOKUP($E179,Energy_Mix!$1:$1048576,MATCH(DATE(I$2,1,1),Energy_Mix!$A$1:$LI$1),FALSE)</f>
        <v>0.1619036391</v>
      </c>
      <c r="J179" s="294">
        <f>+VLOOKUP($E179,Energy_Mix!$1:$1048576,MATCH(DATE(J$2,1,1),Energy_Mix!$A$1:$LI$1),FALSE)</f>
        <v>0.1619036391</v>
      </c>
      <c r="K179" s="294">
        <f>+VLOOKUP($E179,Energy_Mix!$1:$1048576,MATCH(DATE(K$2,1,1),Energy_Mix!$A$1:$LI$1),FALSE)</f>
        <v>0.1619036391</v>
      </c>
      <c r="L179" s="294">
        <f>+VLOOKUP($E179,Energy_Mix!$1:$1048576,MATCH(DATE(L$2,1,1),Energy_Mix!$A$1:$LI$1),FALSE)</f>
        <v>0.1619036391</v>
      </c>
      <c r="M179" s="294">
        <f>+VLOOKUP($E179,Energy_Mix!$1:$1048576,MATCH(DATE(M$2,1,1),Energy_Mix!$A$1:$LI$1),FALSE)</f>
        <v>0.1619036391</v>
      </c>
      <c r="N179" s="294">
        <f>+VLOOKUP($E179,Energy_Mix!$1:$1048576,MATCH(DATE(N$2,1,1),Energy_Mix!$A$1:$LI$1),FALSE)</f>
        <v>0.1619036391</v>
      </c>
      <c r="O179" s="294">
        <f>+VLOOKUP($E179,Energy_Mix!$1:$1048576,MATCH(DATE(O$2,1,1),Energy_Mix!$A$1:$LI$1),FALSE)</f>
        <v>0.1619036391</v>
      </c>
      <c r="P179" s="294">
        <f>+VLOOKUP($E179,Energy_Mix!$1:$1048576,MATCH(DATE(P$2,1,1),Energy_Mix!$A$1:$LI$1),FALSE)</f>
        <v>0.1619036391</v>
      </c>
      <c r="Q179" s="294">
        <f>+VLOOKUP($E179,Energy_Mix!$1:$1048576,MATCH(DATE(Q$2,1,1),Energy_Mix!$A$1:$LI$1),FALSE)</f>
        <v>0.1619036391</v>
      </c>
      <c r="R179" s="294">
        <f>+VLOOKUP($E179,Energy_Mix!$1:$1048576,MATCH(DATE(R$2,1,1),Energy_Mix!$A$1:$LI$1),FALSE)</f>
        <v>0.1619036391</v>
      </c>
      <c r="S179" s="294">
        <f>+VLOOKUP($E179,Energy_Mix!$1:$1048576,MATCH(DATE(S$2,1,1),Energy_Mix!$A$1:$LI$1),FALSE)</f>
        <v>0.1619036391</v>
      </c>
      <c r="T179" s="294">
        <f>+VLOOKUP($E179,Energy_Mix!$1:$1048576,MATCH(DATE(T$2,1,1),Energy_Mix!$A$1:$LI$1),FALSE)</f>
        <v>0.1619036391</v>
      </c>
      <c r="U179" s="294">
        <f>+VLOOKUP($E179,Energy_Mix!$1:$1048576,MATCH(DATE(U$2,1,1),Energy_Mix!$A$1:$LI$1),FALSE)</f>
        <v>0.1619036391</v>
      </c>
      <c r="V179" s="294">
        <f>+VLOOKUP($E179,Energy_Mix!$1:$1048576,MATCH(DATE(V$2,1,1),Energy_Mix!$A$1:$LI$1),FALSE)</f>
        <v>0.1619036391</v>
      </c>
      <c r="W179" s="294">
        <f>+VLOOKUP($E179,Energy_Mix!$1:$1048576,MATCH(DATE(W$2,1,1),Energy_Mix!$A$1:$LI$1),FALSE)</f>
        <v>0.1619036391</v>
      </c>
      <c r="X179" s="294">
        <f>+VLOOKUP($E179,Energy_Mix!$1:$1048576,MATCH(DATE(X$2,1,1),Energy_Mix!$A$1:$LI$1),FALSE)</f>
        <v>0.1619036391</v>
      </c>
      <c r="Y179" s="294">
        <f>+VLOOKUP($E179,Energy_Mix!$1:$1048576,MATCH(DATE(Y$2,1,1),Energy_Mix!$A$1:$LI$1),FALSE)</f>
        <v>0.1619036391</v>
      </c>
      <c r="Z179" s="294">
        <f>+VLOOKUP($E179,Energy_Mix!$1:$1048576,MATCH(DATE(Z$2,1,1),Energy_Mix!$A$1:$LI$1),FALSE)</f>
        <v>0.1619036391</v>
      </c>
      <c r="AA179" s="294">
        <f>+VLOOKUP($E179,Energy_Mix!$1:$1048576,MATCH(DATE(AA$2,1,1),Energy_Mix!$A$1:$LI$1),FALSE)</f>
        <v>0.1619036391</v>
      </c>
      <c r="AB179" s="294">
        <f>+VLOOKUP($E179,Energy_Mix!$1:$1048576,MATCH(DATE(AB$2,1,1),Energy_Mix!$A$1:$LI$1),FALSE)</f>
        <v>0.1619036391</v>
      </c>
      <c r="AC179" s="294">
        <f>+VLOOKUP($E179,Energy_Mix!$1:$1048576,MATCH(DATE(AC$2,1,1),Energy_Mix!$A$1:$LI$1),FALSE)</f>
        <v>0.1619036391</v>
      </c>
      <c r="AD179" s="294">
        <f>+VLOOKUP($E179,Energy_Mix!$1:$1048576,MATCH(DATE(AD$2,1,1),Energy_Mix!$A$1:$LI$1),FALSE)</f>
        <v>0.1619036391</v>
      </c>
      <c r="AE179" s="294">
        <f>+VLOOKUP($E179,Energy_Mix!$1:$1048576,MATCH(DATE(AE$2,1,1),Energy_Mix!$A$1:$LI$1),FALSE)</f>
        <v>0.1619036391</v>
      </c>
      <c r="AF179" s="294">
        <f>+VLOOKUP($E179,Energy_Mix!$1:$1048576,MATCH(DATE(AF$2,1,1),Energy_Mix!$A$1:$LI$1),FALSE)</f>
        <v>0.1619036391</v>
      </c>
      <c r="AG179" s="294">
        <f>+VLOOKUP($E179,Energy_Mix!$1:$1048576,MATCH(DATE(AG$2,1,1),Energy_Mix!$A$1:$LI$1),FALSE)</f>
        <v>0.1619036391</v>
      </c>
      <c r="AH179" s="294">
        <f>+VLOOKUP($E179,Energy_Mix!$1:$1048576,MATCH(DATE(AH$2,1,1),Energy_Mix!$A$1:$LI$1),FALSE)</f>
        <v>0.1619036391</v>
      </c>
      <c r="AI179" s="294">
        <f>+VLOOKUP($E179,Energy_Mix!$1:$1048576,MATCH(DATE(AI$2,1,1),Energy_Mix!$A$1:$LI$1),FALSE)</f>
        <v>0.1619036391</v>
      </c>
      <c r="AJ179" s="294">
        <f>+VLOOKUP($E179,Energy_Mix!$1:$1048576,MATCH(DATE(AJ$2,1,1),Energy_Mix!$A$1:$LI$1),FALSE)</f>
        <v>0.1619036391</v>
      </c>
      <c r="AK179" s="294">
        <f>+VLOOKUP($E179,Energy_Mix!$1:$1048576,MATCH(DATE(AK$2,1,1),Energy_Mix!$A$1:$LI$1),FALSE)</f>
        <v>0.1619036391</v>
      </c>
      <c r="AL179" s="294">
        <f>+VLOOKUP($E179,Energy_Mix!$1:$1048576,MATCH(DATE(AL$2,1,1),Energy_Mix!$A$1:$LI$1),FALSE)</f>
        <v>0.1619036391</v>
      </c>
      <c r="AM179" s="294">
        <f>+VLOOKUP($E179,Energy_Mix!$1:$1048576,MATCH(DATE(AM$2,1,1),Energy_Mix!$A$1:$LI$1),FALSE)</f>
        <v>0.1619036391</v>
      </c>
      <c r="AN179" s="294">
        <f>+VLOOKUP($E179,Energy_Mix!$1:$1048576,MATCH(DATE(AN$2,1,1),Energy_Mix!$A$1:$LI$1),FALSE)</f>
        <v>0.1619036391</v>
      </c>
      <c r="AO179" s="294">
        <f>+VLOOKUP($E179,Energy_Mix!$1:$1048576,MATCH(DATE(AO$2,1,1),Energy_Mix!$A$1:$LI$1),FALSE)</f>
        <v>0.1619036391</v>
      </c>
    </row>
    <row r="180" spans="1:41" ht="15" customHeight="1" x14ac:dyDescent="0.35">
      <c r="A180" s="426"/>
      <c r="B180" s="421"/>
      <c r="C180" s="146" t="s">
        <v>482</v>
      </c>
      <c r="D180" s="111"/>
      <c r="E180" s="71"/>
      <c r="F180" s="292">
        <f>F181</f>
        <v>1</v>
      </c>
      <c r="G180" s="292">
        <f t="shared" ref="G180:AO180" si="12">G181</f>
        <v>1</v>
      </c>
      <c r="H180" s="292">
        <f t="shared" si="12"/>
        <v>1</v>
      </c>
      <c r="I180" s="292">
        <f t="shared" si="12"/>
        <v>1</v>
      </c>
      <c r="J180" s="292">
        <f t="shared" si="12"/>
        <v>1</v>
      </c>
      <c r="K180" s="292">
        <f t="shared" si="12"/>
        <v>1</v>
      </c>
      <c r="L180" s="292">
        <f t="shared" si="12"/>
        <v>1</v>
      </c>
      <c r="M180" s="292">
        <f t="shared" si="12"/>
        <v>1</v>
      </c>
      <c r="N180" s="292">
        <f t="shared" si="12"/>
        <v>1</v>
      </c>
      <c r="O180" s="292">
        <f t="shared" si="12"/>
        <v>1</v>
      </c>
      <c r="P180" s="292">
        <f t="shared" si="12"/>
        <v>1</v>
      </c>
      <c r="Q180" s="292">
        <f t="shared" si="12"/>
        <v>1</v>
      </c>
      <c r="R180" s="292">
        <f t="shared" si="12"/>
        <v>1</v>
      </c>
      <c r="S180" s="292">
        <f t="shared" si="12"/>
        <v>1</v>
      </c>
      <c r="T180" s="292">
        <f t="shared" si="12"/>
        <v>1</v>
      </c>
      <c r="U180" s="292">
        <f t="shared" si="12"/>
        <v>1</v>
      </c>
      <c r="V180" s="292">
        <f t="shared" si="12"/>
        <v>1</v>
      </c>
      <c r="W180" s="292">
        <f t="shared" si="12"/>
        <v>1</v>
      </c>
      <c r="X180" s="292">
        <f t="shared" si="12"/>
        <v>1</v>
      </c>
      <c r="Y180" s="292">
        <f t="shared" si="12"/>
        <v>1</v>
      </c>
      <c r="Z180" s="292">
        <f t="shared" si="12"/>
        <v>1</v>
      </c>
      <c r="AA180" s="292">
        <f t="shared" si="12"/>
        <v>1</v>
      </c>
      <c r="AB180" s="292">
        <f t="shared" si="12"/>
        <v>1</v>
      </c>
      <c r="AC180" s="292">
        <f t="shared" si="12"/>
        <v>1</v>
      </c>
      <c r="AD180" s="292">
        <f t="shared" si="12"/>
        <v>1</v>
      </c>
      <c r="AE180" s="292">
        <f t="shared" si="12"/>
        <v>1</v>
      </c>
      <c r="AF180" s="292">
        <f t="shared" si="12"/>
        <v>1</v>
      </c>
      <c r="AG180" s="292">
        <f t="shared" si="12"/>
        <v>1</v>
      </c>
      <c r="AH180" s="292">
        <f t="shared" si="12"/>
        <v>1</v>
      </c>
      <c r="AI180" s="292">
        <f t="shared" si="12"/>
        <v>1</v>
      </c>
      <c r="AJ180" s="292">
        <f t="shared" si="12"/>
        <v>1</v>
      </c>
      <c r="AK180" s="292">
        <f t="shared" si="12"/>
        <v>1</v>
      </c>
      <c r="AL180" s="292">
        <f t="shared" si="12"/>
        <v>1</v>
      </c>
      <c r="AM180" s="292">
        <f t="shared" si="12"/>
        <v>1</v>
      </c>
      <c r="AN180" s="292">
        <f t="shared" si="12"/>
        <v>1</v>
      </c>
      <c r="AO180" s="292">
        <f t="shared" si="12"/>
        <v>1</v>
      </c>
    </row>
    <row r="181" spans="1:41" ht="15" customHeight="1" x14ac:dyDescent="0.35">
      <c r="A181" s="426"/>
      <c r="B181" s="421"/>
      <c r="C181" s="146"/>
      <c r="D181" s="111" t="s">
        <v>1402</v>
      </c>
      <c r="E181" s="71" t="s">
        <v>1411</v>
      </c>
      <c r="F181" s="294">
        <f>+VLOOKUP($E181,Energy_Mix!$1:$1048576,MATCH(DATE(F$2,1,1),Energy_Mix!$A$1:$LI$1),FALSE)</f>
        <v>1</v>
      </c>
      <c r="G181" s="294">
        <f>+VLOOKUP($E181,Energy_Mix!$1:$1048576,MATCH(DATE(G$2,1,1),Energy_Mix!$A$1:$LI$1),FALSE)</f>
        <v>1</v>
      </c>
      <c r="H181" s="294">
        <f>+VLOOKUP($E181,Energy_Mix!$1:$1048576,MATCH(DATE(H$2,1,1),Energy_Mix!$A$1:$LI$1),FALSE)</f>
        <v>1</v>
      </c>
      <c r="I181" s="294">
        <f>+VLOOKUP($E181,Energy_Mix!$1:$1048576,MATCH(DATE(I$2,1,1),Energy_Mix!$A$1:$LI$1),FALSE)</f>
        <v>1</v>
      </c>
      <c r="J181" s="294">
        <f>+VLOOKUP($E181,Energy_Mix!$1:$1048576,MATCH(DATE(J$2,1,1),Energy_Mix!$A$1:$LI$1),FALSE)</f>
        <v>1</v>
      </c>
      <c r="K181" s="294">
        <f>+VLOOKUP($E181,Energy_Mix!$1:$1048576,MATCH(DATE(K$2,1,1),Energy_Mix!$A$1:$LI$1),FALSE)</f>
        <v>1</v>
      </c>
      <c r="L181" s="294">
        <f>+VLOOKUP($E181,Energy_Mix!$1:$1048576,MATCH(DATE(L$2,1,1),Energy_Mix!$A$1:$LI$1),FALSE)</f>
        <v>1</v>
      </c>
      <c r="M181" s="294">
        <f>+VLOOKUP($E181,Energy_Mix!$1:$1048576,MATCH(DATE(M$2,1,1),Energy_Mix!$A$1:$LI$1),FALSE)</f>
        <v>1</v>
      </c>
      <c r="N181" s="294">
        <f>+VLOOKUP($E181,Energy_Mix!$1:$1048576,MATCH(DATE(N$2,1,1),Energy_Mix!$A$1:$LI$1),FALSE)</f>
        <v>1</v>
      </c>
      <c r="O181" s="294">
        <f>+VLOOKUP($E181,Energy_Mix!$1:$1048576,MATCH(DATE(O$2,1,1),Energy_Mix!$A$1:$LI$1),FALSE)</f>
        <v>1</v>
      </c>
      <c r="P181" s="294">
        <f>+VLOOKUP($E181,Energy_Mix!$1:$1048576,MATCH(DATE(P$2,1,1),Energy_Mix!$A$1:$LI$1),FALSE)</f>
        <v>1</v>
      </c>
      <c r="Q181" s="294">
        <f>+VLOOKUP($E181,Energy_Mix!$1:$1048576,MATCH(DATE(Q$2,1,1),Energy_Mix!$A$1:$LI$1),FALSE)</f>
        <v>1</v>
      </c>
      <c r="R181" s="294">
        <f>+VLOOKUP($E181,Energy_Mix!$1:$1048576,MATCH(DATE(R$2,1,1),Energy_Mix!$A$1:$LI$1),FALSE)</f>
        <v>1</v>
      </c>
      <c r="S181" s="294">
        <f>+VLOOKUP($E181,Energy_Mix!$1:$1048576,MATCH(DATE(S$2,1,1),Energy_Mix!$A$1:$LI$1),FALSE)</f>
        <v>1</v>
      </c>
      <c r="T181" s="294">
        <f>+VLOOKUP($E181,Energy_Mix!$1:$1048576,MATCH(DATE(T$2,1,1),Energy_Mix!$A$1:$LI$1),FALSE)</f>
        <v>1</v>
      </c>
      <c r="U181" s="294">
        <f>+VLOOKUP($E181,Energy_Mix!$1:$1048576,MATCH(DATE(U$2,1,1),Energy_Mix!$A$1:$LI$1),FALSE)</f>
        <v>1</v>
      </c>
      <c r="V181" s="294">
        <f>+VLOOKUP($E181,Energy_Mix!$1:$1048576,MATCH(DATE(V$2,1,1),Energy_Mix!$A$1:$LI$1),FALSE)</f>
        <v>1</v>
      </c>
      <c r="W181" s="294">
        <f>+VLOOKUP($E181,Energy_Mix!$1:$1048576,MATCH(DATE(W$2,1,1),Energy_Mix!$A$1:$LI$1),FALSE)</f>
        <v>1</v>
      </c>
      <c r="X181" s="294">
        <f>+VLOOKUP($E181,Energy_Mix!$1:$1048576,MATCH(DATE(X$2,1,1),Energy_Mix!$A$1:$LI$1),FALSE)</f>
        <v>1</v>
      </c>
      <c r="Y181" s="294">
        <f>+VLOOKUP($E181,Energy_Mix!$1:$1048576,MATCH(DATE(Y$2,1,1),Energy_Mix!$A$1:$LI$1),FALSE)</f>
        <v>1</v>
      </c>
      <c r="Z181" s="294">
        <f>+VLOOKUP($E181,Energy_Mix!$1:$1048576,MATCH(DATE(Z$2,1,1),Energy_Mix!$A$1:$LI$1),FALSE)</f>
        <v>1</v>
      </c>
      <c r="AA181" s="294">
        <f>+VLOOKUP($E181,Energy_Mix!$1:$1048576,MATCH(DATE(AA$2,1,1),Energy_Mix!$A$1:$LI$1),FALSE)</f>
        <v>1</v>
      </c>
      <c r="AB181" s="294">
        <f>+VLOOKUP($E181,Energy_Mix!$1:$1048576,MATCH(DATE(AB$2,1,1),Energy_Mix!$A$1:$LI$1),FALSE)</f>
        <v>1</v>
      </c>
      <c r="AC181" s="294">
        <f>+VLOOKUP($E181,Energy_Mix!$1:$1048576,MATCH(DATE(AC$2,1,1),Energy_Mix!$A$1:$LI$1),FALSE)</f>
        <v>1</v>
      </c>
      <c r="AD181" s="294">
        <f>+VLOOKUP($E181,Energy_Mix!$1:$1048576,MATCH(DATE(AD$2,1,1),Energy_Mix!$A$1:$LI$1),FALSE)</f>
        <v>1</v>
      </c>
      <c r="AE181" s="294">
        <f>+VLOOKUP($E181,Energy_Mix!$1:$1048576,MATCH(DATE(AE$2,1,1),Energy_Mix!$A$1:$LI$1),FALSE)</f>
        <v>1</v>
      </c>
      <c r="AF181" s="294">
        <f>+VLOOKUP($E181,Energy_Mix!$1:$1048576,MATCH(DATE(AF$2,1,1),Energy_Mix!$A$1:$LI$1),FALSE)</f>
        <v>1</v>
      </c>
      <c r="AG181" s="294">
        <f>+VLOOKUP($E181,Energy_Mix!$1:$1048576,MATCH(DATE(AG$2,1,1),Energy_Mix!$A$1:$LI$1),FALSE)</f>
        <v>1</v>
      </c>
      <c r="AH181" s="294">
        <f>+VLOOKUP($E181,Energy_Mix!$1:$1048576,MATCH(DATE(AH$2,1,1),Energy_Mix!$A$1:$LI$1),FALSE)</f>
        <v>1</v>
      </c>
      <c r="AI181" s="294">
        <f>+VLOOKUP($E181,Energy_Mix!$1:$1048576,MATCH(DATE(AI$2,1,1),Energy_Mix!$A$1:$LI$1),FALSE)</f>
        <v>1</v>
      </c>
      <c r="AJ181" s="294">
        <f>+VLOOKUP($E181,Energy_Mix!$1:$1048576,MATCH(DATE(AJ$2,1,1),Energy_Mix!$A$1:$LI$1),FALSE)</f>
        <v>1</v>
      </c>
      <c r="AK181" s="294">
        <f>+VLOOKUP($E181,Energy_Mix!$1:$1048576,MATCH(DATE(AK$2,1,1),Energy_Mix!$A$1:$LI$1),FALSE)</f>
        <v>1</v>
      </c>
      <c r="AL181" s="294">
        <f>+VLOOKUP($E181,Energy_Mix!$1:$1048576,MATCH(DATE(AL$2,1,1),Energy_Mix!$A$1:$LI$1),FALSE)</f>
        <v>1</v>
      </c>
      <c r="AM181" s="294">
        <f>+VLOOKUP($E181,Energy_Mix!$1:$1048576,MATCH(DATE(AM$2,1,1),Energy_Mix!$A$1:$LI$1),FALSE)</f>
        <v>1</v>
      </c>
      <c r="AN181" s="294">
        <f>+VLOOKUP($E181,Energy_Mix!$1:$1048576,MATCH(DATE(AN$2,1,1),Energy_Mix!$A$1:$LI$1),FALSE)</f>
        <v>1</v>
      </c>
      <c r="AO181" s="294">
        <f>+VLOOKUP($E181,Energy_Mix!$1:$1048576,MATCH(DATE(AO$2,1,1),Energy_Mix!$A$1:$LI$1),FALSE)</f>
        <v>1</v>
      </c>
    </row>
    <row r="182" spans="1:41" ht="15" customHeight="1" x14ac:dyDescent="0.35">
      <c r="A182" s="426"/>
      <c r="B182" s="421"/>
      <c r="C182" s="146" t="s">
        <v>483</v>
      </c>
      <c r="D182" s="111"/>
      <c r="E182" s="71"/>
      <c r="F182" s="292">
        <f>SUM(F183:F186)</f>
        <v>1.0000000000824001</v>
      </c>
      <c r="G182" s="292">
        <f t="shared" ref="G182:AO182" si="13">SUM(G183:G186)</f>
        <v>1.0000000000824001</v>
      </c>
      <c r="H182" s="292">
        <f t="shared" si="13"/>
        <v>1.0000000000824001</v>
      </c>
      <c r="I182" s="292">
        <f t="shared" si="13"/>
        <v>1.0000000000824001</v>
      </c>
      <c r="J182" s="292">
        <f t="shared" si="13"/>
        <v>1.0000000000824001</v>
      </c>
      <c r="K182" s="292">
        <f t="shared" si="13"/>
        <v>1.0000000000824001</v>
      </c>
      <c r="L182" s="292">
        <f t="shared" si="13"/>
        <v>1.0000000000824001</v>
      </c>
      <c r="M182" s="292">
        <f t="shared" si="13"/>
        <v>1.0000000000824001</v>
      </c>
      <c r="N182" s="292">
        <f t="shared" si="13"/>
        <v>1.0000000000824001</v>
      </c>
      <c r="O182" s="292">
        <f t="shared" si="13"/>
        <v>1.0000000000824001</v>
      </c>
      <c r="P182" s="292">
        <f t="shared" si="13"/>
        <v>1.0000000000824001</v>
      </c>
      <c r="Q182" s="292">
        <f t="shared" si="13"/>
        <v>1.0000000000824001</v>
      </c>
      <c r="R182" s="292">
        <f t="shared" si="13"/>
        <v>1.0000000000824001</v>
      </c>
      <c r="S182" s="292">
        <f t="shared" si="13"/>
        <v>1.0000000000824001</v>
      </c>
      <c r="T182" s="292">
        <f t="shared" si="13"/>
        <v>1.0000000000824001</v>
      </c>
      <c r="U182" s="292">
        <f t="shared" si="13"/>
        <v>1.0000000000824001</v>
      </c>
      <c r="V182" s="292">
        <f t="shared" si="13"/>
        <v>1.0000000000824001</v>
      </c>
      <c r="W182" s="292">
        <f t="shared" si="13"/>
        <v>1.0000000000824001</v>
      </c>
      <c r="X182" s="292">
        <f t="shared" si="13"/>
        <v>1.0000000000824001</v>
      </c>
      <c r="Y182" s="292">
        <f t="shared" si="13"/>
        <v>1.0000000000824001</v>
      </c>
      <c r="Z182" s="292">
        <f t="shared" si="13"/>
        <v>1.0000000000824001</v>
      </c>
      <c r="AA182" s="292">
        <f t="shared" si="13"/>
        <v>1.0000000000824001</v>
      </c>
      <c r="AB182" s="292">
        <f t="shared" si="13"/>
        <v>1.0000000000824001</v>
      </c>
      <c r="AC182" s="292">
        <f t="shared" si="13"/>
        <v>1.0000000000824001</v>
      </c>
      <c r="AD182" s="292">
        <f t="shared" si="13"/>
        <v>1.0000000000824001</v>
      </c>
      <c r="AE182" s="292">
        <f t="shared" si="13"/>
        <v>1.0000000000824001</v>
      </c>
      <c r="AF182" s="292">
        <f t="shared" si="13"/>
        <v>1.0000000000824001</v>
      </c>
      <c r="AG182" s="292">
        <f t="shared" si="13"/>
        <v>1.0000000000824001</v>
      </c>
      <c r="AH182" s="292">
        <f t="shared" si="13"/>
        <v>1.0000000000824001</v>
      </c>
      <c r="AI182" s="292">
        <f t="shared" si="13"/>
        <v>1.0000000000824001</v>
      </c>
      <c r="AJ182" s="292">
        <f t="shared" si="13"/>
        <v>1.0000000000824001</v>
      </c>
      <c r="AK182" s="292">
        <f t="shared" si="13"/>
        <v>1.0000000000824001</v>
      </c>
      <c r="AL182" s="292">
        <f t="shared" si="13"/>
        <v>1.0000000000824001</v>
      </c>
      <c r="AM182" s="292">
        <f t="shared" si="13"/>
        <v>1.0000000000824001</v>
      </c>
      <c r="AN182" s="292">
        <f t="shared" si="13"/>
        <v>1.0000000000824001</v>
      </c>
      <c r="AO182" s="292">
        <f t="shared" si="13"/>
        <v>1.0000000000824001</v>
      </c>
    </row>
    <row r="183" spans="1:41" ht="15" customHeight="1" x14ac:dyDescent="0.35">
      <c r="A183" s="426"/>
      <c r="B183" s="421"/>
      <c r="C183" s="146"/>
      <c r="D183" s="111" t="s">
        <v>534</v>
      </c>
      <c r="E183" s="71" t="s">
        <v>1395</v>
      </c>
      <c r="F183" s="294">
        <f>+VLOOKUP($E183,Energy_Mix!$1:$1048576,MATCH(DATE(F$2,1,1),Energy_Mix!$A$1:$LI$1),FALSE)</f>
        <v>8.2704782399999999E-5</v>
      </c>
      <c r="G183" s="294">
        <f>+VLOOKUP($E183,Energy_Mix!$1:$1048576,MATCH(DATE(G$2,1,1),Energy_Mix!$A$1:$LI$1),FALSE)</f>
        <v>8.2704782399999999E-5</v>
      </c>
      <c r="H183" s="294">
        <f>+VLOOKUP($E183,Energy_Mix!$1:$1048576,MATCH(DATE(H$2,1,1),Energy_Mix!$A$1:$LI$1),FALSE)</f>
        <v>8.2704782399999999E-5</v>
      </c>
      <c r="I183" s="294">
        <f>+VLOOKUP($E183,Energy_Mix!$1:$1048576,MATCH(DATE(I$2,1,1),Energy_Mix!$A$1:$LI$1),FALSE)</f>
        <v>8.2704782399999999E-5</v>
      </c>
      <c r="J183" s="294">
        <f>+VLOOKUP($E183,Energy_Mix!$1:$1048576,MATCH(DATE(J$2,1,1),Energy_Mix!$A$1:$LI$1),FALSE)</f>
        <v>8.2704782399999999E-5</v>
      </c>
      <c r="K183" s="294">
        <f>+VLOOKUP($E183,Energy_Mix!$1:$1048576,MATCH(DATE(K$2,1,1),Energy_Mix!$A$1:$LI$1),FALSE)</f>
        <v>8.2704782399999999E-5</v>
      </c>
      <c r="L183" s="294">
        <f>+VLOOKUP($E183,Energy_Mix!$1:$1048576,MATCH(DATE(L$2,1,1),Energy_Mix!$A$1:$LI$1),FALSE)</f>
        <v>8.2704782399999999E-5</v>
      </c>
      <c r="M183" s="294">
        <f>+VLOOKUP($E183,Energy_Mix!$1:$1048576,MATCH(DATE(M$2,1,1),Energy_Mix!$A$1:$LI$1),FALSE)</f>
        <v>8.2704782399999999E-5</v>
      </c>
      <c r="N183" s="294">
        <f>+VLOOKUP($E183,Energy_Mix!$1:$1048576,MATCH(DATE(N$2,1,1),Energy_Mix!$A$1:$LI$1),FALSE)</f>
        <v>8.2704782399999999E-5</v>
      </c>
      <c r="O183" s="294">
        <f>+VLOOKUP($E183,Energy_Mix!$1:$1048576,MATCH(DATE(O$2,1,1),Energy_Mix!$A$1:$LI$1),FALSE)</f>
        <v>8.2704782399999999E-5</v>
      </c>
      <c r="P183" s="294">
        <f>+VLOOKUP($E183,Energy_Mix!$1:$1048576,MATCH(DATE(P$2,1,1),Energy_Mix!$A$1:$LI$1),FALSE)</f>
        <v>8.2704782399999999E-5</v>
      </c>
      <c r="Q183" s="294">
        <f>+VLOOKUP($E183,Energy_Mix!$1:$1048576,MATCH(DATE(Q$2,1,1),Energy_Mix!$A$1:$LI$1),FALSE)</f>
        <v>8.2704782399999999E-5</v>
      </c>
      <c r="R183" s="294">
        <f>+VLOOKUP($E183,Energy_Mix!$1:$1048576,MATCH(DATE(R$2,1,1),Energy_Mix!$A$1:$LI$1),FALSE)</f>
        <v>8.2704782399999999E-5</v>
      </c>
      <c r="S183" s="294">
        <f>+VLOOKUP($E183,Energy_Mix!$1:$1048576,MATCH(DATE(S$2,1,1),Energy_Mix!$A$1:$LI$1),FALSE)</f>
        <v>8.2704782399999999E-5</v>
      </c>
      <c r="T183" s="294">
        <f>+VLOOKUP($E183,Energy_Mix!$1:$1048576,MATCH(DATE(T$2,1,1),Energy_Mix!$A$1:$LI$1),FALSE)</f>
        <v>8.2704782399999999E-5</v>
      </c>
      <c r="U183" s="294">
        <f>+VLOOKUP($E183,Energy_Mix!$1:$1048576,MATCH(DATE(U$2,1,1),Energy_Mix!$A$1:$LI$1),FALSE)</f>
        <v>8.2704782399999999E-5</v>
      </c>
      <c r="V183" s="294">
        <f>+VLOOKUP($E183,Energy_Mix!$1:$1048576,MATCH(DATE(V$2,1,1),Energy_Mix!$A$1:$LI$1),FALSE)</f>
        <v>8.2704782399999999E-5</v>
      </c>
      <c r="W183" s="294">
        <f>+VLOOKUP($E183,Energy_Mix!$1:$1048576,MATCH(DATE(W$2,1,1),Energy_Mix!$A$1:$LI$1),FALSE)</f>
        <v>8.2704782399999999E-5</v>
      </c>
      <c r="X183" s="294">
        <f>+VLOOKUP($E183,Energy_Mix!$1:$1048576,MATCH(DATE(X$2,1,1),Energy_Mix!$A$1:$LI$1),FALSE)</f>
        <v>8.2704782399999999E-5</v>
      </c>
      <c r="Y183" s="294">
        <f>+VLOOKUP($E183,Energy_Mix!$1:$1048576,MATCH(DATE(Y$2,1,1),Energy_Mix!$A$1:$LI$1),FALSE)</f>
        <v>8.2704782399999999E-5</v>
      </c>
      <c r="Z183" s="294">
        <f>+VLOOKUP($E183,Energy_Mix!$1:$1048576,MATCH(DATE(Z$2,1,1),Energy_Mix!$A$1:$LI$1),FALSE)</f>
        <v>8.2704782399999999E-5</v>
      </c>
      <c r="AA183" s="294">
        <f>+VLOOKUP($E183,Energy_Mix!$1:$1048576,MATCH(DATE(AA$2,1,1),Energy_Mix!$A$1:$LI$1),FALSE)</f>
        <v>8.2704782399999999E-5</v>
      </c>
      <c r="AB183" s="294">
        <f>+VLOOKUP($E183,Energy_Mix!$1:$1048576,MATCH(DATE(AB$2,1,1),Energy_Mix!$A$1:$LI$1),FALSE)</f>
        <v>8.2704782399999999E-5</v>
      </c>
      <c r="AC183" s="294">
        <f>+VLOOKUP($E183,Energy_Mix!$1:$1048576,MATCH(DATE(AC$2,1,1),Energy_Mix!$A$1:$LI$1),FALSE)</f>
        <v>8.2704782399999999E-5</v>
      </c>
      <c r="AD183" s="294">
        <f>+VLOOKUP($E183,Energy_Mix!$1:$1048576,MATCH(DATE(AD$2,1,1),Energy_Mix!$A$1:$LI$1),FALSE)</f>
        <v>8.2704782399999999E-5</v>
      </c>
      <c r="AE183" s="294">
        <f>+VLOOKUP($E183,Energy_Mix!$1:$1048576,MATCH(DATE(AE$2,1,1),Energy_Mix!$A$1:$LI$1),FALSE)</f>
        <v>8.2704782399999999E-5</v>
      </c>
      <c r="AF183" s="294">
        <f>+VLOOKUP($E183,Energy_Mix!$1:$1048576,MATCH(DATE(AF$2,1,1),Energy_Mix!$A$1:$LI$1),FALSE)</f>
        <v>8.2704782399999999E-5</v>
      </c>
      <c r="AG183" s="294">
        <f>+VLOOKUP($E183,Energy_Mix!$1:$1048576,MATCH(DATE(AG$2,1,1),Energy_Mix!$A$1:$LI$1),FALSE)</f>
        <v>8.2704782399999999E-5</v>
      </c>
      <c r="AH183" s="294">
        <f>+VLOOKUP($E183,Energy_Mix!$1:$1048576,MATCH(DATE(AH$2,1,1),Energy_Mix!$A$1:$LI$1),FALSE)</f>
        <v>8.2704782399999999E-5</v>
      </c>
      <c r="AI183" s="294">
        <f>+VLOOKUP($E183,Energy_Mix!$1:$1048576,MATCH(DATE(AI$2,1,1),Energy_Mix!$A$1:$LI$1),FALSE)</f>
        <v>8.2704782399999999E-5</v>
      </c>
      <c r="AJ183" s="294">
        <f>+VLOOKUP($E183,Energy_Mix!$1:$1048576,MATCH(DATE(AJ$2,1,1),Energy_Mix!$A$1:$LI$1),FALSE)</f>
        <v>8.2704782399999999E-5</v>
      </c>
      <c r="AK183" s="294">
        <f>+VLOOKUP($E183,Energy_Mix!$1:$1048576,MATCH(DATE(AK$2,1,1),Energy_Mix!$A$1:$LI$1),FALSE)</f>
        <v>8.2704782399999999E-5</v>
      </c>
      <c r="AL183" s="294">
        <f>+VLOOKUP($E183,Energy_Mix!$1:$1048576,MATCH(DATE(AL$2,1,1),Energy_Mix!$A$1:$LI$1),FALSE)</f>
        <v>8.2704782399999999E-5</v>
      </c>
      <c r="AM183" s="294">
        <f>+VLOOKUP($E183,Energy_Mix!$1:$1048576,MATCH(DATE(AM$2,1,1),Energy_Mix!$A$1:$LI$1),FALSE)</f>
        <v>8.2704782399999999E-5</v>
      </c>
      <c r="AN183" s="294">
        <f>+VLOOKUP($E183,Energy_Mix!$1:$1048576,MATCH(DATE(AN$2,1,1),Energy_Mix!$A$1:$LI$1),FALSE)</f>
        <v>8.2704782399999999E-5</v>
      </c>
      <c r="AO183" s="294">
        <f>+VLOOKUP($E183,Energy_Mix!$1:$1048576,MATCH(DATE(AO$2,1,1),Energy_Mix!$A$1:$LI$1),FALSE)</f>
        <v>8.2704782399999999E-5</v>
      </c>
    </row>
    <row r="184" spans="1:41" ht="15" customHeight="1" x14ac:dyDescent="0.35">
      <c r="A184" s="426"/>
      <c r="B184" s="421"/>
      <c r="C184" s="146"/>
      <c r="D184" s="111" t="s">
        <v>534</v>
      </c>
      <c r="E184" s="71" t="s">
        <v>1396</v>
      </c>
      <c r="F184" s="294">
        <f>+VLOOKUP($E184,Energy_Mix!$1:$1048576,MATCH(DATE(F$2,1,1),Energy_Mix!$A$1:$LI$1),FALSE)</f>
        <v>0.64531658700000005</v>
      </c>
      <c r="G184" s="294">
        <f>+VLOOKUP($E184,Energy_Mix!$1:$1048576,MATCH(DATE(G$2,1,1),Energy_Mix!$A$1:$LI$1),FALSE)</f>
        <v>0.64531658700000005</v>
      </c>
      <c r="H184" s="294">
        <f>+VLOOKUP($E184,Energy_Mix!$1:$1048576,MATCH(DATE(H$2,1,1),Energy_Mix!$A$1:$LI$1),FALSE)</f>
        <v>0.64531658700000005</v>
      </c>
      <c r="I184" s="294">
        <f>+VLOOKUP($E184,Energy_Mix!$1:$1048576,MATCH(DATE(I$2,1,1),Energy_Mix!$A$1:$LI$1),FALSE)</f>
        <v>0.64531658700000005</v>
      </c>
      <c r="J184" s="294">
        <f>+VLOOKUP($E184,Energy_Mix!$1:$1048576,MATCH(DATE(J$2,1,1),Energy_Mix!$A$1:$LI$1),FALSE)</f>
        <v>0.64531658700000005</v>
      </c>
      <c r="K184" s="294">
        <f>+VLOOKUP($E184,Energy_Mix!$1:$1048576,MATCH(DATE(K$2,1,1),Energy_Mix!$A$1:$LI$1),FALSE)</f>
        <v>0.64531658700000005</v>
      </c>
      <c r="L184" s="294">
        <f>+VLOOKUP($E184,Energy_Mix!$1:$1048576,MATCH(DATE(L$2,1,1),Energy_Mix!$A$1:$LI$1),FALSE)</f>
        <v>0.64531658700000005</v>
      </c>
      <c r="M184" s="294">
        <f>+VLOOKUP($E184,Energy_Mix!$1:$1048576,MATCH(DATE(M$2,1,1),Energy_Mix!$A$1:$LI$1),FALSE)</f>
        <v>0.64531658700000005</v>
      </c>
      <c r="N184" s="294">
        <f>+VLOOKUP($E184,Energy_Mix!$1:$1048576,MATCH(DATE(N$2,1,1),Energy_Mix!$A$1:$LI$1),FALSE)</f>
        <v>0.64531658700000005</v>
      </c>
      <c r="O184" s="294">
        <f>+VLOOKUP($E184,Energy_Mix!$1:$1048576,MATCH(DATE(O$2,1,1),Energy_Mix!$A$1:$LI$1),FALSE)</f>
        <v>0.64531658700000005</v>
      </c>
      <c r="P184" s="294">
        <f>+VLOOKUP($E184,Energy_Mix!$1:$1048576,MATCH(DATE(P$2,1,1),Energy_Mix!$A$1:$LI$1),FALSE)</f>
        <v>0.64531658700000005</v>
      </c>
      <c r="Q184" s="294">
        <f>+VLOOKUP($E184,Energy_Mix!$1:$1048576,MATCH(DATE(Q$2,1,1),Energy_Mix!$A$1:$LI$1),FALSE)</f>
        <v>0.64531658700000005</v>
      </c>
      <c r="R184" s="294">
        <f>+VLOOKUP($E184,Energy_Mix!$1:$1048576,MATCH(DATE(R$2,1,1),Energy_Mix!$A$1:$LI$1),FALSE)</f>
        <v>0.64531658700000005</v>
      </c>
      <c r="S184" s="294">
        <f>+VLOOKUP($E184,Energy_Mix!$1:$1048576,MATCH(DATE(S$2,1,1),Energy_Mix!$A$1:$LI$1),FALSE)</f>
        <v>0.64531658700000005</v>
      </c>
      <c r="T184" s="294">
        <f>+VLOOKUP($E184,Energy_Mix!$1:$1048576,MATCH(DATE(T$2,1,1),Energy_Mix!$A$1:$LI$1),FALSE)</f>
        <v>0.64531658700000005</v>
      </c>
      <c r="U184" s="294">
        <f>+VLOOKUP($E184,Energy_Mix!$1:$1048576,MATCH(DATE(U$2,1,1),Energy_Mix!$A$1:$LI$1),FALSE)</f>
        <v>0.64531658700000005</v>
      </c>
      <c r="V184" s="294">
        <f>+VLOOKUP($E184,Energy_Mix!$1:$1048576,MATCH(DATE(V$2,1,1),Energy_Mix!$A$1:$LI$1),FALSE)</f>
        <v>0.64531658700000005</v>
      </c>
      <c r="W184" s="294">
        <f>+VLOOKUP($E184,Energy_Mix!$1:$1048576,MATCH(DATE(W$2,1,1),Energy_Mix!$A$1:$LI$1),FALSE)</f>
        <v>0.64531658700000005</v>
      </c>
      <c r="X184" s="294">
        <f>+VLOOKUP($E184,Energy_Mix!$1:$1048576,MATCH(DATE(X$2,1,1),Energy_Mix!$A$1:$LI$1),FALSE)</f>
        <v>0.64531658700000005</v>
      </c>
      <c r="Y184" s="294">
        <f>+VLOOKUP($E184,Energy_Mix!$1:$1048576,MATCH(DATE(Y$2,1,1),Energy_Mix!$A$1:$LI$1),FALSE)</f>
        <v>0.64531658700000005</v>
      </c>
      <c r="Z184" s="294">
        <f>+VLOOKUP($E184,Energy_Mix!$1:$1048576,MATCH(DATE(Z$2,1,1),Energy_Mix!$A$1:$LI$1),FALSE)</f>
        <v>0.64531658700000005</v>
      </c>
      <c r="AA184" s="294">
        <f>+VLOOKUP($E184,Energy_Mix!$1:$1048576,MATCH(DATE(AA$2,1,1),Energy_Mix!$A$1:$LI$1),FALSE)</f>
        <v>0.64531658700000005</v>
      </c>
      <c r="AB184" s="294">
        <f>+VLOOKUP($E184,Energy_Mix!$1:$1048576,MATCH(DATE(AB$2,1,1),Energy_Mix!$A$1:$LI$1),FALSE)</f>
        <v>0.64531658700000005</v>
      </c>
      <c r="AC184" s="294">
        <f>+VLOOKUP($E184,Energy_Mix!$1:$1048576,MATCH(DATE(AC$2,1,1),Energy_Mix!$A$1:$LI$1),FALSE)</f>
        <v>0.64531658700000005</v>
      </c>
      <c r="AD184" s="294">
        <f>+VLOOKUP($E184,Energy_Mix!$1:$1048576,MATCH(DATE(AD$2,1,1),Energy_Mix!$A$1:$LI$1),FALSE)</f>
        <v>0.64531658700000005</v>
      </c>
      <c r="AE184" s="294">
        <f>+VLOOKUP($E184,Energy_Mix!$1:$1048576,MATCH(DATE(AE$2,1,1),Energy_Mix!$A$1:$LI$1),FALSE)</f>
        <v>0.64531658700000005</v>
      </c>
      <c r="AF184" s="294">
        <f>+VLOOKUP($E184,Energy_Mix!$1:$1048576,MATCH(DATE(AF$2,1,1),Energy_Mix!$A$1:$LI$1),FALSE)</f>
        <v>0.64531658700000005</v>
      </c>
      <c r="AG184" s="294">
        <f>+VLOOKUP($E184,Energy_Mix!$1:$1048576,MATCH(DATE(AG$2,1,1),Energy_Mix!$A$1:$LI$1),FALSE)</f>
        <v>0.64531658700000005</v>
      </c>
      <c r="AH184" s="294">
        <f>+VLOOKUP($E184,Energy_Mix!$1:$1048576,MATCH(DATE(AH$2,1,1),Energy_Mix!$A$1:$LI$1),FALSE)</f>
        <v>0.64531658700000005</v>
      </c>
      <c r="AI184" s="294">
        <f>+VLOOKUP($E184,Energy_Mix!$1:$1048576,MATCH(DATE(AI$2,1,1),Energy_Mix!$A$1:$LI$1),FALSE)</f>
        <v>0.64531658700000005</v>
      </c>
      <c r="AJ184" s="294">
        <f>+VLOOKUP($E184,Energy_Mix!$1:$1048576,MATCH(DATE(AJ$2,1,1),Energy_Mix!$A$1:$LI$1),FALSE)</f>
        <v>0.64531658700000005</v>
      </c>
      <c r="AK184" s="294">
        <f>+VLOOKUP($E184,Energy_Mix!$1:$1048576,MATCH(DATE(AK$2,1,1),Energy_Mix!$A$1:$LI$1),FALSE)</f>
        <v>0.64531658700000005</v>
      </c>
      <c r="AL184" s="294">
        <f>+VLOOKUP($E184,Energy_Mix!$1:$1048576,MATCH(DATE(AL$2,1,1),Energy_Mix!$A$1:$LI$1),FALSE)</f>
        <v>0.64531658700000005</v>
      </c>
      <c r="AM184" s="294">
        <f>+VLOOKUP($E184,Energy_Mix!$1:$1048576,MATCH(DATE(AM$2,1,1),Energy_Mix!$A$1:$LI$1),FALSE)</f>
        <v>0.64531658700000005</v>
      </c>
      <c r="AN184" s="294">
        <f>+VLOOKUP($E184,Energy_Mix!$1:$1048576,MATCH(DATE(AN$2,1,1),Energy_Mix!$A$1:$LI$1),FALSE)</f>
        <v>0.64531658700000005</v>
      </c>
      <c r="AO184" s="294">
        <f>+VLOOKUP($E184,Energy_Mix!$1:$1048576,MATCH(DATE(AO$2,1,1),Energy_Mix!$A$1:$LI$1),FALSE)</f>
        <v>0.64531658700000005</v>
      </c>
    </row>
    <row r="185" spans="1:41" ht="15" customHeight="1" x14ac:dyDescent="0.35">
      <c r="A185" s="426"/>
      <c r="B185" s="421"/>
      <c r="C185" s="111"/>
      <c r="D185" s="111" t="s">
        <v>534</v>
      </c>
      <c r="E185" s="71" t="s">
        <v>488</v>
      </c>
      <c r="F185" s="294">
        <f>+VLOOKUP($E185,Energy_Mix!$1:$1048576,MATCH(DATE(F$2,1,1),Energy_Mix!$A$1:$LI$1),FALSE)</f>
        <v>0.14751432270000001</v>
      </c>
      <c r="G185" s="294">
        <f>+VLOOKUP($E185,Energy_Mix!$1:$1048576,MATCH(DATE(G$2,1,1),Energy_Mix!$A$1:$LI$1),FALSE)</f>
        <v>0.14751432270000001</v>
      </c>
      <c r="H185" s="294">
        <f>+VLOOKUP($E185,Energy_Mix!$1:$1048576,MATCH(DATE(H$2,1,1),Energy_Mix!$A$1:$LI$1),FALSE)</f>
        <v>0.14751432270000001</v>
      </c>
      <c r="I185" s="294">
        <f>+VLOOKUP($E185,Energy_Mix!$1:$1048576,MATCH(DATE(I$2,1,1),Energy_Mix!$A$1:$LI$1),FALSE)</f>
        <v>0.14751432270000001</v>
      </c>
      <c r="J185" s="294">
        <f>+VLOOKUP($E185,Energy_Mix!$1:$1048576,MATCH(DATE(J$2,1,1),Energy_Mix!$A$1:$LI$1),FALSE)</f>
        <v>0.14751432270000001</v>
      </c>
      <c r="K185" s="294">
        <f>+VLOOKUP($E185,Energy_Mix!$1:$1048576,MATCH(DATE(K$2,1,1),Energy_Mix!$A$1:$LI$1),FALSE)</f>
        <v>0.14751432270000001</v>
      </c>
      <c r="L185" s="294">
        <f>+VLOOKUP($E185,Energy_Mix!$1:$1048576,MATCH(DATE(L$2,1,1),Energy_Mix!$A$1:$LI$1),FALSE)</f>
        <v>0.14751432270000001</v>
      </c>
      <c r="M185" s="294">
        <f>+VLOOKUP($E185,Energy_Mix!$1:$1048576,MATCH(DATE(M$2,1,1),Energy_Mix!$A$1:$LI$1),FALSE)</f>
        <v>0.14751432270000001</v>
      </c>
      <c r="N185" s="294">
        <f>+VLOOKUP($E185,Energy_Mix!$1:$1048576,MATCH(DATE(N$2,1,1),Energy_Mix!$A$1:$LI$1),FALSE)</f>
        <v>0.14751432270000001</v>
      </c>
      <c r="O185" s="294">
        <f>+VLOOKUP($E185,Energy_Mix!$1:$1048576,MATCH(DATE(O$2,1,1),Energy_Mix!$A$1:$LI$1),FALSE)</f>
        <v>0.14751432270000001</v>
      </c>
      <c r="P185" s="294">
        <f>+VLOOKUP($E185,Energy_Mix!$1:$1048576,MATCH(DATE(P$2,1,1),Energy_Mix!$A$1:$LI$1),FALSE)</f>
        <v>0.14751432270000001</v>
      </c>
      <c r="Q185" s="294">
        <f>+VLOOKUP($E185,Energy_Mix!$1:$1048576,MATCH(DATE(Q$2,1,1),Energy_Mix!$A$1:$LI$1),FALSE)</f>
        <v>0.14751432270000001</v>
      </c>
      <c r="R185" s="294">
        <f>+VLOOKUP($E185,Energy_Mix!$1:$1048576,MATCH(DATE(R$2,1,1),Energy_Mix!$A$1:$LI$1),FALSE)</f>
        <v>0.14751432270000001</v>
      </c>
      <c r="S185" s="294">
        <f>+VLOOKUP($E185,Energy_Mix!$1:$1048576,MATCH(DATE(S$2,1,1),Energy_Mix!$A$1:$LI$1),FALSE)</f>
        <v>0.14751432270000001</v>
      </c>
      <c r="T185" s="294">
        <f>+VLOOKUP($E185,Energy_Mix!$1:$1048576,MATCH(DATE(T$2,1,1),Energy_Mix!$A$1:$LI$1),FALSE)</f>
        <v>0.14751432270000001</v>
      </c>
      <c r="U185" s="294">
        <f>+VLOOKUP($E185,Energy_Mix!$1:$1048576,MATCH(DATE(U$2,1,1),Energy_Mix!$A$1:$LI$1),FALSE)</f>
        <v>0.14751432270000001</v>
      </c>
      <c r="V185" s="294">
        <f>+VLOOKUP($E185,Energy_Mix!$1:$1048576,MATCH(DATE(V$2,1,1),Energy_Mix!$A$1:$LI$1),FALSE)</f>
        <v>0.14751432270000001</v>
      </c>
      <c r="W185" s="294">
        <f>+VLOOKUP($E185,Energy_Mix!$1:$1048576,MATCH(DATE(W$2,1,1),Energy_Mix!$A$1:$LI$1),FALSE)</f>
        <v>0.14751432270000001</v>
      </c>
      <c r="X185" s="294">
        <f>+VLOOKUP($E185,Energy_Mix!$1:$1048576,MATCH(DATE(X$2,1,1),Energy_Mix!$A$1:$LI$1),FALSE)</f>
        <v>0.14751432270000001</v>
      </c>
      <c r="Y185" s="294">
        <f>+VLOOKUP($E185,Energy_Mix!$1:$1048576,MATCH(DATE(Y$2,1,1),Energy_Mix!$A$1:$LI$1),FALSE)</f>
        <v>0.14751432270000001</v>
      </c>
      <c r="Z185" s="294">
        <f>+VLOOKUP($E185,Energy_Mix!$1:$1048576,MATCH(DATE(Z$2,1,1),Energy_Mix!$A$1:$LI$1),FALSE)</f>
        <v>0.14751432270000001</v>
      </c>
      <c r="AA185" s="294">
        <f>+VLOOKUP($E185,Energy_Mix!$1:$1048576,MATCH(DATE(AA$2,1,1),Energy_Mix!$A$1:$LI$1),FALSE)</f>
        <v>0.14751432270000001</v>
      </c>
      <c r="AB185" s="294">
        <f>+VLOOKUP($E185,Energy_Mix!$1:$1048576,MATCH(DATE(AB$2,1,1),Energy_Mix!$A$1:$LI$1),FALSE)</f>
        <v>0.14751432270000001</v>
      </c>
      <c r="AC185" s="294">
        <f>+VLOOKUP($E185,Energy_Mix!$1:$1048576,MATCH(DATE(AC$2,1,1),Energy_Mix!$A$1:$LI$1),FALSE)</f>
        <v>0.14751432270000001</v>
      </c>
      <c r="AD185" s="294">
        <f>+VLOOKUP($E185,Energy_Mix!$1:$1048576,MATCH(DATE(AD$2,1,1),Energy_Mix!$A$1:$LI$1),FALSE)</f>
        <v>0.14751432270000001</v>
      </c>
      <c r="AE185" s="294">
        <f>+VLOOKUP($E185,Energy_Mix!$1:$1048576,MATCH(DATE(AE$2,1,1),Energy_Mix!$A$1:$LI$1),FALSE)</f>
        <v>0.14751432270000001</v>
      </c>
      <c r="AF185" s="294">
        <f>+VLOOKUP($E185,Energy_Mix!$1:$1048576,MATCH(DATE(AF$2,1,1),Energy_Mix!$A$1:$LI$1),FALSE)</f>
        <v>0.14751432270000001</v>
      </c>
      <c r="AG185" s="294">
        <f>+VLOOKUP($E185,Energy_Mix!$1:$1048576,MATCH(DATE(AG$2,1,1),Energy_Mix!$A$1:$LI$1),FALSE)</f>
        <v>0.14751432270000001</v>
      </c>
      <c r="AH185" s="294">
        <f>+VLOOKUP($E185,Energy_Mix!$1:$1048576,MATCH(DATE(AH$2,1,1),Energy_Mix!$A$1:$LI$1),FALSE)</f>
        <v>0.14751432270000001</v>
      </c>
      <c r="AI185" s="294">
        <f>+VLOOKUP($E185,Energy_Mix!$1:$1048576,MATCH(DATE(AI$2,1,1),Energy_Mix!$A$1:$LI$1),FALSE)</f>
        <v>0.14751432270000001</v>
      </c>
      <c r="AJ185" s="294">
        <f>+VLOOKUP($E185,Energy_Mix!$1:$1048576,MATCH(DATE(AJ$2,1,1),Energy_Mix!$A$1:$LI$1),FALSE)</f>
        <v>0.14751432270000001</v>
      </c>
      <c r="AK185" s="294">
        <f>+VLOOKUP($E185,Energy_Mix!$1:$1048576,MATCH(DATE(AK$2,1,1),Energy_Mix!$A$1:$LI$1),FALSE)</f>
        <v>0.14751432270000001</v>
      </c>
      <c r="AL185" s="294">
        <f>+VLOOKUP($E185,Energy_Mix!$1:$1048576,MATCH(DATE(AL$2,1,1),Energy_Mix!$A$1:$LI$1),FALSE)</f>
        <v>0.14751432270000001</v>
      </c>
      <c r="AM185" s="294">
        <f>+VLOOKUP($E185,Energy_Mix!$1:$1048576,MATCH(DATE(AM$2,1,1),Energy_Mix!$A$1:$LI$1),FALSE)</f>
        <v>0.14751432270000001</v>
      </c>
      <c r="AN185" s="294">
        <f>+VLOOKUP($E185,Energy_Mix!$1:$1048576,MATCH(DATE(AN$2,1,1),Energy_Mix!$A$1:$LI$1),FALSE)</f>
        <v>0.14751432270000001</v>
      </c>
      <c r="AO185" s="294">
        <f>+VLOOKUP($E185,Energy_Mix!$1:$1048576,MATCH(DATE(AO$2,1,1),Energy_Mix!$A$1:$LI$1),FALSE)</f>
        <v>0.14751432270000001</v>
      </c>
    </row>
    <row r="186" spans="1:41" ht="15" customHeight="1" x14ac:dyDescent="0.35">
      <c r="A186" s="426"/>
      <c r="B186" s="421"/>
      <c r="C186" s="111"/>
      <c r="D186" s="111" t="s">
        <v>535</v>
      </c>
      <c r="E186" s="71" t="s">
        <v>489</v>
      </c>
      <c r="F186" s="294">
        <f>+VLOOKUP($E186,Energy_Mix!$1:$1048576,MATCH(DATE(F$2,1,1),Energy_Mix!$A$1:$LI$1),FALSE)</f>
        <v>0.20708638560000001</v>
      </c>
      <c r="G186" s="294">
        <f>+VLOOKUP($E186,Energy_Mix!$1:$1048576,MATCH(DATE(G$2,1,1),Energy_Mix!$A$1:$LI$1),FALSE)</f>
        <v>0.20708638560000001</v>
      </c>
      <c r="H186" s="294">
        <f>+VLOOKUP($E186,Energy_Mix!$1:$1048576,MATCH(DATE(H$2,1,1),Energy_Mix!$A$1:$LI$1),FALSE)</f>
        <v>0.20708638560000001</v>
      </c>
      <c r="I186" s="294">
        <f>+VLOOKUP($E186,Energy_Mix!$1:$1048576,MATCH(DATE(I$2,1,1),Energy_Mix!$A$1:$LI$1),FALSE)</f>
        <v>0.20708638560000001</v>
      </c>
      <c r="J186" s="294">
        <f>+VLOOKUP($E186,Energy_Mix!$1:$1048576,MATCH(DATE(J$2,1,1),Energy_Mix!$A$1:$LI$1),FALSE)</f>
        <v>0.20708638560000001</v>
      </c>
      <c r="K186" s="294">
        <f>+VLOOKUP($E186,Energy_Mix!$1:$1048576,MATCH(DATE(K$2,1,1),Energy_Mix!$A$1:$LI$1),FALSE)</f>
        <v>0.20708638560000001</v>
      </c>
      <c r="L186" s="294">
        <f>+VLOOKUP($E186,Energy_Mix!$1:$1048576,MATCH(DATE(L$2,1,1),Energy_Mix!$A$1:$LI$1),FALSE)</f>
        <v>0.20708638560000001</v>
      </c>
      <c r="M186" s="294">
        <f>+VLOOKUP($E186,Energy_Mix!$1:$1048576,MATCH(DATE(M$2,1,1),Energy_Mix!$A$1:$LI$1),FALSE)</f>
        <v>0.20708638560000001</v>
      </c>
      <c r="N186" s="294">
        <f>+VLOOKUP($E186,Energy_Mix!$1:$1048576,MATCH(DATE(N$2,1,1),Energy_Mix!$A$1:$LI$1),FALSE)</f>
        <v>0.20708638560000001</v>
      </c>
      <c r="O186" s="294">
        <f>+VLOOKUP($E186,Energy_Mix!$1:$1048576,MATCH(DATE(O$2,1,1),Energy_Mix!$A$1:$LI$1),FALSE)</f>
        <v>0.20708638560000001</v>
      </c>
      <c r="P186" s="294">
        <f>+VLOOKUP($E186,Energy_Mix!$1:$1048576,MATCH(DATE(P$2,1,1),Energy_Mix!$A$1:$LI$1),FALSE)</f>
        <v>0.20708638560000001</v>
      </c>
      <c r="Q186" s="294">
        <f>+VLOOKUP($E186,Energy_Mix!$1:$1048576,MATCH(DATE(Q$2,1,1),Energy_Mix!$A$1:$LI$1),FALSE)</f>
        <v>0.20708638560000001</v>
      </c>
      <c r="R186" s="294">
        <f>+VLOOKUP($E186,Energy_Mix!$1:$1048576,MATCH(DATE(R$2,1,1),Energy_Mix!$A$1:$LI$1),FALSE)</f>
        <v>0.20708638560000001</v>
      </c>
      <c r="S186" s="294">
        <f>+VLOOKUP($E186,Energy_Mix!$1:$1048576,MATCH(DATE(S$2,1,1),Energy_Mix!$A$1:$LI$1),FALSE)</f>
        <v>0.20708638560000001</v>
      </c>
      <c r="T186" s="294">
        <f>+VLOOKUP($E186,Energy_Mix!$1:$1048576,MATCH(DATE(T$2,1,1),Energy_Mix!$A$1:$LI$1),FALSE)</f>
        <v>0.20708638560000001</v>
      </c>
      <c r="U186" s="294">
        <f>+VLOOKUP($E186,Energy_Mix!$1:$1048576,MATCH(DATE(U$2,1,1),Energy_Mix!$A$1:$LI$1),FALSE)</f>
        <v>0.20708638560000001</v>
      </c>
      <c r="V186" s="294">
        <f>+VLOOKUP($E186,Energy_Mix!$1:$1048576,MATCH(DATE(V$2,1,1),Energy_Mix!$A$1:$LI$1),FALSE)</f>
        <v>0.20708638560000001</v>
      </c>
      <c r="W186" s="294">
        <f>+VLOOKUP($E186,Energy_Mix!$1:$1048576,MATCH(DATE(W$2,1,1),Energy_Mix!$A$1:$LI$1),FALSE)</f>
        <v>0.20708638560000001</v>
      </c>
      <c r="X186" s="294">
        <f>+VLOOKUP($E186,Energy_Mix!$1:$1048576,MATCH(DATE(X$2,1,1),Energy_Mix!$A$1:$LI$1),FALSE)</f>
        <v>0.20708638560000001</v>
      </c>
      <c r="Y186" s="294">
        <f>+VLOOKUP($E186,Energy_Mix!$1:$1048576,MATCH(DATE(Y$2,1,1),Energy_Mix!$A$1:$LI$1),FALSE)</f>
        <v>0.20708638560000001</v>
      </c>
      <c r="Z186" s="294">
        <f>+VLOOKUP($E186,Energy_Mix!$1:$1048576,MATCH(DATE(Z$2,1,1),Energy_Mix!$A$1:$LI$1),FALSE)</f>
        <v>0.20708638560000001</v>
      </c>
      <c r="AA186" s="294">
        <f>+VLOOKUP($E186,Energy_Mix!$1:$1048576,MATCH(DATE(AA$2,1,1),Energy_Mix!$A$1:$LI$1),FALSE)</f>
        <v>0.20708638560000001</v>
      </c>
      <c r="AB186" s="294">
        <f>+VLOOKUP($E186,Energy_Mix!$1:$1048576,MATCH(DATE(AB$2,1,1),Energy_Mix!$A$1:$LI$1),FALSE)</f>
        <v>0.20708638560000001</v>
      </c>
      <c r="AC186" s="294">
        <f>+VLOOKUP($E186,Energy_Mix!$1:$1048576,MATCH(DATE(AC$2,1,1),Energy_Mix!$A$1:$LI$1),FALSE)</f>
        <v>0.20708638560000001</v>
      </c>
      <c r="AD186" s="294">
        <f>+VLOOKUP($E186,Energy_Mix!$1:$1048576,MATCH(DATE(AD$2,1,1),Energy_Mix!$A$1:$LI$1),FALSE)</f>
        <v>0.20708638560000001</v>
      </c>
      <c r="AE186" s="294">
        <f>+VLOOKUP($E186,Energy_Mix!$1:$1048576,MATCH(DATE(AE$2,1,1),Energy_Mix!$A$1:$LI$1),FALSE)</f>
        <v>0.20708638560000001</v>
      </c>
      <c r="AF186" s="294">
        <f>+VLOOKUP($E186,Energy_Mix!$1:$1048576,MATCH(DATE(AF$2,1,1),Energy_Mix!$A$1:$LI$1),FALSE)</f>
        <v>0.20708638560000001</v>
      </c>
      <c r="AG186" s="294">
        <f>+VLOOKUP($E186,Energy_Mix!$1:$1048576,MATCH(DATE(AG$2,1,1),Energy_Mix!$A$1:$LI$1),FALSE)</f>
        <v>0.20708638560000001</v>
      </c>
      <c r="AH186" s="294">
        <f>+VLOOKUP($E186,Energy_Mix!$1:$1048576,MATCH(DATE(AH$2,1,1),Energy_Mix!$A$1:$LI$1),FALSE)</f>
        <v>0.20708638560000001</v>
      </c>
      <c r="AI186" s="294">
        <f>+VLOOKUP($E186,Energy_Mix!$1:$1048576,MATCH(DATE(AI$2,1,1),Energy_Mix!$A$1:$LI$1),FALSE)</f>
        <v>0.20708638560000001</v>
      </c>
      <c r="AJ186" s="294">
        <f>+VLOOKUP($E186,Energy_Mix!$1:$1048576,MATCH(DATE(AJ$2,1,1),Energy_Mix!$A$1:$LI$1),FALSE)</f>
        <v>0.20708638560000001</v>
      </c>
      <c r="AK186" s="294">
        <f>+VLOOKUP($E186,Energy_Mix!$1:$1048576,MATCH(DATE(AK$2,1,1),Energy_Mix!$A$1:$LI$1),FALSE)</f>
        <v>0.20708638560000001</v>
      </c>
      <c r="AL186" s="294">
        <f>+VLOOKUP($E186,Energy_Mix!$1:$1048576,MATCH(DATE(AL$2,1,1),Energy_Mix!$A$1:$LI$1),FALSE)</f>
        <v>0.20708638560000001</v>
      </c>
      <c r="AM186" s="294">
        <f>+VLOOKUP($E186,Energy_Mix!$1:$1048576,MATCH(DATE(AM$2,1,1),Energy_Mix!$A$1:$LI$1),FALSE)</f>
        <v>0.20708638560000001</v>
      </c>
      <c r="AN186" s="294">
        <f>+VLOOKUP($E186,Energy_Mix!$1:$1048576,MATCH(DATE(AN$2,1,1),Energy_Mix!$A$1:$LI$1),FALSE)</f>
        <v>0.20708638560000001</v>
      </c>
      <c r="AO186" s="294">
        <f>+VLOOKUP($E186,Energy_Mix!$1:$1048576,MATCH(DATE(AO$2,1,1),Energy_Mix!$A$1:$LI$1),FALSE)</f>
        <v>0.20708638560000001</v>
      </c>
    </row>
    <row r="187" spans="1:41" ht="15" customHeight="1" x14ac:dyDescent="0.35">
      <c r="A187" s="426"/>
      <c r="B187" s="421"/>
      <c r="C187" s="146" t="s">
        <v>484</v>
      </c>
      <c r="D187" s="111"/>
      <c r="E187" s="71"/>
      <c r="F187" s="292">
        <f>SUM(F188:F196)</f>
        <v>1.0000000000799998</v>
      </c>
      <c r="G187" s="292">
        <f t="shared" ref="G187:AO187" si="14">SUM(G188:G196)</f>
        <v>1.0000000000799998</v>
      </c>
      <c r="H187" s="292">
        <f t="shared" si="14"/>
        <v>1.0000000000799998</v>
      </c>
      <c r="I187" s="292">
        <f t="shared" si="14"/>
        <v>1.0000000000799998</v>
      </c>
      <c r="J187" s="292">
        <f t="shared" si="14"/>
        <v>1.0000000000799998</v>
      </c>
      <c r="K187" s="292">
        <f t="shared" si="14"/>
        <v>1.0000000000799998</v>
      </c>
      <c r="L187" s="292">
        <f t="shared" si="14"/>
        <v>1.00000000003</v>
      </c>
      <c r="M187" s="292">
        <f t="shared" si="14"/>
        <v>0.99999999987999977</v>
      </c>
      <c r="N187" s="292">
        <f t="shared" si="14"/>
        <v>1.00000000011</v>
      </c>
      <c r="O187" s="292">
        <f t="shared" si="14"/>
        <v>0.99999999992999999</v>
      </c>
      <c r="P187" s="292">
        <f t="shared" si="14"/>
        <v>0.99999999994</v>
      </c>
      <c r="Q187" s="292">
        <f t="shared" si="14"/>
        <v>1.0000000001599998</v>
      </c>
      <c r="R187" s="292">
        <f t="shared" si="14"/>
        <v>0.99999999994</v>
      </c>
      <c r="S187" s="292">
        <f t="shared" si="14"/>
        <v>1.00000000003</v>
      </c>
      <c r="T187" s="292">
        <f t="shared" si="14"/>
        <v>0.99999999995999977</v>
      </c>
      <c r="U187" s="292">
        <f t="shared" si="14"/>
        <v>0.99999999985999988</v>
      </c>
      <c r="V187" s="292">
        <f t="shared" si="14"/>
        <v>1.0000000000400002</v>
      </c>
      <c r="W187" s="292">
        <f t="shared" si="14"/>
        <v>0.99999999986200006</v>
      </c>
      <c r="X187" s="292">
        <f t="shared" si="14"/>
        <v>1.00000000003</v>
      </c>
      <c r="Y187" s="292">
        <f t="shared" si="14"/>
        <v>1.00000000002</v>
      </c>
      <c r="Z187" s="292">
        <f t="shared" si="14"/>
        <v>1.00000000007</v>
      </c>
      <c r="AA187" s="292">
        <f t="shared" si="14"/>
        <v>0.99999999998000011</v>
      </c>
      <c r="AB187" s="292">
        <f t="shared" si="14"/>
        <v>0.99999999999280009</v>
      </c>
      <c r="AC187" s="292">
        <f t="shared" si="14"/>
        <v>0.99999999989860011</v>
      </c>
      <c r="AD187" s="292">
        <f t="shared" si="14"/>
        <v>0.99999999989979993</v>
      </c>
      <c r="AE187" s="292">
        <f t="shared" si="14"/>
        <v>0.9999999998739999</v>
      </c>
      <c r="AF187" s="292">
        <f t="shared" si="14"/>
        <v>0.9999999998739999</v>
      </c>
      <c r="AG187" s="292">
        <f t="shared" si="14"/>
        <v>0.9999999998739999</v>
      </c>
      <c r="AH187" s="292">
        <f t="shared" si="14"/>
        <v>0.9999999998739999</v>
      </c>
      <c r="AI187" s="292">
        <f t="shared" si="14"/>
        <v>0.9999999998739999</v>
      </c>
      <c r="AJ187" s="292">
        <f t="shared" si="14"/>
        <v>0.9999999998739999</v>
      </c>
      <c r="AK187" s="292">
        <f t="shared" si="14"/>
        <v>0.9999999998739999</v>
      </c>
      <c r="AL187" s="292">
        <f t="shared" si="14"/>
        <v>0.9999999998739999</v>
      </c>
      <c r="AM187" s="292">
        <f t="shared" si="14"/>
        <v>0.9999999998739999</v>
      </c>
      <c r="AN187" s="292">
        <f t="shared" si="14"/>
        <v>0.9999999998739999</v>
      </c>
      <c r="AO187" s="292">
        <f t="shared" si="14"/>
        <v>0.9999999998739999</v>
      </c>
    </row>
    <row r="188" spans="1:41" ht="15" customHeight="1" x14ac:dyDescent="0.35">
      <c r="A188" s="426"/>
      <c r="B188" s="421"/>
      <c r="C188" s="111"/>
      <c r="D188" s="111" t="s">
        <v>159</v>
      </c>
      <c r="E188" s="71" t="s">
        <v>490</v>
      </c>
      <c r="F188" s="294">
        <f>+VLOOKUP($E188,Energy_Mix!$1:$1048576,MATCH(DATE(F$2,1,1),Energy_Mix!$A$1:$LI$1),FALSE)</f>
        <v>0.72577008499999995</v>
      </c>
      <c r="G188" s="294">
        <f>+VLOOKUP($E188,Energy_Mix!$1:$1048576,MATCH(DATE(G$2,1,1),Energy_Mix!$A$1:$LI$1),FALSE)</f>
        <v>0.72577008499999995</v>
      </c>
      <c r="H188" s="294">
        <f>+VLOOKUP($E188,Energy_Mix!$1:$1048576,MATCH(DATE(H$2,1,1),Energy_Mix!$A$1:$LI$1),FALSE)</f>
        <v>0.72577008499999995</v>
      </c>
      <c r="I188" s="294">
        <f>+VLOOKUP($E188,Energy_Mix!$1:$1048576,MATCH(DATE(I$2,1,1),Energy_Mix!$A$1:$LI$1),FALSE)</f>
        <v>0.72577008499999995</v>
      </c>
      <c r="J188" s="294">
        <f>+VLOOKUP($E188,Energy_Mix!$1:$1048576,MATCH(DATE(J$2,1,1),Energy_Mix!$A$1:$LI$1),FALSE)</f>
        <v>0.72577008499999995</v>
      </c>
      <c r="K188" s="294">
        <f>+VLOOKUP($E188,Energy_Mix!$1:$1048576,MATCH(DATE(K$2,1,1),Energy_Mix!$A$1:$LI$1),FALSE)</f>
        <v>0.72577008499999995</v>
      </c>
      <c r="L188" s="294">
        <f>+VLOOKUP($E188,Energy_Mix!$1:$1048576,MATCH(DATE(L$2,1,1),Energy_Mix!$A$1:$LI$1),FALSE)</f>
        <v>0.69773857350000001</v>
      </c>
      <c r="M188" s="294">
        <f>+VLOOKUP($E188,Energy_Mix!$1:$1048576,MATCH(DATE(M$2,1,1),Energy_Mix!$A$1:$LI$1),FALSE)</f>
        <v>0.66970706199999996</v>
      </c>
      <c r="N188" s="294">
        <f>+VLOOKUP($E188,Energy_Mix!$1:$1048576,MATCH(DATE(N$2,1,1),Energy_Mix!$A$1:$LI$1),FALSE)</f>
        <v>0.64167555060000003</v>
      </c>
      <c r="O188" s="294">
        <f>+VLOOKUP($E188,Energy_Mix!$1:$1048576,MATCH(DATE(O$2,1,1),Energy_Mix!$A$1:$LI$1),FALSE)</f>
        <v>0.61364403909999998</v>
      </c>
      <c r="P188" s="294">
        <f>+VLOOKUP($E188,Energy_Mix!$1:$1048576,MATCH(DATE(P$2,1,1),Energy_Mix!$A$1:$LI$1),FALSE)</f>
        <v>0.58561252770000005</v>
      </c>
      <c r="Q188" s="294">
        <f>+VLOOKUP($E188,Energy_Mix!$1:$1048576,MATCH(DATE(Q$2,1,1),Energy_Mix!$A$1:$LI$1),FALSE)</f>
        <v>0.5648047773</v>
      </c>
      <c r="R188" s="294">
        <f>+VLOOKUP($E188,Energy_Mix!$1:$1048576,MATCH(DATE(R$2,1,1),Energy_Mix!$A$1:$LI$1),FALSE)</f>
        <v>0.54346171809999999</v>
      </c>
      <c r="S188" s="294">
        <f>+VLOOKUP($E188,Energy_Mix!$1:$1048576,MATCH(DATE(S$2,1,1),Energy_Mix!$A$1:$LI$1),FALSE)</f>
        <v>0.52165521979999996</v>
      </c>
      <c r="T188" s="294">
        <f>+VLOOKUP($E188,Energy_Mix!$1:$1048576,MATCH(DATE(T$2,1,1),Energy_Mix!$A$1:$LI$1),FALSE)</f>
        <v>0.49946725930000002</v>
      </c>
      <c r="U188" s="294">
        <f>+VLOOKUP($E188,Energy_Mix!$1:$1048576,MATCH(DATE(U$2,1,1),Energy_Mix!$A$1:$LI$1),FALSE)</f>
        <v>0.47698905889999998</v>
      </c>
      <c r="V188" s="294">
        <f>+VLOOKUP($E188,Energy_Mix!$1:$1048576,MATCH(DATE(V$2,1,1),Energy_Mix!$A$1:$LI$1),FALSE)</f>
        <v>0.45139419069999998</v>
      </c>
      <c r="W188" s="294">
        <f>+VLOOKUP($E188,Energy_Mix!$1:$1048576,MATCH(DATE(W$2,1,1),Energy_Mix!$A$1:$LI$1),FALSE)</f>
        <v>0.42578586169999999</v>
      </c>
      <c r="X188" s="294">
        <f>+VLOOKUP($E188,Energy_Mix!$1:$1048576,MATCH(DATE(X$2,1,1),Energy_Mix!$A$1:$LI$1),FALSE)</f>
        <v>0.40044795239999997</v>
      </c>
      <c r="Y188" s="294">
        <f>+VLOOKUP($E188,Energy_Mix!$1:$1048576,MATCH(DATE(Y$2,1,1),Energy_Mix!$A$1:$LI$1),FALSE)</f>
        <v>0.37561070200000002</v>
      </c>
      <c r="Z188" s="294">
        <f>+VLOOKUP($E188,Energy_Mix!$1:$1048576,MATCH(DATE(Z$2,1,1),Energy_Mix!$A$1:$LI$1),FALSE)</f>
        <v>0.35145462240000003</v>
      </c>
      <c r="AA188" s="294">
        <f>+VLOOKUP($E188,Energy_Mix!$1:$1048576,MATCH(DATE(AA$2,1,1),Energy_Mix!$A$1:$LI$1),FALSE)</f>
        <v>0.3281145432</v>
      </c>
      <c r="AB188" s="294">
        <f>+VLOOKUP($E188,Energy_Mix!$1:$1048576,MATCH(DATE(AB$2,1,1),Energy_Mix!$A$1:$LI$1),FALSE)</f>
        <v>0.30568474210000002</v>
      </c>
      <c r="AC188" s="294">
        <f>+VLOOKUP($E188,Energy_Mix!$1:$1048576,MATCH(DATE(AC$2,1,1),Energy_Mix!$A$1:$LI$1),FALSE)</f>
        <v>0.28422519340000002</v>
      </c>
      <c r="AD188" s="294">
        <f>+VLOOKUP($E188,Energy_Mix!$1:$1048576,MATCH(DATE(AD$2,1,1),Energy_Mix!$A$1:$LI$1),FALSE)</f>
        <v>0.26376842849999999</v>
      </c>
      <c r="AE188" s="294">
        <f>+VLOOKUP($E188,Energy_Mix!$1:$1048576,MATCH(DATE(AE$2,1,1),Energy_Mix!$A$1:$LI$1),FALSE)</f>
        <v>0.24432630950000001</v>
      </c>
      <c r="AF188" s="294">
        <f>+VLOOKUP($E188,Energy_Mix!$1:$1048576,MATCH(DATE(AF$2,1,1),Energy_Mix!$A$1:$LI$1),FALSE)</f>
        <v>0.24432630950000001</v>
      </c>
      <c r="AG188" s="294">
        <f>+VLOOKUP($E188,Energy_Mix!$1:$1048576,MATCH(DATE(AG$2,1,1),Energy_Mix!$A$1:$LI$1),FALSE)</f>
        <v>0.24432630950000001</v>
      </c>
      <c r="AH188" s="294">
        <f>+VLOOKUP($E188,Energy_Mix!$1:$1048576,MATCH(DATE(AH$2,1,1),Energy_Mix!$A$1:$LI$1),FALSE)</f>
        <v>0.24432630950000001</v>
      </c>
      <c r="AI188" s="294">
        <f>+VLOOKUP($E188,Energy_Mix!$1:$1048576,MATCH(DATE(AI$2,1,1),Energy_Mix!$A$1:$LI$1),FALSE)</f>
        <v>0.24432630950000001</v>
      </c>
      <c r="AJ188" s="294">
        <f>+VLOOKUP($E188,Energy_Mix!$1:$1048576,MATCH(DATE(AJ$2,1,1),Energy_Mix!$A$1:$LI$1),FALSE)</f>
        <v>0.24432630950000001</v>
      </c>
      <c r="AK188" s="294">
        <f>+VLOOKUP($E188,Energy_Mix!$1:$1048576,MATCH(DATE(AK$2,1,1),Energy_Mix!$A$1:$LI$1),FALSE)</f>
        <v>0.24432630950000001</v>
      </c>
      <c r="AL188" s="294">
        <f>+VLOOKUP($E188,Energy_Mix!$1:$1048576,MATCH(DATE(AL$2,1,1),Energy_Mix!$A$1:$LI$1),FALSE)</f>
        <v>0.24432630950000001</v>
      </c>
      <c r="AM188" s="294">
        <f>+VLOOKUP($E188,Energy_Mix!$1:$1048576,MATCH(DATE(AM$2,1,1),Energy_Mix!$A$1:$LI$1),FALSE)</f>
        <v>0.24432630950000001</v>
      </c>
      <c r="AN188" s="294">
        <f>+VLOOKUP($E188,Energy_Mix!$1:$1048576,MATCH(DATE(AN$2,1,1),Energy_Mix!$A$1:$LI$1),FALSE)</f>
        <v>0.24432630950000001</v>
      </c>
      <c r="AO188" s="294">
        <f>+VLOOKUP($E188,Energy_Mix!$1:$1048576,MATCH(DATE(AO$2,1,1),Energy_Mix!$A$1:$LI$1),FALSE)</f>
        <v>0.24432630950000001</v>
      </c>
    </row>
    <row r="189" spans="1:41" ht="15" customHeight="1" x14ac:dyDescent="0.35">
      <c r="A189" s="426"/>
      <c r="B189" s="421"/>
      <c r="C189" s="111"/>
      <c r="D189" s="111" t="s">
        <v>160</v>
      </c>
      <c r="E189" s="71" t="s">
        <v>491</v>
      </c>
      <c r="F189" s="294">
        <f>+VLOOKUP($E189,Energy_Mix!$1:$1048576,MATCH(DATE(F$2,1,1),Energy_Mix!$A$1:$LI$1),FALSE)</f>
        <v>1.4464495900000001E-2</v>
      </c>
      <c r="G189" s="294">
        <f>+VLOOKUP($E189,Energy_Mix!$1:$1048576,MATCH(DATE(G$2,1,1),Energy_Mix!$A$1:$LI$1),FALSE)</f>
        <v>1.4464495900000001E-2</v>
      </c>
      <c r="H189" s="294">
        <f>+VLOOKUP($E189,Energy_Mix!$1:$1048576,MATCH(DATE(H$2,1,1),Energy_Mix!$A$1:$LI$1),FALSE)</f>
        <v>1.4464495900000001E-2</v>
      </c>
      <c r="I189" s="294">
        <f>+VLOOKUP($E189,Energy_Mix!$1:$1048576,MATCH(DATE(I$2,1,1),Energy_Mix!$A$1:$LI$1),FALSE)</f>
        <v>1.4464495900000001E-2</v>
      </c>
      <c r="J189" s="294">
        <f>+VLOOKUP($E189,Energy_Mix!$1:$1048576,MATCH(DATE(J$2,1,1),Energy_Mix!$A$1:$LI$1),FALSE)</f>
        <v>1.4464495900000001E-2</v>
      </c>
      <c r="K189" s="294">
        <f>+VLOOKUP($E189,Energy_Mix!$1:$1048576,MATCH(DATE(K$2,1,1),Energy_Mix!$A$1:$LI$1),FALSE)</f>
        <v>1.4464495900000001E-2</v>
      </c>
      <c r="L189" s="294">
        <f>+VLOOKUP($E189,Energy_Mix!$1:$1048576,MATCH(DATE(L$2,1,1),Energy_Mix!$A$1:$LI$1),FALSE)</f>
        <v>1.20458218E-2</v>
      </c>
      <c r="M189" s="294">
        <f>+VLOOKUP($E189,Energy_Mix!$1:$1048576,MATCH(DATE(M$2,1,1),Energy_Mix!$A$1:$LI$1),FALSE)</f>
        <v>9.6271477900000003E-3</v>
      </c>
      <c r="N189" s="294">
        <f>+VLOOKUP($E189,Energy_Mix!$1:$1048576,MATCH(DATE(N$2,1,1),Energy_Mix!$A$1:$LI$1),FALSE)</f>
        <v>7.2084737399999996E-3</v>
      </c>
      <c r="O189" s="294">
        <f>+VLOOKUP($E189,Energy_Mix!$1:$1048576,MATCH(DATE(O$2,1,1),Energy_Mix!$A$1:$LI$1),FALSE)</f>
        <v>4.7897996899999998E-3</v>
      </c>
      <c r="P189" s="294">
        <f>+VLOOKUP($E189,Energy_Mix!$1:$1048576,MATCH(DATE(P$2,1,1),Energy_Mix!$A$1:$LI$1),FALSE)</f>
        <v>2.37112564E-3</v>
      </c>
      <c r="Q189" s="294">
        <f>+VLOOKUP($E189,Energy_Mix!$1:$1048576,MATCH(DATE(Q$2,1,1),Energy_Mix!$A$1:$LI$1),FALSE)</f>
        <v>2.3669216700000001E-3</v>
      </c>
      <c r="R189" s="294">
        <f>+VLOOKUP($E189,Energy_Mix!$1:$1048576,MATCH(DATE(R$2,1,1),Energy_Mix!$A$1:$LI$1),FALSE)</f>
        <v>2.3571965600000001E-3</v>
      </c>
      <c r="S189" s="294">
        <f>+VLOOKUP($E189,Energy_Mix!$1:$1048576,MATCH(DATE(S$2,1,1),Energy_Mix!$A$1:$LI$1),FALSE)</f>
        <v>2.3418103200000002E-3</v>
      </c>
      <c r="T189" s="294">
        <f>+VLOOKUP($E189,Energy_Mix!$1:$1048576,MATCH(DATE(T$2,1,1),Energy_Mix!$A$1:$LI$1),FALSE)</f>
        <v>2.3206866199999999E-3</v>
      </c>
      <c r="U189" s="294">
        <f>+VLOOKUP($E189,Energy_Mix!$1:$1048576,MATCH(DATE(U$2,1,1),Energy_Mix!$A$1:$LI$1),FALSE)</f>
        <v>2.2938193299999999E-3</v>
      </c>
      <c r="V189" s="294">
        <f>+VLOOKUP($E189,Energy_Mix!$1:$1048576,MATCH(DATE(V$2,1,1),Energy_Mix!$A$1:$LI$1),FALSE)</f>
        <v>1.4535947200000001E-3</v>
      </c>
      <c r="W189" s="294">
        <f>+VLOOKUP($E189,Energy_Mix!$1:$1048576,MATCH(DATE(W$2,1,1),Energy_Mix!$A$1:$LI$1),FALSE)</f>
        <v>9.18153272E-4</v>
      </c>
      <c r="X189" s="294">
        <f>+VLOOKUP($E189,Energy_Mix!$1:$1048576,MATCH(DATE(X$2,1,1),Energy_Mix!$A$1:$LI$1),FALSE)</f>
        <v>5.7823797000000003E-4</v>
      </c>
      <c r="Y189" s="294">
        <f>+VLOOKUP($E189,Energy_Mix!$1:$1048576,MATCH(DATE(Y$2,1,1),Energy_Mix!$A$1:$LI$1),FALSE)</f>
        <v>3.6319099E-4</v>
      </c>
      <c r="Z189" s="294">
        <f>+VLOOKUP($E189,Energy_Mix!$1:$1048576,MATCH(DATE(Z$2,1,1),Energy_Mix!$A$1:$LI$1),FALSE)</f>
        <v>2.2756368000000001E-4</v>
      </c>
      <c r="AA189" s="294">
        <f>+VLOOKUP($E189,Energy_Mix!$1:$1048576,MATCH(DATE(AA$2,1,1),Energy_Mix!$A$1:$LI$1),FALSE)</f>
        <v>1.4226424000000001E-4</v>
      </c>
      <c r="AB189" s="294">
        <f>+VLOOKUP($E189,Energy_Mix!$1:$1048576,MATCH(DATE(AB$2,1,1),Energy_Mix!$A$1:$LI$1),FALSE)</f>
        <v>8.8752502800000006E-5</v>
      </c>
      <c r="AC189" s="294">
        <f>+VLOOKUP($E189,Energy_Mix!$1:$1048576,MATCH(DATE(AC$2,1,1),Energy_Mix!$A$1:$LI$1),FALSE)</f>
        <v>5.5259378599999998E-5</v>
      </c>
      <c r="AD189" s="294">
        <f>+VLOOKUP($E189,Energy_Mix!$1:$1048576,MATCH(DATE(AD$2,1,1),Energy_Mix!$A$1:$LI$1),FALSE)</f>
        <v>3.4340199799999997E-5</v>
      </c>
      <c r="AE189" s="294">
        <f>+VLOOKUP($E189,Energy_Mix!$1:$1048576,MATCH(DATE(AE$2,1,1),Energy_Mix!$A$1:$LI$1),FALSE)</f>
        <v>2.1300354000000001E-5</v>
      </c>
      <c r="AF189" s="294">
        <f>+VLOOKUP($E189,Energy_Mix!$1:$1048576,MATCH(DATE(AF$2,1,1),Energy_Mix!$A$1:$LI$1),FALSE)</f>
        <v>2.1300354000000001E-5</v>
      </c>
      <c r="AG189" s="294">
        <f>+VLOOKUP($E189,Energy_Mix!$1:$1048576,MATCH(DATE(AG$2,1,1),Energy_Mix!$A$1:$LI$1),FALSE)</f>
        <v>2.1300354000000001E-5</v>
      </c>
      <c r="AH189" s="294">
        <f>+VLOOKUP($E189,Energy_Mix!$1:$1048576,MATCH(DATE(AH$2,1,1),Energy_Mix!$A$1:$LI$1),FALSE)</f>
        <v>2.1300354000000001E-5</v>
      </c>
      <c r="AI189" s="294">
        <f>+VLOOKUP($E189,Energy_Mix!$1:$1048576,MATCH(DATE(AI$2,1,1),Energy_Mix!$A$1:$LI$1),FALSE)</f>
        <v>2.1300354000000001E-5</v>
      </c>
      <c r="AJ189" s="294">
        <f>+VLOOKUP($E189,Energy_Mix!$1:$1048576,MATCH(DATE(AJ$2,1,1),Energy_Mix!$A$1:$LI$1),FALSE)</f>
        <v>2.1300354000000001E-5</v>
      </c>
      <c r="AK189" s="294">
        <f>+VLOOKUP($E189,Energy_Mix!$1:$1048576,MATCH(DATE(AK$2,1,1),Energy_Mix!$A$1:$LI$1),FALSE)</f>
        <v>2.1300354000000001E-5</v>
      </c>
      <c r="AL189" s="294">
        <f>+VLOOKUP($E189,Energy_Mix!$1:$1048576,MATCH(DATE(AL$2,1,1),Energy_Mix!$A$1:$LI$1),FALSE)</f>
        <v>2.1300354000000001E-5</v>
      </c>
      <c r="AM189" s="294">
        <f>+VLOOKUP($E189,Energy_Mix!$1:$1048576,MATCH(DATE(AM$2,1,1),Energy_Mix!$A$1:$LI$1),FALSE)</f>
        <v>2.1300354000000001E-5</v>
      </c>
      <c r="AN189" s="294">
        <f>+VLOOKUP($E189,Energy_Mix!$1:$1048576,MATCH(DATE(AN$2,1,1),Energy_Mix!$A$1:$LI$1),FALSE)</f>
        <v>2.1300354000000001E-5</v>
      </c>
      <c r="AO189" s="294">
        <f>+VLOOKUP($E189,Energy_Mix!$1:$1048576,MATCH(DATE(AO$2,1,1),Energy_Mix!$A$1:$LI$1),FALSE)</f>
        <v>2.1300354000000001E-5</v>
      </c>
    </row>
    <row r="190" spans="1:41" ht="15" customHeight="1" x14ac:dyDescent="0.35">
      <c r="A190" s="426"/>
      <c r="B190" s="421"/>
      <c r="C190" s="111"/>
      <c r="D190" s="111" t="s">
        <v>161</v>
      </c>
      <c r="E190" s="71" t="s">
        <v>492</v>
      </c>
      <c r="F190" s="294">
        <f>+VLOOKUP($E190,Energy_Mix!$1:$1048576,MATCH(DATE(F$2,1,1),Energy_Mix!$A$1:$LI$1),FALSE)</f>
        <v>2.1019342399999998E-2</v>
      </c>
      <c r="G190" s="294">
        <f>+VLOOKUP($E190,Energy_Mix!$1:$1048576,MATCH(DATE(G$2,1,1),Energy_Mix!$A$1:$LI$1),FALSE)</f>
        <v>2.1019342399999998E-2</v>
      </c>
      <c r="H190" s="294">
        <f>+VLOOKUP($E190,Energy_Mix!$1:$1048576,MATCH(DATE(H$2,1,1),Energy_Mix!$A$1:$LI$1),FALSE)</f>
        <v>2.1019342399999998E-2</v>
      </c>
      <c r="I190" s="294">
        <f>+VLOOKUP($E190,Energy_Mix!$1:$1048576,MATCH(DATE(I$2,1,1),Energy_Mix!$A$1:$LI$1),FALSE)</f>
        <v>2.1019342399999998E-2</v>
      </c>
      <c r="J190" s="294">
        <f>+VLOOKUP($E190,Energy_Mix!$1:$1048576,MATCH(DATE(J$2,1,1),Energy_Mix!$A$1:$LI$1),FALSE)</f>
        <v>2.1019342399999998E-2</v>
      </c>
      <c r="K190" s="294">
        <f>+VLOOKUP($E190,Energy_Mix!$1:$1048576,MATCH(DATE(K$2,1,1),Energy_Mix!$A$1:$LI$1),FALSE)</f>
        <v>2.1019342399999998E-2</v>
      </c>
      <c r="L190" s="294">
        <f>+VLOOKUP($E190,Energy_Mix!$1:$1048576,MATCH(DATE(L$2,1,1),Energy_Mix!$A$1:$LI$1),FALSE)</f>
        <v>2.4667840100000001E-2</v>
      </c>
      <c r="M190" s="294">
        <f>+VLOOKUP($E190,Energy_Mix!$1:$1048576,MATCH(DATE(M$2,1,1),Energy_Mix!$A$1:$LI$1),FALSE)</f>
        <v>2.8316337699999999E-2</v>
      </c>
      <c r="N190" s="294">
        <f>+VLOOKUP($E190,Energy_Mix!$1:$1048576,MATCH(DATE(N$2,1,1),Energy_Mix!$A$1:$LI$1),FALSE)</f>
        <v>3.1964835400000002E-2</v>
      </c>
      <c r="O190" s="294">
        <f>+VLOOKUP($E190,Energy_Mix!$1:$1048576,MATCH(DATE(O$2,1,1),Energy_Mix!$A$1:$LI$1),FALSE)</f>
        <v>3.5613333099999998E-2</v>
      </c>
      <c r="P190" s="294">
        <f>+VLOOKUP($E190,Energy_Mix!$1:$1048576,MATCH(DATE(P$2,1,1),Energy_Mix!$A$1:$LI$1),FALSE)</f>
        <v>3.92618307E-2</v>
      </c>
      <c r="Q190" s="294">
        <f>+VLOOKUP($E190,Energy_Mix!$1:$1048576,MATCH(DATE(Q$2,1,1),Energy_Mix!$A$1:$LI$1),FALSE)</f>
        <v>3.9529373499999999E-2</v>
      </c>
      <c r="R190" s="294">
        <f>+VLOOKUP($E190,Energy_Mix!$1:$1048576,MATCH(DATE(R$2,1,1),Energy_Mix!$A$1:$LI$1),FALSE)</f>
        <v>3.9705613299999998E-2</v>
      </c>
      <c r="S190" s="294">
        <f>+VLOOKUP($E190,Energy_Mix!$1:$1048576,MATCH(DATE(S$2,1,1),Energy_Mix!$A$1:$LI$1),FALSE)</f>
        <v>3.9785781300000003E-2</v>
      </c>
      <c r="T190" s="294">
        <f>+VLOOKUP($E190,Energy_Mix!$1:$1048576,MATCH(DATE(T$2,1,1),Energy_Mix!$A$1:$LI$1),FALSE)</f>
        <v>3.97660762E-2</v>
      </c>
      <c r="U190" s="294">
        <f>+VLOOKUP($E190,Energy_Mix!$1:$1048576,MATCH(DATE(U$2,1,1),Energy_Mix!$A$1:$LI$1),FALSE)</f>
        <v>3.9643821699999998E-2</v>
      </c>
      <c r="V190" s="294">
        <f>+VLOOKUP($E190,Energy_Mix!$1:$1048576,MATCH(DATE(V$2,1,1),Energy_Mix!$A$1:$LI$1),FALSE)</f>
        <v>3.8748359599999997E-2</v>
      </c>
      <c r="W190" s="294">
        <f>+VLOOKUP($E190,Energy_Mix!$1:$1048576,MATCH(DATE(W$2,1,1),Energy_Mix!$A$1:$LI$1),FALSE)</f>
        <v>3.7750164699999998E-2</v>
      </c>
      <c r="X190" s="294">
        <f>+VLOOKUP($E190,Energy_Mix!$1:$1048576,MATCH(DATE(X$2,1,1),Energy_Mix!$A$1:$LI$1),FALSE)</f>
        <v>3.6669412300000002E-2</v>
      </c>
      <c r="Y190" s="294">
        <f>+VLOOKUP($E190,Energy_Mix!$1:$1048576,MATCH(DATE(Y$2,1,1),Energy_Mix!$A$1:$LI$1),FALSE)</f>
        <v>3.5524345800000003E-2</v>
      </c>
      <c r="Z190" s="294">
        <f>+VLOOKUP($E190,Energy_Mix!$1:$1048576,MATCH(DATE(Z$2,1,1),Energy_Mix!$A$1:$LI$1),FALSE)</f>
        <v>3.4331094499999999E-2</v>
      </c>
      <c r="AA190" s="294">
        <f>+VLOOKUP($E190,Energy_Mix!$1:$1048576,MATCH(DATE(AA$2,1,1),Energy_Mix!$A$1:$LI$1),FALSE)</f>
        <v>3.3103516299999997E-2</v>
      </c>
      <c r="AB190" s="294">
        <f>+VLOOKUP($E190,Energy_Mix!$1:$1048576,MATCH(DATE(AB$2,1,1),Energy_Mix!$A$1:$LI$1),FALSE)</f>
        <v>3.1853170600000001E-2</v>
      </c>
      <c r="AC190" s="294">
        <f>+VLOOKUP($E190,Energy_Mix!$1:$1048576,MATCH(DATE(AC$2,1,1),Energy_Mix!$A$1:$LI$1),FALSE)</f>
        <v>3.0589454700000001E-2</v>
      </c>
      <c r="AD190" s="294">
        <f>+VLOOKUP($E190,Energy_Mix!$1:$1048576,MATCH(DATE(AD$2,1,1),Energy_Mix!$A$1:$LI$1),FALSE)</f>
        <v>2.9319883099999999E-2</v>
      </c>
      <c r="AE190" s="294">
        <f>+VLOOKUP($E190,Energy_Mix!$1:$1048576,MATCH(DATE(AE$2,1,1),Energy_Mix!$A$1:$LI$1),FALSE)</f>
        <v>2.80504554E-2</v>
      </c>
      <c r="AF190" s="294">
        <f>+VLOOKUP($E190,Energy_Mix!$1:$1048576,MATCH(DATE(AF$2,1,1),Energy_Mix!$A$1:$LI$1),FALSE)</f>
        <v>2.80504554E-2</v>
      </c>
      <c r="AG190" s="294">
        <f>+VLOOKUP($E190,Energy_Mix!$1:$1048576,MATCH(DATE(AG$2,1,1),Energy_Mix!$A$1:$LI$1),FALSE)</f>
        <v>2.80504554E-2</v>
      </c>
      <c r="AH190" s="294">
        <f>+VLOOKUP($E190,Energy_Mix!$1:$1048576,MATCH(DATE(AH$2,1,1),Energy_Mix!$A$1:$LI$1),FALSE)</f>
        <v>2.80504554E-2</v>
      </c>
      <c r="AI190" s="294">
        <f>+VLOOKUP($E190,Energy_Mix!$1:$1048576,MATCH(DATE(AI$2,1,1),Energy_Mix!$A$1:$LI$1),FALSE)</f>
        <v>2.80504554E-2</v>
      </c>
      <c r="AJ190" s="294">
        <f>+VLOOKUP($E190,Energy_Mix!$1:$1048576,MATCH(DATE(AJ$2,1,1),Energy_Mix!$A$1:$LI$1),FALSE)</f>
        <v>2.80504554E-2</v>
      </c>
      <c r="AK190" s="294">
        <f>+VLOOKUP($E190,Energy_Mix!$1:$1048576,MATCH(DATE(AK$2,1,1),Energy_Mix!$A$1:$LI$1),FALSE)</f>
        <v>2.80504554E-2</v>
      </c>
      <c r="AL190" s="294">
        <f>+VLOOKUP($E190,Energy_Mix!$1:$1048576,MATCH(DATE(AL$2,1,1),Energy_Mix!$A$1:$LI$1),FALSE)</f>
        <v>2.80504554E-2</v>
      </c>
      <c r="AM190" s="294">
        <f>+VLOOKUP($E190,Energy_Mix!$1:$1048576,MATCH(DATE(AM$2,1,1),Energy_Mix!$A$1:$LI$1),FALSE)</f>
        <v>2.80504554E-2</v>
      </c>
      <c r="AN190" s="294">
        <f>+VLOOKUP($E190,Energy_Mix!$1:$1048576,MATCH(DATE(AN$2,1,1),Energy_Mix!$A$1:$LI$1),FALSE)</f>
        <v>2.80504554E-2</v>
      </c>
      <c r="AO190" s="294">
        <f>+VLOOKUP($E190,Energy_Mix!$1:$1048576,MATCH(DATE(AO$2,1,1),Energy_Mix!$A$1:$LI$1),FALSE)</f>
        <v>2.80504554E-2</v>
      </c>
    </row>
    <row r="191" spans="1:41" ht="15" customHeight="1" x14ac:dyDescent="0.35">
      <c r="A191" s="426"/>
      <c r="B191" s="421"/>
      <c r="C191" s="111"/>
      <c r="D191" s="111" t="s">
        <v>162</v>
      </c>
      <c r="E191" s="71" t="s">
        <v>493</v>
      </c>
      <c r="F191" s="294">
        <f>+VLOOKUP($E191,Energy_Mix!$1:$1048576,MATCH(DATE(F$2,1,1),Energy_Mix!$A$1:$LI$1),FALSE)</f>
        <v>1.90961916E-2</v>
      </c>
      <c r="G191" s="294">
        <f>+VLOOKUP($E191,Energy_Mix!$1:$1048576,MATCH(DATE(G$2,1,1),Energy_Mix!$A$1:$LI$1),FALSE)</f>
        <v>1.90961916E-2</v>
      </c>
      <c r="H191" s="294">
        <f>+VLOOKUP($E191,Energy_Mix!$1:$1048576,MATCH(DATE(H$2,1,1),Energy_Mix!$A$1:$LI$1),FALSE)</f>
        <v>1.90961916E-2</v>
      </c>
      <c r="I191" s="294">
        <f>+VLOOKUP($E191,Energy_Mix!$1:$1048576,MATCH(DATE(I$2,1,1),Energy_Mix!$A$1:$LI$1),FALSE)</f>
        <v>1.90961916E-2</v>
      </c>
      <c r="J191" s="294">
        <f>+VLOOKUP($E191,Energy_Mix!$1:$1048576,MATCH(DATE(J$2,1,1),Energy_Mix!$A$1:$LI$1),FALSE)</f>
        <v>1.90961916E-2</v>
      </c>
      <c r="K191" s="294">
        <f>+VLOOKUP($E191,Energy_Mix!$1:$1048576,MATCH(DATE(K$2,1,1),Energy_Mix!$A$1:$LI$1),FALSE)</f>
        <v>1.90961916E-2</v>
      </c>
      <c r="L191" s="294">
        <f>+VLOOKUP($E191,Energy_Mix!$1:$1048576,MATCH(DATE(L$2,1,1),Energy_Mix!$A$1:$LI$1),FALSE)</f>
        <v>1.5751178399999999E-2</v>
      </c>
      <c r="M191" s="294">
        <f>+VLOOKUP($E191,Energy_Mix!$1:$1048576,MATCH(DATE(M$2,1,1),Energy_Mix!$A$1:$LI$1),FALSE)</f>
        <v>1.2406165199999999E-2</v>
      </c>
      <c r="N191" s="294">
        <f>+VLOOKUP($E191,Energy_Mix!$1:$1048576,MATCH(DATE(N$2,1,1),Energy_Mix!$A$1:$LI$1),FALSE)</f>
        <v>9.0611520300000001E-3</v>
      </c>
      <c r="O191" s="294">
        <f>+VLOOKUP($E191,Energy_Mix!$1:$1048576,MATCH(DATE(O$2,1,1),Energy_Mix!$A$1:$LI$1),FALSE)</f>
        <v>5.7161388400000001E-3</v>
      </c>
      <c r="P191" s="294">
        <f>+VLOOKUP($E191,Energy_Mix!$1:$1048576,MATCH(DATE(P$2,1,1),Energy_Mix!$A$1:$LI$1),FALSE)</f>
        <v>2.37112564E-3</v>
      </c>
      <c r="Q191" s="294">
        <f>+VLOOKUP($E191,Energy_Mix!$1:$1048576,MATCH(DATE(Q$2,1,1),Energy_Mix!$A$1:$LI$1),FALSE)</f>
        <v>2.3669216700000001E-3</v>
      </c>
      <c r="R191" s="294">
        <f>+VLOOKUP($E191,Energy_Mix!$1:$1048576,MATCH(DATE(R$2,1,1),Energy_Mix!$A$1:$LI$1),FALSE)</f>
        <v>2.3571965600000001E-3</v>
      </c>
      <c r="S191" s="294">
        <f>+VLOOKUP($E191,Energy_Mix!$1:$1048576,MATCH(DATE(S$2,1,1),Energy_Mix!$A$1:$LI$1),FALSE)</f>
        <v>2.3418103200000002E-3</v>
      </c>
      <c r="T191" s="294">
        <f>+VLOOKUP($E191,Energy_Mix!$1:$1048576,MATCH(DATE(T$2,1,1),Energy_Mix!$A$1:$LI$1),FALSE)</f>
        <v>2.3206866199999999E-3</v>
      </c>
      <c r="U191" s="294">
        <f>+VLOOKUP($E191,Energy_Mix!$1:$1048576,MATCH(DATE(U$2,1,1),Energy_Mix!$A$1:$LI$1),FALSE)</f>
        <v>2.2938193299999999E-3</v>
      </c>
      <c r="V191" s="294">
        <f>+VLOOKUP($E191,Energy_Mix!$1:$1048576,MATCH(DATE(V$2,1,1),Energy_Mix!$A$1:$LI$1),FALSE)</f>
        <v>2.3037923700000001E-3</v>
      </c>
      <c r="W191" s="294">
        <f>+VLOOKUP($E191,Energy_Mix!$1:$1048576,MATCH(DATE(W$2,1,1),Energy_Mix!$A$1:$LI$1),FALSE)</f>
        <v>2.3062967399999999E-3</v>
      </c>
      <c r="X191" s="294">
        <f>+VLOOKUP($E191,Energy_Mix!$1:$1048576,MATCH(DATE(X$2,1,1),Energy_Mix!$A$1:$LI$1),FALSE)</f>
        <v>2.3020068199999999E-3</v>
      </c>
      <c r="Y191" s="294">
        <f>+VLOOKUP($E191,Energy_Mix!$1:$1048576,MATCH(DATE(Y$2,1,1),Energy_Mix!$A$1:$LI$1),FALSE)</f>
        <v>2.29158023E-3</v>
      </c>
      <c r="Z191" s="294">
        <f>+VLOOKUP($E191,Energy_Mix!$1:$1048576,MATCH(DATE(Z$2,1,1),Energy_Mix!$A$1:$LI$1),FALSE)</f>
        <v>2.2756368E-3</v>
      </c>
      <c r="AA191" s="294">
        <f>+VLOOKUP($E191,Energy_Mix!$1:$1048576,MATCH(DATE(AA$2,1,1),Energy_Mix!$A$1:$LI$1),FALSE)</f>
        <v>2.2547362500000001E-3</v>
      </c>
      <c r="AB191" s="294">
        <f>+VLOOKUP($E191,Energy_Mix!$1:$1048576,MATCH(DATE(AB$2,1,1),Energy_Mix!$A$1:$LI$1),FALSE)</f>
        <v>2.22936208E-3</v>
      </c>
      <c r="AC191" s="294">
        <f>+VLOOKUP($E191,Energy_Mix!$1:$1048576,MATCH(DATE(AC$2,1,1),Energy_Mix!$A$1:$LI$1),FALSE)</f>
        <v>2.19991549E-3</v>
      </c>
      <c r="AD191" s="294">
        <f>+VLOOKUP($E191,Energy_Mix!$1:$1048576,MATCH(DATE(AD$2,1,1),Energy_Mix!$A$1:$LI$1),FALSE)</f>
        <v>2.1667201299999999E-3</v>
      </c>
      <c r="AE191" s="294">
        <f>+VLOOKUP($E191,Energy_Mix!$1:$1048576,MATCH(DATE(AE$2,1,1),Energy_Mix!$A$1:$LI$1),FALSE)</f>
        <v>2.1300353999999999E-3</v>
      </c>
      <c r="AF191" s="294">
        <f>+VLOOKUP($E191,Energy_Mix!$1:$1048576,MATCH(DATE(AF$2,1,1),Energy_Mix!$A$1:$LI$1),FALSE)</f>
        <v>2.1300353999999999E-3</v>
      </c>
      <c r="AG191" s="294">
        <f>+VLOOKUP($E191,Energy_Mix!$1:$1048576,MATCH(DATE(AG$2,1,1),Energy_Mix!$A$1:$LI$1),FALSE)</f>
        <v>2.1300353999999999E-3</v>
      </c>
      <c r="AH191" s="294">
        <f>+VLOOKUP($E191,Energy_Mix!$1:$1048576,MATCH(DATE(AH$2,1,1),Energy_Mix!$A$1:$LI$1),FALSE)</f>
        <v>2.1300353999999999E-3</v>
      </c>
      <c r="AI191" s="294">
        <f>+VLOOKUP($E191,Energy_Mix!$1:$1048576,MATCH(DATE(AI$2,1,1),Energy_Mix!$A$1:$LI$1),FALSE)</f>
        <v>2.1300353999999999E-3</v>
      </c>
      <c r="AJ191" s="294">
        <f>+VLOOKUP($E191,Energy_Mix!$1:$1048576,MATCH(DATE(AJ$2,1,1),Energy_Mix!$A$1:$LI$1),FALSE)</f>
        <v>2.1300353999999999E-3</v>
      </c>
      <c r="AK191" s="294">
        <f>+VLOOKUP($E191,Energy_Mix!$1:$1048576,MATCH(DATE(AK$2,1,1),Energy_Mix!$A$1:$LI$1),FALSE)</f>
        <v>2.1300353999999999E-3</v>
      </c>
      <c r="AL191" s="294">
        <f>+VLOOKUP($E191,Energy_Mix!$1:$1048576,MATCH(DATE(AL$2,1,1),Energy_Mix!$A$1:$LI$1),FALSE)</f>
        <v>2.1300353999999999E-3</v>
      </c>
      <c r="AM191" s="294">
        <f>+VLOOKUP($E191,Energy_Mix!$1:$1048576,MATCH(DATE(AM$2,1,1),Energy_Mix!$A$1:$LI$1),FALSE)</f>
        <v>2.1300353999999999E-3</v>
      </c>
      <c r="AN191" s="294">
        <f>+VLOOKUP($E191,Energy_Mix!$1:$1048576,MATCH(DATE(AN$2,1,1),Energy_Mix!$A$1:$LI$1),FALSE)</f>
        <v>2.1300353999999999E-3</v>
      </c>
      <c r="AO191" s="294">
        <f>+VLOOKUP($E191,Energy_Mix!$1:$1048576,MATCH(DATE(AO$2,1,1),Energy_Mix!$A$1:$LI$1),FALSE)</f>
        <v>2.1300353999999999E-3</v>
      </c>
    </row>
    <row r="192" spans="1:41" ht="15" customHeight="1" x14ac:dyDescent="0.35">
      <c r="A192" s="426"/>
      <c r="B192" s="421"/>
      <c r="C192" s="111"/>
      <c r="D192" s="111" t="s">
        <v>163</v>
      </c>
      <c r="E192" s="71" t="s">
        <v>494</v>
      </c>
      <c r="F192" s="294">
        <f>+VLOOKUP($E192,Energy_Mix!$1:$1048576,MATCH(DATE(F$2,1,1),Energy_Mix!$A$1:$LI$1),FALSE)</f>
        <v>3.7580913899999999E-2</v>
      </c>
      <c r="G192" s="294">
        <f>+VLOOKUP($E192,Energy_Mix!$1:$1048576,MATCH(DATE(G$2,1,1),Energy_Mix!$A$1:$LI$1),FALSE)</f>
        <v>3.7580913899999999E-2</v>
      </c>
      <c r="H192" s="294">
        <f>+VLOOKUP($E192,Energy_Mix!$1:$1048576,MATCH(DATE(H$2,1,1),Energy_Mix!$A$1:$LI$1),FALSE)</f>
        <v>3.7580913899999999E-2</v>
      </c>
      <c r="I192" s="294">
        <f>+VLOOKUP($E192,Energy_Mix!$1:$1048576,MATCH(DATE(I$2,1,1),Energy_Mix!$A$1:$LI$1),FALSE)</f>
        <v>3.7580913899999999E-2</v>
      </c>
      <c r="J192" s="294">
        <f>+VLOOKUP($E192,Energy_Mix!$1:$1048576,MATCH(DATE(J$2,1,1),Energy_Mix!$A$1:$LI$1),FALSE)</f>
        <v>3.7580913899999999E-2</v>
      </c>
      <c r="K192" s="294">
        <f>+VLOOKUP($E192,Energy_Mix!$1:$1048576,MATCH(DATE(K$2,1,1),Energy_Mix!$A$1:$LI$1),FALSE)</f>
        <v>3.7580913899999999E-2</v>
      </c>
      <c r="L192" s="294">
        <f>+VLOOKUP($E192,Energy_Mix!$1:$1048576,MATCH(DATE(L$2,1,1),Energy_Mix!$A$1:$LI$1),FALSE)</f>
        <v>5.3687807499999997E-2</v>
      </c>
      <c r="M192" s="294">
        <f>+VLOOKUP($E192,Energy_Mix!$1:$1048576,MATCH(DATE(M$2,1,1),Energy_Mix!$A$1:$LI$1),FALSE)</f>
        <v>6.9794701000000001E-2</v>
      </c>
      <c r="N192" s="294">
        <f>+VLOOKUP($E192,Energy_Mix!$1:$1048576,MATCH(DATE(N$2,1,1),Energy_Mix!$A$1:$LI$1),FALSE)</f>
        <v>8.5901594600000006E-2</v>
      </c>
      <c r="O192" s="294">
        <f>+VLOOKUP($E192,Energy_Mix!$1:$1048576,MATCH(DATE(O$2,1,1),Energy_Mix!$A$1:$LI$1),FALSE)</f>
        <v>0.1020084881</v>
      </c>
      <c r="P192" s="294">
        <f>+VLOOKUP($E192,Energy_Mix!$1:$1048576,MATCH(DATE(P$2,1,1),Energy_Mix!$A$1:$LI$1),FALSE)</f>
        <v>0.11811538169999999</v>
      </c>
      <c r="Q192" s="294">
        <f>+VLOOKUP($E192,Energy_Mix!$1:$1048576,MATCH(DATE(Q$2,1,1),Energy_Mix!$A$1:$LI$1),FALSE)</f>
        <v>0.12697492129999999</v>
      </c>
      <c r="R192" s="294">
        <f>+VLOOKUP($E192,Energy_Mix!$1:$1048576,MATCH(DATE(R$2,1,1),Energy_Mix!$A$1:$LI$1),FALSE)</f>
        <v>0.1361795955</v>
      </c>
      <c r="S192" s="294">
        <f>+VLOOKUP($E192,Energy_Mix!$1:$1048576,MATCH(DATE(S$2,1,1),Energy_Mix!$A$1:$LI$1),FALSE)</f>
        <v>0.14569683980000001</v>
      </c>
      <c r="T192" s="294">
        <f>+VLOOKUP($E192,Energy_Mix!$1:$1048576,MATCH(DATE(T$2,1,1),Energy_Mix!$A$1:$LI$1),FALSE)</f>
        <v>0.15548807649999999</v>
      </c>
      <c r="U192" s="294">
        <f>+VLOOKUP($E192,Energy_Mix!$1:$1048576,MATCH(DATE(U$2,1,1),Energy_Mix!$A$1:$LI$1),FALSE)</f>
        <v>0.16550913740000001</v>
      </c>
      <c r="V192" s="294">
        <f>+VLOOKUP($E192,Energy_Mix!$1:$1048576,MATCH(DATE(V$2,1,1),Energy_Mix!$A$1:$LI$1),FALSE)</f>
        <v>0.1730864647</v>
      </c>
      <c r="W192" s="294">
        <f>+VLOOKUP($E192,Energy_Mix!$1:$1048576,MATCH(DATE(W$2,1,1),Energy_Mix!$A$1:$LI$1),FALSE)</f>
        <v>0.18042302599999999</v>
      </c>
      <c r="X192" s="294">
        <f>+VLOOKUP($E192,Energy_Mix!$1:$1048576,MATCH(DATE(X$2,1,1),Energy_Mix!$A$1:$LI$1),FALSE)</f>
        <v>0.1875168881</v>
      </c>
      <c r="Y192" s="294">
        <f>+VLOOKUP($E192,Energy_Mix!$1:$1048576,MATCH(DATE(Y$2,1,1),Energy_Mix!$A$1:$LI$1),FALSE)</f>
        <v>0.1943684859</v>
      </c>
      <c r="Z192" s="294">
        <f>+VLOOKUP($E192,Energy_Mix!$1:$1048576,MATCH(DATE(Z$2,1,1),Energy_Mix!$A$1:$LI$1),FALSE)</f>
        <v>0.20097902610000001</v>
      </c>
      <c r="AA192" s="294">
        <f>+VLOOKUP($E192,Energy_Mix!$1:$1048576,MATCH(DATE(AA$2,1,1),Energy_Mix!$A$1:$LI$1),FALSE)</f>
        <v>0.20734833010000001</v>
      </c>
      <c r="AB192" s="294">
        <f>+VLOOKUP($E192,Energy_Mix!$1:$1048576,MATCH(DATE(AB$2,1,1),Energy_Mix!$A$1:$LI$1),FALSE)</f>
        <v>0.21347273180000001</v>
      </c>
      <c r="AC192" s="294">
        <f>+VLOOKUP($E192,Energy_Mix!$1:$1048576,MATCH(DATE(AC$2,1,1),Energy_Mix!$A$1:$LI$1),FALSE)</f>
        <v>0.2193435158</v>
      </c>
      <c r="AD192" s="294">
        <f>+VLOOKUP($E192,Energy_Mix!$1:$1048576,MATCH(DATE(AD$2,1,1),Energy_Mix!$A$1:$LI$1),FALSE)</f>
        <v>0.22494618159999999</v>
      </c>
      <c r="AE192" s="294">
        <f>+VLOOKUP($E192,Energy_Mix!$1:$1048576,MATCH(DATE(AE$2,1,1),Energy_Mix!$A$1:$LI$1),FALSE)</f>
        <v>0.23026060039999999</v>
      </c>
      <c r="AF192" s="294">
        <f>+VLOOKUP($E192,Energy_Mix!$1:$1048576,MATCH(DATE(AF$2,1,1),Energy_Mix!$A$1:$LI$1),FALSE)</f>
        <v>0.23026060039999999</v>
      </c>
      <c r="AG192" s="294">
        <f>+VLOOKUP($E192,Energy_Mix!$1:$1048576,MATCH(DATE(AG$2,1,1),Energy_Mix!$A$1:$LI$1),FALSE)</f>
        <v>0.23026060039999999</v>
      </c>
      <c r="AH192" s="294">
        <f>+VLOOKUP($E192,Energy_Mix!$1:$1048576,MATCH(DATE(AH$2,1,1),Energy_Mix!$A$1:$LI$1),FALSE)</f>
        <v>0.23026060039999999</v>
      </c>
      <c r="AI192" s="294">
        <f>+VLOOKUP($E192,Energy_Mix!$1:$1048576,MATCH(DATE(AI$2,1,1),Energy_Mix!$A$1:$LI$1),FALSE)</f>
        <v>0.23026060039999999</v>
      </c>
      <c r="AJ192" s="294">
        <f>+VLOOKUP($E192,Energy_Mix!$1:$1048576,MATCH(DATE(AJ$2,1,1),Energy_Mix!$A$1:$LI$1),FALSE)</f>
        <v>0.23026060039999999</v>
      </c>
      <c r="AK192" s="294">
        <f>+VLOOKUP($E192,Energy_Mix!$1:$1048576,MATCH(DATE(AK$2,1,1),Energy_Mix!$A$1:$LI$1),FALSE)</f>
        <v>0.23026060039999999</v>
      </c>
      <c r="AL192" s="294">
        <f>+VLOOKUP($E192,Energy_Mix!$1:$1048576,MATCH(DATE(AL$2,1,1),Energy_Mix!$A$1:$LI$1),FALSE)</f>
        <v>0.23026060039999999</v>
      </c>
      <c r="AM192" s="294">
        <f>+VLOOKUP($E192,Energy_Mix!$1:$1048576,MATCH(DATE(AM$2,1,1),Energy_Mix!$A$1:$LI$1),FALSE)</f>
        <v>0.23026060039999999</v>
      </c>
      <c r="AN192" s="294">
        <f>+VLOOKUP($E192,Energy_Mix!$1:$1048576,MATCH(DATE(AN$2,1,1),Energy_Mix!$A$1:$LI$1),FALSE)</f>
        <v>0.23026060039999999</v>
      </c>
      <c r="AO192" s="294">
        <f>+VLOOKUP($E192,Energy_Mix!$1:$1048576,MATCH(DATE(AO$2,1,1),Energy_Mix!$A$1:$LI$1),FALSE)</f>
        <v>0.23026060039999999</v>
      </c>
    </row>
    <row r="193" spans="1:43" ht="15" customHeight="1" x14ac:dyDescent="0.35">
      <c r="A193" s="426"/>
      <c r="B193" s="421"/>
      <c r="C193" s="111"/>
      <c r="D193" s="111" t="s">
        <v>164</v>
      </c>
      <c r="E193" s="71" t="s">
        <v>495</v>
      </c>
      <c r="F193" s="294">
        <f>+VLOOKUP($E193,Energy_Mix!$1:$1048576,MATCH(DATE(F$2,1,1),Energy_Mix!$A$1:$LI$1),FALSE)</f>
        <v>1.36621187E-2</v>
      </c>
      <c r="G193" s="294">
        <f>+VLOOKUP($E193,Energy_Mix!$1:$1048576,MATCH(DATE(G$2,1,1),Energy_Mix!$A$1:$LI$1),FALSE)</f>
        <v>1.36621187E-2</v>
      </c>
      <c r="H193" s="294">
        <f>+VLOOKUP($E193,Energy_Mix!$1:$1048576,MATCH(DATE(H$2,1,1),Energy_Mix!$A$1:$LI$1),FALSE)</f>
        <v>1.36621187E-2</v>
      </c>
      <c r="I193" s="294">
        <f>+VLOOKUP($E193,Energy_Mix!$1:$1048576,MATCH(DATE(I$2,1,1),Energy_Mix!$A$1:$LI$1),FALSE)</f>
        <v>1.36621187E-2</v>
      </c>
      <c r="J193" s="294">
        <f>+VLOOKUP($E193,Energy_Mix!$1:$1048576,MATCH(DATE(J$2,1,1),Energy_Mix!$A$1:$LI$1),FALSE)</f>
        <v>1.36621187E-2</v>
      </c>
      <c r="K193" s="294">
        <f>+VLOOKUP($E193,Energy_Mix!$1:$1048576,MATCH(DATE(K$2,1,1),Energy_Mix!$A$1:$LI$1),FALSE)</f>
        <v>1.36621187E-2</v>
      </c>
      <c r="L193" s="294">
        <f>+VLOOKUP($E193,Energy_Mix!$1:$1048576,MATCH(DATE(L$2,1,1),Energy_Mix!$A$1:$LI$1),FALSE)</f>
        <v>2.1226933399999998E-2</v>
      </c>
      <c r="M193" s="294">
        <f>+VLOOKUP($E193,Energy_Mix!$1:$1048576,MATCH(DATE(M$2,1,1),Energy_Mix!$A$1:$LI$1),FALSE)</f>
        <v>2.8791747999999999E-2</v>
      </c>
      <c r="N193" s="294">
        <f>+VLOOKUP($E193,Energy_Mix!$1:$1048576,MATCH(DATE(N$2,1,1),Energy_Mix!$A$1:$LI$1),FALSE)</f>
        <v>3.6356562699999997E-2</v>
      </c>
      <c r="O193" s="294">
        <f>+VLOOKUP($E193,Energy_Mix!$1:$1048576,MATCH(DATE(O$2,1,1),Energy_Mix!$A$1:$LI$1),FALSE)</f>
        <v>4.3921377300000002E-2</v>
      </c>
      <c r="P193" s="294">
        <f>+VLOOKUP($E193,Energy_Mix!$1:$1048576,MATCH(DATE(P$2,1,1),Energy_Mix!$A$1:$LI$1),FALSE)</f>
        <v>5.1486192E-2</v>
      </c>
      <c r="Q193" s="294">
        <f>+VLOOKUP($E193,Energy_Mix!$1:$1048576,MATCH(DATE(Q$2,1,1),Energy_Mix!$A$1:$LI$1),FALSE)</f>
        <v>5.5734453900000001E-2</v>
      </c>
      <c r="R193" s="294">
        <f>+VLOOKUP($E193,Energy_Mix!$1:$1048576,MATCH(DATE(R$2,1,1),Energy_Mix!$A$1:$LI$1),FALSE)</f>
        <v>6.0192075900000003E-2</v>
      </c>
      <c r="S193" s="294">
        <f>+VLOOKUP($E193,Energy_Mix!$1:$1048576,MATCH(DATE(S$2,1,1),Energy_Mix!$A$1:$LI$1),FALSE)</f>
        <v>6.4848345000000002E-2</v>
      </c>
      <c r="T193" s="294">
        <f>+VLOOKUP($E193,Energy_Mix!$1:$1048576,MATCH(DATE(T$2,1,1),Energy_Mix!$A$1:$LI$1),FALSE)</f>
        <v>6.9689498599999997E-2</v>
      </c>
      <c r="U193" s="294">
        <f>+VLOOKUP($E193,Energy_Mix!$1:$1048576,MATCH(DATE(U$2,1,1),Energy_Mix!$A$1:$LI$1),FALSE)</f>
        <v>7.4698814200000005E-2</v>
      </c>
      <c r="V193" s="294">
        <f>+VLOOKUP($E193,Energy_Mix!$1:$1048576,MATCH(DATE(V$2,1,1),Energy_Mix!$A$1:$LI$1),FALSE)</f>
        <v>8.1628320700000007E-2</v>
      </c>
      <c r="W193" s="294">
        <f>+VLOOKUP($E193,Energy_Mix!$1:$1048576,MATCH(DATE(W$2,1,1),Energy_Mix!$A$1:$LI$1),FALSE)</f>
        <v>8.8911050000000005E-2</v>
      </c>
      <c r="X193" s="294">
        <f>+VLOOKUP($E193,Energy_Mix!$1:$1048576,MATCH(DATE(X$2,1,1),Energy_Mix!$A$1:$LI$1),FALSE)</f>
        <v>9.6558427799999999E-2</v>
      </c>
      <c r="Y193" s="294">
        <f>+VLOOKUP($E193,Energy_Mix!$1:$1048576,MATCH(DATE(Y$2,1,1),Energy_Mix!$A$1:$LI$1),FALSE)</f>
        <v>0.1045831389</v>
      </c>
      <c r="Z193" s="294">
        <f>+VLOOKUP($E193,Energy_Mix!$1:$1048576,MATCH(DATE(Z$2,1,1),Energy_Mix!$A$1:$LI$1),FALSE)</f>
        <v>0.11299847440000001</v>
      </c>
      <c r="AA193" s="294">
        <f>+VLOOKUP($E193,Energy_Mix!$1:$1048576,MATCH(DATE(AA$2,1,1),Energy_Mix!$A$1:$LI$1),FALSE)</f>
        <v>0.12181714220000001</v>
      </c>
      <c r="AB193" s="294">
        <f>+VLOOKUP($E193,Energy_Mix!$1:$1048576,MATCH(DATE(AB$2,1,1),Energy_Mix!$A$1:$LI$1),FALSE)</f>
        <v>0.13104977940000001</v>
      </c>
      <c r="AC193" s="294">
        <f>+VLOOKUP($E193,Energy_Mix!$1:$1048576,MATCH(DATE(AC$2,1,1),Energy_Mix!$A$1:$LI$1),FALSE)</f>
        <v>0.14070343790000001</v>
      </c>
      <c r="AD193" s="294">
        <f>+VLOOKUP($E193,Energy_Mix!$1:$1048576,MATCH(DATE(AD$2,1,1),Energy_Mix!$A$1:$LI$1),FALSE)</f>
        <v>0.15078028369999999</v>
      </c>
      <c r="AE193" s="294">
        <f>+VLOOKUP($E193,Energy_Mix!$1:$1048576,MATCH(DATE(AE$2,1,1),Energy_Mix!$A$1:$LI$1),FALSE)</f>
        <v>0.161276684</v>
      </c>
      <c r="AF193" s="294">
        <f>+VLOOKUP($E193,Energy_Mix!$1:$1048576,MATCH(DATE(AF$2,1,1),Energy_Mix!$A$1:$LI$1),FALSE)</f>
        <v>0.161276684</v>
      </c>
      <c r="AG193" s="294">
        <f>+VLOOKUP($E193,Energy_Mix!$1:$1048576,MATCH(DATE(AG$2,1,1),Energy_Mix!$A$1:$LI$1),FALSE)</f>
        <v>0.161276684</v>
      </c>
      <c r="AH193" s="294">
        <f>+VLOOKUP($E193,Energy_Mix!$1:$1048576,MATCH(DATE(AH$2,1,1),Energy_Mix!$A$1:$LI$1),FALSE)</f>
        <v>0.161276684</v>
      </c>
      <c r="AI193" s="294">
        <f>+VLOOKUP($E193,Energy_Mix!$1:$1048576,MATCH(DATE(AI$2,1,1),Energy_Mix!$A$1:$LI$1),FALSE)</f>
        <v>0.161276684</v>
      </c>
      <c r="AJ193" s="294">
        <f>+VLOOKUP($E193,Energy_Mix!$1:$1048576,MATCH(DATE(AJ$2,1,1),Energy_Mix!$A$1:$LI$1),FALSE)</f>
        <v>0.161276684</v>
      </c>
      <c r="AK193" s="294">
        <f>+VLOOKUP($E193,Energy_Mix!$1:$1048576,MATCH(DATE(AK$2,1,1),Energy_Mix!$A$1:$LI$1),FALSE)</f>
        <v>0.161276684</v>
      </c>
      <c r="AL193" s="294">
        <f>+VLOOKUP($E193,Energy_Mix!$1:$1048576,MATCH(DATE(AL$2,1,1),Energy_Mix!$A$1:$LI$1),FALSE)</f>
        <v>0.161276684</v>
      </c>
      <c r="AM193" s="294">
        <f>+VLOOKUP($E193,Energy_Mix!$1:$1048576,MATCH(DATE(AM$2,1,1),Energy_Mix!$A$1:$LI$1),FALSE)</f>
        <v>0.161276684</v>
      </c>
      <c r="AN193" s="294">
        <f>+VLOOKUP($E193,Energy_Mix!$1:$1048576,MATCH(DATE(AN$2,1,1),Energy_Mix!$A$1:$LI$1),FALSE)</f>
        <v>0.161276684</v>
      </c>
      <c r="AO193" s="294">
        <f>+VLOOKUP($E193,Energy_Mix!$1:$1048576,MATCH(DATE(AO$2,1,1),Energy_Mix!$A$1:$LI$1),FALSE)</f>
        <v>0.161276684</v>
      </c>
    </row>
    <row r="194" spans="1:43" ht="15" customHeight="1" x14ac:dyDescent="0.35">
      <c r="A194" s="426"/>
      <c r="B194" s="421"/>
      <c r="C194" s="111"/>
      <c r="D194" s="111" t="s">
        <v>536</v>
      </c>
      <c r="E194" s="71" t="s">
        <v>496</v>
      </c>
      <c r="F194" s="294">
        <f>+VLOOKUP($E194,Energy_Mix!$1:$1048576,MATCH(DATE(F$2,1,1),Energy_Mix!$A$1:$LI$1),FALSE)</f>
        <v>0.1051730566</v>
      </c>
      <c r="G194" s="294">
        <f>+VLOOKUP($E194,Energy_Mix!$1:$1048576,MATCH(DATE(G$2,1,1),Energy_Mix!$A$1:$LI$1),FALSE)</f>
        <v>0.1051730566</v>
      </c>
      <c r="H194" s="294">
        <f>+VLOOKUP($E194,Energy_Mix!$1:$1048576,MATCH(DATE(H$2,1,1),Energy_Mix!$A$1:$LI$1),FALSE)</f>
        <v>0.1051730566</v>
      </c>
      <c r="I194" s="294">
        <f>+VLOOKUP($E194,Energy_Mix!$1:$1048576,MATCH(DATE(I$2,1,1),Energy_Mix!$A$1:$LI$1),FALSE)</f>
        <v>0.1051730566</v>
      </c>
      <c r="J194" s="294">
        <f>+VLOOKUP($E194,Energy_Mix!$1:$1048576,MATCH(DATE(J$2,1,1),Energy_Mix!$A$1:$LI$1),FALSE)</f>
        <v>0.1051730566</v>
      </c>
      <c r="K194" s="294">
        <f>+VLOOKUP($E194,Energy_Mix!$1:$1048576,MATCH(DATE(K$2,1,1),Energy_Mix!$A$1:$LI$1),FALSE)</f>
        <v>0.1051730566</v>
      </c>
      <c r="L194" s="294">
        <f>+VLOOKUP($E194,Energy_Mix!$1:$1048576,MATCH(DATE(L$2,1,1),Energy_Mix!$A$1:$LI$1),FALSE)</f>
        <v>0.1010380306</v>
      </c>
      <c r="M194" s="294">
        <f>+VLOOKUP($E194,Energy_Mix!$1:$1048576,MATCH(DATE(M$2,1,1),Energy_Mix!$A$1:$LI$1),FALSE)</f>
        <v>9.6903004700000003E-2</v>
      </c>
      <c r="N194" s="294">
        <f>+VLOOKUP($E194,Energy_Mix!$1:$1048576,MATCH(DATE(N$2,1,1),Energy_Mix!$A$1:$LI$1),FALSE)</f>
        <v>9.2767978799999998E-2</v>
      </c>
      <c r="O194" s="294">
        <f>+VLOOKUP($E194,Energy_Mix!$1:$1048576,MATCH(DATE(O$2,1,1),Energy_Mix!$A$1:$LI$1),FALSE)</f>
        <v>8.8632952799999998E-2</v>
      </c>
      <c r="P194" s="294">
        <f>+VLOOKUP($E194,Energy_Mix!$1:$1048576,MATCH(DATE(P$2,1,1),Energy_Mix!$A$1:$LI$1),FALSE)</f>
        <v>8.4497926900000006E-2</v>
      </c>
      <c r="Q194" s="294">
        <f>+VLOOKUP($E194,Energy_Mix!$1:$1048576,MATCH(DATE(Q$2,1,1),Energy_Mix!$A$1:$LI$1),FALSE)</f>
        <v>8.4882553799999996E-2</v>
      </c>
      <c r="R194" s="294">
        <f>+VLOOKUP($E194,Energy_Mix!$1:$1048576,MATCH(DATE(R$2,1,1),Energy_Mix!$A$1:$LI$1),FALSE)</f>
        <v>8.5069408599999993E-2</v>
      </c>
      <c r="S194" s="294">
        <f>+VLOOKUP($E194,Energy_Mix!$1:$1048576,MATCH(DATE(S$2,1,1),Energy_Mix!$A$1:$LI$1),FALSE)</f>
        <v>8.5049623300000002E-2</v>
      </c>
      <c r="T194" s="294">
        <f>+VLOOKUP($E194,Energy_Mix!$1:$1048576,MATCH(DATE(T$2,1,1),Energy_Mix!$A$1:$LI$1),FALSE)</f>
        <v>8.48164795E-2</v>
      </c>
      <c r="U194" s="294">
        <f>+VLOOKUP($E194,Energy_Mix!$1:$1048576,MATCH(DATE(U$2,1,1),Energy_Mix!$A$1:$LI$1),FALSE)</f>
        <v>8.43657196E-2</v>
      </c>
      <c r="V194" s="294">
        <f>+VLOOKUP($E194,Energy_Mix!$1:$1048576,MATCH(DATE(V$2,1,1),Energy_Mix!$A$1:$LI$1),FALSE)</f>
        <v>8.5597790100000001E-2</v>
      </c>
      <c r="W194" s="294">
        <f>+VLOOKUP($E194,Energy_Mix!$1:$1048576,MATCH(DATE(W$2,1,1),Energy_Mix!$A$1:$LI$1),FALSE)</f>
        <v>8.6565892699999994E-2</v>
      </c>
      <c r="X194" s="294">
        <f>+VLOOKUP($E194,Energy_Mix!$1:$1048576,MATCH(DATE(X$2,1,1),Energy_Mix!$A$1:$LI$1),FALSE)</f>
        <v>8.7287216000000001E-2</v>
      </c>
      <c r="Y194" s="294">
        <f>+VLOOKUP($E194,Energy_Mix!$1:$1048576,MATCH(DATE(Y$2,1,1),Energy_Mix!$A$1:$LI$1),FALSE)</f>
        <v>8.7779178299999996E-2</v>
      </c>
      <c r="Z194" s="294">
        <f>+VLOOKUP($E194,Energy_Mix!$1:$1048576,MATCH(DATE(Z$2,1,1),Energy_Mix!$A$1:$LI$1),FALSE)</f>
        <v>8.8058605100000006E-2</v>
      </c>
      <c r="AA194" s="294">
        <f>+VLOOKUP($E194,Energy_Mix!$1:$1048576,MATCH(DATE(AA$2,1,1),Energy_Mix!$A$1:$LI$1),FALSE)</f>
        <v>8.81408048E-2</v>
      </c>
      <c r="AB194" s="294">
        <f>+VLOOKUP($E194,Energy_Mix!$1:$1048576,MATCH(DATE(AB$2,1,1),Energy_Mix!$A$1:$LI$1),FALSE)</f>
        <v>8.8038833999999996E-2</v>
      </c>
      <c r="AC194" s="294">
        <f>+VLOOKUP($E194,Energy_Mix!$1:$1048576,MATCH(DATE(AC$2,1,1),Energy_Mix!$A$1:$LI$1),FALSE)</f>
        <v>8.7763125100000006E-2</v>
      </c>
      <c r="AD194" s="294">
        <f>+VLOOKUP($E194,Energy_Mix!$1:$1048576,MATCH(DATE(AD$2,1,1),Energy_Mix!$A$1:$LI$1),FALSE)</f>
        <v>8.7321524600000006E-2</v>
      </c>
      <c r="AE194" s="294">
        <f>+VLOOKUP($E194,Energy_Mix!$1:$1048576,MATCH(DATE(AE$2,1,1),Energy_Mix!$A$1:$LI$1),FALSE)</f>
        <v>8.6719691000000002E-2</v>
      </c>
      <c r="AF194" s="294">
        <f>+VLOOKUP($E194,Energy_Mix!$1:$1048576,MATCH(DATE(AF$2,1,1),Energy_Mix!$A$1:$LI$1),FALSE)</f>
        <v>8.6719691000000002E-2</v>
      </c>
      <c r="AG194" s="294">
        <f>+VLOOKUP($E194,Energy_Mix!$1:$1048576,MATCH(DATE(AG$2,1,1),Energy_Mix!$A$1:$LI$1),FALSE)</f>
        <v>8.6719691000000002E-2</v>
      </c>
      <c r="AH194" s="294">
        <f>+VLOOKUP($E194,Energy_Mix!$1:$1048576,MATCH(DATE(AH$2,1,1),Energy_Mix!$A$1:$LI$1),FALSE)</f>
        <v>8.6719691000000002E-2</v>
      </c>
      <c r="AI194" s="294">
        <f>+VLOOKUP($E194,Energy_Mix!$1:$1048576,MATCH(DATE(AI$2,1,1),Energy_Mix!$A$1:$LI$1),FALSE)</f>
        <v>8.6719691000000002E-2</v>
      </c>
      <c r="AJ194" s="294">
        <f>+VLOOKUP($E194,Energy_Mix!$1:$1048576,MATCH(DATE(AJ$2,1,1),Energy_Mix!$A$1:$LI$1),FALSE)</f>
        <v>8.6719691000000002E-2</v>
      </c>
      <c r="AK194" s="294">
        <f>+VLOOKUP($E194,Energy_Mix!$1:$1048576,MATCH(DATE(AK$2,1,1),Energy_Mix!$A$1:$LI$1),FALSE)</f>
        <v>8.6719691000000002E-2</v>
      </c>
      <c r="AL194" s="294">
        <f>+VLOOKUP($E194,Energy_Mix!$1:$1048576,MATCH(DATE(AL$2,1,1),Energy_Mix!$A$1:$LI$1),FALSE)</f>
        <v>8.6719691000000002E-2</v>
      </c>
      <c r="AM194" s="294">
        <f>+VLOOKUP($E194,Energy_Mix!$1:$1048576,MATCH(DATE(AM$2,1,1),Energy_Mix!$A$1:$LI$1),FALSE)</f>
        <v>8.6719691000000002E-2</v>
      </c>
      <c r="AN194" s="294">
        <f>+VLOOKUP($E194,Energy_Mix!$1:$1048576,MATCH(DATE(AN$2,1,1),Energy_Mix!$A$1:$LI$1),FALSE)</f>
        <v>8.6719691000000002E-2</v>
      </c>
      <c r="AO194" s="294">
        <f>+VLOOKUP($E194,Energy_Mix!$1:$1048576,MATCH(DATE(AO$2,1,1),Energy_Mix!$A$1:$LI$1),FALSE)</f>
        <v>8.6719691000000002E-2</v>
      </c>
    </row>
    <row r="195" spans="1:43" ht="15" customHeight="1" x14ac:dyDescent="0.35">
      <c r="A195" s="426"/>
      <c r="B195" s="421"/>
      <c r="C195" s="111"/>
      <c r="D195" s="111" t="s">
        <v>470</v>
      </c>
      <c r="E195" s="71" t="s">
        <v>497</v>
      </c>
      <c r="F195" s="294">
        <f>+VLOOKUP($E195,Energy_Mix!$1:$1048576,MATCH(DATE(F$2,1,1),Energy_Mix!$A$1:$LI$1),FALSE)</f>
        <v>6.1515789000000001E-2</v>
      </c>
      <c r="G195" s="294">
        <f>+VLOOKUP($E195,Energy_Mix!$1:$1048576,MATCH(DATE(G$2,1,1),Energy_Mix!$A$1:$LI$1),FALSE)</f>
        <v>6.1515789000000001E-2</v>
      </c>
      <c r="H195" s="294">
        <f>+VLOOKUP($E195,Energy_Mix!$1:$1048576,MATCH(DATE(H$2,1,1),Energy_Mix!$A$1:$LI$1),FALSE)</f>
        <v>6.1515789000000001E-2</v>
      </c>
      <c r="I195" s="294">
        <f>+VLOOKUP($E195,Energy_Mix!$1:$1048576,MATCH(DATE(I$2,1,1),Energy_Mix!$A$1:$LI$1),FALSE)</f>
        <v>6.1515789000000001E-2</v>
      </c>
      <c r="J195" s="294">
        <f>+VLOOKUP($E195,Energy_Mix!$1:$1048576,MATCH(DATE(J$2,1,1),Energy_Mix!$A$1:$LI$1),FALSE)</f>
        <v>6.1515789000000001E-2</v>
      </c>
      <c r="K195" s="294">
        <f>+VLOOKUP($E195,Energy_Mix!$1:$1048576,MATCH(DATE(K$2,1,1),Energy_Mix!$A$1:$LI$1),FALSE)</f>
        <v>6.1515789000000001E-2</v>
      </c>
      <c r="L195" s="294">
        <f>+VLOOKUP($E195,Energy_Mix!$1:$1048576,MATCH(DATE(L$2,1,1),Energy_Mix!$A$1:$LI$1),FALSE)</f>
        <v>7.21606417E-2</v>
      </c>
      <c r="M195" s="294">
        <f>+VLOOKUP($E195,Energy_Mix!$1:$1048576,MATCH(DATE(M$2,1,1),Energy_Mix!$A$1:$LI$1),FALSE)</f>
        <v>8.2805494399999999E-2</v>
      </c>
      <c r="N195" s="294">
        <f>+VLOOKUP($E195,Energy_Mix!$1:$1048576,MATCH(DATE(N$2,1,1),Energy_Mix!$A$1:$LI$1),FALSE)</f>
        <v>9.3450347099999997E-2</v>
      </c>
      <c r="O195" s="294">
        <f>+VLOOKUP($E195,Energy_Mix!$1:$1048576,MATCH(DATE(O$2,1,1),Energy_Mix!$A$1:$LI$1),FALSE)</f>
        <v>0.1040951998</v>
      </c>
      <c r="P195" s="294">
        <f>+VLOOKUP($E195,Energy_Mix!$1:$1048576,MATCH(DATE(P$2,1,1),Energy_Mix!$A$1:$LI$1),FALSE)</f>
        <v>0.1147400524</v>
      </c>
      <c r="Q195" s="294">
        <f>+VLOOKUP($E195,Energy_Mix!$1:$1048576,MATCH(DATE(Q$2,1,1),Energy_Mix!$A$1:$LI$1),FALSE)</f>
        <v>0.121807834</v>
      </c>
      <c r="R195" s="294">
        <f>+VLOOKUP($E195,Energy_Mix!$1:$1048576,MATCH(DATE(R$2,1,1),Energy_Mix!$A$1:$LI$1),FALSE)</f>
        <v>0.12915708079999999</v>
      </c>
      <c r="S195" s="294">
        <f>+VLOOKUP($E195,Energy_Mix!$1:$1048576,MATCH(DATE(S$2,1,1),Energy_Mix!$A$1:$LI$1),FALSE)</f>
        <v>0.1367730985</v>
      </c>
      <c r="T195" s="294">
        <f>+VLOOKUP($E195,Energy_Mix!$1:$1048576,MATCH(DATE(T$2,1,1),Energy_Mix!$A$1:$LI$1),FALSE)</f>
        <v>0.14463689499999999</v>
      </c>
      <c r="U195" s="294">
        <f>+VLOOKUP($E195,Energy_Mix!$1:$1048576,MATCH(DATE(U$2,1,1),Energy_Mix!$A$1:$LI$1),FALSE)</f>
        <v>0.15272504940000001</v>
      </c>
      <c r="V195" s="294">
        <f>+VLOOKUP($E195,Energy_Mix!$1:$1048576,MATCH(DATE(V$2,1,1),Energy_Mix!$A$1:$LI$1),FALSE)</f>
        <v>0.1643290859</v>
      </c>
      <c r="W195" s="294">
        <f>+VLOOKUP($E195,Energy_Mix!$1:$1048576,MATCH(DATE(W$2,1,1),Energy_Mix!$A$1:$LI$1),FALSE)</f>
        <v>0.17590331710000001</v>
      </c>
      <c r="X195" s="294">
        <f>+VLOOKUP($E195,Energy_Mix!$1:$1048576,MATCH(DATE(X$2,1,1),Energy_Mix!$A$1:$LI$1),FALSE)</f>
        <v>0.18722520040000001</v>
      </c>
      <c r="Y195" s="294">
        <f>+VLOOKUP($E195,Energy_Mix!$1:$1048576,MATCH(DATE(Y$2,1,1),Energy_Mix!$A$1:$LI$1),FALSE)</f>
        <v>0.19808535290000001</v>
      </c>
      <c r="Z195" s="294">
        <f>+VLOOKUP($E195,Energy_Mix!$1:$1048576,MATCH(DATE(Z$2,1,1),Energy_Mix!$A$1:$LI$1),FALSE)</f>
        <v>0.20830032530000001</v>
      </c>
      <c r="AA195" s="294">
        <f>+VLOOKUP($E195,Energy_Mix!$1:$1048576,MATCH(DATE(AA$2,1,1),Energy_Mix!$A$1:$LI$1),FALSE)</f>
        <v>0.21772187370000001</v>
      </c>
      <c r="AB195" s="294">
        <f>+VLOOKUP($E195,Energy_Mix!$1:$1048576,MATCH(DATE(AB$2,1,1),Energy_Mix!$A$1:$LI$1),FALSE)</f>
        <v>0.22624201090000001</v>
      </c>
      <c r="AC195" s="294">
        <f>+VLOOKUP($E195,Energy_Mix!$1:$1048576,MATCH(DATE(AC$2,1,1),Energy_Mix!$A$1:$LI$1),FALSE)</f>
        <v>0.2337938567</v>
      </c>
      <c r="AD195" s="294">
        <f>+VLOOKUP($E195,Energy_Mix!$1:$1048576,MATCH(DATE(AD$2,1,1),Energy_Mix!$A$1:$LI$1),FALSE)</f>
        <v>0.2403489338</v>
      </c>
      <c r="AE195" s="294">
        <f>+VLOOKUP($E195,Energy_Mix!$1:$1048576,MATCH(DATE(AE$2,1,1),Energy_Mix!$A$1:$LI$1),FALSE)</f>
        <v>0.2459119354</v>
      </c>
      <c r="AF195" s="294">
        <f>+VLOOKUP($E195,Energy_Mix!$1:$1048576,MATCH(DATE(AF$2,1,1),Energy_Mix!$A$1:$LI$1),FALSE)</f>
        <v>0.2459119354</v>
      </c>
      <c r="AG195" s="294">
        <f>+VLOOKUP($E195,Energy_Mix!$1:$1048576,MATCH(DATE(AG$2,1,1),Energy_Mix!$A$1:$LI$1),FALSE)</f>
        <v>0.2459119354</v>
      </c>
      <c r="AH195" s="294">
        <f>+VLOOKUP($E195,Energy_Mix!$1:$1048576,MATCH(DATE(AH$2,1,1),Energy_Mix!$A$1:$LI$1),FALSE)</f>
        <v>0.2459119354</v>
      </c>
      <c r="AI195" s="294">
        <f>+VLOOKUP($E195,Energy_Mix!$1:$1048576,MATCH(DATE(AI$2,1,1),Energy_Mix!$A$1:$LI$1),FALSE)</f>
        <v>0.2459119354</v>
      </c>
      <c r="AJ195" s="294">
        <f>+VLOOKUP($E195,Energy_Mix!$1:$1048576,MATCH(DATE(AJ$2,1,1),Energy_Mix!$A$1:$LI$1),FALSE)</f>
        <v>0.2459119354</v>
      </c>
      <c r="AK195" s="294">
        <f>+VLOOKUP($E195,Energy_Mix!$1:$1048576,MATCH(DATE(AK$2,1,1),Energy_Mix!$A$1:$LI$1),FALSE)</f>
        <v>0.2459119354</v>
      </c>
      <c r="AL195" s="294">
        <f>+VLOOKUP($E195,Energy_Mix!$1:$1048576,MATCH(DATE(AL$2,1,1),Energy_Mix!$A$1:$LI$1),FALSE)</f>
        <v>0.2459119354</v>
      </c>
      <c r="AM195" s="294">
        <f>+VLOOKUP($E195,Energy_Mix!$1:$1048576,MATCH(DATE(AM$2,1,1),Energy_Mix!$A$1:$LI$1),FALSE)</f>
        <v>0.2459119354</v>
      </c>
      <c r="AN195" s="294">
        <f>+VLOOKUP($E195,Energy_Mix!$1:$1048576,MATCH(DATE(AN$2,1,1),Energy_Mix!$A$1:$LI$1),FALSE)</f>
        <v>0.2459119354</v>
      </c>
      <c r="AO195" s="294">
        <f>+VLOOKUP($E195,Energy_Mix!$1:$1048576,MATCH(DATE(AO$2,1,1),Energy_Mix!$A$1:$LI$1),FALSE)</f>
        <v>0.2459119354</v>
      </c>
    </row>
    <row r="196" spans="1:43" ht="15" customHeight="1" x14ac:dyDescent="0.35">
      <c r="A196" s="426"/>
      <c r="B196" s="421"/>
      <c r="C196" s="111"/>
      <c r="D196" s="111" t="s">
        <v>471</v>
      </c>
      <c r="E196" s="281" t="s">
        <v>498</v>
      </c>
      <c r="F196" s="294">
        <f>+VLOOKUP($E196,Energy_Mix!$1:$1048576,MATCH(DATE(F$2,1,1),Energy_Mix!$A$1:$LI$1),FALSE)</f>
        <v>1.71800698E-3</v>
      </c>
      <c r="G196" s="294">
        <f>+VLOOKUP($E196,Energy_Mix!$1:$1048576,MATCH(DATE(G$2,1,1),Energy_Mix!$A$1:$LI$1),FALSE)</f>
        <v>1.71800698E-3</v>
      </c>
      <c r="H196" s="294">
        <f>+VLOOKUP($E196,Energy_Mix!$1:$1048576,MATCH(DATE(H$2,1,1),Energy_Mix!$A$1:$LI$1),FALSE)</f>
        <v>1.71800698E-3</v>
      </c>
      <c r="I196" s="294">
        <f>+VLOOKUP($E196,Energy_Mix!$1:$1048576,MATCH(DATE(I$2,1,1),Energy_Mix!$A$1:$LI$1),FALSE)</f>
        <v>1.71800698E-3</v>
      </c>
      <c r="J196" s="294">
        <f>+VLOOKUP($E196,Energy_Mix!$1:$1048576,MATCH(DATE(J$2,1,1),Energy_Mix!$A$1:$LI$1),FALSE)</f>
        <v>1.71800698E-3</v>
      </c>
      <c r="K196" s="294">
        <f>+VLOOKUP($E196,Energy_Mix!$1:$1048576,MATCH(DATE(K$2,1,1),Energy_Mix!$A$1:$LI$1),FALSE)</f>
        <v>1.71800698E-3</v>
      </c>
      <c r="L196" s="294">
        <f>+VLOOKUP($E196,Energy_Mix!$1:$1048576,MATCH(DATE(L$2,1,1),Energy_Mix!$A$1:$LI$1),FALSE)</f>
        <v>1.6831730299999999E-3</v>
      </c>
      <c r="M196" s="294">
        <f>+VLOOKUP($E196,Energy_Mix!$1:$1048576,MATCH(DATE(M$2,1,1),Energy_Mix!$A$1:$LI$1),FALSE)</f>
        <v>1.64833909E-3</v>
      </c>
      <c r="N196" s="294">
        <f>+VLOOKUP($E196,Energy_Mix!$1:$1048576,MATCH(DATE(N$2,1,1),Energy_Mix!$A$1:$LI$1),FALSE)</f>
        <v>1.61350514E-3</v>
      </c>
      <c r="O196" s="294">
        <f>+VLOOKUP($E196,Energy_Mix!$1:$1048576,MATCH(DATE(O$2,1,1),Energy_Mix!$A$1:$LI$1),FALSE)</f>
        <v>1.5786712000000001E-3</v>
      </c>
      <c r="P196" s="294">
        <f>+VLOOKUP($E196,Energy_Mix!$1:$1048576,MATCH(DATE(P$2,1,1),Energy_Mix!$A$1:$LI$1),FALSE)</f>
        <v>1.54383726E-3</v>
      </c>
      <c r="Q196" s="294">
        <f>+VLOOKUP($E196,Energy_Mix!$1:$1048576,MATCH(DATE(Q$2,1,1),Energy_Mix!$A$1:$LI$1),FALSE)</f>
        <v>1.5322430199999999E-3</v>
      </c>
      <c r="R196" s="294">
        <f>+VLOOKUP($E196,Energy_Mix!$1:$1048576,MATCH(DATE(R$2,1,1),Energy_Mix!$A$1:$LI$1),FALSE)</f>
        <v>1.5201146200000001E-3</v>
      </c>
      <c r="S196" s="294">
        <f>+VLOOKUP($E196,Energy_Mix!$1:$1048576,MATCH(DATE(S$2,1,1),Energy_Mix!$A$1:$LI$1),FALSE)</f>
        <v>1.5074716900000001E-3</v>
      </c>
      <c r="T196" s="294">
        <f>+VLOOKUP($E196,Energy_Mix!$1:$1048576,MATCH(DATE(T$2,1,1),Energy_Mix!$A$1:$LI$1),FALSE)</f>
        <v>1.4943416200000001E-3</v>
      </c>
      <c r="U196" s="294">
        <f>+VLOOKUP($E196,Energy_Mix!$1:$1048576,MATCH(DATE(U$2,1,1),Energy_Mix!$A$1:$LI$1),FALSE)</f>
        <v>1.48076E-3</v>
      </c>
      <c r="V196" s="294">
        <f>+VLOOKUP($E196,Energy_Mix!$1:$1048576,MATCH(DATE(V$2,1,1),Energy_Mix!$A$1:$LI$1),FALSE)</f>
        <v>1.4584012500000001E-3</v>
      </c>
      <c r="W196" s="294">
        <f>+VLOOKUP($E196,Energy_Mix!$1:$1048576,MATCH(DATE(W$2,1,1),Energy_Mix!$A$1:$LI$1),FALSE)</f>
        <v>1.4362376499999999E-3</v>
      </c>
      <c r="X196" s="294">
        <f>+VLOOKUP($E196,Energy_Mix!$1:$1048576,MATCH(DATE(X$2,1,1),Energy_Mix!$A$1:$LI$1),FALSE)</f>
        <v>1.41465824E-3</v>
      </c>
      <c r="Y196" s="294">
        <f>+VLOOKUP($E196,Energy_Mix!$1:$1048576,MATCH(DATE(Y$2,1,1),Energy_Mix!$A$1:$LI$1),FALSE)</f>
        <v>1.3940249999999999E-3</v>
      </c>
      <c r="Z196" s="294">
        <f>+VLOOKUP($E196,Energy_Mix!$1:$1048576,MATCH(DATE(Z$2,1,1),Energy_Mix!$A$1:$LI$1),FALSE)</f>
        <v>1.3746517900000001E-3</v>
      </c>
      <c r="AA196" s="294">
        <f>+VLOOKUP($E196,Energy_Mix!$1:$1048576,MATCH(DATE(AA$2,1,1),Energy_Mix!$A$1:$LI$1),FALSE)</f>
        <v>1.3567891900000001E-3</v>
      </c>
      <c r="AB196" s="294">
        <f>+VLOOKUP($E196,Energy_Mix!$1:$1048576,MATCH(DATE(AB$2,1,1),Energy_Mix!$A$1:$LI$1),FALSE)</f>
        <v>1.3406166099999999E-3</v>
      </c>
      <c r="AC196" s="294">
        <f>+VLOOKUP($E196,Energy_Mix!$1:$1048576,MATCH(DATE(AC$2,1,1),Energy_Mix!$A$1:$LI$1),FALSE)</f>
        <v>1.3262414299999999E-3</v>
      </c>
      <c r="AD196" s="294">
        <f>+VLOOKUP($E196,Energy_Mix!$1:$1048576,MATCH(DATE(AD$2,1,1),Energy_Mix!$A$1:$LI$1),FALSE)</f>
        <v>1.31370427E-3</v>
      </c>
      <c r="AE196" s="294">
        <f>+VLOOKUP($E196,Energy_Mix!$1:$1048576,MATCH(DATE(AE$2,1,1),Energy_Mix!$A$1:$LI$1),FALSE)</f>
        <v>1.30298842E-3</v>
      </c>
      <c r="AF196" s="294">
        <f>+VLOOKUP($E196,Energy_Mix!$1:$1048576,MATCH(DATE(AF$2,1,1),Energy_Mix!$A$1:$LI$1),FALSE)</f>
        <v>1.30298842E-3</v>
      </c>
      <c r="AG196" s="294">
        <f>+VLOOKUP($E196,Energy_Mix!$1:$1048576,MATCH(DATE(AG$2,1,1),Energy_Mix!$A$1:$LI$1),FALSE)</f>
        <v>1.30298842E-3</v>
      </c>
      <c r="AH196" s="294">
        <f>+VLOOKUP($E196,Energy_Mix!$1:$1048576,MATCH(DATE(AH$2,1,1),Energy_Mix!$A$1:$LI$1),FALSE)</f>
        <v>1.30298842E-3</v>
      </c>
      <c r="AI196" s="294">
        <f>+VLOOKUP($E196,Energy_Mix!$1:$1048576,MATCH(DATE(AI$2,1,1),Energy_Mix!$A$1:$LI$1),FALSE)</f>
        <v>1.30298842E-3</v>
      </c>
      <c r="AJ196" s="294">
        <f>+VLOOKUP($E196,Energy_Mix!$1:$1048576,MATCH(DATE(AJ$2,1,1),Energy_Mix!$A$1:$LI$1),FALSE)</f>
        <v>1.30298842E-3</v>
      </c>
      <c r="AK196" s="294">
        <f>+VLOOKUP($E196,Energy_Mix!$1:$1048576,MATCH(DATE(AK$2,1,1),Energy_Mix!$A$1:$LI$1),FALSE)</f>
        <v>1.30298842E-3</v>
      </c>
      <c r="AL196" s="294">
        <f>+VLOOKUP($E196,Energy_Mix!$1:$1048576,MATCH(DATE(AL$2,1,1),Energy_Mix!$A$1:$LI$1),FALSE)</f>
        <v>1.30298842E-3</v>
      </c>
      <c r="AM196" s="294">
        <f>+VLOOKUP($E196,Energy_Mix!$1:$1048576,MATCH(DATE(AM$2,1,1),Energy_Mix!$A$1:$LI$1),FALSE)</f>
        <v>1.30298842E-3</v>
      </c>
      <c r="AN196" s="294">
        <f>+VLOOKUP($E196,Energy_Mix!$1:$1048576,MATCH(DATE(AN$2,1,1),Energy_Mix!$A$1:$LI$1),FALSE)</f>
        <v>1.30298842E-3</v>
      </c>
      <c r="AO196" s="294">
        <f>+VLOOKUP($E196,Energy_Mix!$1:$1048576,MATCH(DATE(AO$2,1,1),Energy_Mix!$A$1:$LI$1),FALSE)</f>
        <v>1.30298842E-3</v>
      </c>
    </row>
    <row r="197" spans="1:43" ht="15" customHeight="1" x14ac:dyDescent="0.35">
      <c r="A197" s="426"/>
      <c r="B197" s="421"/>
      <c r="C197" s="146" t="s">
        <v>485</v>
      </c>
      <c r="D197" s="111"/>
      <c r="E197" s="71"/>
      <c r="F197" s="292">
        <f>F198</f>
        <v>1</v>
      </c>
      <c r="G197" s="292">
        <f t="shared" ref="G197:AO197" si="15">G198</f>
        <v>1</v>
      </c>
      <c r="H197" s="292">
        <f t="shared" si="15"/>
        <v>1</v>
      </c>
      <c r="I197" s="292">
        <f t="shared" si="15"/>
        <v>1</v>
      </c>
      <c r="J197" s="292">
        <f t="shared" si="15"/>
        <v>1</v>
      </c>
      <c r="K197" s="292">
        <f t="shared" si="15"/>
        <v>1</v>
      </c>
      <c r="L197" s="292">
        <f t="shared" si="15"/>
        <v>1</v>
      </c>
      <c r="M197" s="292">
        <f t="shared" si="15"/>
        <v>1</v>
      </c>
      <c r="N197" s="292">
        <f t="shared" si="15"/>
        <v>1</v>
      </c>
      <c r="O197" s="292">
        <f t="shared" si="15"/>
        <v>1</v>
      </c>
      <c r="P197" s="292">
        <f t="shared" si="15"/>
        <v>1</v>
      </c>
      <c r="Q197" s="292">
        <f t="shared" si="15"/>
        <v>1</v>
      </c>
      <c r="R197" s="292">
        <f t="shared" si="15"/>
        <v>1</v>
      </c>
      <c r="S197" s="292">
        <f t="shared" si="15"/>
        <v>1</v>
      </c>
      <c r="T197" s="292">
        <f t="shared" si="15"/>
        <v>1</v>
      </c>
      <c r="U197" s="292">
        <f t="shared" si="15"/>
        <v>1</v>
      </c>
      <c r="V197" s="292">
        <f t="shared" si="15"/>
        <v>1</v>
      </c>
      <c r="W197" s="292">
        <f t="shared" si="15"/>
        <v>1</v>
      </c>
      <c r="X197" s="292">
        <f t="shared" si="15"/>
        <v>1</v>
      </c>
      <c r="Y197" s="292">
        <f t="shared" si="15"/>
        <v>1</v>
      </c>
      <c r="Z197" s="292">
        <f t="shared" si="15"/>
        <v>1</v>
      </c>
      <c r="AA197" s="292">
        <f t="shared" si="15"/>
        <v>1</v>
      </c>
      <c r="AB197" s="292">
        <f t="shared" si="15"/>
        <v>1</v>
      </c>
      <c r="AC197" s="292">
        <f t="shared" si="15"/>
        <v>1</v>
      </c>
      <c r="AD197" s="292">
        <f t="shared" si="15"/>
        <v>1</v>
      </c>
      <c r="AE197" s="292">
        <f t="shared" si="15"/>
        <v>1</v>
      </c>
      <c r="AF197" s="292">
        <f t="shared" si="15"/>
        <v>1</v>
      </c>
      <c r="AG197" s="292">
        <f t="shared" si="15"/>
        <v>1</v>
      </c>
      <c r="AH197" s="292">
        <f t="shared" si="15"/>
        <v>1</v>
      </c>
      <c r="AI197" s="292">
        <f t="shared" si="15"/>
        <v>1</v>
      </c>
      <c r="AJ197" s="292">
        <f t="shared" si="15"/>
        <v>1</v>
      </c>
      <c r="AK197" s="292">
        <f t="shared" si="15"/>
        <v>1</v>
      </c>
      <c r="AL197" s="292">
        <f t="shared" si="15"/>
        <v>1</v>
      </c>
      <c r="AM197" s="292">
        <f t="shared" si="15"/>
        <v>1</v>
      </c>
      <c r="AN197" s="292">
        <f t="shared" si="15"/>
        <v>1</v>
      </c>
      <c r="AO197" s="292">
        <f t="shared" si="15"/>
        <v>1</v>
      </c>
    </row>
    <row r="198" spans="1:43" ht="15" customHeight="1" x14ac:dyDescent="0.35">
      <c r="A198" s="426"/>
      <c r="B198" s="421"/>
      <c r="C198" s="111"/>
      <c r="D198" s="111" t="s">
        <v>470</v>
      </c>
      <c r="E198" s="71" t="s">
        <v>1412</v>
      </c>
      <c r="F198" s="294">
        <f>+VLOOKUP($E198,Energy_Mix!$1:$1048576,MATCH(DATE(F$2,1,1),Energy_Mix!$A$1:$LI$1),FALSE)</f>
        <v>1</v>
      </c>
      <c r="G198" s="294">
        <f>+VLOOKUP($E198,Energy_Mix!$1:$1048576,MATCH(DATE(G$2,1,1),Energy_Mix!$A$1:$LI$1),FALSE)</f>
        <v>1</v>
      </c>
      <c r="H198" s="294">
        <f>+VLOOKUP($E198,Energy_Mix!$1:$1048576,MATCH(DATE(H$2,1,1),Energy_Mix!$A$1:$LI$1),FALSE)</f>
        <v>1</v>
      </c>
      <c r="I198" s="294">
        <f>+VLOOKUP($E198,Energy_Mix!$1:$1048576,MATCH(DATE(I$2,1,1),Energy_Mix!$A$1:$LI$1),FALSE)</f>
        <v>1</v>
      </c>
      <c r="J198" s="294">
        <f>+VLOOKUP($E198,Energy_Mix!$1:$1048576,MATCH(DATE(J$2,1,1),Energy_Mix!$A$1:$LI$1),FALSE)</f>
        <v>1</v>
      </c>
      <c r="K198" s="294">
        <f>+VLOOKUP($E198,Energy_Mix!$1:$1048576,MATCH(DATE(K$2,1,1),Energy_Mix!$A$1:$LI$1),FALSE)</f>
        <v>1</v>
      </c>
      <c r="L198" s="294">
        <f>+VLOOKUP($E198,Energy_Mix!$1:$1048576,MATCH(DATE(L$2,1,1),Energy_Mix!$A$1:$LI$1),FALSE)</f>
        <v>1</v>
      </c>
      <c r="M198" s="294">
        <f>+VLOOKUP($E198,Energy_Mix!$1:$1048576,MATCH(DATE(M$2,1,1),Energy_Mix!$A$1:$LI$1),FALSE)</f>
        <v>1</v>
      </c>
      <c r="N198" s="294">
        <f>+VLOOKUP($E198,Energy_Mix!$1:$1048576,MATCH(DATE(N$2,1,1),Energy_Mix!$A$1:$LI$1),FALSE)</f>
        <v>1</v>
      </c>
      <c r="O198" s="294">
        <f>+VLOOKUP($E198,Energy_Mix!$1:$1048576,MATCH(DATE(O$2,1,1),Energy_Mix!$A$1:$LI$1),FALSE)</f>
        <v>1</v>
      </c>
      <c r="P198" s="294">
        <f>+VLOOKUP($E198,Energy_Mix!$1:$1048576,MATCH(DATE(P$2,1,1),Energy_Mix!$A$1:$LI$1),FALSE)</f>
        <v>1</v>
      </c>
      <c r="Q198" s="294">
        <f>+VLOOKUP($E198,Energy_Mix!$1:$1048576,MATCH(DATE(Q$2,1,1),Energy_Mix!$A$1:$LI$1),FALSE)</f>
        <v>1</v>
      </c>
      <c r="R198" s="294">
        <f>+VLOOKUP($E198,Energy_Mix!$1:$1048576,MATCH(DATE(R$2,1,1),Energy_Mix!$A$1:$LI$1),FALSE)</f>
        <v>1</v>
      </c>
      <c r="S198" s="294">
        <f>+VLOOKUP($E198,Energy_Mix!$1:$1048576,MATCH(DATE(S$2,1,1),Energy_Mix!$A$1:$LI$1),FALSE)</f>
        <v>1</v>
      </c>
      <c r="T198" s="294">
        <f>+VLOOKUP($E198,Energy_Mix!$1:$1048576,MATCH(DATE(T$2,1,1),Energy_Mix!$A$1:$LI$1),FALSE)</f>
        <v>1</v>
      </c>
      <c r="U198" s="294">
        <f>+VLOOKUP($E198,Energy_Mix!$1:$1048576,MATCH(DATE(U$2,1,1),Energy_Mix!$A$1:$LI$1),FALSE)</f>
        <v>1</v>
      </c>
      <c r="V198" s="294">
        <f>+VLOOKUP($E198,Energy_Mix!$1:$1048576,MATCH(DATE(V$2,1,1),Energy_Mix!$A$1:$LI$1),FALSE)</f>
        <v>1</v>
      </c>
      <c r="W198" s="294">
        <f>+VLOOKUP($E198,Energy_Mix!$1:$1048576,MATCH(DATE(W$2,1,1),Energy_Mix!$A$1:$LI$1),FALSE)</f>
        <v>1</v>
      </c>
      <c r="X198" s="294">
        <f>+VLOOKUP($E198,Energy_Mix!$1:$1048576,MATCH(DATE(X$2,1,1),Energy_Mix!$A$1:$LI$1),FALSE)</f>
        <v>1</v>
      </c>
      <c r="Y198" s="294">
        <f>+VLOOKUP($E198,Energy_Mix!$1:$1048576,MATCH(DATE(Y$2,1,1),Energy_Mix!$A$1:$LI$1),FALSE)</f>
        <v>1</v>
      </c>
      <c r="Z198" s="294">
        <f>+VLOOKUP($E198,Energy_Mix!$1:$1048576,MATCH(DATE(Z$2,1,1),Energy_Mix!$A$1:$LI$1),FALSE)</f>
        <v>1</v>
      </c>
      <c r="AA198" s="294">
        <f>+VLOOKUP($E198,Energy_Mix!$1:$1048576,MATCH(DATE(AA$2,1,1),Energy_Mix!$A$1:$LI$1),FALSE)</f>
        <v>1</v>
      </c>
      <c r="AB198" s="294">
        <f>+VLOOKUP($E198,Energy_Mix!$1:$1048576,MATCH(DATE(AB$2,1,1),Energy_Mix!$A$1:$LI$1),FALSE)</f>
        <v>1</v>
      </c>
      <c r="AC198" s="294">
        <f>+VLOOKUP($E198,Energy_Mix!$1:$1048576,MATCH(DATE(AC$2,1,1),Energy_Mix!$A$1:$LI$1),FALSE)</f>
        <v>1</v>
      </c>
      <c r="AD198" s="294">
        <f>+VLOOKUP($E198,Energy_Mix!$1:$1048576,MATCH(DATE(AD$2,1,1),Energy_Mix!$A$1:$LI$1),FALSE)</f>
        <v>1</v>
      </c>
      <c r="AE198" s="294">
        <f>+VLOOKUP($E198,Energy_Mix!$1:$1048576,MATCH(DATE(AE$2,1,1),Energy_Mix!$A$1:$LI$1),FALSE)</f>
        <v>1</v>
      </c>
      <c r="AF198" s="294">
        <f>+VLOOKUP($E198,Energy_Mix!$1:$1048576,MATCH(DATE(AF$2,1,1),Energy_Mix!$A$1:$LI$1),FALSE)</f>
        <v>1</v>
      </c>
      <c r="AG198" s="294">
        <f>+VLOOKUP($E198,Energy_Mix!$1:$1048576,MATCH(DATE(AG$2,1,1),Energy_Mix!$A$1:$LI$1),FALSE)</f>
        <v>1</v>
      </c>
      <c r="AH198" s="294">
        <f>+VLOOKUP($E198,Energy_Mix!$1:$1048576,MATCH(DATE(AH$2,1,1),Energy_Mix!$A$1:$LI$1),FALSE)</f>
        <v>1</v>
      </c>
      <c r="AI198" s="294">
        <f>+VLOOKUP($E198,Energy_Mix!$1:$1048576,MATCH(DATE(AI$2,1,1),Energy_Mix!$A$1:$LI$1),FALSE)</f>
        <v>1</v>
      </c>
      <c r="AJ198" s="294">
        <f>+VLOOKUP($E198,Energy_Mix!$1:$1048576,MATCH(DATE(AJ$2,1,1),Energy_Mix!$A$1:$LI$1),FALSE)</f>
        <v>1</v>
      </c>
      <c r="AK198" s="294">
        <f>+VLOOKUP($E198,Energy_Mix!$1:$1048576,MATCH(DATE(AK$2,1,1),Energy_Mix!$A$1:$LI$1),FALSE)</f>
        <v>1</v>
      </c>
      <c r="AL198" s="294">
        <f>+VLOOKUP($E198,Energy_Mix!$1:$1048576,MATCH(DATE(AL$2,1,1),Energy_Mix!$A$1:$LI$1),FALSE)</f>
        <v>1</v>
      </c>
      <c r="AM198" s="294">
        <f>+VLOOKUP($E198,Energy_Mix!$1:$1048576,MATCH(DATE(AM$2,1,1),Energy_Mix!$A$1:$LI$1),FALSE)</f>
        <v>1</v>
      </c>
      <c r="AN198" s="294">
        <f>+VLOOKUP($E198,Energy_Mix!$1:$1048576,MATCH(DATE(AN$2,1,1),Energy_Mix!$A$1:$LI$1),FALSE)</f>
        <v>1</v>
      </c>
      <c r="AO198" s="294">
        <f>+VLOOKUP($E198,Energy_Mix!$1:$1048576,MATCH(DATE(AO$2,1,1),Energy_Mix!$A$1:$LI$1),FALSE)</f>
        <v>1</v>
      </c>
    </row>
    <row r="199" spans="1:43" ht="15" customHeight="1" x14ac:dyDescent="0.35">
      <c r="A199" s="426"/>
      <c r="B199" s="421"/>
      <c r="C199" s="146" t="s">
        <v>566</v>
      </c>
      <c r="D199" s="111"/>
      <c r="E199" s="71"/>
      <c r="F199" s="292">
        <f>SUM(F200:F201)</f>
        <v>1</v>
      </c>
      <c r="G199" s="292">
        <f t="shared" ref="G199:AO199" si="16">SUM(G200:G201)</f>
        <v>1</v>
      </c>
      <c r="H199" s="292">
        <f t="shared" si="16"/>
        <v>1</v>
      </c>
      <c r="I199" s="292">
        <f t="shared" si="16"/>
        <v>1</v>
      </c>
      <c r="J199" s="292">
        <f t="shared" si="16"/>
        <v>1</v>
      </c>
      <c r="K199" s="292">
        <f t="shared" si="16"/>
        <v>1</v>
      </c>
      <c r="L199" s="292">
        <f t="shared" si="16"/>
        <v>1</v>
      </c>
      <c r="M199" s="292">
        <f t="shared" si="16"/>
        <v>1</v>
      </c>
      <c r="N199" s="292">
        <f t="shared" si="16"/>
        <v>1</v>
      </c>
      <c r="O199" s="292">
        <f t="shared" si="16"/>
        <v>1</v>
      </c>
      <c r="P199" s="292">
        <f t="shared" si="16"/>
        <v>1</v>
      </c>
      <c r="Q199" s="292">
        <f t="shared" si="16"/>
        <v>1</v>
      </c>
      <c r="R199" s="292">
        <f t="shared" si="16"/>
        <v>1</v>
      </c>
      <c r="S199" s="292">
        <f t="shared" si="16"/>
        <v>1</v>
      </c>
      <c r="T199" s="292">
        <f t="shared" si="16"/>
        <v>1</v>
      </c>
      <c r="U199" s="292">
        <f t="shared" si="16"/>
        <v>1</v>
      </c>
      <c r="V199" s="292">
        <f t="shared" si="16"/>
        <v>1</v>
      </c>
      <c r="W199" s="292">
        <f t="shared" si="16"/>
        <v>1</v>
      </c>
      <c r="X199" s="292">
        <f t="shared" si="16"/>
        <v>1</v>
      </c>
      <c r="Y199" s="292">
        <f t="shared" si="16"/>
        <v>1</v>
      </c>
      <c r="Z199" s="292">
        <f t="shared" si="16"/>
        <v>1</v>
      </c>
      <c r="AA199" s="292">
        <f t="shared" si="16"/>
        <v>1</v>
      </c>
      <c r="AB199" s="292">
        <f t="shared" si="16"/>
        <v>1</v>
      </c>
      <c r="AC199" s="292">
        <f t="shared" si="16"/>
        <v>1</v>
      </c>
      <c r="AD199" s="292">
        <f t="shared" si="16"/>
        <v>1</v>
      </c>
      <c r="AE199" s="292">
        <f t="shared" si="16"/>
        <v>1</v>
      </c>
      <c r="AF199" s="292">
        <f t="shared" si="16"/>
        <v>1</v>
      </c>
      <c r="AG199" s="292">
        <f t="shared" si="16"/>
        <v>1</v>
      </c>
      <c r="AH199" s="292">
        <f t="shared" si="16"/>
        <v>1</v>
      </c>
      <c r="AI199" s="292">
        <f t="shared" si="16"/>
        <v>1</v>
      </c>
      <c r="AJ199" s="292">
        <f t="shared" si="16"/>
        <v>1</v>
      </c>
      <c r="AK199" s="292">
        <f t="shared" si="16"/>
        <v>1</v>
      </c>
      <c r="AL199" s="292">
        <f t="shared" si="16"/>
        <v>1</v>
      </c>
      <c r="AM199" s="292">
        <f t="shared" si="16"/>
        <v>1</v>
      </c>
      <c r="AN199" s="292">
        <f t="shared" si="16"/>
        <v>1</v>
      </c>
      <c r="AO199" s="292">
        <f t="shared" si="16"/>
        <v>1</v>
      </c>
    </row>
    <row r="200" spans="1:43" ht="15" customHeight="1" x14ac:dyDescent="0.35">
      <c r="A200" s="426"/>
      <c r="B200" s="421"/>
      <c r="C200" s="146"/>
      <c r="D200" s="111"/>
      <c r="E200" s="71" t="s">
        <v>1413</v>
      </c>
      <c r="F200" s="294">
        <f>+VLOOKUP($E200,Energy_Mix!$1:$1048576,MATCH(DATE(F$2,1,1),Energy_Mix!$A$1:$LI$1),FALSE)</f>
        <v>0.96802904320000005</v>
      </c>
      <c r="G200" s="294">
        <f>+VLOOKUP($E200,Energy_Mix!$1:$1048576,MATCH(DATE(G$2,1,1),Energy_Mix!$A$1:$LI$1),FALSE)</f>
        <v>0.96802904320000005</v>
      </c>
      <c r="H200" s="294">
        <f>+VLOOKUP($E200,Energy_Mix!$1:$1048576,MATCH(DATE(H$2,1,1),Energy_Mix!$A$1:$LI$1),FALSE)</f>
        <v>0.96802904320000005</v>
      </c>
      <c r="I200" s="294">
        <f>+VLOOKUP($E200,Energy_Mix!$1:$1048576,MATCH(DATE(I$2,1,1),Energy_Mix!$A$1:$LI$1),FALSE)</f>
        <v>0.96802904320000005</v>
      </c>
      <c r="J200" s="294">
        <f>+VLOOKUP($E200,Energy_Mix!$1:$1048576,MATCH(DATE(J$2,1,1),Energy_Mix!$A$1:$LI$1),FALSE)</f>
        <v>0.96802904320000005</v>
      </c>
      <c r="K200" s="294">
        <f>+VLOOKUP($E200,Energy_Mix!$1:$1048576,MATCH(DATE(K$2,1,1),Energy_Mix!$A$1:$LI$1),FALSE)</f>
        <v>0.96802904320000005</v>
      </c>
      <c r="L200" s="294">
        <f>+VLOOKUP($E200,Energy_Mix!$1:$1048576,MATCH(DATE(L$2,1,1),Energy_Mix!$A$1:$LI$1),FALSE)</f>
        <v>0.96802904320000005</v>
      </c>
      <c r="M200" s="294">
        <f>+VLOOKUP($E200,Energy_Mix!$1:$1048576,MATCH(DATE(M$2,1,1),Energy_Mix!$A$1:$LI$1),FALSE)</f>
        <v>0.96802904320000005</v>
      </c>
      <c r="N200" s="294">
        <f>+VLOOKUP($E200,Energy_Mix!$1:$1048576,MATCH(DATE(N$2,1,1),Energy_Mix!$A$1:$LI$1),FALSE)</f>
        <v>0.96802904320000005</v>
      </c>
      <c r="O200" s="294">
        <f>+VLOOKUP($E200,Energy_Mix!$1:$1048576,MATCH(DATE(O$2,1,1),Energy_Mix!$A$1:$LI$1),FALSE)</f>
        <v>0.96802904320000005</v>
      </c>
      <c r="P200" s="294">
        <f>+VLOOKUP($E200,Energy_Mix!$1:$1048576,MATCH(DATE(P$2,1,1),Energy_Mix!$A$1:$LI$1),FALSE)</f>
        <v>0.96802904320000005</v>
      </c>
      <c r="Q200" s="294">
        <f>+VLOOKUP($E200,Energy_Mix!$1:$1048576,MATCH(DATE(Q$2,1,1),Energy_Mix!$A$1:$LI$1),FALSE)</f>
        <v>0.96802904320000005</v>
      </c>
      <c r="R200" s="294">
        <f>+VLOOKUP($E200,Energy_Mix!$1:$1048576,MATCH(DATE(R$2,1,1),Energy_Mix!$A$1:$LI$1),FALSE)</f>
        <v>0.96802904320000005</v>
      </c>
      <c r="S200" s="294">
        <f>+VLOOKUP($E200,Energy_Mix!$1:$1048576,MATCH(DATE(S$2,1,1),Energy_Mix!$A$1:$LI$1),FALSE)</f>
        <v>0.96802904320000005</v>
      </c>
      <c r="T200" s="294">
        <f>+VLOOKUP($E200,Energy_Mix!$1:$1048576,MATCH(DATE(T$2,1,1),Energy_Mix!$A$1:$LI$1),FALSE)</f>
        <v>0.96802904320000005</v>
      </c>
      <c r="U200" s="294">
        <f>+VLOOKUP($E200,Energy_Mix!$1:$1048576,MATCH(DATE(U$2,1,1),Energy_Mix!$A$1:$LI$1),FALSE)</f>
        <v>0.96802904320000005</v>
      </c>
      <c r="V200" s="294">
        <f>+VLOOKUP($E200,Energy_Mix!$1:$1048576,MATCH(DATE(V$2,1,1),Energy_Mix!$A$1:$LI$1),FALSE)</f>
        <v>0.96802904320000005</v>
      </c>
      <c r="W200" s="294">
        <f>+VLOOKUP($E200,Energy_Mix!$1:$1048576,MATCH(DATE(W$2,1,1),Energy_Mix!$A$1:$LI$1),FALSE)</f>
        <v>0.96802904320000005</v>
      </c>
      <c r="X200" s="294">
        <f>+VLOOKUP($E200,Energy_Mix!$1:$1048576,MATCH(DATE(X$2,1,1),Energy_Mix!$A$1:$LI$1),FALSE)</f>
        <v>0.96802904320000005</v>
      </c>
      <c r="Y200" s="294">
        <f>+VLOOKUP($E200,Energy_Mix!$1:$1048576,MATCH(DATE(Y$2,1,1),Energy_Mix!$A$1:$LI$1),FALSE)</f>
        <v>0.96802904320000005</v>
      </c>
      <c r="Z200" s="294">
        <f>+VLOOKUP($E200,Energy_Mix!$1:$1048576,MATCH(DATE(Z$2,1,1),Energy_Mix!$A$1:$LI$1),FALSE)</f>
        <v>0.96802904320000005</v>
      </c>
      <c r="AA200" s="294">
        <f>+VLOOKUP($E200,Energy_Mix!$1:$1048576,MATCH(DATE(AA$2,1,1),Energy_Mix!$A$1:$LI$1),FALSE)</f>
        <v>0.96802904320000005</v>
      </c>
      <c r="AB200" s="294">
        <f>+VLOOKUP($E200,Energy_Mix!$1:$1048576,MATCH(DATE(AB$2,1,1),Energy_Mix!$A$1:$LI$1),FALSE)</f>
        <v>0.96802904320000005</v>
      </c>
      <c r="AC200" s="294">
        <f>+VLOOKUP($E200,Energy_Mix!$1:$1048576,MATCH(DATE(AC$2,1,1),Energy_Mix!$A$1:$LI$1),FALSE)</f>
        <v>0.96802904320000005</v>
      </c>
      <c r="AD200" s="294">
        <f>+VLOOKUP($E200,Energy_Mix!$1:$1048576,MATCH(DATE(AD$2,1,1),Energy_Mix!$A$1:$LI$1),FALSE)</f>
        <v>0.96802904320000005</v>
      </c>
      <c r="AE200" s="294">
        <f>+VLOOKUP($E200,Energy_Mix!$1:$1048576,MATCH(DATE(AE$2,1,1),Energy_Mix!$A$1:$LI$1),FALSE)</f>
        <v>0.96802904320000005</v>
      </c>
      <c r="AF200" s="294">
        <f>+VLOOKUP($E200,Energy_Mix!$1:$1048576,MATCH(DATE(AF$2,1,1),Energy_Mix!$A$1:$LI$1),FALSE)</f>
        <v>0.96802904320000005</v>
      </c>
      <c r="AG200" s="294">
        <f>+VLOOKUP($E200,Energy_Mix!$1:$1048576,MATCH(DATE(AG$2,1,1),Energy_Mix!$A$1:$LI$1),FALSE)</f>
        <v>0.96802904320000005</v>
      </c>
      <c r="AH200" s="294">
        <f>+VLOOKUP($E200,Energy_Mix!$1:$1048576,MATCH(DATE(AH$2,1,1),Energy_Mix!$A$1:$LI$1),FALSE)</f>
        <v>0.96802904320000005</v>
      </c>
      <c r="AI200" s="294">
        <f>+VLOOKUP($E200,Energy_Mix!$1:$1048576,MATCH(DATE(AI$2,1,1),Energy_Mix!$A$1:$LI$1),FALSE)</f>
        <v>0.96802904320000005</v>
      </c>
      <c r="AJ200" s="294">
        <f>+VLOOKUP($E200,Energy_Mix!$1:$1048576,MATCH(DATE(AJ$2,1,1),Energy_Mix!$A$1:$LI$1),FALSE)</f>
        <v>0.96802904320000005</v>
      </c>
      <c r="AK200" s="294">
        <f>+VLOOKUP($E200,Energy_Mix!$1:$1048576,MATCH(DATE(AK$2,1,1),Energy_Mix!$A$1:$LI$1),FALSE)</f>
        <v>0.96802904320000005</v>
      </c>
      <c r="AL200" s="294">
        <f>+VLOOKUP($E200,Energy_Mix!$1:$1048576,MATCH(DATE(AL$2,1,1),Energy_Mix!$A$1:$LI$1),FALSE)</f>
        <v>0.96802904320000005</v>
      </c>
      <c r="AM200" s="294">
        <f>+VLOOKUP($E200,Energy_Mix!$1:$1048576,MATCH(DATE(AM$2,1,1),Energy_Mix!$A$1:$LI$1),FALSE)</f>
        <v>0.96802904320000005</v>
      </c>
      <c r="AN200" s="294">
        <f>+VLOOKUP($E200,Energy_Mix!$1:$1048576,MATCH(DATE(AN$2,1,1),Energy_Mix!$A$1:$LI$1),FALSE)</f>
        <v>0.96802904320000005</v>
      </c>
      <c r="AO200" s="294">
        <f>+VLOOKUP($E200,Energy_Mix!$1:$1048576,MATCH(DATE(AO$2,1,1),Energy_Mix!$A$1:$LI$1),FALSE)</f>
        <v>0.96802904320000005</v>
      </c>
    </row>
    <row r="201" spans="1:43" ht="15" customHeight="1" x14ac:dyDescent="0.35">
      <c r="A201" s="426"/>
      <c r="B201" s="421"/>
      <c r="C201" s="146"/>
      <c r="D201" s="111"/>
      <c r="E201" s="71" t="s">
        <v>1414</v>
      </c>
      <c r="F201" s="294">
        <f>+VLOOKUP($E201,Energy_Mix!$1:$1048576,MATCH(DATE(F$2,1,1),Energy_Mix!$A$1:$LI$1),FALSE)</f>
        <v>3.1970956799999999E-2</v>
      </c>
      <c r="G201" s="294">
        <f>+VLOOKUP($E201,Energy_Mix!$1:$1048576,MATCH(DATE(G$2,1,1),Energy_Mix!$A$1:$LI$1),FALSE)</f>
        <v>3.1970956799999999E-2</v>
      </c>
      <c r="H201" s="294">
        <f>+VLOOKUP($E201,Energy_Mix!$1:$1048576,MATCH(DATE(H$2,1,1),Energy_Mix!$A$1:$LI$1),FALSE)</f>
        <v>3.1970956799999999E-2</v>
      </c>
      <c r="I201" s="294">
        <f>+VLOOKUP($E201,Energy_Mix!$1:$1048576,MATCH(DATE(I$2,1,1),Energy_Mix!$A$1:$LI$1),FALSE)</f>
        <v>3.1970956799999999E-2</v>
      </c>
      <c r="J201" s="294">
        <f>+VLOOKUP($E201,Energy_Mix!$1:$1048576,MATCH(DATE(J$2,1,1),Energy_Mix!$A$1:$LI$1),FALSE)</f>
        <v>3.1970956799999999E-2</v>
      </c>
      <c r="K201" s="294">
        <f>+VLOOKUP($E201,Energy_Mix!$1:$1048576,MATCH(DATE(K$2,1,1),Energy_Mix!$A$1:$LI$1),FALSE)</f>
        <v>3.1970956799999999E-2</v>
      </c>
      <c r="L201" s="294">
        <f>+VLOOKUP($E201,Energy_Mix!$1:$1048576,MATCH(DATE(L$2,1,1),Energy_Mix!$A$1:$LI$1),FALSE)</f>
        <v>3.1970956799999999E-2</v>
      </c>
      <c r="M201" s="294">
        <f>+VLOOKUP($E201,Energy_Mix!$1:$1048576,MATCH(DATE(M$2,1,1),Energy_Mix!$A$1:$LI$1),FALSE)</f>
        <v>3.1970956799999999E-2</v>
      </c>
      <c r="N201" s="294">
        <f>+VLOOKUP($E201,Energy_Mix!$1:$1048576,MATCH(DATE(N$2,1,1),Energy_Mix!$A$1:$LI$1),FALSE)</f>
        <v>3.1970956799999999E-2</v>
      </c>
      <c r="O201" s="294">
        <f>+VLOOKUP($E201,Energy_Mix!$1:$1048576,MATCH(DATE(O$2,1,1),Energy_Mix!$A$1:$LI$1),FALSE)</f>
        <v>3.1970956799999999E-2</v>
      </c>
      <c r="P201" s="294">
        <f>+VLOOKUP($E201,Energy_Mix!$1:$1048576,MATCH(DATE(P$2,1,1),Energy_Mix!$A$1:$LI$1),FALSE)</f>
        <v>3.1970956799999999E-2</v>
      </c>
      <c r="Q201" s="294">
        <f>+VLOOKUP($E201,Energy_Mix!$1:$1048576,MATCH(DATE(Q$2,1,1),Energy_Mix!$A$1:$LI$1),FALSE)</f>
        <v>3.1970956799999999E-2</v>
      </c>
      <c r="R201" s="294">
        <f>+VLOOKUP($E201,Energy_Mix!$1:$1048576,MATCH(DATE(R$2,1,1),Energy_Mix!$A$1:$LI$1),FALSE)</f>
        <v>3.1970956799999999E-2</v>
      </c>
      <c r="S201" s="294">
        <f>+VLOOKUP($E201,Energy_Mix!$1:$1048576,MATCH(DATE(S$2,1,1),Energy_Mix!$A$1:$LI$1),FALSE)</f>
        <v>3.1970956799999999E-2</v>
      </c>
      <c r="T201" s="294">
        <f>+VLOOKUP($E201,Energy_Mix!$1:$1048576,MATCH(DATE(T$2,1,1),Energy_Mix!$A$1:$LI$1),FALSE)</f>
        <v>3.1970956799999999E-2</v>
      </c>
      <c r="U201" s="294">
        <f>+VLOOKUP($E201,Energy_Mix!$1:$1048576,MATCH(DATE(U$2,1,1),Energy_Mix!$A$1:$LI$1),FALSE)</f>
        <v>3.1970956799999999E-2</v>
      </c>
      <c r="V201" s="294">
        <f>+VLOOKUP($E201,Energy_Mix!$1:$1048576,MATCH(DATE(V$2,1,1),Energy_Mix!$A$1:$LI$1),FALSE)</f>
        <v>3.1970956799999999E-2</v>
      </c>
      <c r="W201" s="294">
        <f>+VLOOKUP($E201,Energy_Mix!$1:$1048576,MATCH(DATE(W$2,1,1),Energy_Mix!$A$1:$LI$1),FALSE)</f>
        <v>3.1970956799999999E-2</v>
      </c>
      <c r="X201" s="294">
        <f>+VLOOKUP($E201,Energy_Mix!$1:$1048576,MATCH(DATE(X$2,1,1),Energy_Mix!$A$1:$LI$1),FALSE)</f>
        <v>3.1970956799999999E-2</v>
      </c>
      <c r="Y201" s="294">
        <f>+VLOOKUP($E201,Energy_Mix!$1:$1048576,MATCH(DATE(Y$2,1,1),Energy_Mix!$A$1:$LI$1),FALSE)</f>
        <v>3.1970956799999999E-2</v>
      </c>
      <c r="Z201" s="294">
        <f>+VLOOKUP($E201,Energy_Mix!$1:$1048576,MATCH(DATE(Z$2,1,1),Energy_Mix!$A$1:$LI$1),FALSE)</f>
        <v>3.1970956799999999E-2</v>
      </c>
      <c r="AA201" s="294">
        <f>+VLOOKUP($E201,Energy_Mix!$1:$1048576,MATCH(DATE(AA$2,1,1),Energy_Mix!$A$1:$LI$1),FALSE)</f>
        <v>3.1970956799999999E-2</v>
      </c>
      <c r="AB201" s="294">
        <f>+VLOOKUP($E201,Energy_Mix!$1:$1048576,MATCH(DATE(AB$2,1,1),Energy_Mix!$A$1:$LI$1),FALSE)</f>
        <v>3.1970956799999999E-2</v>
      </c>
      <c r="AC201" s="294">
        <f>+VLOOKUP($E201,Energy_Mix!$1:$1048576,MATCH(DATE(AC$2,1,1),Energy_Mix!$A$1:$LI$1),FALSE)</f>
        <v>3.1970956799999999E-2</v>
      </c>
      <c r="AD201" s="294">
        <f>+VLOOKUP($E201,Energy_Mix!$1:$1048576,MATCH(DATE(AD$2,1,1),Energy_Mix!$A$1:$LI$1),FALSE)</f>
        <v>3.1970956799999999E-2</v>
      </c>
      <c r="AE201" s="294">
        <f>+VLOOKUP($E201,Energy_Mix!$1:$1048576,MATCH(DATE(AE$2,1,1),Energy_Mix!$A$1:$LI$1),FALSE)</f>
        <v>3.1970956799999999E-2</v>
      </c>
      <c r="AF201" s="294">
        <f>+VLOOKUP($E201,Energy_Mix!$1:$1048576,MATCH(DATE(AF$2,1,1),Energy_Mix!$A$1:$LI$1),FALSE)</f>
        <v>3.1970956799999999E-2</v>
      </c>
      <c r="AG201" s="294">
        <f>+VLOOKUP($E201,Energy_Mix!$1:$1048576,MATCH(DATE(AG$2,1,1),Energy_Mix!$A$1:$LI$1),FALSE)</f>
        <v>3.1970956799999999E-2</v>
      </c>
      <c r="AH201" s="294">
        <f>+VLOOKUP($E201,Energy_Mix!$1:$1048576,MATCH(DATE(AH$2,1,1),Energy_Mix!$A$1:$LI$1),FALSE)</f>
        <v>3.1970956799999999E-2</v>
      </c>
      <c r="AI201" s="294">
        <f>+VLOOKUP($E201,Energy_Mix!$1:$1048576,MATCH(DATE(AI$2,1,1),Energy_Mix!$A$1:$LI$1),FALSE)</f>
        <v>3.1970956799999999E-2</v>
      </c>
      <c r="AJ201" s="294">
        <f>+VLOOKUP($E201,Energy_Mix!$1:$1048576,MATCH(DATE(AJ$2,1,1),Energy_Mix!$A$1:$LI$1),FALSE)</f>
        <v>3.1970956799999999E-2</v>
      </c>
      <c r="AK201" s="294">
        <f>+VLOOKUP($E201,Energy_Mix!$1:$1048576,MATCH(DATE(AK$2,1,1),Energy_Mix!$A$1:$LI$1),FALSE)</f>
        <v>3.1970956799999999E-2</v>
      </c>
      <c r="AL201" s="294">
        <f>+VLOOKUP($E201,Energy_Mix!$1:$1048576,MATCH(DATE(AL$2,1,1),Energy_Mix!$A$1:$LI$1),FALSE)</f>
        <v>3.1970956799999999E-2</v>
      </c>
      <c r="AM201" s="294">
        <f>+VLOOKUP($E201,Energy_Mix!$1:$1048576,MATCH(DATE(AM$2,1,1),Energy_Mix!$A$1:$LI$1),FALSE)</f>
        <v>3.1970956799999999E-2</v>
      </c>
      <c r="AN201" s="294">
        <f>+VLOOKUP($E201,Energy_Mix!$1:$1048576,MATCH(DATE(AN$2,1,1),Energy_Mix!$A$1:$LI$1),FALSE)</f>
        <v>3.1970956799999999E-2</v>
      </c>
      <c r="AO201" s="294">
        <f>+VLOOKUP($E201,Energy_Mix!$1:$1048576,MATCH(DATE(AO$2,1,1),Energy_Mix!$A$1:$LI$1),FALSE)</f>
        <v>3.1970956799999999E-2</v>
      </c>
    </row>
    <row r="202" spans="1:43" ht="15" customHeight="1" x14ac:dyDescent="0.35">
      <c r="A202" s="426"/>
      <c r="B202" s="421"/>
      <c r="C202" s="146" t="s">
        <v>567</v>
      </c>
      <c r="D202" s="111"/>
      <c r="E202" s="71"/>
      <c r="F202" s="292">
        <f>SUM(F203:F204)</f>
        <v>0.99999999998599998</v>
      </c>
      <c r="G202" s="292">
        <f t="shared" ref="G202:AO202" si="17">SUM(G203:G204)</f>
        <v>0.99999999998599998</v>
      </c>
      <c r="H202" s="292">
        <f t="shared" si="17"/>
        <v>0.99999999998599998</v>
      </c>
      <c r="I202" s="292">
        <f t="shared" si="17"/>
        <v>0.99999999998599998</v>
      </c>
      <c r="J202" s="292">
        <f t="shared" si="17"/>
        <v>0.99999999998599998</v>
      </c>
      <c r="K202" s="292">
        <f t="shared" si="17"/>
        <v>0.99999999998599998</v>
      </c>
      <c r="L202" s="292">
        <f t="shared" si="17"/>
        <v>0.99999999998599998</v>
      </c>
      <c r="M202" s="292">
        <f t="shared" si="17"/>
        <v>0.99999999998599998</v>
      </c>
      <c r="N202" s="292">
        <f t="shared" si="17"/>
        <v>0.99999999998599998</v>
      </c>
      <c r="O202" s="292">
        <f t="shared" si="17"/>
        <v>0.99999999998599998</v>
      </c>
      <c r="P202" s="292">
        <f t="shared" si="17"/>
        <v>0.99999999998599998</v>
      </c>
      <c r="Q202" s="292">
        <f t="shared" si="17"/>
        <v>0.99999999998599998</v>
      </c>
      <c r="R202" s="292">
        <f t="shared" si="17"/>
        <v>0.99999999998599998</v>
      </c>
      <c r="S202" s="292">
        <f t="shared" si="17"/>
        <v>0.99999999998599998</v>
      </c>
      <c r="T202" s="292">
        <f t="shared" si="17"/>
        <v>0.99999999998599998</v>
      </c>
      <c r="U202" s="292">
        <f t="shared" si="17"/>
        <v>0.99999999998599998</v>
      </c>
      <c r="V202" s="292">
        <f t="shared" si="17"/>
        <v>0.99999999998599998</v>
      </c>
      <c r="W202" s="292">
        <f t="shared" si="17"/>
        <v>0.99999999998599998</v>
      </c>
      <c r="X202" s="292">
        <f t="shared" si="17"/>
        <v>0.99999999998599998</v>
      </c>
      <c r="Y202" s="292">
        <f t="shared" si="17"/>
        <v>0.99999999998599998</v>
      </c>
      <c r="Z202" s="292">
        <f t="shared" si="17"/>
        <v>0.99999999998599998</v>
      </c>
      <c r="AA202" s="292">
        <f t="shared" si="17"/>
        <v>0.99999999998599998</v>
      </c>
      <c r="AB202" s="292">
        <f t="shared" si="17"/>
        <v>0.99999999998599998</v>
      </c>
      <c r="AC202" s="292">
        <f t="shared" si="17"/>
        <v>0.99999999998599998</v>
      </c>
      <c r="AD202" s="292">
        <f t="shared" si="17"/>
        <v>0.99999999998599998</v>
      </c>
      <c r="AE202" s="292">
        <f t="shared" si="17"/>
        <v>0.99999999998599998</v>
      </c>
      <c r="AF202" s="292">
        <f t="shared" si="17"/>
        <v>0.99999999998599998</v>
      </c>
      <c r="AG202" s="292">
        <f t="shared" si="17"/>
        <v>0.99999999998599998</v>
      </c>
      <c r="AH202" s="292">
        <f t="shared" si="17"/>
        <v>0.99999999998599998</v>
      </c>
      <c r="AI202" s="292">
        <f t="shared" si="17"/>
        <v>0.99999999998599998</v>
      </c>
      <c r="AJ202" s="292">
        <f t="shared" si="17"/>
        <v>0.99999999998599998</v>
      </c>
      <c r="AK202" s="292">
        <f t="shared" si="17"/>
        <v>0.99999999998599998</v>
      </c>
      <c r="AL202" s="292">
        <f t="shared" si="17"/>
        <v>0.99999999998599998</v>
      </c>
      <c r="AM202" s="292">
        <f t="shared" si="17"/>
        <v>0.99999999998599998</v>
      </c>
      <c r="AN202" s="292">
        <f t="shared" si="17"/>
        <v>0.99999999998599998</v>
      </c>
      <c r="AO202" s="292">
        <f t="shared" si="17"/>
        <v>0.99999999998599998</v>
      </c>
    </row>
    <row r="203" spans="1:43" ht="15" customHeight="1" x14ac:dyDescent="0.35">
      <c r="A203" s="426"/>
      <c r="B203" s="421"/>
      <c r="C203" s="111"/>
      <c r="D203" s="111"/>
      <c r="E203" s="71" t="s">
        <v>1415</v>
      </c>
      <c r="F203" s="294">
        <f>+VLOOKUP($E203,Energy_Mix!$1:$1048576,MATCH(DATE(F$2,1,1),Energy_Mix!$A$1:$LI$1),FALSE)</f>
        <v>0.99989726089999997</v>
      </c>
      <c r="G203" s="294">
        <f>+VLOOKUP($E203,Energy_Mix!$1:$1048576,MATCH(DATE(G$2,1,1),Energy_Mix!$A$1:$LI$1),FALSE)</f>
        <v>0.99989726089999997</v>
      </c>
      <c r="H203" s="294">
        <f>+VLOOKUP($E203,Energy_Mix!$1:$1048576,MATCH(DATE(H$2,1,1),Energy_Mix!$A$1:$LI$1),FALSE)</f>
        <v>0.99989726089999997</v>
      </c>
      <c r="I203" s="294">
        <f>+VLOOKUP($E203,Energy_Mix!$1:$1048576,MATCH(DATE(I$2,1,1),Energy_Mix!$A$1:$LI$1),FALSE)</f>
        <v>0.99989726089999997</v>
      </c>
      <c r="J203" s="294">
        <f>+VLOOKUP($E203,Energy_Mix!$1:$1048576,MATCH(DATE(J$2,1,1),Energy_Mix!$A$1:$LI$1),FALSE)</f>
        <v>0.99989726089999997</v>
      </c>
      <c r="K203" s="294">
        <f>+VLOOKUP($E203,Energy_Mix!$1:$1048576,MATCH(DATE(K$2,1,1),Energy_Mix!$A$1:$LI$1),FALSE)</f>
        <v>0.99989726089999997</v>
      </c>
      <c r="L203" s="294">
        <f>+VLOOKUP($E203,Energy_Mix!$1:$1048576,MATCH(DATE(L$2,1,1),Energy_Mix!$A$1:$LI$1),FALSE)</f>
        <v>0.99989726089999997</v>
      </c>
      <c r="M203" s="294">
        <f>+VLOOKUP($E203,Energy_Mix!$1:$1048576,MATCH(DATE(M$2,1,1),Energy_Mix!$A$1:$LI$1),FALSE)</f>
        <v>0.99989726089999997</v>
      </c>
      <c r="N203" s="294">
        <f>+VLOOKUP($E203,Energy_Mix!$1:$1048576,MATCH(DATE(N$2,1,1),Energy_Mix!$A$1:$LI$1),FALSE)</f>
        <v>0.99989726089999997</v>
      </c>
      <c r="O203" s="294">
        <f>+VLOOKUP($E203,Energy_Mix!$1:$1048576,MATCH(DATE(O$2,1,1),Energy_Mix!$A$1:$LI$1),FALSE)</f>
        <v>0.99989726089999997</v>
      </c>
      <c r="P203" s="294">
        <f>+VLOOKUP($E203,Energy_Mix!$1:$1048576,MATCH(DATE(P$2,1,1),Energy_Mix!$A$1:$LI$1),FALSE)</f>
        <v>0.99989726089999997</v>
      </c>
      <c r="Q203" s="294">
        <f>+VLOOKUP($E203,Energy_Mix!$1:$1048576,MATCH(DATE(Q$2,1,1),Energy_Mix!$A$1:$LI$1),FALSE)</f>
        <v>0.99989726089999997</v>
      </c>
      <c r="R203" s="294">
        <f>+VLOOKUP($E203,Energy_Mix!$1:$1048576,MATCH(DATE(R$2,1,1),Energy_Mix!$A$1:$LI$1),FALSE)</f>
        <v>0.99989726089999997</v>
      </c>
      <c r="S203" s="294">
        <f>+VLOOKUP($E203,Energy_Mix!$1:$1048576,MATCH(DATE(S$2,1,1),Energy_Mix!$A$1:$LI$1),FALSE)</f>
        <v>0.99989726089999997</v>
      </c>
      <c r="T203" s="294">
        <f>+VLOOKUP($E203,Energy_Mix!$1:$1048576,MATCH(DATE(T$2,1,1),Energy_Mix!$A$1:$LI$1),FALSE)</f>
        <v>0.99989726089999997</v>
      </c>
      <c r="U203" s="294">
        <f>+VLOOKUP($E203,Energy_Mix!$1:$1048576,MATCH(DATE(U$2,1,1),Energy_Mix!$A$1:$LI$1),FALSE)</f>
        <v>0.99989726089999997</v>
      </c>
      <c r="V203" s="294">
        <f>+VLOOKUP($E203,Energy_Mix!$1:$1048576,MATCH(DATE(V$2,1,1),Energy_Mix!$A$1:$LI$1),FALSE)</f>
        <v>0.99989726089999997</v>
      </c>
      <c r="W203" s="294">
        <f>+VLOOKUP($E203,Energy_Mix!$1:$1048576,MATCH(DATE(W$2,1,1),Energy_Mix!$A$1:$LI$1),FALSE)</f>
        <v>0.99989726089999997</v>
      </c>
      <c r="X203" s="294">
        <f>+VLOOKUP($E203,Energy_Mix!$1:$1048576,MATCH(DATE(X$2,1,1),Energy_Mix!$A$1:$LI$1),FALSE)</f>
        <v>0.99989726089999997</v>
      </c>
      <c r="Y203" s="294">
        <f>+VLOOKUP($E203,Energy_Mix!$1:$1048576,MATCH(DATE(Y$2,1,1),Energy_Mix!$A$1:$LI$1),FALSE)</f>
        <v>0.99989726089999997</v>
      </c>
      <c r="Z203" s="294">
        <f>+VLOOKUP($E203,Energy_Mix!$1:$1048576,MATCH(DATE(Z$2,1,1),Energy_Mix!$A$1:$LI$1),FALSE)</f>
        <v>0.99989726089999997</v>
      </c>
      <c r="AA203" s="294">
        <f>+VLOOKUP($E203,Energy_Mix!$1:$1048576,MATCH(DATE(AA$2,1,1),Energy_Mix!$A$1:$LI$1),FALSE)</f>
        <v>0.99989726089999997</v>
      </c>
      <c r="AB203" s="294">
        <f>+VLOOKUP($E203,Energy_Mix!$1:$1048576,MATCH(DATE(AB$2,1,1),Energy_Mix!$A$1:$LI$1),FALSE)</f>
        <v>0.99989726089999997</v>
      </c>
      <c r="AC203" s="294">
        <f>+VLOOKUP($E203,Energy_Mix!$1:$1048576,MATCH(DATE(AC$2,1,1),Energy_Mix!$A$1:$LI$1),FALSE)</f>
        <v>0.99989726089999997</v>
      </c>
      <c r="AD203" s="294">
        <f>+VLOOKUP($E203,Energy_Mix!$1:$1048576,MATCH(DATE(AD$2,1,1),Energy_Mix!$A$1:$LI$1),FALSE)</f>
        <v>0.99989726089999997</v>
      </c>
      <c r="AE203" s="294">
        <f>+VLOOKUP($E203,Energy_Mix!$1:$1048576,MATCH(DATE(AE$2,1,1),Energy_Mix!$A$1:$LI$1),FALSE)</f>
        <v>0.99989726089999997</v>
      </c>
      <c r="AF203" s="294">
        <f>+VLOOKUP($E203,Energy_Mix!$1:$1048576,MATCH(DATE(AF$2,1,1),Energy_Mix!$A$1:$LI$1),FALSE)</f>
        <v>0.99989726089999997</v>
      </c>
      <c r="AG203" s="294">
        <f>+VLOOKUP($E203,Energy_Mix!$1:$1048576,MATCH(DATE(AG$2,1,1),Energy_Mix!$A$1:$LI$1),FALSE)</f>
        <v>0.99989726089999997</v>
      </c>
      <c r="AH203" s="294">
        <f>+VLOOKUP($E203,Energy_Mix!$1:$1048576,MATCH(DATE(AH$2,1,1),Energy_Mix!$A$1:$LI$1),FALSE)</f>
        <v>0.99989726089999997</v>
      </c>
      <c r="AI203" s="294">
        <f>+VLOOKUP($E203,Energy_Mix!$1:$1048576,MATCH(DATE(AI$2,1,1),Energy_Mix!$A$1:$LI$1),FALSE)</f>
        <v>0.99989726089999997</v>
      </c>
      <c r="AJ203" s="294">
        <f>+VLOOKUP($E203,Energy_Mix!$1:$1048576,MATCH(DATE(AJ$2,1,1),Energy_Mix!$A$1:$LI$1),FALSE)</f>
        <v>0.99989726089999997</v>
      </c>
      <c r="AK203" s="294">
        <f>+VLOOKUP($E203,Energy_Mix!$1:$1048576,MATCH(DATE(AK$2,1,1),Energy_Mix!$A$1:$LI$1),FALSE)</f>
        <v>0.99989726089999997</v>
      </c>
      <c r="AL203" s="294">
        <f>+VLOOKUP($E203,Energy_Mix!$1:$1048576,MATCH(DATE(AL$2,1,1),Energy_Mix!$A$1:$LI$1),FALSE)</f>
        <v>0.99989726089999997</v>
      </c>
      <c r="AM203" s="294">
        <f>+VLOOKUP($E203,Energy_Mix!$1:$1048576,MATCH(DATE(AM$2,1,1),Energy_Mix!$A$1:$LI$1),FALSE)</f>
        <v>0.99989726089999997</v>
      </c>
      <c r="AN203" s="294">
        <f>+VLOOKUP($E203,Energy_Mix!$1:$1048576,MATCH(DATE(AN$2,1,1),Energy_Mix!$A$1:$LI$1),FALSE)</f>
        <v>0.99989726089999997</v>
      </c>
      <c r="AO203" s="294">
        <f>+VLOOKUP($E203,Energy_Mix!$1:$1048576,MATCH(DATE(AO$2,1,1),Energy_Mix!$A$1:$LI$1),FALSE)</f>
        <v>0.99989726089999997</v>
      </c>
    </row>
    <row r="204" spans="1:43" ht="15" customHeight="1" x14ac:dyDescent="0.35">
      <c r="A204" s="426"/>
      <c r="B204" s="422"/>
      <c r="C204" s="112"/>
      <c r="D204" s="112"/>
      <c r="E204" s="80" t="s">
        <v>1416</v>
      </c>
      <c r="F204" s="295">
        <f>+VLOOKUP($E204,Energy_Mix!$1:$1048576,MATCH(DATE(F$2,1,1),Energy_Mix!$A$1:$LI$1),FALSE)</f>
        <v>1.02739086E-4</v>
      </c>
      <c r="G204" s="295">
        <f>+VLOOKUP($E204,Energy_Mix!$1:$1048576,MATCH(DATE(G$2,1,1),Energy_Mix!$A$1:$LI$1),FALSE)</f>
        <v>1.02739086E-4</v>
      </c>
      <c r="H204" s="295">
        <f>+VLOOKUP($E204,Energy_Mix!$1:$1048576,MATCH(DATE(H$2,1,1),Energy_Mix!$A$1:$LI$1),FALSE)</f>
        <v>1.02739086E-4</v>
      </c>
      <c r="I204" s="295">
        <f>+VLOOKUP($E204,Energy_Mix!$1:$1048576,MATCH(DATE(I$2,1,1),Energy_Mix!$A$1:$LI$1),FALSE)</f>
        <v>1.02739086E-4</v>
      </c>
      <c r="J204" s="295">
        <f>+VLOOKUP($E204,Energy_Mix!$1:$1048576,MATCH(DATE(J$2,1,1),Energy_Mix!$A$1:$LI$1),FALSE)</f>
        <v>1.02739086E-4</v>
      </c>
      <c r="K204" s="295">
        <f>+VLOOKUP($E204,Energy_Mix!$1:$1048576,MATCH(DATE(K$2,1,1),Energy_Mix!$A$1:$LI$1),FALSE)</f>
        <v>1.02739086E-4</v>
      </c>
      <c r="L204" s="295">
        <f>+VLOOKUP($E204,Energy_Mix!$1:$1048576,MATCH(DATE(L$2,1,1),Energy_Mix!$A$1:$LI$1),FALSE)</f>
        <v>1.02739086E-4</v>
      </c>
      <c r="M204" s="295">
        <f>+VLOOKUP($E204,Energy_Mix!$1:$1048576,MATCH(DATE(M$2,1,1),Energy_Mix!$A$1:$LI$1),FALSE)</f>
        <v>1.02739086E-4</v>
      </c>
      <c r="N204" s="295">
        <f>+VLOOKUP($E204,Energy_Mix!$1:$1048576,MATCH(DATE(N$2,1,1),Energy_Mix!$A$1:$LI$1),FALSE)</f>
        <v>1.02739086E-4</v>
      </c>
      <c r="O204" s="295">
        <f>+VLOOKUP($E204,Energy_Mix!$1:$1048576,MATCH(DATE(O$2,1,1),Energy_Mix!$A$1:$LI$1),FALSE)</f>
        <v>1.02739086E-4</v>
      </c>
      <c r="P204" s="295">
        <f>+VLOOKUP($E204,Energy_Mix!$1:$1048576,MATCH(DATE(P$2,1,1),Energy_Mix!$A$1:$LI$1),FALSE)</f>
        <v>1.02739086E-4</v>
      </c>
      <c r="Q204" s="295">
        <f>+VLOOKUP($E204,Energy_Mix!$1:$1048576,MATCH(DATE(Q$2,1,1),Energy_Mix!$A$1:$LI$1),FALSE)</f>
        <v>1.02739086E-4</v>
      </c>
      <c r="R204" s="295">
        <f>+VLOOKUP($E204,Energy_Mix!$1:$1048576,MATCH(DATE(R$2,1,1),Energy_Mix!$A$1:$LI$1),FALSE)</f>
        <v>1.02739086E-4</v>
      </c>
      <c r="S204" s="295">
        <f>+VLOOKUP($E204,Energy_Mix!$1:$1048576,MATCH(DATE(S$2,1,1),Energy_Mix!$A$1:$LI$1),FALSE)</f>
        <v>1.02739086E-4</v>
      </c>
      <c r="T204" s="295">
        <f>+VLOOKUP($E204,Energy_Mix!$1:$1048576,MATCH(DATE(T$2,1,1),Energy_Mix!$A$1:$LI$1),FALSE)</f>
        <v>1.02739086E-4</v>
      </c>
      <c r="U204" s="295">
        <f>+VLOOKUP($E204,Energy_Mix!$1:$1048576,MATCH(DATE(U$2,1,1),Energy_Mix!$A$1:$LI$1),FALSE)</f>
        <v>1.02739086E-4</v>
      </c>
      <c r="V204" s="295">
        <f>+VLOOKUP($E204,Energy_Mix!$1:$1048576,MATCH(DATE(V$2,1,1),Energy_Mix!$A$1:$LI$1),FALSE)</f>
        <v>1.02739086E-4</v>
      </c>
      <c r="W204" s="295">
        <f>+VLOOKUP($E204,Energy_Mix!$1:$1048576,MATCH(DATE(W$2,1,1),Energy_Mix!$A$1:$LI$1),FALSE)</f>
        <v>1.02739086E-4</v>
      </c>
      <c r="X204" s="295">
        <f>+VLOOKUP($E204,Energy_Mix!$1:$1048576,MATCH(DATE(X$2,1,1),Energy_Mix!$A$1:$LI$1),FALSE)</f>
        <v>1.02739086E-4</v>
      </c>
      <c r="Y204" s="295">
        <f>+VLOOKUP($E204,Energy_Mix!$1:$1048576,MATCH(DATE(Y$2,1,1),Energy_Mix!$A$1:$LI$1),FALSE)</f>
        <v>1.02739086E-4</v>
      </c>
      <c r="Z204" s="295">
        <f>+VLOOKUP($E204,Energy_Mix!$1:$1048576,MATCH(DATE(Z$2,1,1),Energy_Mix!$A$1:$LI$1),FALSE)</f>
        <v>1.02739086E-4</v>
      </c>
      <c r="AA204" s="295">
        <f>+VLOOKUP($E204,Energy_Mix!$1:$1048576,MATCH(DATE(AA$2,1,1),Energy_Mix!$A$1:$LI$1),FALSE)</f>
        <v>1.02739086E-4</v>
      </c>
      <c r="AB204" s="295">
        <f>+VLOOKUP($E204,Energy_Mix!$1:$1048576,MATCH(DATE(AB$2,1,1),Energy_Mix!$A$1:$LI$1),FALSE)</f>
        <v>1.02739086E-4</v>
      </c>
      <c r="AC204" s="295">
        <f>+VLOOKUP($E204,Energy_Mix!$1:$1048576,MATCH(DATE(AC$2,1,1),Energy_Mix!$A$1:$LI$1),FALSE)</f>
        <v>1.02739086E-4</v>
      </c>
      <c r="AD204" s="295">
        <f>+VLOOKUP($E204,Energy_Mix!$1:$1048576,MATCH(DATE(AD$2,1,1),Energy_Mix!$A$1:$LI$1),FALSE)</f>
        <v>1.02739086E-4</v>
      </c>
      <c r="AE204" s="295">
        <f>+VLOOKUP($E204,Energy_Mix!$1:$1048576,MATCH(DATE(AE$2,1,1),Energy_Mix!$A$1:$LI$1),FALSE)</f>
        <v>1.02739086E-4</v>
      </c>
      <c r="AF204" s="295">
        <f>+VLOOKUP($E204,Energy_Mix!$1:$1048576,MATCH(DATE(AF$2,1,1),Energy_Mix!$A$1:$LI$1),FALSE)</f>
        <v>1.02739086E-4</v>
      </c>
      <c r="AG204" s="295">
        <f>+VLOOKUP($E204,Energy_Mix!$1:$1048576,MATCH(DATE(AG$2,1,1),Energy_Mix!$A$1:$LI$1),FALSE)</f>
        <v>1.02739086E-4</v>
      </c>
      <c r="AH204" s="295">
        <f>+VLOOKUP($E204,Energy_Mix!$1:$1048576,MATCH(DATE(AH$2,1,1),Energy_Mix!$A$1:$LI$1),FALSE)</f>
        <v>1.02739086E-4</v>
      </c>
      <c r="AI204" s="295">
        <f>+VLOOKUP($E204,Energy_Mix!$1:$1048576,MATCH(DATE(AI$2,1,1),Energy_Mix!$A$1:$LI$1),FALSE)</f>
        <v>1.02739086E-4</v>
      </c>
      <c r="AJ204" s="295">
        <f>+VLOOKUP($E204,Energy_Mix!$1:$1048576,MATCH(DATE(AJ$2,1,1),Energy_Mix!$A$1:$LI$1),FALSE)</f>
        <v>1.02739086E-4</v>
      </c>
      <c r="AK204" s="295">
        <f>+VLOOKUP($E204,Energy_Mix!$1:$1048576,MATCH(DATE(AK$2,1,1),Energy_Mix!$A$1:$LI$1),FALSE)</f>
        <v>1.02739086E-4</v>
      </c>
      <c r="AL204" s="295">
        <f>+VLOOKUP($E204,Energy_Mix!$1:$1048576,MATCH(DATE(AL$2,1,1),Energy_Mix!$A$1:$LI$1),FALSE)</f>
        <v>1.02739086E-4</v>
      </c>
      <c r="AM204" s="295">
        <f>+VLOOKUP($E204,Energy_Mix!$1:$1048576,MATCH(DATE(AM$2,1,1),Energy_Mix!$A$1:$LI$1),FALSE)</f>
        <v>1.02739086E-4</v>
      </c>
      <c r="AN204" s="295">
        <f>+VLOOKUP($E204,Energy_Mix!$1:$1048576,MATCH(DATE(AN$2,1,1),Energy_Mix!$A$1:$LI$1),FALSE)</f>
        <v>1.02739086E-4</v>
      </c>
      <c r="AO204" s="295">
        <f>+VLOOKUP($E204,Energy_Mix!$1:$1048576,MATCH(DATE(AO$2,1,1),Energy_Mix!$A$1:$LI$1),FALSE)</f>
        <v>1.02739086E-4</v>
      </c>
    </row>
    <row r="205" spans="1:43" s="92" customFormat="1" ht="15" customHeight="1" x14ac:dyDescent="0.35">
      <c r="A205" s="426"/>
      <c r="B205" s="427" t="s">
        <v>3754</v>
      </c>
      <c r="C205" s="296" t="s">
        <v>737</v>
      </c>
      <c r="D205" s="296"/>
      <c r="E205" s="337" t="s">
        <v>996</v>
      </c>
      <c r="F205" s="332">
        <f>+VLOOKUP($E205,Primary_nrj!$1:$1048576,MATCH(DATE(F$2,1,1),Primary_nrj!$A$1:$LI$1),FALSE)</f>
        <v>148.42857119999999</v>
      </c>
      <c r="G205" s="332">
        <f>+VLOOKUP($E205,Primary_nrj!$1:$1048576,MATCH(DATE(G$2,1,1),Primary_nrj!$A$1:$LI$1),FALSE)</f>
        <v>150.1484988</v>
      </c>
      <c r="H205" s="332">
        <f>+VLOOKUP($E205,Primary_nrj!$1:$1048576,MATCH(DATE(H$2,1,1),Primary_nrj!$A$1:$LI$1),FALSE)</f>
        <v>151.86446699999999</v>
      </c>
      <c r="I205" s="332">
        <f>+VLOOKUP($E205,Primary_nrj!$1:$1048576,MATCH(DATE(I$2,1,1),Primary_nrj!$A$1:$LI$1),FALSE)</f>
        <v>153.70593640000001</v>
      </c>
      <c r="J205" s="332">
        <f>+VLOOKUP($E205,Primary_nrj!$1:$1048576,MATCH(DATE(J$2,1,1),Primary_nrj!$A$1:$LI$1),FALSE)</f>
        <v>155.7169322</v>
      </c>
      <c r="K205" s="332">
        <f>+VLOOKUP($E205,Primary_nrj!$1:$1048576,MATCH(DATE(K$2,1,1),Primary_nrj!$A$1:$LI$1),FALSE)</f>
        <v>157.9570678</v>
      </c>
      <c r="L205" s="332">
        <f>+VLOOKUP($E205,Primary_nrj!$1:$1048576,MATCH(DATE(L$2,1,1),Primary_nrj!$A$1:$LI$1),FALSE)</f>
        <v>161.87181630000001</v>
      </c>
      <c r="M205" s="332">
        <f>+VLOOKUP($E205,Primary_nrj!$1:$1048576,MATCH(DATE(M$2,1,1),Primary_nrj!$A$1:$LI$1),FALSE)</f>
        <v>166.34444809999999</v>
      </c>
      <c r="N205" s="332">
        <f>+VLOOKUP($E205,Primary_nrj!$1:$1048576,MATCH(DATE(N$2,1,1),Primary_nrj!$A$1:$LI$1),FALSE)</f>
        <v>170.95784689999999</v>
      </c>
      <c r="O205" s="332">
        <f>+VLOOKUP($E205,Primary_nrj!$1:$1048576,MATCH(DATE(O$2,1,1),Primary_nrj!$A$1:$LI$1),FALSE)</f>
        <v>175.74281769999999</v>
      </c>
      <c r="P205" s="332">
        <f>+VLOOKUP($E205,Primary_nrj!$1:$1048576,MATCH(DATE(P$2,1,1),Primary_nrj!$A$1:$LI$1),FALSE)</f>
        <v>180.55953220000001</v>
      </c>
      <c r="Q205" s="332">
        <f>+VLOOKUP($E205,Primary_nrj!$1:$1048576,MATCH(DATE(Q$2,1,1),Primary_nrj!$A$1:$LI$1),FALSE)</f>
        <v>184.27310009999999</v>
      </c>
      <c r="R205" s="332">
        <f>+VLOOKUP($E205,Primary_nrj!$1:$1048576,MATCH(DATE(R$2,1,1),Primary_nrj!$A$1:$LI$1),FALSE)</f>
        <v>187.6463866</v>
      </c>
      <c r="S205" s="332">
        <f>+VLOOKUP($E205,Primary_nrj!$1:$1048576,MATCH(DATE(S$2,1,1),Primary_nrj!$A$1:$LI$1),FALSE)</f>
        <v>190.9855464</v>
      </c>
      <c r="T205" s="332">
        <f>+VLOOKUP($E205,Primary_nrj!$1:$1048576,MATCH(DATE(T$2,1,1),Primary_nrj!$A$1:$LI$1),FALSE)</f>
        <v>194.4364171</v>
      </c>
      <c r="U205" s="332">
        <f>+VLOOKUP($E205,Primary_nrj!$1:$1048576,MATCH(DATE(U$2,1,1),Primary_nrj!$A$1:$LI$1),FALSE)</f>
        <v>198.091511</v>
      </c>
      <c r="V205" s="332">
        <f>+VLOOKUP($E205,Primary_nrj!$1:$1048576,MATCH(DATE(V$2,1,1),Primary_nrj!$A$1:$LI$1),FALSE)</f>
        <v>202.14595449999999</v>
      </c>
      <c r="W205" s="332">
        <f>+VLOOKUP($E205,Primary_nrj!$1:$1048576,MATCH(DATE(W$2,1,1),Primary_nrj!$A$1:$LI$1),FALSE)</f>
        <v>206.5971055</v>
      </c>
      <c r="X205" s="332">
        <f>+VLOOKUP($E205,Primary_nrj!$1:$1048576,MATCH(DATE(X$2,1,1),Primary_nrj!$A$1:$LI$1),FALSE)</f>
        <v>211.6026909</v>
      </c>
      <c r="Y205" s="332">
        <f>+VLOOKUP($E205,Primary_nrj!$1:$1048576,MATCH(DATE(Y$2,1,1),Primary_nrj!$A$1:$LI$1),FALSE)</f>
        <v>217.36744049999999</v>
      </c>
      <c r="Z205" s="332">
        <f>+VLOOKUP($E205,Primary_nrj!$1:$1048576,MATCH(DATE(Z$2,1,1),Primary_nrj!$A$1:$LI$1),FALSE)</f>
        <v>223.82423499999999</v>
      </c>
      <c r="AA205" s="332">
        <f>+VLOOKUP($E205,Primary_nrj!$1:$1048576,MATCH(DATE(AA$2,1,1),Primary_nrj!$A$1:$LI$1),FALSE)</f>
        <v>231.06901149999999</v>
      </c>
      <c r="AB205" s="332">
        <f>+VLOOKUP($E205,Primary_nrj!$1:$1048576,MATCH(DATE(AB$2,1,1),Primary_nrj!$A$1:$LI$1),FALSE)</f>
        <v>239.28810110000001</v>
      </c>
      <c r="AC205" s="332">
        <f>+VLOOKUP($E205,Primary_nrj!$1:$1048576,MATCH(DATE(AC$2,1,1),Primary_nrj!$A$1:$LI$1),FALSE)</f>
        <v>248.65576949999999</v>
      </c>
      <c r="AD205" s="332">
        <f>+VLOOKUP($E205,Primary_nrj!$1:$1048576,MATCH(DATE(AD$2,1,1),Primary_nrj!$A$1:$LI$1),FALSE)</f>
        <v>259.33172639999998</v>
      </c>
      <c r="AE205" s="332">
        <f>+VLOOKUP($E205,Primary_nrj!$1:$1048576,MATCH(DATE(AE$2,1,1),Primary_nrj!$A$1:$LI$1),FALSE)</f>
        <v>271.4117779</v>
      </c>
      <c r="AF205" s="332">
        <f>+VLOOKUP($E205,Primary_nrj!$1:$1048576,MATCH(DATE(AF$2,1,1),Primary_nrj!$A$1:$LI$1),FALSE)</f>
        <v>278.2771606</v>
      </c>
      <c r="AG205" s="332">
        <f>+VLOOKUP($E205,Primary_nrj!$1:$1048576,MATCH(DATE(AG$2,1,1),Primary_nrj!$A$1:$LI$1),FALSE)</f>
        <v>284.20165909999997</v>
      </c>
      <c r="AH205" s="332">
        <f>+VLOOKUP($E205,Primary_nrj!$1:$1048576,MATCH(DATE(AH$2,1,1),Primary_nrj!$A$1:$LI$1),FALSE)</f>
        <v>290.51162420000003</v>
      </c>
      <c r="AI205" s="332">
        <f>+VLOOKUP($E205,Primary_nrj!$1:$1048576,MATCH(DATE(AI$2,1,1),Primary_nrj!$A$1:$LI$1),FALSE)</f>
        <v>297.4410436</v>
      </c>
      <c r="AJ205" s="332">
        <f>+VLOOKUP($E205,Primary_nrj!$1:$1048576,MATCH(DATE(AJ$2,1,1),Primary_nrj!$A$1:$LI$1),FALSE)</f>
        <v>304.89224639999998</v>
      </c>
      <c r="AK205" s="332">
        <f>+VLOOKUP($E205,Primary_nrj!$1:$1048576,MATCH(DATE(AK$2,1,1),Primary_nrj!$A$1:$LI$1),FALSE)</f>
        <v>312.69771780000002</v>
      </c>
      <c r="AL205" s="332">
        <f>+VLOOKUP($E205,Primary_nrj!$1:$1048576,MATCH(DATE(AL$2,1,1),Primary_nrj!$A$1:$LI$1),FALSE)</f>
        <v>320.74838779999999</v>
      </c>
      <c r="AM205" s="332">
        <f>+VLOOKUP($E205,Primary_nrj!$1:$1048576,MATCH(DATE(AM$2,1,1),Primary_nrj!$A$1:$LI$1),FALSE)</f>
        <v>328.94508209999998</v>
      </c>
      <c r="AN205" s="332">
        <f>+VLOOKUP($E205,Primary_nrj!$1:$1048576,MATCH(DATE(AN$2,1,1),Primary_nrj!$A$1:$LI$1),FALSE)</f>
        <v>337.1965548</v>
      </c>
      <c r="AO205" s="332">
        <f>+VLOOKUP($E205,Primary_nrj!$1:$1048576,MATCH(DATE(AO$2,1,1),Primary_nrj!$A$1:$LI$1),FALSE)</f>
        <v>345.41828179999999</v>
      </c>
    </row>
    <row r="206" spans="1:43" s="92" customFormat="1" ht="15" customHeight="1" x14ac:dyDescent="0.35">
      <c r="A206" s="426"/>
      <c r="B206" s="427"/>
      <c r="C206" s="296" t="s">
        <v>537</v>
      </c>
      <c r="D206" s="296"/>
      <c r="E206" s="297" t="s">
        <v>554</v>
      </c>
      <c r="F206" s="332">
        <f>+VLOOKUP($E206,Primary_nrj!$1:$1048576,MATCH(DATE(F$2,1,1),Primary_nrj!$A$1:$LI$1),FALSE)</f>
        <v>2.368776005</v>
      </c>
      <c r="G206" s="332">
        <f>+VLOOKUP($E206,Primary_nrj!$1:$1048576,MATCH(DATE(G$2,1,1),Primary_nrj!$A$1:$LI$1),FALSE)</f>
        <v>2.3856178199999998</v>
      </c>
      <c r="H206" s="332">
        <f>+VLOOKUP($E206,Primary_nrj!$1:$1048576,MATCH(DATE(H$2,1,1),Primary_nrj!$A$1:$LI$1),FALSE)</f>
        <v>2.4043363229999999</v>
      </c>
      <c r="I206" s="332">
        <f>+VLOOKUP($E206,Primary_nrj!$1:$1048576,MATCH(DATE(I$2,1,1),Primary_nrj!$A$1:$LI$1),FALSE)</f>
        <v>2.41791629</v>
      </c>
      <c r="J206" s="332">
        <f>+VLOOKUP($E206,Primary_nrj!$1:$1048576,MATCH(DATE(J$2,1,1),Primary_nrj!$A$1:$LI$1),FALSE)</f>
        <v>2.4469406290000002</v>
      </c>
      <c r="K206" s="332">
        <f>+VLOOKUP($E206,Primary_nrj!$1:$1048576,MATCH(DATE(K$2,1,1),Primary_nrj!$A$1:$LI$1),FALSE)</f>
        <v>2.4884940709999999</v>
      </c>
      <c r="L206" s="332">
        <f>+VLOOKUP($E206,Primary_nrj!$1:$1048576,MATCH(DATE(L$2,1,1),Primary_nrj!$A$1:$LI$1),FALSE)</f>
        <v>2.593953741</v>
      </c>
      <c r="M206" s="332">
        <f>+VLOOKUP($E206,Primary_nrj!$1:$1048576,MATCH(DATE(M$2,1,1),Primary_nrj!$A$1:$LI$1),FALSE)</f>
        <v>2.6888289049999998</v>
      </c>
      <c r="N206" s="332">
        <f>+VLOOKUP($E206,Primary_nrj!$1:$1048576,MATCH(DATE(N$2,1,1),Primary_nrj!$A$1:$LI$1),FALSE)</f>
        <v>2.7677439499999998</v>
      </c>
      <c r="O206" s="332">
        <f>+VLOOKUP($E206,Primary_nrj!$1:$1048576,MATCH(DATE(O$2,1,1),Primary_nrj!$A$1:$LI$1),FALSE)</f>
        <v>2.8298299710000001</v>
      </c>
      <c r="P206" s="332">
        <f>+VLOOKUP($E206,Primary_nrj!$1:$1048576,MATCH(DATE(P$2,1,1),Primary_nrj!$A$1:$LI$1),FALSE)</f>
        <v>2.8718442990000002</v>
      </c>
      <c r="Q206" s="332">
        <f>+VLOOKUP($E206,Primary_nrj!$1:$1048576,MATCH(DATE(Q$2,1,1),Primary_nrj!$A$1:$LI$1),FALSE)</f>
        <v>2.8402739430000001</v>
      </c>
      <c r="R206" s="332">
        <f>+VLOOKUP($E206,Primary_nrj!$1:$1048576,MATCH(DATE(R$2,1,1),Primary_nrj!$A$1:$LI$1),FALSE)</f>
        <v>2.812869488</v>
      </c>
      <c r="S206" s="332">
        <f>+VLOOKUP($E206,Primary_nrj!$1:$1048576,MATCH(DATE(S$2,1,1),Primary_nrj!$A$1:$LI$1),FALSE)</f>
        <v>2.7911857969999998</v>
      </c>
      <c r="T206" s="332">
        <f>+VLOOKUP($E206,Primary_nrj!$1:$1048576,MATCH(DATE(T$2,1,1),Primary_nrj!$A$1:$LI$1),FALSE)</f>
        <v>2.7736958559999998</v>
      </c>
      <c r="U206" s="332">
        <f>+VLOOKUP($E206,Primary_nrj!$1:$1048576,MATCH(DATE(U$2,1,1),Primary_nrj!$A$1:$LI$1),FALSE)</f>
        <v>2.7592752580000002</v>
      </c>
      <c r="V206" s="332">
        <f>+VLOOKUP($E206,Primary_nrj!$1:$1048576,MATCH(DATE(V$2,1,1),Primary_nrj!$A$1:$LI$1),FALSE)</f>
        <v>2.7340973970000002</v>
      </c>
      <c r="W206" s="332">
        <f>+VLOOKUP($E206,Primary_nrj!$1:$1048576,MATCH(DATE(W$2,1,1),Primary_nrj!$A$1:$LI$1),FALSE)</f>
        <v>2.7069307469999999</v>
      </c>
      <c r="X206" s="332">
        <f>+VLOOKUP($E206,Primary_nrj!$1:$1048576,MATCH(DATE(X$2,1,1),Primary_nrj!$A$1:$LI$1),FALSE)</f>
        <v>2.6747671319999999</v>
      </c>
      <c r="Y206" s="332">
        <f>+VLOOKUP($E206,Primary_nrj!$1:$1048576,MATCH(DATE(Y$2,1,1),Primary_nrj!$A$1:$LI$1),FALSE)</f>
        <v>2.6293015870000001</v>
      </c>
      <c r="Z206" s="332">
        <f>+VLOOKUP($E206,Primary_nrj!$1:$1048576,MATCH(DATE(Z$2,1,1),Primary_nrj!$A$1:$LI$1),FALSE)</f>
        <v>2.581645279</v>
      </c>
      <c r="AA206" s="332">
        <f>+VLOOKUP($E206,Primary_nrj!$1:$1048576,MATCH(DATE(AA$2,1,1),Primary_nrj!$A$1:$LI$1),FALSE)</f>
        <v>2.5356295200000001</v>
      </c>
      <c r="AB206" s="332">
        <f>+VLOOKUP($E206,Primary_nrj!$1:$1048576,MATCH(DATE(AB$2,1,1),Primary_nrj!$A$1:$LI$1),FALSE)</f>
        <v>2.4902532329999998</v>
      </c>
      <c r="AC206" s="332">
        <f>+VLOOKUP($E206,Primary_nrj!$1:$1048576,MATCH(DATE(AC$2,1,1),Primary_nrj!$A$1:$LI$1),FALSE)</f>
        <v>2.4444257540000001</v>
      </c>
      <c r="AD206" s="332">
        <f>+VLOOKUP($E206,Primary_nrj!$1:$1048576,MATCH(DATE(AD$2,1,1),Primary_nrj!$A$1:$LI$1),FALSE)</f>
        <v>2.39698951</v>
      </c>
      <c r="AE206" s="332">
        <f>+VLOOKUP($E206,Primary_nrj!$1:$1048576,MATCH(DATE(AE$2,1,1),Primary_nrj!$A$1:$LI$1),FALSE)</f>
        <v>2.3470097590000001</v>
      </c>
      <c r="AF206" s="332">
        <f>+VLOOKUP($E206,Primary_nrj!$1:$1048576,MATCH(DATE(AF$2,1,1),Primary_nrj!$A$1:$LI$1),FALSE)</f>
        <v>2.3328612089999998</v>
      </c>
      <c r="AG206" s="332">
        <f>+VLOOKUP($E206,Primary_nrj!$1:$1048576,MATCH(DATE(AG$2,1,1),Primary_nrj!$A$1:$LI$1),FALSE)</f>
        <v>2.3305424060000002</v>
      </c>
      <c r="AH206" s="332">
        <f>+VLOOKUP($E206,Primary_nrj!$1:$1048576,MATCH(DATE(AH$2,1,1),Primary_nrj!$A$1:$LI$1),FALSE)</f>
        <v>2.3319657060000001</v>
      </c>
      <c r="AI206" s="332">
        <f>+VLOOKUP($E206,Primary_nrj!$1:$1048576,MATCH(DATE(AI$2,1,1),Primary_nrj!$A$1:$LI$1),FALSE)</f>
        <v>2.334824019</v>
      </c>
      <c r="AJ206" s="332">
        <f>+VLOOKUP($E206,Primary_nrj!$1:$1048576,MATCH(DATE(AJ$2,1,1),Primary_nrj!$A$1:$LI$1),FALSE)</f>
        <v>2.3385154080000001</v>
      </c>
      <c r="AK206" s="332">
        <f>+VLOOKUP($E206,Primary_nrj!$1:$1048576,MATCH(DATE(AK$2,1,1),Primary_nrj!$A$1:$LI$1),FALSE)</f>
        <v>2.3446684759999998</v>
      </c>
      <c r="AL206" s="332">
        <f>+VLOOKUP($E206,Primary_nrj!$1:$1048576,MATCH(DATE(AL$2,1,1),Primary_nrj!$A$1:$LI$1),FALSE)</f>
        <v>2.353297124</v>
      </c>
      <c r="AM206" s="332">
        <f>+VLOOKUP($E206,Primary_nrj!$1:$1048576,MATCH(DATE(AM$2,1,1),Primary_nrj!$A$1:$LI$1),FALSE)</f>
        <v>2.364456981</v>
      </c>
      <c r="AN206" s="332">
        <f>+VLOOKUP($E206,Primary_nrj!$1:$1048576,MATCH(DATE(AN$2,1,1),Primary_nrj!$A$1:$LI$1),FALSE)</f>
        <v>2.3782012739999998</v>
      </c>
      <c r="AO206" s="332">
        <f>+VLOOKUP($E206,Primary_nrj!$1:$1048576,MATCH(DATE(AO$2,1,1),Primary_nrj!$A$1:$LI$1),FALSE)</f>
        <v>2.3945190119999999</v>
      </c>
    </row>
    <row r="207" spans="1:43" s="282" customFormat="1" ht="15" customHeight="1" x14ac:dyDescent="0.35">
      <c r="A207" s="426"/>
      <c r="B207" s="427"/>
      <c r="C207" s="298"/>
      <c r="D207" s="298" t="s">
        <v>1027</v>
      </c>
      <c r="E207" s="284" t="s">
        <v>1502</v>
      </c>
      <c r="F207" s="357">
        <f>+VLOOKUP($E207,Primary_nrj!$1:$1048576,MATCH(DATE(F$2,1,1),Primary_nrj!$A$1:$LI$1),FALSE)</f>
        <v>0.27679765709999998</v>
      </c>
      <c r="G207" s="357">
        <f>+VLOOKUP($E207,Primary_nrj!$1:$1048576,MATCH(DATE(G$2,1,1),Primary_nrj!$A$1:$LI$1),FALSE)</f>
        <v>0.27876566720000001</v>
      </c>
      <c r="H207" s="357">
        <f>+VLOOKUP($E207,Primary_nrj!$1:$1048576,MATCH(DATE(H$2,1,1),Primary_nrj!$A$1:$LI$1),FALSE)</f>
        <v>0.2809529731</v>
      </c>
      <c r="I207" s="357">
        <f>+VLOOKUP($E207,Primary_nrj!$1:$1048576,MATCH(DATE(I$2,1,1),Primary_nrj!$A$1:$LI$1),FALSE)</f>
        <v>0.28253982770000002</v>
      </c>
      <c r="J207" s="357">
        <f>+VLOOKUP($E207,Primary_nrj!$1:$1048576,MATCH(DATE(J$2,1,1),Primary_nrj!$A$1:$LI$1),FALSE)</f>
        <v>0.28593139740000001</v>
      </c>
      <c r="K207" s="357">
        <f>+VLOOKUP($E207,Primary_nrj!$1:$1048576,MATCH(DATE(K$2,1,1),Primary_nrj!$A$1:$LI$1),FALSE)</f>
        <v>0.29078702560000003</v>
      </c>
      <c r="L207" s="357">
        <f>+VLOOKUP($E207,Primary_nrj!$1:$1048576,MATCH(DATE(L$2,1,1),Primary_nrj!$A$1:$LI$1),FALSE)</f>
        <v>0.30311026320000001</v>
      </c>
      <c r="M207" s="357">
        <f>+VLOOKUP($E207,Primary_nrj!$1:$1048576,MATCH(DATE(M$2,1,1),Primary_nrj!$A$1:$LI$1),FALSE)</f>
        <v>0.31419667359999998</v>
      </c>
      <c r="N207" s="357">
        <f>+VLOOKUP($E207,Primary_nrj!$1:$1048576,MATCH(DATE(N$2,1,1),Primary_nrj!$A$1:$LI$1),FALSE)</f>
        <v>0.32341810259999998</v>
      </c>
      <c r="O207" s="357">
        <f>+VLOOKUP($E207,Primary_nrj!$1:$1048576,MATCH(DATE(O$2,1,1),Primary_nrj!$A$1:$LI$1),FALSE)</f>
        <v>0.3306730162</v>
      </c>
      <c r="P207" s="357">
        <f>+VLOOKUP($E207,Primary_nrj!$1:$1048576,MATCH(DATE(P$2,1,1),Primary_nrj!$A$1:$LI$1),FALSE)</f>
        <v>0.33558250000000001</v>
      </c>
      <c r="Q207" s="357">
        <f>+VLOOKUP($E207,Primary_nrj!$1:$1048576,MATCH(DATE(Q$2,1,1),Primary_nrj!$A$1:$LI$1),FALSE)</f>
        <v>0.33189342150000001</v>
      </c>
      <c r="R207" s="357">
        <f>+VLOOKUP($E207,Primary_nrj!$1:$1048576,MATCH(DATE(R$2,1,1),Primary_nrj!$A$1:$LI$1),FALSE)</f>
        <v>0.32869113950000001</v>
      </c>
      <c r="S207" s="357">
        <f>+VLOOKUP($E207,Primary_nrj!$1:$1048576,MATCH(DATE(S$2,1,1),Primary_nrj!$A$1:$LI$1),FALSE)</f>
        <v>0.32615734349999997</v>
      </c>
      <c r="T207" s="357">
        <f>+VLOOKUP($E207,Primary_nrj!$1:$1048576,MATCH(DATE(T$2,1,1),Primary_nrj!$A$1:$LI$1),FALSE)</f>
        <v>0.32411359830000003</v>
      </c>
      <c r="U207" s="357">
        <f>+VLOOKUP($E207,Primary_nrj!$1:$1048576,MATCH(DATE(U$2,1,1),Primary_nrj!$A$1:$LI$1),FALSE)</f>
        <v>0.32242851389999999</v>
      </c>
      <c r="V207" s="357">
        <f>+VLOOKUP($E207,Primary_nrj!$1:$1048576,MATCH(DATE(V$2,1,1),Primary_nrj!$A$1:$LI$1),FALSE)</f>
        <v>0.31948641509999998</v>
      </c>
      <c r="W207" s="357">
        <f>+VLOOKUP($E207,Primary_nrj!$1:$1048576,MATCH(DATE(W$2,1,1),Primary_nrj!$A$1:$LI$1),FALSE)</f>
        <v>0.3163119211</v>
      </c>
      <c r="X207" s="357">
        <f>+VLOOKUP($E207,Primary_nrj!$1:$1048576,MATCH(DATE(X$2,1,1),Primary_nrj!$A$1:$LI$1),FALSE)</f>
        <v>0.31255351879999999</v>
      </c>
      <c r="Y207" s="357">
        <f>+VLOOKUP($E207,Primary_nrj!$1:$1048576,MATCH(DATE(Y$2,1,1),Primary_nrj!$A$1:$LI$1),FALSE)</f>
        <v>0.3072407512</v>
      </c>
      <c r="Z207" s="357">
        <f>+VLOOKUP($E207,Primary_nrj!$1:$1048576,MATCH(DATE(Z$2,1,1),Primary_nrj!$A$1:$LI$1),FALSE)</f>
        <v>0.3016719873</v>
      </c>
      <c r="AA207" s="357">
        <f>+VLOOKUP($E207,Primary_nrj!$1:$1048576,MATCH(DATE(AA$2,1,1),Primary_nrj!$A$1:$LI$1),FALSE)</f>
        <v>0.2962949258</v>
      </c>
      <c r="AB207" s="357">
        <f>+VLOOKUP($E207,Primary_nrj!$1:$1048576,MATCH(DATE(AB$2,1,1),Primary_nrj!$A$1:$LI$1),FALSE)</f>
        <v>0.29099258830000002</v>
      </c>
      <c r="AC207" s="357">
        <f>+VLOOKUP($E207,Primary_nrj!$1:$1048576,MATCH(DATE(AC$2,1,1),Primary_nrj!$A$1:$LI$1),FALSE)</f>
        <v>0.2856375277</v>
      </c>
      <c r="AD207" s="357">
        <f>+VLOOKUP($E207,Primary_nrj!$1:$1048576,MATCH(DATE(AD$2,1,1),Primary_nrj!$A$1:$LI$1),FALSE)</f>
        <v>0.28009447879999999</v>
      </c>
      <c r="AE207" s="357">
        <f>+VLOOKUP($E207,Primary_nrj!$1:$1048576,MATCH(DATE(AE$2,1,1),Primary_nrj!$A$1:$LI$1),FALSE)</f>
        <v>0.27425421449999998</v>
      </c>
      <c r="AF207" s="357">
        <f>+VLOOKUP($E207,Primary_nrj!$1:$1048576,MATCH(DATE(AF$2,1,1),Primary_nrj!$A$1:$LI$1),FALSE)</f>
        <v>0.27260091959999999</v>
      </c>
      <c r="AG207" s="357">
        <f>+VLOOKUP($E207,Primary_nrj!$1:$1048576,MATCH(DATE(AG$2,1,1),Primary_nrj!$A$1:$LI$1),FALSE)</f>
        <v>0.27232996129999998</v>
      </c>
      <c r="AH207" s="357">
        <f>+VLOOKUP($E207,Primary_nrj!$1:$1048576,MATCH(DATE(AH$2,1,1),Primary_nrj!$A$1:$LI$1),FALSE)</f>
        <v>0.27249627770000001</v>
      </c>
      <c r="AI207" s="357">
        <f>+VLOOKUP($E207,Primary_nrj!$1:$1048576,MATCH(DATE(AI$2,1,1),Primary_nrj!$A$1:$LI$1),FALSE)</f>
        <v>0.27283027900000001</v>
      </c>
      <c r="AJ207" s="357">
        <f>+VLOOKUP($E207,Primary_nrj!$1:$1048576,MATCH(DATE(AJ$2,1,1),Primary_nrj!$A$1:$LI$1),FALSE)</f>
        <v>0.27326162749999999</v>
      </c>
      <c r="AK207" s="357">
        <f>+VLOOKUP($E207,Primary_nrj!$1:$1048576,MATCH(DATE(AK$2,1,1),Primary_nrj!$A$1:$LI$1),FALSE)</f>
        <v>0.27398062950000002</v>
      </c>
      <c r="AL207" s="357">
        <f>+VLOOKUP($E207,Primary_nrj!$1:$1048576,MATCH(DATE(AL$2,1,1),Primary_nrj!$A$1:$LI$1),FALSE)</f>
        <v>0.27498890949999999</v>
      </c>
      <c r="AM207" s="357">
        <f>+VLOOKUP($E207,Primary_nrj!$1:$1048576,MATCH(DATE(AM$2,1,1),Primary_nrj!$A$1:$LI$1),FALSE)</f>
        <v>0.27629296790000002</v>
      </c>
      <c r="AN207" s="357">
        <f>+VLOOKUP($E207,Primary_nrj!$1:$1048576,MATCH(DATE(AN$2,1,1),Primary_nrj!$A$1:$LI$1),FALSE)</f>
        <v>0.27789902440000003</v>
      </c>
      <c r="AO207" s="357">
        <f>+VLOOKUP($E207,Primary_nrj!$1:$1048576,MATCH(DATE(AO$2,1,1),Primary_nrj!$A$1:$LI$1),FALSE)</f>
        <v>0.27980579459999999</v>
      </c>
      <c r="AP207" s="61"/>
      <c r="AQ207" s="61"/>
    </row>
    <row r="208" spans="1:43" s="282" customFormat="1" ht="15" customHeight="1" x14ac:dyDescent="0.35">
      <c r="A208" s="426"/>
      <c r="B208" s="427"/>
      <c r="C208" s="298"/>
      <c r="D208" s="298" t="s">
        <v>1027</v>
      </c>
      <c r="E208" s="284" t="s">
        <v>1503</v>
      </c>
      <c r="F208" s="357">
        <f>+VLOOKUP($E208,Primary_nrj!$1:$1048576,MATCH(DATE(F$2,1,1),Primary_nrj!$A$1:$LI$1),FALSE)</f>
        <v>2.091978347</v>
      </c>
      <c r="G208" s="357">
        <f>+VLOOKUP($E208,Primary_nrj!$1:$1048576,MATCH(DATE(G$2,1,1),Primary_nrj!$A$1:$LI$1),FALSE)</f>
        <v>2.1068521530000002</v>
      </c>
      <c r="H208" s="357">
        <f>+VLOOKUP($E208,Primary_nrj!$1:$1048576,MATCH(DATE(H$2,1,1),Primary_nrj!$A$1:$LI$1),FALSE)</f>
        <v>2.1233833500000001</v>
      </c>
      <c r="I208" s="357">
        <f>+VLOOKUP($E208,Primary_nrj!$1:$1048576,MATCH(DATE(I$2,1,1),Primary_nrj!$A$1:$LI$1),FALSE)</f>
        <v>2.1353764630000001</v>
      </c>
      <c r="J208" s="357">
        <f>+VLOOKUP($E208,Primary_nrj!$1:$1048576,MATCH(DATE(J$2,1,1),Primary_nrj!$A$1:$LI$1),FALSE)</f>
        <v>2.1610092320000001</v>
      </c>
      <c r="K208" s="357">
        <f>+VLOOKUP($E208,Primary_nrj!$1:$1048576,MATCH(DATE(K$2,1,1),Primary_nrj!$A$1:$LI$1),FALSE)</f>
        <v>2.1977070460000001</v>
      </c>
      <c r="L208" s="357">
        <f>+VLOOKUP($E208,Primary_nrj!$1:$1048576,MATCH(DATE(L$2,1,1),Primary_nrj!$A$1:$LI$1),FALSE)</f>
        <v>2.2908434780000002</v>
      </c>
      <c r="M208" s="357">
        <f>+VLOOKUP($E208,Primary_nrj!$1:$1048576,MATCH(DATE(M$2,1,1),Primary_nrj!$A$1:$LI$1),FALSE)</f>
        <v>2.3746322310000001</v>
      </c>
      <c r="N208" s="357">
        <f>+VLOOKUP($E208,Primary_nrj!$1:$1048576,MATCH(DATE(N$2,1,1),Primary_nrj!$A$1:$LI$1),FALSE)</f>
        <v>2.4443258480000001</v>
      </c>
      <c r="O208" s="357">
        <f>+VLOOKUP($E208,Primary_nrj!$1:$1048576,MATCH(DATE(O$2,1,1),Primary_nrj!$A$1:$LI$1),FALSE)</f>
        <v>2.4991569550000001</v>
      </c>
      <c r="P208" s="357">
        <f>+VLOOKUP($E208,Primary_nrj!$1:$1048576,MATCH(DATE(P$2,1,1),Primary_nrj!$A$1:$LI$1),FALSE)</f>
        <v>2.536261799</v>
      </c>
      <c r="Q208" s="357">
        <f>+VLOOKUP($E208,Primary_nrj!$1:$1048576,MATCH(DATE(Q$2,1,1),Primary_nrj!$A$1:$LI$1),FALSE)</f>
        <v>2.5083805209999999</v>
      </c>
      <c r="R208" s="357">
        <f>+VLOOKUP($E208,Primary_nrj!$1:$1048576,MATCH(DATE(R$2,1,1),Primary_nrj!$A$1:$LI$1),FALSE)</f>
        <v>2.484178349</v>
      </c>
      <c r="S208" s="357">
        <f>+VLOOKUP($E208,Primary_nrj!$1:$1048576,MATCH(DATE(S$2,1,1),Primary_nrj!$A$1:$LI$1),FALSE)</f>
        <v>2.465028453</v>
      </c>
      <c r="T208" s="357">
        <f>+VLOOKUP($E208,Primary_nrj!$1:$1048576,MATCH(DATE(T$2,1,1),Primary_nrj!$A$1:$LI$1),FALSE)</f>
        <v>2.4495822569999999</v>
      </c>
      <c r="U208" s="357">
        <f>+VLOOKUP($E208,Primary_nrj!$1:$1048576,MATCH(DATE(U$2,1,1),Primary_nrj!$A$1:$LI$1),FALSE)</f>
        <v>2.436846745</v>
      </c>
      <c r="V208" s="357">
        <f>+VLOOKUP($E208,Primary_nrj!$1:$1048576,MATCH(DATE(V$2,1,1),Primary_nrj!$A$1:$LI$1),FALSE)</f>
        <v>2.4146109820000001</v>
      </c>
      <c r="W208" s="357">
        <f>+VLOOKUP($E208,Primary_nrj!$1:$1048576,MATCH(DATE(W$2,1,1),Primary_nrj!$A$1:$LI$1),FALSE)</f>
        <v>2.3906188259999999</v>
      </c>
      <c r="X208" s="357">
        <f>+VLOOKUP($E208,Primary_nrj!$1:$1048576,MATCH(DATE(X$2,1,1),Primary_nrj!$A$1:$LI$1),FALSE)</f>
        <v>2.3622136130000002</v>
      </c>
      <c r="Y208" s="357">
        <f>+VLOOKUP($E208,Primary_nrj!$1:$1048576,MATCH(DATE(Y$2,1,1),Primary_nrj!$A$1:$LI$1),FALSE)</f>
        <v>2.3220608349999998</v>
      </c>
      <c r="Z208" s="357">
        <f>+VLOOKUP($E208,Primary_nrj!$1:$1048576,MATCH(DATE(Z$2,1,1),Primary_nrj!$A$1:$LI$1),FALSE)</f>
        <v>2.2799732920000002</v>
      </c>
      <c r="AA208" s="357">
        <f>+VLOOKUP($E208,Primary_nrj!$1:$1048576,MATCH(DATE(AA$2,1,1),Primary_nrj!$A$1:$LI$1),FALSE)</f>
        <v>2.2393345939999998</v>
      </c>
      <c r="AB208" s="357">
        <f>+VLOOKUP($E208,Primary_nrj!$1:$1048576,MATCH(DATE(AB$2,1,1),Primary_nrj!$A$1:$LI$1),FALSE)</f>
        <v>2.1992606449999998</v>
      </c>
      <c r="AC208" s="357">
        <f>+VLOOKUP($E208,Primary_nrj!$1:$1048576,MATCH(DATE(AC$2,1,1),Primary_nrj!$A$1:$LI$1),FALSE)</f>
        <v>2.158788226</v>
      </c>
      <c r="AD208" s="357">
        <f>+VLOOKUP($E208,Primary_nrj!$1:$1048576,MATCH(DATE(AD$2,1,1),Primary_nrj!$A$1:$LI$1),FALSE)</f>
        <v>2.1168950309999999</v>
      </c>
      <c r="AE208" s="357">
        <f>+VLOOKUP($E208,Primary_nrj!$1:$1048576,MATCH(DATE(AE$2,1,1),Primary_nrj!$A$1:$LI$1),FALSE)</f>
        <v>2.0727555450000001</v>
      </c>
      <c r="AF208" s="357">
        <f>+VLOOKUP($E208,Primary_nrj!$1:$1048576,MATCH(DATE(AF$2,1,1),Primary_nrj!$A$1:$LI$1),FALSE)</f>
        <v>2.06026029</v>
      </c>
      <c r="AG208" s="357">
        <f>+VLOOKUP($E208,Primary_nrj!$1:$1048576,MATCH(DATE(AG$2,1,1),Primary_nrj!$A$1:$LI$1),FALSE)</f>
        <v>2.0582124450000001</v>
      </c>
      <c r="AH208" s="357">
        <f>+VLOOKUP($E208,Primary_nrj!$1:$1048576,MATCH(DATE(AH$2,1,1),Primary_nrj!$A$1:$LI$1),FALSE)</f>
        <v>2.059469429</v>
      </c>
      <c r="AI208" s="357">
        <f>+VLOOKUP($E208,Primary_nrj!$1:$1048576,MATCH(DATE(AI$2,1,1),Primary_nrj!$A$1:$LI$1),FALSE)</f>
        <v>2.0619937400000001</v>
      </c>
      <c r="AJ208" s="357">
        <f>+VLOOKUP($E208,Primary_nrj!$1:$1048576,MATCH(DATE(AJ$2,1,1),Primary_nrj!$A$1:$LI$1),FALSE)</f>
        <v>2.065253781</v>
      </c>
      <c r="AK208" s="357">
        <f>+VLOOKUP($E208,Primary_nrj!$1:$1048576,MATCH(DATE(AK$2,1,1),Primary_nrj!$A$1:$LI$1),FALSE)</f>
        <v>2.0706878469999999</v>
      </c>
      <c r="AL208" s="357">
        <f>+VLOOKUP($E208,Primary_nrj!$1:$1048576,MATCH(DATE(AL$2,1,1),Primary_nrj!$A$1:$LI$1),FALSE)</f>
        <v>2.0783082140000002</v>
      </c>
      <c r="AM208" s="357">
        <f>+VLOOKUP($E208,Primary_nrj!$1:$1048576,MATCH(DATE(AM$2,1,1),Primary_nrj!$A$1:$LI$1),FALSE)</f>
        <v>2.0881640130000001</v>
      </c>
      <c r="AN208" s="357">
        <f>+VLOOKUP($E208,Primary_nrj!$1:$1048576,MATCH(DATE(AN$2,1,1),Primary_nrj!$A$1:$LI$1),FALSE)</f>
        <v>2.1003022489999998</v>
      </c>
      <c r="AO208" s="357">
        <f>+VLOOKUP($E208,Primary_nrj!$1:$1048576,MATCH(DATE(AO$2,1,1),Primary_nrj!$A$1:$LI$1),FALSE)</f>
        <v>2.1147132169999998</v>
      </c>
      <c r="AP208" s="61"/>
      <c r="AQ208" s="61"/>
    </row>
    <row r="209" spans="1:43" s="92" customFormat="1" ht="15" customHeight="1" x14ac:dyDescent="0.35">
      <c r="A209" s="426"/>
      <c r="B209" s="427"/>
      <c r="C209" s="296" t="s">
        <v>538</v>
      </c>
      <c r="D209" s="296"/>
      <c r="E209" s="297" t="s">
        <v>555</v>
      </c>
      <c r="F209" s="332">
        <f>+VLOOKUP($E209,Primary_nrj!$1:$1048576,MATCH(DATE(F$2,1,1),Primary_nrj!$A$1:$LI$1),FALSE)</f>
        <v>1.0946110499999999</v>
      </c>
      <c r="G209" s="332">
        <f>+VLOOKUP($E209,Primary_nrj!$1:$1048576,MATCH(DATE(G$2,1,1),Primary_nrj!$A$1:$LI$1),FALSE)</f>
        <v>1.104807348</v>
      </c>
      <c r="H209" s="332">
        <f>+VLOOKUP($E209,Primary_nrj!$1:$1048576,MATCH(DATE(H$2,1,1),Primary_nrj!$A$1:$LI$1),FALSE)</f>
        <v>1.1150992420000001</v>
      </c>
      <c r="I209" s="332">
        <f>+VLOOKUP($E209,Primary_nrj!$1:$1048576,MATCH(DATE(I$2,1,1),Primary_nrj!$A$1:$LI$1),FALSE)</f>
        <v>1.1263629340000001</v>
      </c>
      <c r="J209" s="332">
        <f>+VLOOKUP($E209,Primary_nrj!$1:$1048576,MATCH(DATE(J$2,1,1),Primary_nrj!$A$1:$LI$1),FALSE)</f>
        <v>1.140395072</v>
      </c>
      <c r="K209" s="332">
        <f>+VLOOKUP($E209,Primary_nrj!$1:$1048576,MATCH(DATE(K$2,1,1),Primary_nrj!$A$1:$LI$1),FALSE)</f>
        <v>1.157218753</v>
      </c>
      <c r="L209" s="332">
        <f>+VLOOKUP($E209,Primary_nrj!$1:$1048576,MATCH(DATE(L$2,1,1),Primary_nrj!$A$1:$LI$1),FALSE)</f>
        <v>1.1772188649999999</v>
      </c>
      <c r="M209" s="332">
        <f>+VLOOKUP($E209,Primary_nrj!$1:$1048576,MATCH(DATE(M$2,1,1),Primary_nrj!$A$1:$LI$1),FALSE)</f>
        <v>1.1975009539999999</v>
      </c>
      <c r="N209" s="332">
        <f>+VLOOKUP($E209,Primary_nrj!$1:$1048576,MATCH(DATE(N$2,1,1),Primary_nrj!$A$1:$LI$1),FALSE)</f>
        <v>1.2167970509999999</v>
      </c>
      <c r="O209" s="332">
        <f>+VLOOKUP($E209,Primary_nrj!$1:$1048576,MATCH(DATE(O$2,1,1),Primary_nrj!$A$1:$LI$1),FALSE)</f>
        <v>1.234384653</v>
      </c>
      <c r="P209" s="332">
        <f>+VLOOKUP($E209,Primary_nrj!$1:$1048576,MATCH(DATE(P$2,1,1),Primary_nrj!$A$1:$LI$1),FALSE)</f>
        <v>1.247990344</v>
      </c>
      <c r="Q209" s="332">
        <f>+VLOOKUP($E209,Primary_nrj!$1:$1048576,MATCH(DATE(Q$2,1,1),Primary_nrj!$A$1:$LI$1),FALSE)</f>
        <v>1.259956622</v>
      </c>
      <c r="R209" s="332">
        <f>+VLOOKUP($E209,Primary_nrj!$1:$1048576,MATCH(DATE(R$2,1,1),Primary_nrj!$A$1:$LI$1),FALSE)</f>
        <v>1.271279158</v>
      </c>
      <c r="S209" s="332">
        <f>+VLOOKUP($E209,Primary_nrj!$1:$1048576,MATCH(DATE(S$2,1,1),Primary_nrj!$A$1:$LI$1),FALSE)</f>
        <v>1.282242989</v>
      </c>
      <c r="T209" s="332">
        <f>+VLOOKUP($E209,Primary_nrj!$1:$1048576,MATCH(DATE(T$2,1,1),Primary_nrj!$A$1:$LI$1),FALSE)</f>
        <v>1.29301011</v>
      </c>
      <c r="U209" s="332">
        <f>+VLOOKUP($E209,Primary_nrj!$1:$1048576,MATCH(DATE(U$2,1,1),Primary_nrj!$A$1:$LI$1),FALSE)</f>
        <v>1.3037487729999999</v>
      </c>
      <c r="V209" s="332">
        <f>+VLOOKUP($E209,Primary_nrj!$1:$1048576,MATCH(DATE(V$2,1,1),Primary_nrj!$A$1:$LI$1),FALSE)</f>
        <v>1.3117357810000001</v>
      </c>
      <c r="W209" s="332">
        <f>+VLOOKUP($E209,Primary_nrj!$1:$1048576,MATCH(DATE(W$2,1,1),Primary_nrj!$A$1:$LI$1),FALSE)</f>
        <v>1.3193571589999999</v>
      </c>
      <c r="X209" s="332">
        <f>+VLOOKUP($E209,Primary_nrj!$1:$1048576,MATCH(DATE(X$2,1,1),Primary_nrj!$A$1:$LI$1),FALSE)</f>
        <v>1.3234909960000001</v>
      </c>
      <c r="Y209" s="332">
        <f>+VLOOKUP($E209,Primary_nrj!$1:$1048576,MATCH(DATE(Y$2,1,1),Primary_nrj!$A$1:$LI$1),FALSE)</f>
        <v>1.3175229159999999</v>
      </c>
      <c r="Z209" s="332">
        <f>+VLOOKUP($E209,Primary_nrj!$1:$1048576,MATCH(DATE(Z$2,1,1),Primary_nrj!$A$1:$LI$1),FALSE)</f>
        <v>1.3101110949999999</v>
      </c>
      <c r="AA209" s="332">
        <f>+VLOOKUP($E209,Primary_nrj!$1:$1048576,MATCH(DATE(AA$2,1,1),Primary_nrj!$A$1:$LI$1),FALSE)</f>
        <v>1.301926369</v>
      </c>
      <c r="AB209" s="332">
        <f>+VLOOKUP($E209,Primary_nrj!$1:$1048576,MATCH(DATE(AB$2,1,1),Primary_nrj!$A$1:$LI$1),FALSE)</f>
        <v>1.293036699</v>
      </c>
      <c r="AC209" s="332">
        <f>+VLOOKUP($E209,Primary_nrj!$1:$1048576,MATCH(DATE(AC$2,1,1),Primary_nrj!$A$1:$LI$1),FALSE)</f>
        <v>1.2834660819999999</v>
      </c>
      <c r="AD209" s="332">
        <f>+VLOOKUP($E209,Primary_nrj!$1:$1048576,MATCH(DATE(AD$2,1,1),Primary_nrj!$A$1:$LI$1),FALSE)</f>
        <v>1.273201816</v>
      </c>
      <c r="AE209" s="332">
        <f>+VLOOKUP($E209,Primary_nrj!$1:$1048576,MATCH(DATE(AE$2,1,1),Primary_nrj!$A$1:$LI$1),FALSE)</f>
        <v>1.2621333749999999</v>
      </c>
      <c r="AF209" s="332">
        <f>+VLOOKUP($E209,Primary_nrj!$1:$1048576,MATCH(DATE(AF$2,1,1),Primary_nrj!$A$1:$LI$1),FALSE)</f>
        <v>1.248238384</v>
      </c>
      <c r="AG209" s="332">
        <f>+VLOOKUP($E209,Primary_nrj!$1:$1048576,MATCH(DATE(AG$2,1,1),Primary_nrj!$A$1:$LI$1),FALSE)</f>
        <v>1.23297919</v>
      </c>
      <c r="AH209" s="332">
        <f>+VLOOKUP($E209,Primary_nrj!$1:$1048576,MATCH(DATE(AH$2,1,1),Primary_nrj!$A$1:$LI$1),FALSE)</f>
        <v>1.217328773</v>
      </c>
      <c r="AI209" s="332">
        <f>+VLOOKUP($E209,Primary_nrj!$1:$1048576,MATCH(DATE(AI$2,1,1),Primary_nrj!$A$1:$LI$1),FALSE)</f>
        <v>1.2015820450000001</v>
      </c>
      <c r="AJ209" s="332">
        <f>+VLOOKUP($E209,Primary_nrj!$1:$1048576,MATCH(DATE(AJ$2,1,1),Primary_nrj!$A$1:$LI$1),FALSE)</f>
        <v>1.1857836859999999</v>
      </c>
      <c r="AK209" s="332">
        <f>+VLOOKUP($E209,Primary_nrj!$1:$1048576,MATCH(DATE(AK$2,1,1),Primary_nrj!$A$1:$LI$1),FALSE)</f>
        <v>1.1700873220000001</v>
      </c>
      <c r="AL209" s="332">
        <f>+VLOOKUP($E209,Primary_nrj!$1:$1048576,MATCH(DATE(AL$2,1,1),Primary_nrj!$A$1:$LI$1),FALSE)</f>
        <v>1.1547546150000001</v>
      </c>
      <c r="AM209" s="332">
        <f>+VLOOKUP($E209,Primary_nrj!$1:$1048576,MATCH(DATE(AM$2,1,1),Primary_nrj!$A$1:$LI$1),FALSE)</f>
        <v>1.140092326</v>
      </c>
      <c r="AN209" s="332">
        <f>+VLOOKUP($E209,Primary_nrj!$1:$1048576,MATCH(DATE(AN$2,1,1),Primary_nrj!$A$1:$LI$1),FALSE)</f>
        <v>1.1264199479999999</v>
      </c>
      <c r="AO209" s="332">
        <f>+VLOOKUP($E209,Primary_nrj!$1:$1048576,MATCH(DATE(AO$2,1,1),Primary_nrj!$A$1:$LI$1),FALSE)</f>
        <v>1.1140345039999999</v>
      </c>
    </row>
    <row r="210" spans="1:43" s="282" customFormat="1" ht="15" customHeight="1" x14ac:dyDescent="0.35">
      <c r="A210" s="426"/>
      <c r="B210" s="427"/>
      <c r="C210" s="298"/>
      <c r="D210" s="298" t="s">
        <v>1399</v>
      </c>
      <c r="E210" s="284" t="s">
        <v>1417</v>
      </c>
      <c r="F210" s="357">
        <f>+VLOOKUP($E210,Primary_nrj!$1:$1048576,MATCH(DATE(F$2,1,1),Primary_nrj!$A$1:$LI$1),FALSE)</f>
        <v>0.74293397120000004</v>
      </c>
      <c r="G210" s="357">
        <f>+VLOOKUP($E210,Primary_nrj!$1:$1048576,MATCH(DATE(G$2,1,1),Primary_nrj!$A$1:$LI$1),FALSE)</f>
        <v>0.7498543983</v>
      </c>
      <c r="H210" s="357">
        <f>+VLOOKUP($E210,Primary_nrj!$1:$1048576,MATCH(DATE(H$2,1,1),Primary_nrj!$A$1:$LI$1),FALSE)</f>
        <v>0.75683970820000002</v>
      </c>
      <c r="I210" s="357">
        <f>+VLOOKUP($E210,Primary_nrj!$1:$1048576,MATCH(DATE(I$2,1,1),Primary_nrj!$A$1:$LI$1),FALSE)</f>
        <v>0.76448459680000003</v>
      </c>
      <c r="J210" s="357">
        <f>+VLOOKUP($E210,Primary_nrj!$1:$1048576,MATCH(DATE(J$2,1,1),Primary_nrj!$A$1:$LI$1),FALSE)</f>
        <v>0.7740084841</v>
      </c>
      <c r="K210" s="357">
        <f>+VLOOKUP($E210,Primary_nrj!$1:$1048576,MATCH(DATE(K$2,1,1),Primary_nrj!$A$1:$LI$1),FALSE)</f>
        <v>0.78542704620000003</v>
      </c>
      <c r="L210" s="357">
        <f>+VLOOKUP($E210,Primary_nrj!$1:$1048576,MATCH(DATE(L$2,1,1),Primary_nrj!$A$1:$LI$1),FALSE)</f>
        <v>0.79900151419999998</v>
      </c>
      <c r="M210" s="357">
        <f>+VLOOKUP($E210,Primary_nrj!$1:$1048576,MATCH(DATE(M$2,1,1),Primary_nrj!$A$1:$LI$1),FALSE)</f>
        <v>0.81276736569999997</v>
      </c>
      <c r="N210" s="357">
        <f>+VLOOKUP($E210,Primary_nrj!$1:$1048576,MATCH(DATE(N$2,1,1),Primary_nrj!$A$1:$LI$1),FALSE)</f>
        <v>0.8258640048</v>
      </c>
      <c r="O210" s="357">
        <f>+VLOOKUP($E210,Primary_nrj!$1:$1048576,MATCH(DATE(O$2,1,1),Primary_nrj!$A$1:$LI$1),FALSE)</f>
        <v>0.83780105439999997</v>
      </c>
      <c r="P210" s="357">
        <f>+VLOOKUP($E210,Primary_nrj!$1:$1048576,MATCH(DATE(P$2,1,1),Primary_nrj!$A$1:$LI$1),FALSE)</f>
        <v>0.84703550380000003</v>
      </c>
      <c r="Q210" s="357">
        <f>+VLOOKUP($E210,Primary_nrj!$1:$1048576,MATCH(DATE(Q$2,1,1),Primary_nrj!$A$1:$LI$1),FALSE)</f>
        <v>0.85515725109999996</v>
      </c>
      <c r="R210" s="357">
        <f>+VLOOKUP($E210,Primary_nrj!$1:$1048576,MATCH(DATE(R$2,1,1),Primary_nrj!$A$1:$LI$1),FALSE)</f>
        <v>0.86284207830000004</v>
      </c>
      <c r="S210" s="357">
        <f>+VLOOKUP($E210,Primary_nrj!$1:$1048576,MATCH(DATE(S$2,1,1),Primary_nrj!$A$1:$LI$1),FALSE)</f>
        <v>0.87028344540000002</v>
      </c>
      <c r="T210" s="357">
        <f>+VLOOKUP($E210,Primary_nrj!$1:$1048576,MATCH(DATE(T$2,1,1),Primary_nrj!$A$1:$LI$1),FALSE)</f>
        <v>0.87759130139999997</v>
      </c>
      <c r="U210" s="357">
        <f>+VLOOKUP($E210,Primary_nrj!$1:$1048576,MATCH(DATE(U$2,1,1),Primary_nrj!$A$1:$LI$1),FALSE)</f>
        <v>0.88487984200000003</v>
      </c>
      <c r="V210" s="357">
        <f>+VLOOKUP($E210,Primary_nrj!$1:$1048576,MATCH(DATE(V$2,1,1),Primary_nrj!$A$1:$LI$1),FALSE)</f>
        <v>0.89030078140000002</v>
      </c>
      <c r="W210" s="357">
        <f>+VLOOKUP($E210,Primary_nrj!$1:$1048576,MATCH(DATE(W$2,1,1),Primary_nrj!$A$1:$LI$1),FALSE)</f>
        <v>0.89547355979999999</v>
      </c>
      <c r="X210" s="357">
        <f>+VLOOKUP($E210,Primary_nrj!$1:$1048576,MATCH(DATE(X$2,1,1),Primary_nrj!$A$1:$LI$1),FALSE)</f>
        <v>0.89827927569999999</v>
      </c>
      <c r="Y210" s="357">
        <f>+VLOOKUP($E210,Primary_nrj!$1:$1048576,MATCH(DATE(Y$2,1,1),Primary_nrj!$A$1:$LI$1),FALSE)</f>
        <v>0.89422862319999996</v>
      </c>
      <c r="Z210" s="357">
        <f>+VLOOKUP($E210,Primary_nrj!$1:$1048576,MATCH(DATE(Z$2,1,1),Primary_nrj!$A$1:$LI$1),FALSE)</f>
        <v>0.88919807480000002</v>
      </c>
      <c r="AA210" s="357">
        <f>+VLOOKUP($E210,Primary_nrj!$1:$1048576,MATCH(DATE(AA$2,1,1),Primary_nrj!$A$1:$LI$1),FALSE)</f>
        <v>0.88364294129999998</v>
      </c>
      <c r="AB210" s="357">
        <f>+VLOOKUP($E210,Primary_nrj!$1:$1048576,MATCH(DATE(AB$2,1,1),Primary_nrj!$A$1:$LI$1),FALSE)</f>
        <v>0.87760934769999999</v>
      </c>
      <c r="AC210" s="357">
        <f>+VLOOKUP($E210,Primary_nrj!$1:$1048576,MATCH(DATE(AC$2,1,1),Primary_nrj!$A$1:$LI$1),FALSE)</f>
        <v>0.87111358250000004</v>
      </c>
      <c r="AD210" s="357">
        <f>+VLOOKUP($E210,Primary_nrj!$1:$1048576,MATCH(DATE(AD$2,1,1),Primary_nrj!$A$1:$LI$1),FALSE)</f>
        <v>0.86414702359999995</v>
      </c>
      <c r="AE210" s="357">
        <f>+VLOOKUP($E210,Primary_nrj!$1:$1048576,MATCH(DATE(AE$2,1,1),Primary_nrj!$A$1:$LI$1),FALSE)</f>
        <v>0.85663465589999999</v>
      </c>
      <c r="AF210" s="357">
        <f>+VLOOKUP($E210,Primary_nrj!$1:$1048576,MATCH(DATE(AF$2,1,1),Primary_nrj!$A$1:$LI$1),FALSE)</f>
        <v>0.84720385330000003</v>
      </c>
      <c r="AG210" s="357">
        <f>+VLOOKUP($E210,Primary_nrj!$1:$1048576,MATCH(DATE(AG$2,1,1),Primary_nrj!$A$1:$LI$1),FALSE)</f>
        <v>0.83684713919999998</v>
      </c>
      <c r="AH210" s="357">
        <f>+VLOOKUP($E210,Primary_nrj!$1:$1048576,MATCH(DATE(AH$2,1,1),Primary_nrj!$A$1:$LI$1),FALSE)</f>
        <v>0.82622489470000005</v>
      </c>
      <c r="AI210" s="357">
        <f>+VLOOKUP($E210,Primary_nrj!$1:$1048576,MATCH(DATE(AI$2,1,1),Primary_nrj!$A$1:$LI$1),FALSE)</f>
        <v>0.81553728169999995</v>
      </c>
      <c r="AJ210" s="357">
        <f>+VLOOKUP($E210,Primary_nrj!$1:$1048576,MATCH(DATE(AJ$2,1,1),Primary_nrj!$A$1:$LI$1),FALSE)</f>
        <v>0.80481462589999997</v>
      </c>
      <c r="AK210" s="357">
        <f>+VLOOKUP($E210,Primary_nrj!$1:$1048576,MATCH(DATE(AK$2,1,1),Primary_nrj!$A$1:$LI$1),FALSE)</f>
        <v>0.79416119610000002</v>
      </c>
      <c r="AL210" s="357">
        <f>+VLOOKUP($E210,Primary_nrj!$1:$1048576,MATCH(DATE(AL$2,1,1),Primary_nrj!$A$1:$LI$1),FALSE)</f>
        <v>0.78375458720000002</v>
      </c>
      <c r="AM210" s="357">
        <f>+VLOOKUP($E210,Primary_nrj!$1:$1048576,MATCH(DATE(AM$2,1,1),Primary_nrj!$A$1:$LI$1),FALSE)</f>
        <v>0.77380300459999996</v>
      </c>
      <c r="AN210" s="357">
        <f>+VLOOKUP($E210,Primary_nrj!$1:$1048576,MATCH(DATE(AN$2,1,1),Primary_nrj!$A$1:$LI$1),FALSE)</f>
        <v>0.76452329330000002</v>
      </c>
      <c r="AO210" s="357">
        <f>+VLOOKUP($E210,Primary_nrj!$1:$1048576,MATCH(DATE(AO$2,1,1),Primary_nrj!$A$1:$LI$1),FALSE)</f>
        <v>0.75611705019999997</v>
      </c>
      <c r="AP210" s="61"/>
      <c r="AQ210" s="61"/>
    </row>
    <row r="211" spans="1:43" s="282" customFormat="1" ht="15" customHeight="1" x14ac:dyDescent="0.35">
      <c r="A211" s="426"/>
      <c r="B211" s="427"/>
      <c r="C211" s="298"/>
      <c r="D211" s="298" t="s">
        <v>1399</v>
      </c>
      <c r="E211" s="284" t="s">
        <v>1418</v>
      </c>
      <c r="F211" s="357">
        <f>+VLOOKUP($E211,Primary_nrj!$1:$1048576,MATCH(DATE(F$2,1,1),Primary_nrj!$A$1:$LI$1),FALSE)</f>
        <v>0.3516770789</v>
      </c>
      <c r="G211" s="357">
        <f>+VLOOKUP($E211,Primary_nrj!$1:$1048576,MATCH(DATE(G$2,1,1),Primary_nrj!$A$1:$LI$1),FALSE)</f>
        <v>0.35495294960000001</v>
      </c>
      <c r="H211" s="357">
        <f>+VLOOKUP($E211,Primary_nrj!$1:$1048576,MATCH(DATE(H$2,1,1),Primary_nrj!$A$1:$LI$1),FALSE)</f>
        <v>0.35825953329999999</v>
      </c>
      <c r="I211" s="357">
        <f>+VLOOKUP($E211,Primary_nrj!$1:$1048576,MATCH(DATE(I$2,1,1),Primary_nrj!$A$1:$LI$1),FALSE)</f>
        <v>0.36187833679999998</v>
      </c>
      <c r="J211" s="357">
        <f>+VLOOKUP($E211,Primary_nrj!$1:$1048576,MATCH(DATE(J$2,1,1),Primary_nrj!$A$1:$LI$1),FALSE)</f>
        <v>0.3663865879</v>
      </c>
      <c r="K211" s="357">
        <f>+VLOOKUP($E211,Primary_nrj!$1:$1048576,MATCH(DATE(K$2,1,1),Primary_nrj!$A$1:$LI$1),FALSE)</f>
        <v>0.37179170700000003</v>
      </c>
      <c r="L211" s="357">
        <f>+VLOOKUP($E211,Primary_nrj!$1:$1048576,MATCH(DATE(L$2,1,1),Primary_nrj!$A$1:$LI$1),FALSE)</f>
        <v>0.37821735099999998</v>
      </c>
      <c r="M211" s="357">
        <f>+VLOOKUP($E211,Primary_nrj!$1:$1048576,MATCH(DATE(M$2,1,1),Primary_nrj!$A$1:$LI$1),FALSE)</f>
        <v>0.38473358880000003</v>
      </c>
      <c r="N211" s="357">
        <f>+VLOOKUP($E211,Primary_nrj!$1:$1048576,MATCH(DATE(N$2,1,1),Primary_nrj!$A$1:$LI$1),FALSE)</f>
        <v>0.3909330466</v>
      </c>
      <c r="O211" s="357">
        <f>+VLOOKUP($E211,Primary_nrj!$1:$1048576,MATCH(DATE(O$2,1,1),Primary_nrj!$A$1:$LI$1),FALSE)</f>
        <v>0.3965835982</v>
      </c>
      <c r="P211" s="357">
        <f>+VLOOKUP($E211,Primary_nrj!$1:$1048576,MATCH(DATE(P$2,1,1),Primary_nrj!$A$1:$LI$1),FALSE)</f>
        <v>0.4009548402</v>
      </c>
      <c r="Q211" s="357">
        <f>+VLOOKUP($E211,Primary_nrj!$1:$1048576,MATCH(DATE(Q$2,1,1),Primary_nrj!$A$1:$LI$1),FALSE)</f>
        <v>0.4047993708</v>
      </c>
      <c r="R211" s="357">
        <f>+VLOOKUP($E211,Primary_nrj!$1:$1048576,MATCH(DATE(R$2,1,1),Primary_nrj!$A$1:$LI$1),FALSE)</f>
        <v>0.40843707979999999</v>
      </c>
      <c r="S211" s="357">
        <f>+VLOOKUP($E211,Primary_nrj!$1:$1048576,MATCH(DATE(S$2,1,1),Primary_nrj!$A$1:$LI$1),FALSE)</f>
        <v>0.4119595439</v>
      </c>
      <c r="T211" s="357">
        <f>+VLOOKUP($E211,Primary_nrj!$1:$1048576,MATCH(DATE(T$2,1,1),Primary_nrj!$A$1:$LI$1),FALSE)</f>
        <v>0.41541880879999998</v>
      </c>
      <c r="U211" s="357">
        <f>+VLOOKUP($E211,Primary_nrj!$1:$1048576,MATCH(DATE(U$2,1,1),Primary_nrj!$A$1:$LI$1),FALSE)</f>
        <v>0.41886893060000002</v>
      </c>
      <c r="V211" s="357">
        <f>+VLOOKUP($E211,Primary_nrj!$1:$1048576,MATCH(DATE(V$2,1,1),Primary_nrj!$A$1:$LI$1),FALSE)</f>
        <v>0.421435</v>
      </c>
      <c r="W211" s="357">
        <f>+VLOOKUP($E211,Primary_nrj!$1:$1048576,MATCH(DATE(W$2,1,1),Primary_nrj!$A$1:$LI$1),FALSE)</f>
        <v>0.42388359930000002</v>
      </c>
      <c r="X211" s="357">
        <f>+VLOOKUP($E211,Primary_nrj!$1:$1048576,MATCH(DATE(X$2,1,1),Primary_nrj!$A$1:$LI$1),FALSE)</f>
        <v>0.42521172000000002</v>
      </c>
      <c r="Y211" s="357">
        <f>+VLOOKUP($E211,Primary_nrj!$1:$1048576,MATCH(DATE(Y$2,1,1),Primary_nrj!$A$1:$LI$1),FALSE)</f>
        <v>0.42329429299999999</v>
      </c>
      <c r="Z211" s="357">
        <f>+VLOOKUP($E211,Primary_nrj!$1:$1048576,MATCH(DATE(Z$2,1,1),Primary_nrj!$A$1:$LI$1),FALSE)</f>
        <v>0.42091302000000003</v>
      </c>
      <c r="AA211" s="357">
        <f>+VLOOKUP($E211,Primary_nrj!$1:$1048576,MATCH(DATE(AA$2,1,1),Primary_nrj!$A$1:$LI$1),FALSE)</f>
        <v>0.41828342819999997</v>
      </c>
      <c r="AB211" s="357">
        <f>+VLOOKUP($E211,Primary_nrj!$1:$1048576,MATCH(DATE(AB$2,1,1),Primary_nrj!$A$1:$LI$1),FALSE)</f>
        <v>0.41542735130000003</v>
      </c>
      <c r="AC211" s="357">
        <f>+VLOOKUP($E211,Primary_nrj!$1:$1048576,MATCH(DATE(AC$2,1,1),Primary_nrj!$A$1:$LI$1),FALSE)</f>
        <v>0.41235249959999998</v>
      </c>
      <c r="AD211" s="357">
        <f>+VLOOKUP($E211,Primary_nrj!$1:$1048576,MATCH(DATE(AD$2,1,1),Primary_nrj!$A$1:$LI$1),FALSE)</f>
        <v>0.40905479189999999</v>
      </c>
      <c r="AE211" s="357">
        <f>+VLOOKUP($E211,Primary_nrj!$1:$1048576,MATCH(DATE(AE$2,1,1),Primary_nrj!$A$1:$LI$1),FALSE)</f>
        <v>0.40549871879999999</v>
      </c>
      <c r="AF211" s="357">
        <f>+VLOOKUP($E211,Primary_nrj!$1:$1048576,MATCH(DATE(AF$2,1,1),Primary_nrj!$A$1:$LI$1),FALSE)</f>
        <v>0.40103453049999999</v>
      </c>
      <c r="AG211" s="357">
        <f>+VLOOKUP($E211,Primary_nrj!$1:$1048576,MATCH(DATE(AG$2,1,1),Primary_nrj!$A$1:$LI$1),FALSE)</f>
        <v>0.3961320505</v>
      </c>
      <c r="AH211" s="357">
        <f>+VLOOKUP($E211,Primary_nrj!$1:$1048576,MATCH(DATE(AH$2,1,1),Primary_nrj!$A$1:$LI$1),FALSE)</f>
        <v>0.39110387829999999</v>
      </c>
      <c r="AI211" s="357">
        <f>+VLOOKUP($E211,Primary_nrj!$1:$1048576,MATCH(DATE(AI$2,1,1),Primary_nrj!$A$1:$LI$1),FALSE)</f>
        <v>0.38604476319999997</v>
      </c>
      <c r="AJ211" s="357">
        <f>+VLOOKUP($E211,Primary_nrj!$1:$1048576,MATCH(DATE(AJ$2,1,1),Primary_nrj!$A$1:$LI$1),FALSE)</f>
        <v>0.38096906000000003</v>
      </c>
      <c r="AK211" s="357">
        <f>+VLOOKUP($E211,Primary_nrj!$1:$1048576,MATCH(DATE(AK$2,1,1),Primary_nrj!$A$1:$LI$1),FALSE)</f>
        <v>0.37592612590000002</v>
      </c>
      <c r="AL211" s="357">
        <f>+VLOOKUP($E211,Primary_nrj!$1:$1048576,MATCH(DATE(AL$2,1,1),Primary_nrj!$A$1:$LI$1),FALSE)</f>
        <v>0.3710000276</v>
      </c>
      <c r="AM211" s="357">
        <f>+VLOOKUP($E211,Primary_nrj!$1:$1048576,MATCH(DATE(AM$2,1,1),Primary_nrj!$A$1:$LI$1),FALSE)</f>
        <v>0.3662893216</v>
      </c>
      <c r="AN211" s="357">
        <f>+VLOOKUP($E211,Primary_nrj!$1:$1048576,MATCH(DATE(AN$2,1,1),Primary_nrj!$A$1:$LI$1),FALSE)</f>
        <v>0.36189665430000001</v>
      </c>
      <c r="AO211" s="357">
        <f>+VLOOKUP($E211,Primary_nrj!$1:$1048576,MATCH(DATE(AO$2,1,1),Primary_nrj!$A$1:$LI$1),FALSE)</f>
        <v>0.35791745409999998</v>
      </c>
      <c r="AP211" s="61"/>
      <c r="AQ211" s="61"/>
    </row>
    <row r="212" spans="1:43" s="92" customFormat="1" ht="15" customHeight="1" x14ac:dyDescent="0.35">
      <c r="A212" s="426"/>
      <c r="B212" s="427"/>
      <c r="C212" s="296" t="s">
        <v>527</v>
      </c>
      <c r="D212" s="299"/>
      <c r="E212" s="297" t="s">
        <v>556</v>
      </c>
      <c r="F212" s="332">
        <f>+VLOOKUP($E212,Primary_nrj!$1:$1048576,MATCH(DATE(F$2,1,1),Primary_nrj!$A$1:$LI$1),FALSE)</f>
        <v>42.284657860000003</v>
      </c>
      <c r="G212" s="332">
        <f>+VLOOKUP($E212,Primary_nrj!$1:$1048576,MATCH(DATE(G$2,1,1),Primary_nrj!$A$1:$LI$1),FALSE)</f>
        <v>42.53685763</v>
      </c>
      <c r="H212" s="332">
        <f>+VLOOKUP($E212,Primary_nrj!$1:$1048576,MATCH(DATE(H$2,1,1),Primary_nrj!$A$1:$LI$1),FALSE)</f>
        <v>42.785653070000002</v>
      </c>
      <c r="I212" s="332">
        <f>+VLOOKUP($E212,Primary_nrj!$1:$1048576,MATCH(DATE(I$2,1,1),Primary_nrj!$A$1:$LI$1),FALSE)</f>
        <v>43.0847658</v>
      </c>
      <c r="J212" s="332">
        <f>+VLOOKUP($E212,Primary_nrj!$1:$1048576,MATCH(DATE(J$2,1,1),Primary_nrj!$A$1:$LI$1),FALSE)</f>
        <v>43.506050799999997</v>
      </c>
      <c r="K212" s="332">
        <f>+VLOOKUP($E212,Primary_nrj!$1:$1048576,MATCH(DATE(K$2,1,1),Primary_nrj!$A$1:$LI$1),FALSE)</f>
        <v>44.037854209999999</v>
      </c>
      <c r="L212" s="332">
        <f>+VLOOKUP($E212,Primary_nrj!$1:$1048576,MATCH(DATE(L$2,1,1),Primary_nrj!$A$1:$LI$1),FALSE)</f>
        <v>44.52871124</v>
      </c>
      <c r="M212" s="332">
        <f>+VLOOKUP($E212,Primary_nrj!$1:$1048576,MATCH(DATE(M$2,1,1),Primary_nrj!$A$1:$LI$1),FALSE)</f>
        <v>44.988295649999998</v>
      </c>
      <c r="N212" s="332">
        <f>+VLOOKUP($E212,Primary_nrj!$1:$1048576,MATCH(DATE(N$2,1,1),Primary_nrj!$A$1:$LI$1),FALSE)</f>
        <v>45.386009919999999</v>
      </c>
      <c r="O212" s="332">
        <f>+VLOOKUP($E212,Primary_nrj!$1:$1048576,MATCH(DATE(O$2,1,1),Primary_nrj!$A$1:$LI$1),FALSE)</f>
        <v>45.692106959999997</v>
      </c>
      <c r="P212" s="332">
        <f>+VLOOKUP($E212,Primary_nrj!$1:$1048576,MATCH(DATE(P$2,1,1),Primary_nrj!$A$1:$LI$1),FALSE)</f>
        <v>45.86279218</v>
      </c>
      <c r="Q212" s="332">
        <f>+VLOOKUP($E212,Primary_nrj!$1:$1048576,MATCH(DATE(Q$2,1,1),Primary_nrj!$A$1:$LI$1),FALSE)</f>
        <v>46.235183939999999</v>
      </c>
      <c r="R212" s="332">
        <f>+VLOOKUP($E212,Primary_nrj!$1:$1048576,MATCH(DATE(R$2,1,1),Primary_nrj!$A$1:$LI$1),FALSE)</f>
        <v>46.63192445</v>
      </c>
      <c r="S212" s="332">
        <f>+VLOOKUP($E212,Primary_nrj!$1:$1048576,MATCH(DATE(S$2,1,1),Primary_nrj!$A$1:$LI$1),FALSE)</f>
        <v>47.029895310000001</v>
      </c>
      <c r="T212" s="332">
        <f>+VLOOKUP($E212,Primary_nrj!$1:$1048576,MATCH(DATE(T$2,1,1),Primary_nrj!$A$1:$LI$1),FALSE)</f>
        <v>47.420226640000003</v>
      </c>
      <c r="U212" s="332">
        <f>+VLOOKUP($E212,Primary_nrj!$1:$1048576,MATCH(DATE(U$2,1,1),Primary_nrj!$A$1:$LI$1),FALSE)</f>
        <v>47.800193710000002</v>
      </c>
      <c r="V212" s="332">
        <f>+VLOOKUP($E212,Primary_nrj!$1:$1048576,MATCH(DATE(V$2,1,1),Primary_nrj!$A$1:$LI$1),FALSE)</f>
        <v>48.068054050000001</v>
      </c>
      <c r="W212" s="332">
        <f>+VLOOKUP($E212,Primary_nrj!$1:$1048576,MATCH(DATE(W$2,1,1),Primary_nrj!$A$1:$LI$1),FALSE)</f>
        <v>48.341089230000001</v>
      </c>
      <c r="X212" s="332">
        <f>+VLOOKUP($E212,Primary_nrj!$1:$1048576,MATCH(DATE(X$2,1,1),Primary_nrj!$A$1:$LI$1),FALSE)</f>
        <v>48.762374440000002</v>
      </c>
      <c r="Y212" s="332">
        <f>+VLOOKUP($E212,Primary_nrj!$1:$1048576,MATCH(DATE(Y$2,1,1),Primary_nrj!$A$1:$LI$1),FALSE)</f>
        <v>49.600562940000003</v>
      </c>
      <c r="Z212" s="332">
        <f>+VLOOKUP($E212,Primary_nrj!$1:$1048576,MATCH(DATE(Z$2,1,1),Primary_nrj!$A$1:$LI$1),FALSE)</f>
        <v>50.606830690000002</v>
      </c>
      <c r="AA212" s="332">
        <f>+VLOOKUP($E212,Primary_nrj!$1:$1048576,MATCH(DATE(AA$2,1,1),Primary_nrj!$A$1:$LI$1),FALSE)</f>
        <v>51.778586019999999</v>
      </c>
      <c r="AB212" s="332">
        <f>+VLOOKUP($E212,Primary_nrj!$1:$1048576,MATCH(DATE(AB$2,1,1),Primary_nrj!$A$1:$LI$1),FALSE)</f>
        <v>53.128911209999998</v>
      </c>
      <c r="AC212" s="332">
        <f>+VLOOKUP($E212,Primary_nrj!$1:$1048576,MATCH(DATE(AC$2,1,1),Primary_nrj!$A$1:$LI$1),FALSE)</f>
        <v>54.672816769999997</v>
      </c>
      <c r="AD212" s="332">
        <f>+VLOOKUP($E212,Primary_nrj!$1:$1048576,MATCH(DATE(AD$2,1,1),Primary_nrj!$A$1:$LI$1),FALSE)</f>
        <v>56.423541319999998</v>
      </c>
      <c r="AE212" s="332">
        <f>+VLOOKUP($E212,Primary_nrj!$1:$1048576,MATCH(DATE(AE$2,1,1),Primary_nrj!$A$1:$LI$1),FALSE)</f>
        <v>58.386307680000002</v>
      </c>
      <c r="AF212" s="332">
        <f>+VLOOKUP($E212,Primary_nrj!$1:$1048576,MATCH(DATE(AF$2,1,1),Primary_nrj!$A$1:$LI$1),FALSE)</f>
        <v>60.538200580000002</v>
      </c>
      <c r="AG212" s="332">
        <f>+VLOOKUP($E212,Primary_nrj!$1:$1048576,MATCH(DATE(AG$2,1,1),Primary_nrj!$A$1:$LI$1),FALSE)</f>
        <v>62.907004010000001</v>
      </c>
      <c r="AH212" s="332">
        <f>+VLOOKUP($E212,Primary_nrj!$1:$1048576,MATCH(DATE(AH$2,1,1),Primary_nrj!$A$1:$LI$1),FALSE)</f>
        <v>65.503890990000002</v>
      </c>
      <c r="AI212" s="332">
        <f>+VLOOKUP($E212,Primary_nrj!$1:$1048576,MATCH(DATE(AI$2,1,1),Primary_nrj!$A$1:$LI$1),FALSE)</f>
        <v>68.322160220000001</v>
      </c>
      <c r="AJ212" s="332">
        <f>+VLOOKUP($E212,Primary_nrj!$1:$1048576,MATCH(DATE(AJ$2,1,1),Primary_nrj!$A$1:$LI$1),FALSE)</f>
        <v>71.342483990000005</v>
      </c>
      <c r="AK212" s="332">
        <f>+VLOOKUP($E212,Primary_nrj!$1:$1048576,MATCH(DATE(AK$2,1,1),Primary_nrj!$A$1:$LI$1),FALSE)</f>
        <v>74.544426049999998</v>
      </c>
      <c r="AL212" s="332">
        <f>+VLOOKUP($E212,Primary_nrj!$1:$1048576,MATCH(DATE(AL$2,1,1),Primary_nrj!$A$1:$LI$1),FALSE)</f>
        <v>77.897386310000002</v>
      </c>
      <c r="AM212" s="332">
        <f>+VLOOKUP($E212,Primary_nrj!$1:$1048576,MATCH(DATE(AM$2,1,1),Primary_nrj!$A$1:$LI$1),FALSE)</f>
        <v>81.365628720000004</v>
      </c>
      <c r="AN212" s="332">
        <f>+VLOOKUP($E212,Primary_nrj!$1:$1048576,MATCH(DATE(AN$2,1,1),Primary_nrj!$A$1:$LI$1),FALSE)</f>
        <v>84.909997910000001</v>
      </c>
      <c r="AO212" s="332">
        <f>+VLOOKUP($E212,Primary_nrj!$1:$1048576,MATCH(DATE(AO$2,1,1),Primary_nrj!$A$1:$LI$1),FALSE)</f>
        <v>88.489466030000003</v>
      </c>
    </row>
    <row r="213" spans="1:43" ht="15" customHeight="1" x14ac:dyDescent="0.35">
      <c r="A213" s="426"/>
      <c r="B213" s="427"/>
      <c r="C213" s="296"/>
      <c r="D213" s="300" t="s">
        <v>1402</v>
      </c>
      <c r="E213" s="284" t="s">
        <v>541</v>
      </c>
      <c r="F213" s="357">
        <f>+VLOOKUP($E213,Primary_nrj!$1:$1048576,MATCH(DATE(F$2,1,1),Primary_nrj!$A$1:$LI$1),FALSE)</f>
        <v>36.511018700000001</v>
      </c>
      <c r="G213" s="357">
        <f>+VLOOKUP($E213,Primary_nrj!$1:$1048576,MATCH(DATE(G$2,1,1),Primary_nrj!$A$1:$LI$1),FALSE)</f>
        <v>36.72878257</v>
      </c>
      <c r="H213" s="357">
        <f>+VLOOKUP($E213,Primary_nrj!$1:$1048576,MATCH(DATE(H$2,1,1),Primary_nrj!$A$1:$LI$1),FALSE)</f>
        <v>36.943606940000002</v>
      </c>
      <c r="I213" s="357">
        <f>+VLOOKUP($E213,Primary_nrj!$1:$1048576,MATCH(DATE(I$2,1,1),Primary_nrj!$A$1:$LI$1),FALSE)</f>
        <v>37.201878170000001</v>
      </c>
      <c r="J213" s="357">
        <f>+VLOOKUP($E213,Primary_nrj!$1:$1048576,MATCH(DATE(J$2,1,1),Primary_nrj!$A$1:$LI$1),FALSE)</f>
        <v>37.565640000000002</v>
      </c>
      <c r="K213" s="357">
        <f>+VLOOKUP($E213,Primary_nrj!$1:$1048576,MATCH(DATE(K$2,1,1),Primary_nrj!$A$1:$LI$1),FALSE)</f>
        <v>38.02482981</v>
      </c>
      <c r="L213" s="357">
        <f>+VLOOKUP($E213,Primary_nrj!$1:$1048576,MATCH(DATE(L$2,1,1),Primary_nrj!$A$1:$LI$1),FALSE)</f>
        <v>38.44866416</v>
      </c>
      <c r="M213" s="357">
        <f>+VLOOKUP($E213,Primary_nrj!$1:$1048576,MATCH(DATE(M$2,1,1),Primary_nrj!$A$1:$LI$1),FALSE)</f>
        <v>38.845495909999997</v>
      </c>
      <c r="N213" s="357">
        <f>+VLOOKUP($E213,Primary_nrj!$1:$1048576,MATCH(DATE(N$2,1,1),Primary_nrj!$A$1:$LI$1),FALSE)</f>
        <v>39.188905409999997</v>
      </c>
      <c r="O213" s="357">
        <f>+VLOOKUP($E213,Primary_nrj!$1:$1048576,MATCH(DATE(O$2,1,1),Primary_nrj!$A$1:$LI$1),FALSE)</f>
        <v>39.453207300000003</v>
      </c>
      <c r="P213" s="357">
        <f>+VLOOKUP($E213,Primary_nrj!$1:$1048576,MATCH(DATE(P$2,1,1),Primary_nrj!$A$1:$LI$1),FALSE)</f>
        <v>39.600586790000001</v>
      </c>
      <c r="Q213" s="357">
        <f>+VLOOKUP($E213,Primary_nrj!$1:$1048576,MATCH(DATE(Q$2,1,1),Primary_nrj!$A$1:$LI$1),FALSE)</f>
        <v>39.922131360000002</v>
      </c>
      <c r="R213" s="357">
        <f>+VLOOKUP($E213,Primary_nrj!$1:$1048576,MATCH(DATE(R$2,1,1),Primary_nrj!$A$1:$LI$1),FALSE)</f>
        <v>40.264700060000003</v>
      </c>
      <c r="S213" s="357">
        <f>+VLOOKUP($E213,Primary_nrj!$1:$1048576,MATCH(DATE(S$2,1,1),Primary_nrj!$A$1:$LI$1),FALSE)</f>
        <v>40.608331110000002</v>
      </c>
      <c r="T213" s="357">
        <f>+VLOOKUP($E213,Primary_nrj!$1:$1048576,MATCH(DATE(T$2,1,1),Primary_nrj!$A$1:$LI$1),FALSE)</f>
        <v>40.945365750000001</v>
      </c>
      <c r="U213" s="357">
        <f>+VLOOKUP($E213,Primary_nrj!$1:$1048576,MATCH(DATE(U$2,1,1),Primary_nrj!$A$1:$LI$1),FALSE)</f>
        <v>41.273451299999998</v>
      </c>
      <c r="V213" s="357">
        <f>+VLOOKUP($E213,Primary_nrj!$1:$1048576,MATCH(DATE(V$2,1,1),Primary_nrj!$A$1:$LI$1),FALSE)</f>
        <v>41.504737400000003</v>
      </c>
      <c r="W213" s="357">
        <f>+VLOOKUP($E213,Primary_nrj!$1:$1048576,MATCH(DATE(W$2,1,1),Primary_nrj!$A$1:$LI$1),FALSE)</f>
        <v>41.740491759999998</v>
      </c>
      <c r="X213" s="357">
        <f>+VLOOKUP($E213,Primary_nrj!$1:$1048576,MATCH(DATE(X$2,1,1),Primary_nrj!$A$1:$LI$1),FALSE)</f>
        <v>41.799399690000001</v>
      </c>
      <c r="Y213" s="357">
        <f>+VLOOKUP($E213,Primary_nrj!$1:$1048576,MATCH(DATE(Y$2,1,1),Primary_nrj!$A$1:$LI$1),FALSE)</f>
        <v>41.338519990000002</v>
      </c>
      <c r="Z213" s="357">
        <f>+VLOOKUP($E213,Primary_nrj!$1:$1048576,MATCH(DATE(Z$2,1,1),Primary_nrj!$A$1:$LI$1),FALSE)</f>
        <v>40.818705749999999</v>
      </c>
      <c r="AA213" s="357">
        <f>+VLOOKUP($E213,Primary_nrj!$1:$1048576,MATCH(DATE(AA$2,1,1),Primary_nrj!$A$1:$LI$1),FALSE)</f>
        <v>40.209962439999998</v>
      </c>
      <c r="AB213" s="357">
        <f>+VLOOKUP($E213,Primary_nrj!$1:$1048576,MATCH(DATE(AB$2,1,1),Primary_nrj!$A$1:$LI$1),FALSE)</f>
        <v>39.495526740000003</v>
      </c>
      <c r="AC213" s="357">
        <f>+VLOOKUP($E213,Primary_nrj!$1:$1048576,MATCH(DATE(AC$2,1,1),Primary_nrj!$A$1:$LI$1),FALSE)</f>
        <v>38.661104479999999</v>
      </c>
      <c r="AD213" s="357">
        <f>+VLOOKUP($E213,Primary_nrj!$1:$1048576,MATCH(DATE(AD$2,1,1),Primary_nrj!$A$1:$LI$1),FALSE)</f>
        <v>37.693528800000003</v>
      </c>
      <c r="AE213" s="357">
        <f>+VLOOKUP($E213,Primary_nrj!$1:$1048576,MATCH(DATE(AE$2,1,1),Primary_nrj!$A$1:$LI$1),FALSE)</f>
        <v>36.578723269999998</v>
      </c>
      <c r="AF213" s="357">
        <f>+VLOOKUP($E213,Primary_nrj!$1:$1048576,MATCH(DATE(AF$2,1,1),Primary_nrj!$A$1:$LI$1),FALSE)</f>
        <v>35.293117969999997</v>
      </c>
      <c r="AG213" s="357">
        <f>+VLOOKUP($E213,Primary_nrj!$1:$1048576,MATCH(DATE(AG$2,1,1),Primary_nrj!$A$1:$LI$1),FALSE)</f>
        <v>33.853515299999998</v>
      </c>
      <c r="AH213" s="357">
        <f>+VLOOKUP($E213,Primary_nrj!$1:$1048576,MATCH(DATE(AH$2,1,1),Primary_nrj!$A$1:$LI$1),FALSE)</f>
        <v>32.273014369999999</v>
      </c>
      <c r="AI213" s="357">
        <f>+VLOOKUP($E213,Primary_nrj!$1:$1048576,MATCH(DATE(AI$2,1,1),Primary_nrj!$A$1:$LI$1),FALSE)</f>
        <v>30.56363511</v>
      </c>
      <c r="AJ213" s="357">
        <f>+VLOOKUP($E213,Primary_nrj!$1:$1048576,MATCH(DATE(AJ$2,1,1),Primary_nrj!$A$1:$LI$1),FALSE)</f>
        <v>28.74120108</v>
      </c>
      <c r="AK213" s="357">
        <f>+VLOOKUP($E213,Primary_nrj!$1:$1048576,MATCH(DATE(AK$2,1,1),Primary_nrj!$A$1:$LI$1),FALSE)</f>
        <v>26.830139089999999</v>
      </c>
      <c r="AL213" s="357">
        <f>+VLOOKUP($E213,Primary_nrj!$1:$1048576,MATCH(DATE(AL$2,1,1),Primary_nrj!$A$1:$LI$1),FALSE)</f>
        <v>24.857962730000001</v>
      </c>
      <c r="AM213" s="357">
        <f>+VLOOKUP($E213,Primary_nrj!$1:$1048576,MATCH(DATE(AM$2,1,1),Primary_nrj!$A$1:$LI$1),FALSE)</f>
        <v>22.85547407</v>
      </c>
      <c r="AN213" s="357">
        <f>+VLOOKUP($E213,Primary_nrj!$1:$1048576,MATCH(DATE(AN$2,1,1),Primary_nrj!$A$1:$LI$1),FALSE)</f>
        <v>20.854785029999999</v>
      </c>
      <c r="AO213" s="357">
        <f>+VLOOKUP($E213,Primary_nrj!$1:$1048576,MATCH(DATE(AO$2,1,1),Primary_nrj!$A$1:$LI$1),FALSE)</f>
        <v>18.8871757</v>
      </c>
    </row>
    <row r="214" spans="1:43" ht="15" customHeight="1" x14ac:dyDescent="0.35">
      <c r="A214" s="426"/>
      <c r="B214" s="427"/>
      <c r="C214" s="296"/>
      <c r="D214" s="300" t="s">
        <v>533</v>
      </c>
      <c r="E214" s="284" t="s">
        <v>542</v>
      </c>
      <c r="F214" s="357">
        <f>+VLOOKUP($E214,Primary_nrj!$1:$1048576,MATCH(DATE(F$2,1,1),Primary_nrj!$A$1:$LI$1),FALSE)</f>
        <v>5.7736391539999996</v>
      </c>
      <c r="G214" s="357">
        <f>+VLOOKUP($E214,Primary_nrj!$1:$1048576,MATCH(DATE(G$2,1,1),Primary_nrj!$A$1:$LI$1),FALSE)</f>
        <v>5.8080750590000001</v>
      </c>
      <c r="H214" s="357">
        <f>+VLOOKUP($E214,Primary_nrj!$1:$1048576,MATCH(DATE(H$2,1,1),Primary_nrj!$A$1:$LI$1),FALSE)</f>
        <v>5.8420461299999999</v>
      </c>
      <c r="I214" s="357">
        <f>+VLOOKUP($E214,Primary_nrj!$1:$1048576,MATCH(DATE(I$2,1,1),Primary_nrj!$A$1:$LI$1),FALSE)</f>
        <v>5.8828876330000002</v>
      </c>
      <c r="J214" s="357">
        <f>+VLOOKUP($E214,Primary_nrj!$1:$1048576,MATCH(DATE(J$2,1,1),Primary_nrj!$A$1:$LI$1),FALSE)</f>
        <v>5.9404108039999999</v>
      </c>
      <c r="K214" s="357">
        <f>+VLOOKUP($E214,Primary_nrj!$1:$1048576,MATCH(DATE(K$2,1,1),Primary_nrj!$A$1:$LI$1),FALSE)</f>
        <v>6.0130243979999998</v>
      </c>
      <c r="L214" s="357">
        <f>+VLOOKUP($E214,Primary_nrj!$1:$1048576,MATCH(DATE(L$2,1,1),Primary_nrj!$A$1:$LI$1),FALSE)</f>
        <v>6.0800470840000003</v>
      </c>
      <c r="M214" s="357">
        <f>+VLOOKUP($E214,Primary_nrj!$1:$1048576,MATCH(DATE(M$2,1,1),Primary_nrj!$A$1:$LI$1),FALSE)</f>
        <v>6.142799739</v>
      </c>
      <c r="N214" s="357">
        <f>+VLOOKUP($E214,Primary_nrj!$1:$1048576,MATCH(DATE(N$2,1,1),Primary_nrj!$A$1:$LI$1),FALSE)</f>
        <v>6.19710451</v>
      </c>
      <c r="O214" s="357">
        <f>+VLOOKUP($E214,Primary_nrj!$1:$1048576,MATCH(DATE(O$2,1,1),Primary_nrj!$A$1:$LI$1),FALSE)</f>
        <v>6.238899666</v>
      </c>
      <c r="P214" s="357">
        <f>+VLOOKUP($E214,Primary_nrj!$1:$1048576,MATCH(DATE(P$2,1,1),Primary_nrj!$A$1:$LI$1),FALSE)</f>
        <v>6.2622053979999999</v>
      </c>
      <c r="Q214" s="357">
        <f>+VLOOKUP($E214,Primary_nrj!$1:$1048576,MATCH(DATE(Q$2,1,1),Primary_nrj!$A$1:$LI$1),FALSE)</f>
        <v>6.3130525789999998</v>
      </c>
      <c r="R214" s="357">
        <f>+VLOOKUP($E214,Primary_nrj!$1:$1048576,MATCH(DATE(R$2,1,1),Primary_nrj!$A$1:$LI$1),FALSE)</f>
        <v>6.3672243899999996</v>
      </c>
      <c r="S214" s="357">
        <f>+VLOOKUP($E214,Primary_nrj!$1:$1048576,MATCH(DATE(S$2,1,1),Primary_nrj!$A$1:$LI$1),FALSE)</f>
        <v>6.4215641970000004</v>
      </c>
      <c r="T214" s="357">
        <f>+VLOOKUP($E214,Primary_nrj!$1:$1048576,MATCH(DATE(T$2,1,1),Primary_nrj!$A$1:$LI$1),FALSE)</f>
        <v>6.474860885</v>
      </c>
      <c r="U214" s="357">
        <f>+VLOOKUP($E214,Primary_nrj!$1:$1048576,MATCH(DATE(U$2,1,1),Primary_nrj!$A$1:$LI$1),FALSE)</f>
        <v>6.5267424160000003</v>
      </c>
      <c r="V214" s="357">
        <f>+VLOOKUP($E214,Primary_nrj!$1:$1048576,MATCH(DATE(V$2,1,1),Primary_nrj!$A$1:$LI$1),FALSE)</f>
        <v>6.56331665</v>
      </c>
      <c r="W214" s="357">
        <f>+VLOOKUP($E214,Primary_nrj!$1:$1048576,MATCH(DATE(W$2,1,1),Primary_nrj!$A$1:$LI$1),FALSE)</f>
        <v>6.600597466</v>
      </c>
      <c r="X214" s="357">
        <f>+VLOOKUP($E214,Primary_nrj!$1:$1048576,MATCH(DATE(X$2,1,1),Primary_nrj!$A$1:$LI$1),FALSE)</f>
        <v>6.9629747499999999</v>
      </c>
      <c r="Y214" s="357">
        <f>+VLOOKUP($E214,Primary_nrj!$1:$1048576,MATCH(DATE(Y$2,1,1),Primary_nrj!$A$1:$LI$1),FALSE)</f>
        <v>8.2620429550000001</v>
      </c>
      <c r="Z214" s="357">
        <f>+VLOOKUP($E214,Primary_nrj!$1:$1048576,MATCH(DATE(Z$2,1,1),Primary_nrj!$A$1:$LI$1),FALSE)</f>
        <v>9.7881249389999994</v>
      </c>
      <c r="AA214" s="357">
        <f>+VLOOKUP($E214,Primary_nrj!$1:$1048576,MATCH(DATE(AA$2,1,1),Primary_nrj!$A$1:$LI$1),FALSE)</f>
        <v>11.568623580000001</v>
      </c>
      <c r="AB214" s="357">
        <f>+VLOOKUP($E214,Primary_nrj!$1:$1048576,MATCH(DATE(AB$2,1,1),Primary_nrj!$A$1:$LI$1),FALSE)</f>
        <v>13.633384469999999</v>
      </c>
      <c r="AC214" s="357">
        <f>+VLOOKUP($E214,Primary_nrj!$1:$1048576,MATCH(DATE(AC$2,1,1),Primary_nrj!$A$1:$LI$1),FALSE)</f>
        <v>16.011712299999999</v>
      </c>
      <c r="AD214" s="357">
        <f>+VLOOKUP($E214,Primary_nrj!$1:$1048576,MATCH(DATE(AD$2,1,1),Primary_nrj!$A$1:$LI$1),FALSE)</f>
        <v>18.730012510000002</v>
      </c>
      <c r="AE214" s="357">
        <f>+VLOOKUP($E214,Primary_nrj!$1:$1048576,MATCH(DATE(AE$2,1,1),Primary_nrj!$A$1:$LI$1),FALSE)</f>
        <v>21.80758441</v>
      </c>
      <c r="AF214" s="357">
        <f>+VLOOKUP($E214,Primary_nrj!$1:$1048576,MATCH(DATE(AF$2,1,1),Primary_nrj!$A$1:$LI$1),FALSE)</f>
        <v>25.245082610000001</v>
      </c>
      <c r="AG214" s="357">
        <f>+VLOOKUP($E214,Primary_nrj!$1:$1048576,MATCH(DATE(AG$2,1,1),Primary_nrj!$A$1:$LI$1),FALSE)</f>
        <v>29.05348871</v>
      </c>
      <c r="AH214" s="357">
        <f>+VLOOKUP($E214,Primary_nrj!$1:$1048576,MATCH(DATE(AH$2,1,1),Primary_nrj!$A$1:$LI$1),FALSE)</f>
        <v>33.230876619999997</v>
      </c>
      <c r="AI214" s="357">
        <f>+VLOOKUP($E214,Primary_nrj!$1:$1048576,MATCH(DATE(AI$2,1,1),Primary_nrj!$A$1:$LI$1),FALSE)</f>
        <v>37.758525110000001</v>
      </c>
      <c r="AJ214" s="357">
        <f>+VLOOKUP($E214,Primary_nrj!$1:$1048576,MATCH(DATE(AJ$2,1,1),Primary_nrj!$A$1:$LI$1),FALSE)</f>
        <v>42.601282920000003</v>
      </c>
      <c r="AK214" s="357">
        <f>+VLOOKUP($E214,Primary_nrj!$1:$1048576,MATCH(DATE(AK$2,1,1),Primary_nrj!$A$1:$LI$1),FALSE)</f>
        <v>47.714286950000002</v>
      </c>
      <c r="AL214" s="357">
        <f>+VLOOKUP($E214,Primary_nrj!$1:$1048576,MATCH(DATE(AL$2,1,1),Primary_nrj!$A$1:$LI$1),FALSE)</f>
        <v>53.039423579999998</v>
      </c>
      <c r="AM214" s="357">
        <f>+VLOOKUP($E214,Primary_nrj!$1:$1048576,MATCH(DATE(AM$2,1,1),Primary_nrj!$A$1:$LI$1),FALSE)</f>
        <v>58.510154649999997</v>
      </c>
      <c r="AN214" s="357">
        <f>+VLOOKUP($E214,Primary_nrj!$1:$1048576,MATCH(DATE(AN$2,1,1),Primary_nrj!$A$1:$LI$1),FALSE)</f>
        <v>64.055212870000005</v>
      </c>
      <c r="AO214" s="357">
        <f>+VLOOKUP($E214,Primary_nrj!$1:$1048576,MATCH(DATE(AO$2,1,1),Primary_nrj!$A$1:$LI$1),FALSE)</f>
        <v>69.602290330000002</v>
      </c>
    </row>
    <row r="215" spans="1:43" s="92" customFormat="1" ht="15" customHeight="1" x14ac:dyDescent="0.35">
      <c r="A215" s="426"/>
      <c r="B215" s="427"/>
      <c r="C215" s="296" t="s">
        <v>528</v>
      </c>
      <c r="D215" s="299"/>
      <c r="E215" s="297" t="s">
        <v>557</v>
      </c>
      <c r="F215" s="332">
        <f>+VLOOKUP($E215,Primary_nrj!$1:$1048576,MATCH(DATE(F$2,1,1),Primary_nrj!$A$1:$LI$1),FALSE)</f>
        <v>7.9202673639999999</v>
      </c>
      <c r="G215" s="332">
        <f>+VLOOKUP($E215,Primary_nrj!$1:$1048576,MATCH(DATE(G$2,1,1),Primary_nrj!$A$1:$LI$1),FALSE)</f>
        <v>7.9753209719999996</v>
      </c>
      <c r="H215" s="332">
        <f>+VLOOKUP($E215,Primary_nrj!$1:$1048576,MATCH(DATE(H$2,1,1),Primary_nrj!$A$1:$LI$1),FALSE)</f>
        <v>8.0293962109999999</v>
      </c>
      <c r="I215" s="332">
        <f>+VLOOKUP($E215,Primary_nrj!$1:$1048576,MATCH(DATE(I$2,1,1),Primary_nrj!$A$1:$LI$1),FALSE)</f>
        <v>8.0815927629999997</v>
      </c>
      <c r="J215" s="332">
        <f>+VLOOKUP($E215,Primary_nrj!$1:$1048576,MATCH(DATE(J$2,1,1),Primary_nrj!$A$1:$LI$1),FALSE)</f>
        <v>8.1531766720000007</v>
      </c>
      <c r="K215" s="332">
        <f>+VLOOKUP($E215,Primary_nrj!$1:$1048576,MATCH(DATE(K$2,1,1),Primary_nrj!$A$1:$LI$1),FALSE)</f>
        <v>8.2408907379999992</v>
      </c>
      <c r="L215" s="332">
        <f>+VLOOKUP($E215,Primary_nrj!$1:$1048576,MATCH(DATE(L$2,1,1),Primary_nrj!$A$1:$LI$1),FALSE)</f>
        <v>8.3410097499999996</v>
      </c>
      <c r="M215" s="332">
        <f>+VLOOKUP($E215,Primary_nrj!$1:$1048576,MATCH(DATE(M$2,1,1),Primary_nrj!$A$1:$LI$1),FALSE)</f>
        <v>8.4266641010000001</v>
      </c>
      <c r="N215" s="332">
        <f>+VLOOKUP($E215,Primary_nrj!$1:$1048576,MATCH(DATE(N$2,1,1),Primary_nrj!$A$1:$LI$1),FALSE)</f>
        <v>8.3840815889999991</v>
      </c>
      <c r="O215" s="332">
        <f>+VLOOKUP($E215,Primary_nrj!$1:$1048576,MATCH(DATE(O$2,1,1),Primary_nrj!$A$1:$LI$1),FALSE)</f>
        <v>8.3174087609999994</v>
      </c>
      <c r="P215" s="332">
        <f>+VLOOKUP($E215,Primary_nrj!$1:$1048576,MATCH(DATE(P$2,1,1),Primary_nrj!$A$1:$LI$1),FALSE)</f>
        <v>8.2204259799999999</v>
      </c>
      <c r="Q215" s="332">
        <f>+VLOOKUP($E215,Primary_nrj!$1:$1048576,MATCH(DATE(Q$2,1,1),Primary_nrj!$A$1:$LI$1),FALSE)</f>
        <v>8.1389717590000004</v>
      </c>
      <c r="R215" s="332">
        <f>+VLOOKUP($E215,Primary_nrj!$1:$1048576,MATCH(DATE(R$2,1,1),Primary_nrj!$A$1:$LI$1),FALSE)</f>
        <v>8.0634471049999998</v>
      </c>
      <c r="S215" s="332">
        <f>+VLOOKUP($E215,Primary_nrj!$1:$1048576,MATCH(DATE(S$2,1,1),Primary_nrj!$A$1:$LI$1),FALSE)</f>
        <v>7.9885168240000004</v>
      </c>
      <c r="T215" s="332">
        <f>+VLOOKUP($E215,Primary_nrj!$1:$1048576,MATCH(DATE(T$2,1,1),Primary_nrj!$A$1:$LI$1),FALSE)</f>
        <v>7.9121627229999998</v>
      </c>
      <c r="U215" s="332">
        <f>+VLOOKUP($E215,Primary_nrj!$1:$1048576,MATCH(DATE(U$2,1,1),Primary_nrj!$A$1:$LI$1),FALSE)</f>
        <v>7.834260199</v>
      </c>
      <c r="V215" s="332">
        <f>+VLOOKUP($E215,Primary_nrj!$1:$1048576,MATCH(DATE(V$2,1,1),Primary_nrj!$A$1:$LI$1),FALSE)</f>
        <v>7.7517246179999999</v>
      </c>
      <c r="W215" s="332">
        <f>+VLOOKUP($E215,Primary_nrj!$1:$1048576,MATCH(DATE(W$2,1,1),Primary_nrj!$A$1:$LI$1),FALSE)</f>
        <v>7.6673831310000002</v>
      </c>
      <c r="X215" s="332">
        <f>+VLOOKUP($E215,Primary_nrj!$1:$1048576,MATCH(DATE(X$2,1,1),Primary_nrj!$A$1:$LI$1),FALSE)</f>
        <v>7.5837138900000003</v>
      </c>
      <c r="Y215" s="332">
        <f>+VLOOKUP($E215,Primary_nrj!$1:$1048576,MATCH(DATE(Y$2,1,1),Primary_nrj!$A$1:$LI$1),FALSE)</f>
        <v>7.4101602770000001</v>
      </c>
      <c r="Z215" s="332">
        <f>+VLOOKUP($E215,Primary_nrj!$1:$1048576,MATCH(DATE(Z$2,1,1),Primary_nrj!$A$1:$LI$1),FALSE)</f>
        <v>7.2142664849999996</v>
      </c>
      <c r="AA215" s="332">
        <f>+VLOOKUP($E215,Primary_nrj!$1:$1048576,MATCH(DATE(AA$2,1,1),Primary_nrj!$A$1:$LI$1),FALSE)</f>
        <v>7.0003890459999996</v>
      </c>
      <c r="AB215" s="332">
        <f>+VLOOKUP($E215,Primary_nrj!$1:$1048576,MATCH(DATE(AB$2,1,1),Primary_nrj!$A$1:$LI$1),FALSE)</f>
        <v>6.766530457</v>
      </c>
      <c r="AC215" s="332">
        <f>+VLOOKUP($E215,Primary_nrj!$1:$1048576,MATCH(DATE(AC$2,1,1),Primary_nrj!$A$1:$LI$1),FALSE)</f>
        <v>6.5116171090000003</v>
      </c>
      <c r="AD215" s="332">
        <f>+VLOOKUP($E215,Primary_nrj!$1:$1048576,MATCH(DATE(AD$2,1,1),Primary_nrj!$A$1:$LI$1),FALSE)</f>
        <v>6.2351526609999999</v>
      </c>
      <c r="AE215" s="332">
        <f>+VLOOKUP($E215,Primary_nrj!$1:$1048576,MATCH(DATE(AE$2,1,1),Primary_nrj!$A$1:$LI$1),FALSE)</f>
        <v>5.9352014750000004</v>
      </c>
      <c r="AF215" s="332">
        <f>+VLOOKUP($E215,Primary_nrj!$1:$1048576,MATCH(DATE(AF$2,1,1),Primary_nrj!$A$1:$LI$1),FALSE)</f>
        <v>5.6143926400000002</v>
      </c>
      <c r="AG215" s="332">
        <f>+VLOOKUP($E215,Primary_nrj!$1:$1048576,MATCH(DATE(AG$2,1,1),Primary_nrj!$A$1:$LI$1),FALSE)</f>
        <v>5.2769599749999996</v>
      </c>
      <c r="AH215" s="332">
        <f>+VLOOKUP($E215,Primary_nrj!$1:$1048576,MATCH(DATE(AH$2,1,1),Primary_nrj!$A$1:$LI$1),FALSE)</f>
        <v>4.9276889329999998</v>
      </c>
      <c r="AI215" s="332">
        <f>+VLOOKUP($E215,Primary_nrj!$1:$1048576,MATCH(DATE(AI$2,1,1),Primary_nrj!$A$1:$LI$1),FALSE)</f>
        <v>4.5710378489999997</v>
      </c>
      <c r="AJ215" s="332">
        <f>+VLOOKUP($E215,Primary_nrj!$1:$1048576,MATCH(DATE(AJ$2,1,1),Primary_nrj!$A$1:$LI$1),FALSE)</f>
        <v>4.2114709939999999</v>
      </c>
      <c r="AK215" s="332">
        <f>+VLOOKUP($E215,Primary_nrj!$1:$1048576,MATCH(DATE(AK$2,1,1),Primary_nrj!$A$1:$LI$1),FALSE)</f>
        <v>3.8537877699999998</v>
      </c>
      <c r="AL215" s="332">
        <f>+VLOOKUP($E215,Primary_nrj!$1:$1048576,MATCH(DATE(AL$2,1,1),Primary_nrj!$A$1:$LI$1),FALSE)</f>
        <v>3.502861035</v>
      </c>
      <c r="AM215" s="332">
        <f>+VLOOKUP($E215,Primary_nrj!$1:$1048576,MATCH(DATE(AM$2,1,1),Primary_nrj!$A$1:$LI$1),FALSE)</f>
        <v>3.1631037119999998</v>
      </c>
      <c r="AN215" s="332">
        <f>+VLOOKUP($E215,Primary_nrj!$1:$1048576,MATCH(DATE(AN$2,1,1),Primary_nrj!$A$1:$LI$1),FALSE)</f>
        <v>2.838300356</v>
      </c>
      <c r="AO215" s="332">
        <f>+VLOOKUP($E215,Primary_nrj!$1:$1048576,MATCH(DATE(AO$2,1,1),Primary_nrj!$A$1:$LI$1),FALSE)</f>
        <v>2.5314818130000001</v>
      </c>
    </row>
    <row r="216" spans="1:43" s="282" customFormat="1" ht="15" customHeight="1" x14ac:dyDescent="0.35">
      <c r="A216" s="426"/>
      <c r="B216" s="427"/>
      <c r="C216" s="298"/>
      <c r="D216" s="300" t="s">
        <v>1402</v>
      </c>
      <c r="E216" s="284" t="s">
        <v>1419</v>
      </c>
      <c r="F216" s="357">
        <f>+VLOOKUP($E216,Primary_nrj!$1:$1048576,MATCH(DATE(F$2,1,1),Primary_nrj!$A$1:$LI$1),FALSE)</f>
        <v>7.9202673639999999</v>
      </c>
      <c r="G216" s="357">
        <f>+VLOOKUP($E216,Primary_nrj!$1:$1048576,MATCH(DATE(G$2,1,1),Primary_nrj!$A$1:$LI$1),FALSE)</f>
        <v>7.9753209719999996</v>
      </c>
      <c r="H216" s="357">
        <f>+VLOOKUP($E216,Primary_nrj!$1:$1048576,MATCH(DATE(H$2,1,1),Primary_nrj!$A$1:$LI$1),FALSE)</f>
        <v>8.0293962109999999</v>
      </c>
      <c r="I216" s="357">
        <f>+VLOOKUP($E216,Primary_nrj!$1:$1048576,MATCH(DATE(I$2,1,1),Primary_nrj!$A$1:$LI$1),FALSE)</f>
        <v>8.0815927629999997</v>
      </c>
      <c r="J216" s="357">
        <f>+VLOOKUP($E216,Primary_nrj!$1:$1048576,MATCH(DATE(J$2,1,1),Primary_nrj!$A$1:$LI$1),FALSE)</f>
        <v>8.1531766720000007</v>
      </c>
      <c r="K216" s="357">
        <f>+VLOOKUP($E216,Primary_nrj!$1:$1048576,MATCH(DATE(K$2,1,1),Primary_nrj!$A$1:$LI$1),FALSE)</f>
        <v>8.2408907379999992</v>
      </c>
      <c r="L216" s="357">
        <f>+VLOOKUP($E216,Primary_nrj!$1:$1048576,MATCH(DATE(L$2,1,1),Primary_nrj!$A$1:$LI$1),FALSE)</f>
        <v>8.3410097499999996</v>
      </c>
      <c r="M216" s="357">
        <f>+VLOOKUP($E216,Primary_nrj!$1:$1048576,MATCH(DATE(M$2,1,1),Primary_nrj!$A$1:$LI$1),FALSE)</f>
        <v>8.4266641010000001</v>
      </c>
      <c r="N216" s="357">
        <f>+VLOOKUP($E216,Primary_nrj!$1:$1048576,MATCH(DATE(N$2,1,1),Primary_nrj!$A$1:$LI$1),FALSE)</f>
        <v>8.3840815889999991</v>
      </c>
      <c r="O216" s="357">
        <f>+VLOOKUP($E216,Primary_nrj!$1:$1048576,MATCH(DATE(O$2,1,1),Primary_nrj!$A$1:$LI$1),FALSE)</f>
        <v>8.3174087609999994</v>
      </c>
      <c r="P216" s="357">
        <f>+VLOOKUP($E216,Primary_nrj!$1:$1048576,MATCH(DATE(P$2,1,1),Primary_nrj!$A$1:$LI$1),FALSE)</f>
        <v>8.2204259799999999</v>
      </c>
      <c r="Q216" s="357">
        <f>+VLOOKUP($E216,Primary_nrj!$1:$1048576,MATCH(DATE(Q$2,1,1),Primary_nrj!$A$1:$LI$1),FALSE)</f>
        <v>8.1389717590000004</v>
      </c>
      <c r="R216" s="357">
        <f>+VLOOKUP($E216,Primary_nrj!$1:$1048576,MATCH(DATE(R$2,1,1),Primary_nrj!$A$1:$LI$1),FALSE)</f>
        <v>8.0634471049999998</v>
      </c>
      <c r="S216" s="357">
        <f>+VLOOKUP($E216,Primary_nrj!$1:$1048576,MATCH(DATE(S$2,1,1),Primary_nrj!$A$1:$LI$1),FALSE)</f>
        <v>7.9885168240000004</v>
      </c>
      <c r="T216" s="357">
        <f>+VLOOKUP($E216,Primary_nrj!$1:$1048576,MATCH(DATE(T$2,1,1),Primary_nrj!$A$1:$LI$1),FALSE)</f>
        <v>7.9121627229999998</v>
      </c>
      <c r="U216" s="357">
        <f>+VLOOKUP($E216,Primary_nrj!$1:$1048576,MATCH(DATE(U$2,1,1),Primary_nrj!$A$1:$LI$1),FALSE)</f>
        <v>7.834260199</v>
      </c>
      <c r="V216" s="357">
        <f>+VLOOKUP($E216,Primary_nrj!$1:$1048576,MATCH(DATE(V$2,1,1),Primary_nrj!$A$1:$LI$1),FALSE)</f>
        <v>7.7517246179999999</v>
      </c>
      <c r="W216" s="357">
        <f>+VLOOKUP($E216,Primary_nrj!$1:$1048576,MATCH(DATE(W$2,1,1),Primary_nrj!$A$1:$LI$1),FALSE)</f>
        <v>7.6673831310000002</v>
      </c>
      <c r="X216" s="357">
        <f>+VLOOKUP($E216,Primary_nrj!$1:$1048576,MATCH(DATE(X$2,1,1),Primary_nrj!$A$1:$LI$1),FALSE)</f>
        <v>7.5837138900000003</v>
      </c>
      <c r="Y216" s="357">
        <f>+VLOOKUP($E216,Primary_nrj!$1:$1048576,MATCH(DATE(Y$2,1,1),Primary_nrj!$A$1:$LI$1),FALSE)</f>
        <v>7.4101602770000001</v>
      </c>
      <c r="Z216" s="357">
        <f>+VLOOKUP($E216,Primary_nrj!$1:$1048576,MATCH(DATE(Z$2,1,1),Primary_nrj!$A$1:$LI$1),FALSE)</f>
        <v>7.2142664849999996</v>
      </c>
      <c r="AA216" s="357">
        <f>+VLOOKUP($E216,Primary_nrj!$1:$1048576,MATCH(DATE(AA$2,1,1),Primary_nrj!$A$1:$LI$1),FALSE)</f>
        <v>7.0003890459999996</v>
      </c>
      <c r="AB216" s="357">
        <f>+VLOOKUP($E216,Primary_nrj!$1:$1048576,MATCH(DATE(AB$2,1,1),Primary_nrj!$A$1:$LI$1),FALSE)</f>
        <v>6.766530457</v>
      </c>
      <c r="AC216" s="357">
        <f>+VLOOKUP($E216,Primary_nrj!$1:$1048576,MATCH(DATE(AC$2,1,1),Primary_nrj!$A$1:$LI$1),FALSE)</f>
        <v>6.5116171090000003</v>
      </c>
      <c r="AD216" s="357">
        <f>+VLOOKUP($E216,Primary_nrj!$1:$1048576,MATCH(DATE(AD$2,1,1),Primary_nrj!$A$1:$LI$1),FALSE)</f>
        <v>6.2351526609999999</v>
      </c>
      <c r="AE216" s="357">
        <f>+VLOOKUP($E216,Primary_nrj!$1:$1048576,MATCH(DATE(AE$2,1,1),Primary_nrj!$A$1:$LI$1),FALSE)</f>
        <v>5.9352014750000004</v>
      </c>
      <c r="AF216" s="357">
        <f>+VLOOKUP($E216,Primary_nrj!$1:$1048576,MATCH(DATE(AF$2,1,1),Primary_nrj!$A$1:$LI$1),FALSE)</f>
        <v>5.6143926400000002</v>
      </c>
      <c r="AG216" s="357">
        <f>+VLOOKUP($E216,Primary_nrj!$1:$1048576,MATCH(DATE(AG$2,1,1),Primary_nrj!$A$1:$LI$1),FALSE)</f>
        <v>5.2769599749999996</v>
      </c>
      <c r="AH216" s="357">
        <f>+VLOOKUP($E216,Primary_nrj!$1:$1048576,MATCH(DATE(AH$2,1,1),Primary_nrj!$A$1:$LI$1),FALSE)</f>
        <v>4.9276889329999998</v>
      </c>
      <c r="AI216" s="357">
        <f>+VLOOKUP($E216,Primary_nrj!$1:$1048576,MATCH(DATE(AI$2,1,1),Primary_nrj!$A$1:$LI$1),FALSE)</f>
        <v>4.5710378489999997</v>
      </c>
      <c r="AJ216" s="357">
        <f>+VLOOKUP($E216,Primary_nrj!$1:$1048576,MATCH(DATE(AJ$2,1,1),Primary_nrj!$A$1:$LI$1),FALSE)</f>
        <v>4.2114709939999999</v>
      </c>
      <c r="AK216" s="357">
        <f>+VLOOKUP($E216,Primary_nrj!$1:$1048576,MATCH(DATE(AK$2,1,1),Primary_nrj!$A$1:$LI$1),FALSE)</f>
        <v>3.8537877699999998</v>
      </c>
      <c r="AL216" s="357">
        <f>+VLOOKUP($E216,Primary_nrj!$1:$1048576,MATCH(DATE(AL$2,1,1),Primary_nrj!$A$1:$LI$1),FALSE)</f>
        <v>3.502861035</v>
      </c>
      <c r="AM216" s="357">
        <f>+VLOOKUP($E216,Primary_nrj!$1:$1048576,MATCH(DATE(AM$2,1,1),Primary_nrj!$A$1:$LI$1),FALSE)</f>
        <v>3.1631037119999998</v>
      </c>
      <c r="AN216" s="357">
        <f>+VLOOKUP($E216,Primary_nrj!$1:$1048576,MATCH(DATE(AN$2,1,1),Primary_nrj!$A$1:$LI$1),FALSE)</f>
        <v>2.838300356</v>
      </c>
      <c r="AO216" s="357">
        <f>+VLOOKUP($E216,Primary_nrj!$1:$1048576,MATCH(DATE(AO$2,1,1),Primary_nrj!$A$1:$LI$1),FALSE)</f>
        <v>2.5314818130000001</v>
      </c>
      <c r="AP216" s="61"/>
      <c r="AQ216" s="61"/>
    </row>
    <row r="217" spans="1:43" s="92" customFormat="1" ht="15" customHeight="1" x14ac:dyDescent="0.35">
      <c r="A217" s="426"/>
      <c r="B217" s="427"/>
      <c r="C217" s="296" t="s">
        <v>529</v>
      </c>
      <c r="D217" s="299"/>
      <c r="E217" s="297" t="s">
        <v>558</v>
      </c>
      <c r="F217" s="332">
        <f>+VLOOKUP($E217,Primary_nrj!$1:$1048576,MATCH(DATE(F$2,1,1),Primary_nrj!$A$1:$LI$1),FALSE)</f>
        <v>6.5225730500000001</v>
      </c>
      <c r="G217" s="332">
        <f>+VLOOKUP($E217,Primary_nrj!$1:$1048576,MATCH(DATE(G$2,1,1),Primary_nrj!$A$1:$LI$1),FALSE)</f>
        <v>6.5225730500000001</v>
      </c>
      <c r="H217" s="332">
        <f>+VLOOKUP($E217,Primary_nrj!$1:$1048576,MATCH(DATE(H$2,1,1),Primary_nrj!$A$1:$LI$1),FALSE)</f>
        <v>6.5225730500000001</v>
      </c>
      <c r="I217" s="332">
        <f>+VLOOKUP($E217,Primary_nrj!$1:$1048576,MATCH(DATE(I$2,1,1),Primary_nrj!$A$1:$LI$1),FALSE)</f>
        <v>6.5225730500000001</v>
      </c>
      <c r="J217" s="332">
        <f>+VLOOKUP($E217,Primary_nrj!$1:$1048576,MATCH(DATE(J$2,1,1),Primary_nrj!$A$1:$LI$1),FALSE)</f>
        <v>6.5225730500000001</v>
      </c>
      <c r="K217" s="332">
        <f>+VLOOKUP($E217,Primary_nrj!$1:$1048576,MATCH(DATE(K$2,1,1),Primary_nrj!$A$1:$LI$1),FALSE)</f>
        <v>6.5225730500000001</v>
      </c>
      <c r="L217" s="332">
        <f>+VLOOKUP($E217,Primary_nrj!$1:$1048576,MATCH(DATE(L$2,1,1),Primary_nrj!$A$1:$LI$1),FALSE)</f>
        <v>6.5225730500000001</v>
      </c>
      <c r="M217" s="332">
        <f>+VLOOKUP($E217,Primary_nrj!$1:$1048576,MATCH(DATE(M$2,1,1),Primary_nrj!$A$1:$LI$1),FALSE)</f>
        <v>6.5225730500000001</v>
      </c>
      <c r="N217" s="332">
        <f>+VLOOKUP($E217,Primary_nrj!$1:$1048576,MATCH(DATE(N$2,1,1),Primary_nrj!$A$1:$LI$1),FALSE)</f>
        <v>6.5225730500000001</v>
      </c>
      <c r="O217" s="332">
        <f>+VLOOKUP($E217,Primary_nrj!$1:$1048576,MATCH(DATE(O$2,1,1),Primary_nrj!$A$1:$LI$1),FALSE)</f>
        <v>6.5225730500000001</v>
      </c>
      <c r="P217" s="332">
        <f>+VLOOKUP($E217,Primary_nrj!$1:$1048576,MATCH(DATE(P$2,1,1),Primary_nrj!$A$1:$LI$1),FALSE)</f>
        <v>6.495214324</v>
      </c>
      <c r="Q217" s="332">
        <f>+VLOOKUP($E217,Primary_nrj!$1:$1048576,MATCH(DATE(Q$2,1,1),Primary_nrj!$A$1:$LI$1),FALSE)</f>
        <v>6.4667412630000003</v>
      </c>
      <c r="R217" s="332">
        <f>+VLOOKUP($E217,Primary_nrj!$1:$1048576,MATCH(DATE(R$2,1,1),Primary_nrj!$A$1:$LI$1),FALSE)</f>
        <v>6.4373234579999998</v>
      </c>
      <c r="S217" s="332">
        <f>+VLOOKUP($E217,Primary_nrj!$1:$1048576,MATCH(DATE(S$2,1,1),Primary_nrj!$A$1:$LI$1),FALSE)</f>
        <v>6.4070878809999998</v>
      </c>
      <c r="T217" s="332">
        <f>+VLOOKUP($E217,Primary_nrj!$1:$1048576,MATCH(DATE(T$2,1,1),Primary_nrj!$A$1:$LI$1),FALSE)</f>
        <v>6.3762008640000003</v>
      </c>
      <c r="U217" s="332">
        <f>+VLOOKUP($E217,Primary_nrj!$1:$1048576,MATCH(DATE(U$2,1,1),Primary_nrj!$A$1:$LI$1),FALSE)</f>
        <v>6.3448730729999996</v>
      </c>
      <c r="V217" s="332">
        <f>+VLOOKUP($E217,Primary_nrj!$1:$1048576,MATCH(DATE(V$2,1,1),Primary_nrj!$A$1:$LI$1),FALSE)</f>
        <v>6.2541214580000002</v>
      </c>
      <c r="W217" s="332">
        <f>+VLOOKUP($E217,Primary_nrj!$1:$1048576,MATCH(DATE(W$2,1,1),Primary_nrj!$A$1:$LI$1),FALSE)</f>
        <v>6.1555841469999999</v>
      </c>
      <c r="X217" s="332">
        <f>+VLOOKUP($E217,Primary_nrj!$1:$1048576,MATCH(DATE(X$2,1,1),Primary_nrj!$A$1:$LI$1),FALSE)</f>
        <v>6.0504964790000004</v>
      </c>
      <c r="Y217" s="332">
        <f>+VLOOKUP($E217,Primary_nrj!$1:$1048576,MATCH(DATE(Y$2,1,1),Primary_nrj!$A$1:$LI$1),FALSE)</f>
        <v>5.9408334280000004</v>
      </c>
      <c r="Z217" s="332">
        <f>+VLOOKUP($E217,Primary_nrj!$1:$1048576,MATCH(DATE(Z$2,1,1),Primary_nrj!$A$1:$LI$1),FALSE)</f>
        <v>5.8293603950000001</v>
      </c>
      <c r="AA217" s="332">
        <f>+VLOOKUP($E217,Primary_nrj!$1:$1048576,MATCH(DATE(AA$2,1,1),Primary_nrj!$A$1:$LI$1),FALSE)</f>
        <v>5.7195806219999996</v>
      </c>
      <c r="AB217" s="332">
        <f>+VLOOKUP($E217,Primary_nrj!$1:$1048576,MATCH(DATE(AB$2,1,1),Primary_nrj!$A$1:$LI$1),FALSE)</f>
        <v>5.6155465529999997</v>
      </c>
      <c r="AC217" s="332">
        <f>+VLOOKUP($E217,Primary_nrj!$1:$1048576,MATCH(DATE(AC$2,1,1),Primary_nrj!$A$1:$LI$1),FALSE)</f>
        <v>5.5215288149999999</v>
      </c>
      <c r="AD217" s="332">
        <f>+VLOOKUP($E217,Primary_nrj!$1:$1048576,MATCH(DATE(AD$2,1,1),Primary_nrj!$A$1:$LI$1),FALSE)</f>
        <v>5.4415777390000004</v>
      </c>
      <c r="AE217" s="332">
        <f>+VLOOKUP($E217,Primary_nrj!$1:$1048576,MATCH(DATE(AE$2,1,1),Primary_nrj!$A$1:$LI$1),FALSE)</f>
        <v>5.3790551799999999</v>
      </c>
      <c r="AF217" s="332">
        <f>+VLOOKUP($E217,Primary_nrj!$1:$1048576,MATCH(DATE(AF$2,1,1),Primary_nrj!$A$1:$LI$1),FALSE)</f>
        <v>5.3362386109999997</v>
      </c>
      <c r="AG217" s="332">
        <f>+VLOOKUP($E217,Primary_nrj!$1:$1048576,MATCH(DATE(AG$2,1,1),Primary_nrj!$A$1:$LI$1),FALSE)</f>
        <v>5.3140891630000002</v>
      </c>
      <c r="AH217" s="332">
        <f>+VLOOKUP($E217,Primary_nrj!$1:$1048576,MATCH(DATE(AH$2,1,1),Primary_nrj!$A$1:$LI$1),FALSE)</f>
        <v>5.3122306769999996</v>
      </c>
      <c r="AI217" s="332">
        <f>+VLOOKUP($E217,Primary_nrj!$1:$1048576,MATCH(DATE(AI$2,1,1),Primary_nrj!$A$1:$LI$1),FALSE)</f>
        <v>5.329126596</v>
      </c>
      <c r="AJ217" s="332">
        <f>+VLOOKUP($E217,Primary_nrj!$1:$1048576,MATCH(DATE(AJ$2,1,1),Primary_nrj!$A$1:$LI$1),FALSE)</f>
        <v>5.3623917949999997</v>
      </c>
      <c r="AK217" s="332">
        <f>+VLOOKUP($E217,Primary_nrj!$1:$1048576,MATCH(DATE(AK$2,1,1),Primary_nrj!$A$1:$LI$1),FALSE)</f>
        <v>5.4091553149999996</v>
      </c>
      <c r="AL217" s="332">
        <f>+VLOOKUP($E217,Primary_nrj!$1:$1048576,MATCH(DATE(AL$2,1,1),Primary_nrj!$A$1:$LI$1),FALSE)</f>
        <v>5.4663988410000002</v>
      </c>
      <c r="AM217" s="332">
        <f>+VLOOKUP($E217,Primary_nrj!$1:$1048576,MATCH(DATE(AM$2,1,1),Primary_nrj!$A$1:$LI$1),FALSE)</f>
        <v>5.5312229249999998</v>
      </c>
      <c r="AN217" s="332">
        <f>+VLOOKUP($E217,Primary_nrj!$1:$1048576,MATCH(DATE(AN$2,1,1),Primary_nrj!$A$1:$LI$1),FALSE)</f>
        <v>5.6010233700000001</v>
      </c>
      <c r="AO217" s="332">
        <f>+VLOOKUP($E217,Primary_nrj!$1:$1048576,MATCH(DATE(AO$2,1,1),Primary_nrj!$A$1:$LI$1),FALSE)</f>
        <v>5.6735834230000002</v>
      </c>
    </row>
    <row r="218" spans="1:43" s="282" customFormat="1" ht="15" customHeight="1" x14ac:dyDescent="0.35">
      <c r="A218" s="426"/>
      <c r="B218" s="427"/>
      <c r="C218" s="298"/>
      <c r="D218" s="300" t="s">
        <v>534</v>
      </c>
      <c r="E218" s="284" t="s">
        <v>1420</v>
      </c>
      <c r="F218" s="357">
        <f>+VLOOKUP($E218,Primary_nrj!$1:$1048576,MATCH(DATE(F$2,1,1),Primary_nrj!$A$1:$LI$1),FALSE)</f>
        <v>1.187213622</v>
      </c>
      <c r="G218" s="357">
        <f>+VLOOKUP($E218,Primary_nrj!$1:$1048576,MATCH(DATE(G$2,1,1),Primary_nrj!$A$1:$LI$1),FALSE)</f>
        <v>1.187213622</v>
      </c>
      <c r="H218" s="357">
        <f>+VLOOKUP($E218,Primary_nrj!$1:$1048576,MATCH(DATE(H$2,1,1),Primary_nrj!$A$1:$LI$1),FALSE)</f>
        <v>1.187213622</v>
      </c>
      <c r="I218" s="357">
        <f>+VLOOKUP($E218,Primary_nrj!$1:$1048576,MATCH(DATE(I$2,1,1),Primary_nrj!$A$1:$LI$1),FALSE)</f>
        <v>1.187213622</v>
      </c>
      <c r="J218" s="357">
        <f>+VLOOKUP($E218,Primary_nrj!$1:$1048576,MATCH(DATE(J$2,1,1),Primary_nrj!$A$1:$LI$1),FALSE)</f>
        <v>1.187213622</v>
      </c>
      <c r="K218" s="357">
        <f>+VLOOKUP($E218,Primary_nrj!$1:$1048576,MATCH(DATE(K$2,1,1),Primary_nrj!$A$1:$LI$1),FALSE)</f>
        <v>1.187213622</v>
      </c>
      <c r="L218" s="357">
        <f>+VLOOKUP($E218,Primary_nrj!$1:$1048576,MATCH(DATE(L$2,1,1),Primary_nrj!$A$1:$LI$1),FALSE)</f>
        <v>1.187213622</v>
      </c>
      <c r="M218" s="357">
        <f>+VLOOKUP($E218,Primary_nrj!$1:$1048576,MATCH(DATE(M$2,1,1),Primary_nrj!$A$1:$LI$1),FALSE)</f>
        <v>1.187213622</v>
      </c>
      <c r="N218" s="357">
        <f>+VLOOKUP($E218,Primary_nrj!$1:$1048576,MATCH(DATE(N$2,1,1),Primary_nrj!$A$1:$LI$1),FALSE)</f>
        <v>1.187213622</v>
      </c>
      <c r="O218" s="357">
        <f>+VLOOKUP($E218,Primary_nrj!$1:$1048576,MATCH(DATE(O$2,1,1),Primary_nrj!$A$1:$LI$1),FALSE)</f>
        <v>1.187213622</v>
      </c>
      <c r="P218" s="357">
        <f>+VLOOKUP($E218,Primary_nrj!$1:$1048576,MATCH(DATE(P$2,1,1),Primary_nrj!$A$1:$LI$1),FALSE)</f>
        <v>1.1729919179999999</v>
      </c>
      <c r="Q218" s="357">
        <f>+VLOOKUP($E218,Primary_nrj!$1:$1048576,MATCH(DATE(Q$2,1,1),Primary_nrj!$A$1:$LI$1),FALSE)</f>
        <v>1.158190957</v>
      </c>
      <c r="R218" s="357">
        <f>+VLOOKUP($E218,Primary_nrj!$1:$1048576,MATCH(DATE(R$2,1,1),Primary_nrj!$A$1:$LI$1),FALSE)</f>
        <v>1.1428988950000001</v>
      </c>
      <c r="S218" s="357">
        <f>+VLOOKUP($E218,Primary_nrj!$1:$1048576,MATCH(DATE(S$2,1,1),Primary_nrj!$A$1:$LI$1),FALSE)</f>
        <v>1.1271817369999999</v>
      </c>
      <c r="T218" s="357">
        <f>+VLOOKUP($E218,Primary_nrj!$1:$1048576,MATCH(DATE(T$2,1,1),Primary_nrj!$A$1:$LI$1),FALSE)</f>
        <v>1.1111259449999999</v>
      </c>
      <c r="U218" s="357">
        <f>+VLOOKUP($E218,Primary_nrj!$1:$1048576,MATCH(DATE(U$2,1,1),Primary_nrj!$A$1:$LI$1),FALSE)</f>
        <v>1.094841028</v>
      </c>
      <c r="V218" s="357">
        <f>+VLOOKUP($E218,Primary_nrj!$1:$1048576,MATCH(DATE(V$2,1,1),Primary_nrj!$A$1:$LI$1),FALSE)</f>
        <v>1.0476662210000001</v>
      </c>
      <c r="W218" s="357">
        <f>+VLOOKUP($E218,Primary_nrj!$1:$1048576,MATCH(DATE(W$2,1,1),Primary_nrj!$A$1:$LI$1),FALSE)</f>
        <v>0.99644422720000003</v>
      </c>
      <c r="X218" s="357">
        <f>+VLOOKUP($E218,Primary_nrj!$1:$1048576,MATCH(DATE(X$2,1,1),Primary_nrj!$A$1:$LI$1),FALSE)</f>
        <v>0.94181720520000001</v>
      </c>
      <c r="Y218" s="357">
        <f>+VLOOKUP($E218,Primary_nrj!$1:$1048576,MATCH(DATE(Y$2,1,1),Primary_nrj!$A$1:$LI$1),FALSE)</f>
        <v>0.88481179269999999</v>
      </c>
      <c r="Z218" s="357">
        <f>+VLOOKUP($E218,Primary_nrj!$1:$1048576,MATCH(DATE(Z$2,1,1),Primary_nrj!$A$1:$LI$1),FALSE)</f>
        <v>0.82686550889999999</v>
      </c>
      <c r="AA218" s="357">
        <f>+VLOOKUP($E218,Primary_nrj!$1:$1048576,MATCH(DATE(AA$2,1,1),Primary_nrj!$A$1:$LI$1),FALSE)</f>
        <v>0.76979942109999999</v>
      </c>
      <c r="AB218" s="357">
        <f>+VLOOKUP($E218,Primary_nrj!$1:$1048576,MATCH(DATE(AB$2,1,1),Primary_nrj!$A$1:$LI$1),FALSE)</f>
        <v>0.71572008470000004</v>
      </c>
      <c r="AC218" s="357">
        <f>+VLOOKUP($E218,Primary_nrj!$1:$1048576,MATCH(DATE(AC$2,1,1),Primary_nrj!$A$1:$LI$1),FALSE)</f>
        <v>0.66684747079999995</v>
      </c>
      <c r="AD218" s="357">
        <f>+VLOOKUP($E218,Primary_nrj!$1:$1048576,MATCH(DATE(AD$2,1,1),Primary_nrj!$A$1:$LI$1),FALSE)</f>
        <v>0.62528703569999999</v>
      </c>
      <c r="AE218" s="357">
        <f>+VLOOKUP($E218,Primary_nrj!$1:$1048576,MATCH(DATE(AE$2,1,1),Primary_nrj!$A$1:$LI$1),FALSE)</f>
        <v>0.59278635049999995</v>
      </c>
      <c r="AF218" s="357">
        <f>+VLOOKUP($E218,Primary_nrj!$1:$1048576,MATCH(DATE(AF$2,1,1),Primary_nrj!$A$1:$LI$1),FALSE)</f>
        <v>0.57052929919999995</v>
      </c>
      <c r="AG218" s="357">
        <f>+VLOOKUP($E218,Primary_nrj!$1:$1048576,MATCH(DATE(AG$2,1,1),Primary_nrj!$A$1:$LI$1),FALSE)</f>
        <v>0.55901549930000005</v>
      </c>
      <c r="AH218" s="357">
        <f>+VLOOKUP($E218,Primary_nrj!$1:$1048576,MATCH(DATE(AH$2,1,1),Primary_nrj!$A$1:$LI$1),FALSE)</f>
        <v>0.55804941480000003</v>
      </c>
      <c r="AI218" s="357">
        <f>+VLOOKUP($E218,Primary_nrj!$1:$1048576,MATCH(DATE(AI$2,1,1),Primary_nrj!$A$1:$LI$1),FALSE)</f>
        <v>0.56683230780000005</v>
      </c>
      <c r="AJ218" s="357">
        <f>+VLOOKUP($E218,Primary_nrj!$1:$1048576,MATCH(DATE(AJ$2,1,1),Primary_nrj!$A$1:$LI$1),FALSE)</f>
        <v>0.5841243344</v>
      </c>
      <c r="AK218" s="357">
        <f>+VLOOKUP($E218,Primary_nrj!$1:$1048576,MATCH(DATE(AK$2,1,1),Primary_nrj!$A$1:$LI$1),FALSE)</f>
        <v>0.60843310319999999</v>
      </c>
      <c r="AL218" s="357">
        <f>+VLOOKUP($E218,Primary_nrj!$1:$1048576,MATCH(DATE(AL$2,1,1),Primary_nrj!$A$1:$LI$1),FALSE)</f>
        <v>0.63818962369999999</v>
      </c>
      <c r="AM218" s="357">
        <f>+VLOOKUP($E218,Primary_nrj!$1:$1048576,MATCH(DATE(AM$2,1,1),Primary_nrj!$A$1:$LI$1),FALSE)</f>
        <v>0.6718866953</v>
      </c>
      <c r="AN218" s="357">
        <f>+VLOOKUP($E218,Primary_nrj!$1:$1048576,MATCH(DATE(AN$2,1,1),Primary_nrj!$A$1:$LI$1),FALSE)</f>
        <v>0.70817059540000005</v>
      </c>
      <c r="AO218" s="357">
        <f>+VLOOKUP($E218,Primary_nrj!$1:$1048576,MATCH(DATE(AO$2,1,1),Primary_nrj!$A$1:$LI$1),FALSE)</f>
        <v>0.74588900380000001</v>
      </c>
      <c r="AP218" s="61"/>
      <c r="AQ218" s="61"/>
    </row>
    <row r="219" spans="1:43" s="282" customFormat="1" ht="15" customHeight="1" x14ac:dyDescent="0.35">
      <c r="A219" s="426"/>
      <c r="B219" s="427"/>
      <c r="C219" s="298"/>
      <c r="D219" s="300" t="s">
        <v>534</v>
      </c>
      <c r="E219" s="284" t="s">
        <v>1504</v>
      </c>
      <c r="F219" s="357">
        <f>+VLOOKUP($E219,Primary_nrj!$1:$1048576,MATCH(DATE(F$2,1,1),Primary_nrj!$A$1:$LI$1),FALSE)</f>
        <v>4.1001816629999999</v>
      </c>
      <c r="G219" s="357">
        <f>+VLOOKUP($E219,Primary_nrj!$1:$1048576,MATCH(DATE(G$2,1,1),Primary_nrj!$A$1:$LI$1),FALSE)</f>
        <v>4.1001816629999999</v>
      </c>
      <c r="H219" s="357">
        <f>+VLOOKUP($E219,Primary_nrj!$1:$1048576,MATCH(DATE(H$2,1,1),Primary_nrj!$A$1:$LI$1),FALSE)</f>
        <v>4.1001816629999999</v>
      </c>
      <c r="I219" s="357">
        <f>+VLOOKUP($E219,Primary_nrj!$1:$1048576,MATCH(DATE(I$2,1,1),Primary_nrj!$A$1:$LI$1),FALSE)</f>
        <v>4.1001816629999999</v>
      </c>
      <c r="J219" s="357">
        <f>+VLOOKUP($E219,Primary_nrj!$1:$1048576,MATCH(DATE(J$2,1,1),Primary_nrj!$A$1:$LI$1),FALSE)</f>
        <v>4.1001816629999999</v>
      </c>
      <c r="K219" s="357">
        <f>+VLOOKUP($E219,Primary_nrj!$1:$1048576,MATCH(DATE(K$2,1,1),Primary_nrj!$A$1:$LI$1),FALSE)</f>
        <v>4.1001816629999999</v>
      </c>
      <c r="L219" s="357">
        <f>+VLOOKUP($E219,Primary_nrj!$1:$1048576,MATCH(DATE(L$2,1,1),Primary_nrj!$A$1:$LI$1),FALSE)</f>
        <v>4.1001816629999999</v>
      </c>
      <c r="M219" s="357">
        <f>+VLOOKUP($E219,Primary_nrj!$1:$1048576,MATCH(DATE(M$2,1,1),Primary_nrj!$A$1:$LI$1),FALSE)</f>
        <v>4.1001816629999999</v>
      </c>
      <c r="N219" s="357">
        <f>+VLOOKUP($E219,Primary_nrj!$1:$1048576,MATCH(DATE(N$2,1,1),Primary_nrj!$A$1:$LI$1),FALSE)</f>
        <v>4.1001816629999999</v>
      </c>
      <c r="O219" s="357">
        <f>+VLOOKUP($E219,Primary_nrj!$1:$1048576,MATCH(DATE(O$2,1,1),Primary_nrj!$A$1:$LI$1),FALSE)</f>
        <v>4.1001816629999999</v>
      </c>
      <c r="P219" s="357">
        <f>+VLOOKUP($E219,Primary_nrj!$1:$1048576,MATCH(DATE(P$2,1,1),Primary_nrj!$A$1:$LI$1),FALSE)</f>
        <v>4.0510653369999998</v>
      </c>
      <c r="Q219" s="357">
        <f>+VLOOKUP($E219,Primary_nrj!$1:$1048576,MATCH(DATE(Q$2,1,1),Primary_nrj!$A$1:$LI$1),FALSE)</f>
        <v>3.9999484779999999</v>
      </c>
      <c r="R219" s="357">
        <f>+VLOOKUP($E219,Primary_nrj!$1:$1048576,MATCH(DATE(R$2,1,1),Primary_nrj!$A$1:$LI$1),FALSE)</f>
        <v>3.947135549</v>
      </c>
      <c r="S219" s="357">
        <f>+VLOOKUP($E219,Primary_nrj!$1:$1048576,MATCH(DATE(S$2,1,1),Primary_nrj!$A$1:$LI$1),FALSE)</f>
        <v>3.8928544970000001</v>
      </c>
      <c r="T219" s="357">
        <f>+VLOOKUP($E219,Primary_nrj!$1:$1048576,MATCH(DATE(T$2,1,1),Primary_nrj!$A$1:$LI$1),FALSE)</f>
        <v>3.837403933</v>
      </c>
      <c r="U219" s="357">
        <f>+VLOOKUP($E219,Primary_nrj!$1:$1048576,MATCH(DATE(U$2,1,1),Primary_nrj!$A$1:$LI$1),FALSE)</f>
        <v>3.7811620609999999</v>
      </c>
      <c r="V219" s="357">
        <f>+VLOOKUP($E219,Primary_nrj!$1:$1048576,MATCH(DATE(V$2,1,1),Primary_nrj!$A$1:$LI$1),FALSE)</f>
        <v>3.618238324</v>
      </c>
      <c r="W219" s="357">
        <f>+VLOOKUP($E219,Primary_nrj!$1:$1048576,MATCH(DATE(W$2,1,1),Primary_nrj!$A$1:$LI$1),FALSE)</f>
        <v>3.4413371540000002</v>
      </c>
      <c r="X219" s="357">
        <f>+VLOOKUP($E219,Primary_nrj!$1:$1048576,MATCH(DATE(X$2,1,1),Primary_nrj!$A$1:$LI$1),FALSE)</f>
        <v>3.2526763189999999</v>
      </c>
      <c r="Y219" s="357">
        <f>+VLOOKUP($E219,Primary_nrj!$1:$1048576,MATCH(DATE(Y$2,1,1),Primary_nrj!$A$1:$LI$1),FALSE)</f>
        <v>3.055801432</v>
      </c>
      <c r="Z219" s="357">
        <f>+VLOOKUP($E219,Primary_nrj!$1:$1048576,MATCH(DATE(Z$2,1,1),Primary_nrj!$A$1:$LI$1),FALSE)</f>
        <v>2.8556771360000002</v>
      </c>
      <c r="AA219" s="357">
        <f>+VLOOKUP($E219,Primary_nrj!$1:$1048576,MATCH(DATE(AA$2,1,1),Primary_nrj!$A$1:$LI$1),FALSE)</f>
        <v>2.6585927009999999</v>
      </c>
      <c r="AB219" s="357">
        <f>+VLOOKUP($E219,Primary_nrj!$1:$1048576,MATCH(DATE(AB$2,1,1),Primary_nrj!$A$1:$LI$1),FALSE)</f>
        <v>2.4718233619999999</v>
      </c>
      <c r="AC219" s="357">
        <f>+VLOOKUP($E219,Primary_nrj!$1:$1048576,MATCH(DATE(AC$2,1,1),Primary_nrj!$A$1:$LI$1),FALSE)</f>
        <v>2.3030360499999998</v>
      </c>
      <c r="AD219" s="357">
        <f>+VLOOKUP($E219,Primary_nrj!$1:$1048576,MATCH(DATE(AD$2,1,1),Primary_nrj!$A$1:$LI$1),FALSE)</f>
        <v>2.1595022070000001</v>
      </c>
      <c r="AE219" s="357">
        <f>+VLOOKUP($E219,Primary_nrj!$1:$1048576,MATCH(DATE(AE$2,1,1),Primary_nrj!$A$1:$LI$1),FALSE)</f>
        <v>2.0472572740000001</v>
      </c>
      <c r="AF219" s="357">
        <f>+VLOOKUP($E219,Primary_nrj!$1:$1048576,MATCH(DATE(AF$2,1,1),Primary_nrj!$A$1:$LI$1),FALSE)</f>
        <v>1.970389934</v>
      </c>
      <c r="AG219" s="357">
        <f>+VLOOKUP($E219,Primary_nrj!$1:$1048576,MATCH(DATE(AG$2,1,1),Primary_nrj!$A$1:$LI$1),FALSE)</f>
        <v>1.9306256740000001</v>
      </c>
      <c r="AH219" s="357">
        <f>+VLOOKUP($E219,Primary_nrj!$1:$1048576,MATCH(DATE(AH$2,1,1),Primary_nrj!$A$1:$LI$1),FALSE)</f>
        <v>1.927289187</v>
      </c>
      <c r="AI219" s="357">
        <f>+VLOOKUP($E219,Primary_nrj!$1:$1048576,MATCH(DATE(AI$2,1,1),Primary_nrj!$A$1:$LI$1),FALSE)</f>
        <v>1.9576219399999999</v>
      </c>
      <c r="AJ219" s="357">
        <f>+VLOOKUP($E219,Primary_nrj!$1:$1048576,MATCH(DATE(AJ$2,1,1),Primary_nrj!$A$1:$LI$1),FALSE)</f>
        <v>2.0173419840000002</v>
      </c>
      <c r="AK219" s="357">
        <f>+VLOOKUP($E219,Primary_nrj!$1:$1048576,MATCH(DATE(AK$2,1,1),Primary_nrj!$A$1:$LI$1),FALSE)</f>
        <v>2.1012951719999999</v>
      </c>
      <c r="AL219" s="357">
        <f>+VLOOKUP($E219,Primary_nrj!$1:$1048576,MATCH(DATE(AL$2,1,1),Primary_nrj!$A$1:$LI$1),FALSE)</f>
        <v>2.2040628099999999</v>
      </c>
      <c r="AM219" s="357">
        <f>+VLOOKUP($E219,Primary_nrj!$1:$1048576,MATCH(DATE(AM$2,1,1),Primary_nrj!$A$1:$LI$1),FALSE)</f>
        <v>2.3204396040000002</v>
      </c>
      <c r="AN219" s="357">
        <f>+VLOOKUP($E219,Primary_nrj!$1:$1048576,MATCH(DATE(AN$2,1,1),Primary_nrj!$A$1:$LI$1),FALSE)</f>
        <v>2.4457503140000001</v>
      </c>
      <c r="AO219" s="357">
        <f>+VLOOKUP($E219,Primary_nrj!$1:$1048576,MATCH(DATE(AO$2,1,1),Primary_nrj!$A$1:$LI$1),FALSE)</f>
        <v>2.5760152669999998</v>
      </c>
      <c r="AP219" s="61"/>
      <c r="AQ219" s="61"/>
    </row>
    <row r="220" spans="1:43" ht="15" customHeight="1" x14ac:dyDescent="0.35">
      <c r="A220" s="426"/>
      <c r="B220" s="427"/>
      <c r="C220" s="296"/>
      <c r="D220" s="300" t="s">
        <v>534</v>
      </c>
      <c r="E220" s="284" t="s">
        <v>543</v>
      </c>
      <c r="F220" s="357">
        <f>+VLOOKUP($E220,Primary_nrj!$1:$1048576,MATCH(DATE(F$2,1,1),Primary_nrj!$A$1:$LI$1),FALSE)</f>
        <v>0.51765148780000003</v>
      </c>
      <c r="G220" s="357">
        <f>+VLOOKUP($E220,Primary_nrj!$1:$1048576,MATCH(DATE(G$2,1,1),Primary_nrj!$A$1:$LI$1),FALSE)</f>
        <v>0.51765148780000003</v>
      </c>
      <c r="H220" s="357">
        <f>+VLOOKUP($E220,Primary_nrj!$1:$1048576,MATCH(DATE(H$2,1,1),Primary_nrj!$A$1:$LI$1),FALSE)</f>
        <v>0.51765148780000003</v>
      </c>
      <c r="I220" s="357">
        <f>+VLOOKUP($E220,Primary_nrj!$1:$1048576,MATCH(DATE(I$2,1,1),Primary_nrj!$A$1:$LI$1),FALSE)</f>
        <v>0.51765148780000003</v>
      </c>
      <c r="J220" s="357">
        <f>+VLOOKUP($E220,Primary_nrj!$1:$1048576,MATCH(DATE(J$2,1,1),Primary_nrj!$A$1:$LI$1),FALSE)</f>
        <v>0.51765148780000003</v>
      </c>
      <c r="K220" s="357">
        <f>+VLOOKUP($E220,Primary_nrj!$1:$1048576,MATCH(DATE(K$2,1,1),Primary_nrj!$A$1:$LI$1),FALSE)</f>
        <v>0.51765148780000003</v>
      </c>
      <c r="L220" s="357">
        <f>+VLOOKUP($E220,Primary_nrj!$1:$1048576,MATCH(DATE(L$2,1,1),Primary_nrj!$A$1:$LI$1),FALSE)</f>
        <v>0.51765148780000003</v>
      </c>
      <c r="M220" s="357">
        <f>+VLOOKUP($E220,Primary_nrj!$1:$1048576,MATCH(DATE(M$2,1,1),Primary_nrj!$A$1:$LI$1),FALSE)</f>
        <v>0.51765148780000003</v>
      </c>
      <c r="N220" s="357">
        <f>+VLOOKUP($E220,Primary_nrj!$1:$1048576,MATCH(DATE(N$2,1,1),Primary_nrj!$A$1:$LI$1),FALSE)</f>
        <v>0.51765148780000003</v>
      </c>
      <c r="O220" s="357">
        <f>+VLOOKUP($E220,Primary_nrj!$1:$1048576,MATCH(DATE(O$2,1,1),Primary_nrj!$A$1:$LI$1),FALSE)</f>
        <v>0.51765148780000003</v>
      </c>
      <c r="P220" s="357">
        <f>+VLOOKUP($E220,Primary_nrj!$1:$1048576,MATCH(DATE(P$2,1,1),Primary_nrj!$A$1:$LI$1),FALSE)</f>
        <v>0.51145050910000001</v>
      </c>
      <c r="Q220" s="357">
        <f>+VLOOKUP($E220,Primary_nrj!$1:$1048576,MATCH(DATE(Q$2,1,1),Primary_nrj!$A$1:$LI$1),FALSE)</f>
        <v>0.50499696130000005</v>
      </c>
      <c r="R220" s="357">
        <f>+VLOOKUP($E220,Primary_nrj!$1:$1048576,MATCH(DATE(R$2,1,1),Primary_nrj!$A$1:$LI$1),FALSE)</f>
        <v>0.49832928319999997</v>
      </c>
      <c r="S220" s="357">
        <f>+VLOOKUP($E220,Primary_nrj!$1:$1048576,MATCH(DATE(S$2,1,1),Primary_nrj!$A$1:$LI$1),FALSE)</f>
        <v>0.49147625340000001</v>
      </c>
      <c r="T220" s="357">
        <f>+VLOOKUP($E220,Primary_nrj!$1:$1048576,MATCH(DATE(T$2,1,1),Primary_nrj!$A$1:$LI$1),FALSE)</f>
        <v>0.4844755717</v>
      </c>
      <c r="U220" s="357">
        <f>+VLOOKUP($E220,Primary_nrj!$1:$1048576,MATCH(DATE(U$2,1,1),Primary_nrj!$A$1:$LI$1),FALSE)</f>
        <v>0.4773749866</v>
      </c>
      <c r="V220" s="357">
        <f>+VLOOKUP($E220,Primary_nrj!$1:$1048576,MATCH(DATE(V$2,1,1),Primary_nrj!$A$1:$LI$1),FALSE)</f>
        <v>0.45680572359999999</v>
      </c>
      <c r="W220" s="357">
        <f>+VLOOKUP($E220,Primary_nrj!$1:$1048576,MATCH(DATE(W$2,1,1),Primary_nrj!$A$1:$LI$1),FALSE)</f>
        <v>0.43447179759999999</v>
      </c>
      <c r="X220" s="357">
        <f>+VLOOKUP($E220,Primary_nrj!$1:$1048576,MATCH(DATE(X$2,1,1),Primary_nrj!$A$1:$LI$1),FALSE)</f>
        <v>0.41065320370000002</v>
      </c>
      <c r="Y220" s="357">
        <f>+VLOOKUP($E220,Primary_nrj!$1:$1048576,MATCH(DATE(Y$2,1,1),Primary_nrj!$A$1:$LI$1),FALSE)</f>
        <v>0.38579757869999998</v>
      </c>
      <c r="Z220" s="357">
        <f>+VLOOKUP($E220,Primary_nrj!$1:$1048576,MATCH(DATE(Z$2,1,1),Primary_nrj!$A$1:$LI$1),FALSE)</f>
        <v>0.36053171290000002</v>
      </c>
      <c r="AA220" s="357">
        <f>+VLOOKUP($E220,Primary_nrj!$1:$1048576,MATCH(DATE(AA$2,1,1),Primary_nrj!$A$1:$LI$1),FALSE)</f>
        <v>0.33564963209999998</v>
      </c>
      <c r="AB220" s="357">
        <f>+VLOOKUP($E220,Primary_nrj!$1:$1048576,MATCH(DATE(AB$2,1,1),Primary_nrj!$A$1:$LI$1),FALSE)</f>
        <v>0.31206984119999998</v>
      </c>
      <c r="AC220" s="357">
        <f>+VLOOKUP($E220,Primary_nrj!$1:$1048576,MATCH(DATE(AC$2,1,1),Primary_nrj!$A$1:$LI$1),FALSE)</f>
        <v>0.29076029689999999</v>
      </c>
      <c r="AD220" s="357">
        <f>+VLOOKUP($E220,Primary_nrj!$1:$1048576,MATCH(DATE(AD$2,1,1),Primary_nrj!$A$1:$LI$1),FALSE)</f>
        <v>0.27263902490000003</v>
      </c>
      <c r="AE220" s="357">
        <f>+VLOOKUP($E220,Primary_nrj!$1:$1048576,MATCH(DATE(AE$2,1,1),Primary_nrj!$A$1:$LI$1),FALSE)</f>
        <v>0.25846800479999998</v>
      </c>
      <c r="AF220" s="357">
        <f>+VLOOKUP($E220,Primary_nrj!$1:$1048576,MATCH(DATE(AF$2,1,1),Primary_nrj!$A$1:$LI$1),FALSE)</f>
        <v>0.24876343649999999</v>
      </c>
      <c r="AG220" s="357">
        <f>+VLOOKUP($E220,Primary_nrj!$1:$1048576,MATCH(DATE(AG$2,1,1),Primary_nrj!$A$1:$LI$1),FALSE)</f>
        <v>0.2437431642</v>
      </c>
      <c r="AH220" s="357">
        <f>+VLOOKUP($E220,Primary_nrj!$1:$1048576,MATCH(DATE(AH$2,1,1),Primary_nrj!$A$1:$LI$1),FALSE)</f>
        <v>0.24332192990000001</v>
      </c>
      <c r="AI220" s="357">
        <f>+VLOOKUP($E220,Primary_nrj!$1:$1048576,MATCH(DATE(AI$2,1,1),Primary_nrj!$A$1:$LI$1),FALSE)</f>
        <v>0.2471514662</v>
      </c>
      <c r="AJ220" s="357">
        <f>+VLOOKUP($E220,Primary_nrj!$1:$1048576,MATCH(DATE(AJ$2,1,1),Primary_nrj!$A$1:$LI$1),FALSE)</f>
        <v>0.25469117359999999</v>
      </c>
      <c r="AK220" s="357">
        <f>+VLOOKUP($E220,Primary_nrj!$1:$1048576,MATCH(DATE(AK$2,1,1),Primary_nrj!$A$1:$LI$1),FALSE)</f>
        <v>0.26529033619999998</v>
      </c>
      <c r="AL220" s="357">
        <f>+VLOOKUP($E220,Primary_nrj!$1:$1048576,MATCH(DATE(AL$2,1,1),Primary_nrj!$A$1:$LI$1),FALSE)</f>
        <v>0.27826483959999998</v>
      </c>
      <c r="AM220" s="357">
        <f>+VLOOKUP($E220,Primary_nrj!$1:$1048576,MATCH(DATE(AM$2,1,1),Primary_nrj!$A$1:$LI$1),FALSE)</f>
        <v>0.29295751069999998</v>
      </c>
      <c r="AN220" s="357">
        <f>+VLOOKUP($E220,Primary_nrj!$1:$1048576,MATCH(DATE(AN$2,1,1),Primary_nrj!$A$1:$LI$1),FALSE)</f>
        <v>0.30877809639999998</v>
      </c>
      <c r="AO220" s="357">
        <f>+VLOOKUP($E220,Primary_nrj!$1:$1048576,MATCH(DATE(AO$2,1,1),Primary_nrj!$A$1:$LI$1),FALSE)</f>
        <v>0.32522415960000001</v>
      </c>
    </row>
    <row r="221" spans="1:43" s="340" customFormat="1" ht="15" customHeight="1" x14ac:dyDescent="0.35">
      <c r="A221" s="426"/>
      <c r="B221" s="427"/>
      <c r="C221" s="380"/>
      <c r="D221" s="347" t="s">
        <v>4415</v>
      </c>
      <c r="E221" s="348" t="s">
        <v>4416</v>
      </c>
      <c r="F221" s="381">
        <f>+VLOOKUP($E221,Primary_nrj!$1:$1048576,MATCH(DATE(F$2,1,1),Primary_nrj!$A$1:$LI$1),FALSE)</f>
        <v>5.8050467727999999</v>
      </c>
      <c r="G221" s="381">
        <f>+VLOOKUP($E221,Primary_nrj!$1:$1048576,MATCH(DATE(G$2,1,1),Primary_nrj!$A$1:$LI$1),FALSE)</f>
        <v>5.8050467727999999</v>
      </c>
      <c r="H221" s="381">
        <f>+VLOOKUP($E221,Primary_nrj!$1:$1048576,MATCH(DATE(H$2,1,1),Primary_nrj!$A$1:$LI$1),FALSE)</f>
        <v>5.8050467727999999</v>
      </c>
      <c r="I221" s="381">
        <f>+VLOOKUP($E221,Primary_nrj!$1:$1048576,MATCH(DATE(I$2,1,1),Primary_nrj!$A$1:$LI$1),FALSE)</f>
        <v>5.8050467727999999</v>
      </c>
      <c r="J221" s="381">
        <f>+VLOOKUP($E221,Primary_nrj!$1:$1048576,MATCH(DATE(J$2,1,1),Primary_nrj!$A$1:$LI$1),FALSE)</f>
        <v>5.8050467727999999</v>
      </c>
      <c r="K221" s="381">
        <f>+VLOOKUP($E221,Primary_nrj!$1:$1048576,MATCH(DATE(K$2,1,1),Primary_nrj!$A$1:$LI$1),FALSE)</f>
        <v>5.8050467727999999</v>
      </c>
      <c r="L221" s="381">
        <f>+VLOOKUP($E221,Primary_nrj!$1:$1048576,MATCH(DATE(L$2,1,1),Primary_nrj!$A$1:$LI$1),FALSE)</f>
        <v>5.8050467727999999</v>
      </c>
      <c r="M221" s="381">
        <f>+VLOOKUP($E221,Primary_nrj!$1:$1048576,MATCH(DATE(M$2,1,1),Primary_nrj!$A$1:$LI$1),FALSE)</f>
        <v>5.8050467727999999</v>
      </c>
      <c r="N221" s="381">
        <f>+VLOOKUP($E221,Primary_nrj!$1:$1048576,MATCH(DATE(N$2,1,1),Primary_nrj!$A$1:$LI$1),FALSE)</f>
        <v>5.8050467727999999</v>
      </c>
      <c r="O221" s="381">
        <f>+VLOOKUP($E221,Primary_nrj!$1:$1048576,MATCH(DATE(O$2,1,1),Primary_nrj!$A$1:$LI$1),FALSE)</f>
        <v>5.8050467727999999</v>
      </c>
      <c r="P221" s="381">
        <f>+VLOOKUP($E221,Primary_nrj!$1:$1048576,MATCH(DATE(P$2,1,1),Primary_nrj!$A$1:$LI$1),FALSE)</f>
        <v>5.7355077641000003</v>
      </c>
      <c r="Q221" s="381">
        <f>+VLOOKUP($E221,Primary_nrj!$1:$1048576,MATCH(DATE(Q$2,1,1),Primary_nrj!$A$1:$LI$1),FALSE)</f>
        <v>5.6631363962999997</v>
      </c>
      <c r="R221" s="381">
        <f>+VLOOKUP($E221,Primary_nrj!$1:$1048576,MATCH(DATE(R$2,1,1),Primary_nrj!$A$1:$LI$1),FALSE)</f>
        <v>5.5883637272000009</v>
      </c>
      <c r="S221" s="381">
        <f>+VLOOKUP($E221,Primary_nrj!$1:$1048576,MATCH(DATE(S$2,1,1),Primary_nrj!$A$1:$LI$1),FALSE)</f>
        <v>5.5115124874000001</v>
      </c>
      <c r="T221" s="381">
        <f>+VLOOKUP($E221,Primary_nrj!$1:$1048576,MATCH(DATE(T$2,1,1),Primary_nrj!$A$1:$LI$1),FALSE)</f>
        <v>5.4330054497000004</v>
      </c>
      <c r="U221" s="381">
        <f>+VLOOKUP($E221,Primary_nrj!$1:$1048576,MATCH(DATE(U$2,1,1),Primary_nrj!$A$1:$LI$1),FALSE)</f>
        <v>5.3533780756000002</v>
      </c>
      <c r="V221" s="381">
        <f>+VLOOKUP($E221,Primary_nrj!$1:$1048576,MATCH(DATE(V$2,1,1),Primary_nrj!$A$1:$LI$1),FALSE)</f>
        <v>5.1227102685999997</v>
      </c>
      <c r="W221" s="381">
        <f>+VLOOKUP($E221,Primary_nrj!$1:$1048576,MATCH(DATE(W$2,1,1),Primary_nrj!$A$1:$LI$1),FALSE)</f>
        <v>4.8722531788000003</v>
      </c>
      <c r="X221" s="381">
        <f>+VLOOKUP($E221,Primary_nrj!$1:$1048576,MATCH(DATE(X$2,1,1),Primary_nrj!$A$1:$LI$1),FALSE)</f>
        <v>4.6051467279000002</v>
      </c>
      <c r="Y221" s="381">
        <f>+VLOOKUP($E221,Primary_nrj!$1:$1048576,MATCH(DATE(Y$2,1,1),Primary_nrj!$A$1:$LI$1),FALSE)</f>
        <v>4.3264108033999999</v>
      </c>
      <c r="Z221" s="381">
        <f>+VLOOKUP($E221,Primary_nrj!$1:$1048576,MATCH(DATE(Z$2,1,1),Primary_nrj!$A$1:$LI$1),FALSE)</f>
        <v>4.0430743578000001</v>
      </c>
      <c r="AA221" s="381">
        <f>+VLOOKUP($E221,Primary_nrj!$1:$1048576,MATCH(DATE(AA$2,1,1),Primary_nrj!$A$1:$LI$1),FALSE)</f>
        <v>3.7640417542</v>
      </c>
      <c r="AB221" s="381">
        <f>+VLOOKUP($E221,Primary_nrj!$1:$1048576,MATCH(DATE(AB$2,1,1),Primary_nrj!$A$1:$LI$1),FALSE)</f>
        <v>3.4996132878999999</v>
      </c>
      <c r="AC221" s="381">
        <f>+VLOOKUP($E221,Primary_nrj!$1:$1048576,MATCH(DATE(AC$2,1,1),Primary_nrj!$A$1:$LI$1),FALSE)</f>
        <v>3.2606438176999997</v>
      </c>
      <c r="AD221" s="381">
        <f>+VLOOKUP($E221,Primary_nrj!$1:$1048576,MATCH(DATE(AD$2,1,1),Primary_nrj!$A$1:$LI$1),FALSE)</f>
        <v>3.0574282676000002</v>
      </c>
      <c r="AE221" s="381">
        <f>+VLOOKUP($E221,Primary_nrj!$1:$1048576,MATCH(DATE(AE$2,1,1),Primary_nrj!$A$1:$LI$1),FALSE)</f>
        <v>2.8985116293000002</v>
      </c>
      <c r="AF221" s="381">
        <f>+VLOOKUP($E221,Primary_nrj!$1:$1048576,MATCH(DATE(AF$2,1,1),Primary_nrj!$A$1:$LI$1),FALSE)</f>
        <v>2.7896826696999999</v>
      </c>
      <c r="AG221" s="381">
        <f>+VLOOKUP($E221,Primary_nrj!$1:$1048576,MATCH(DATE(AG$2,1,1),Primary_nrj!$A$1:$LI$1),FALSE)</f>
        <v>2.7333843375</v>
      </c>
      <c r="AH221" s="381">
        <f>+VLOOKUP($E221,Primary_nrj!$1:$1048576,MATCH(DATE(AH$2,1,1),Primary_nrj!$A$1:$LI$1),FALSE)</f>
        <v>2.7286605317000001</v>
      </c>
      <c r="AI221" s="381">
        <f>+VLOOKUP($E221,Primary_nrj!$1:$1048576,MATCH(DATE(AI$2,1,1),Primary_nrj!$A$1:$LI$1),FALSE)</f>
        <v>2.7716057140000001</v>
      </c>
      <c r="AJ221" s="381">
        <f>+VLOOKUP($E221,Primary_nrj!$1:$1048576,MATCH(DATE(AJ$2,1,1),Primary_nrj!$A$1:$LI$1),FALSE)</f>
        <v>2.8561574919999999</v>
      </c>
      <c r="AK221" s="381">
        <f>+VLOOKUP($E221,Primary_nrj!$1:$1048576,MATCH(DATE(AK$2,1,1),Primary_nrj!$A$1:$LI$1),FALSE)</f>
        <v>2.9750186113999999</v>
      </c>
      <c r="AL221" s="381">
        <f>+VLOOKUP($E221,Primary_nrj!$1:$1048576,MATCH(DATE(AL$2,1,1),Primary_nrj!$A$1:$LI$1),FALSE)</f>
        <v>3.1205172732999995</v>
      </c>
      <c r="AM221" s="381">
        <f>+VLOOKUP($E221,Primary_nrj!$1:$1048576,MATCH(DATE(AM$2,1,1),Primary_nrj!$A$1:$LI$1),FALSE)</f>
        <v>3.2852838100000001</v>
      </c>
      <c r="AN221" s="381">
        <f>+VLOOKUP($E221,Primary_nrj!$1:$1048576,MATCH(DATE(AN$2,1,1),Primary_nrj!$A$1:$LI$1),FALSE)</f>
        <v>3.4626990058000002</v>
      </c>
      <c r="AO221" s="381">
        <f>+VLOOKUP($E221,Primary_nrj!$1:$1048576,MATCH(DATE(AO$2,1,1),Primary_nrj!$A$1:$LI$1),FALSE)</f>
        <v>3.6471284303999996</v>
      </c>
    </row>
    <row r="222" spans="1:43" ht="15" customHeight="1" x14ac:dyDescent="0.35">
      <c r="A222" s="426"/>
      <c r="B222" s="427"/>
      <c r="C222" s="296"/>
      <c r="D222" s="300" t="s">
        <v>535</v>
      </c>
      <c r="E222" s="284" t="s">
        <v>544</v>
      </c>
      <c r="F222" s="357">
        <f>+VLOOKUP($E222,Primary_nrj!$1:$1048576,MATCH(DATE(F$2,1,1),Primary_nrj!$A$1:$LI$1),FALSE)</f>
        <v>0.71752627660000001</v>
      </c>
      <c r="G222" s="357">
        <f>+VLOOKUP($E222,Primary_nrj!$1:$1048576,MATCH(DATE(G$2,1,1),Primary_nrj!$A$1:$LI$1),FALSE)</f>
        <v>0.71752627660000001</v>
      </c>
      <c r="H222" s="357">
        <f>+VLOOKUP($E222,Primary_nrj!$1:$1048576,MATCH(DATE(H$2,1,1),Primary_nrj!$A$1:$LI$1),FALSE)</f>
        <v>0.71752627660000001</v>
      </c>
      <c r="I222" s="357">
        <f>+VLOOKUP($E222,Primary_nrj!$1:$1048576,MATCH(DATE(I$2,1,1),Primary_nrj!$A$1:$LI$1),FALSE)</f>
        <v>0.71752627660000001</v>
      </c>
      <c r="J222" s="357">
        <f>+VLOOKUP($E222,Primary_nrj!$1:$1048576,MATCH(DATE(J$2,1,1),Primary_nrj!$A$1:$LI$1),FALSE)</f>
        <v>0.71752627660000001</v>
      </c>
      <c r="K222" s="357">
        <f>+VLOOKUP($E222,Primary_nrj!$1:$1048576,MATCH(DATE(K$2,1,1),Primary_nrj!$A$1:$LI$1),FALSE)</f>
        <v>0.71752627660000001</v>
      </c>
      <c r="L222" s="357">
        <f>+VLOOKUP($E222,Primary_nrj!$1:$1048576,MATCH(DATE(L$2,1,1),Primary_nrj!$A$1:$LI$1),FALSE)</f>
        <v>0.71752627660000001</v>
      </c>
      <c r="M222" s="357">
        <f>+VLOOKUP($E222,Primary_nrj!$1:$1048576,MATCH(DATE(M$2,1,1),Primary_nrj!$A$1:$LI$1),FALSE)</f>
        <v>0.71752627660000001</v>
      </c>
      <c r="N222" s="357">
        <f>+VLOOKUP($E222,Primary_nrj!$1:$1048576,MATCH(DATE(N$2,1,1),Primary_nrj!$A$1:$LI$1),FALSE)</f>
        <v>0.71752627660000001</v>
      </c>
      <c r="O222" s="357">
        <f>+VLOOKUP($E222,Primary_nrj!$1:$1048576,MATCH(DATE(O$2,1,1),Primary_nrj!$A$1:$LI$1),FALSE)</f>
        <v>0.71752627660000001</v>
      </c>
      <c r="P222" s="357">
        <f>+VLOOKUP($E222,Primary_nrj!$1:$1048576,MATCH(DATE(P$2,1,1),Primary_nrj!$A$1:$LI$1),FALSE)</f>
        <v>0.7597065596</v>
      </c>
      <c r="Q222" s="357">
        <f>+VLOOKUP($E222,Primary_nrj!$1:$1048576,MATCH(DATE(Q$2,1,1),Primary_nrj!$A$1:$LI$1),FALSE)</f>
        <v>0.80360486659999997</v>
      </c>
      <c r="R222" s="357">
        <f>+VLOOKUP($E222,Primary_nrj!$1:$1048576,MATCH(DATE(R$2,1,1),Primary_nrj!$A$1:$LI$1),FALSE)</f>
        <v>0.84895973079999998</v>
      </c>
      <c r="S222" s="357">
        <f>+VLOOKUP($E222,Primary_nrj!$1:$1048576,MATCH(DATE(S$2,1,1),Primary_nrj!$A$1:$LI$1),FALSE)</f>
        <v>0.89557539399999997</v>
      </c>
      <c r="T222" s="357">
        <f>+VLOOKUP($E222,Primary_nrj!$1:$1048576,MATCH(DATE(T$2,1,1),Primary_nrj!$A$1:$LI$1),FALSE)</f>
        <v>0.9431954146</v>
      </c>
      <c r="U222" s="357">
        <f>+VLOOKUP($E222,Primary_nrj!$1:$1048576,MATCH(DATE(U$2,1,1),Primary_nrj!$A$1:$LI$1),FALSE)</f>
        <v>0.99149499789999995</v>
      </c>
      <c r="V222" s="357">
        <f>+VLOOKUP($E222,Primary_nrj!$1:$1048576,MATCH(DATE(V$2,1,1),Primary_nrj!$A$1:$LI$1),FALSE)</f>
        <v>1.1314111899999999</v>
      </c>
      <c r="W222" s="357">
        <f>+VLOOKUP($E222,Primary_nrj!$1:$1048576,MATCH(DATE(W$2,1,1),Primary_nrj!$A$1:$LI$1),FALSE)</f>
        <v>1.283330968</v>
      </c>
      <c r="X222" s="357">
        <f>+VLOOKUP($E222,Primary_nrj!$1:$1048576,MATCH(DATE(X$2,1,1),Primary_nrj!$A$1:$LI$1),FALSE)</f>
        <v>1.445349751</v>
      </c>
      <c r="Y222" s="357">
        <f>+VLOOKUP($E222,Primary_nrj!$1:$1048576,MATCH(DATE(Y$2,1,1),Primary_nrj!$A$1:$LI$1),FALSE)</f>
        <v>1.614422625</v>
      </c>
      <c r="Z222" s="357">
        <f>+VLOOKUP($E222,Primary_nrj!$1:$1048576,MATCH(DATE(Z$2,1,1),Primary_nrj!$A$1:$LI$1),FALSE)</f>
        <v>1.786286037</v>
      </c>
      <c r="AA222" s="357">
        <f>+VLOOKUP($E222,Primary_nrj!$1:$1048576,MATCH(DATE(AA$2,1,1),Primary_nrj!$A$1:$LI$1),FALSE)</f>
        <v>1.9555388680000001</v>
      </c>
      <c r="AB222" s="357">
        <f>+VLOOKUP($E222,Primary_nrj!$1:$1048576,MATCH(DATE(AB$2,1,1),Primary_nrj!$A$1:$LI$1),FALSE)</f>
        <v>2.1159332659999999</v>
      </c>
      <c r="AC222" s="357">
        <f>+VLOOKUP($E222,Primary_nrj!$1:$1048576,MATCH(DATE(AC$2,1,1),Primary_nrj!$A$1:$LI$1),FALSE)</f>
        <v>2.2608849969999998</v>
      </c>
      <c r="AD222" s="357">
        <f>+VLOOKUP($E222,Primary_nrj!$1:$1048576,MATCH(DATE(AD$2,1,1),Primary_nrj!$A$1:$LI$1),FALSE)</f>
        <v>2.3841494710000002</v>
      </c>
      <c r="AE222" s="357">
        <f>+VLOOKUP($E222,Primary_nrj!$1:$1048576,MATCH(DATE(AE$2,1,1),Primary_nrj!$A$1:$LI$1),FALSE)</f>
        <v>2.4805435500000002</v>
      </c>
      <c r="AF222" s="357">
        <f>+VLOOKUP($E222,Primary_nrj!$1:$1048576,MATCH(DATE(AF$2,1,1),Primary_nrj!$A$1:$LI$1),FALSE)</f>
        <v>2.5465559419999999</v>
      </c>
      <c r="AG222" s="357">
        <f>+VLOOKUP($E222,Primary_nrj!$1:$1048576,MATCH(DATE(AG$2,1,1),Primary_nrj!$A$1:$LI$1),FALSE)</f>
        <v>2.5807048259999998</v>
      </c>
      <c r="AH222" s="357">
        <f>+VLOOKUP($E222,Primary_nrj!$1:$1048576,MATCH(DATE(AH$2,1,1),Primary_nrj!$A$1:$LI$1),FALSE)</f>
        <v>2.5835701449999999</v>
      </c>
      <c r="AI222" s="357">
        <f>+VLOOKUP($E222,Primary_nrj!$1:$1048576,MATCH(DATE(AI$2,1,1),Primary_nrj!$A$1:$LI$1),FALSE)</f>
        <v>2.557520883</v>
      </c>
      <c r="AJ222" s="357">
        <f>+VLOOKUP($E222,Primary_nrj!$1:$1048576,MATCH(DATE(AJ$2,1,1),Primary_nrj!$A$1:$LI$1),FALSE)</f>
        <v>2.5062343029999998</v>
      </c>
      <c r="AK222" s="357">
        <f>+VLOOKUP($E222,Primary_nrj!$1:$1048576,MATCH(DATE(AK$2,1,1),Primary_nrj!$A$1:$LI$1),FALSE)</f>
        <v>2.4341367040000002</v>
      </c>
      <c r="AL222" s="357">
        <f>+VLOOKUP($E222,Primary_nrj!$1:$1048576,MATCH(DATE(AL$2,1,1),Primary_nrj!$A$1:$LI$1),FALSE)</f>
        <v>2.3458815679999998</v>
      </c>
      <c r="AM222" s="357">
        <f>+VLOOKUP($E222,Primary_nrj!$1:$1048576,MATCH(DATE(AM$2,1,1),Primary_nrj!$A$1:$LI$1),FALSE)</f>
        <v>2.2459391150000001</v>
      </c>
      <c r="AN222" s="357">
        <f>+VLOOKUP($E222,Primary_nrj!$1:$1048576,MATCH(DATE(AN$2,1,1),Primary_nrj!$A$1:$LI$1),FALSE)</f>
        <v>2.1383243649999999</v>
      </c>
      <c r="AO222" s="357">
        <f>+VLOOKUP($E222,Primary_nrj!$1:$1048576,MATCH(DATE(AO$2,1,1),Primary_nrj!$A$1:$LI$1),FALSE)</f>
        <v>2.0264549930000002</v>
      </c>
    </row>
    <row r="223" spans="1:43" s="92" customFormat="1" ht="15" customHeight="1" x14ac:dyDescent="0.35">
      <c r="A223" s="426"/>
      <c r="B223" s="427"/>
      <c r="C223" s="296" t="s">
        <v>530</v>
      </c>
      <c r="D223" s="299"/>
      <c r="E223" s="297" t="s">
        <v>559</v>
      </c>
      <c r="F223" s="332">
        <f>+VLOOKUP($E223,Primary_nrj!$1:$1048576,MATCH(DATE(F$2,1,1),Primary_nrj!$A$1:$LI$1),FALSE)</f>
        <v>57.538437430000002</v>
      </c>
      <c r="G223" s="332">
        <f>+VLOOKUP($E223,Primary_nrj!$1:$1048576,MATCH(DATE(G$2,1,1),Primary_nrj!$A$1:$LI$1),FALSE)</f>
        <v>58.526622860000003</v>
      </c>
      <c r="H223" s="332">
        <f>+VLOOKUP($E223,Primary_nrj!$1:$1048576,MATCH(DATE(H$2,1,1),Primary_nrj!$A$1:$LI$1),FALSE)</f>
        <v>59.487536720000001</v>
      </c>
      <c r="I223" s="332">
        <f>+VLOOKUP($E223,Primary_nrj!$1:$1048576,MATCH(DATE(I$2,1,1),Primary_nrj!$A$1:$LI$1),FALSE)</f>
        <v>60.520665389999998</v>
      </c>
      <c r="J223" s="332">
        <f>+VLOOKUP($E223,Primary_nrj!$1:$1048576,MATCH(DATE(J$2,1,1),Primary_nrj!$A$1:$LI$1),FALSE)</f>
        <v>61.493340600000003</v>
      </c>
      <c r="K223" s="332">
        <f>+VLOOKUP($E223,Primary_nrj!$1:$1048576,MATCH(DATE(K$2,1,1),Primary_nrj!$A$1:$LI$1),FALSE)</f>
        <v>62.489949500000002</v>
      </c>
      <c r="L223" s="332">
        <f>+VLOOKUP($E223,Primary_nrj!$1:$1048576,MATCH(DATE(L$2,1,1),Primary_nrj!$A$1:$LI$1),FALSE)</f>
        <v>64.837742390000003</v>
      </c>
      <c r="M223" s="332">
        <f>+VLOOKUP($E223,Primary_nrj!$1:$1048576,MATCH(DATE(M$2,1,1),Primary_nrj!$A$1:$LI$1),FALSE)</f>
        <v>67.769545460000003</v>
      </c>
      <c r="N223" s="332">
        <f>+VLOOKUP($E223,Primary_nrj!$1:$1048576,MATCH(DATE(N$2,1,1),Primary_nrj!$A$1:$LI$1),FALSE)</f>
        <v>71.060019269999998</v>
      </c>
      <c r="O223" s="332">
        <f>+VLOOKUP($E223,Primary_nrj!$1:$1048576,MATCH(DATE(O$2,1,1),Primary_nrj!$A$1:$LI$1),FALSE)</f>
        <v>74.677726050000004</v>
      </c>
      <c r="P223" s="332">
        <f>+VLOOKUP($E223,Primary_nrj!$1:$1048576,MATCH(DATE(P$2,1,1),Primary_nrj!$A$1:$LI$1),FALSE)</f>
        <v>78.592664909999996</v>
      </c>
      <c r="Q223" s="332">
        <f>+VLOOKUP($E223,Primary_nrj!$1:$1048576,MATCH(DATE(Q$2,1,1),Primary_nrj!$A$1:$LI$1),FALSE)</f>
        <v>81.325866070000004</v>
      </c>
      <c r="R223" s="332">
        <f>+VLOOKUP($E223,Primary_nrj!$1:$1048576,MATCH(DATE(R$2,1,1),Primary_nrj!$A$1:$LI$1),FALSE)</f>
        <v>83.694497889999994</v>
      </c>
      <c r="S223" s="332">
        <f>+VLOOKUP($E223,Primary_nrj!$1:$1048576,MATCH(DATE(S$2,1,1),Primary_nrj!$A$1:$LI$1),FALSE)</f>
        <v>85.994341210000002</v>
      </c>
      <c r="T223" s="332">
        <f>+VLOOKUP($E223,Primary_nrj!$1:$1048576,MATCH(DATE(T$2,1,1),Primary_nrj!$A$1:$LI$1),FALSE)</f>
        <v>88.362986890000002</v>
      </c>
      <c r="U223" s="332">
        <f>+VLOOKUP($E223,Primary_nrj!$1:$1048576,MATCH(DATE(U$2,1,1),Primary_nrj!$A$1:$LI$1),FALSE)</f>
        <v>90.881247560000006</v>
      </c>
      <c r="V223" s="332">
        <f>+VLOOKUP($E223,Primary_nrj!$1:$1048576,MATCH(DATE(V$2,1,1),Primary_nrj!$A$1:$LI$1),FALSE)</f>
        <v>93.769431639999993</v>
      </c>
      <c r="W223" s="332">
        <f>+VLOOKUP($E223,Primary_nrj!$1:$1048576,MATCH(DATE(W$2,1,1),Primary_nrj!$A$1:$LI$1),FALSE)</f>
        <v>96.945060720000001</v>
      </c>
      <c r="X223" s="332">
        <f>+VLOOKUP($E223,Primary_nrj!$1:$1048576,MATCH(DATE(X$2,1,1),Primary_nrj!$A$1:$LI$1),FALSE)</f>
        <v>100.4389692</v>
      </c>
      <c r="Y223" s="332">
        <f>+VLOOKUP($E223,Primary_nrj!$1:$1048576,MATCH(DATE(Y$2,1,1),Primary_nrj!$A$1:$LI$1),FALSE)</f>
        <v>104.2999753</v>
      </c>
      <c r="Z223" s="332">
        <f>+VLOOKUP($E223,Primary_nrj!$1:$1048576,MATCH(DATE(Z$2,1,1),Primary_nrj!$A$1:$LI$1),FALSE)</f>
        <v>108.6002089</v>
      </c>
      <c r="AA223" s="332">
        <f>+VLOOKUP($E223,Primary_nrj!$1:$1048576,MATCH(DATE(AA$2,1,1),Primary_nrj!$A$1:$LI$1),FALSE)</f>
        <v>113.39746390000001</v>
      </c>
      <c r="AB223" s="332">
        <f>+VLOOKUP($E223,Primary_nrj!$1:$1048576,MATCH(DATE(AB$2,1,1),Primary_nrj!$A$1:$LI$1),FALSE)</f>
        <v>118.8432586</v>
      </c>
      <c r="AC223" s="332">
        <f>+VLOOKUP($E223,Primary_nrj!$1:$1048576,MATCH(DATE(AC$2,1,1),Primary_nrj!$A$1:$LI$1),FALSE)</f>
        <v>125.0749587</v>
      </c>
      <c r="AD223" s="332">
        <f>+VLOOKUP($E223,Primary_nrj!$1:$1048576,MATCH(DATE(AD$2,1,1),Primary_nrj!$A$1:$LI$1),FALSE)</f>
        <v>132.21905530000001</v>
      </c>
      <c r="AE223" s="332">
        <f>+VLOOKUP($E223,Primary_nrj!$1:$1048576,MATCH(DATE(AE$2,1,1),Primary_nrj!$A$1:$LI$1),FALSE)</f>
        <v>140.37031500000001</v>
      </c>
      <c r="AF223" s="332">
        <f>+VLOOKUP($E223,Primary_nrj!$1:$1048576,MATCH(DATE(AF$2,1,1),Primary_nrj!$A$1:$LI$1),FALSE)</f>
        <v>144.1078522</v>
      </c>
      <c r="AG223" s="332">
        <f>+VLOOKUP($E223,Primary_nrj!$1:$1048576,MATCH(DATE(AG$2,1,1),Primary_nrj!$A$1:$LI$1),FALSE)</f>
        <v>146.8907762</v>
      </c>
      <c r="AH223" s="332">
        <f>+VLOOKUP($E223,Primary_nrj!$1:$1048576,MATCH(DATE(AH$2,1,1),Primary_nrj!$A$1:$LI$1),FALSE)</f>
        <v>149.76608529999999</v>
      </c>
      <c r="AI223" s="332">
        <f>+VLOOKUP($E223,Primary_nrj!$1:$1048576,MATCH(DATE(AI$2,1,1),Primary_nrj!$A$1:$LI$1),FALSE)</f>
        <v>152.92249620000001</v>
      </c>
      <c r="AJ223" s="332">
        <f>+VLOOKUP($E223,Primary_nrj!$1:$1048576,MATCH(DATE(AJ$2,1,1),Primary_nrj!$A$1:$LI$1),FALSE)</f>
        <v>156.29743089999999</v>
      </c>
      <c r="AK223" s="332">
        <f>+VLOOKUP($E223,Primary_nrj!$1:$1048576,MATCH(DATE(AK$2,1,1),Primary_nrj!$A$1:$LI$1),FALSE)</f>
        <v>159.76866150000001</v>
      </c>
      <c r="AL223" s="332">
        <f>+VLOOKUP($E223,Primary_nrj!$1:$1048576,MATCH(DATE(AL$2,1,1),Primary_nrj!$A$1:$LI$1),FALSE)</f>
        <v>163.2738176</v>
      </c>
      <c r="AM223" s="332">
        <f>+VLOOKUP($E223,Primary_nrj!$1:$1048576,MATCH(DATE(AM$2,1,1),Primary_nrj!$A$1:$LI$1),FALSE)</f>
        <v>166.76298489999999</v>
      </c>
      <c r="AN223" s="332">
        <f>+VLOOKUP($E223,Primary_nrj!$1:$1048576,MATCH(DATE(AN$2,1,1),Primary_nrj!$A$1:$LI$1),FALSE)</f>
        <v>170.19635049999999</v>
      </c>
      <c r="AO223" s="332">
        <f>+VLOOKUP($E223,Primary_nrj!$1:$1048576,MATCH(DATE(AO$2,1,1),Primary_nrj!$A$1:$LI$1),FALSE)</f>
        <v>173.54223830000001</v>
      </c>
    </row>
    <row r="224" spans="1:43" ht="15" customHeight="1" x14ac:dyDescent="0.35">
      <c r="A224" s="426"/>
      <c r="B224" s="427"/>
      <c r="C224" s="296"/>
      <c r="D224" s="300" t="s">
        <v>159</v>
      </c>
      <c r="E224" s="284" t="s">
        <v>545</v>
      </c>
      <c r="F224" s="357">
        <f>+VLOOKUP($E224,Primary_nrj!$1:$1048576,MATCH(DATE(F$2,1,1),Primary_nrj!$A$1:$LI$1),FALSE)</f>
        <v>41.89954522</v>
      </c>
      <c r="G224" s="357">
        <f>+VLOOKUP($E224,Primary_nrj!$1:$1048576,MATCH(DATE(G$2,1,1),Primary_nrj!$A$1:$LI$1),FALSE)</f>
        <v>42.619142789999998</v>
      </c>
      <c r="H224" s="357">
        <f>+VLOOKUP($E224,Primary_nrj!$1:$1048576,MATCH(DATE(H$2,1,1),Primary_nrj!$A$1:$LI$1),FALSE)</f>
        <v>43.318881179999998</v>
      </c>
      <c r="I224" s="357">
        <f>+VLOOKUP($E224,Primary_nrj!$1:$1048576,MATCH(DATE(I$2,1,1),Primary_nrj!$A$1:$LI$1),FALSE)</f>
        <v>44.07120647</v>
      </c>
      <c r="J224" s="357">
        <f>+VLOOKUP($E224,Primary_nrj!$1:$1048576,MATCH(DATE(J$2,1,1),Primary_nrj!$A$1:$LI$1),FALSE)</f>
        <v>44.779509490000002</v>
      </c>
      <c r="K224" s="357">
        <f>+VLOOKUP($E224,Primary_nrj!$1:$1048576,MATCH(DATE(K$2,1,1),Primary_nrj!$A$1:$LI$1),FALSE)</f>
        <v>45.505241040000001</v>
      </c>
      <c r="L224" s="357">
        <f>+VLOOKUP($E224,Primary_nrj!$1:$1048576,MATCH(DATE(L$2,1,1),Primary_nrj!$A$1:$LI$1),FALSE)</f>
        <v>45.406864589999998</v>
      </c>
      <c r="M224" s="357">
        <f>+VLOOKUP($E224,Primary_nrj!$1:$1048576,MATCH(DATE(M$2,1,1),Primary_nrj!$A$1:$LI$1),FALSE)</f>
        <v>45.568959640000003</v>
      </c>
      <c r="N224" s="357">
        <f>+VLOOKUP($E224,Primary_nrj!$1:$1048576,MATCH(DATE(N$2,1,1),Primary_nrj!$A$1:$LI$1),FALSE)</f>
        <v>45.797238489999998</v>
      </c>
      <c r="O224" s="357">
        <f>+VLOOKUP($E224,Primary_nrj!$1:$1048576,MATCH(DATE(O$2,1,1),Primary_nrj!$A$1:$LI$1),FALSE)</f>
        <v>46.042081699999997</v>
      </c>
      <c r="P224" s="357">
        <f>+VLOOKUP($E224,Primary_nrj!$1:$1048576,MATCH(DATE(P$2,1,1),Primary_nrj!$A$1:$LI$1),FALSE)</f>
        <v>46.258190300000003</v>
      </c>
      <c r="Q224" s="357">
        <f>+VLOOKUP($E224,Primary_nrj!$1:$1048576,MATCH(DATE(Q$2,1,1),Primary_nrj!$A$1:$LI$1),FALSE)</f>
        <v>46.177870130000002</v>
      </c>
      <c r="R224" s="357">
        <f>+VLOOKUP($E224,Primary_nrj!$1:$1048576,MATCH(DATE(R$2,1,1),Primary_nrj!$A$1:$LI$1),FALSE)</f>
        <v>45.738946179999999</v>
      </c>
      <c r="S224" s="357">
        <f>+VLOOKUP($E224,Primary_nrj!$1:$1048576,MATCH(DATE(S$2,1,1),Primary_nrj!$A$1:$LI$1),FALSE)</f>
        <v>45.12213732</v>
      </c>
      <c r="T224" s="357">
        <f>+VLOOKUP($E224,Primary_nrj!$1:$1048576,MATCH(DATE(T$2,1,1),Primary_nrj!$A$1:$LI$1),FALSE)</f>
        <v>44.404976769999998</v>
      </c>
      <c r="U224" s="357">
        <f>+VLOOKUP($E224,Primary_nrj!$1:$1048576,MATCH(DATE(U$2,1,1),Primary_nrj!$A$1:$LI$1),FALSE)</f>
        <v>43.62711668</v>
      </c>
      <c r="V224" s="357">
        <f>+VLOOKUP($E224,Primary_nrj!$1:$1048576,MATCH(DATE(V$2,1,1),Primary_nrj!$A$1:$LI$1),FALSE)</f>
        <v>42.611543179999998</v>
      </c>
      <c r="W224" s="357">
        <f>+VLOOKUP($E224,Primary_nrj!$1:$1048576,MATCH(DATE(W$2,1,1),Primary_nrj!$A$1:$LI$1),FALSE)</f>
        <v>41.56839446</v>
      </c>
      <c r="X224" s="357">
        <f>+VLOOKUP($E224,Primary_nrj!$1:$1048576,MATCH(DATE(X$2,1,1),Primary_nrj!$A$1:$LI$1),FALSE)</f>
        <v>40.516280360000003</v>
      </c>
      <c r="Y224" s="357">
        <f>+VLOOKUP($E224,Primary_nrj!$1:$1048576,MATCH(DATE(Y$2,1,1),Primary_nrj!$A$1:$LI$1),FALSE)</f>
        <v>39.476232490000001</v>
      </c>
      <c r="Z224" s="357">
        <f>+VLOOKUP($E224,Primary_nrj!$1:$1048576,MATCH(DATE(Z$2,1,1),Primary_nrj!$A$1:$LI$1),FALSE)</f>
        <v>38.471769049999999</v>
      </c>
      <c r="AA224" s="357">
        <f>+VLOOKUP($E224,Primary_nrj!$1:$1048576,MATCH(DATE(AA$2,1,1),Primary_nrj!$A$1:$LI$1),FALSE)</f>
        <v>37.514179259999999</v>
      </c>
      <c r="AB224" s="357">
        <f>+VLOOKUP($E224,Primary_nrj!$1:$1048576,MATCH(DATE(AB$2,1,1),Primary_nrj!$A$1:$LI$1),FALSE)</f>
        <v>36.6382324</v>
      </c>
      <c r="AC224" s="357">
        <f>+VLOOKUP($E224,Primary_nrj!$1:$1048576,MATCH(DATE(AC$2,1,1),Primary_nrj!$A$1:$LI$1),FALSE)</f>
        <v>35.861922679999999</v>
      </c>
      <c r="AD224" s="357">
        <f>+VLOOKUP($E224,Primary_nrj!$1:$1048576,MATCH(DATE(AD$2,1,1),Primary_nrj!$A$1:$LI$1),FALSE)</f>
        <v>35.190594590000003</v>
      </c>
      <c r="AE224" s="357">
        <f>+VLOOKUP($E224,Primary_nrj!$1:$1048576,MATCH(DATE(AE$2,1,1),Primary_nrj!$A$1:$LI$1),FALSE)</f>
        <v>34.614572969999998</v>
      </c>
      <c r="AF224" s="357">
        <f>+VLOOKUP($E224,Primary_nrj!$1:$1048576,MATCH(DATE(AF$2,1,1),Primary_nrj!$A$1:$LI$1),FALSE)</f>
        <v>35.536229759999998</v>
      </c>
      <c r="AG224" s="357">
        <f>+VLOOKUP($E224,Primary_nrj!$1:$1048576,MATCH(DATE(AG$2,1,1),Primary_nrj!$A$1:$LI$1),FALSE)</f>
        <v>36.222484020000003</v>
      </c>
      <c r="AH224" s="357">
        <f>+VLOOKUP($E224,Primary_nrj!$1:$1048576,MATCH(DATE(AH$2,1,1),Primary_nrj!$A$1:$LI$1),FALSE)</f>
        <v>36.931519960000003</v>
      </c>
      <c r="AI224" s="357">
        <f>+VLOOKUP($E224,Primary_nrj!$1:$1048576,MATCH(DATE(AI$2,1,1),Primary_nrj!$A$1:$LI$1),FALSE)</f>
        <v>37.70987409</v>
      </c>
      <c r="AJ224" s="357">
        <f>+VLOOKUP($E224,Primary_nrj!$1:$1048576,MATCH(DATE(AJ$2,1,1),Primary_nrj!$A$1:$LI$1),FALSE)</f>
        <v>38.542115019999997</v>
      </c>
      <c r="AK224" s="357">
        <f>+VLOOKUP($E224,Primary_nrj!$1:$1048576,MATCH(DATE(AK$2,1,1),Primary_nrj!$A$1:$LI$1),FALSE)</f>
        <v>39.398102020000003</v>
      </c>
      <c r="AL224" s="357">
        <f>+VLOOKUP($E224,Primary_nrj!$1:$1048576,MATCH(DATE(AL$2,1,1),Primary_nrj!$A$1:$LI$1),FALSE)</f>
        <v>40.262454869999999</v>
      </c>
      <c r="AM224" s="357">
        <f>+VLOOKUP($E224,Primary_nrj!$1:$1048576,MATCH(DATE(AM$2,1,1),Primary_nrj!$A$1:$LI$1),FALSE)</f>
        <v>41.122864960000001</v>
      </c>
      <c r="AN224" s="357">
        <f>+VLOOKUP($E224,Primary_nrj!$1:$1048576,MATCH(DATE(AN$2,1,1),Primary_nrj!$A$1:$LI$1),FALSE)</f>
        <v>41.969514680000003</v>
      </c>
      <c r="AO224" s="357">
        <f>+VLOOKUP($E224,Primary_nrj!$1:$1048576,MATCH(DATE(AO$2,1,1),Primary_nrj!$A$1:$LI$1),FALSE)</f>
        <v>42.794592790000003</v>
      </c>
    </row>
    <row r="225" spans="1:43" ht="15" customHeight="1" x14ac:dyDescent="0.35">
      <c r="A225" s="426"/>
      <c r="B225" s="427"/>
      <c r="C225" s="296"/>
      <c r="D225" s="300" t="s">
        <v>160</v>
      </c>
      <c r="E225" s="284" t="s">
        <v>546</v>
      </c>
      <c r="F225" s="357">
        <f>+VLOOKUP($E225,Primary_nrj!$1:$1048576,MATCH(DATE(F$2,1,1),Primary_nrj!$A$1:$LI$1),FALSE)</f>
        <v>0.82488700100000001</v>
      </c>
      <c r="G225" s="357">
        <f>+VLOOKUP($E225,Primary_nrj!$1:$1048576,MATCH(DATE(G$2,1,1),Primary_nrj!$A$1:$LI$1),FALSE)</f>
        <v>0.83905390130000002</v>
      </c>
      <c r="H225" s="357">
        <f>+VLOOKUP($E225,Primary_nrj!$1:$1048576,MATCH(DATE(H$2,1,1),Primary_nrj!$A$1:$LI$1),FALSE)</f>
        <v>0.85282982910000005</v>
      </c>
      <c r="I225" s="357">
        <f>+VLOOKUP($E225,Primary_nrj!$1:$1048576,MATCH(DATE(I$2,1,1),Primary_nrj!$A$1:$LI$1),FALSE)</f>
        <v>0.8676410483</v>
      </c>
      <c r="J225" s="357">
        <f>+VLOOKUP($E225,Primary_nrj!$1:$1048576,MATCH(DATE(J$2,1,1),Primary_nrj!$A$1:$LI$1),FALSE)</f>
        <v>0.88158559000000003</v>
      </c>
      <c r="K225" s="357">
        <f>+VLOOKUP($E225,Primary_nrj!$1:$1048576,MATCH(DATE(K$2,1,1),Primary_nrj!$A$1:$LI$1),FALSE)</f>
        <v>0.89587325149999997</v>
      </c>
      <c r="L225" s="357">
        <f>+VLOOKUP($E225,Primary_nrj!$1:$1048576,MATCH(DATE(L$2,1,1),Primary_nrj!$A$1:$LI$1),FALSE)</f>
        <v>0.77436573659999997</v>
      </c>
      <c r="M225" s="357">
        <f>+VLOOKUP($E225,Primary_nrj!$1:$1048576,MATCH(DATE(M$2,1,1),Primary_nrj!$A$1:$LI$1),FALSE)</f>
        <v>0.64708716470000005</v>
      </c>
      <c r="N225" s="357">
        <f>+VLOOKUP($E225,Primary_nrj!$1:$1048576,MATCH(DATE(N$2,1,1),Primary_nrj!$A$1:$LI$1),FALSE)</f>
        <v>0.50821564679999998</v>
      </c>
      <c r="O225" s="357">
        <f>+VLOOKUP($E225,Primary_nrj!$1:$1048576,MATCH(DATE(O$2,1,1),Primary_nrj!$A$1:$LI$1),FALSE)</f>
        <v>0.35500681839999998</v>
      </c>
      <c r="P225" s="357">
        <f>+VLOOKUP($E225,Primary_nrj!$1:$1048576,MATCH(DATE(P$2,1,1),Primary_nrj!$A$1:$LI$1),FALSE)</f>
        <v>0.1850179045</v>
      </c>
      <c r="Q225" s="357">
        <f>+VLOOKUP($E225,Primary_nrj!$1:$1048576,MATCH(DATE(Q$2,1,1),Primary_nrj!$A$1:$LI$1),FALSE)</f>
        <v>0.1911614579</v>
      </c>
      <c r="R225" s="357">
        <f>+VLOOKUP($E225,Primary_nrj!$1:$1048576,MATCH(DATE(R$2,1,1),Primary_nrj!$A$1:$LI$1),FALSE)</f>
        <v>0.19597194679999999</v>
      </c>
      <c r="S225" s="357">
        <f>+VLOOKUP($E225,Primary_nrj!$1:$1048576,MATCH(DATE(S$2,1,1),Primary_nrj!$A$1:$LI$1),FALSE)</f>
        <v>0.2000961497</v>
      </c>
      <c r="T225" s="357">
        <f>+VLOOKUP($E225,Primary_nrj!$1:$1048576,MATCH(DATE(T$2,1,1),Primary_nrj!$A$1:$LI$1),FALSE)</f>
        <v>0.20380837809999999</v>
      </c>
      <c r="U225" s="357">
        <f>+VLOOKUP($E225,Primary_nrj!$1:$1048576,MATCH(DATE(U$2,1,1),Primary_nrj!$A$1:$LI$1),FALSE)</f>
        <v>0.20724698129999999</v>
      </c>
      <c r="V225" s="357">
        <f>+VLOOKUP($E225,Primary_nrj!$1:$1048576,MATCH(DATE(V$2,1,1),Primary_nrj!$A$1:$LI$1),FALSE)</f>
        <v>0.13554875850000001</v>
      </c>
      <c r="W225" s="357">
        <f>+VLOOKUP($E225,Primary_nrj!$1:$1048576,MATCH(DATE(W$2,1,1),Primary_nrj!$A$1:$LI$1),FALSE)</f>
        <v>8.8545829699999995E-2</v>
      </c>
      <c r="X225" s="357">
        <f>+VLOOKUP($E225,Primary_nrj!$1:$1048576,MATCH(DATE(X$2,1,1),Primary_nrj!$A$1:$LI$1),FALSE)</f>
        <v>5.7792437000000002E-2</v>
      </c>
      <c r="Y225" s="357">
        <f>+VLOOKUP($E225,Primary_nrj!$1:$1048576,MATCH(DATE(Y$2,1,1),Primary_nrj!$A$1:$LI$1),FALSE)</f>
        <v>3.7706282600000002E-2</v>
      </c>
      <c r="Z225" s="357">
        <f>+VLOOKUP($E225,Primary_nrj!$1:$1048576,MATCH(DATE(Z$2,1,1),Primary_nrj!$A$1:$LI$1),FALSE)</f>
        <v>2.46068916E-2</v>
      </c>
      <c r="AA225" s="357">
        <f>+VLOOKUP($E225,Primary_nrj!$1:$1048576,MATCH(DATE(AA$2,1,1),Primary_nrj!$A$1:$LI$1),FALSE)</f>
        <v>1.6067437800000001E-2</v>
      </c>
      <c r="AB225" s="357">
        <f>+VLOOKUP($E225,Primary_nrj!$1:$1048576,MATCH(DATE(AB$2,1,1),Primary_nrj!$A$1:$LI$1),FALSE)</f>
        <v>1.05080534E-2</v>
      </c>
      <c r="AC225" s="357">
        <f>+VLOOKUP($E225,Primary_nrj!$1:$1048576,MATCH(DATE(AC$2,1,1),Primary_nrj!$A$1:$LI$1),FALSE)</f>
        <v>6.8874412600000001E-3</v>
      </c>
      <c r="AD225" s="357">
        <f>+VLOOKUP($E225,Primary_nrj!$1:$1048576,MATCH(DATE(AD$2,1,1),Primary_nrj!$A$1:$LI$1),FALSE)</f>
        <v>4.5257183400000001E-3</v>
      </c>
      <c r="AE225" s="357">
        <f>+VLOOKUP($E225,Primary_nrj!$1:$1048576,MATCH(DATE(AE$2,1,1),Primary_nrj!$A$1:$LI$1),FALSE)</f>
        <v>2.9809622400000001E-3</v>
      </c>
      <c r="AF225" s="357">
        <f>+VLOOKUP($E225,Primary_nrj!$1:$1048576,MATCH(DATE(AF$2,1,1),Primary_nrj!$A$1:$LI$1),FALSE)</f>
        <v>3.06033413E-3</v>
      </c>
      <c r="AG225" s="357">
        <f>+VLOOKUP($E225,Primary_nrj!$1:$1048576,MATCH(DATE(AG$2,1,1),Primary_nrj!$A$1:$LI$1),FALSE)</f>
        <v>3.1194334599999999E-3</v>
      </c>
      <c r="AH225" s="357">
        <f>+VLOOKUP($E225,Primary_nrj!$1:$1048576,MATCH(DATE(AH$2,1,1),Primary_nrj!$A$1:$LI$1),FALSE)</f>
        <v>3.18049472E-3</v>
      </c>
      <c r="AI225" s="357">
        <f>+VLOOKUP($E225,Primary_nrj!$1:$1048576,MATCH(DATE(AI$2,1,1),Primary_nrj!$A$1:$LI$1),FALSE)</f>
        <v>3.2475255700000001E-3</v>
      </c>
      <c r="AJ225" s="357">
        <f>+VLOOKUP($E225,Primary_nrj!$1:$1048576,MATCH(DATE(AJ$2,1,1),Primary_nrj!$A$1:$LI$1),FALSE)</f>
        <v>3.31919708E-3</v>
      </c>
      <c r="AK225" s="357">
        <f>+VLOOKUP($E225,Primary_nrj!$1:$1048576,MATCH(DATE(AK$2,1,1),Primary_nrj!$A$1:$LI$1),FALSE)</f>
        <v>3.3929135799999999E-3</v>
      </c>
      <c r="AL225" s="357">
        <f>+VLOOKUP($E225,Primary_nrj!$1:$1048576,MATCH(DATE(AL$2,1,1),Primary_nrj!$A$1:$LI$1),FALSE)</f>
        <v>3.4673505200000002E-3</v>
      </c>
      <c r="AM225" s="357">
        <f>+VLOOKUP($E225,Primary_nrj!$1:$1048576,MATCH(DATE(AM$2,1,1),Primary_nrj!$A$1:$LI$1),FALSE)</f>
        <v>3.5414479299999998E-3</v>
      </c>
      <c r="AN225" s="357">
        <f>+VLOOKUP($E225,Primary_nrj!$1:$1048576,MATCH(DATE(AN$2,1,1),Primary_nrj!$A$1:$LI$1),FALSE)</f>
        <v>3.6143603100000001E-3</v>
      </c>
      <c r="AO225" s="357">
        <f>+VLOOKUP($E225,Primary_nrj!$1:$1048576,MATCH(DATE(AO$2,1,1),Primary_nrj!$A$1:$LI$1),FALSE)</f>
        <v>3.6854149700000002E-3</v>
      </c>
    </row>
    <row r="226" spans="1:43" ht="15" customHeight="1" x14ac:dyDescent="0.35">
      <c r="A226" s="426"/>
      <c r="B226" s="427"/>
      <c r="C226" s="296"/>
      <c r="D226" s="300" t="s">
        <v>161</v>
      </c>
      <c r="E226" s="284" t="s">
        <v>547</v>
      </c>
      <c r="F226" s="357">
        <f>+VLOOKUP($E226,Primary_nrj!$1:$1048576,MATCH(DATE(F$2,1,1),Primary_nrj!$A$1:$LI$1),FALSE)</f>
        <v>1.1986993829999999</v>
      </c>
      <c r="G226" s="357">
        <f>+VLOOKUP($E226,Primary_nrj!$1:$1048576,MATCH(DATE(G$2,1,1),Primary_nrj!$A$1:$LI$1),FALSE)</f>
        <v>1.2192862689999999</v>
      </c>
      <c r="H226" s="357">
        <f>+VLOOKUP($E226,Primary_nrj!$1:$1048576,MATCH(DATE(H$2,1,1),Primary_nrj!$A$1:$LI$1),FALSE)</f>
        <v>1.2393050059999999</v>
      </c>
      <c r="I226" s="357">
        <f>+VLOOKUP($E226,Primary_nrj!$1:$1048576,MATCH(DATE(I$2,1,1),Primary_nrj!$A$1:$LI$1),FALSE)</f>
        <v>1.2608281960000001</v>
      </c>
      <c r="J226" s="357">
        <f>+VLOOKUP($E226,Primary_nrj!$1:$1048576,MATCH(DATE(J$2,1,1),Primary_nrj!$A$1:$LI$1),FALSE)</f>
        <v>1.2810919569999999</v>
      </c>
      <c r="K226" s="357">
        <f>+VLOOKUP($E226,Primary_nrj!$1:$1048576,MATCH(DATE(K$2,1,1),Primary_nrj!$A$1:$LI$1),FALSE)</f>
        <v>1.3018543300000001</v>
      </c>
      <c r="L226" s="357">
        <f>+VLOOKUP($E226,Primary_nrj!$1:$1048576,MATCH(DATE(L$2,1,1),Primary_nrj!$A$1:$LI$1),FALSE)</f>
        <v>1.585772261</v>
      </c>
      <c r="M226" s="357">
        <f>+VLOOKUP($E226,Primary_nrj!$1:$1048576,MATCH(DATE(M$2,1,1),Primary_nrj!$A$1:$LI$1),FALSE)</f>
        <v>1.90327801</v>
      </c>
      <c r="N226" s="357">
        <f>+VLOOKUP($E226,Primary_nrj!$1:$1048576,MATCH(DATE(N$2,1,1),Primary_nrj!$A$1:$LI$1),FALSE)</f>
        <v>2.253601814</v>
      </c>
      <c r="O226" s="357">
        <f>+VLOOKUP($E226,Primary_nrj!$1:$1048576,MATCH(DATE(O$2,1,1),Primary_nrj!$A$1:$LI$1),FALSE)</f>
        <v>2.639562588</v>
      </c>
      <c r="P226" s="357">
        <f>+VLOOKUP($E226,Primary_nrj!$1:$1048576,MATCH(DATE(P$2,1,1),Primary_nrj!$A$1:$LI$1),FALSE)</f>
        <v>3.063583612</v>
      </c>
      <c r="Q226" s="357">
        <f>+VLOOKUP($E226,Primary_nrj!$1:$1048576,MATCH(DATE(Q$2,1,1),Primary_nrj!$A$1:$LI$1),FALSE)</f>
        <v>3.192540234</v>
      </c>
      <c r="R226" s="357">
        <f>+VLOOKUP($E226,Primary_nrj!$1:$1048576,MATCH(DATE(R$2,1,1),Primary_nrj!$A$1:$LI$1),FALSE)</f>
        <v>3.3010341510000001</v>
      </c>
      <c r="S226" s="357">
        <f>+VLOOKUP($E226,Primary_nrj!$1:$1048576,MATCH(DATE(S$2,1,1),Primary_nrj!$A$1:$LI$1),FALSE)</f>
        <v>3.3994989229999999</v>
      </c>
      <c r="T226" s="357">
        <f>+VLOOKUP($E226,Primary_nrj!$1:$1048576,MATCH(DATE(T$2,1,1),Primary_nrj!$A$1:$LI$1),FALSE)</f>
        <v>3.492354121</v>
      </c>
      <c r="U226" s="357">
        <f>+VLOOKUP($E226,Primary_nrj!$1:$1048576,MATCH(DATE(U$2,1,1),Primary_nrj!$A$1:$LI$1),FALSE)</f>
        <v>3.5818262939999999</v>
      </c>
      <c r="V226" s="357">
        <f>+VLOOKUP($E226,Primary_nrj!$1:$1048576,MATCH(DATE(V$2,1,1),Primary_nrj!$A$1:$LI$1),FALSE)</f>
        <v>3.6133125530000001</v>
      </c>
      <c r="W226" s="357">
        <f>+VLOOKUP($E226,Primary_nrj!$1:$1048576,MATCH(DATE(W$2,1,1),Primary_nrj!$A$1:$LI$1),FALSE)</f>
        <v>3.640590038</v>
      </c>
      <c r="X226" s="357">
        <f>+VLOOKUP($E226,Primary_nrj!$1:$1048576,MATCH(DATE(X$2,1,1),Primary_nrj!$A$1:$LI$1),FALSE)</f>
        <v>3.6649525129999998</v>
      </c>
      <c r="Y226" s="357">
        <f>+VLOOKUP($E226,Primary_nrj!$1:$1048576,MATCH(DATE(Y$2,1,1),Primary_nrj!$A$1:$LI$1),FALSE)</f>
        <v>3.6881174300000001</v>
      </c>
      <c r="Z226" s="357">
        <f>+VLOOKUP($E226,Primary_nrj!$1:$1048576,MATCH(DATE(Z$2,1,1),Primary_nrj!$A$1:$LI$1),FALSE)</f>
        <v>3.7122862599999999</v>
      </c>
      <c r="AA226" s="357">
        <f>+VLOOKUP($E226,Primary_nrj!$1:$1048576,MATCH(DATE(AA$2,1,1),Primary_nrj!$A$1:$LI$1),FALSE)</f>
        <v>3.7387377989999999</v>
      </c>
      <c r="AB226" s="357">
        <f>+VLOOKUP($E226,Primary_nrj!$1:$1048576,MATCH(DATE(AB$2,1,1),Primary_nrj!$A$1:$LI$1),FALSE)</f>
        <v>3.77132822</v>
      </c>
      <c r="AC226" s="357">
        <f>+VLOOKUP($E226,Primary_nrj!$1:$1048576,MATCH(DATE(AC$2,1,1),Primary_nrj!$A$1:$LI$1),FALSE)</f>
        <v>3.8126210920000001</v>
      </c>
      <c r="AD226" s="357">
        <f>+VLOOKUP($E226,Primary_nrj!$1:$1048576,MATCH(DATE(AD$2,1,1),Primary_nrj!$A$1:$LI$1),FALSE)</f>
        <v>3.8640873870000001</v>
      </c>
      <c r="AE226" s="357">
        <f>+VLOOKUP($E226,Primary_nrj!$1:$1048576,MATCH(DATE(AE$2,1,1),Primary_nrj!$A$1:$LI$1),FALSE)</f>
        <v>3.925631874</v>
      </c>
      <c r="AF226" s="357">
        <f>+VLOOKUP($E226,Primary_nrj!$1:$1048576,MATCH(DATE(AF$2,1,1),Primary_nrj!$A$1:$LI$1),FALSE)</f>
        <v>4.0301567890000003</v>
      </c>
      <c r="AG226" s="357">
        <f>+VLOOKUP($E226,Primary_nrj!$1:$1048576,MATCH(DATE(AG$2,1,1),Primary_nrj!$A$1:$LI$1),FALSE)</f>
        <v>4.1079847489999999</v>
      </c>
      <c r="AH226" s="357">
        <f>+VLOOKUP($E226,Primary_nrj!$1:$1048576,MATCH(DATE(AH$2,1,1),Primary_nrj!$A$1:$LI$1),FALSE)</f>
        <v>4.1883963739999999</v>
      </c>
      <c r="AI226" s="357">
        <f>+VLOOKUP($E226,Primary_nrj!$1:$1048576,MATCH(DATE(AI$2,1,1),Primary_nrj!$A$1:$LI$1),FALSE)</f>
        <v>4.2766693629999999</v>
      </c>
      <c r="AJ226" s="357">
        <f>+VLOOKUP($E226,Primary_nrj!$1:$1048576,MATCH(DATE(AJ$2,1,1),Primary_nrj!$A$1:$LI$1),FALSE)</f>
        <v>4.3710536419999997</v>
      </c>
      <c r="AK226" s="357">
        <f>+VLOOKUP($E226,Primary_nrj!$1:$1048576,MATCH(DATE(AK$2,1,1),Primary_nrj!$A$1:$LI$1),FALSE)</f>
        <v>4.4681309579999997</v>
      </c>
      <c r="AL226" s="357">
        <f>+VLOOKUP($E226,Primary_nrj!$1:$1048576,MATCH(DATE(AL$2,1,1),Primary_nrj!$A$1:$LI$1),FALSE)</f>
        <v>4.5661570429999996</v>
      </c>
      <c r="AM226" s="357">
        <f>+VLOOKUP($E226,Primary_nrj!$1:$1048576,MATCH(DATE(AM$2,1,1),Primary_nrj!$A$1:$LI$1),FALSE)</f>
        <v>4.6637359820000004</v>
      </c>
      <c r="AN226" s="357">
        <f>+VLOOKUP($E226,Primary_nrj!$1:$1048576,MATCH(DATE(AN$2,1,1),Primary_nrj!$A$1:$LI$1),FALSE)</f>
        <v>4.7597543590000004</v>
      </c>
      <c r="AO226" s="357">
        <f>+VLOOKUP($E226,Primary_nrj!$1:$1048576,MATCH(DATE(AO$2,1,1),Primary_nrj!$A$1:$LI$1),FALSE)</f>
        <v>4.8533263050000004</v>
      </c>
    </row>
    <row r="227" spans="1:43" ht="15" customHeight="1" x14ac:dyDescent="0.35">
      <c r="A227" s="426"/>
      <c r="B227" s="427"/>
      <c r="C227" s="296"/>
      <c r="D227" s="300" t="s">
        <v>162</v>
      </c>
      <c r="E227" s="284" t="s">
        <v>548</v>
      </c>
      <c r="F227" s="357">
        <f>+VLOOKUP($E227,Primary_nrj!$1:$1048576,MATCH(DATE(F$2,1,1),Primary_nrj!$A$1:$LI$1),FALSE)</f>
        <v>1.0890251799999999</v>
      </c>
      <c r="G227" s="357">
        <f>+VLOOKUP($E227,Primary_nrj!$1:$1048576,MATCH(DATE(G$2,1,1),Primary_nrj!$A$1:$LI$1),FALSE)</f>
        <v>1.107728483</v>
      </c>
      <c r="H227" s="357">
        <f>+VLOOKUP($E227,Primary_nrj!$1:$1048576,MATCH(DATE(H$2,1,1),Primary_nrj!$A$1:$LI$1),FALSE)</f>
        <v>1.1259156189999999</v>
      </c>
      <c r="I227" s="357">
        <f>+VLOOKUP($E227,Primary_nrj!$1:$1048576,MATCH(DATE(I$2,1,1),Primary_nrj!$A$1:$LI$1),FALSE)</f>
        <v>1.1454695580000001</v>
      </c>
      <c r="J227" s="357">
        <f>+VLOOKUP($E227,Primary_nrj!$1:$1048576,MATCH(DATE(J$2,1,1),Primary_nrj!$A$1:$LI$1),FALSE)</f>
        <v>1.1638793009999999</v>
      </c>
      <c r="K227" s="357">
        <f>+VLOOKUP($E227,Primary_nrj!$1:$1048576,MATCH(DATE(K$2,1,1),Primary_nrj!$A$1:$LI$1),FALSE)</f>
        <v>1.1827420340000001</v>
      </c>
      <c r="L227" s="357">
        <f>+VLOOKUP($E227,Primary_nrj!$1:$1048576,MATCH(DATE(L$2,1,1),Primary_nrj!$A$1:$LI$1),FALSE)</f>
        <v>1.012564609</v>
      </c>
      <c r="M227" s="357">
        <f>+VLOOKUP($E227,Primary_nrj!$1:$1048576,MATCH(DATE(M$2,1,1),Primary_nrj!$A$1:$LI$1),FALSE)</f>
        <v>0.8338783676</v>
      </c>
      <c r="N227" s="357">
        <f>+VLOOKUP($E227,Primary_nrj!$1:$1048576,MATCH(DATE(N$2,1,1),Primary_nrj!$A$1:$LI$1),FALSE)</f>
        <v>0.63883415649999997</v>
      </c>
      <c r="O227" s="357">
        <f>+VLOOKUP($E227,Primary_nrj!$1:$1048576,MATCH(DATE(O$2,1,1),Primary_nrj!$A$1:$LI$1),FALSE)</f>
        <v>0.42366453580000002</v>
      </c>
      <c r="P227" s="357">
        <f>+VLOOKUP($E227,Primary_nrj!$1:$1048576,MATCH(DATE(P$2,1,1),Primary_nrj!$A$1:$LI$1),FALSE)</f>
        <v>0.1850179045</v>
      </c>
      <c r="Q227" s="357">
        <f>+VLOOKUP($E227,Primary_nrj!$1:$1048576,MATCH(DATE(Q$2,1,1),Primary_nrj!$A$1:$LI$1),FALSE)</f>
        <v>0.1911614579</v>
      </c>
      <c r="R227" s="357">
        <f>+VLOOKUP($E227,Primary_nrj!$1:$1048576,MATCH(DATE(R$2,1,1),Primary_nrj!$A$1:$LI$1),FALSE)</f>
        <v>0.19597194679999999</v>
      </c>
      <c r="S227" s="357">
        <f>+VLOOKUP($E227,Primary_nrj!$1:$1048576,MATCH(DATE(S$2,1,1),Primary_nrj!$A$1:$LI$1),FALSE)</f>
        <v>0.2000961497</v>
      </c>
      <c r="T227" s="357">
        <f>+VLOOKUP($E227,Primary_nrj!$1:$1048576,MATCH(DATE(T$2,1,1),Primary_nrj!$A$1:$LI$1),FALSE)</f>
        <v>0.20380837809999999</v>
      </c>
      <c r="U227" s="357">
        <f>+VLOOKUP($E227,Primary_nrj!$1:$1048576,MATCH(DATE(U$2,1,1),Primary_nrj!$A$1:$LI$1),FALSE)</f>
        <v>0.20724698129999999</v>
      </c>
      <c r="V227" s="357">
        <f>+VLOOKUP($E227,Primary_nrj!$1:$1048576,MATCH(DATE(V$2,1,1),Primary_nrj!$A$1:$LI$1),FALSE)</f>
        <v>0.21483030459999999</v>
      </c>
      <c r="W227" s="357">
        <f>+VLOOKUP($E227,Primary_nrj!$1:$1048576,MATCH(DATE(W$2,1,1),Primary_nrj!$A$1:$LI$1),FALSE)</f>
        <v>0.22241706820000001</v>
      </c>
      <c r="X227" s="357">
        <f>+VLOOKUP($E227,Primary_nrj!$1:$1048576,MATCH(DATE(X$2,1,1),Primary_nrj!$A$1:$LI$1),FALSE)</f>
        <v>0.23007583570000001</v>
      </c>
      <c r="Y227" s="357">
        <f>+VLOOKUP($E227,Primary_nrj!$1:$1048576,MATCH(DATE(Y$2,1,1),Primary_nrj!$A$1:$LI$1),FALSE)</f>
        <v>0.2379105594</v>
      </c>
      <c r="Z227" s="357">
        <f>+VLOOKUP($E227,Primary_nrj!$1:$1048576,MATCH(DATE(Z$2,1,1),Primary_nrj!$A$1:$LI$1),FALSE)</f>
        <v>0.2460689163</v>
      </c>
      <c r="AA227" s="357">
        <f>+VLOOKUP($E227,Primary_nrj!$1:$1048576,MATCH(DATE(AA$2,1,1),Primary_nrj!$A$1:$LI$1),FALSE)</f>
        <v>0.25465172850000001</v>
      </c>
      <c r="AB227" s="357">
        <f>+VLOOKUP($E227,Primary_nrj!$1:$1048576,MATCH(DATE(AB$2,1,1),Primary_nrj!$A$1:$LI$1),FALSE)</f>
        <v>0.26395036779999997</v>
      </c>
      <c r="AC227" s="357">
        <f>+VLOOKUP($E227,Primary_nrj!$1:$1048576,MATCH(DATE(AC$2,1,1),Primary_nrj!$A$1:$LI$1),FALSE)</f>
        <v>0.27419397509999999</v>
      </c>
      <c r="AD227" s="357">
        <f>+VLOOKUP($E227,Primary_nrj!$1:$1048576,MATCH(DATE(AD$2,1,1),Primary_nrj!$A$1:$LI$1),FALSE)</f>
        <v>0.28555352270000001</v>
      </c>
      <c r="AE227" s="357">
        <f>+VLOOKUP($E227,Primary_nrj!$1:$1048576,MATCH(DATE(AE$2,1,1),Primary_nrj!$A$1:$LI$1),FALSE)</f>
        <v>0.29809622419999998</v>
      </c>
      <c r="AF227" s="357">
        <f>+VLOOKUP($E227,Primary_nrj!$1:$1048576,MATCH(DATE(AF$2,1,1),Primary_nrj!$A$1:$LI$1),FALSE)</f>
        <v>0.3060334133</v>
      </c>
      <c r="AG227" s="357">
        <f>+VLOOKUP($E227,Primary_nrj!$1:$1048576,MATCH(DATE(AG$2,1,1),Primary_nrj!$A$1:$LI$1),FALSE)</f>
        <v>0.31194334610000002</v>
      </c>
      <c r="AH227" s="357">
        <f>+VLOOKUP($E227,Primary_nrj!$1:$1048576,MATCH(DATE(AH$2,1,1),Primary_nrj!$A$1:$LI$1),FALSE)</f>
        <v>0.31804947189999999</v>
      </c>
      <c r="AI227" s="357">
        <f>+VLOOKUP($E227,Primary_nrj!$1:$1048576,MATCH(DATE(AI$2,1,1),Primary_nrj!$A$1:$LI$1),FALSE)</f>
        <v>0.324752557</v>
      </c>
      <c r="AJ227" s="357">
        <f>+VLOOKUP($E227,Primary_nrj!$1:$1048576,MATCH(DATE(AJ$2,1,1),Primary_nrj!$A$1:$LI$1),FALSE)</f>
        <v>0.3319197082</v>
      </c>
      <c r="AK227" s="357">
        <f>+VLOOKUP($E227,Primary_nrj!$1:$1048576,MATCH(DATE(AK$2,1,1),Primary_nrj!$A$1:$LI$1),FALSE)</f>
        <v>0.3392913575</v>
      </c>
      <c r="AL227" s="357">
        <f>+VLOOKUP($E227,Primary_nrj!$1:$1048576,MATCH(DATE(AL$2,1,1),Primary_nrj!$A$1:$LI$1),FALSE)</f>
        <v>0.34673505240000002</v>
      </c>
      <c r="AM227" s="357">
        <f>+VLOOKUP($E227,Primary_nrj!$1:$1048576,MATCH(DATE(AM$2,1,1),Primary_nrj!$A$1:$LI$1),FALSE)</f>
        <v>0.3541447928</v>
      </c>
      <c r="AN227" s="357">
        <f>+VLOOKUP($E227,Primary_nrj!$1:$1048576,MATCH(DATE(AN$2,1,1),Primary_nrj!$A$1:$LI$1),FALSE)</f>
        <v>0.36143603060000001</v>
      </c>
      <c r="AO227" s="357">
        <f>+VLOOKUP($E227,Primary_nrj!$1:$1048576,MATCH(DATE(AO$2,1,1),Primary_nrj!$A$1:$LI$1),FALSE)</f>
        <v>0.36854149660000002</v>
      </c>
    </row>
    <row r="228" spans="1:43" ht="15" customHeight="1" x14ac:dyDescent="0.35">
      <c r="A228" s="426"/>
      <c r="B228" s="427"/>
      <c r="C228" s="296"/>
      <c r="D228" s="300" t="s">
        <v>163</v>
      </c>
      <c r="E228" s="284" t="s">
        <v>549</v>
      </c>
      <c r="F228" s="357">
        <f>+VLOOKUP($E228,Primary_nrj!$1:$1048576,MATCH(DATE(F$2,1,1),Primary_nrj!$A$1:$LI$1),FALSE)</f>
        <v>2.1431792430000001</v>
      </c>
      <c r="G228" s="357">
        <f>+VLOOKUP($E228,Primary_nrj!$1:$1048576,MATCH(DATE(G$2,1,1),Primary_nrj!$A$1:$LI$1),FALSE)</f>
        <v>2.1799869599999999</v>
      </c>
      <c r="H228" s="357">
        <f>+VLOOKUP($E228,Primary_nrj!$1:$1048576,MATCH(DATE(H$2,1,1),Primary_nrj!$A$1:$LI$1),FALSE)</f>
        <v>2.2157788709999999</v>
      </c>
      <c r="I228" s="357">
        <f>+VLOOKUP($E228,Primary_nrj!$1:$1048576,MATCH(DATE(I$2,1,1),Primary_nrj!$A$1:$LI$1),FALSE)</f>
        <v>2.254260624</v>
      </c>
      <c r="J228" s="357">
        <f>+VLOOKUP($E228,Primary_nrj!$1:$1048576,MATCH(DATE(J$2,1,1),Primary_nrj!$A$1:$LI$1),FALSE)</f>
        <v>2.2904906189999998</v>
      </c>
      <c r="K228" s="357">
        <f>+VLOOKUP($E228,Primary_nrj!$1:$1048576,MATCH(DATE(K$2,1,1),Primary_nrj!$A$1:$LI$1),FALSE)</f>
        <v>2.3276120910000002</v>
      </c>
      <c r="L228" s="357">
        <f>+VLOOKUP($E228,Primary_nrj!$1:$1048576,MATCH(DATE(L$2,1,1),Primary_nrj!$A$1:$LI$1),FALSE)</f>
        <v>3.4513210569999999</v>
      </c>
      <c r="M228" s="357">
        <f>+VLOOKUP($E228,Primary_nrj!$1:$1048576,MATCH(DATE(M$2,1,1),Primary_nrj!$A$1:$LI$1),FALSE)</f>
        <v>4.6912394170000002</v>
      </c>
      <c r="N228" s="357">
        <f>+VLOOKUP($E228,Primary_nrj!$1:$1048576,MATCH(DATE(N$2,1,1),Primary_nrj!$A$1:$LI$1),FALSE)</f>
        <v>6.0562798750000004</v>
      </c>
      <c r="O228" s="357">
        <f>+VLOOKUP($E228,Primary_nrj!$1:$1048576,MATCH(DATE(O$2,1,1),Primary_nrj!$A$1:$LI$1),FALSE)</f>
        <v>7.5605894119999997</v>
      </c>
      <c r="P228" s="357">
        <f>+VLOOKUP($E228,Primary_nrj!$1:$1048576,MATCH(DATE(P$2,1,1),Primary_nrj!$A$1:$LI$1),FALSE)</f>
        <v>9.2164919669999996</v>
      </c>
      <c r="Q228" s="357">
        <f>+VLOOKUP($E228,Primary_nrj!$1:$1048576,MATCH(DATE(Q$2,1,1),Primary_nrj!$A$1:$LI$1),FALSE)</f>
        <v>10.25497015</v>
      </c>
      <c r="R228" s="357">
        <f>+VLOOKUP($E228,Primary_nrj!$1:$1048576,MATCH(DATE(R$2,1,1),Primary_nrj!$A$1:$LI$1),FALSE)</f>
        <v>11.32166104</v>
      </c>
      <c r="S228" s="357">
        <f>+VLOOKUP($E228,Primary_nrj!$1:$1048576,MATCH(DATE(S$2,1,1),Primary_nrj!$A$1:$LI$1),FALSE)</f>
        <v>12.44907688</v>
      </c>
      <c r="T228" s="357">
        <f>+VLOOKUP($E228,Primary_nrj!$1:$1048576,MATCH(DATE(T$2,1,1),Primary_nrj!$A$1:$LI$1),FALSE)</f>
        <v>13.655343370000001</v>
      </c>
      <c r="U228" s="357">
        <f>+VLOOKUP($E228,Primary_nrj!$1:$1048576,MATCH(DATE(U$2,1,1),Primary_nrj!$A$1:$LI$1),FALSE)</f>
        <v>14.95377979</v>
      </c>
      <c r="V228" s="357">
        <f>+VLOOKUP($E228,Primary_nrj!$1:$1048576,MATCH(DATE(V$2,1,1),Primary_nrj!$A$1:$LI$1),FALSE)</f>
        <v>16.14043801</v>
      </c>
      <c r="W228" s="357">
        <f>+VLOOKUP($E228,Primary_nrj!$1:$1048576,MATCH(DATE(W$2,1,1),Primary_nrj!$A$1:$LI$1),FALSE)</f>
        <v>17.399825310000001</v>
      </c>
      <c r="X228" s="357">
        <f>+VLOOKUP($E228,Primary_nrj!$1:$1048576,MATCH(DATE(X$2,1,1),Primary_nrj!$A$1:$LI$1),FALSE)</f>
        <v>18.741519069999999</v>
      </c>
      <c r="Y228" s="357">
        <f>+VLOOKUP($E228,Primary_nrj!$1:$1048576,MATCH(DATE(Y$2,1,1),Primary_nrj!$A$1:$LI$1),FALSE)</f>
        <v>20.17922596</v>
      </c>
      <c r="Z228" s="357">
        <f>+VLOOKUP($E228,Primary_nrj!$1:$1048576,MATCH(DATE(Z$2,1,1),Primary_nrj!$A$1:$LI$1),FALSE)</f>
        <v>21.7322427</v>
      </c>
      <c r="AA228" s="357">
        <f>+VLOOKUP($E228,Primary_nrj!$1:$1048576,MATCH(DATE(AA$2,1,1),Primary_nrj!$A$1:$LI$1),FALSE)</f>
        <v>23.418087409999998</v>
      </c>
      <c r="AB228" s="357">
        <f>+VLOOKUP($E228,Primary_nrj!$1:$1048576,MATCH(DATE(AB$2,1,1),Primary_nrj!$A$1:$LI$1),FALSE)</f>
        <v>25.274587159999999</v>
      </c>
      <c r="AC228" s="357">
        <f>+VLOOKUP($E228,Primary_nrj!$1:$1048576,MATCH(DATE(AC$2,1,1),Primary_nrj!$A$1:$LI$1),FALSE)</f>
        <v>27.338627729999999</v>
      </c>
      <c r="AD228" s="357">
        <f>+VLOOKUP($E228,Primary_nrj!$1:$1048576,MATCH(DATE(AD$2,1,1),Primary_nrj!$A$1:$LI$1),FALSE)</f>
        <v>29.64581063</v>
      </c>
      <c r="AE228" s="357">
        <f>+VLOOKUP($E228,Primary_nrj!$1:$1048576,MATCH(DATE(AE$2,1,1),Primary_nrj!$A$1:$LI$1),FALSE)</f>
        <v>32.224730020000003</v>
      </c>
      <c r="AF228" s="357">
        <f>+VLOOKUP($E228,Primary_nrj!$1:$1048576,MATCH(DATE(AF$2,1,1),Primary_nrj!$A$1:$LI$1),FALSE)</f>
        <v>33.082754219999998</v>
      </c>
      <c r="AG228" s="357">
        <f>+VLOOKUP($E228,Primary_nrj!$1:$1048576,MATCH(DATE(AG$2,1,1),Primary_nrj!$A$1:$LI$1),FALSE)</f>
        <v>33.721628430000003</v>
      </c>
      <c r="AH228" s="357">
        <f>+VLOOKUP($E228,Primary_nrj!$1:$1048576,MATCH(DATE(AH$2,1,1),Primary_nrj!$A$1:$LI$1),FALSE)</f>
        <v>34.381711449999997</v>
      </c>
      <c r="AI228" s="357">
        <f>+VLOOKUP($E228,Primary_nrj!$1:$1048576,MATCH(DATE(AI$2,1,1),Primary_nrj!$A$1:$LI$1),FALSE)</f>
        <v>35.10632683</v>
      </c>
      <c r="AJ228" s="357">
        <f>+VLOOKUP($E228,Primary_nrj!$1:$1048576,MATCH(DATE(AJ$2,1,1),Primary_nrj!$A$1:$LI$1),FALSE)</f>
        <v>35.881108570000002</v>
      </c>
      <c r="AK228" s="357">
        <f>+VLOOKUP($E228,Primary_nrj!$1:$1048576,MATCH(DATE(AK$2,1,1),Primary_nrj!$A$1:$LI$1),FALSE)</f>
        <v>36.677996919999998</v>
      </c>
      <c r="AL228" s="357">
        <f>+VLOOKUP($E228,Primary_nrj!$1:$1048576,MATCH(DATE(AL$2,1,1),Primary_nrj!$A$1:$LI$1),FALSE)</f>
        <v>37.48267353</v>
      </c>
      <c r="AM228" s="357">
        <f>+VLOOKUP($E228,Primary_nrj!$1:$1048576,MATCH(DATE(AM$2,1,1),Primary_nrj!$A$1:$LI$1),FALSE)</f>
        <v>38.283679589999998</v>
      </c>
      <c r="AN228" s="357">
        <f>+VLOOKUP($E228,Primary_nrj!$1:$1048576,MATCH(DATE(AN$2,1,1),Primary_nrj!$A$1:$LI$1),FALSE)</f>
        <v>39.071875319999997</v>
      </c>
      <c r="AO228" s="357">
        <f>+VLOOKUP($E228,Primary_nrj!$1:$1048576,MATCH(DATE(AO$2,1,1),Primary_nrj!$A$1:$LI$1),FALSE)</f>
        <v>39.839988779999999</v>
      </c>
    </row>
    <row r="229" spans="1:43" ht="15" customHeight="1" x14ac:dyDescent="0.35">
      <c r="A229" s="426"/>
      <c r="B229" s="427"/>
      <c r="C229" s="296"/>
      <c r="D229" s="300" t="s">
        <v>164</v>
      </c>
      <c r="E229" s="284" t="s">
        <v>550</v>
      </c>
      <c r="F229" s="357">
        <f>+VLOOKUP($E229,Primary_nrj!$1:$1048576,MATCH(DATE(F$2,1,1),Primary_nrj!$A$1:$LI$1),FALSE)</f>
        <v>0.77912871620000002</v>
      </c>
      <c r="G229" s="357">
        <f>+VLOOKUP($E229,Primary_nrj!$1:$1048576,MATCH(DATE(G$2,1,1),Primary_nrj!$A$1:$LI$1),FALSE)</f>
        <v>0.79250974760000004</v>
      </c>
      <c r="H229" s="357">
        <f>+VLOOKUP($E229,Primary_nrj!$1:$1048576,MATCH(DATE(H$2,1,1),Primary_nrj!$A$1:$LI$1),FALSE)</f>
        <v>0.80552149449999999</v>
      </c>
      <c r="I229" s="357">
        <f>+VLOOKUP($E229,Primary_nrj!$1:$1048576,MATCH(DATE(I$2,1,1),Primary_nrj!$A$1:$LI$1),FALSE)</f>
        <v>0.81951110299999996</v>
      </c>
      <c r="J229" s="357">
        <f>+VLOOKUP($E229,Primary_nrj!$1:$1048576,MATCH(DATE(J$2,1,1),Primary_nrj!$A$1:$LI$1),FALSE)</f>
        <v>0.83268211049999996</v>
      </c>
      <c r="K229" s="357">
        <f>+VLOOKUP($E229,Primary_nrj!$1:$1048576,MATCH(DATE(K$2,1,1),Primary_nrj!$A$1:$LI$1),FALSE)</f>
        <v>0.84617720419999998</v>
      </c>
      <c r="L229" s="357">
        <f>+VLOOKUP($E229,Primary_nrj!$1:$1048576,MATCH(DATE(L$2,1,1),Primary_nrj!$A$1:$LI$1),FALSE)</f>
        <v>1.3645735510000001</v>
      </c>
      <c r="M229" s="357">
        <f>+VLOOKUP($E229,Primary_nrj!$1:$1048576,MATCH(DATE(M$2,1,1),Primary_nrj!$A$1:$LI$1),FALSE)</f>
        <v>1.9352326360000001</v>
      </c>
      <c r="N229" s="357">
        <f>+VLOOKUP($E229,Primary_nrj!$1:$1048576,MATCH(DATE(N$2,1,1),Primary_nrj!$A$1:$LI$1),FALSE)</f>
        <v>2.5632297049999999</v>
      </c>
      <c r="O229" s="357">
        <f>+VLOOKUP($E229,Primary_nrj!$1:$1048576,MATCH(DATE(O$2,1,1),Primary_nrj!$A$1:$LI$1),FALSE)</f>
        <v>3.2553320480000001</v>
      </c>
      <c r="P229" s="357">
        <f>+VLOOKUP($E229,Primary_nrj!$1:$1048576,MATCH(DATE(P$2,1,1),Primary_nrj!$A$1:$LI$1),FALSE)</f>
        <v>4.0174452169999997</v>
      </c>
      <c r="Q229" s="357">
        <f>+VLOOKUP($E229,Primary_nrj!$1:$1048576,MATCH(DATE(Q$2,1,1),Primary_nrj!$A$1:$LI$1),FALSE)</f>
        <v>4.5013232150000002</v>
      </c>
      <c r="R229" s="357">
        <f>+VLOOKUP($E229,Primary_nrj!$1:$1048576,MATCH(DATE(R$2,1,1),Primary_nrj!$A$1:$LI$1),FALSE)</f>
        <v>5.004231935</v>
      </c>
      <c r="S229" s="357">
        <f>+VLOOKUP($E229,Primary_nrj!$1:$1048576,MATCH(DATE(S$2,1,1),Primary_nrj!$A$1:$LI$1),FALSE)</f>
        <v>5.5409714709999998</v>
      </c>
      <c r="T229" s="357">
        <f>+VLOOKUP($E229,Primary_nrj!$1:$1048576,MATCH(DATE(T$2,1,1),Primary_nrj!$A$1:$LI$1),FALSE)</f>
        <v>6.1203023029999999</v>
      </c>
      <c r="U229" s="357">
        <f>+VLOOKUP($E229,Primary_nrj!$1:$1048576,MATCH(DATE(U$2,1,1),Primary_nrj!$A$1:$LI$1),FALSE)</f>
        <v>6.7490510559999999</v>
      </c>
      <c r="V229" s="357">
        <f>+VLOOKUP($E229,Primary_nrj!$1:$1048576,MATCH(DATE(V$2,1,1),Primary_nrj!$A$1:$LI$1),FALSE)</f>
        <v>7.6118999389999997</v>
      </c>
      <c r="W229" s="357">
        <f>+VLOOKUP($E229,Primary_nrj!$1:$1048576,MATCH(DATE(W$2,1,1),Primary_nrj!$A$1:$LI$1),FALSE)</f>
        <v>8.5744972379999993</v>
      </c>
      <c r="X229" s="357">
        <f>+VLOOKUP($E229,Primary_nrj!$1:$1048576,MATCH(DATE(X$2,1,1),Primary_nrj!$A$1:$LI$1),FALSE)</f>
        <v>9.6506060540000007</v>
      </c>
      <c r="Y229" s="357">
        <f>+VLOOKUP($E229,Primary_nrj!$1:$1048576,MATCH(DATE(Y$2,1,1),Primary_nrj!$A$1:$LI$1),FALSE)</f>
        <v>10.85776216</v>
      </c>
      <c r="Z229" s="357">
        <f>+VLOOKUP($E229,Primary_nrj!$1:$1048576,MATCH(DATE(Z$2,1,1),Primary_nrj!$A$1:$LI$1),FALSE)</f>
        <v>12.21873903</v>
      </c>
      <c r="AA229" s="357">
        <f>+VLOOKUP($E229,Primary_nrj!$1:$1048576,MATCH(DATE(AA$2,1,1),Primary_nrj!$A$1:$LI$1),FALSE)</f>
        <v>13.758126150000001</v>
      </c>
      <c r="AB229" s="357">
        <f>+VLOOKUP($E229,Primary_nrj!$1:$1048576,MATCH(DATE(AB$2,1,1),Primary_nrj!$A$1:$LI$1),FALSE)</f>
        <v>15.515935199999999</v>
      </c>
      <c r="AC229" s="357">
        <f>+VLOOKUP($E229,Primary_nrj!$1:$1048576,MATCH(DATE(AC$2,1,1),Primary_nrj!$A$1:$LI$1),FALSE)</f>
        <v>17.53705321</v>
      </c>
      <c r="AD229" s="357">
        <f>+VLOOKUP($E229,Primary_nrj!$1:$1048576,MATCH(DATE(AD$2,1,1),Primary_nrj!$A$1:$LI$1),FALSE)</f>
        <v>19.871436379999999</v>
      </c>
      <c r="AE229" s="357">
        <f>+VLOOKUP($E229,Primary_nrj!$1:$1048576,MATCH(DATE(AE$2,1,1),Primary_nrj!$A$1:$LI$1),FALSE)</f>
        <v>22.570503120000001</v>
      </c>
      <c r="AF229" s="357">
        <f>+VLOOKUP($E229,Primary_nrj!$1:$1048576,MATCH(DATE(AF$2,1,1),Primary_nrj!$A$1:$LI$1),FALSE)</f>
        <v>23.171471319999998</v>
      </c>
      <c r="AG229" s="357">
        <f>+VLOOKUP($E229,Primary_nrj!$1:$1048576,MATCH(DATE(AG$2,1,1),Primary_nrj!$A$1:$LI$1),FALSE)</f>
        <v>23.618944809999999</v>
      </c>
      <c r="AH229" s="357">
        <f>+VLOOKUP($E229,Primary_nrj!$1:$1048576,MATCH(DATE(AH$2,1,1),Primary_nrj!$A$1:$LI$1),FALSE)</f>
        <v>24.081273150000001</v>
      </c>
      <c r="AI229" s="357">
        <f>+VLOOKUP($E229,Primary_nrj!$1:$1048576,MATCH(DATE(AI$2,1,1),Primary_nrj!$A$1:$LI$1),FALSE)</f>
        <v>24.588800549999998</v>
      </c>
      <c r="AJ229" s="357">
        <f>+VLOOKUP($E229,Primary_nrj!$1:$1048576,MATCH(DATE(AJ$2,1,1),Primary_nrj!$A$1:$LI$1),FALSE)</f>
        <v>25.131464950000002</v>
      </c>
      <c r="AK229" s="357">
        <f>+VLOOKUP($E229,Primary_nrj!$1:$1048576,MATCH(DATE(AK$2,1,1),Primary_nrj!$A$1:$LI$1),FALSE)</f>
        <v>25.68961303</v>
      </c>
      <c r="AL229" s="357">
        <f>+VLOOKUP($E229,Primary_nrj!$1:$1048576,MATCH(DATE(AL$2,1,1),Primary_nrj!$A$1:$LI$1),FALSE)</f>
        <v>26.253216070000001</v>
      </c>
      <c r="AM229" s="357">
        <f>+VLOOKUP($E229,Primary_nrj!$1:$1048576,MATCH(DATE(AM$2,1,1),Primary_nrj!$A$1:$LI$1),FALSE)</f>
        <v>26.81424823</v>
      </c>
      <c r="AN229" s="357">
        <f>+VLOOKUP($E229,Primary_nrj!$1:$1048576,MATCH(DATE(AN$2,1,1),Primary_nrj!$A$1:$LI$1),FALSE)</f>
        <v>27.36630791</v>
      </c>
      <c r="AO229" s="357">
        <f>+VLOOKUP($E229,Primary_nrj!$1:$1048576,MATCH(DATE(AO$2,1,1),Primary_nrj!$A$1:$LI$1),FALSE)</f>
        <v>27.904301780000001</v>
      </c>
    </row>
    <row r="230" spans="1:43" ht="15" customHeight="1" x14ac:dyDescent="0.35">
      <c r="A230" s="426"/>
      <c r="B230" s="427"/>
      <c r="C230" s="296"/>
      <c r="D230" s="300" t="s">
        <v>536</v>
      </c>
      <c r="E230" s="284" t="s">
        <v>551</v>
      </c>
      <c r="F230" s="357">
        <f>+VLOOKUP($E230,Primary_nrj!$1:$1048576,MATCH(DATE(F$2,1,1),Primary_nrj!$A$1:$LI$1),FALSE)</f>
        <v>5.9978507289999996</v>
      </c>
      <c r="G230" s="357">
        <f>+VLOOKUP($E230,Primary_nrj!$1:$1048576,MATCH(DATE(G$2,1,1),Primary_nrj!$A$1:$LI$1),FALSE)</f>
        <v>6.1008599329999997</v>
      </c>
      <c r="H230" s="357">
        <f>+VLOOKUP($E230,Primary_nrj!$1:$1048576,MATCH(DATE(H$2,1,1),Primary_nrj!$A$1:$LI$1),FALSE)</f>
        <v>6.2010263300000004</v>
      </c>
      <c r="I230" s="357">
        <f>+VLOOKUP($E230,Primary_nrj!$1:$1048576,MATCH(DATE(I$2,1,1),Primary_nrj!$A$1:$LI$1),FALSE)</f>
        <v>6.3087204520000002</v>
      </c>
      <c r="J230" s="357">
        <f>+VLOOKUP($E230,Primary_nrj!$1:$1048576,MATCH(DATE(J$2,1,1),Primary_nrj!$A$1:$LI$1),FALSE)</f>
        <v>6.410112861</v>
      </c>
      <c r="K230" s="357">
        <f>+VLOOKUP($E230,Primary_nrj!$1:$1048576,MATCH(DATE(K$2,1,1),Primary_nrj!$A$1:$LI$1),FALSE)</f>
        <v>6.5140001339999998</v>
      </c>
      <c r="L230" s="357">
        <f>+VLOOKUP($E230,Primary_nrj!$1:$1048576,MATCH(DATE(L$2,1,1),Primary_nrj!$A$1:$LI$1),FALSE)</f>
        <v>6.4952304669999998</v>
      </c>
      <c r="M230" s="357">
        <f>+VLOOKUP($E230,Primary_nrj!$1:$1048576,MATCH(DATE(M$2,1,1),Primary_nrj!$A$1:$LI$1),FALSE)</f>
        <v>6.5133196169999996</v>
      </c>
      <c r="N230" s="357">
        <f>+VLOOKUP($E230,Primary_nrj!$1:$1048576,MATCH(DATE(N$2,1,1),Primary_nrj!$A$1:$LI$1),FALSE)</f>
        <v>6.5403773440000004</v>
      </c>
      <c r="O230" s="357">
        <f>+VLOOKUP($E230,Primary_nrj!$1:$1048576,MATCH(DATE(O$2,1,1),Primary_nrj!$A$1:$LI$1),FALSE)</f>
        <v>6.5692314139999999</v>
      </c>
      <c r="P230" s="357">
        <f>+VLOOKUP($E230,Primary_nrj!$1:$1048576,MATCH(DATE(P$2,1,1),Primary_nrj!$A$1:$LI$1),FALSE)</f>
        <v>6.5933365610000001</v>
      </c>
      <c r="Q230" s="357">
        <f>+VLOOKUP($E230,Primary_nrj!$1:$1048576,MATCH(DATE(Q$2,1,1),Primary_nrj!$A$1:$LI$1),FALSE)</f>
        <v>6.8554329149999997</v>
      </c>
      <c r="R230" s="357">
        <f>+VLOOKUP($E230,Primary_nrj!$1:$1048576,MATCH(DATE(R$2,1,1),Primary_nrj!$A$1:$LI$1),FALSE)</f>
        <v>7.0724766480000003</v>
      </c>
      <c r="S230" s="357">
        <f>+VLOOKUP($E230,Primary_nrj!$1:$1048576,MATCH(DATE(S$2,1,1),Primary_nrj!$A$1:$LI$1),FALSE)</f>
        <v>7.267071133</v>
      </c>
      <c r="T230" s="357">
        <f>+VLOOKUP($E230,Primary_nrj!$1:$1048576,MATCH(DATE(T$2,1,1),Primary_nrj!$A$1:$LI$1),FALSE)</f>
        <v>7.4487907829999997</v>
      </c>
      <c r="U230" s="357">
        <f>+VLOOKUP($E230,Primary_nrj!$1:$1048576,MATCH(DATE(U$2,1,1),Primary_nrj!$A$1:$LI$1),FALSE)</f>
        <v>7.6224576639999997</v>
      </c>
      <c r="V230" s="357">
        <f>+VLOOKUP($E230,Primary_nrj!$1:$1048576,MATCH(DATE(V$2,1,1),Primary_nrj!$A$1:$LI$1),FALSE)</f>
        <v>7.9820558269999999</v>
      </c>
      <c r="W230" s="357">
        <f>+VLOOKUP($E230,Primary_nrj!$1:$1048576,MATCH(DATE(W$2,1,1),Primary_nrj!$A$1:$LI$1),FALSE)</f>
        <v>8.3483324989999996</v>
      </c>
      <c r="X230" s="357">
        <f>+VLOOKUP($E230,Primary_nrj!$1:$1048576,MATCH(DATE(X$2,1,1),Primary_nrj!$A$1:$LI$1),FALSE)</f>
        <v>8.7239876830000007</v>
      </c>
      <c r="Y230" s="357">
        <f>+VLOOKUP($E230,Primary_nrj!$1:$1048576,MATCH(DATE(Y$2,1,1),Primary_nrj!$A$1:$LI$1),FALSE)</f>
        <v>9.1131845039999995</v>
      </c>
      <c r="Z230" s="357">
        <f>+VLOOKUP($E230,Primary_nrj!$1:$1048576,MATCH(DATE(Z$2,1,1),Primary_nrj!$A$1:$LI$1),FALSE)</f>
        <v>9.5219437340000006</v>
      </c>
      <c r="AA230" s="357">
        <f>+VLOOKUP($E230,Primary_nrj!$1:$1048576,MATCH(DATE(AA$2,1,1),Primary_nrj!$A$1:$LI$1),FALSE)</f>
        <v>9.9546934819999997</v>
      </c>
      <c r="AB230" s="357">
        <f>+VLOOKUP($E230,Primary_nrj!$1:$1048576,MATCH(DATE(AB$2,1,1),Primary_nrj!$A$1:$LI$1),FALSE)</f>
        <v>10.423556980000001</v>
      </c>
      <c r="AC230" s="357">
        <f>+VLOOKUP($E230,Primary_nrj!$1:$1048576,MATCH(DATE(AC$2,1,1),Primary_nrj!$A$1:$LI$1),FALSE)</f>
        <v>10.93865664</v>
      </c>
      <c r="AD230" s="357">
        <f>+VLOOKUP($E230,Primary_nrj!$1:$1048576,MATCH(DATE(AD$2,1,1),Primary_nrj!$A$1:$LI$1),FALSE)</f>
        <v>11.508163250000001</v>
      </c>
      <c r="AE230" s="357">
        <f>+VLOOKUP($E230,Primary_nrj!$1:$1048576,MATCH(DATE(AE$2,1,1),Primary_nrj!$A$1:$LI$1),FALSE)</f>
        <v>12.13632999</v>
      </c>
      <c r="AF230" s="357">
        <f>+VLOOKUP($E230,Primary_nrj!$1:$1048576,MATCH(DATE(AF$2,1,1),Primary_nrj!$A$1:$LI$1),FALSE)</f>
        <v>12.45947513</v>
      </c>
      <c r="AG230" s="357">
        <f>+VLOOKUP($E230,Primary_nrj!$1:$1048576,MATCH(DATE(AG$2,1,1),Primary_nrj!$A$1:$LI$1),FALSE)</f>
        <v>12.700085</v>
      </c>
      <c r="AH230" s="357">
        <f>+VLOOKUP($E230,Primary_nrj!$1:$1048576,MATCH(DATE(AH$2,1,1),Primary_nrj!$A$1:$LI$1),FALSE)</f>
        <v>12.948682440000001</v>
      </c>
      <c r="AI230" s="357">
        <f>+VLOOKUP($E230,Primary_nrj!$1:$1048576,MATCH(DATE(AI$2,1,1),Primary_nrj!$A$1:$LI$1),FALSE)</f>
        <v>13.22158376</v>
      </c>
      <c r="AJ230" s="357">
        <f>+VLOOKUP($E230,Primary_nrj!$1:$1048576,MATCH(DATE(AJ$2,1,1),Primary_nrj!$A$1:$LI$1),FALSE)</f>
        <v>13.5133785</v>
      </c>
      <c r="AK230" s="357">
        <f>+VLOOKUP($E230,Primary_nrj!$1:$1048576,MATCH(DATE(AK$2,1,1),Primary_nrj!$A$1:$LI$1),FALSE)</f>
        <v>13.813498940000001</v>
      </c>
      <c r="AL230" s="357">
        <f>+VLOOKUP($E230,Primary_nrj!$1:$1048576,MATCH(DATE(AL$2,1,1),Primary_nrj!$A$1:$LI$1),FALSE)</f>
        <v>14.11655255</v>
      </c>
      <c r="AM230" s="357">
        <f>+VLOOKUP($E230,Primary_nrj!$1:$1048576,MATCH(DATE(AM$2,1,1),Primary_nrj!$A$1:$LI$1),FALSE)</f>
        <v>14.41822378</v>
      </c>
      <c r="AN230" s="357">
        <f>+VLOOKUP($E230,Primary_nrj!$1:$1048576,MATCH(DATE(AN$2,1,1),Primary_nrj!$A$1:$LI$1),FALSE)</f>
        <v>14.71507044</v>
      </c>
      <c r="AO230" s="357">
        <f>+VLOOKUP($E230,Primary_nrj!$1:$1048576,MATCH(DATE(AO$2,1,1),Primary_nrj!$A$1:$LI$1),FALSE)</f>
        <v>15.00435381</v>
      </c>
    </row>
    <row r="231" spans="1:43" ht="15" customHeight="1" x14ac:dyDescent="0.35">
      <c r="A231" s="426"/>
      <c r="B231" s="427"/>
      <c r="C231" s="296"/>
      <c r="D231" s="300" t="s">
        <v>470</v>
      </c>
      <c r="E231" s="284" t="s">
        <v>552</v>
      </c>
      <c r="F231" s="357">
        <f>+VLOOKUP($E231,Primary_nrj!$1:$1048576,MATCH(DATE(F$2,1,1),Primary_nrj!$A$1:$LI$1),FALSE)</f>
        <v>3.5081467819999999</v>
      </c>
      <c r="G231" s="357">
        <f>+VLOOKUP($E231,Primary_nrj!$1:$1048576,MATCH(DATE(G$2,1,1),Primary_nrj!$A$1:$LI$1),FALSE)</f>
        <v>3.5683969320000002</v>
      </c>
      <c r="H231" s="357">
        <f>+VLOOKUP($E231,Primary_nrj!$1:$1048576,MATCH(DATE(H$2,1,1),Primary_nrj!$A$1:$LI$1),FALSE)</f>
        <v>3.6269843220000002</v>
      </c>
      <c r="I231" s="357">
        <f>+VLOOKUP($E231,Primary_nrj!$1:$1048576,MATCH(DATE(I$2,1,1),Primary_nrj!$A$1:$LI$1),FALSE)</f>
        <v>3.6899746850000001</v>
      </c>
      <c r="J231" s="357">
        <f>+VLOOKUP($E231,Primary_nrj!$1:$1048576,MATCH(DATE(J$2,1,1),Primary_nrj!$A$1:$LI$1),FALSE)</f>
        <v>3.7492791699999999</v>
      </c>
      <c r="K231" s="357">
        <f>+VLOOKUP($E231,Primary_nrj!$1:$1048576,MATCH(DATE(K$2,1,1),Primary_nrj!$A$1:$LI$1),FALSE)</f>
        <v>3.8100429039999999</v>
      </c>
      <c r="L231" s="357">
        <f>+VLOOKUP($E231,Primary_nrj!$1:$1048576,MATCH(DATE(L$2,1,1),Primary_nrj!$A$1:$LI$1),FALSE)</f>
        <v>4.6388473279999998</v>
      </c>
      <c r="M231" s="357">
        <f>+VLOOKUP($E231,Primary_nrj!$1:$1048576,MATCH(DATE(M$2,1,1),Primary_nrj!$A$1:$LI$1),FALSE)</f>
        <v>5.5657577659999999</v>
      </c>
      <c r="N231" s="357">
        <f>+VLOOKUP($E231,Primary_nrj!$1:$1048576,MATCH(DATE(N$2,1,1),Primary_nrj!$A$1:$LI$1),FALSE)</f>
        <v>6.5884860359999999</v>
      </c>
      <c r="O231" s="357">
        <f>+VLOOKUP($E231,Primary_nrj!$1:$1048576,MATCH(DATE(O$2,1,1),Primary_nrj!$A$1:$LI$1),FALSE)</f>
        <v>7.7152507559999997</v>
      </c>
      <c r="P231" s="357">
        <f>+VLOOKUP($E231,Primary_nrj!$1:$1048576,MATCH(DATE(P$2,1,1),Primary_nrj!$A$1:$LI$1),FALSE)</f>
        <v>8.9531164919999995</v>
      </c>
      <c r="Q231" s="357">
        <f>+VLOOKUP($E231,Primary_nrj!$1:$1048576,MATCH(DATE(Q$2,1,1),Primary_nrj!$A$1:$LI$1),FALSE)</f>
        <v>9.8376568239999997</v>
      </c>
      <c r="R231" s="357">
        <f>+VLOOKUP($E231,Primary_nrj!$1:$1048576,MATCH(DATE(R$2,1,1),Primary_nrj!$A$1:$LI$1),FALSE)</f>
        <v>10.73782518</v>
      </c>
      <c r="S231" s="357">
        <f>+VLOOKUP($E231,Primary_nrj!$1:$1048576,MATCH(DATE(S$2,1,1),Primary_nrj!$A$1:$LI$1),FALSE)</f>
        <v>11.686587169999999</v>
      </c>
      <c r="T231" s="357">
        <f>+VLOOKUP($E231,Primary_nrj!$1:$1048576,MATCH(DATE(T$2,1,1),Primary_nrj!$A$1:$LI$1),FALSE)</f>
        <v>12.70236605</v>
      </c>
      <c r="U231" s="357">
        <f>+VLOOKUP($E231,Primary_nrj!$1:$1048576,MATCH(DATE(U$2,1,1),Primary_nrj!$A$1:$LI$1),FALSE)</f>
        <v>13.79873518</v>
      </c>
      <c r="V231" s="357">
        <f>+VLOOKUP($E231,Primary_nrj!$1:$1048576,MATCH(DATE(V$2,1,1),Primary_nrj!$A$1:$LI$1),FALSE)</f>
        <v>15.323806100000001</v>
      </c>
      <c r="W231" s="357">
        <f>+VLOOKUP($E231,Primary_nrj!$1:$1048576,MATCH(DATE(W$2,1,1),Primary_nrj!$A$1:$LI$1),FALSE)</f>
        <v>16.96394888</v>
      </c>
      <c r="X231" s="357">
        <f>+VLOOKUP($E231,Primary_nrj!$1:$1048576,MATCH(DATE(X$2,1,1),Primary_nrj!$A$1:$LI$1),FALSE)</f>
        <v>18.712366110000001</v>
      </c>
      <c r="Y231" s="357">
        <f>+VLOOKUP($E231,Primary_nrj!$1:$1048576,MATCH(DATE(Y$2,1,1),Primary_nrj!$A$1:$LI$1),FALSE)</f>
        <v>20.565108989999999</v>
      </c>
      <c r="Z231" s="357">
        <f>+VLOOKUP($E231,Primary_nrj!$1:$1048576,MATCH(DATE(Z$2,1,1),Primary_nrj!$A$1:$LI$1),FALSE)</f>
        <v>22.523908649999999</v>
      </c>
      <c r="AA231" s="357">
        <f>+VLOOKUP($E231,Primary_nrj!$1:$1048576,MATCH(DATE(AA$2,1,1),Primary_nrj!$A$1:$LI$1),FALSE)</f>
        <v>24.589683780000001</v>
      </c>
      <c r="AB231" s="357">
        <f>+VLOOKUP($E231,Primary_nrj!$1:$1048576,MATCH(DATE(AB$2,1,1),Primary_nrj!$A$1:$LI$1),FALSE)</f>
        <v>26.78643486</v>
      </c>
      <c r="AC231" s="357">
        <f>+VLOOKUP($E231,Primary_nrj!$1:$1048576,MATCH(DATE(AC$2,1,1),Primary_nrj!$A$1:$LI$1),FALSE)</f>
        <v>29.139695280000002</v>
      </c>
      <c r="AD231" s="357">
        <f>+VLOOKUP($E231,Primary_nrj!$1:$1048576,MATCH(DATE(AD$2,1,1),Primary_nrj!$A$1:$LI$1),FALSE)</f>
        <v>31.675749830000001</v>
      </c>
      <c r="AE231" s="357">
        <f>+VLOOKUP($E231,Primary_nrj!$1:$1048576,MATCH(DATE(AE$2,1,1),Primary_nrj!$A$1:$LI$1),FALSE)</f>
        <v>34.415117969999997</v>
      </c>
      <c r="AF231" s="357">
        <f>+VLOOKUP($E231,Primary_nrj!$1:$1048576,MATCH(DATE(AF$2,1,1),Primary_nrj!$A$1:$LI$1),FALSE)</f>
        <v>35.331464019999999</v>
      </c>
      <c r="AG231" s="357">
        <f>+VLOOKUP($E231,Primary_nrj!$1:$1048576,MATCH(DATE(AG$2,1,1),Primary_nrj!$A$1:$LI$1),FALSE)</f>
        <v>36.013763959999999</v>
      </c>
      <c r="AH231" s="357">
        <f>+VLOOKUP($E231,Primary_nrj!$1:$1048576,MATCH(DATE(AH$2,1,1),Primary_nrj!$A$1:$LI$1),FALSE)</f>
        <v>36.718714319999997</v>
      </c>
      <c r="AI231" s="357">
        <f>+VLOOKUP($E231,Primary_nrj!$1:$1048576,MATCH(DATE(AI$2,1,1),Primary_nrj!$A$1:$LI$1),FALSE)</f>
        <v>37.492583439999997</v>
      </c>
      <c r="AJ231" s="357">
        <f>+VLOOKUP($E231,Primary_nrj!$1:$1048576,MATCH(DATE(AJ$2,1,1),Primary_nrj!$A$1:$LI$1),FALSE)</f>
        <v>38.320028860000001</v>
      </c>
      <c r="AK231" s="357">
        <f>+VLOOKUP($E231,Primary_nrj!$1:$1048576,MATCH(DATE(AK$2,1,1),Primary_nrj!$A$1:$LI$1),FALSE)</f>
        <v>39.171083520000003</v>
      </c>
      <c r="AL231" s="357">
        <f>+VLOOKUP($E231,Primary_nrj!$1:$1048576,MATCH(DATE(AL$2,1,1),Primary_nrj!$A$1:$LI$1),FALSE)</f>
        <v>40.03045582</v>
      </c>
      <c r="AM231" s="357">
        <f>+VLOOKUP($E231,Primary_nrj!$1:$1048576,MATCH(DATE(AM$2,1,1),Primary_nrj!$A$1:$LI$1),FALSE)</f>
        <v>40.88590808</v>
      </c>
      <c r="AN231" s="357">
        <f>+VLOOKUP($E231,Primary_nrj!$1:$1048576,MATCH(DATE(AN$2,1,1),Primary_nrj!$A$1:$LI$1),FALSE)</f>
        <v>41.727679260000002</v>
      </c>
      <c r="AO231" s="357">
        <f>+VLOOKUP($E231,Primary_nrj!$1:$1048576,MATCH(DATE(AO$2,1,1),Primary_nrj!$A$1:$LI$1),FALSE)</f>
        <v>42.548003129999998</v>
      </c>
    </row>
    <row r="232" spans="1:43" ht="15" customHeight="1" x14ac:dyDescent="0.35">
      <c r="A232" s="426"/>
      <c r="B232" s="427"/>
      <c r="C232" s="296"/>
      <c r="D232" s="300" t="s">
        <v>471</v>
      </c>
      <c r="E232" s="284" t="s">
        <v>553</v>
      </c>
      <c r="F232" s="357">
        <f>+VLOOKUP($E232,Primary_nrj!$1:$1048576,MATCH(DATE(F$2,1,1),Primary_nrj!$A$1:$LI$1),FALSE)</f>
        <v>9.7975182300000005E-2</v>
      </c>
      <c r="G232" s="357">
        <f>+VLOOKUP($E232,Primary_nrj!$1:$1048576,MATCH(DATE(G$2,1,1),Primary_nrj!$A$1:$LI$1),FALSE)</f>
        <v>9.9657842600000004E-2</v>
      </c>
      <c r="H232" s="357">
        <f>+VLOOKUP($E232,Primary_nrj!$1:$1048576,MATCH(DATE(H$2,1,1),Primary_nrj!$A$1:$LI$1),FALSE)</f>
        <v>0.1012940656</v>
      </c>
      <c r="I232" s="357">
        <f>+VLOOKUP($E232,Primary_nrj!$1:$1048576,MATCH(DATE(I$2,1,1),Primary_nrj!$A$1:$LI$1),FALSE)</f>
        <v>0.10305325429999999</v>
      </c>
      <c r="J232" s="357">
        <f>+VLOOKUP($E232,Primary_nrj!$1:$1048576,MATCH(DATE(J$2,1,1),Primary_nrj!$A$1:$LI$1),FALSE)</f>
        <v>0.1047095042</v>
      </c>
      <c r="K232" s="357">
        <f>+VLOOKUP($E232,Primary_nrj!$1:$1048576,MATCH(DATE(K$2,1,1),Primary_nrj!$A$1:$LI$1),FALSE)</f>
        <v>0.10640650779999999</v>
      </c>
      <c r="L232" s="357">
        <f>+VLOOKUP($E232,Primary_nrj!$1:$1048576,MATCH(DATE(L$2,1,1),Primary_nrj!$A$1:$LI$1),FALSE)</f>
        <v>0.1082027894</v>
      </c>
      <c r="M232" s="357">
        <f>+VLOOKUP($E232,Primary_nrj!$1:$1048576,MATCH(DATE(M$2,1,1),Primary_nrj!$A$1:$LI$1),FALSE)</f>
        <v>0.1107928423</v>
      </c>
      <c r="N232" s="357">
        <f>+VLOOKUP($E232,Primary_nrj!$1:$1048576,MATCH(DATE(N$2,1,1),Primary_nrj!$A$1:$LI$1),FALSE)</f>
        <v>0.11375619720000001</v>
      </c>
      <c r="O232" s="357">
        <f>+VLOOKUP($E232,Primary_nrj!$1:$1048576,MATCH(DATE(O$2,1,1),Primary_nrj!$A$1:$LI$1),FALSE)</f>
        <v>0.1170067804</v>
      </c>
      <c r="P232" s="357">
        <f>+VLOOKUP($E232,Primary_nrj!$1:$1048576,MATCH(DATE(P$2,1,1),Primary_nrj!$A$1:$LI$1),FALSE)</f>
        <v>0.1204649511</v>
      </c>
      <c r="Q232" s="357">
        <f>+VLOOKUP($E232,Primary_nrj!$1:$1048576,MATCH(DATE(Q$2,1,1),Primary_nrj!$A$1:$LI$1),FALSE)</f>
        <v>0.12374968409999999</v>
      </c>
      <c r="R232" s="357">
        <f>+VLOOKUP($E232,Primary_nrj!$1:$1048576,MATCH(DATE(R$2,1,1),Primary_nrj!$A$1:$LI$1),FALSE)</f>
        <v>0.12637886330000001</v>
      </c>
      <c r="S232" s="357">
        <f>+VLOOKUP($E232,Primary_nrj!$1:$1048576,MATCH(DATE(S$2,1,1),Primary_nrj!$A$1:$LI$1),FALSE)</f>
        <v>0.1288060258</v>
      </c>
      <c r="T232" s="357">
        <f>+VLOOKUP($E232,Primary_nrj!$1:$1048576,MATCH(DATE(T$2,1,1),Primary_nrj!$A$1:$LI$1),FALSE)</f>
        <v>0.13123673799999999</v>
      </c>
      <c r="U232" s="357">
        <f>+VLOOKUP($E232,Primary_nrj!$1:$1048576,MATCH(DATE(U$2,1,1),Primary_nrj!$A$1:$LI$1),FALSE)</f>
        <v>0.13378692780000001</v>
      </c>
      <c r="V232" s="357">
        <f>+VLOOKUP($E232,Primary_nrj!$1:$1048576,MATCH(DATE(V$2,1,1),Primary_nrj!$A$1:$LI$1),FALSE)</f>
        <v>0.1359969714</v>
      </c>
      <c r="W232" s="357">
        <f>+VLOOKUP($E232,Primary_nrj!$1:$1048576,MATCH(DATE(W$2,1,1),Primary_nrj!$A$1:$LI$1),FALSE)</f>
        <v>0.13850939470000001</v>
      </c>
      <c r="X232" s="357">
        <f>+VLOOKUP($E232,Primary_nrj!$1:$1048576,MATCH(DATE(X$2,1,1),Primary_nrj!$A$1:$LI$1),FALSE)</f>
        <v>0.14138910169999999</v>
      </c>
      <c r="Y232" s="357">
        <f>+VLOOKUP($E232,Primary_nrj!$1:$1048576,MATCH(DATE(Y$2,1,1),Primary_nrj!$A$1:$LI$1),FALSE)</f>
        <v>0.14472688510000001</v>
      </c>
      <c r="Z232" s="357">
        <f>+VLOOKUP($E232,Primary_nrj!$1:$1048576,MATCH(DATE(Z$2,1,1),Primary_nrj!$A$1:$LI$1),FALSE)</f>
        <v>0.14864370099999999</v>
      </c>
      <c r="AA232" s="357">
        <f>+VLOOKUP($E232,Primary_nrj!$1:$1048576,MATCH(DATE(AA$2,1,1),Primary_nrj!$A$1:$LI$1),FALSE)</f>
        <v>0.15323686389999999</v>
      </c>
      <c r="AB232" s="357">
        <f>+VLOOKUP($E232,Primary_nrj!$1:$1048576,MATCH(DATE(AB$2,1,1),Primary_nrj!$A$1:$LI$1),FALSE)</f>
        <v>0.15872533699999999</v>
      </c>
      <c r="AC232" s="357">
        <f>+VLOOKUP($E232,Primary_nrj!$1:$1048576,MATCH(DATE(AC$2,1,1),Primary_nrj!$A$1:$LI$1),FALSE)</f>
        <v>0.16530062740000001</v>
      </c>
      <c r="AD232" s="357">
        <f>+VLOOKUP($E232,Primary_nrj!$1:$1048576,MATCH(DATE(AD$2,1,1),Primary_nrj!$A$1:$LI$1),FALSE)</f>
        <v>0.1731339818</v>
      </c>
      <c r="AE232" s="357">
        <f>+VLOOKUP($E232,Primary_nrj!$1:$1048576,MATCH(DATE(AE$2,1,1),Primary_nrj!$A$1:$LI$1),FALSE)</f>
        <v>0.18235186480000001</v>
      </c>
      <c r="AF232" s="357">
        <f>+VLOOKUP($E232,Primary_nrj!$1:$1048576,MATCH(DATE(AF$2,1,1),Primary_nrj!$A$1:$LI$1),FALSE)</f>
        <v>0.1872072139</v>
      </c>
      <c r="AG232" s="357">
        <f>+VLOOKUP($E232,Primary_nrj!$1:$1048576,MATCH(DATE(AG$2,1,1),Primary_nrj!$A$1:$LI$1),FALSE)</f>
        <v>0.19082244679999999</v>
      </c>
      <c r="AH232" s="357">
        <f>+VLOOKUP($E232,Primary_nrj!$1:$1048576,MATCH(DATE(AH$2,1,1),Primary_nrj!$A$1:$LI$1),FALSE)</f>
        <v>0.19455769519999999</v>
      </c>
      <c r="AI232" s="357">
        <f>+VLOOKUP($E232,Primary_nrj!$1:$1048576,MATCH(DATE(AI$2,1,1),Primary_nrj!$A$1:$LI$1),FALSE)</f>
        <v>0.19865811629999999</v>
      </c>
      <c r="AJ232" s="357">
        <f>+VLOOKUP($E232,Primary_nrj!$1:$1048576,MATCH(DATE(AJ$2,1,1),Primary_nrj!$A$1:$LI$1),FALSE)</f>
        <v>0.20304241670000001</v>
      </c>
      <c r="AK232" s="357">
        <f>+VLOOKUP($E232,Primary_nrj!$1:$1048576,MATCH(DATE(AK$2,1,1),Primary_nrj!$A$1:$LI$1),FALSE)</f>
        <v>0.207551813</v>
      </c>
      <c r="AL232" s="357">
        <f>+VLOOKUP($E232,Primary_nrj!$1:$1048576,MATCH(DATE(AL$2,1,1),Primary_nrj!$A$1:$LI$1),FALSE)</f>
        <v>0.21210528109999999</v>
      </c>
      <c r="AM232" s="357">
        <f>+VLOOKUP($E232,Primary_nrj!$1:$1048576,MATCH(DATE(AM$2,1,1),Primary_nrj!$A$1:$LI$1),FALSE)</f>
        <v>0.21663797849999999</v>
      </c>
      <c r="AN232" s="357">
        <f>+VLOOKUP($E232,Primary_nrj!$1:$1048576,MATCH(DATE(AN$2,1,1),Primary_nrj!$A$1:$LI$1),FALSE)</f>
        <v>0.2210981853</v>
      </c>
      <c r="AO232" s="357">
        <f>+VLOOKUP($E232,Primary_nrj!$1:$1048576,MATCH(DATE(AO$2,1,1),Primary_nrj!$A$1:$LI$1),FALSE)</f>
        <v>0.22544475150000001</v>
      </c>
    </row>
    <row r="233" spans="1:43" s="92" customFormat="1" ht="15" customHeight="1" x14ac:dyDescent="0.35">
      <c r="A233" s="426"/>
      <c r="B233" s="427"/>
      <c r="C233" s="296" t="s">
        <v>531</v>
      </c>
      <c r="D233" s="299"/>
      <c r="E233" s="297" t="s">
        <v>560</v>
      </c>
      <c r="F233" s="332">
        <f>+VLOOKUP($E233,Primary_nrj!$1:$1048576,MATCH(DATE(F$2,1,1),Primary_nrj!$A$1:$LI$1),FALSE)</f>
        <v>5.699459633</v>
      </c>
      <c r="G233" s="332">
        <f>+VLOOKUP($E233,Primary_nrj!$1:$1048576,MATCH(DATE(G$2,1,1),Primary_nrj!$A$1:$LI$1),FALSE)</f>
        <v>5.767577664</v>
      </c>
      <c r="H233" s="332">
        <f>+VLOOKUP($E233,Primary_nrj!$1:$1048576,MATCH(DATE(H$2,1,1),Primary_nrj!$A$1:$LI$1),FALSE)</f>
        <v>5.8405363440000002</v>
      </c>
      <c r="I233" s="332">
        <f>+VLOOKUP($E233,Primary_nrj!$1:$1048576,MATCH(DATE(I$2,1,1),Primary_nrj!$A$1:$LI$1),FALSE)</f>
        <v>5.9138652670000003</v>
      </c>
      <c r="J233" s="332">
        <f>+VLOOKUP($E233,Primary_nrj!$1:$1048576,MATCH(DATE(J$2,1,1),Primary_nrj!$A$1:$LI$1),FALSE)</f>
        <v>5.9922280910000003</v>
      </c>
      <c r="K233" s="332">
        <f>+VLOOKUP($E233,Primary_nrj!$1:$1048576,MATCH(DATE(K$2,1,1),Primary_nrj!$A$1:$LI$1),FALSE)</f>
        <v>6.0819918919999996</v>
      </c>
      <c r="L233" s="332">
        <f>+VLOOKUP($E233,Primary_nrj!$1:$1048576,MATCH(DATE(L$2,1,1),Primary_nrj!$A$1:$LI$1),FALSE)</f>
        <v>6.1761837020000003</v>
      </c>
      <c r="M233" s="332">
        <f>+VLOOKUP($E233,Primary_nrj!$1:$1048576,MATCH(DATE(M$2,1,1),Primary_nrj!$A$1:$LI$1),FALSE)</f>
        <v>6.2637463169999998</v>
      </c>
      <c r="N233" s="332">
        <f>+VLOOKUP($E233,Primary_nrj!$1:$1048576,MATCH(DATE(N$2,1,1),Primary_nrj!$A$1:$LI$1),FALSE)</f>
        <v>6.3323798470000003</v>
      </c>
      <c r="O233" s="332">
        <f>+VLOOKUP($E233,Primary_nrj!$1:$1048576,MATCH(DATE(O$2,1,1),Primary_nrj!$A$1:$LI$1),FALSE)</f>
        <v>6.3760190379999999</v>
      </c>
      <c r="P233" s="332">
        <f>+VLOOKUP($E233,Primary_nrj!$1:$1048576,MATCH(DATE(P$2,1,1),Primary_nrj!$A$1:$LI$1),FALSE)</f>
        <v>6.3943535679999997</v>
      </c>
      <c r="Q233" s="332">
        <f>+VLOOKUP($E233,Primary_nrj!$1:$1048576,MATCH(DATE(Q$2,1,1),Primary_nrj!$A$1:$LI$1),FALSE)</f>
        <v>6.3922933970000004</v>
      </c>
      <c r="R233" s="332">
        <f>+VLOOKUP($E233,Primary_nrj!$1:$1048576,MATCH(DATE(R$2,1,1),Primary_nrj!$A$1:$LI$1),FALSE)</f>
        <v>6.3996254969999997</v>
      </c>
      <c r="S233" s="332">
        <f>+VLOOKUP($E233,Primary_nrj!$1:$1048576,MATCH(DATE(S$2,1,1),Primary_nrj!$A$1:$LI$1),FALSE)</f>
        <v>6.4200542709999997</v>
      </c>
      <c r="T233" s="332">
        <f>+VLOOKUP($E233,Primary_nrj!$1:$1048576,MATCH(DATE(T$2,1,1),Primary_nrj!$A$1:$LI$1),FALSE)</f>
        <v>6.450449484</v>
      </c>
      <c r="U233" s="332">
        <f>+VLOOKUP($E233,Primary_nrj!$1:$1048576,MATCH(DATE(U$2,1,1),Primary_nrj!$A$1:$LI$1),FALSE)</f>
        <v>6.4871141889999997</v>
      </c>
      <c r="V233" s="332">
        <f>+VLOOKUP($E233,Primary_nrj!$1:$1048576,MATCH(DATE(V$2,1,1),Primary_nrj!$A$1:$LI$1),FALSE)</f>
        <v>6.5295245209999999</v>
      </c>
      <c r="W233" s="332">
        <f>+VLOOKUP($E233,Primary_nrj!$1:$1048576,MATCH(DATE(W$2,1,1),Primary_nrj!$A$1:$LI$1),FALSE)</f>
        <v>6.5753396610000001</v>
      </c>
      <c r="X233" s="332">
        <f>+VLOOKUP($E233,Primary_nrj!$1:$1048576,MATCH(DATE(X$2,1,1),Primary_nrj!$A$1:$LI$1),FALSE)</f>
        <v>6.6251768660000003</v>
      </c>
      <c r="Y233" s="332">
        <f>+VLOOKUP($E233,Primary_nrj!$1:$1048576,MATCH(DATE(Y$2,1,1),Primary_nrj!$A$1:$LI$1),FALSE)</f>
        <v>6.6805972130000004</v>
      </c>
      <c r="Z233" s="332">
        <f>+VLOOKUP($E233,Primary_nrj!$1:$1048576,MATCH(DATE(Z$2,1,1),Primary_nrj!$A$1:$LI$1),FALSE)</f>
        <v>6.7388976649999996</v>
      </c>
      <c r="AA233" s="332">
        <f>+VLOOKUP($E233,Primary_nrj!$1:$1048576,MATCH(DATE(AA$2,1,1),Primary_nrj!$A$1:$LI$1),FALSE)</f>
        <v>6.8085463810000002</v>
      </c>
      <c r="AB233" s="332">
        <f>+VLOOKUP($E233,Primary_nrj!$1:$1048576,MATCH(DATE(AB$2,1,1),Primary_nrj!$A$1:$LI$1),FALSE)</f>
        <v>6.8912312399999998</v>
      </c>
      <c r="AC233" s="332">
        <f>+VLOOKUP($E233,Primary_nrj!$1:$1048576,MATCH(DATE(AC$2,1,1),Primary_nrj!$A$1:$LI$1),FALSE)</f>
        <v>6.9862049730000004</v>
      </c>
      <c r="AD233" s="332">
        <f>+VLOOKUP($E233,Primary_nrj!$1:$1048576,MATCH(DATE(AD$2,1,1),Primary_nrj!$A$1:$LI$1),FALSE)</f>
        <v>7.0917364430000003</v>
      </c>
      <c r="AE233" s="332">
        <f>+VLOOKUP($E233,Primary_nrj!$1:$1048576,MATCH(DATE(AE$2,1,1),Primary_nrj!$A$1:$LI$1),FALSE)</f>
        <v>7.1946922109999996</v>
      </c>
      <c r="AF233" s="332">
        <f>+VLOOKUP($E233,Primary_nrj!$1:$1048576,MATCH(DATE(AF$2,1,1),Primary_nrj!$A$1:$LI$1),FALSE)</f>
        <v>7.3043220509999998</v>
      </c>
      <c r="AG233" s="332">
        <f>+VLOOKUP($E233,Primary_nrj!$1:$1048576,MATCH(DATE(AG$2,1,1),Primary_nrj!$A$1:$LI$1),FALSE)</f>
        <v>7.4226981859999999</v>
      </c>
      <c r="AH233" s="332">
        <f>+VLOOKUP($E233,Primary_nrj!$1:$1048576,MATCH(DATE(AH$2,1,1),Primary_nrj!$A$1:$LI$1),FALSE)</f>
        <v>7.547485322</v>
      </c>
      <c r="AI233" s="332">
        <f>+VLOOKUP($E233,Primary_nrj!$1:$1048576,MATCH(DATE(AI$2,1,1),Primary_nrj!$A$1:$LI$1),FALSE)</f>
        <v>7.6746778859999996</v>
      </c>
      <c r="AJ233" s="332">
        <f>+VLOOKUP($E233,Primary_nrj!$1:$1048576,MATCH(DATE(AJ$2,1,1),Primary_nrj!$A$1:$LI$1),FALSE)</f>
        <v>7.8006072319999999</v>
      </c>
      <c r="AK233" s="332">
        <f>+VLOOKUP($E233,Primary_nrj!$1:$1048576,MATCH(DATE(AK$2,1,1),Primary_nrj!$A$1:$LI$1),FALSE)</f>
        <v>7.9232983709999996</v>
      </c>
      <c r="AL233" s="332">
        <f>+VLOOKUP($E233,Primary_nrj!$1:$1048576,MATCH(DATE(AL$2,1,1),Primary_nrj!$A$1:$LI$1),FALSE)</f>
        <v>8.0428543329999993</v>
      </c>
      <c r="AM233" s="332">
        <f>+VLOOKUP($E233,Primary_nrj!$1:$1048576,MATCH(DATE(AM$2,1,1),Primary_nrj!$A$1:$LI$1),FALSE)</f>
        <v>8.1587951479999994</v>
      </c>
      <c r="AN233" s="332">
        <f>+VLOOKUP($E233,Primary_nrj!$1:$1048576,MATCH(DATE(AN$2,1,1),Primary_nrj!$A$1:$LI$1),FALSE)</f>
        <v>8.2705805560000005</v>
      </c>
      <c r="AO233" s="332">
        <f>+VLOOKUP($E233,Primary_nrj!$1:$1048576,MATCH(DATE(AO$2,1,1),Primary_nrj!$A$1:$LI$1),FALSE)</f>
        <v>8.3777075330000006</v>
      </c>
    </row>
    <row r="234" spans="1:43" s="282" customFormat="1" ht="15" customHeight="1" x14ac:dyDescent="0.35">
      <c r="A234" s="426"/>
      <c r="B234" s="427"/>
      <c r="C234" s="298"/>
      <c r="D234" s="300" t="s">
        <v>1421</v>
      </c>
      <c r="E234" s="284" t="s">
        <v>1422</v>
      </c>
      <c r="F234" s="357">
        <f>+VLOOKUP($E234,Primary_nrj!$1:$1048576,MATCH(DATE(F$2,1,1),Primary_nrj!$A$1:$LI$1),FALSE)</f>
        <v>5.699459633</v>
      </c>
      <c r="G234" s="357">
        <f>+VLOOKUP($E234,Primary_nrj!$1:$1048576,MATCH(DATE(G$2,1,1),Primary_nrj!$A$1:$LI$1),FALSE)</f>
        <v>5.767577664</v>
      </c>
      <c r="H234" s="357">
        <f>+VLOOKUP($E234,Primary_nrj!$1:$1048576,MATCH(DATE(H$2,1,1),Primary_nrj!$A$1:$LI$1),FALSE)</f>
        <v>5.8405363440000002</v>
      </c>
      <c r="I234" s="357">
        <f>+VLOOKUP($E234,Primary_nrj!$1:$1048576,MATCH(DATE(I$2,1,1),Primary_nrj!$A$1:$LI$1),FALSE)</f>
        <v>5.9138652670000003</v>
      </c>
      <c r="J234" s="357">
        <f>+VLOOKUP($E234,Primary_nrj!$1:$1048576,MATCH(DATE(J$2,1,1),Primary_nrj!$A$1:$LI$1),FALSE)</f>
        <v>5.9922280910000003</v>
      </c>
      <c r="K234" s="357">
        <f>+VLOOKUP($E234,Primary_nrj!$1:$1048576,MATCH(DATE(K$2,1,1),Primary_nrj!$A$1:$LI$1),FALSE)</f>
        <v>6.0819918919999996</v>
      </c>
      <c r="L234" s="357">
        <f>+VLOOKUP($E234,Primary_nrj!$1:$1048576,MATCH(DATE(L$2,1,1),Primary_nrj!$A$1:$LI$1),FALSE)</f>
        <v>6.1761837020000003</v>
      </c>
      <c r="M234" s="357">
        <f>+VLOOKUP($E234,Primary_nrj!$1:$1048576,MATCH(DATE(M$2,1,1),Primary_nrj!$A$1:$LI$1),FALSE)</f>
        <v>6.2637463169999998</v>
      </c>
      <c r="N234" s="357">
        <f>+VLOOKUP($E234,Primary_nrj!$1:$1048576,MATCH(DATE(N$2,1,1),Primary_nrj!$A$1:$LI$1),FALSE)</f>
        <v>6.3323798470000003</v>
      </c>
      <c r="O234" s="357">
        <f>+VLOOKUP($E234,Primary_nrj!$1:$1048576,MATCH(DATE(O$2,1,1),Primary_nrj!$A$1:$LI$1),FALSE)</f>
        <v>6.3760190379999999</v>
      </c>
      <c r="P234" s="357">
        <f>+VLOOKUP($E234,Primary_nrj!$1:$1048576,MATCH(DATE(P$2,1,1),Primary_nrj!$A$1:$LI$1),FALSE)</f>
        <v>6.3943535679999997</v>
      </c>
      <c r="Q234" s="357">
        <f>+VLOOKUP($E234,Primary_nrj!$1:$1048576,MATCH(DATE(Q$2,1,1),Primary_nrj!$A$1:$LI$1),FALSE)</f>
        <v>6.3922933970000004</v>
      </c>
      <c r="R234" s="357">
        <f>+VLOOKUP($E234,Primary_nrj!$1:$1048576,MATCH(DATE(R$2,1,1),Primary_nrj!$A$1:$LI$1),FALSE)</f>
        <v>6.3996254969999997</v>
      </c>
      <c r="S234" s="357">
        <f>+VLOOKUP($E234,Primary_nrj!$1:$1048576,MATCH(DATE(S$2,1,1),Primary_nrj!$A$1:$LI$1),FALSE)</f>
        <v>6.4200542709999997</v>
      </c>
      <c r="T234" s="357">
        <f>+VLOOKUP($E234,Primary_nrj!$1:$1048576,MATCH(DATE(T$2,1,1),Primary_nrj!$A$1:$LI$1),FALSE)</f>
        <v>6.450449484</v>
      </c>
      <c r="U234" s="357">
        <f>+VLOOKUP($E234,Primary_nrj!$1:$1048576,MATCH(DATE(U$2,1,1),Primary_nrj!$A$1:$LI$1),FALSE)</f>
        <v>6.4871141889999997</v>
      </c>
      <c r="V234" s="357">
        <f>+VLOOKUP($E234,Primary_nrj!$1:$1048576,MATCH(DATE(V$2,1,1),Primary_nrj!$A$1:$LI$1),FALSE)</f>
        <v>6.5295245209999999</v>
      </c>
      <c r="W234" s="357">
        <f>+VLOOKUP($E234,Primary_nrj!$1:$1048576,MATCH(DATE(W$2,1,1),Primary_nrj!$A$1:$LI$1),FALSE)</f>
        <v>6.5753396610000001</v>
      </c>
      <c r="X234" s="357">
        <f>+VLOOKUP($E234,Primary_nrj!$1:$1048576,MATCH(DATE(X$2,1,1),Primary_nrj!$A$1:$LI$1),FALSE)</f>
        <v>6.6251768660000003</v>
      </c>
      <c r="Y234" s="357">
        <f>+VLOOKUP($E234,Primary_nrj!$1:$1048576,MATCH(DATE(Y$2,1,1),Primary_nrj!$A$1:$LI$1),FALSE)</f>
        <v>6.6805972130000004</v>
      </c>
      <c r="Z234" s="357">
        <f>+VLOOKUP($E234,Primary_nrj!$1:$1048576,MATCH(DATE(Z$2,1,1),Primary_nrj!$A$1:$LI$1),FALSE)</f>
        <v>6.7388976649999996</v>
      </c>
      <c r="AA234" s="357">
        <f>+VLOOKUP($E234,Primary_nrj!$1:$1048576,MATCH(DATE(AA$2,1,1),Primary_nrj!$A$1:$LI$1),FALSE)</f>
        <v>6.8085463810000002</v>
      </c>
      <c r="AB234" s="357">
        <f>+VLOOKUP($E234,Primary_nrj!$1:$1048576,MATCH(DATE(AB$2,1,1),Primary_nrj!$A$1:$LI$1),FALSE)</f>
        <v>6.8912312399999998</v>
      </c>
      <c r="AC234" s="357">
        <f>+VLOOKUP($E234,Primary_nrj!$1:$1048576,MATCH(DATE(AC$2,1,1),Primary_nrj!$A$1:$LI$1),FALSE)</f>
        <v>6.9862049730000004</v>
      </c>
      <c r="AD234" s="357">
        <f>+VLOOKUP($E234,Primary_nrj!$1:$1048576,MATCH(DATE(AD$2,1,1),Primary_nrj!$A$1:$LI$1),FALSE)</f>
        <v>7.0917364430000003</v>
      </c>
      <c r="AE234" s="357">
        <f>+VLOOKUP($E234,Primary_nrj!$1:$1048576,MATCH(DATE(AE$2,1,1),Primary_nrj!$A$1:$LI$1),FALSE)</f>
        <v>7.1946922109999996</v>
      </c>
      <c r="AF234" s="357">
        <f>+VLOOKUP($E234,Primary_nrj!$1:$1048576,MATCH(DATE(AF$2,1,1),Primary_nrj!$A$1:$LI$1),FALSE)</f>
        <v>7.3043220509999998</v>
      </c>
      <c r="AG234" s="357">
        <f>+VLOOKUP($E234,Primary_nrj!$1:$1048576,MATCH(DATE(AG$2,1,1),Primary_nrj!$A$1:$LI$1),FALSE)</f>
        <v>7.4226981859999999</v>
      </c>
      <c r="AH234" s="357">
        <f>+VLOOKUP($E234,Primary_nrj!$1:$1048576,MATCH(DATE(AH$2,1,1),Primary_nrj!$A$1:$LI$1),FALSE)</f>
        <v>7.547485322</v>
      </c>
      <c r="AI234" s="357">
        <f>+VLOOKUP($E234,Primary_nrj!$1:$1048576,MATCH(DATE(AI$2,1,1),Primary_nrj!$A$1:$LI$1),FALSE)</f>
        <v>7.6746778859999996</v>
      </c>
      <c r="AJ234" s="357">
        <f>+VLOOKUP($E234,Primary_nrj!$1:$1048576,MATCH(DATE(AJ$2,1,1),Primary_nrj!$A$1:$LI$1),FALSE)</f>
        <v>7.8006072319999999</v>
      </c>
      <c r="AK234" s="357">
        <f>+VLOOKUP($E234,Primary_nrj!$1:$1048576,MATCH(DATE(AK$2,1,1),Primary_nrj!$A$1:$LI$1),FALSE)</f>
        <v>7.9232983709999996</v>
      </c>
      <c r="AL234" s="357">
        <f>+VLOOKUP($E234,Primary_nrj!$1:$1048576,MATCH(DATE(AL$2,1,1),Primary_nrj!$A$1:$LI$1),FALSE)</f>
        <v>8.0428543329999993</v>
      </c>
      <c r="AM234" s="357">
        <f>+VLOOKUP($E234,Primary_nrj!$1:$1048576,MATCH(DATE(AM$2,1,1),Primary_nrj!$A$1:$LI$1),FALSE)</f>
        <v>8.1587951479999994</v>
      </c>
      <c r="AN234" s="357">
        <f>+VLOOKUP($E234,Primary_nrj!$1:$1048576,MATCH(DATE(AN$2,1,1),Primary_nrj!$A$1:$LI$1),FALSE)</f>
        <v>8.2705805560000005</v>
      </c>
      <c r="AO234" s="357">
        <f>+VLOOKUP($E234,Primary_nrj!$1:$1048576,MATCH(DATE(AO$2,1,1),Primary_nrj!$A$1:$LI$1),FALSE)</f>
        <v>8.3777075330000006</v>
      </c>
      <c r="AP234" s="61"/>
      <c r="AQ234" s="61"/>
    </row>
    <row r="235" spans="1:43" s="92" customFormat="1" ht="15" customHeight="1" x14ac:dyDescent="0.35">
      <c r="A235" s="426"/>
      <c r="B235" s="427"/>
      <c r="C235" s="296" t="s">
        <v>539</v>
      </c>
      <c r="D235" s="299"/>
      <c r="E235" s="297" t="s">
        <v>561</v>
      </c>
      <c r="F235" s="332">
        <f>+VLOOKUP($E235,Primary_nrj!$1:$1048576,MATCH(DATE(F$2,1,1),Primary_nrj!$A$1:$LI$1),FALSE)</f>
        <v>11.163384649999999</v>
      </c>
      <c r="G235" s="332">
        <f>+VLOOKUP($E235,Primary_nrj!$1:$1048576,MATCH(DATE(G$2,1,1),Primary_nrj!$A$1:$LI$1),FALSE)</f>
        <v>11.162240649999999</v>
      </c>
      <c r="H235" s="332">
        <f>+VLOOKUP($E235,Primary_nrj!$1:$1048576,MATCH(DATE(H$2,1,1),Primary_nrj!$A$1:$LI$1),FALSE)</f>
        <v>11.16049252</v>
      </c>
      <c r="I235" s="332">
        <f>+VLOOKUP($E235,Primary_nrj!$1:$1048576,MATCH(DATE(I$2,1,1),Primary_nrj!$A$1:$LI$1),FALSE)</f>
        <v>11.15434608</v>
      </c>
      <c r="J235" s="332">
        <f>+VLOOKUP($E235,Primary_nrj!$1:$1048576,MATCH(DATE(J$2,1,1),Primary_nrj!$A$1:$LI$1),FALSE)</f>
        <v>11.18640366</v>
      </c>
      <c r="K235" s="332">
        <f>+VLOOKUP($E235,Primary_nrj!$1:$1048576,MATCH(DATE(K$2,1,1),Primary_nrj!$A$1:$LI$1),FALSE)</f>
        <v>11.241612610000001</v>
      </c>
      <c r="L235" s="332">
        <f>+VLOOKUP($E235,Primary_nrj!$1:$1048576,MATCH(DATE(L$2,1,1),Primary_nrj!$A$1:$LI$1),FALSE)</f>
        <v>11.4859832</v>
      </c>
      <c r="M235" s="332">
        <f>+VLOOKUP($E235,Primary_nrj!$1:$1048576,MATCH(DATE(M$2,1,1),Primary_nrj!$A$1:$LI$1),FALSE)</f>
        <v>11.743814220000001</v>
      </c>
      <c r="N235" s="332">
        <f>+VLOOKUP($E235,Primary_nrj!$1:$1048576,MATCH(DATE(N$2,1,1),Primary_nrj!$A$1:$LI$1),FALSE)</f>
        <v>12.006324169999999</v>
      </c>
      <c r="O235" s="332">
        <f>+VLOOKUP($E235,Primary_nrj!$1:$1048576,MATCH(DATE(O$2,1,1),Primary_nrj!$A$1:$LI$1),FALSE)</f>
        <v>12.27905092</v>
      </c>
      <c r="P235" s="332">
        <f>+VLOOKUP($E235,Primary_nrj!$1:$1048576,MATCH(DATE(P$2,1,1),Primary_nrj!$A$1:$LI$1),FALSE)</f>
        <v>12.571464300000001</v>
      </c>
      <c r="Q235" s="332">
        <f>+VLOOKUP($E235,Primary_nrj!$1:$1048576,MATCH(DATE(Q$2,1,1),Primary_nrj!$A$1:$LI$1),FALSE)</f>
        <v>12.924012810000001</v>
      </c>
      <c r="R235" s="332">
        <f>+VLOOKUP($E235,Primary_nrj!$1:$1048576,MATCH(DATE(R$2,1,1),Primary_nrj!$A$1:$LI$1),FALSE)</f>
        <v>13.30553671</v>
      </c>
      <c r="S235" s="332">
        <f>+VLOOKUP($E235,Primary_nrj!$1:$1048576,MATCH(DATE(S$2,1,1),Primary_nrj!$A$1:$LI$1),FALSE)</f>
        <v>13.72121331</v>
      </c>
      <c r="T235" s="332">
        <f>+VLOOKUP($E235,Primary_nrj!$1:$1048576,MATCH(DATE(T$2,1,1),Primary_nrj!$A$1:$LI$1),FALSE)</f>
        <v>14.17467688</v>
      </c>
      <c r="U235" s="332">
        <f>+VLOOKUP($E235,Primary_nrj!$1:$1048576,MATCH(DATE(U$2,1,1),Primary_nrj!$A$1:$LI$1),FALSE)</f>
        <v>14.67077317</v>
      </c>
      <c r="V235" s="332">
        <f>+VLOOKUP($E235,Primary_nrj!$1:$1048576,MATCH(DATE(V$2,1,1),Primary_nrj!$A$1:$LI$1),FALSE)</f>
        <v>15.340764569999999</v>
      </c>
      <c r="W235" s="332">
        <f>+VLOOKUP($E235,Primary_nrj!$1:$1048576,MATCH(DATE(W$2,1,1),Primary_nrj!$A$1:$LI$1),FALSE)</f>
        <v>16.086803459999999</v>
      </c>
      <c r="X235" s="332">
        <f>+VLOOKUP($E235,Primary_nrj!$1:$1048576,MATCH(DATE(X$2,1,1),Primary_nrj!$A$1:$LI$1),FALSE)</f>
        <v>16.897881430000002</v>
      </c>
      <c r="Y235" s="332">
        <f>+VLOOKUP($E235,Primary_nrj!$1:$1048576,MATCH(DATE(Y$2,1,1),Primary_nrj!$A$1:$LI$1),FALSE)</f>
        <v>17.774612600000001</v>
      </c>
      <c r="Z235" s="332">
        <f>+VLOOKUP($E235,Primary_nrj!$1:$1048576,MATCH(DATE(Z$2,1,1),Primary_nrj!$A$1:$LI$1),FALSE)</f>
        <v>18.718269769999999</v>
      </c>
      <c r="AA235" s="332">
        <f>+VLOOKUP($E235,Primary_nrj!$1:$1048576,MATCH(DATE(AA$2,1,1),Primary_nrj!$A$1:$LI$1),FALSE)</f>
        <v>19.738861400000001</v>
      </c>
      <c r="AB235" s="332">
        <f>+VLOOKUP($E235,Primary_nrj!$1:$1048576,MATCH(DATE(AB$2,1,1),Primary_nrj!$A$1:$LI$1),FALSE)</f>
        <v>20.84624414</v>
      </c>
      <c r="AC235" s="332">
        <f>+VLOOKUP($E235,Primary_nrj!$1:$1048576,MATCH(DATE(AC$2,1,1),Primary_nrj!$A$1:$LI$1),FALSE)</f>
        <v>22.05468016</v>
      </c>
      <c r="AD235" s="332">
        <f>+VLOOKUP($E235,Primary_nrj!$1:$1048576,MATCH(DATE(AD$2,1,1),Primary_nrj!$A$1:$LI$1),FALSE)</f>
        <v>23.380702580000001</v>
      </c>
      <c r="AE235" s="332">
        <f>+VLOOKUP($E235,Primary_nrj!$1:$1048576,MATCH(DATE(AE$2,1,1),Primary_nrj!$A$1:$LI$1),FALSE)</f>
        <v>24.831403399999999</v>
      </c>
      <c r="AF235" s="332">
        <f>+VLOOKUP($E235,Primary_nrj!$1:$1048576,MATCH(DATE(AF$2,1,1),Primary_nrj!$A$1:$LI$1),FALSE)</f>
        <v>25.43416328</v>
      </c>
      <c r="AG235" s="332">
        <f>+VLOOKUP($E235,Primary_nrj!$1:$1048576,MATCH(DATE(AG$2,1,1),Primary_nrj!$A$1:$LI$1),FALSE)</f>
        <v>25.824690230000002</v>
      </c>
      <c r="AH235" s="332">
        <f>+VLOOKUP($E235,Primary_nrj!$1:$1048576,MATCH(DATE(AH$2,1,1),Primary_nrj!$A$1:$LI$1),FALSE)</f>
        <v>26.216119590000002</v>
      </c>
      <c r="AI235" s="332">
        <f>+VLOOKUP($E235,Primary_nrj!$1:$1048576,MATCH(DATE(AI$2,1,1),Primary_nrj!$A$1:$LI$1),FALSE)</f>
        <v>26.65739172</v>
      </c>
      <c r="AJ235" s="332">
        <f>+VLOOKUP($E235,Primary_nrj!$1:$1048576,MATCH(DATE(AJ$2,1,1),Primary_nrj!$A$1:$LI$1),FALSE)</f>
        <v>27.146334849999999</v>
      </c>
      <c r="AK235" s="332">
        <f>+VLOOKUP($E235,Primary_nrj!$1:$1048576,MATCH(DATE(AK$2,1,1),Primary_nrj!$A$1:$LI$1),FALSE)</f>
        <v>27.666000050000001</v>
      </c>
      <c r="AL235" s="332">
        <f>+VLOOKUP($E235,Primary_nrj!$1:$1048576,MATCH(DATE(AL$2,1,1),Primary_nrj!$A$1:$LI$1),FALSE)</f>
        <v>28.20556869</v>
      </c>
      <c r="AM235" s="332">
        <f>+VLOOKUP($E235,Primary_nrj!$1:$1048576,MATCH(DATE(AM$2,1,1),Primary_nrj!$A$1:$LI$1),FALSE)</f>
        <v>28.756631639999998</v>
      </c>
      <c r="AN235" s="332">
        <f>+VLOOKUP($E235,Primary_nrj!$1:$1048576,MATCH(DATE(AN$2,1,1),Primary_nrj!$A$1:$LI$1),FALSE)</f>
        <v>29.312145300000001</v>
      </c>
      <c r="AO235" s="332">
        <f>+VLOOKUP($E235,Primary_nrj!$1:$1048576,MATCH(DATE(AO$2,1,1),Primary_nrj!$A$1:$LI$1),FALSE)</f>
        <v>29.866031230000001</v>
      </c>
    </row>
    <row r="236" spans="1:43" s="282" customFormat="1" ht="15" customHeight="1" x14ac:dyDescent="0.35">
      <c r="A236" s="426"/>
      <c r="B236" s="427"/>
      <c r="C236" s="298"/>
      <c r="D236" s="300"/>
      <c r="E236" s="284" t="s">
        <v>1423</v>
      </c>
      <c r="F236" s="357">
        <f>+VLOOKUP($E236,Primary_nrj!$1:$1048576,MATCH(DATE(F$2,1,1),Primary_nrj!$A$1:$LI$1),FALSE)</f>
        <v>9.936443036</v>
      </c>
      <c r="G236" s="357">
        <f>+VLOOKUP($E236,Primary_nrj!$1:$1048576,MATCH(DATE(G$2,1,1),Primary_nrj!$A$1:$LI$1),FALSE)</f>
        <v>9.9354247739999995</v>
      </c>
      <c r="H236" s="357">
        <f>+VLOOKUP($E236,Primary_nrj!$1:$1048576,MATCH(DATE(H$2,1,1),Primary_nrj!$A$1:$LI$1),FALSE)</f>
        <v>9.9338687790000009</v>
      </c>
      <c r="I236" s="357">
        <f>+VLOOKUP($E236,Primary_nrj!$1:$1048576,MATCH(DATE(I$2,1,1),Primary_nrj!$A$1:$LI$1),FALSE)</f>
        <v>9.9283978810000004</v>
      </c>
      <c r="J236" s="357">
        <f>+VLOOKUP($E236,Primary_nrj!$1:$1048576,MATCH(DATE(J$2,1,1),Primary_nrj!$A$1:$LI$1),FALSE)</f>
        <v>9.9569320829999999</v>
      </c>
      <c r="K236" s="357">
        <f>+VLOOKUP($E236,Primary_nrj!$1:$1048576,MATCH(DATE(K$2,1,1),Primary_nrj!$A$1:$LI$1),FALSE)</f>
        <v>10.006073150000001</v>
      </c>
      <c r="L236" s="357">
        <f>+VLOOKUP($E236,Primary_nrj!$1:$1048576,MATCH(DATE(L$2,1,1),Primary_nrj!$A$1:$LI$1),FALSE)</f>
        <v>10.22358554</v>
      </c>
      <c r="M236" s="357">
        <f>+VLOOKUP($E236,Primary_nrj!$1:$1048576,MATCH(DATE(M$2,1,1),Primary_nrj!$A$1:$LI$1),FALSE)</f>
        <v>10.453078939999999</v>
      </c>
      <c r="N236" s="357">
        <f>+VLOOKUP($E236,Primary_nrj!$1:$1048576,MATCH(DATE(N$2,1,1),Primary_nrj!$A$1:$LI$1),FALSE)</f>
        <v>10.686737040000001</v>
      </c>
      <c r="O236" s="357">
        <f>+VLOOKUP($E236,Primary_nrj!$1:$1048576,MATCH(DATE(O$2,1,1),Primary_nrj!$A$1:$LI$1),FALSE)</f>
        <v>10.929489029999999</v>
      </c>
      <c r="P236" s="357">
        <f>+VLOOKUP($E236,Primary_nrj!$1:$1048576,MATCH(DATE(P$2,1,1),Primary_nrj!$A$1:$LI$1),FALSE)</f>
        <v>11.189763940000001</v>
      </c>
      <c r="Q236" s="357">
        <f>+VLOOKUP($E236,Primary_nrj!$1:$1048576,MATCH(DATE(Q$2,1,1),Primary_nrj!$A$1:$LI$1),FALSE)</f>
        <v>11.50356466</v>
      </c>
      <c r="R236" s="357">
        <f>+VLOOKUP($E236,Primary_nrj!$1:$1048576,MATCH(DATE(R$2,1,1),Primary_nrj!$A$1:$LI$1),FALSE)</f>
        <v>11.84315615</v>
      </c>
      <c r="S236" s="357">
        <f>+VLOOKUP($E236,Primary_nrj!$1:$1048576,MATCH(DATE(S$2,1,1),Primary_nrj!$A$1:$LI$1),FALSE)</f>
        <v>12.21314671</v>
      </c>
      <c r="T236" s="357">
        <f>+VLOOKUP($E236,Primary_nrj!$1:$1048576,MATCH(DATE(T$2,1,1),Primary_nrj!$A$1:$LI$1),FALSE)</f>
        <v>12.616771160000001</v>
      </c>
      <c r="U236" s="357">
        <f>+VLOOKUP($E236,Primary_nrj!$1:$1048576,MATCH(DATE(U$2,1,1),Primary_nrj!$A$1:$LI$1),FALSE)</f>
        <v>13.058342659999999</v>
      </c>
      <c r="V236" s="357">
        <f>+VLOOKUP($E236,Primary_nrj!$1:$1048576,MATCH(DATE(V$2,1,1),Primary_nrj!$A$1:$LI$1),FALSE)</f>
        <v>13.65469686</v>
      </c>
      <c r="W236" s="357">
        <f>+VLOOKUP($E236,Primary_nrj!$1:$1048576,MATCH(DATE(W$2,1,1),Primary_nrj!$A$1:$LI$1),FALSE)</f>
        <v>14.31874036</v>
      </c>
      <c r="X236" s="357">
        <f>+VLOOKUP($E236,Primary_nrj!$1:$1048576,MATCH(DATE(X$2,1,1),Primary_nrj!$A$1:$LI$1),FALSE)</f>
        <v>15.04067463</v>
      </c>
      <c r="Y236" s="357">
        <f>+VLOOKUP($E236,Primary_nrj!$1:$1048576,MATCH(DATE(Y$2,1,1),Primary_nrj!$A$1:$LI$1),FALSE)</f>
        <v>15.821046320000001</v>
      </c>
      <c r="Z236" s="357">
        <f>+VLOOKUP($E236,Primary_nrj!$1:$1048576,MATCH(DATE(Z$2,1,1),Primary_nrj!$A$1:$LI$1),FALSE)</f>
        <v>16.660988329999999</v>
      </c>
      <c r="AA236" s="357">
        <f>+VLOOKUP($E236,Primary_nrj!$1:$1048576,MATCH(DATE(AA$2,1,1),Primary_nrj!$A$1:$LI$1),FALSE)</f>
        <v>17.569409109999999</v>
      </c>
      <c r="AB236" s="357">
        <f>+VLOOKUP($E236,Primary_nrj!$1:$1048576,MATCH(DATE(AB$2,1,1),Primary_nrj!$A$1:$LI$1),FALSE)</f>
        <v>18.555081990000001</v>
      </c>
      <c r="AC236" s="357">
        <f>+VLOOKUP($E236,Primary_nrj!$1:$1048576,MATCH(DATE(AC$2,1,1),Primary_nrj!$A$1:$LI$1),FALSE)</f>
        <v>19.63070162</v>
      </c>
      <c r="AD236" s="357">
        <f>+VLOOKUP($E236,Primary_nrj!$1:$1048576,MATCH(DATE(AD$2,1,1),Primary_nrj!$A$1:$LI$1),FALSE)</f>
        <v>20.810984009999999</v>
      </c>
      <c r="AE236" s="357">
        <f>+VLOOKUP($E236,Primary_nrj!$1:$1048576,MATCH(DATE(AE$2,1,1),Primary_nrj!$A$1:$LI$1),FALSE)</f>
        <v>22.102241679999999</v>
      </c>
      <c r="AF236" s="357">
        <f>+VLOOKUP($E236,Primary_nrj!$1:$1048576,MATCH(DATE(AF$2,1,1),Primary_nrj!$A$1:$LI$1),FALSE)</f>
        <v>22.63875363</v>
      </c>
      <c r="AG236" s="357">
        <f>+VLOOKUP($E236,Primary_nrj!$1:$1048576,MATCH(DATE(AG$2,1,1),Primary_nrj!$A$1:$LI$1),FALSE)</f>
        <v>22.986358670000001</v>
      </c>
      <c r="AH236" s="357">
        <f>+VLOOKUP($E236,Primary_nrj!$1:$1048576,MATCH(DATE(AH$2,1,1),Primary_nrj!$A$1:$LI$1),FALSE)</f>
        <v>23.334766930000001</v>
      </c>
      <c r="AI236" s="357">
        <f>+VLOOKUP($E236,Primary_nrj!$1:$1048576,MATCH(DATE(AI$2,1,1),Primary_nrj!$A$1:$LI$1),FALSE)</f>
        <v>23.727539879999998</v>
      </c>
      <c r="AJ236" s="357">
        <f>+VLOOKUP($E236,Primary_nrj!$1:$1048576,MATCH(DATE(AJ$2,1,1),Primary_nrj!$A$1:$LI$1),FALSE)</f>
        <v>24.162744400000001</v>
      </c>
      <c r="AK236" s="357">
        <f>+VLOOKUP($E236,Primary_nrj!$1:$1048576,MATCH(DATE(AK$2,1,1),Primary_nrj!$A$1:$LI$1),FALSE)</f>
        <v>24.625294409999999</v>
      </c>
      <c r="AL236" s="357">
        <f>+VLOOKUP($E236,Primary_nrj!$1:$1048576,MATCH(DATE(AL$2,1,1),Primary_nrj!$A$1:$LI$1),FALSE)</f>
        <v>25.105560319999999</v>
      </c>
      <c r="AM236" s="357">
        <f>+VLOOKUP($E236,Primary_nrj!$1:$1048576,MATCH(DATE(AM$2,1,1),Primary_nrj!$A$1:$LI$1),FALSE)</f>
        <v>25.596057219999999</v>
      </c>
      <c r="AN236" s="357">
        <f>+VLOOKUP($E236,Primary_nrj!$1:$1048576,MATCH(DATE(AN$2,1,1),Primary_nrj!$A$1:$LI$1),FALSE)</f>
        <v>26.090515669999998</v>
      </c>
      <c r="AO236" s="357">
        <f>+VLOOKUP($E236,Primary_nrj!$1:$1048576,MATCH(DATE(AO$2,1,1),Primary_nrj!$A$1:$LI$1),FALSE)</f>
        <v>26.583525290000001</v>
      </c>
      <c r="AP236" s="61"/>
      <c r="AQ236" s="61"/>
    </row>
    <row r="237" spans="1:43" s="282" customFormat="1" ht="15" customHeight="1" x14ac:dyDescent="0.35">
      <c r="A237" s="426"/>
      <c r="B237" s="427"/>
      <c r="C237" s="298"/>
      <c r="D237" s="300"/>
      <c r="E237" s="284" t="s">
        <v>1424</v>
      </c>
      <c r="F237" s="357">
        <f>+VLOOKUP($E237,Primary_nrj!$1:$1048576,MATCH(DATE(F$2,1,1),Primary_nrj!$A$1:$LI$1),FALSE)</f>
        <v>1.226941609</v>
      </c>
      <c r="G237" s="357">
        <f>+VLOOKUP($E237,Primary_nrj!$1:$1048576,MATCH(DATE(G$2,1,1),Primary_nrj!$A$1:$LI$1),FALSE)</f>
        <v>1.226815875</v>
      </c>
      <c r="H237" s="357">
        <f>+VLOOKUP($E237,Primary_nrj!$1:$1048576,MATCH(DATE(H$2,1,1),Primary_nrj!$A$1:$LI$1),FALSE)</f>
        <v>1.226623743</v>
      </c>
      <c r="I237" s="357">
        <f>+VLOOKUP($E237,Primary_nrj!$1:$1048576,MATCH(DATE(I$2,1,1),Primary_nrj!$A$1:$LI$1),FALSE)</f>
        <v>1.2259482020000001</v>
      </c>
      <c r="J237" s="357">
        <f>+VLOOKUP($E237,Primary_nrj!$1:$1048576,MATCH(DATE(J$2,1,1),Primary_nrj!$A$1:$LI$1),FALSE)</f>
        <v>1.229471575</v>
      </c>
      <c r="K237" s="357">
        <f>+VLOOKUP($E237,Primary_nrj!$1:$1048576,MATCH(DATE(K$2,1,1),Primary_nrj!$A$1:$LI$1),FALSE)</f>
        <v>1.2355394630000001</v>
      </c>
      <c r="L237" s="357">
        <f>+VLOOKUP($E237,Primary_nrj!$1:$1048576,MATCH(DATE(L$2,1,1),Primary_nrj!$A$1:$LI$1),FALSE)</f>
        <v>1.2623976649999999</v>
      </c>
      <c r="M237" s="357">
        <f>+VLOOKUP($E237,Primary_nrj!$1:$1048576,MATCH(DATE(M$2,1,1),Primary_nrj!$A$1:$LI$1),FALSE)</f>
        <v>1.290735271</v>
      </c>
      <c r="N237" s="357">
        <f>+VLOOKUP($E237,Primary_nrj!$1:$1048576,MATCH(DATE(N$2,1,1),Primary_nrj!$A$1:$LI$1),FALSE)</f>
        <v>1.3195871290000001</v>
      </c>
      <c r="O237" s="357">
        <f>+VLOOKUP($E237,Primary_nrj!$1:$1048576,MATCH(DATE(O$2,1,1),Primary_nrj!$A$1:$LI$1),FALSE)</f>
        <v>1.349561891</v>
      </c>
      <c r="P237" s="357">
        <f>+VLOOKUP($E237,Primary_nrj!$1:$1048576,MATCH(DATE(P$2,1,1),Primary_nrj!$A$1:$LI$1),FALSE)</f>
        <v>1.3817003649999999</v>
      </c>
      <c r="Q237" s="357">
        <f>+VLOOKUP($E237,Primary_nrj!$1:$1048576,MATCH(DATE(Q$2,1,1),Primary_nrj!$A$1:$LI$1),FALSE)</f>
        <v>1.420448151</v>
      </c>
      <c r="R237" s="357">
        <f>+VLOOKUP($E237,Primary_nrj!$1:$1048576,MATCH(DATE(R$2,1,1),Primary_nrj!$A$1:$LI$1),FALSE)</f>
        <v>1.4623805540000001</v>
      </c>
      <c r="S237" s="357">
        <f>+VLOOKUP($E237,Primary_nrj!$1:$1048576,MATCH(DATE(S$2,1,1),Primary_nrj!$A$1:$LI$1),FALSE)</f>
        <v>1.5080666009999999</v>
      </c>
      <c r="T237" s="357">
        <f>+VLOOKUP($E237,Primary_nrj!$1:$1048576,MATCH(DATE(T$2,1,1),Primary_nrj!$A$1:$LI$1),FALSE)</f>
        <v>1.557905726</v>
      </c>
      <c r="U237" s="357">
        <f>+VLOOKUP($E237,Primary_nrj!$1:$1048576,MATCH(DATE(U$2,1,1),Primary_nrj!$A$1:$LI$1),FALSE)</f>
        <v>1.6124305139999999</v>
      </c>
      <c r="V237" s="357">
        <f>+VLOOKUP($E237,Primary_nrj!$1:$1048576,MATCH(DATE(V$2,1,1),Primary_nrj!$A$1:$LI$1),FALSE)</f>
        <v>1.6860677079999999</v>
      </c>
      <c r="W237" s="357">
        <f>+VLOOKUP($E237,Primary_nrj!$1:$1048576,MATCH(DATE(W$2,1,1),Primary_nrj!$A$1:$LI$1),FALSE)</f>
        <v>1.7680631060000001</v>
      </c>
      <c r="X237" s="357">
        <f>+VLOOKUP($E237,Primary_nrj!$1:$1048576,MATCH(DATE(X$2,1,1),Primary_nrj!$A$1:$LI$1),FALSE)</f>
        <v>1.857206796</v>
      </c>
      <c r="Y237" s="357">
        <f>+VLOOKUP($E237,Primary_nrj!$1:$1048576,MATCH(DATE(Y$2,1,1),Primary_nrj!$A$1:$LI$1),FALSE)</f>
        <v>1.953566277</v>
      </c>
      <c r="Z237" s="357">
        <f>+VLOOKUP($E237,Primary_nrj!$1:$1048576,MATCH(DATE(Z$2,1,1),Primary_nrj!$A$1:$LI$1),FALSE)</f>
        <v>2.057281439</v>
      </c>
      <c r="AA237" s="357">
        <f>+VLOOKUP($E237,Primary_nrj!$1:$1048576,MATCH(DATE(AA$2,1,1),Primary_nrj!$A$1:$LI$1),FALSE)</f>
        <v>2.169452288</v>
      </c>
      <c r="AB237" s="357">
        <f>+VLOOKUP($E237,Primary_nrj!$1:$1048576,MATCH(DATE(AB$2,1,1),Primary_nrj!$A$1:$LI$1),FALSE)</f>
        <v>2.2911621470000001</v>
      </c>
      <c r="AC237" s="357">
        <f>+VLOOKUP($E237,Primary_nrj!$1:$1048576,MATCH(DATE(AC$2,1,1),Primary_nrj!$A$1:$LI$1),FALSE)</f>
        <v>2.4239785349999998</v>
      </c>
      <c r="AD237" s="357">
        <f>+VLOOKUP($E237,Primary_nrj!$1:$1048576,MATCH(DATE(AD$2,1,1),Primary_nrj!$A$1:$LI$1),FALSE)</f>
        <v>2.5697185720000002</v>
      </c>
      <c r="AE237" s="357">
        <f>+VLOOKUP($E237,Primary_nrj!$1:$1048576,MATCH(DATE(AE$2,1,1),Primary_nrj!$A$1:$LI$1),FALSE)</f>
        <v>2.72916172</v>
      </c>
      <c r="AF237" s="357">
        <f>+VLOOKUP($E237,Primary_nrj!$1:$1048576,MATCH(DATE(AF$2,1,1),Primary_nrj!$A$1:$LI$1),FALSE)</f>
        <v>2.7954096549999998</v>
      </c>
      <c r="AG237" s="357">
        <f>+VLOOKUP($E237,Primary_nrj!$1:$1048576,MATCH(DATE(AG$2,1,1),Primary_nrj!$A$1:$LI$1),FALSE)</f>
        <v>2.8383315630000001</v>
      </c>
      <c r="AH237" s="357">
        <f>+VLOOKUP($E237,Primary_nrj!$1:$1048576,MATCH(DATE(AH$2,1,1),Primary_nrj!$A$1:$LI$1),FALSE)</f>
        <v>2.8813526519999999</v>
      </c>
      <c r="AI237" s="357">
        <f>+VLOOKUP($E237,Primary_nrj!$1:$1048576,MATCH(DATE(AI$2,1,1),Primary_nrj!$A$1:$LI$1),FALSE)</f>
        <v>2.929851845</v>
      </c>
      <c r="AJ237" s="357">
        <f>+VLOOKUP($E237,Primary_nrj!$1:$1048576,MATCH(DATE(AJ$2,1,1),Primary_nrj!$A$1:$LI$1),FALSE)</f>
        <v>2.9835904449999999</v>
      </c>
      <c r="AK237" s="357">
        <f>+VLOOKUP($E237,Primary_nrj!$1:$1048576,MATCH(DATE(AK$2,1,1),Primary_nrj!$A$1:$LI$1),FALSE)</f>
        <v>3.0407056369999999</v>
      </c>
      <c r="AL237" s="357">
        <f>+VLOOKUP($E237,Primary_nrj!$1:$1048576,MATCH(DATE(AL$2,1,1),Primary_nrj!$A$1:$LI$1),FALSE)</f>
        <v>3.1000083699999998</v>
      </c>
      <c r="AM237" s="357">
        <f>+VLOOKUP($E237,Primary_nrj!$1:$1048576,MATCH(DATE(AM$2,1,1),Primary_nrj!$A$1:$LI$1),FALSE)</f>
        <v>3.1605744150000001</v>
      </c>
      <c r="AN237" s="357">
        <f>+VLOOKUP($E237,Primary_nrj!$1:$1048576,MATCH(DATE(AN$2,1,1),Primary_nrj!$A$1:$LI$1),FALSE)</f>
        <v>3.2216296280000001</v>
      </c>
      <c r="AO237" s="357">
        <f>+VLOOKUP($E237,Primary_nrj!$1:$1048576,MATCH(DATE(AO$2,1,1),Primary_nrj!$A$1:$LI$1),FALSE)</f>
        <v>3.2825059410000001</v>
      </c>
      <c r="AP237" s="61"/>
      <c r="AQ237" s="61"/>
    </row>
    <row r="238" spans="1:43" s="92" customFormat="1" ht="15" customHeight="1" x14ac:dyDescent="0.35">
      <c r="A238" s="426"/>
      <c r="B238" s="427"/>
      <c r="C238" s="296" t="s">
        <v>540</v>
      </c>
      <c r="D238" s="299"/>
      <c r="E238" s="297" t="s">
        <v>562</v>
      </c>
      <c r="F238" s="332">
        <f>+VLOOKUP($E238,Primary_nrj!$1:$1048576,MATCH(DATE(F$2,1,1),Primary_nrj!$A$1:$LI$1),FALSE)</f>
        <v>13.836404119999999</v>
      </c>
      <c r="G238" s="332">
        <f>+VLOOKUP($E238,Primary_nrj!$1:$1048576,MATCH(DATE(G$2,1,1),Primary_nrj!$A$1:$LI$1),FALSE)</f>
        <v>14.166880859999999</v>
      </c>
      <c r="H238" s="332">
        <f>+VLOOKUP($E238,Primary_nrj!$1:$1048576,MATCH(DATE(H$2,1,1),Primary_nrj!$A$1:$LI$1),FALSE)</f>
        <v>14.51884349</v>
      </c>
      <c r="I238" s="332">
        <f>+VLOOKUP($E238,Primary_nrj!$1:$1048576,MATCH(DATE(I$2,1,1),Primary_nrj!$A$1:$LI$1),FALSE)</f>
        <v>14.88384887</v>
      </c>
      <c r="J238" s="332">
        <f>+VLOOKUP($E238,Primary_nrj!$1:$1048576,MATCH(DATE(J$2,1,1),Primary_nrj!$A$1:$LI$1),FALSE)</f>
        <v>15.27582365</v>
      </c>
      <c r="K238" s="332">
        <f>+VLOOKUP($E238,Primary_nrj!$1:$1048576,MATCH(DATE(K$2,1,1),Primary_nrj!$A$1:$LI$1),FALSE)</f>
        <v>15.69648295</v>
      </c>
      <c r="L238" s="332">
        <f>+VLOOKUP($E238,Primary_nrj!$1:$1048576,MATCH(DATE(L$2,1,1),Primary_nrj!$A$1:$LI$1),FALSE)</f>
        <v>16.208440370000002</v>
      </c>
      <c r="M238" s="332">
        <f>+VLOOKUP($E238,Primary_nrj!$1:$1048576,MATCH(DATE(M$2,1,1),Primary_nrj!$A$1:$LI$1),FALSE)</f>
        <v>16.74347946</v>
      </c>
      <c r="N238" s="332">
        <f>+VLOOKUP($E238,Primary_nrj!$1:$1048576,MATCH(DATE(N$2,1,1),Primary_nrj!$A$1:$LI$1),FALSE)</f>
        <v>17.28191807</v>
      </c>
      <c r="O238" s="332">
        <f>+VLOOKUP($E238,Primary_nrj!$1:$1048576,MATCH(DATE(O$2,1,1),Primary_nrj!$A$1:$LI$1),FALSE)</f>
        <v>17.813718260000002</v>
      </c>
      <c r="P238" s="332">
        <f>+VLOOKUP($E238,Primary_nrj!$1:$1048576,MATCH(DATE(P$2,1,1),Primary_nrj!$A$1:$LI$1),FALSE)</f>
        <v>18.302782239999999</v>
      </c>
      <c r="Q238" s="332">
        <f>+VLOOKUP($E238,Primary_nrj!$1:$1048576,MATCH(DATE(Q$2,1,1),Primary_nrj!$A$1:$LI$1),FALSE)</f>
        <v>18.689800269999999</v>
      </c>
      <c r="R238" s="332">
        <f>+VLOOKUP($E238,Primary_nrj!$1:$1048576,MATCH(DATE(R$2,1,1),Primary_nrj!$A$1:$LI$1),FALSE)</f>
        <v>19.029882829999998</v>
      </c>
      <c r="S238" s="332">
        <f>+VLOOKUP($E238,Primary_nrj!$1:$1048576,MATCH(DATE(S$2,1,1),Primary_nrj!$A$1:$LI$1),FALSE)</f>
        <v>19.351008780000001</v>
      </c>
      <c r="T238" s="332">
        <f>+VLOOKUP($E238,Primary_nrj!$1:$1048576,MATCH(DATE(T$2,1,1),Primary_nrj!$A$1:$LI$1),FALSE)</f>
        <v>19.673007630000001</v>
      </c>
      <c r="U238" s="332">
        <f>+VLOOKUP($E238,Primary_nrj!$1:$1048576,MATCH(DATE(U$2,1,1),Primary_nrj!$A$1:$LI$1),FALSE)</f>
        <v>20.01002506</v>
      </c>
      <c r="V238" s="332">
        <f>+VLOOKUP($E238,Primary_nrj!$1:$1048576,MATCH(DATE(V$2,1,1),Primary_nrj!$A$1:$LI$1),FALSE)</f>
        <v>20.386500470000001</v>
      </c>
      <c r="W238" s="332">
        <f>+VLOOKUP($E238,Primary_nrj!$1:$1048576,MATCH(DATE(W$2,1,1),Primary_nrj!$A$1:$LI$1),FALSE)</f>
        <v>20.799557220000001</v>
      </c>
      <c r="X238" s="332">
        <f>+VLOOKUP($E238,Primary_nrj!$1:$1048576,MATCH(DATE(X$2,1,1),Primary_nrj!$A$1:$LI$1),FALSE)</f>
        <v>21.24582053</v>
      </c>
      <c r="Y238" s="332">
        <f>+VLOOKUP($E238,Primary_nrj!$1:$1048576,MATCH(DATE(Y$2,1,1),Primary_nrj!$A$1:$LI$1),FALSE)</f>
        <v>21.71387429</v>
      </c>
      <c r="Z238" s="332">
        <f>+VLOOKUP($E238,Primary_nrj!$1:$1048576,MATCH(DATE(Z$2,1,1),Primary_nrj!$A$1:$LI$1),FALSE)</f>
        <v>22.22464471</v>
      </c>
      <c r="AA238" s="332">
        <f>+VLOOKUP($E238,Primary_nrj!$1:$1048576,MATCH(DATE(AA$2,1,1),Primary_nrj!$A$1:$LI$1),FALSE)</f>
        <v>22.788028189999999</v>
      </c>
      <c r="AB238" s="332">
        <f>+VLOOKUP($E238,Primary_nrj!$1:$1048576,MATCH(DATE(AB$2,1,1),Primary_nrj!$A$1:$LI$1),FALSE)</f>
        <v>23.41308905</v>
      </c>
      <c r="AC238" s="332">
        <f>+VLOOKUP($E238,Primary_nrj!$1:$1048576,MATCH(DATE(AC$2,1,1),Primary_nrj!$A$1:$LI$1),FALSE)</f>
        <v>24.10607113</v>
      </c>
      <c r="AD238" s="332">
        <f>+VLOOKUP($E238,Primary_nrj!$1:$1048576,MATCH(DATE(AD$2,1,1),Primary_nrj!$A$1:$LI$1),FALSE)</f>
        <v>24.869769059999999</v>
      </c>
      <c r="AE238" s="332">
        <f>+VLOOKUP($E238,Primary_nrj!$1:$1048576,MATCH(DATE(AE$2,1,1),Primary_nrj!$A$1:$LI$1),FALSE)</f>
        <v>25.705659860000001</v>
      </c>
      <c r="AF238" s="332">
        <f>+VLOOKUP($E238,Primary_nrj!$1:$1048576,MATCH(DATE(AF$2,1,1),Primary_nrj!$A$1:$LI$1),FALSE)</f>
        <v>26.360891689999999</v>
      </c>
      <c r="AG238" s="332">
        <f>+VLOOKUP($E238,Primary_nrj!$1:$1048576,MATCH(DATE(AG$2,1,1),Primary_nrj!$A$1:$LI$1),FALSE)</f>
        <v>27.001919730000001</v>
      </c>
      <c r="AH238" s="332">
        <f>+VLOOKUP($E238,Primary_nrj!$1:$1048576,MATCH(DATE(AH$2,1,1),Primary_nrj!$A$1:$LI$1),FALSE)</f>
        <v>27.688828820000001</v>
      </c>
      <c r="AI238" s="332">
        <f>+VLOOKUP($E238,Primary_nrj!$1:$1048576,MATCH(DATE(AI$2,1,1),Primary_nrj!$A$1:$LI$1),FALSE)</f>
        <v>28.427747010000001</v>
      </c>
      <c r="AJ238" s="332">
        <f>+VLOOKUP($E238,Primary_nrj!$1:$1048576,MATCH(DATE(AJ$2,1,1),Primary_nrj!$A$1:$LI$1),FALSE)</f>
        <v>29.2072276</v>
      </c>
      <c r="AK238" s="332">
        <f>+VLOOKUP($E238,Primary_nrj!$1:$1048576,MATCH(DATE(AK$2,1,1),Primary_nrj!$A$1:$LI$1),FALSE)</f>
        <v>30.017632989999999</v>
      </c>
      <c r="AL238" s="332">
        <f>+VLOOKUP($E238,Primary_nrj!$1:$1048576,MATCH(DATE(AL$2,1,1),Primary_nrj!$A$1:$LI$1),FALSE)</f>
        <v>30.85144927</v>
      </c>
      <c r="AM238" s="332">
        <f>+VLOOKUP($E238,Primary_nrj!$1:$1048576,MATCH(DATE(AM$2,1,1),Primary_nrj!$A$1:$LI$1),FALSE)</f>
        <v>31.702165749999999</v>
      </c>
      <c r="AN238" s="332">
        <f>+VLOOKUP($E238,Primary_nrj!$1:$1048576,MATCH(DATE(AN$2,1,1),Primary_nrj!$A$1:$LI$1),FALSE)</f>
        <v>32.563535569999999</v>
      </c>
      <c r="AO238" s="332">
        <f>+VLOOKUP($E238,Primary_nrj!$1:$1048576,MATCH(DATE(AO$2,1,1),Primary_nrj!$A$1:$LI$1),FALSE)</f>
        <v>33.429219949999997</v>
      </c>
    </row>
    <row r="239" spans="1:43" s="282" customFormat="1" ht="15" customHeight="1" x14ac:dyDescent="0.35">
      <c r="A239" s="426"/>
      <c r="B239" s="427"/>
      <c r="C239" s="298"/>
      <c r="D239" s="300"/>
      <c r="E239" s="284" t="s">
        <v>1425</v>
      </c>
      <c r="F239" s="357">
        <f>+VLOOKUP($E239,Primary_nrj!$1:$1048576,MATCH(DATE(F$2,1,1),Primary_nrj!$A$1:$LI$1),FALSE)</f>
        <v>12.609328209999999</v>
      </c>
      <c r="G239" s="357">
        <f>+VLOOKUP($E239,Primary_nrj!$1:$1048576,MATCH(DATE(G$2,1,1),Primary_nrj!$A$1:$LI$1),FALSE)</f>
        <v>12.910496759999999</v>
      </c>
      <c r="H239" s="357">
        <f>+VLOOKUP($E239,Primary_nrj!$1:$1048576,MATCH(DATE(H$2,1,1),Primary_nrj!$A$1:$LI$1),FALSE)</f>
        <v>13.23124572</v>
      </c>
      <c r="I239" s="357">
        <f>+VLOOKUP($E239,Primary_nrj!$1:$1048576,MATCH(DATE(I$2,1,1),Primary_nrj!$A$1:$LI$1),FALSE)</f>
        <v>13.563880749999999</v>
      </c>
      <c r="J239" s="357">
        <f>+VLOOKUP($E239,Primary_nrj!$1:$1048576,MATCH(DATE(J$2,1,1),Primary_nrj!$A$1:$LI$1),FALSE)</f>
        <v>13.9210934</v>
      </c>
      <c r="K239" s="357">
        <f>+VLOOKUP($E239,Primary_nrj!$1:$1048576,MATCH(DATE(K$2,1,1),Primary_nrj!$A$1:$LI$1),FALSE)</f>
        <v>14.3044467</v>
      </c>
      <c r="L239" s="357">
        <f>+VLOOKUP($E239,Primary_nrj!$1:$1048576,MATCH(DATE(L$2,1,1),Primary_nrj!$A$1:$LI$1),FALSE)</f>
        <v>14.77100138</v>
      </c>
      <c r="M239" s="357">
        <f>+VLOOKUP($E239,Primary_nrj!$1:$1048576,MATCH(DATE(M$2,1,1),Primary_nrj!$A$1:$LI$1),FALSE)</f>
        <v>15.25859075</v>
      </c>
      <c r="N239" s="357">
        <f>+VLOOKUP($E239,Primary_nrj!$1:$1048576,MATCH(DATE(N$2,1,1),Primary_nrj!$A$1:$LI$1),FALSE)</f>
        <v>15.74927815</v>
      </c>
      <c r="O239" s="357">
        <f>+VLOOKUP($E239,Primary_nrj!$1:$1048576,MATCH(DATE(O$2,1,1),Primary_nrj!$A$1:$LI$1),FALSE)</f>
        <v>16.233915849999999</v>
      </c>
      <c r="P239" s="357">
        <f>+VLOOKUP($E239,Primary_nrj!$1:$1048576,MATCH(DATE(P$2,1,1),Primary_nrj!$A$1:$LI$1),FALSE)</f>
        <v>16.679607399999998</v>
      </c>
      <c r="Q239" s="357">
        <f>+VLOOKUP($E239,Primary_nrj!$1:$1048576,MATCH(DATE(Q$2,1,1),Primary_nrj!$A$1:$LI$1),FALSE)</f>
        <v>17.03230288</v>
      </c>
      <c r="R239" s="357">
        <f>+VLOOKUP($E239,Primary_nrj!$1:$1048576,MATCH(DATE(R$2,1,1),Primary_nrj!$A$1:$LI$1),FALSE)</f>
        <v>17.34222536</v>
      </c>
      <c r="S239" s="357">
        <f>+VLOOKUP($E239,Primary_nrj!$1:$1048576,MATCH(DATE(S$2,1,1),Primary_nrj!$A$1:$LI$1),FALSE)</f>
        <v>17.634872380000001</v>
      </c>
      <c r="T239" s="357">
        <f>+VLOOKUP($E239,Primary_nrj!$1:$1048576,MATCH(DATE(T$2,1,1),Primary_nrj!$A$1:$LI$1),FALSE)</f>
        <v>17.9283149</v>
      </c>
      <c r="U239" s="357">
        <f>+VLOOKUP($E239,Primary_nrj!$1:$1048576,MATCH(DATE(U$2,1,1),Primary_nrj!$A$1:$LI$1),FALSE)</f>
        <v>18.235444080000001</v>
      </c>
      <c r="V239" s="357">
        <f>+VLOOKUP($E239,Primary_nrj!$1:$1048576,MATCH(DATE(V$2,1,1),Primary_nrj!$A$1:$LI$1),FALSE)</f>
        <v>18.578531909999999</v>
      </c>
      <c r="W239" s="357">
        <f>+VLOOKUP($E239,Primary_nrj!$1:$1048576,MATCH(DATE(W$2,1,1),Primary_nrj!$A$1:$LI$1),FALSE)</f>
        <v>18.954956889999998</v>
      </c>
      <c r="X239" s="357">
        <f>+VLOOKUP($E239,Primary_nrj!$1:$1048576,MATCH(DATE(X$2,1,1),Primary_nrj!$A$1:$LI$1),FALSE)</f>
        <v>19.361643520000001</v>
      </c>
      <c r="Y239" s="357">
        <f>+VLOOKUP($E239,Primary_nrj!$1:$1048576,MATCH(DATE(Y$2,1,1),Primary_nrj!$A$1:$LI$1),FALSE)</f>
        <v>19.788188130000002</v>
      </c>
      <c r="Z239" s="357">
        <f>+VLOOKUP($E239,Primary_nrj!$1:$1048576,MATCH(DATE(Z$2,1,1),Primary_nrj!$A$1:$LI$1),FALSE)</f>
        <v>20.25366107</v>
      </c>
      <c r="AA239" s="357">
        <f>+VLOOKUP($E239,Primary_nrj!$1:$1048576,MATCH(DATE(AA$2,1,1),Primary_nrj!$A$1:$LI$1),FALSE)</f>
        <v>20.76708112</v>
      </c>
      <c r="AB239" s="357">
        <f>+VLOOKUP($E239,Primary_nrj!$1:$1048576,MATCH(DATE(AB$2,1,1),Primary_nrj!$A$1:$LI$1),FALSE)</f>
        <v>21.33670871</v>
      </c>
      <c r="AC239" s="357">
        <f>+VLOOKUP($E239,Primary_nrj!$1:$1048576,MATCH(DATE(AC$2,1,1),Primary_nrj!$A$1:$LI$1),FALSE)</f>
        <v>21.968233949999998</v>
      </c>
      <c r="AD239" s="357">
        <f>+VLOOKUP($E239,Primary_nrj!$1:$1048576,MATCH(DATE(AD$2,1,1),Primary_nrj!$A$1:$LI$1),FALSE)</f>
        <v>22.66420364</v>
      </c>
      <c r="AE239" s="357">
        <f>+VLOOKUP($E239,Primary_nrj!$1:$1048576,MATCH(DATE(AE$2,1,1),Primary_nrj!$A$1:$LI$1),FALSE)</f>
        <v>23.425963800000002</v>
      </c>
      <c r="AF239" s="357">
        <f>+VLOOKUP($E239,Primary_nrj!$1:$1048576,MATCH(DATE(AF$2,1,1),Primary_nrj!$A$1:$LI$1),FALSE)</f>
        <v>24.023086670000001</v>
      </c>
      <c r="AG239" s="357">
        <f>+VLOOKUP($E239,Primary_nrj!$1:$1048576,MATCH(DATE(AG$2,1,1),Primary_nrj!$A$1:$LI$1),FALSE)</f>
        <v>24.607265389999998</v>
      </c>
      <c r="AH239" s="357">
        <f>+VLOOKUP($E239,Primary_nrj!$1:$1048576,MATCH(DATE(AH$2,1,1),Primary_nrj!$A$1:$LI$1),FALSE)</f>
        <v>25.233256229999999</v>
      </c>
      <c r="AI239" s="357">
        <f>+VLOOKUP($E239,Primary_nrj!$1:$1048576,MATCH(DATE(AI$2,1,1),Primary_nrj!$A$1:$LI$1),FALSE)</f>
        <v>25.906643760000001</v>
      </c>
      <c r="AJ239" s="357">
        <f>+VLOOKUP($E239,Primary_nrj!$1:$1048576,MATCH(DATE(AJ$2,1,1),Primary_nrj!$A$1:$LI$1),FALSE)</f>
        <v>26.61699643</v>
      </c>
      <c r="AK239" s="357">
        <f>+VLOOKUP($E239,Primary_nrj!$1:$1048576,MATCH(DATE(AK$2,1,1),Primary_nrj!$A$1:$LI$1),FALSE)</f>
        <v>27.355531339999999</v>
      </c>
      <c r="AL239" s="357">
        <f>+VLOOKUP($E239,Primary_nrj!$1:$1048576,MATCH(DATE(AL$2,1,1),Primary_nrj!$A$1:$LI$1),FALSE)</f>
        <v>28.115400959999999</v>
      </c>
      <c r="AM239" s="357">
        <f>+VLOOKUP($E239,Primary_nrj!$1:$1048576,MATCH(DATE(AM$2,1,1),Primary_nrj!$A$1:$LI$1),FALSE)</f>
        <v>28.890671990000001</v>
      </c>
      <c r="AN239" s="357">
        <f>+VLOOKUP($E239,Primary_nrj!$1:$1048576,MATCH(DATE(AN$2,1,1),Primary_nrj!$A$1:$LI$1),FALSE)</f>
        <v>29.67565158</v>
      </c>
      <c r="AO239" s="357">
        <f>+VLOOKUP($E239,Primary_nrj!$1:$1048576,MATCH(DATE(AO$2,1,1),Primary_nrj!$A$1:$LI$1),FALSE)</f>
        <v>30.464563089999999</v>
      </c>
      <c r="AP239" s="61"/>
      <c r="AQ239" s="61"/>
    </row>
    <row r="240" spans="1:43" s="282" customFormat="1" ht="15" customHeight="1" x14ac:dyDescent="0.35">
      <c r="A240" s="426"/>
      <c r="B240" s="427"/>
      <c r="C240" s="301"/>
      <c r="D240" s="302"/>
      <c r="E240" s="303" t="s">
        <v>1426</v>
      </c>
      <c r="F240" s="358">
        <f>+VLOOKUP($E240,Primary_nrj!$1:$1048576,MATCH(DATE(F$2,1,1),Primary_nrj!$A$1:$LI$1),FALSE)</f>
        <v>1.2270759069999999</v>
      </c>
      <c r="G240" s="358">
        <f>+VLOOKUP($E240,Primary_nrj!$1:$1048576,MATCH(DATE(G$2,1,1),Primary_nrj!$A$1:$LI$1),FALSE)</f>
        <v>1.2563841039999999</v>
      </c>
      <c r="H240" s="358">
        <f>+VLOOKUP($E240,Primary_nrj!$1:$1048576,MATCH(DATE(H$2,1,1),Primary_nrj!$A$1:$LI$1),FALSE)</f>
        <v>1.2875977679999999</v>
      </c>
      <c r="I240" s="358">
        <f>+VLOOKUP($E240,Primary_nrj!$1:$1048576,MATCH(DATE(I$2,1,1),Primary_nrj!$A$1:$LI$1),FALSE)</f>
        <v>1.3199681219999999</v>
      </c>
      <c r="J240" s="358">
        <f>+VLOOKUP($E240,Primary_nrj!$1:$1048576,MATCH(DATE(J$2,1,1),Primary_nrj!$A$1:$LI$1),FALSE)</f>
        <v>1.354730247</v>
      </c>
      <c r="K240" s="358">
        <f>+VLOOKUP($E240,Primary_nrj!$1:$1048576,MATCH(DATE(K$2,1,1),Primary_nrj!$A$1:$LI$1),FALSE)</f>
        <v>1.3920362470000001</v>
      </c>
      <c r="L240" s="358">
        <f>+VLOOKUP($E240,Primary_nrj!$1:$1048576,MATCH(DATE(L$2,1,1),Primary_nrj!$A$1:$LI$1),FALSE)</f>
        <v>1.4374389839999999</v>
      </c>
      <c r="M240" s="358">
        <f>+VLOOKUP($E240,Primary_nrj!$1:$1048576,MATCH(DATE(M$2,1,1),Primary_nrj!$A$1:$LI$1),FALSE)</f>
        <v>1.4848887099999999</v>
      </c>
      <c r="N240" s="358">
        <f>+VLOOKUP($E240,Primary_nrj!$1:$1048576,MATCH(DATE(N$2,1,1),Primary_nrj!$A$1:$LI$1),FALSE)</f>
        <v>1.53263992</v>
      </c>
      <c r="O240" s="358">
        <f>+VLOOKUP($E240,Primary_nrj!$1:$1048576,MATCH(DATE(O$2,1,1),Primary_nrj!$A$1:$LI$1),FALSE)</f>
        <v>1.5798024049999999</v>
      </c>
      <c r="P240" s="358">
        <f>+VLOOKUP($E240,Primary_nrj!$1:$1048576,MATCH(DATE(P$2,1,1),Primary_nrj!$A$1:$LI$1),FALSE)</f>
        <v>1.623174847</v>
      </c>
      <c r="Q240" s="358">
        <f>+VLOOKUP($E240,Primary_nrj!$1:$1048576,MATCH(DATE(Q$2,1,1),Primary_nrj!$A$1:$LI$1),FALSE)</f>
        <v>1.657497384</v>
      </c>
      <c r="R240" s="358">
        <f>+VLOOKUP($E240,Primary_nrj!$1:$1048576,MATCH(DATE(R$2,1,1),Primary_nrj!$A$1:$LI$1),FALSE)</f>
        <v>1.687657468</v>
      </c>
      <c r="S240" s="358">
        <f>+VLOOKUP($E240,Primary_nrj!$1:$1048576,MATCH(DATE(S$2,1,1),Primary_nrj!$A$1:$LI$1),FALSE)</f>
        <v>1.716136393</v>
      </c>
      <c r="T240" s="358">
        <f>+VLOOKUP($E240,Primary_nrj!$1:$1048576,MATCH(DATE(T$2,1,1),Primary_nrj!$A$1:$LI$1),FALSE)</f>
        <v>1.744692731</v>
      </c>
      <c r="U240" s="358">
        <f>+VLOOKUP($E240,Primary_nrj!$1:$1048576,MATCH(DATE(U$2,1,1),Primary_nrj!$A$1:$LI$1),FALSE)</f>
        <v>1.7745809859999999</v>
      </c>
      <c r="V240" s="358">
        <f>+VLOOKUP($E240,Primary_nrj!$1:$1048576,MATCH(DATE(V$2,1,1),Primary_nrj!$A$1:$LI$1),FALSE)</f>
        <v>1.807968555</v>
      </c>
      <c r="W240" s="358">
        <f>+VLOOKUP($E240,Primary_nrj!$1:$1048576,MATCH(DATE(W$2,1,1),Primary_nrj!$A$1:$LI$1),FALSE)</f>
        <v>1.8446003259999999</v>
      </c>
      <c r="X240" s="358">
        <f>+VLOOKUP($E240,Primary_nrj!$1:$1048576,MATCH(DATE(X$2,1,1),Primary_nrj!$A$1:$LI$1),FALSE)</f>
        <v>1.8841770069999999</v>
      </c>
      <c r="Y240" s="358">
        <f>+VLOOKUP($E240,Primary_nrj!$1:$1048576,MATCH(DATE(Y$2,1,1),Primary_nrj!$A$1:$LI$1),FALSE)</f>
        <v>1.9256861670000001</v>
      </c>
      <c r="Z240" s="358">
        <f>+VLOOKUP($E240,Primary_nrj!$1:$1048576,MATCH(DATE(Z$2,1,1),Primary_nrj!$A$1:$LI$1),FALSE)</f>
        <v>1.970983634</v>
      </c>
      <c r="AA240" s="358">
        <f>+VLOOKUP($E240,Primary_nrj!$1:$1048576,MATCH(DATE(AA$2,1,1),Primary_nrj!$A$1:$LI$1),FALSE)</f>
        <v>2.0209470700000001</v>
      </c>
      <c r="AB240" s="358">
        <f>+VLOOKUP($E240,Primary_nrj!$1:$1048576,MATCH(DATE(AB$2,1,1),Primary_nrj!$A$1:$LI$1),FALSE)</f>
        <v>2.0763803410000001</v>
      </c>
      <c r="AC240" s="358">
        <f>+VLOOKUP($E240,Primary_nrj!$1:$1048576,MATCH(DATE(AC$2,1,1),Primary_nrj!$A$1:$LI$1),FALSE)</f>
        <v>2.1378371760000001</v>
      </c>
      <c r="AD240" s="358">
        <f>+VLOOKUP($E240,Primary_nrj!$1:$1048576,MATCH(DATE(AD$2,1,1),Primary_nrj!$A$1:$LI$1),FALSE)</f>
        <v>2.2055654179999999</v>
      </c>
      <c r="AE240" s="358">
        <f>+VLOOKUP($E240,Primary_nrj!$1:$1048576,MATCH(DATE(AE$2,1,1),Primary_nrj!$A$1:$LI$1),FALSE)</f>
        <v>2.2796960560000001</v>
      </c>
      <c r="AF240" s="358">
        <f>+VLOOKUP($E240,Primary_nrj!$1:$1048576,MATCH(DATE(AF$2,1,1),Primary_nrj!$A$1:$LI$1),FALSE)</f>
        <v>2.3378050269999999</v>
      </c>
      <c r="AG240" s="358">
        <f>+VLOOKUP($E240,Primary_nrj!$1:$1048576,MATCH(DATE(AG$2,1,1),Primary_nrj!$A$1:$LI$1),FALSE)</f>
        <v>2.3946543390000001</v>
      </c>
      <c r="AH240" s="358">
        <f>+VLOOKUP($E240,Primary_nrj!$1:$1048576,MATCH(DATE(AH$2,1,1),Primary_nrj!$A$1:$LI$1),FALSE)</f>
        <v>2.4555725939999999</v>
      </c>
      <c r="AI240" s="358">
        <f>+VLOOKUP($E240,Primary_nrj!$1:$1048576,MATCH(DATE(AI$2,1,1),Primary_nrj!$A$1:$LI$1),FALSE)</f>
        <v>2.5211032549999999</v>
      </c>
      <c r="AJ240" s="358">
        <f>+VLOOKUP($E240,Primary_nrj!$1:$1048576,MATCH(DATE(AJ$2,1,1),Primary_nrj!$A$1:$LI$1),FALSE)</f>
        <v>2.5902311760000001</v>
      </c>
      <c r="AK240" s="358">
        <f>+VLOOKUP($E240,Primary_nrj!$1:$1048576,MATCH(DATE(AK$2,1,1),Primary_nrj!$A$1:$LI$1),FALSE)</f>
        <v>2.662101651</v>
      </c>
      <c r="AL240" s="358">
        <f>+VLOOKUP($E240,Primary_nrj!$1:$1048576,MATCH(DATE(AL$2,1,1),Primary_nrj!$A$1:$LI$1),FALSE)</f>
        <v>2.7360483109999998</v>
      </c>
      <c r="AM240" s="358">
        <f>+VLOOKUP($E240,Primary_nrj!$1:$1048576,MATCH(DATE(AM$2,1,1),Primary_nrj!$A$1:$LI$1),FALSE)</f>
        <v>2.8114937580000001</v>
      </c>
      <c r="AN240" s="358">
        <f>+VLOOKUP($E240,Primary_nrj!$1:$1048576,MATCH(DATE(AN$2,1,1),Primary_nrj!$A$1:$LI$1),FALSE)</f>
        <v>2.887883993</v>
      </c>
      <c r="AO240" s="358">
        <f>+VLOOKUP($E240,Primary_nrj!$1:$1048576,MATCH(DATE(AO$2,1,1),Primary_nrj!$A$1:$LI$1),FALSE)</f>
        <v>2.964656862</v>
      </c>
      <c r="AP240" s="213"/>
      <c r="AQ240" s="213"/>
    </row>
    <row r="241" spans="1:43" s="92" customFormat="1" ht="15" customHeight="1" x14ac:dyDescent="0.35">
      <c r="A241" s="426"/>
      <c r="B241" s="427"/>
      <c r="C241" s="296" t="s">
        <v>782</v>
      </c>
      <c r="D241" s="296"/>
      <c r="E241" s="297" t="s">
        <v>997</v>
      </c>
      <c r="F241" s="332">
        <f>+VLOOKUP($E241,Primary_nrj!$1:$1048576,MATCH(DATE(F$2,1,1),Primary_nrj!$A$1:$LI$1),FALSE)</f>
        <v>148.42856950000001</v>
      </c>
      <c r="G241" s="332">
        <f>+VLOOKUP($E241,Primary_nrj!$1:$1048576,MATCH(DATE(G$2,1,1),Primary_nrj!$A$1:$LI$1),FALSE)</f>
        <v>150.14849720000001</v>
      </c>
      <c r="H241" s="332">
        <f>+VLOOKUP($E241,Primary_nrj!$1:$1048576,MATCH(DATE(H$2,1,1),Primary_nrj!$A$1:$LI$1),FALSE)</f>
        <v>151.86446530000001</v>
      </c>
      <c r="I241" s="332">
        <f>+VLOOKUP($E241,Primary_nrj!$1:$1048576,MATCH(DATE(I$2,1,1),Primary_nrj!$A$1:$LI$1),FALSE)</f>
        <v>153.70593479999999</v>
      </c>
      <c r="J241" s="332">
        <f>+VLOOKUP($E241,Primary_nrj!$1:$1048576,MATCH(DATE(J$2,1,1),Primary_nrj!$A$1:$LI$1),FALSE)</f>
        <v>155.71693060000001</v>
      </c>
      <c r="K241" s="332">
        <f>+VLOOKUP($E241,Primary_nrj!$1:$1048576,MATCH(DATE(K$2,1,1),Primary_nrj!$A$1:$LI$1),FALSE)</f>
        <v>157.95706609999999</v>
      </c>
      <c r="L241" s="332">
        <f>+VLOOKUP($E241,Primary_nrj!$1:$1048576,MATCH(DATE(L$2,1,1),Primary_nrj!$A$1:$LI$1),FALSE)</f>
        <v>161.87181469999999</v>
      </c>
      <c r="M241" s="332">
        <f>+VLOOKUP($E241,Primary_nrj!$1:$1048576,MATCH(DATE(M$2,1,1),Primary_nrj!$A$1:$LI$1),FALSE)</f>
        <v>166.37164129999999</v>
      </c>
      <c r="N241" s="332">
        <f>+VLOOKUP($E241,Primary_nrj!$1:$1048576,MATCH(DATE(N$2,1,1),Primary_nrj!$A$1:$LI$1),FALSE)</f>
        <v>171.23788690000001</v>
      </c>
      <c r="O241" s="332">
        <f>+VLOOKUP($E241,Primary_nrj!$1:$1048576,MATCH(DATE(O$2,1,1),Primary_nrj!$A$1:$LI$1),FALSE)</f>
        <v>176.43165970000001</v>
      </c>
      <c r="P241" s="332">
        <f>+VLOOKUP($E241,Primary_nrj!$1:$1048576,MATCH(DATE(P$2,1,1),Primary_nrj!$A$1:$LI$1),FALSE)</f>
        <v>181.8662319</v>
      </c>
      <c r="Q241" s="332">
        <f>+VLOOKUP($E241,Primary_nrj!$1:$1048576,MATCH(DATE(Q$2,1,1),Primary_nrj!$A$1:$LI$1),FALSE)</f>
        <v>186.5371997</v>
      </c>
      <c r="R241" s="332">
        <f>+VLOOKUP($E241,Primary_nrj!$1:$1048576,MATCH(DATE(R$2,1,1),Primary_nrj!$A$1:$LI$1),FALSE)</f>
        <v>190.9344754</v>
      </c>
      <c r="S241" s="332">
        <f>+VLOOKUP($E241,Primary_nrj!$1:$1048576,MATCH(DATE(S$2,1,1),Primary_nrj!$A$1:$LI$1),FALSE)</f>
        <v>195.2546183</v>
      </c>
      <c r="T241" s="332">
        <f>+VLOOKUP($E241,Primary_nrj!$1:$1048576,MATCH(DATE(T$2,1,1),Primary_nrj!$A$1:$LI$1),FALSE)</f>
        <v>199.62359599999999</v>
      </c>
      <c r="U241" s="332">
        <f>+VLOOKUP($E241,Primary_nrj!$1:$1048576,MATCH(DATE(U$2,1,1),Primary_nrj!$A$1:$LI$1),FALSE)</f>
        <v>204.15170000000001</v>
      </c>
      <c r="V241" s="332">
        <f>+VLOOKUP($E241,Primary_nrj!$1:$1048576,MATCH(DATE(V$2,1,1),Primary_nrj!$A$1:$LI$1),FALSE)</f>
        <v>209.12124270000001</v>
      </c>
      <c r="W241" s="332">
        <f>+VLOOKUP($E241,Primary_nrj!$1:$1048576,MATCH(DATE(W$2,1,1),Primary_nrj!$A$1:$LI$1),FALSE)</f>
        <v>214.52199350000001</v>
      </c>
      <c r="X241" s="332">
        <f>+VLOOKUP($E241,Primary_nrj!$1:$1048576,MATCH(DATE(X$2,1,1),Primary_nrj!$A$1:$LI$1),FALSE)</f>
        <v>220.42809</v>
      </c>
      <c r="Y241" s="332">
        <f>+VLOOKUP($E241,Primary_nrj!$1:$1048576,MATCH(DATE(Y$2,1,1),Primary_nrj!$A$1:$LI$1),FALSE)</f>
        <v>226.93237010000001</v>
      </c>
      <c r="Z241" s="332">
        <f>+VLOOKUP($E241,Primary_nrj!$1:$1048576,MATCH(DATE(Z$2,1,1),Primary_nrj!$A$1:$LI$1),FALSE)</f>
        <v>234.12214499999999</v>
      </c>
      <c r="AA241" s="332">
        <f>+VLOOKUP($E241,Primary_nrj!$1:$1048576,MATCH(DATE(AA$2,1,1),Primary_nrj!$A$1:$LI$1),FALSE)</f>
        <v>242.1536461</v>
      </c>
      <c r="AB241" s="332">
        <f>+VLOOKUP($E241,Primary_nrj!$1:$1048576,MATCH(DATE(AB$2,1,1),Primary_nrj!$A$1:$LI$1),FALSE)</f>
        <v>251.17239739999999</v>
      </c>
      <c r="AC241" s="332">
        <f>+VLOOKUP($E241,Primary_nrj!$1:$1048576,MATCH(DATE(AC$2,1,1),Primary_nrj!$A$1:$LI$1),FALSE)</f>
        <v>261.33045229999999</v>
      </c>
      <c r="AD241" s="332">
        <f>+VLOOKUP($E241,Primary_nrj!$1:$1048576,MATCH(DATE(AD$2,1,1),Primary_nrj!$A$1:$LI$1),FALSE)</f>
        <v>272.78302780000001</v>
      </c>
      <c r="AE241" s="332">
        <f>+VLOOKUP($E241,Primary_nrj!$1:$1048576,MATCH(DATE(AE$2,1,1),Primary_nrj!$A$1:$LI$1),FALSE)</f>
        <v>285.63684790000002</v>
      </c>
      <c r="AF241" s="332">
        <f>+VLOOKUP($E241,Primary_nrj!$1:$1048576,MATCH(DATE(AF$2,1,1),Primary_nrj!$A$1:$LI$1),FALSE)</f>
        <v>293.0760722</v>
      </c>
      <c r="AG241" s="332">
        <f>+VLOOKUP($E241,Primary_nrj!$1:$1048576,MATCH(DATE(AG$2,1,1),Primary_nrj!$A$1:$LI$1),FALSE)</f>
        <v>299.36518030000002</v>
      </c>
      <c r="AH241" s="332">
        <f>+VLOOKUP($E241,Primary_nrj!$1:$1048576,MATCH(DATE(AH$2,1,1),Primary_nrj!$A$1:$LI$1),FALSE)</f>
        <v>305.87253679999998</v>
      </c>
      <c r="AI241" s="332">
        <f>+VLOOKUP($E241,Primary_nrj!$1:$1048576,MATCH(DATE(AI$2,1,1),Primary_nrj!$A$1:$LI$1),FALSE)</f>
        <v>312.87560000000002</v>
      </c>
      <c r="AJ241" s="332">
        <f>+VLOOKUP($E241,Primary_nrj!$1:$1048576,MATCH(DATE(AJ$2,1,1),Primary_nrj!$A$1:$LI$1),FALSE)</f>
        <v>320.31136670000001</v>
      </c>
      <c r="AK241" s="332">
        <f>+VLOOKUP($E241,Primary_nrj!$1:$1048576,MATCH(DATE(AK$2,1,1),Primary_nrj!$A$1:$LI$1),FALSE)</f>
        <v>328.04909249999997</v>
      </c>
      <c r="AL241" s="332">
        <f>+VLOOKUP($E241,Primary_nrj!$1:$1048576,MATCH(DATE(AL$2,1,1),Primary_nrj!$A$1:$LI$1),FALSE)</f>
        <v>335.96773810000002</v>
      </c>
      <c r="AM241" s="332">
        <f>+VLOOKUP($E241,Primary_nrj!$1:$1048576,MATCH(DATE(AM$2,1,1),Primary_nrj!$A$1:$LI$1),FALSE)</f>
        <v>343.96459420000002</v>
      </c>
      <c r="AN241" s="332">
        <f>+VLOOKUP($E241,Primary_nrj!$1:$1048576,MATCH(DATE(AN$2,1,1),Primary_nrj!$A$1:$LI$1),FALSE)</f>
        <v>351.95263840000001</v>
      </c>
      <c r="AO241" s="332">
        <f>+VLOOKUP($E241,Primary_nrj!$1:$1048576,MATCH(DATE(AO$2,1,1),Primary_nrj!$A$1:$LI$1),FALSE)</f>
        <v>359.85481249999998</v>
      </c>
    </row>
    <row r="242" spans="1:43" s="92" customFormat="1" ht="15" customHeight="1" x14ac:dyDescent="0.35">
      <c r="A242" s="426"/>
      <c r="B242" s="427"/>
      <c r="C242" s="296" t="s">
        <v>564</v>
      </c>
      <c r="D242" s="296"/>
      <c r="E242" s="297" t="s">
        <v>568</v>
      </c>
      <c r="F242" s="332">
        <f>+VLOOKUP($E242,Primary_nrj!$1:$1048576,MATCH(DATE(F$2,1,1),Primary_nrj!$A$1:$LI$1),FALSE)</f>
        <v>2.368776</v>
      </c>
      <c r="G242" s="332">
        <f>+VLOOKUP($E242,Primary_nrj!$1:$1048576,MATCH(DATE(G$2,1,1),Primary_nrj!$A$1:$LI$1),FALSE)</f>
        <v>2.3856178149999998</v>
      </c>
      <c r="H242" s="332">
        <f>+VLOOKUP($E242,Primary_nrj!$1:$1048576,MATCH(DATE(H$2,1,1),Primary_nrj!$A$1:$LI$1),FALSE)</f>
        <v>2.404336319</v>
      </c>
      <c r="I242" s="332">
        <f>+VLOOKUP($E242,Primary_nrj!$1:$1048576,MATCH(DATE(I$2,1,1),Primary_nrj!$A$1:$LI$1),FALSE)</f>
        <v>2.4179162870000002</v>
      </c>
      <c r="J242" s="332">
        <f>+VLOOKUP($E242,Primary_nrj!$1:$1048576,MATCH(DATE(J$2,1,1),Primary_nrj!$A$1:$LI$1),FALSE)</f>
        <v>2.4469406249999999</v>
      </c>
      <c r="K242" s="332">
        <f>+VLOOKUP($E242,Primary_nrj!$1:$1048576,MATCH(DATE(K$2,1,1),Primary_nrj!$A$1:$LI$1),FALSE)</f>
        <v>2.4884940680000001</v>
      </c>
      <c r="L242" s="332">
        <f>+VLOOKUP($E242,Primary_nrj!$1:$1048576,MATCH(DATE(L$2,1,1),Primary_nrj!$A$1:$LI$1),FALSE)</f>
        <v>2.5939537370000001</v>
      </c>
      <c r="M242" s="332">
        <f>+VLOOKUP($E242,Primary_nrj!$1:$1048576,MATCH(DATE(M$2,1,1),Primary_nrj!$A$1:$LI$1),FALSE)</f>
        <v>2.7156970290000002</v>
      </c>
      <c r="N242" s="332">
        <f>+VLOOKUP($E242,Primary_nrj!$1:$1048576,MATCH(DATE(N$2,1,1),Primary_nrj!$A$1:$LI$1),FALSE)</f>
        <v>2.8500077589999999</v>
      </c>
      <c r="O242" s="332">
        <f>+VLOOKUP($E242,Primary_nrj!$1:$1048576,MATCH(DATE(O$2,1,1),Primary_nrj!$A$1:$LI$1),FALSE)</f>
        <v>2.9967185860000001</v>
      </c>
      <c r="P242" s="332">
        <f>+VLOOKUP($E242,Primary_nrj!$1:$1048576,MATCH(DATE(P$2,1,1),Primary_nrj!$A$1:$LI$1),FALSE)</f>
        <v>3.153201165</v>
      </c>
      <c r="Q242" s="332">
        <f>+VLOOKUP($E242,Primary_nrj!$1:$1048576,MATCH(DATE(Q$2,1,1),Primary_nrj!$A$1:$LI$1),FALSE)</f>
        <v>3.213964914</v>
      </c>
      <c r="R242" s="332">
        <f>+VLOOKUP($E242,Primary_nrj!$1:$1048576,MATCH(DATE(R$2,1,1),Primary_nrj!$A$1:$LI$1),FALSE)</f>
        <v>3.2601846249999999</v>
      </c>
      <c r="S242" s="332">
        <f>+VLOOKUP($E242,Primary_nrj!$1:$1048576,MATCH(DATE(S$2,1,1),Primary_nrj!$A$1:$LI$1),FALSE)</f>
        <v>3.2989763060000001</v>
      </c>
      <c r="T242" s="332">
        <f>+VLOOKUP($E242,Primary_nrj!$1:$1048576,MATCH(DATE(T$2,1,1),Primary_nrj!$A$1:$LI$1),FALSE)</f>
        <v>3.3333490640000001</v>
      </c>
      <c r="U242" s="332">
        <f>+VLOOKUP($E242,Primary_nrj!$1:$1048576,MATCH(DATE(U$2,1,1),Primary_nrj!$A$1:$LI$1),FALSE)</f>
        <v>3.3655052780000001</v>
      </c>
      <c r="V242" s="332">
        <f>+VLOOKUP($E242,Primary_nrj!$1:$1048576,MATCH(DATE(V$2,1,1),Primary_nrj!$A$1:$LI$1),FALSE)</f>
        <v>3.3902621399999999</v>
      </c>
      <c r="W242" s="332">
        <f>+VLOOKUP($E242,Primary_nrj!$1:$1048576,MATCH(DATE(W$2,1,1),Primary_nrj!$A$1:$LI$1),FALSE)</f>
        <v>3.4151476409999999</v>
      </c>
      <c r="X242" s="332">
        <f>+VLOOKUP($E242,Primary_nrj!$1:$1048576,MATCH(DATE(X$2,1,1),Primary_nrj!$A$1:$LI$1),FALSE)</f>
        <v>3.4422394820000002</v>
      </c>
      <c r="Y242" s="332">
        <f>+VLOOKUP($E242,Primary_nrj!$1:$1048576,MATCH(DATE(Y$2,1,1),Primary_nrj!$A$1:$LI$1),FALSE)</f>
        <v>3.472321886</v>
      </c>
      <c r="Z242" s="332">
        <f>+VLOOKUP($E242,Primary_nrj!$1:$1048576,MATCH(DATE(Z$2,1,1),Primary_nrj!$A$1:$LI$1),FALSE)</f>
        <v>3.5059335429999998</v>
      </c>
      <c r="AA242" s="332">
        <f>+VLOOKUP($E242,Primary_nrj!$1:$1048576,MATCH(DATE(AA$2,1,1),Primary_nrj!$A$1:$LI$1),FALSE)</f>
        <v>3.5435090150000002</v>
      </c>
      <c r="AB242" s="332">
        <f>+VLOOKUP($E242,Primary_nrj!$1:$1048576,MATCH(DATE(AB$2,1,1),Primary_nrj!$A$1:$LI$1),FALSE)</f>
        <v>3.5856270750000001</v>
      </c>
      <c r="AC242" s="332">
        <f>+VLOOKUP($E242,Primary_nrj!$1:$1048576,MATCH(DATE(AC$2,1,1),Primary_nrj!$A$1:$LI$1),FALSE)</f>
        <v>3.6324473990000001</v>
      </c>
      <c r="AD242" s="332">
        <f>+VLOOKUP($E242,Primary_nrj!$1:$1048576,MATCH(DATE(AD$2,1,1),Primary_nrj!$A$1:$LI$1),FALSE)</f>
        <v>3.6835297840000001</v>
      </c>
      <c r="AE242" s="332">
        <f>+VLOOKUP($E242,Primary_nrj!$1:$1048576,MATCH(DATE(AE$2,1,1),Primary_nrj!$A$1:$LI$1),FALSE)</f>
        <v>3.7382134919999999</v>
      </c>
      <c r="AF242" s="332">
        <f>+VLOOKUP($E242,Primary_nrj!$1:$1048576,MATCH(DATE(AF$2,1,1),Primary_nrj!$A$1:$LI$1),FALSE)</f>
        <v>3.8330321879999998</v>
      </c>
      <c r="AG242" s="332">
        <f>+VLOOKUP($E242,Primary_nrj!$1:$1048576,MATCH(DATE(AG$2,1,1),Primary_nrj!$A$1:$LI$1),FALSE)</f>
        <v>3.944307029</v>
      </c>
      <c r="AH242" s="332">
        <f>+VLOOKUP($E242,Primary_nrj!$1:$1048576,MATCH(DATE(AH$2,1,1),Primary_nrj!$A$1:$LI$1),FALSE)</f>
        <v>4.0643620949999999</v>
      </c>
      <c r="AI242" s="332">
        <f>+VLOOKUP($E242,Primary_nrj!$1:$1048576,MATCH(DATE(AI$2,1,1),Primary_nrj!$A$1:$LI$1),FALSE)</f>
        <v>4.1905070990000004</v>
      </c>
      <c r="AJ242" s="332">
        <f>+VLOOKUP($E242,Primary_nrj!$1:$1048576,MATCH(DATE(AJ$2,1,1),Primary_nrj!$A$1:$LI$1),FALSE)</f>
        <v>4.32124197</v>
      </c>
      <c r="AK242" s="332">
        <f>+VLOOKUP($E242,Primary_nrj!$1:$1048576,MATCH(DATE(AK$2,1,1),Primary_nrj!$A$1:$LI$1),FALSE)</f>
        <v>4.4556602139999999</v>
      </c>
      <c r="AL242" s="332">
        <f>+VLOOKUP($E242,Primary_nrj!$1:$1048576,MATCH(DATE(AL$2,1,1),Primary_nrj!$A$1:$LI$1),FALSE)</f>
        <v>4.5931885360000004</v>
      </c>
      <c r="AM242" s="332">
        <f>+VLOOKUP($E242,Primary_nrj!$1:$1048576,MATCH(DATE(AM$2,1,1),Primary_nrj!$A$1:$LI$1),FALSE)</f>
        <v>4.73325481</v>
      </c>
      <c r="AN242" s="332">
        <f>+VLOOKUP($E242,Primary_nrj!$1:$1048576,MATCH(DATE(AN$2,1,1),Primary_nrj!$A$1:$LI$1),FALSE)</f>
        <v>4.875170475</v>
      </c>
      <c r="AO242" s="332">
        <f>+VLOOKUP($E242,Primary_nrj!$1:$1048576,MATCH(DATE(AO$2,1,1),Primary_nrj!$A$1:$LI$1),FALSE)</f>
        <v>5.018114443</v>
      </c>
    </row>
    <row r="243" spans="1:43" s="282" customFormat="1" ht="15" customHeight="1" x14ac:dyDescent="0.35">
      <c r="A243" s="426"/>
      <c r="B243" s="427"/>
      <c r="C243" s="298"/>
      <c r="D243" s="298" t="s">
        <v>1027</v>
      </c>
      <c r="E243" s="284" t="s">
        <v>1505</v>
      </c>
      <c r="F243" s="357">
        <f>+VLOOKUP($E243,Primary_nrj!$1:$1048576,MATCH(DATE(F$2,1,1),Primary_nrj!$A$1:$LI$1),FALSE)</f>
        <v>0.2767976566</v>
      </c>
      <c r="G243" s="357">
        <f>+VLOOKUP($E243,Primary_nrj!$1:$1048576,MATCH(DATE(G$2,1,1),Primary_nrj!$A$1:$LI$1),FALSE)</f>
        <v>0.27876566660000002</v>
      </c>
      <c r="H243" s="357">
        <f>+VLOOKUP($E243,Primary_nrj!$1:$1048576,MATCH(DATE(H$2,1,1),Primary_nrj!$A$1:$LI$1),FALSE)</f>
        <v>0.28095297260000002</v>
      </c>
      <c r="I243" s="357">
        <f>+VLOOKUP($E243,Primary_nrj!$1:$1048576,MATCH(DATE(I$2,1,1),Primary_nrj!$A$1:$LI$1),FALSE)</f>
        <v>0.28253982729999999</v>
      </c>
      <c r="J243" s="357">
        <f>+VLOOKUP($E243,Primary_nrj!$1:$1048576,MATCH(DATE(J$2,1,1),Primary_nrj!$A$1:$LI$1),FALSE)</f>
        <v>0.28593139699999998</v>
      </c>
      <c r="K243" s="357">
        <f>+VLOOKUP($E243,Primary_nrj!$1:$1048576,MATCH(DATE(K$2,1,1),Primary_nrj!$A$1:$LI$1),FALSE)</f>
        <v>0.29078702519999999</v>
      </c>
      <c r="L243" s="357">
        <f>+VLOOKUP($E243,Primary_nrj!$1:$1048576,MATCH(DATE(L$2,1,1),Primary_nrj!$A$1:$LI$1),FALSE)</f>
        <v>0.30311026279999997</v>
      </c>
      <c r="M243" s="357">
        <f>+VLOOKUP($E243,Primary_nrj!$1:$1048576,MATCH(DATE(M$2,1,1),Primary_nrj!$A$1:$LI$1),FALSE)</f>
        <v>0.31733628409999998</v>
      </c>
      <c r="N243" s="357">
        <f>+VLOOKUP($E243,Primary_nrj!$1:$1048576,MATCH(DATE(N$2,1,1),Primary_nrj!$A$1:$LI$1),FALSE)</f>
        <v>0.3330308434</v>
      </c>
      <c r="O243" s="357">
        <f>+VLOOKUP($E243,Primary_nrj!$1:$1048576,MATCH(DATE(O$2,1,1),Primary_nrj!$A$1:$LI$1),FALSE)</f>
        <v>0.35017438629999997</v>
      </c>
      <c r="P243" s="357">
        <f>+VLOOKUP($E243,Primary_nrj!$1:$1048576,MATCH(DATE(P$2,1,1),Primary_nrj!$A$1:$LI$1),FALSE)</f>
        <v>0.36845978400000001</v>
      </c>
      <c r="Q243" s="357">
        <f>+VLOOKUP($E243,Primary_nrj!$1:$1048576,MATCH(DATE(Q$2,1,1),Primary_nrj!$A$1:$LI$1),FALSE)</f>
        <v>0.37556018660000001</v>
      </c>
      <c r="R243" s="357">
        <f>+VLOOKUP($E243,Primary_nrj!$1:$1048576,MATCH(DATE(R$2,1,1),Primary_nrj!$A$1:$LI$1),FALSE)</f>
        <v>0.38096108039999999</v>
      </c>
      <c r="S243" s="357">
        <f>+VLOOKUP($E243,Primary_nrj!$1:$1048576,MATCH(DATE(S$2,1,1),Primary_nrj!$A$1:$LI$1),FALSE)</f>
        <v>0.38549398959999998</v>
      </c>
      <c r="T243" s="357">
        <f>+VLOOKUP($E243,Primary_nrj!$1:$1048576,MATCH(DATE(T$2,1,1),Primary_nrj!$A$1:$LI$1),FALSE)</f>
        <v>0.38951053610000003</v>
      </c>
      <c r="U243" s="357">
        <f>+VLOOKUP($E243,Primary_nrj!$1:$1048576,MATCH(DATE(U$2,1,1),Primary_nrj!$A$1:$LI$1),FALSE)</f>
        <v>0.39326807349999998</v>
      </c>
      <c r="V243" s="357">
        <f>+VLOOKUP($E243,Primary_nrj!$1:$1048576,MATCH(DATE(V$2,1,1),Primary_nrj!$A$1:$LI$1),FALSE)</f>
        <v>0.39616097750000001</v>
      </c>
      <c r="W243" s="357">
        <f>+VLOOKUP($E243,Primary_nrj!$1:$1048576,MATCH(DATE(W$2,1,1),Primary_nrj!$A$1:$LI$1),FALSE)</f>
        <v>0.39906891309999998</v>
      </c>
      <c r="X243" s="357">
        <f>+VLOOKUP($E243,Primary_nrj!$1:$1048576,MATCH(DATE(X$2,1,1),Primary_nrj!$A$1:$LI$1),FALSE)</f>
        <v>0.40223466549999998</v>
      </c>
      <c r="Y243" s="357">
        <f>+VLOOKUP($E243,Primary_nrj!$1:$1048576,MATCH(DATE(Y$2,1,1),Primary_nrj!$A$1:$LI$1),FALSE)</f>
        <v>0.40574987280000002</v>
      </c>
      <c r="Z243" s="357">
        <f>+VLOOKUP($E243,Primary_nrj!$1:$1048576,MATCH(DATE(Z$2,1,1),Primary_nrj!$A$1:$LI$1),FALSE)</f>
        <v>0.40967748269999998</v>
      </c>
      <c r="AA243" s="357">
        <f>+VLOOKUP($E243,Primary_nrj!$1:$1048576,MATCH(DATE(AA$2,1,1),Primary_nrj!$A$1:$LI$1),FALSE)</f>
        <v>0.41406827470000002</v>
      </c>
      <c r="AB243" s="357">
        <f>+VLOOKUP($E243,Primary_nrj!$1:$1048576,MATCH(DATE(AB$2,1,1),Primary_nrj!$A$1:$LI$1),FALSE)</f>
        <v>0.41898987989999997</v>
      </c>
      <c r="AC243" s="357">
        <f>+VLOOKUP($E243,Primary_nrj!$1:$1048576,MATCH(DATE(AC$2,1,1),Primary_nrj!$A$1:$LI$1),FALSE)</f>
        <v>0.42446095690000002</v>
      </c>
      <c r="AD243" s="357">
        <f>+VLOOKUP($E243,Primary_nrj!$1:$1048576,MATCH(DATE(AD$2,1,1),Primary_nrj!$A$1:$LI$1),FALSE)</f>
        <v>0.43043006690000002</v>
      </c>
      <c r="AE243" s="357">
        <f>+VLOOKUP($E243,Primary_nrj!$1:$1048576,MATCH(DATE(AE$2,1,1),Primary_nrj!$A$1:$LI$1),FALSE)</f>
        <v>0.43682000090000001</v>
      </c>
      <c r="AF243" s="357">
        <f>+VLOOKUP($E243,Primary_nrj!$1:$1048576,MATCH(DATE(AF$2,1,1),Primary_nrj!$A$1:$LI$1),FALSE)</f>
        <v>0.44789981280000002</v>
      </c>
      <c r="AG243" s="357">
        <f>+VLOOKUP($E243,Primary_nrj!$1:$1048576,MATCH(DATE(AG$2,1,1),Primary_nrj!$A$1:$LI$1),FALSE)</f>
        <v>0.46090256839999999</v>
      </c>
      <c r="AH243" s="357">
        <f>+VLOOKUP($E243,Primary_nrj!$1:$1048576,MATCH(DATE(AH$2,1,1),Primary_nrj!$A$1:$LI$1),FALSE)</f>
        <v>0.47493131620000001</v>
      </c>
      <c r="AI243" s="357">
        <f>+VLOOKUP($E243,Primary_nrj!$1:$1048576,MATCH(DATE(AI$2,1,1),Primary_nrj!$A$1:$LI$1),FALSE)</f>
        <v>0.48967168900000002</v>
      </c>
      <c r="AJ243" s="357">
        <f>+VLOOKUP($E243,Primary_nrj!$1:$1048576,MATCH(DATE(AJ$2,1,1),Primary_nrj!$A$1:$LI$1),FALSE)</f>
        <v>0.50494839989999996</v>
      </c>
      <c r="AK243" s="357">
        <f>+VLOOKUP($E243,Primary_nrj!$1:$1048576,MATCH(DATE(AK$2,1,1),Primary_nrj!$A$1:$LI$1),FALSE)</f>
        <v>0.52065552240000001</v>
      </c>
      <c r="AL243" s="357">
        <f>+VLOOKUP($E243,Primary_nrj!$1:$1048576,MATCH(DATE(AL$2,1,1),Primary_nrj!$A$1:$LI$1),FALSE)</f>
        <v>0.53672606560000002</v>
      </c>
      <c r="AM243" s="357">
        <f>+VLOOKUP($E243,Primary_nrj!$1:$1048576,MATCH(DATE(AM$2,1,1),Primary_nrj!$A$1:$LI$1),FALSE)</f>
        <v>0.55309317530000002</v>
      </c>
      <c r="AN243" s="357">
        <f>+VLOOKUP($E243,Primary_nrj!$1:$1048576,MATCH(DATE(AN$2,1,1),Primary_nrj!$A$1:$LI$1),FALSE)</f>
        <v>0.569676391</v>
      </c>
      <c r="AO243" s="357">
        <f>+VLOOKUP($E243,Primary_nrj!$1:$1048576,MATCH(DATE(AO$2,1,1),Primary_nrj!$A$1:$LI$1),FALSE)</f>
        <v>0.58637976670000003</v>
      </c>
      <c r="AP243" s="61"/>
      <c r="AQ243" s="61"/>
    </row>
    <row r="244" spans="1:43" s="282" customFormat="1" ht="15" customHeight="1" x14ac:dyDescent="0.35">
      <c r="A244" s="426"/>
      <c r="B244" s="427"/>
      <c r="C244" s="298"/>
      <c r="D244" s="298" t="s">
        <v>1027</v>
      </c>
      <c r="E244" s="284" t="s">
        <v>1506</v>
      </c>
      <c r="F244" s="357">
        <f>+VLOOKUP($E244,Primary_nrj!$1:$1048576,MATCH(DATE(F$2,1,1),Primary_nrj!$A$1:$LI$1),FALSE)</f>
        <v>2.0919783440000002</v>
      </c>
      <c r="G244" s="357">
        <f>+VLOOKUP($E244,Primary_nrj!$1:$1048576,MATCH(DATE(G$2,1,1),Primary_nrj!$A$1:$LI$1),FALSE)</f>
        <v>2.1068521489999998</v>
      </c>
      <c r="H244" s="357">
        <f>+VLOOKUP($E244,Primary_nrj!$1:$1048576,MATCH(DATE(H$2,1,1),Primary_nrj!$A$1:$LI$1),FALSE)</f>
        <v>2.1233833459999998</v>
      </c>
      <c r="I244" s="357">
        <f>+VLOOKUP($E244,Primary_nrj!$1:$1048576,MATCH(DATE(I$2,1,1),Primary_nrj!$A$1:$LI$1),FALSE)</f>
        <v>2.1353764590000002</v>
      </c>
      <c r="J244" s="357">
        <f>+VLOOKUP($E244,Primary_nrj!$1:$1048576,MATCH(DATE(J$2,1,1),Primary_nrj!$A$1:$LI$1),FALSE)</f>
        <v>2.1610092280000002</v>
      </c>
      <c r="K244" s="357">
        <f>+VLOOKUP($E244,Primary_nrj!$1:$1048576,MATCH(DATE(K$2,1,1),Primary_nrj!$A$1:$LI$1),FALSE)</f>
        <v>2.1977070429999999</v>
      </c>
      <c r="L244" s="357">
        <f>+VLOOKUP($E244,Primary_nrj!$1:$1048576,MATCH(DATE(L$2,1,1),Primary_nrj!$A$1:$LI$1),FALSE)</f>
        <v>2.290843475</v>
      </c>
      <c r="M244" s="357">
        <f>+VLOOKUP($E244,Primary_nrj!$1:$1048576,MATCH(DATE(M$2,1,1),Primary_nrj!$A$1:$LI$1),FALSE)</f>
        <v>2.3983607450000002</v>
      </c>
      <c r="N244" s="357">
        <f>+VLOOKUP($E244,Primary_nrj!$1:$1048576,MATCH(DATE(N$2,1,1),Primary_nrj!$A$1:$LI$1),FALSE)</f>
        <v>2.516976916</v>
      </c>
      <c r="O244" s="357">
        <f>+VLOOKUP($E244,Primary_nrj!$1:$1048576,MATCH(DATE(O$2,1,1),Primary_nrj!$A$1:$LI$1),FALSE)</f>
        <v>2.6465442000000001</v>
      </c>
      <c r="P244" s="357">
        <f>+VLOOKUP($E244,Primary_nrj!$1:$1048576,MATCH(DATE(P$2,1,1),Primary_nrj!$A$1:$LI$1),FALSE)</f>
        <v>2.7847413809999999</v>
      </c>
      <c r="Q244" s="357">
        <f>+VLOOKUP($E244,Primary_nrj!$1:$1048576,MATCH(DATE(Q$2,1,1),Primary_nrj!$A$1:$LI$1),FALSE)</f>
        <v>2.838404728</v>
      </c>
      <c r="R244" s="357">
        <f>+VLOOKUP($E244,Primary_nrj!$1:$1048576,MATCH(DATE(R$2,1,1),Primary_nrj!$A$1:$LI$1),FALSE)</f>
        <v>2.8792235449999999</v>
      </c>
      <c r="S244" s="357">
        <f>+VLOOKUP($E244,Primary_nrj!$1:$1048576,MATCH(DATE(S$2,1,1),Primary_nrj!$A$1:$LI$1),FALSE)</f>
        <v>2.9134823170000002</v>
      </c>
      <c r="T244" s="357">
        <f>+VLOOKUP($E244,Primary_nrj!$1:$1048576,MATCH(DATE(T$2,1,1),Primary_nrj!$A$1:$LI$1),FALSE)</f>
        <v>2.9438385280000001</v>
      </c>
      <c r="U244" s="357">
        <f>+VLOOKUP($E244,Primary_nrj!$1:$1048576,MATCH(DATE(U$2,1,1),Primary_nrj!$A$1:$LI$1),FALSE)</f>
        <v>2.9722372039999998</v>
      </c>
      <c r="V244" s="357">
        <f>+VLOOKUP($E244,Primary_nrj!$1:$1048576,MATCH(DATE(V$2,1,1),Primary_nrj!$A$1:$LI$1),FALSE)</f>
        <v>2.9941011629999998</v>
      </c>
      <c r="W244" s="357">
        <f>+VLOOKUP($E244,Primary_nrj!$1:$1048576,MATCH(DATE(W$2,1,1),Primary_nrj!$A$1:$LI$1),FALSE)</f>
        <v>3.0160787280000001</v>
      </c>
      <c r="X244" s="357">
        <f>+VLOOKUP($E244,Primary_nrj!$1:$1048576,MATCH(DATE(X$2,1,1),Primary_nrj!$A$1:$LI$1),FALSE)</f>
        <v>3.0400048160000002</v>
      </c>
      <c r="Y244" s="357">
        <f>+VLOOKUP($E244,Primary_nrj!$1:$1048576,MATCH(DATE(Y$2,1,1),Primary_nrj!$A$1:$LI$1),FALSE)</f>
        <v>3.066572013</v>
      </c>
      <c r="Z244" s="357">
        <f>+VLOOKUP($E244,Primary_nrj!$1:$1048576,MATCH(DATE(Z$2,1,1),Primary_nrj!$A$1:$LI$1),FALSE)</f>
        <v>3.09625606</v>
      </c>
      <c r="AA244" s="357">
        <f>+VLOOKUP($E244,Primary_nrj!$1:$1048576,MATCH(DATE(AA$2,1,1),Primary_nrj!$A$1:$LI$1),FALSE)</f>
        <v>3.1294407400000002</v>
      </c>
      <c r="AB244" s="357">
        <f>+VLOOKUP($E244,Primary_nrj!$1:$1048576,MATCH(DATE(AB$2,1,1),Primary_nrj!$A$1:$LI$1),FALSE)</f>
        <v>3.1666371949999998</v>
      </c>
      <c r="AC244" s="357">
        <f>+VLOOKUP($E244,Primary_nrj!$1:$1048576,MATCH(DATE(AC$2,1,1),Primary_nrj!$A$1:$LI$1),FALSE)</f>
        <v>3.2079864420000002</v>
      </c>
      <c r="AD244" s="357">
        <f>+VLOOKUP($E244,Primary_nrj!$1:$1048576,MATCH(DATE(AD$2,1,1),Primary_nrj!$A$1:$LI$1),FALSE)</f>
        <v>3.253099717</v>
      </c>
      <c r="AE244" s="357">
        <f>+VLOOKUP($E244,Primary_nrj!$1:$1048576,MATCH(DATE(AE$2,1,1),Primary_nrj!$A$1:$LI$1),FALSE)</f>
        <v>3.3013934909999998</v>
      </c>
      <c r="AF244" s="357">
        <f>+VLOOKUP($E244,Primary_nrj!$1:$1048576,MATCH(DATE(AF$2,1,1),Primary_nrj!$A$1:$LI$1),FALSE)</f>
        <v>3.385132375</v>
      </c>
      <c r="AG244" s="357">
        <f>+VLOOKUP($E244,Primary_nrj!$1:$1048576,MATCH(DATE(AG$2,1,1),Primary_nrj!$A$1:$LI$1),FALSE)</f>
        <v>3.4834044610000001</v>
      </c>
      <c r="AH244" s="357">
        <f>+VLOOKUP($E244,Primary_nrj!$1:$1048576,MATCH(DATE(AH$2,1,1),Primary_nrj!$A$1:$LI$1),FALSE)</f>
        <v>3.5894307790000002</v>
      </c>
      <c r="AI244" s="357">
        <f>+VLOOKUP($E244,Primary_nrj!$1:$1048576,MATCH(DATE(AI$2,1,1),Primary_nrj!$A$1:$LI$1),FALSE)</f>
        <v>3.7008354099999998</v>
      </c>
      <c r="AJ244" s="357">
        <f>+VLOOKUP($E244,Primary_nrj!$1:$1048576,MATCH(DATE(AJ$2,1,1),Primary_nrj!$A$1:$LI$1),FALSE)</f>
        <v>3.81629357</v>
      </c>
      <c r="AK244" s="357">
        <f>+VLOOKUP($E244,Primary_nrj!$1:$1048576,MATCH(DATE(AK$2,1,1),Primary_nrj!$A$1:$LI$1),FALSE)</f>
        <v>3.9350046920000001</v>
      </c>
      <c r="AL244" s="357">
        <f>+VLOOKUP($E244,Primary_nrj!$1:$1048576,MATCH(DATE(AL$2,1,1),Primary_nrj!$A$1:$LI$1),FALSE)</f>
        <v>4.0564624699999996</v>
      </c>
      <c r="AM244" s="357">
        <f>+VLOOKUP($E244,Primary_nrj!$1:$1048576,MATCH(DATE(AM$2,1,1),Primary_nrj!$A$1:$LI$1),FALSE)</f>
        <v>4.1801616350000002</v>
      </c>
      <c r="AN244" s="357">
        <f>+VLOOKUP($E244,Primary_nrj!$1:$1048576,MATCH(DATE(AN$2,1,1),Primary_nrj!$A$1:$LI$1),FALSE)</f>
        <v>4.3054940840000002</v>
      </c>
      <c r="AO244" s="357">
        <f>+VLOOKUP($E244,Primary_nrj!$1:$1048576,MATCH(DATE(AO$2,1,1),Primary_nrj!$A$1:$LI$1),FALSE)</f>
        <v>4.4317346759999996</v>
      </c>
      <c r="AP244" s="61"/>
      <c r="AQ244" s="61"/>
    </row>
    <row r="245" spans="1:43" s="92" customFormat="1" ht="15" customHeight="1" x14ac:dyDescent="0.35">
      <c r="A245" s="426"/>
      <c r="B245" s="427"/>
      <c r="C245" s="296" t="s">
        <v>565</v>
      </c>
      <c r="D245" s="296"/>
      <c r="E245" s="297" t="s">
        <v>569</v>
      </c>
      <c r="F245" s="332">
        <f>+VLOOKUP($E245,Primary_nrj!$1:$1048576,MATCH(DATE(F$2,1,1),Primary_nrj!$A$1:$LI$1),FALSE)</f>
        <v>1.0946110469999999</v>
      </c>
      <c r="G245" s="332">
        <f>+VLOOKUP($E245,Primary_nrj!$1:$1048576,MATCH(DATE(G$2,1,1),Primary_nrj!$A$1:$LI$1),FALSE)</f>
        <v>1.1048073439999999</v>
      </c>
      <c r="H245" s="332">
        <f>+VLOOKUP($E245,Primary_nrj!$1:$1048576,MATCH(DATE(H$2,1,1),Primary_nrj!$A$1:$LI$1),FALSE)</f>
        <v>1.115099238</v>
      </c>
      <c r="I245" s="332">
        <f>+VLOOKUP($E245,Primary_nrj!$1:$1048576,MATCH(DATE(I$2,1,1),Primary_nrj!$A$1:$LI$1),FALSE)</f>
        <v>1.12636293</v>
      </c>
      <c r="J245" s="332">
        <f>+VLOOKUP($E245,Primary_nrj!$1:$1048576,MATCH(DATE(J$2,1,1),Primary_nrj!$A$1:$LI$1),FALSE)</f>
        <v>1.140395069</v>
      </c>
      <c r="K245" s="332">
        <f>+VLOOKUP($E245,Primary_nrj!$1:$1048576,MATCH(DATE(K$2,1,1),Primary_nrj!$A$1:$LI$1),FALSE)</f>
        <v>1.15721875</v>
      </c>
      <c r="L245" s="332">
        <f>+VLOOKUP($E245,Primary_nrj!$1:$1048576,MATCH(DATE(L$2,1,1),Primary_nrj!$A$1:$LI$1),FALSE)</f>
        <v>1.1772188610000001</v>
      </c>
      <c r="M245" s="332">
        <f>+VLOOKUP($E245,Primary_nrj!$1:$1048576,MATCH(DATE(M$2,1,1),Primary_nrj!$A$1:$LI$1),FALSE)</f>
        <v>1.1994428669999999</v>
      </c>
      <c r="N245" s="332">
        <f>+VLOOKUP($E245,Primary_nrj!$1:$1048576,MATCH(DATE(N$2,1,1),Primary_nrj!$A$1:$LI$1),FALSE)</f>
        <v>1.2233172910000001</v>
      </c>
      <c r="O245" s="332">
        <f>+VLOOKUP($E245,Primary_nrj!$1:$1048576,MATCH(DATE(O$2,1,1),Primary_nrj!$A$1:$LI$1),FALSE)</f>
        <v>1.2485168390000001</v>
      </c>
      <c r="P245" s="332">
        <f>+VLOOKUP($E245,Primary_nrj!$1:$1048576,MATCH(DATE(P$2,1,1),Primary_nrj!$A$1:$LI$1),FALSE)</f>
        <v>1.2741586410000001</v>
      </c>
      <c r="Q245" s="332">
        <f>+VLOOKUP($E245,Primary_nrj!$1:$1048576,MATCH(DATE(Q$2,1,1),Primary_nrj!$A$1:$LI$1),FALSE)</f>
        <v>1.2973187070000001</v>
      </c>
      <c r="R245" s="332">
        <f>+VLOOKUP($E245,Primary_nrj!$1:$1048576,MATCH(DATE(R$2,1,1),Primary_nrj!$A$1:$LI$1),FALSE)</f>
        <v>1.3181409749999999</v>
      </c>
      <c r="S245" s="332">
        <f>+VLOOKUP($E245,Primary_nrj!$1:$1048576,MATCH(DATE(S$2,1,1),Primary_nrj!$A$1:$LI$1),FALSE)</f>
        <v>1.3372230570000001</v>
      </c>
      <c r="T245" s="332">
        <f>+VLOOKUP($E245,Primary_nrj!$1:$1048576,MATCH(DATE(T$2,1,1),Primary_nrj!$A$1:$LI$1),FALSE)</f>
        <v>1.3552070730000001</v>
      </c>
      <c r="U245" s="332">
        <f>+VLOOKUP($E245,Primary_nrj!$1:$1048576,MATCH(DATE(U$2,1,1),Primary_nrj!$A$1:$LI$1),FALSE)</f>
        <v>1.372680645</v>
      </c>
      <c r="V245" s="332">
        <f>+VLOOKUP($E245,Primary_nrj!$1:$1048576,MATCH(DATE(V$2,1,1),Primary_nrj!$A$1:$LI$1),FALSE)</f>
        <v>1.389918837</v>
      </c>
      <c r="W245" s="332">
        <f>+VLOOKUP($E245,Primary_nrj!$1:$1048576,MATCH(DATE(W$2,1,1),Primary_nrj!$A$1:$LI$1),FALSE)</f>
        <v>1.4077970529999999</v>
      </c>
      <c r="X245" s="332">
        <f>+VLOOKUP($E245,Primary_nrj!$1:$1048576,MATCH(DATE(X$2,1,1),Primary_nrj!$A$1:$LI$1),FALSE)</f>
        <v>1.42677879</v>
      </c>
      <c r="Y245" s="332">
        <f>+VLOOKUP($E245,Primary_nrj!$1:$1048576,MATCH(DATE(Y$2,1,1),Primary_nrj!$A$1:$LI$1),FALSE)</f>
        <v>1.447144572</v>
      </c>
      <c r="Z245" s="332">
        <f>+VLOOKUP($E245,Primary_nrj!$1:$1048576,MATCH(DATE(Z$2,1,1),Primary_nrj!$A$1:$LI$1),FALSE)</f>
        <v>1.4690945710000001</v>
      </c>
      <c r="AA245" s="332">
        <f>+VLOOKUP($E245,Primary_nrj!$1:$1048576,MATCH(DATE(AA$2,1,1),Primary_nrj!$A$1:$LI$1),FALSE)</f>
        <v>1.4929871589999999</v>
      </c>
      <c r="AB245" s="332">
        <f>+VLOOKUP($E245,Primary_nrj!$1:$1048576,MATCH(DATE(AB$2,1,1),Primary_nrj!$A$1:$LI$1),FALSE)</f>
        <v>1.519162524</v>
      </c>
      <c r="AC245" s="332">
        <f>+VLOOKUP($E245,Primary_nrj!$1:$1048576,MATCH(DATE(AC$2,1,1),Primary_nrj!$A$1:$LI$1),FALSE)</f>
        <v>1.5478814089999999</v>
      </c>
      <c r="AD245" s="332">
        <f>+VLOOKUP($E245,Primary_nrj!$1:$1048576,MATCH(DATE(AD$2,1,1),Primary_nrj!$A$1:$LI$1),FALSE)</f>
        <v>1.5792810079999999</v>
      </c>
      <c r="AE245" s="332">
        <f>+VLOOKUP($E245,Primary_nrj!$1:$1048576,MATCH(DATE(AE$2,1,1),Primary_nrj!$A$1:$LI$1),FALSE)</f>
        <v>1.6132863200000001</v>
      </c>
      <c r="AF245" s="332">
        <f>+VLOOKUP($E245,Primary_nrj!$1:$1048576,MATCH(DATE(AF$2,1,1),Primary_nrj!$A$1:$LI$1),FALSE)</f>
        <v>1.6466724589999999</v>
      </c>
      <c r="AG245" s="332">
        <f>+VLOOKUP($E245,Primary_nrj!$1:$1048576,MATCH(DATE(AG$2,1,1),Primary_nrj!$A$1:$LI$1),FALSE)</f>
        <v>1.681046906</v>
      </c>
      <c r="AH245" s="332">
        <f>+VLOOKUP($E245,Primary_nrj!$1:$1048576,MATCH(DATE(AH$2,1,1),Primary_nrj!$A$1:$LI$1),FALSE)</f>
        <v>1.717554807</v>
      </c>
      <c r="AI245" s="332">
        <f>+VLOOKUP($E245,Primary_nrj!$1:$1048576,MATCH(DATE(AI$2,1,1),Primary_nrj!$A$1:$LI$1),FALSE)</f>
        <v>1.756337668</v>
      </c>
      <c r="AJ245" s="332">
        <f>+VLOOKUP($E245,Primary_nrj!$1:$1048576,MATCH(DATE(AJ$2,1,1),Primary_nrj!$A$1:$LI$1),FALSE)</f>
        <v>1.797040988</v>
      </c>
      <c r="AK245" s="332">
        <f>+VLOOKUP($E245,Primary_nrj!$1:$1048576,MATCH(DATE(AK$2,1,1),Primary_nrj!$A$1:$LI$1),FALSE)</f>
        <v>1.8392387210000001</v>
      </c>
      <c r="AL245" s="332">
        <f>+VLOOKUP($E245,Primary_nrj!$1:$1048576,MATCH(DATE(AL$2,1,1),Primary_nrj!$A$1:$LI$1),FALSE)</f>
        <v>1.882562742</v>
      </c>
      <c r="AM245" s="332">
        <f>+VLOOKUP($E245,Primary_nrj!$1:$1048576,MATCH(DATE(AM$2,1,1),Primary_nrj!$A$1:$LI$1),FALSE)</f>
        <v>1.926672237</v>
      </c>
      <c r="AN245" s="332">
        <f>+VLOOKUP($E245,Primary_nrj!$1:$1048576,MATCH(DATE(AN$2,1,1),Primary_nrj!$A$1:$LI$1),FALSE)</f>
        <v>1.9712289300000001</v>
      </c>
      <c r="AO245" s="332">
        <f>+VLOOKUP($E245,Primary_nrj!$1:$1048576,MATCH(DATE(AO$2,1,1),Primary_nrj!$A$1:$LI$1),FALSE)</f>
        <v>2.0158849760000002</v>
      </c>
    </row>
    <row r="246" spans="1:43" s="282" customFormat="1" ht="15" customHeight="1" x14ac:dyDescent="0.35">
      <c r="A246" s="426"/>
      <c r="B246" s="427"/>
      <c r="C246" s="298"/>
      <c r="D246" s="298" t="s">
        <v>1399</v>
      </c>
      <c r="E246" s="284" t="s">
        <v>1427</v>
      </c>
      <c r="F246" s="357">
        <f>+VLOOKUP($E246,Primary_nrj!$1:$1048576,MATCH(DATE(F$2,1,1),Primary_nrj!$A$1:$LI$1),FALSE)</f>
        <v>0.74293396889999996</v>
      </c>
      <c r="G246" s="357">
        <f>+VLOOKUP($E246,Primary_nrj!$1:$1048576,MATCH(DATE(G$2,1,1),Primary_nrj!$A$1:$LI$1),FALSE)</f>
        <v>0.74985439590000003</v>
      </c>
      <c r="H246" s="357">
        <f>+VLOOKUP($E246,Primary_nrj!$1:$1048576,MATCH(DATE(H$2,1,1),Primary_nrj!$A$1:$LI$1),FALSE)</f>
        <v>0.75683970580000004</v>
      </c>
      <c r="I246" s="357">
        <f>+VLOOKUP($E246,Primary_nrj!$1:$1048576,MATCH(DATE(I$2,1,1),Primary_nrj!$A$1:$LI$1),FALSE)</f>
        <v>0.76448459440000005</v>
      </c>
      <c r="J246" s="357">
        <f>+VLOOKUP($E246,Primary_nrj!$1:$1048576,MATCH(DATE(J$2,1,1),Primary_nrj!$A$1:$LI$1),FALSE)</f>
        <v>0.77400848170000003</v>
      </c>
      <c r="K246" s="357">
        <f>+VLOOKUP($E246,Primary_nrj!$1:$1048576,MATCH(DATE(K$2,1,1),Primary_nrj!$A$1:$LI$1),FALSE)</f>
        <v>0.78542704389999995</v>
      </c>
      <c r="L246" s="357">
        <f>+VLOOKUP($E246,Primary_nrj!$1:$1048576,MATCH(DATE(L$2,1,1),Primary_nrj!$A$1:$LI$1),FALSE)</f>
        <v>0.7990015117</v>
      </c>
      <c r="M246" s="357">
        <f>+VLOOKUP($E246,Primary_nrj!$1:$1048576,MATCH(DATE(M$2,1,1),Primary_nrj!$A$1:$LI$1),FALSE)</f>
        <v>0.81408537999999997</v>
      </c>
      <c r="N246" s="357">
        <f>+VLOOKUP($E246,Primary_nrj!$1:$1048576,MATCH(DATE(N$2,1,1),Primary_nrj!$A$1:$LI$1),FALSE)</f>
        <v>0.83028941889999996</v>
      </c>
      <c r="O246" s="357">
        <f>+VLOOKUP($E246,Primary_nrj!$1:$1048576,MATCH(DATE(O$2,1,1),Primary_nrj!$A$1:$LI$1),FALSE)</f>
        <v>0.84739284619999999</v>
      </c>
      <c r="P246" s="357">
        <f>+VLOOKUP($E246,Primary_nrj!$1:$1048576,MATCH(DATE(P$2,1,1),Primary_nrj!$A$1:$LI$1),FALSE)</f>
        <v>0.86479643959999997</v>
      </c>
      <c r="Q246" s="357">
        <f>+VLOOKUP($E246,Primary_nrj!$1:$1048576,MATCH(DATE(Q$2,1,1),Primary_nrj!$A$1:$LI$1),FALSE)</f>
        <v>0.88051563060000004</v>
      </c>
      <c r="R246" s="357">
        <f>+VLOOKUP($E246,Primary_nrj!$1:$1048576,MATCH(DATE(R$2,1,1),Primary_nrj!$A$1:$LI$1),FALSE)</f>
        <v>0.89464811190000004</v>
      </c>
      <c r="S246" s="357">
        <f>+VLOOKUP($E246,Primary_nrj!$1:$1048576,MATCH(DATE(S$2,1,1),Primary_nrj!$A$1:$LI$1),FALSE)</f>
        <v>0.90759949470000001</v>
      </c>
      <c r="T246" s="357">
        <f>+VLOOKUP($E246,Primary_nrj!$1:$1048576,MATCH(DATE(T$2,1,1),Primary_nrj!$A$1:$LI$1),FALSE)</f>
        <v>0.91980559890000002</v>
      </c>
      <c r="U246" s="357">
        <f>+VLOOKUP($E246,Primary_nrj!$1:$1048576,MATCH(DATE(U$2,1,1),Primary_nrj!$A$1:$LI$1),FALSE)</f>
        <v>0.93166525460000005</v>
      </c>
      <c r="V246" s="357">
        <f>+VLOOKUP($E246,Primary_nrj!$1:$1048576,MATCH(DATE(V$2,1,1),Primary_nrj!$A$1:$LI$1),FALSE)</f>
        <v>0.94336515350000005</v>
      </c>
      <c r="W246" s="357">
        <f>+VLOOKUP($E246,Primary_nrj!$1:$1048576,MATCH(DATE(W$2,1,1),Primary_nrj!$A$1:$LI$1),FALSE)</f>
        <v>0.95549944929999997</v>
      </c>
      <c r="X246" s="357">
        <f>+VLOOKUP($E246,Primary_nrj!$1:$1048576,MATCH(DATE(X$2,1,1),Primary_nrj!$A$1:$LI$1),FALSE)</f>
        <v>0.96838272619999999</v>
      </c>
      <c r="Y246" s="357">
        <f>+VLOOKUP($E246,Primary_nrj!$1:$1048576,MATCH(DATE(Y$2,1,1),Primary_nrj!$A$1:$LI$1),FALSE)</f>
        <v>0.98220538130000001</v>
      </c>
      <c r="Z246" s="357">
        <f>+VLOOKUP($E246,Primary_nrj!$1:$1048576,MATCH(DATE(Z$2,1,1),Primary_nrj!$A$1:$LI$1),FALSE)</f>
        <v>0.99710327539999999</v>
      </c>
      <c r="AA246" s="357">
        <f>+VLOOKUP($E246,Primary_nrj!$1:$1048576,MATCH(DATE(AA$2,1,1),Primary_nrj!$A$1:$LI$1),FALSE)</f>
        <v>1.013319643</v>
      </c>
      <c r="AB246" s="357">
        <f>+VLOOKUP($E246,Primary_nrj!$1:$1048576,MATCH(DATE(AB$2,1,1),Primary_nrj!$A$1:$LI$1),FALSE)</f>
        <v>1.0310853769999999</v>
      </c>
      <c r="AC246" s="357">
        <f>+VLOOKUP($E246,Primary_nrj!$1:$1048576,MATCH(DATE(AC$2,1,1),Primary_nrj!$A$1:$LI$1),FALSE)</f>
        <v>1.050577447</v>
      </c>
      <c r="AD246" s="357">
        <f>+VLOOKUP($E246,Primary_nrj!$1:$1048576,MATCH(DATE(AD$2,1,1),Primary_nrj!$A$1:$LI$1),FALSE)</f>
        <v>1.0718889700000001</v>
      </c>
      <c r="AE246" s="357">
        <f>+VLOOKUP($E246,Primary_nrj!$1:$1048576,MATCH(DATE(AE$2,1,1),Primary_nrj!$A$1:$LI$1),FALSE)</f>
        <v>1.0949690409999999</v>
      </c>
      <c r="AF246" s="357">
        <f>+VLOOKUP($E246,Primary_nrj!$1:$1048576,MATCH(DATE(AF$2,1,1),Primary_nrj!$A$1:$LI$1),FALSE)</f>
        <v>1.1176288679999999</v>
      </c>
      <c r="AG246" s="357">
        <f>+VLOOKUP($E246,Primary_nrj!$1:$1048576,MATCH(DATE(AG$2,1,1),Primary_nrj!$A$1:$LI$1),FALSE)</f>
        <v>1.1409594789999999</v>
      </c>
      <c r="AH246" s="357">
        <f>+VLOOKUP($E246,Primary_nrj!$1:$1048576,MATCH(DATE(AH$2,1,1),Primary_nrj!$A$1:$LI$1),FALSE)</f>
        <v>1.1657381069999999</v>
      </c>
      <c r="AI246" s="357">
        <f>+VLOOKUP($E246,Primary_nrj!$1:$1048576,MATCH(DATE(AI$2,1,1),Primary_nrj!$A$1:$LI$1),FALSE)</f>
        <v>1.192060795</v>
      </c>
      <c r="AJ246" s="357">
        <f>+VLOOKUP($E246,Primary_nrj!$1:$1048576,MATCH(DATE(AJ$2,1,1),Primary_nrj!$A$1:$LI$1),FALSE)</f>
        <v>1.219686936</v>
      </c>
      <c r="AK246" s="357">
        <f>+VLOOKUP($E246,Primary_nrj!$1:$1048576,MATCH(DATE(AK$2,1,1),Primary_nrj!$A$1:$LI$1),FALSE)</f>
        <v>1.2483273640000001</v>
      </c>
      <c r="AL246" s="357">
        <f>+VLOOKUP($E246,Primary_nrj!$1:$1048576,MATCH(DATE(AL$2,1,1),Primary_nrj!$A$1:$LI$1),FALSE)</f>
        <v>1.2777322259999999</v>
      </c>
      <c r="AM246" s="357">
        <f>+VLOOKUP($E246,Primary_nrj!$1:$1048576,MATCH(DATE(AM$2,1,1),Primary_nrj!$A$1:$LI$1),FALSE)</f>
        <v>1.307670205</v>
      </c>
      <c r="AN246" s="357">
        <f>+VLOOKUP($E246,Primary_nrj!$1:$1048576,MATCH(DATE(AN$2,1,1),Primary_nrj!$A$1:$LI$1),FALSE)</f>
        <v>1.337911705</v>
      </c>
      <c r="AO246" s="357">
        <f>+VLOOKUP($E246,Primary_nrj!$1:$1048576,MATCH(DATE(AO$2,1,1),Primary_nrj!$A$1:$LI$1),FALSE)</f>
        <v>1.368220639</v>
      </c>
      <c r="AP246" s="61"/>
      <c r="AQ246" s="61"/>
    </row>
    <row r="247" spans="1:43" s="282" customFormat="1" ht="15" customHeight="1" x14ac:dyDescent="0.35">
      <c r="A247" s="426"/>
      <c r="B247" s="427"/>
      <c r="C247" s="298"/>
      <c r="D247" s="298" t="s">
        <v>1399</v>
      </c>
      <c r="E247" s="284" t="s">
        <v>1428</v>
      </c>
      <c r="F247" s="357">
        <f>+VLOOKUP($E247,Primary_nrj!$1:$1048576,MATCH(DATE(F$2,1,1),Primary_nrj!$A$1:$LI$1),FALSE)</f>
        <v>0.35167707780000002</v>
      </c>
      <c r="G247" s="357">
        <f>+VLOOKUP($E247,Primary_nrj!$1:$1048576,MATCH(DATE(G$2,1,1),Primary_nrj!$A$1:$LI$1),FALSE)</f>
        <v>0.35495294840000002</v>
      </c>
      <c r="H247" s="357">
        <f>+VLOOKUP($E247,Primary_nrj!$1:$1048576,MATCH(DATE(H$2,1,1),Primary_nrj!$A$1:$LI$1),FALSE)</f>
        <v>0.3582595321</v>
      </c>
      <c r="I247" s="357">
        <f>+VLOOKUP($E247,Primary_nrj!$1:$1048576,MATCH(DATE(I$2,1,1),Primary_nrj!$A$1:$LI$1),FALSE)</f>
        <v>0.3618783357</v>
      </c>
      <c r="J247" s="357">
        <f>+VLOOKUP($E247,Primary_nrj!$1:$1048576,MATCH(DATE(J$2,1,1),Primary_nrj!$A$1:$LI$1),FALSE)</f>
        <v>0.36638658680000002</v>
      </c>
      <c r="K247" s="357">
        <f>+VLOOKUP($E247,Primary_nrj!$1:$1048576,MATCH(DATE(K$2,1,1),Primary_nrj!$A$1:$LI$1),FALSE)</f>
        <v>0.37179170579999998</v>
      </c>
      <c r="L247" s="357">
        <f>+VLOOKUP($E247,Primary_nrj!$1:$1048576,MATCH(DATE(L$2,1,1),Primary_nrj!$A$1:$LI$1),FALSE)</f>
        <v>0.37821734979999999</v>
      </c>
      <c r="M247" s="357">
        <f>+VLOOKUP($E247,Primary_nrj!$1:$1048576,MATCH(DATE(M$2,1,1),Primary_nrj!$A$1:$LI$1),FALSE)</f>
        <v>0.38535748730000002</v>
      </c>
      <c r="N247" s="357">
        <f>+VLOOKUP($E247,Primary_nrj!$1:$1048576,MATCH(DATE(N$2,1,1),Primary_nrj!$A$1:$LI$1),FALSE)</f>
        <v>0.39302787169999998</v>
      </c>
      <c r="O247" s="357">
        <f>+VLOOKUP($E247,Primary_nrj!$1:$1048576,MATCH(DATE(O$2,1,1),Primary_nrj!$A$1:$LI$1),FALSE)</f>
        <v>0.40112399269999999</v>
      </c>
      <c r="P247" s="357">
        <f>+VLOOKUP($E247,Primary_nrj!$1:$1048576,MATCH(DATE(P$2,1,1),Primary_nrj!$A$1:$LI$1),FALSE)</f>
        <v>0.40936220109999999</v>
      </c>
      <c r="Q247" s="357">
        <f>+VLOOKUP($E247,Primary_nrj!$1:$1048576,MATCH(DATE(Q$2,1,1),Primary_nrj!$A$1:$LI$1),FALSE)</f>
        <v>0.41680307659999999</v>
      </c>
      <c r="R247" s="357">
        <f>+VLOOKUP($E247,Primary_nrj!$1:$1048576,MATCH(DATE(R$2,1,1),Primary_nrj!$A$1:$LI$1),FALSE)</f>
        <v>0.42349286320000001</v>
      </c>
      <c r="S247" s="357">
        <f>+VLOOKUP($E247,Primary_nrj!$1:$1048576,MATCH(DATE(S$2,1,1),Primary_nrj!$A$1:$LI$1),FALSE)</f>
        <v>0.42962356210000002</v>
      </c>
      <c r="T247" s="357">
        <f>+VLOOKUP($E247,Primary_nrj!$1:$1048576,MATCH(DATE(T$2,1,1),Primary_nrj!$A$1:$LI$1),FALSE)</f>
        <v>0.43540147410000002</v>
      </c>
      <c r="U247" s="357">
        <f>+VLOOKUP($E247,Primary_nrj!$1:$1048576,MATCH(DATE(U$2,1,1),Primary_nrj!$A$1:$LI$1),FALSE)</f>
        <v>0.44101539029999998</v>
      </c>
      <c r="V247" s="357">
        <f>+VLOOKUP($E247,Primary_nrj!$1:$1048576,MATCH(DATE(V$2,1,1),Primary_nrj!$A$1:$LI$1),FALSE)</f>
        <v>0.44655368359999997</v>
      </c>
      <c r="W247" s="357">
        <f>+VLOOKUP($E247,Primary_nrj!$1:$1048576,MATCH(DATE(W$2,1,1),Primary_nrj!$A$1:$LI$1),FALSE)</f>
        <v>0.45229760409999997</v>
      </c>
      <c r="X247" s="357">
        <f>+VLOOKUP($E247,Primary_nrj!$1:$1048576,MATCH(DATE(X$2,1,1),Primary_nrj!$A$1:$LI$1),FALSE)</f>
        <v>0.45839606420000001</v>
      </c>
      <c r="Y247" s="357">
        <f>+VLOOKUP($E247,Primary_nrj!$1:$1048576,MATCH(DATE(Y$2,1,1),Primary_nrj!$A$1:$LI$1),FALSE)</f>
        <v>0.46493919080000001</v>
      </c>
      <c r="Z247" s="357">
        <f>+VLOOKUP($E247,Primary_nrj!$1:$1048576,MATCH(DATE(Z$2,1,1),Primary_nrj!$A$1:$LI$1),FALSE)</f>
        <v>0.47199129509999999</v>
      </c>
      <c r="AA247" s="357">
        <f>+VLOOKUP($E247,Primary_nrj!$1:$1048576,MATCH(DATE(AA$2,1,1),Primary_nrj!$A$1:$LI$1),FALSE)</f>
        <v>0.47966751549999997</v>
      </c>
      <c r="AB247" s="357">
        <f>+VLOOKUP($E247,Primary_nrj!$1:$1048576,MATCH(DATE(AB$2,1,1),Primary_nrj!$A$1:$LI$1),FALSE)</f>
        <v>0.48807714740000002</v>
      </c>
      <c r="AC247" s="357">
        <f>+VLOOKUP($E247,Primary_nrj!$1:$1048576,MATCH(DATE(AC$2,1,1),Primary_nrj!$A$1:$LI$1),FALSE)</f>
        <v>0.49730396240000002</v>
      </c>
      <c r="AD247" s="357">
        <f>+VLOOKUP($E247,Primary_nrj!$1:$1048576,MATCH(DATE(AD$2,1,1),Primary_nrj!$A$1:$LI$1),FALSE)</f>
        <v>0.50739203799999999</v>
      </c>
      <c r="AE247" s="357">
        <f>+VLOOKUP($E247,Primary_nrj!$1:$1048576,MATCH(DATE(AE$2,1,1),Primary_nrj!$A$1:$LI$1),FALSE)</f>
        <v>0.51831727829999996</v>
      </c>
      <c r="AF247" s="357">
        <f>+VLOOKUP($E247,Primary_nrj!$1:$1048576,MATCH(DATE(AF$2,1,1),Primary_nrj!$A$1:$LI$1),FALSE)</f>
        <v>0.52904359050000005</v>
      </c>
      <c r="AG247" s="357">
        <f>+VLOOKUP($E247,Primary_nrj!$1:$1048576,MATCH(DATE(AG$2,1,1),Primary_nrj!$A$1:$LI$1),FALSE)</f>
        <v>0.5400874269</v>
      </c>
      <c r="AH247" s="357">
        <f>+VLOOKUP($E247,Primary_nrj!$1:$1048576,MATCH(DATE(AH$2,1,1),Primary_nrj!$A$1:$LI$1),FALSE)</f>
        <v>0.55181670000000005</v>
      </c>
      <c r="AI247" s="357">
        <f>+VLOOKUP($E247,Primary_nrj!$1:$1048576,MATCH(DATE(AI$2,1,1),Primary_nrj!$A$1:$LI$1),FALSE)</f>
        <v>0.56427687309999996</v>
      </c>
      <c r="AJ247" s="357">
        <f>+VLOOKUP($E247,Primary_nrj!$1:$1048576,MATCH(DATE(AJ$2,1,1),Primary_nrj!$A$1:$LI$1),FALSE)</f>
        <v>0.57735405230000003</v>
      </c>
      <c r="AK247" s="357">
        <f>+VLOOKUP($E247,Primary_nrj!$1:$1048576,MATCH(DATE(AK$2,1,1),Primary_nrj!$A$1:$LI$1),FALSE)</f>
        <v>0.59091135679999995</v>
      </c>
      <c r="AL247" s="357">
        <f>+VLOOKUP($E247,Primary_nrj!$1:$1048576,MATCH(DATE(AL$2,1,1),Primary_nrj!$A$1:$LI$1),FALSE)</f>
        <v>0.60483051560000001</v>
      </c>
      <c r="AM247" s="357">
        <f>+VLOOKUP($E247,Primary_nrj!$1:$1048576,MATCH(DATE(AM$2,1,1),Primary_nrj!$A$1:$LI$1),FALSE)</f>
        <v>0.61900203200000004</v>
      </c>
      <c r="AN247" s="357">
        <f>+VLOOKUP($E247,Primary_nrj!$1:$1048576,MATCH(DATE(AN$2,1,1),Primary_nrj!$A$1:$LI$1),FALSE)</f>
        <v>0.63331722410000002</v>
      </c>
      <c r="AO247" s="357">
        <f>+VLOOKUP($E247,Primary_nrj!$1:$1048576,MATCH(DATE(AO$2,1,1),Primary_nrj!$A$1:$LI$1),FALSE)</f>
        <v>0.64766433670000001</v>
      </c>
      <c r="AP247" s="61"/>
      <c r="AQ247" s="61"/>
    </row>
    <row r="248" spans="1:43" s="92" customFormat="1" ht="15" customHeight="1" x14ac:dyDescent="0.35">
      <c r="A248" s="426"/>
      <c r="B248" s="427"/>
      <c r="C248" s="296" t="s">
        <v>481</v>
      </c>
      <c r="D248" s="299"/>
      <c r="E248" s="297" t="s">
        <v>570</v>
      </c>
      <c r="F248" s="332">
        <f>+VLOOKUP($E248,Primary_nrj!$1:$1048576,MATCH(DATE(F$2,1,1),Primary_nrj!$A$1:$LI$1),FALSE)</f>
        <v>42.284657850000002</v>
      </c>
      <c r="G248" s="332">
        <f>+VLOOKUP($E248,Primary_nrj!$1:$1048576,MATCH(DATE(G$2,1,1),Primary_nrj!$A$1:$LI$1),FALSE)</f>
        <v>42.536857619999999</v>
      </c>
      <c r="H248" s="332">
        <f>+VLOOKUP($E248,Primary_nrj!$1:$1048576,MATCH(DATE(H$2,1,1),Primary_nrj!$A$1:$LI$1),FALSE)</f>
        <v>42.785653060000001</v>
      </c>
      <c r="I248" s="332">
        <f>+VLOOKUP($E248,Primary_nrj!$1:$1048576,MATCH(DATE(I$2,1,1),Primary_nrj!$A$1:$LI$1),FALSE)</f>
        <v>43.084765789999999</v>
      </c>
      <c r="J248" s="332">
        <f>+VLOOKUP($E248,Primary_nrj!$1:$1048576,MATCH(DATE(J$2,1,1),Primary_nrj!$A$1:$LI$1),FALSE)</f>
        <v>43.506050790000003</v>
      </c>
      <c r="K248" s="332">
        <f>+VLOOKUP($E248,Primary_nrj!$1:$1048576,MATCH(DATE(K$2,1,1),Primary_nrj!$A$1:$LI$1),FALSE)</f>
        <v>44.037854189999997</v>
      </c>
      <c r="L248" s="332">
        <f>+VLOOKUP($E248,Primary_nrj!$1:$1048576,MATCH(DATE(L$2,1,1),Primary_nrj!$A$1:$LI$1),FALSE)</f>
        <v>44.528711219999998</v>
      </c>
      <c r="M248" s="332">
        <f>+VLOOKUP($E248,Primary_nrj!$1:$1048576,MATCH(DATE(M$2,1,1),Primary_nrj!$A$1:$LI$1),FALSE)</f>
        <v>45.068486819999997</v>
      </c>
      <c r="N248" s="332">
        <f>+VLOOKUP($E248,Primary_nrj!$1:$1048576,MATCH(DATE(N$2,1,1),Primary_nrj!$A$1:$LI$1),FALSE)</f>
        <v>45.646587599999997</v>
      </c>
      <c r="O248" s="332">
        <f>+VLOOKUP($E248,Primary_nrj!$1:$1048576,MATCH(DATE(O$2,1,1),Primary_nrj!$A$1:$LI$1),FALSE)</f>
        <v>46.248786610000003</v>
      </c>
      <c r="P248" s="332">
        <f>+VLOOKUP($E248,Primary_nrj!$1:$1048576,MATCH(DATE(P$2,1,1),Primary_nrj!$A$1:$LI$1),FALSE)</f>
        <v>46.84878483</v>
      </c>
      <c r="Q248" s="332">
        <f>+VLOOKUP($E248,Primary_nrj!$1:$1048576,MATCH(DATE(Q$2,1,1),Primary_nrj!$A$1:$LI$1),FALSE)</f>
        <v>47.590574629999999</v>
      </c>
      <c r="R248" s="332">
        <f>+VLOOKUP($E248,Primary_nrj!$1:$1048576,MATCH(DATE(R$2,1,1),Primary_nrj!$A$1:$LI$1),FALSE)</f>
        <v>48.292557350000003</v>
      </c>
      <c r="S248" s="332">
        <f>+VLOOKUP($E248,Primary_nrj!$1:$1048576,MATCH(DATE(S$2,1,1),Primary_nrj!$A$1:$LI$1),FALSE)</f>
        <v>48.946136670000001</v>
      </c>
      <c r="T248" s="332">
        <f>+VLOOKUP($E248,Primary_nrj!$1:$1048576,MATCH(DATE(T$2,1,1),Primary_nrj!$A$1:$LI$1),FALSE)</f>
        <v>49.559562679999999</v>
      </c>
      <c r="U248" s="332">
        <f>+VLOOKUP($E248,Primary_nrj!$1:$1048576,MATCH(DATE(U$2,1,1),Primary_nrj!$A$1:$LI$1),FALSE)</f>
        <v>50.144482760000002</v>
      </c>
      <c r="V248" s="332">
        <f>+VLOOKUP($E248,Primary_nrj!$1:$1048576,MATCH(DATE(V$2,1,1),Primary_nrj!$A$1:$LI$1),FALSE)</f>
        <v>50.628820619999999</v>
      </c>
      <c r="W248" s="332">
        <f>+VLOOKUP($E248,Primary_nrj!$1:$1048576,MATCH(DATE(W$2,1,1),Primary_nrj!$A$1:$LI$1),FALSE)</f>
        <v>51.133130029999997</v>
      </c>
      <c r="X248" s="332">
        <f>+VLOOKUP($E248,Primary_nrj!$1:$1048576,MATCH(DATE(X$2,1,1),Primary_nrj!$A$1:$LI$1),FALSE)</f>
        <v>51.671189570000003</v>
      </c>
      <c r="Y248" s="332">
        <f>+VLOOKUP($E248,Primary_nrj!$1:$1048576,MATCH(DATE(Y$2,1,1),Primary_nrj!$A$1:$LI$1),FALSE)</f>
        <v>52.247237519999999</v>
      </c>
      <c r="Z248" s="332">
        <f>+VLOOKUP($E248,Primary_nrj!$1:$1048576,MATCH(DATE(Z$2,1,1),Primary_nrj!$A$1:$LI$1),FALSE)</f>
        <v>52.864392090000003</v>
      </c>
      <c r="AA248" s="332">
        <f>+VLOOKUP($E248,Primary_nrj!$1:$1048576,MATCH(DATE(AA$2,1,1),Primary_nrj!$A$1:$LI$1),FALSE)</f>
        <v>53.531892839999998</v>
      </c>
      <c r="AB248" s="332">
        <f>+VLOOKUP($E248,Primary_nrj!$1:$1048576,MATCH(DATE(AB$2,1,1),Primary_nrj!$A$1:$LI$1),FALSE)</f>
        <v>54.258196179999999</v>
      </c>
      <c r="AC248" s="332">
        <f>+VLOOKUP($E248,Primary_nrj!$1:$1048576,MATCH(DATE(AC$2,1,1),Primary_nrj!$A$1:$LI$1),FALSE)</f>
        <v>55.05003327</v>
      </c>
      <c r="AD248" s="332">
        <f>+VLOOKUP($E248,Primary_nrj!$1:$1048576,MATCH(DATE(AD$2,1,1),Primary_nrj!$A$1:$LI$1),FALSE)</f>
        <v>55.911518479999998</v>
      </c>
      <c r="AE248" s="332">
        <f>+VLOOKUP($E248,Primary_nrj!$1:$1048576,MATCH(DATE(AE$2,1,1),Primary_nrj!$A$1:$LI$1),FALSE)</f>
        <v>56.839528540000003</v>
      </c>
      <c r="AF248" s="332">
        <f>+VLOOKUP($E248,Primary_nrj!$1:$1048576,MATCH(DATE(AF$2,1,1),Primary_nrj!$A$1:$LI$1),FALSE)</f>
        <v>57.796051470000002</v>
      </c>
      <c r="AG248" s="332">
        <f>+VLOOKUP($E248,Primary_nrj!$1:$1048576,MATCH(DATE(AG$2,1,1),Primary_nrj!$A$1:$LI$1),FALSE)</f>
        <v>58.805557950000001</v>
      </c>
      <c r="AH248" s="332">
        <f>+VLOOKUP($E248,Primary_nrj!$1:$1048576,MATCH(DATE(AH$2,1,1),Primary_nrj!$A$1:$LI$1),FALSE)</f>
        <v>59.880940469999999</v>
      </c>
      <c r="AI248" s="332">
        <f>+VLOOKUP($E248,Primary_nrj!$1:$1048576,MATCH(DATE(AI$2,1,1),Primary_nrj!$A$1:$LI$1),FALSE)</f>
        <v>61.0215356</v>
      </c>
      <c r="AJ248" s="332">
        <f>+VLOOKUP($E248,Primary_nrj!$1:$1048576,MATCH(DATE(AJ$2,1,1),Primary_nrj!$A$1:$LI$1),FALSE)</f>
        <v>62.21927453</v>
      </c>
      <c r="AK248" s="332">
        <f>+VLOOKUP($E248,Primary_nrj!$1:$1048576,MATCH(DATE(AK$2,1,1),Primary_nrj!$A$1:$LI$1),FALSE)</f>
        <v>63.464541869999998</v>
      </c>
      <c r="AL248" s="332">
        <f>+VLOOKUP($E248,Primary_nrj!$1:$1048576,MATCH(DATE(AL$2,1,1),Primary_nrj!$A$1:$LI$1),FALSE)</f>
        <v>64.747904439999999</v>
      </c>
      <c r="AM248" s="332">
        <f>+VLOOKUP($E248,Primary_nrj!$1:$1048576,MATCH(DATE(AM$2,1,1),Primary_nrj!$A$1:$LI$1),FALSE)</f>
        <v>66.059480089999994</v>
      </c>
      <c r="AN248" s="332">
        <f>+VLOOKUP($E248,Primary_nrj!$1:$1048576,MATCH(DATE(AN$2,1,1),Primary_nrj!$A$1:$LI$1),FALSE)</f>
        <v>67.388711189999995</v>
      </c>
      <c r="AO248" s="332">
        <f>+VLOOKUP($E248,Primary_nrj!$1:$1048576,MATCH(DATE(AO$2,1,1),Primary_nrj!$A$1:$LI$1),FALSE)</f>
        <v>68.724388129999994</v>
      </c>
    </row>
    <row r="249" spans="1:43" ht="15" customHeight="1" x14ac:dyDescent="0.35">
      <c r="A249" s="426"/>
      <c r="B249" s="427"/>
      <c r="C249" s="296"/>
      <c r="D249" s="300" t="s">
        <v>1402</v>
      </c>
      <c r="E249" s="284" t="s">
        <v>571</v>
      </c>
      <c r="F249" s="357">
        <f>+VLOOKUP($E249,Primary_nrj!$1:$1048576,MATCH(DATE(F$2,1,1),Primary_nrj!$A$1:$LI$1),FALSE)</f>
        <v>36.511018700000001</v>
      </c>
      <c r="G249" s="357">
        <f>+VLOOKUP($E249,Primary_nrj!$1:$1048576,MATCH(DATE(G$2,1,1),Primary_nrj!$A$1:$LI$1),FALSE)</f>
        <v>36.728782559999999</v>
      </c>
      <c r="H249" s="357">
        <f>+VLOOKUP($E249,Primary_nrj!$1:$1048576,MATCH(DATE(H$2,1,1),Primary_nrj!$A$1:$LI$1),FALSE)</f>
        <v>36.943606930000001</v>
      </c>
      <c r="I249" s="357">
        <f>+VLOOKUP($E249,Primary_nrj!$1:$1048576,MATCH(DATE(I$2,1,1),Primary_nrj!$A$1:$LI$1),FALSE)</f>
        <v>37.20187816</v>
      </c>
      <c r="J249" s="357">
        <f>+VLOOKUP($E249,Primary_nrj!$1:$1048576,MATCH(DATE(J$2,1,1),Primary_nrj!$A$1:$LI$1),FALSE)</f>
        <v>37.565639990000001</v>
      </c>
      <c r="K249" s="357">
        <f>+VLOOKUP($E249,Primary_nrj!$1:$1048576,MATCH(DATE(K$2,1,1),Primary_nrj!$A$1:$LI$1),FALSE)</f>
        <v>38.024829799999999</v>
      </c>
      <c r="L249" s="357">
        <f>+VLOOKUP($E249,Primary_nrj!$1:$1048576,MATCH(DATE(L$2,1,1),Primary_nrj!$A$1:$LI$1),FALSE)</f>
        <v>38.448664139999998</v>
      </c>
      <c r="M249" s="357">
        <f>+VLOOKUP($E249,Primary_nrj!$1:$1048576,MATCH(DATE(M$2,1,1),Primary_nrj!$A$1:$LI$1),FALSE)</f>
        <v>38.914737600000002</v>
      </c>
      <c r="N249" s="357">
        <f>+VLOOKUP($E249,Primary_nrj!$1:$1048576,MATCH(DATE(N$2,1,1),Primary_nrj!$A$1:$LI$1),FALSE)</f>
        <v>39.413903240000003</v>
      </c>
      <c r="O249" s="357">
        <f>+VLOOKUP($E249,Primary_nrj!$1:$1048576,MATCH(DATE(O$2,1,1),Primary_nrj!$A$1:$LI$1),FALSE)</f>
        <v>39.933876699999999</v>
      </c>
      <c r="P249" s="357">
        <f>+VLOOKUP($E249,Primary_nrj!$1:$1048576,MATCH(DATE(P$2,1,1),Primary_nrj!$A$1:$LI$1),FALSE)</f>
        <v>40.451949859999999</v>
      </c>
      <c r="Q249" s="357">
        <f>+VLOOKUP($E249,Primary_nrj!$1:$1048576,MATCH(DATE(Q$2,1,1),Primary_nrj!$A$1:$LI$1),FALSE)</f>
        <v>41.092454060000001</v>
      </c>
      <c r="R249" s="357">
        <f>+VLOOKUP($E249,Primary_nrj!$1:$1048576,MATCH(DATE(R$2,1,1),Primary_nrj!$A$1:$LI$1),FALSE)</f>
        <v>41.69858653</v>
      </c>
      <c r="S249" s="357">
        <f>+VLOOKUP($E249,Primary_nrj!$1:$1048576,MATCH(DATE(S$2,1,1),Primary_nrj!$A$1:$LI$1),FALSE)</f>
        <v>42.26292471</v>
      </c>
      <c r="T249" s="357">
        <f>+VLOOKUP($E249,Primary_nrj!$1:$1048576,MATCH(DATE(T$2,1,1),Primary_nrj!$A$1:$LI$1),FALSE)</f>
        <v>42.792592200000001</v>
      </c>
      <c r="U249" s="357">
        <f>+VLOOKUP($E249,Primary_nrj!$1:$1048576,MATCH(DATE(U$2,1,1),Primary_nrj!$A$1:$LI$1),FALSE)</f>
        <v>43.297646020000002</v>
      </c>
      <c r="V249" s="357">
        <f>+VLOOKUP($E249,Primary_nrj!$1:$1048576,MATCH(DATE(V$2,1,1),Primary_nrj!$A$1:$LI$1),FALSE)</f>
        <v>43.71585134</v>
      </c>
      <c r="W249" s="357">
        <f>+VLOOKUP($E249,Primary_nrj!$1:$1048576,MATCH(DATE(W$2,1,1),Primary_nrj!$A$1:$LI$1),FALSE)</f>
        <v>44.151301240000002</v>
      </c>
      <c r="X249" s="357">
        <f>+VLOOKUP($E249,Primary_nrj!$1:$1048576,MATCH(DATE(X$2,1,1),Primary_nrj!$A$1:$LI$1),FALSE)</f>
        <v>44.615892959999996</v>
      </c>
      <c r="Y249" s="357">
        <f>+VLOOKUP($E249,Primary_nrj!$1:$1048576,MATCH(DATE(Y$2,1,1),Primary_nrj!$A$1:$LI$1),FALSE)</f>
        <v>45.113286070000001</v>
      </c>
      <c r="Z249" s="357">
        <f>+VLOOKUP($E249,Primary_nrj!$1:$1048576,MATCH(DATE(Z$2,1,1),Primary_nrj!$A$1:$LI$1),FALSE)</f>
        <v>45.646173009999998</v>
      </c>
      <c r="AA249" s="357">
        <f>+VLOOKUP($E249,Primary_nrj!$1:$1048576,MATCH(DATE(AA$2,1,1),Primary_nrj!$A$1:$LI$1),FALSE)</f>
        <v>46.222531760000003</v>
      </c>
      <c r="AB249" s="357">
        <f>+VLOOKUP($E249,Primary_nrj!$1:$1048576,MATCH(DATE(AB$2,1,1),Primary_nrj!$A$1:$LI$1),FALSE)</f>
        <v>46.849664060000002</v>
      </c>
      <c r="AC249" s="357">
        <f>+VLOOKUP($E249,Primary_nrj!$1:$1048576,MATCH(DATE(AC$2,1,1),Primary_nrj!$A$1:$LI$1),FALSE)</f>
        <v>47.533381990000002</v>
      </c>
      <c r="AD249" s="357">
        <f>+VLOOKUP($E249,Primary_nrj!$1:$1048576,MATCH(DATE(AD$2,1,1),Primary_nrj!$A$1:$LI$1),FALSE)</f>
        <v>48.277238140000001</v>
      </c>
      <c r="AE249" s="357">
        <f>+VLOOKUP($E249,Primary_nrj!$1:$1048576,MATCH(DATE(AE$2,1,1),Primary_nrj!$A$1:$LI$1),FALSE)</f>
        <v>49.078535690000002</v>
      </c>
      <c r="AF249" s="357">
        <f>+VLOOKUP($E249,Primary_nrj!$1:$1048576,MATCH(DATE(AF$2,1,1),Primary_nrj!$A$1:$LI$1),FALSE)</f>
        <v>49.904452890000002</v>
      </c>
      <c r="AG249" s="357">
        <f>+VLOOKUP($E249,Primary_nrj!$1:$1048576,MATCH(DATE(AG$2,1,1),Primary_nrj!$A$1:$LI$1),FALSE)</f>
        <v>50.776119170000001</v>
      </c>
      <c r="AH249" s="357">
        <f>+VLOOKUP($E249,Primary_nrj!$1:$1048576,MATCH(DATE(AH$2,1,1),Primary_nrj!$A$1:$LI$1),FALSE)</f>
        <v>51.704666619999998</v>
      </c>
      <c r="AI249" s="357">
        <f>+VLOOKUP($E249,Primary_nrj!$1:$1048576,MATCH(DATE(AI$2,1,1),Primary_nrj!$A$1:$LI$1),FALSE)</f>
        <v>52.689522410000002</v>
      </c>
      <c r="AJ249" s="357">
        <f>+VLOOKUP($E249,Primary_nrj!$1:$1048576,MATCH(DATE(AJ$2,1,1),Primary_nrj!$A$1:$LI$1),FALSE)</f>
        <v>53.723719459999998</v>
      </c>
      <c r="AK249" s="357">
        <f>+VLOOKUP($E249,Primary_nrj!$1:$1048576,MATCH(DATE(AK$2,1,1),Primary_nrj!$A$1:$LI$1),FALSE)</f>
        <v>54.798955290000002</v>
      </c>
      <c r="AL249" s="357">
        <f>+VLOOKUP($E249,Primary_nrj!$1:$1048576,MATCH(DATE(AL$2,1,1),Primary_nrj!$A$1:$LI$1),FALSE)</f>
        <v>55.907084740000002</v>
      </c>
      <c r="AM249" s="357">
        <f>+VLOOKUP($E249,Primary_nrj!$1:$1048576,MATCH(DATE(AM$2,1,1),Primary_nrj!$A$1:$LI$1),FALSE)</f>
        <v>57.039574999999999</v>
      </c>
      <c r="AN249" s="357">
        <f>+VLOOKUP($E249,Primary_nrj!$1:$1048576,MATCH(DATE(AN$2,1,1),Primary_nrj!$A$1:$LI$1),FALSE)</f>
        <v>58.187309990000003</v>
      </c>
      <c r="AO249" s="357">
        <f>+VLOOKUP($E249,Primary_nrj!$1:$1048576,MATCH(DATE(AO$2,1,1),Primary_nrj!$A$1:$LI$1),FALSE)</f>
        <v>59.340610689999998</v>
      </c>
    </row>
    <row r="250" spans="1:43" ht="15" customHeight="1" x14ac:dyDescent="0.35">
      <c r="A250" s="426"/>
      <c r="B250" s="427"/>
      <c r="C250" s="296"/>
      <c r="D250" s="300" t="s">
        <v>533</v>
      </c>
      <c r="E250" s="284" t="s">
        <v>572</v>
      </c>
      <c r="F250" s="357">
        <f>+VLOOKUP($E250,Primary_nrj!$1:$1048576,MATCH(DATE(F$2,1,1),Primary_nrj!$A$1:$LI$1),FALSE)</f>
        <v>5.7736391530000004</v>
      </c>
      <c r="G250" s="357">
        <f>+VLOOKUP($E250,Primary_nrj!$1:$1048576,MATCH(DATE(G$2,1,1),Primary_nrj!$A$1:$LI$1),FALSE)</f>
        <v>5.808075058</v>
      </c>
      <c r="H250" s="357">
        <f>+VLOOKUP($E250,Primary_nrj!$1:$1048576,MATCH(DATE(H$2,1,1),Primary_nrj!$A$1:$LI$1),FALSE)</f>
        <v>5.8420461289999999</v>
      </c>
      <c r="I250" s="357">
        <f>+VLOOKUP($E250,Primary_nrj!$1:$1048576,MATCH(DATE(I$2,1,1),Primary_nrj!$A$1:$LI$1),FALSE)</f>
        <v>5.8828876320000001</v>
      </c>
      <c r="J250" s="357">
        <f>+VLOOKUP($E250,Primary_nrj!$1:$1048576,MATCH(DATE(J$2,1,1),Primary_nrj!$A$1:$LI$1),FALSE)</f>
        <v>5.9404108019999997</v>
      </c>
      <c r="K250" s="357">
        <f>+VLOOKUP($E250,Primary_nrj!$1:$1048576,MATCH(DATE(K$2,1,1),Primary_nrj!$A$1:$LI$1),FALSE)</f>
        <v>6.0130243950000004</v>
      </c>
      <c r="L250" s="357">
        <f>+VLOOKUP($E250,Primary_nrj!$1:$1048576,MATCH(DATE(L$2,1,1),Primary_nrj!$A$1:$LI$1),FALSE)</f>
        <v>6.0800470820000001</v>
      </c>
      <c r="M250" s="357">
        <f>+VLOOKUP($E250,Primary_nrj!$1:$1048576,MATCH(DATE(M$2,1,1),Primary_nrj!$A$1:$LI$1),FALSE)</f>
        <v>6.1537492159999996</v>
      </c>
      <c r="N250" s="357">
        <f>+VLOOKUP($E250,Primary_nrj!$1:$1048576,MATCH(DATE(N$2,1,1),Primary_nrj!$A$1:$LI$1),FALSE)</f>
        <v>6.2326843529999998</v>
      </c>
      <c r="O250" s="357">
        <f>+VLOOKUP($E250,Primary_nrj!$1:$1048576,MATCH(DATE(O$2,1,1),Primary_nrj!$A$1:$LI$1),FALSE)</f>
        <v>6.3149099169999996</v>
      </c>
      <c r="P250" s="357">
        <f>+VLOOKUP($E250,Primary_nrj!$1:$1048576,MATCH(DATE(P$2,1,1),Primary_nrj!$A$1:$LI$1),FALSE)</f>
        <v>6.3968349790000003</v>
      </c>
      <c r="Q250" s="357">
        <f>+VLOOKUP($E250,Primary_nrj!$1:$1048576,MATCH(DATE(Q$2,1,1),Primary_nrj!$A$1:$LI$1),FALSE)</f>
        <v>6.4981205700000002</v>
      </c>
      <c r="R250" s="357">
        <f>+VLOOKUP($E250,Primary_nrj!$1:$1048576,MATCH(DATE(R$2,1,1),Primary_nrj!$A$1:$LI$1),FALSE)</f>
        <v>6.5939708179999998</v>
      </c>
      <c r="S250" s="357">
        <f>+VLOOKUP($E250,Primary_nrj!$1:$1048576,MATCH(DATE(S$2,1,1),Primary_nrj!$A$1:$LI$1),FALSE)</f>
        <v>6.6832119600000004</v>
      </c>
      <c r="T250" s="357">
        <f>+VLOOKUP($E250,Primary_nrj!$1:$1048576,MATCH(DATE(T$2,1,1),Primary_nrj!$A$1:$LI$1),FALSE)</f>
        <v>6.7669704819999996</v>
      </c>
      <c r="U250" s="357">
        <f>+VLOOKUP($E250,Primary_nrj!$1:$1048576,MATCH(DATE(U$2,1,1),Primary_nrj!$A$1:$LI$1),FALSE)</f>
        <v>6.8468367419999998</v>
      </c>
      <c r="V250" s="357">
        <f>+VLOOKUP($E250,Primary_nrj!$1:$1048576,MATCH(DATE(V$2,1,1),Primary_nrj!$A$1:$LI$1),FALSE)</f>
        <v>6.9129692870000001</v>
      </c>
      <c r="W250" s="357">
        <f>+VLOOKUP($E250,Primary_nrj!$1:$1048576,MATCH(DATE(W$2,1,1),Primary_nrj!$A$1:$LI$1),FALSE)</f>
        <v>6.9818287899999998</v>
      </c>
      <c r="X250" s="357">
        <f>+VLOOKUP($E250,Primary_nrj!$1:$1048576,MATCH(DATE(X$2,1,1),Primary_nrj!$A$1:$LI$1),FALSE)</f>
        <v>7.0552966100000001</v>
      </c>
      <c r="Y250" s="357">
        <f>+VLOOKUP($E250,Primary_nrj!$1:$1048576,MATCH(DATE(Y$2,1,1),Primary_nrj!$A$1:$LI$1),FALSE)</f>
        <v>7.1339514499999996</v>
      </c>
      <c r="Z250" s="357">
        <f>+VLOOKUP($E250,Primary_nrj!$1:$1048576,MATCH(DATE(Z$2,1,1),Primary_nrj!$A$1:$LI$1),FALSE)</f>
        <v>7.2182190779999997</v>
      </c>
      <c r="AA250" s="357">
        <f>+VLOOKUP($E250,Primary_nrj!$1:$1048576,MATCH(DATE(AA$2,1,1),Primary_nrj!$A$1:$LI$1),FALSE)</f>
        <v>7.3093610819999997</v>
      </c>
      <c r="AB250" s="357">
        <f>+VLOOKUP($E250,Primary_nrj!$1:$1048576,MATCH(DATE(AB$2,1,1),Primary_nrj!$A$1:$LI$1),FALSE)</f>
        <v>7.4085321190000002</v>
      </c>
      <c r="AC250" s="357">
        <f>+VLOOKUP($E250,Primary_nrj!$1:$1048576,MATCH(DATE(AC$2,1,1),Primary_nrj!$A$1:$LI$1),FALSE)</f>
        <v>7.5166512790000004</v>
      </c>
      <c r="AD250" s="357">
        <f>+VLOOKUP($E250,Primary_nrj!$1:$1048576,MATCH(DATE(AD$2,1,1),Primary_nrj!$A$1:$LI$1),FALSE)</f>
        <v>7.6342803430000004</v>
      </c>
      <c r="AE250" s="357">
        <f>+VLOOKUP($E250,Primary_nrj!$1:$1048576,MATCH(DATE(AE$2,1,1),Primary_nrj!$A$1:$LI$1),FALSE)</f>
        <v>7.7609928549999996</v>
      </c>
      <c r="AF250" s="357">
        <f>+VLOOKUP($E250,Primary_nrj!$1:$1048576,MATCH(DATE(AF$2,1,1),Primary_nrj!$A$1:$LI$1),FALSE)</f>
        <v>7.8915985759999998</v>
      </c>
      <c r="AG250" s="357">
        <f>+VLOOKUP($E250,Primary_nrj!$1:$1048576,MATCH(DATE(AG$2,1,1),Primary_nrj!$A$1:$LI$1),FALSE)</f>
        <v>8.0294387870000001</v>
      </c>
      <c r="AH250" s="357">
        <f>+VLOOKUP($E250,Primary_nrj!$1:$1048576,MATCH(DATE(AH$2,1,1),Primary_nrj!$A$1:$LI$1),FALSE)</f>
        <v>8.1762738549999998</v>
      </c>
      <c r="AI250" s="357">
        <f>+VLOOKUP($E250,Primary_nrj!$1:$1048576,MATCH(DATE(AI$2,1,1),Primary_nrj!$A$1:$LI$1),FALSE)</f>
        <v>8.332013195</v>
      </c>
      <c r="AJ250" s="357">
        <f>+VLOOKUP($E250,Primary_nrj!$1:$1048576,MATCH(DATE(AJ$2,1,1),Primary_nrj!$A$1:$LI$1),FALSE)</f>
        <v>8.4955550730000002</v>
      </c>
      <c r="AK250" s="357">
        <f>+VLOOKUP($E250,Primary_nrj!$1:$1048576,MATCH(DATE(AK$2,1,1),Primary_nrj!$A$1:$LI$1),FALSE)</f>
        <v>8.6655865839999997</v>
      </c>
      <c r="AL250" s="357">
        <f>+VLOOKUP($E250,Primary_nrj!$1:$1048576,MATCH(DATE(AL$2,1,1),Primary_nrj!$A$1:$LI$1),FALSE)</f>
        <v>8.8408197019999992</v>
      </c>
      <c r="AM250" s="357">
        <f>+VLOOKUP($E250,Primary_nrj!$1:$1048576,MATCH(DATE(AM$2,1,1),Primary_nrj!$A$1:$LI$1),FALSE)</f>
        <v>9.0199050930000002</v>
      </c>
      <c r="AN250" s="357">
        <f>+VLOOKUP($E250,Primary_nrj!$1:$1048576,MATCH(DATE(AN$2,1,1),Primary_nrj!$A$1:$LI$1),FALSE)</f>
        <v>9.2014011979999992</v>
      </c>
      <c r="AO250" s="357">
        <f>+VLOOKUP($E250,Primary_nrj!$1:$1048576,MATCH(DATE(AO$2,1,1),Primary_nrj!$A$1:$LI$1),FALSE)</f>
        <v>9.3837774320000005</v>
      </c>
    </row>
    <row r="251" spans="1:43" s="92" customFormat="1" ht="15" customHeight="1" x14ac:dyDescent="0.35">
      <c r="A251" s="426"/>
      <c r="B251" s="427"/>
      <c r="C251" s="296" t="s">
        <v>482</v>
      </c>
      <c r="D251" s="299"/>
      <c r="E251" s="297" t="s">
        <v>573</v>
      </c>
      <c r="F251" s="332">
        <f>+VLOOKUP($E251,Primary_nrj!$1:$1048576,MATCH(DATE(F$2,1,1),Primary_nrj!$A$1:$LI$1),FALSE)</f>
        <v>7.9202673639999999</v>
      </c>
      <c r="G251" s="332">
        <f>+VLOOKUP($E251,Primary_nrj!$1:$1048576,MATCH(DATE(G$2,1,1),Primary_nrj!$A$1:$LI$1),FALSE)</f>
        <v>7.9753209719999996</v>
      </c>
      <c r="H251" s="332">
        <f>+VLOOKUP($E251,Primary_nrj!$1:$1048576,MATCH(DATE(H$2,1,1),Primary_nrj!$A$1:$LI$1),FALSE)</f>
        <v>8.0293962109999999</v>
      </c>
      <c r="I251" s="332">
        <f>+VLOOKUP($E251,Primary_nrj!$1:$1048576,MATCH(DATE(I$2,1,1),Primary_nrj!$A$1:$LI$1),FALSE)</f>
        <v>8.0815927629999997</v>
      </c>
      <c r="J251" s="332">
        <f>+VLOOKUP($E251,Primary_nrj!$1:$1048576,MATCH(DATE(J$2,1,1),Primary_nrj!$A$1:$LI$1),FALSE)</f>
        <v>8.1531766700000006</v>
      </c>
      <c r="K251" s="332">
        <f>+VLOOKUP($E251,Primary_nrj!$1:$1048576,MATCH(DATE(K$2,1,1),Primary_nrj!$A$1:$LI$1),FALSE)</f>
        <v>8.2408907360000008</v>
      </c>
      <c r="L251" s="332">
        <f>+VLOOKUP($E251,Primary_nrj!$1:$1048576,MATCH(DATE(L$2,1,1),Primary_nrj!$A$1:$LI$1),FALSE)</f>
        <v>8.3410097479999994</v>
      </c>
      <c r="M251" s="332">
        <f>+VLOOKUP($E251,Primary_nrj!$1:$1048576,MATCH(DATE(M$2,1,1),Primary_nrj!$A$1:$LI$1),FALSE)</f>
        <v>8.4514152179999993</v>
      </c>
      <c r="N251" s="332">
        <f>+VLOOKUP($E251,Primary_nrj!$1:$1048576,MATCH(DATE(N$2,1,1),Primary_nrj!$A$1:$LI$1),FALSE)</f>
        <v>8.5702435589999997</v>
      </c>
      <c r="O251" s="332">
        <f>+VLOOKUP($E251,Primary_nrj!$1:$1048576,MATCH(DATE(O$2,1,1),Primary_nrj!$A$1:$LI$1),FALSE)</f>
        <v>8.6959769659999999</v>
      </c>
      <c r="P251" s="332">
        <f>+VLOOKUP($E251,Primary_nrj!$1:$1048576,MATCH(DATE(P$2,1,1),Primary_nrj!$A$1:$LI$1),FALSE)</f>
        <v>8.8251893960000007</v>
      </c>
      <c r="Q251" s="332">
        <f>+VLOOKUP($E251,Primary_nrj!$1:$1048576,MATCH(DATE(Q$2,1,1),Primary_nrj!$A$1:$LI$1),FALSE)</f>
        <v>8.9395218930000002</v>
      </c>
      <c r="R251" s="332">
        <f>+VLOOKUP($E251,Primary_nrj!$1:$1048576,MATCH(DATE(R$2,1,1),Primary_nrj!$A$1:$LI$1),FALSE)</f>
        <v>9.0399254839999994</v>
      </c>
      <c r="S251" s="332">
        <f>+VLOOKUP($E251,Primary_nrj!$1:$1048576,MATCH(DATE(S$2,1,1),Primary_nrj!$A$1:$LI$1),FALSE)</f>
        <v>9.1285904440000003</v>
      </c>
      <c r="T251" s="332">
        <f>+VLOOKUP($E251,Primary_nrj!$1:$1048576,MATCH(DATE(T$2,1,1),Primary_nrj!$A$1:$LI$1),FALSE)</f>
        <v>9.2086479440000009</v>
      </c>
      <c r="U251" s="332">
        <f>+VLOOKUP($E251,Primary_nrj!$1:$1048576,MATCH(DATE(U$2,1,1),Primary_nrj!$A$1:$LI$1),FALSE)</f>
        <v>9.2834574809999992</v>
      </c>
      <c r="V251" s="332">
        <f>+VLOOKUP($E251,Primary_nrj!$1:$1048576,MATCH(DATE(V$2,1,1),Primary_nrj!$A$1:$LI$1),FALSE)</f>
        <v>9.3565291080000002</v>
      </c>
      <c r="W251" s="332">
        <f>+VLOOKUP($E251,Primary_nrj!$1:$1048576,MATCH(DATE(W$2,1,1),Primary_nrj!$A$1:$LI$1),FALSE)</f>
        <v>9.4312057179999993</v>
      </c>
      <c r="X251" s="332">
        <f>+VLOOKUP($E251,Primary_nrj!$1:$1048576,MATCH(DATE(X$2,1,1),Primary_nrj!$A$1:$LI$1),FALSE)</f>
        <v>9.5104009549999997</v>
      </c>
      <c r="Y251" s="332">
        <f>+VLOOKUP($E251,Primary_nrj!$1:$1048576,MATCH(DATE(Y$2,1,1),Primary_nrj!$A$1:$LI$1),FALSE)</f>
        <v>9.5961809210000002</v>
      </c>
      <c r="Z251" s="332">
        <f>+VLOOKUP($E251,Primary_nrj!$1:$1048576,MATCH(DATE(Z$2,1,1),Primary_nrj!$A$1:$LI$1),FALSE)</f>
        <v>9.6892118620000005</v>
      </c>
      <c r="AA251" s="332">
        <f>+VLOOKUP($E251,Primary_nrj!$1:$1048576,MATCH(DATE(AA$2,1,1),Primary_nrj!$A$1:$LI$1),FALSE)</f>
        <v>9.7935349859999992</v>
      </c>
      <c r="AB251" s="332">
        <f>+VLOOKUP($E251,Primary_nrj!$1:$1048576,MATCH(DATE(AB$2,1,1),Primary_nrj!$A$1:$LI$1),FALSE)</f>
        <v>9.9109316889999999</v>
      </c>
      <c r="AC251" s="332">
        <f>+VLOOKUP($E251,Primary_nrj!$1:$1048576,MATCH(DATE(AC$2,1,1),Primary_nrj!$A$1:$LI$1),FALSE)</f>
        <v>10.04282899</v>
      </c>
      <c r="AD251" s="332">
        <f>+VLOOKUP($E251,Primary_nrj!$1:$1048576,MATCH(DATE(AD$2,1,1),Primary_nrj!$A$1:$LI$1),FALSE)</f>
        <v>10.189979020000001</v>
      </c>
      <c r="AE251" s="332">
        <f>+VLOOKUP($E251,Primary_nrj!$1:$1048576,MATCH(DATE(AE$2,1,1),Primary_nrj!$A$1:$LI$1),FALSE)</f>
        <v>10.349156089999999</v>
      </c>
      <c r="AF251" s="332">
        <f>+VLOOKUP($E251,Primary_nrj!$1:$1048576,MATCH(DATE(AF$2,1,1),Primary_nrj!$A$1:$LI$1),FALSE)</f>
        <v>10.52090939</v>
      </c>
      <c r="AG251" s="332">
        <f>+VLOOKUP($E251,Primary_nrj!$1:$1048576,MATCH(DATE(AG$2,1,1),Primary_nrj!$A$1:$LI$1),FALSE)</f>
        <v>10.70651814</v>
      </c>
      <c r="AH251" s="332">
        <f>+VLOOKUP($E251,Primary_nrj!$1:$1048576,MATCH(DATE(AH$2,1,1),Primary_nrj!$A$1:$LI$1),FALSE)</f>
        <v>10.907232909999999</v>
      </c>
      <c r="AI251" s="332">
        <f>+VLOOKUP($E251,Primary_nrj!$1:$1048576,MATCH(DATE(AI$2,1,1),Primary_nrj!$A$1:$LI$1),FALSE)</f>
        <v>11.122031789999999</v>
      </c>
      <c r="AJ251" s="332">
        <f>+VLOOKUP($E251,Primary_nrj!$1:$1048576,MATCH(DATE(AJ$2,1,1),Primary_nrj!$A$1:$LI$1),FALSE)</f>
        <v>11.34863889</v>
      </c>
      <c r="AK251" s="332">
        <f>+VLOOKUP($E251,Primary_nrj!$1:$1048576,MATCH(DATE(AK$2,1,1),Primary_nrj!$A$1:$LI$1),FALSE)</f>
        <v>11.58463145</v>
      </c>
      <c r="AL251" s="332">
        <f>+VLOOKUP($E251,Primary_nrj!$1:$1048576,MATCH(DATE(AL$2,1,1),Primary_nrj!$A$1:$LI$1),FALSE)</f>
        <v>11.827768430000001</v>
      </c>
      <c r="AM251" s="332">
        <f>+VLOOKUP($E251,Primary_nrj!$1:$1048576,MATCH(DATE(AM$2,1,1),Primary_nrj!$A$1:$LI$1),FALSE)</f>
        <v>12.075808889999999</v>
      </c>
      <c r="AN251" s="332">
        <f>+VLOOKUP($E251,Primary_nrj!$1:$1048576,MATCH(DATE(AN$2,1,1),Primary_nrj!$A$1:$LI$1),FALSE)</f>
        <v>12.32644069</v>
      </c>
      <c r="AO251" s="332">
        <f>+VLOOKUP($E251,Primary_nrj!$1:$1048576,MATCH(DATE(AO$2,1,1),Primary_nrj!$A$1:$LI$1),FALSE)</f>
        <v>12.577269579999999</v>
      </c>
    </row>
    <row r="252" spans="1:43" s="282" customFormat="1" ht="15" customHeight="1" x14ac:dyDescent="0.35">
      <c r="A252" s="426"/>
      <c r="B252" s="427"/>
      <c r="C252" s="298"/>
      <c r="D252" s="300" t="s">
        <v>1402</v>
      </c>
      <c r="E252" s="284" t="s">
        <v>1429</v>
      </c>
      <c r="F252" s="357">
        <f>+VLOOKUP($E252,Primary_nrj!$1:$1048576,MATCH(DATE(F$2,1,1),Primary_nrj!$A$1:$LI$1),FALSE)</f>
        <v>7.9202673639999999</v>
      </c>
      <c r="G252" s="357">
        <f>+VLOOKUP($E252,Primary_nrj!$1:$1048576,MATCH(DATE(G$2,1,1),Primary_nrj!$A$1:$LI$1),FALSE)</f>
        <v>7.9753209719999996</v>
      </c>
      <c r="H252" s="357">
        <f>+VLOOKUP($E252,Primary_nrj!$1:$1048576,MATCH(DATE(H$2,1,1),Primary_nrj!$A$1:$LI$1),FALSE)</f>
        <v>8.0293962109999999</v>
      </c>
      <c r="I252" s="357">
        <f>+VLOOKUP($E252,Primary_nrj!$1:$1048576,MATCH(DATE(I$2,1,1),Primary_nrj!$A$1:$LI$1),FALSE)</f>
        <v>8.0815927629999997</v>
      </c>
      <c r="J252" s="357">
        <f>+VLOOKUP($E252,Primary_nrj!$1:$1048576,MATCH(DATE(J$2,1,1),Primary_nrj!$A$1:$LI$1),FALSE)</f>
        <v>8.1531766700000006</v>
      </c>
      <c r="K252" s="357">
        <f>+VLOOKUP($E252,Primary_nrj!$1:$1048576,MATCH(DATE(K$2,1,1),Primary_nrj!$A$1:$LI$1),FALSE)</f>
        <v>8.2408907360000008</v>
      </c>
      <c r="L252" s="357">
        <f>+VLOOKUP($E252,Primary_nrj!$1:$1048576,MATCH(DATE(L$2,1,1),Primary_nrj!$A$1:$LI$1),FALSE)</f>
        <v>8.3410097479999994</v>
      </c>
      <c r="M252" s="357">
        <f>+VLOOKUP($E252,Primary_nrj!$1:$1048576,MATCH(DATE(M$2,1,1),Primary_nrj!$A$1:$LI$1),FALSE)</f>
        <v>8.4514152179999993</v>
      </c>
      <c r="N252" s="357">
        <f>+VLOOKUP($E252,Primary_nrj!$1:$1048576,MATCH(DATE(N$2,1,1),Primary_nrj!$A$1:$LI$1),FALSE)</f>
        <v>8.5702435589999997</v>
      </c>
      <c r="O252" s="357">
        <f>+VLOOKUP($E252,Primary_nrj!$1:$1048576,MATCH(DATE(O$2,1,1),Primary_nrj!$A$1:$LI$1),FALSE)</f>
        <v>8.6959769659999999</v>
      </c>
      <c r="P252" s="357">
        <f>+VLOOKUP($E252,Primary_nrj!$1:$1048576,MATCH(DATE(P$2,1,1),Primary_nrj!$A$1:$LI$1),FALSE)</f>
        <v>8.8251893960000007</v>
      </c>
      <c r="Q252" s="357">
        <f>+VLOOKUP($E252,Primary_nrj!$1:$1048576,MATCH(DATE(Q$2,1,1),Primary_nrj!$A$1:$LI$1),FALSE)</f>
        <v>8.9395218930000002</v>
      </c>
      <c r="R252" s="357">
        <f>+VLOOKUP($E252,Primary_nrj!$1:$1048576,MATCH(DATE(R$2,1,1),Primary_nrj!$A$1:$LI$1),FALSE)</f>
        <v>9.0399254839999994</v>
      </c>
      <c r="S252" s="357">
        <f>+VLOOKUP($E252,Primary_nrj!$1:$1048576,MATCH(DATE(S$2,1,1),Primary_nrj!$A$1:$LI$1),FALSE)</f>
        <v>9.1285904440000003</v>
      </c>
      <c r="T252" s="357">
        <f>+VLOOKUP($E252,Primary_nrj!$1:$1048576,MATCH(DATE(T$2,1,1),Primary_nrj!$A$1:$LI$1),FALSE)</f>
        <v>9.2086479440000009</v>
      </c>
      <c r="U252" s="357">
        <f>+VLOOKUP($E252,Primary_nrj!$1:$1048576,MATCH(DATE(U$2,1,1),Primary_nrj!$A$1:$LI$1),FALSE)</f>
        <v>9.2834574809999992</v>
      </c>
      <c r="V252" s="357">
        <f>+VLOOKUP($E252,Primary_nrj!$1:$1048576,MATCH(DATE(V$2,1,1),Primary_nrj!$A$1:$LI$1),FALSE)</f>
        <v>9.3565291080000002</v>
      </c>
      <c r="W252" s="357">
        <f>+VLOOKUP($E252,Primary_nrj!$1:$1048576,MATCH(DATE(W$2,1,1),Primary_nrj!$A$1:$LI$1),FALSE)</f>
        <v>9.4312057179999993</v>
      </c>
      <c r="X252" s="357">
        <f>+VLOOKUP($E252,Primary_nrj!$1:$1048576,MATCH(DATE(X$2,1,1),Primary_nrj!$A$1:$LI$1),FALSE)</f>
        <v>9.5104009549999997</v>
      </c>
      <c r="Y252" s="357">
        <f>+VLOOKUP($E252,Primary_nrj!$1:$1048576,MATCH(DATE(Y$2,1,1),Primary_nrj!$A$1:$LI$1),FALSE)</f>
        <v>9.5961809210000002</v>
      </c>
      <c r="Z252" s="357">
        <f>+VLOOKUP($E252,Primary_nrj!$1:$1048576,MATCH(DATE(Z$2,1,1),Primary_nrj!$A$1:$LI$1),FALSE)</f>
        <v>9.6892118620000005</v>
      </c>
      <c r="AA252" s="357">
        <f>+VLOOKUP($E252,Primary_nrj!$1:$1048576,MATCH(DATE(AA$2,1,1),Primary_nrj!$A$1:$LI$1),FALSE)</f>
        <v>9.7935349859999992</v>
      </c>
      <c r="AB252" s="357">
        <f>+VLOOKUP($E252,Primary_nrj!$1:$1048576,MATCH(DATE(AB$2,1,1),Primary_nrj!$A$1:$LI$1),FALSE)</f>
        <v>9.9109316889999999</v>
      </c>
      <c r="AC252" s="357">
        <f>+VLOOKUP($E252,Primary_nrj!$1:$1048576,MATCH(DATE(AC$2,1,1),Primary_nrj!$A$1:$LI$1),FALSE)</f>
        <v>10.04282899</v>
      </c>
      <c r="AD252" s="357">
        <f>+VLOOKUP($E252,Primary_nrj!$1:$1048576,MATCH(DATE(AD$2,1,1),Primary_nrj!$A$1:$LI$1),FALSE)</f>
        <v>10.189979020000001</v>
      </c>
      <c r="AE252" s="357">
        <f>+VLOOKUP($E252,Primary_nrj!$1:$1048576,MATCH(DATE(AE$2,1,1),Primary_nrj!$A$1:$LI$1),FALSE)</f>
        <v>10.349156089999999</v>
      </c>
      <c r="AF252" s="357">
        <f>+VLOOKUP($E252,Primary_nrj!$1:$1048576,MATCH(DATE(AF$2,1,1),Primary_nrj!$A$1:$LI$1),FALSE)</f>
        <v>10.52090939</v>
      </c>
      <c r="AG252" s="357">
        <f>+VLOOKUP($E252,Primary_nrj!$1:$1048576,MATCH(DATE(AG$2,1,1),Primary_nrj!$A$1:$LI$1),FALSE)</f>
        <v>10.70651814</v>
      </c>
      <c r="AH252" s="357">
        <f>+VLOOKUP($E252,Primary_nrj!$1:$1048576,MATCH(DATE(AH$2,1,1),Primary_nrj!$A$1:$LI$1),FALSE)</f>
        <v>10.907232909999999</v>
      </c>
      <c r="AI252" s="357">
        <f>+VLOOKUP($E252,Primary_nrj!$1:$1048576,MATCH(DATE(AI$2,1,1),Primary_nrj!$A$1:$LI$1),FALSE)</f>
        <v>11.122031789999999</v>
      </c>
      <c r="AJ252" s="357">
        <f>+VLOOKUP($E252,Primary_nrj!$1:$1048576,MATCH(DATE(AJ$2,1,1),Primary_nrj!$A$1:$LI$1),FALSE)</f>
        <v>11.34863889</v>
      </c>
      <c r="AK252" s="357">
        <f>+VLOOKUP($E252,Primary_nrj!$1:$1048576,MATCH(DATE(AK$2,1,1),Primary_nrj!$A$1:$LI$1),FALSE)</f>
        <v>11.58463145</v>
      </c>
      <c r="AL252" s="357">
        <f>+VLOOKUP($E252,Primary_nrj!$1:$1048576,MATCH(DATE(AL$2,1,1),Primary_nrj!$A$1:$LI$1),FALSE)</f>
        <v>11.827768430000001</v>
      </c>
      <c r="AM252" s="357">
        <f>+VLOOKUP($E252,Primary_nrj!$1:$1048576,MATCH(DATE(AM$2,1,1),Primary_nrj!$A$1:$LI$1),FALSE)</f>
        <v>12.075808889999999</v>
      </c>
      <c r="AN252" s="357">
        <f>+VLOOKUP($E252,Primary_nrj!$1:$1048576,MATCH(DATE(AN$2,1,1),Primary_nrj!$A$1:$LI$1),FALSE)</f>
        <v>12.32644069</v>
      </c>
      <c r="AO252" s="357">
        <f>+VLOOKUP($E252,Primary_nrj!$1:$1048576,MATCH(DATE(AO$2,1,1),Primary_nrj!$A$1:$LI$1),FALSE)</f>
        <v>12.577269579999999</v>
      </c>
      <c r="AP252" s="61"/>
      <c r="AQ252" s="61"/>
    </row>
    <row r="253" spans="1:43" s="92" customFormat="1" ht="15" customHeight="1" x14ac:dyDescent="0.35">
      <c r="A253" s="426"/>
      <c r="B253" s="427"/>
      <c r="C253" s="296" t="s">
        <v>483</v>
      </c>
      <c r="D253" s="299"/>
      <c r="E253" s="297" t="s">
        <v>574</v>
      </c>
      <c r="F253" s="332">
        <f>+VLOOKUP($E253,Primary_nrj!$1:$1048576,MATCH(DATE(F$2,1,1),Primary_nrj!$A$1:$LI$1),FALSE)</f>
        <v>6.5225714259999998</v>
      </c>
      <c r="G253" s="332">
        <f>+VLOOKUP($E253,Primary_nrj!$1:$1048576,MATCH(DATE(G$2,1,1),Primary_nrj!$A$1:$LI$1),FALSE)</f>
        <v>6.5225714259999998</v>
      </c>
      <c r="H253" s="332">
        <f>+VLOOKUP($E253,Primary_nrj!$1:$1048576,MATCH(DATE(H$2,1,1),Primary_nrj!$A$1:$LI$1),FALSE)</f>
        <v>6.5225714259999998</v>
      </c>
      <c r="I253" s="332">
        <f>+VLOOKUP($E253,Primary_nrj!$1:$1048576,MATCH(DATE(I$2,1,1),Primary_nrj!$A$1:$LI$1),FALSE)</f>
        <v>6.5225714259999998</v>
      </c>
      <c r="J253" s="332">
        <f>+VLOOKUP($E253,Primary_nrj!$1:$1048576,MATCH(DATE(J$2,1,1),Primary_nrj!$A$1:$LI$1),FALSE)</f>
        <v>6.5225714259999998</v>
      </c>
      <c r="K253" s="332">
        <f>+VLOOKUP($E253,Primary_nrj!$1:$1048576,MATCH(DATE(K$2,1,1),Primary_nrj!$A$1:$LI$1),FALSE)</f>
        <v>6.5225714259999998</v>
      </c>
      <c r="L253" s="332">
        <f>+VLOOKUP($E253,Primary_nrj!$1:$1048576,MATCH(DATE(L$2,1,1),Primary_nrj!$A$1:$LI$1),FALSE)</f>
        <v>6.5225714259999998</v>
      </c>
      <c r="M253" s="332">
        <f>+VLOOKUP($E253,Primary_nrj!$1:$1048576,MATCH(DATE(M$2,1,1),Primary_nrj!$A$1:$LI$1),FALSE)</f>
        <v>6.5225714259999998</v>
      </c>
      <c r="N253" s="332">
        <f>+VLOOKUP($E253,Primary_nrj!$1:$1048576,MATCH(DATE(N$2,1,1),Primary_nrj!$A$1:$LI$1),FALSE)</f>
        <v>6.5225714259999998</v>
      </c>
      <c r="O253" s="332">
        <f>+VLOOKUP($E253,Primary_nrj!$1:$1048576,MATCH(DATE(O$2,1,1),Primary_nrj!$A$1:$LI$1),FALSE)</f>
        <v>6.5225714259999998</v>
      </c>
      <c r="P253" s="332">
        <f>+VLOOKUP($E253,Primary_nrj!$1:$1048576,MATCH(DATE(P$2,1,1),Primary_nrj!$A$1:$LI$1),FALSE)</f>
        <v>6.5225714259999998</v>
      </c>
      <c r="Q253" s="332">
        <f>+VLOOKUP($E253,Primary_nrj!$1:$1048576,MATCH(DATE(Q$2,1,1),Primary_nrj!$A$1:$LI$1),FALSE)</f>
        <v>6.5225714259999998</v>
      </c>
      <c r="R253" s="332">
        <f>+VLOOKUP($E253,Primary_nrj!$1:$1048576,MATCH(DATE(R$2,1,1),Primary_nrj!$A$1:$LI$1),FALSE)</f>
        <v>6.5225714259999998</v>
      </c>
      <c r="S253" s="332">
        <f>+VLOOKUP($E253,Primary_nrj!$1:$1048576,MATCH(DATE(S$2,1,1),Primary_nrj!$A$1:$LI$1),FALSE)</f>
        <v>6.5225714259999998</v>
      </c>
      <c r="T253" s="332">
        <f>+VLOOKUP($E253,Primary_nrj!$1:$1048576,MATCH(DATE(T$2,1,1),Primary_nrj!$A$1:$LI$1),FALSE)</f>
        <v>6.5225714259999998</v>
      </c>
      <c r="U253" s="332">
        <f>+VLOOKUP($E253,Primary_nrj!$1:$1048576,MATCH(DATE(U$2,1,1),Primary_nrj!$A$1:$LI$1),FALSE)</f>
        <v>6.5225714259999998</v>
      </c>
      <c r="V253" s="332">
        <f>+VLOOKUP($E253,Primary_nrj!$1:$1048576,MATCH(DATE(V$2,1,1),Primary_nrj!$A$1:$LI$1),FALSE)</f>
        <v>6.5225714259999998</v>
      </c>
      <c r="W253" s="332">
        <f>+VLOOKUP($E253,Primary_nrj!$1:$1048576,MATCH(DATE(W$2,1,1),Primary_nrj!$A$1:$LI$1),FALSE)</f>
        <v>6.5225714259999998</v>
      </c>
      <c r="X253" s="332">
        <f>+VLOOKUP($E253,Primary_nrj!$1:$1048576,MATCH(DATE(X$2,1,1),Primary_nrj!$A$1:$LI$1),FALSE)</f>
        <v>6.5225714259999998</v>
      </c>
      <c r="Y253" s="332">
        <f>+VLOOKUP($E253,Primary_nrj!$1:$1048576,MATCH(DATE(Y$2,1,1),Primary_nrj!$A$1:$LI$1),FALSE)</f>
        <v>6.5225714259999998</v>
      </c>
      <c r="Z253" s="332">
        <f>+VLOOKUP($E253,Primary_nrj!$1:$1048576,MATCH(DATE(Z$2,1,1),Primary_nrj!$A$1:$LI$1),FALSE)</f>
        <v>6.5225714259999998</v>
      </c>
      <c r="AA253" s="332">
        <f>+VLOOKUP($E253,Primary_nrj!$1:$1048576,MATCH(DATE(AA$2,1,1),Primary_nrj!$A$1:$LI$1),FALSE)</f>
        <v>6.5225714259999998</v>
      </c>
      <c r="AB253" s="332">
        <f>+VLOOKUP($E253,Primary_nrj!$1:$1048576,MATCH(DATE(AB$2,1,1),Primary_nrj!$A$1:$LI$1),FALSE)</f>
        <v>6.5225714259999998</v>
      </c>
      <c r="AC253" s="332">
        <f>+VLOOKUP($E253,Primary_nrj!$1:$1048576,MATCH(DATE(AC$2,1,1),Primary_nrj!$A$1:$LI$1),FALSE)</f>
        <v>6.5225714259999998</v>
      </c>
      <c r="AD253" s="332">
        <f>+VLOOKUP($E253,Primary_nrj!$1:$1048576,MATCH(DATE(AD$2,1,1),Primary_nrj!$A$1:$LI$1),FALSE)</f>
        <v>6.5225714259999998</v>
      </c>
      <c r="AE253" s="332">
        <f>+VLOOKUP($E253,Primary_nrj!$1:$1048576,MATCH(DATE(AE$2,1,1),Primary_nrj!$A$1:$LI$1),FALSE)</f>
        <v>6.5225714259999998</v>
      </c>
      <c r="AF253" s="332">
        <f>+VLOOKUP($E253,Primary_nrj!$1:$1048576,MATCH(DATE(AF$2,1,1),Primary_nrj!$A$1:$LI$1),FALSE)</f>
        <v>6.5225714259999998</v>
      </c>
      <c r="AG253" s="332">
        <f>+VLOOKUP($E253,Primary_nrj!$1:$1048576,MATCH(DATE(AG$2,1,1),Primary_nrj!$A$1:$LI$1),FALSE)</f>
        <v>6.5225714259999998</v>
      </c>
      <c r="AH253" s="332">
        <f>+VLOOKUP($E253,Primary_nrj!$1:$1048576,MATCH(DATE(AH$2,1,1),Primary_nrj!$A$1:$LI$1),FALSE)</f>
        <v>6.5225714259999998</v>
      </c>
      <c r="AI253" s="332">
        <f>+VLOOKUP($E253,Primary_nrj!$1:$1048576,MATCH(DATE(AI$2,1,1),Primary_nrj!$A$1:$LI$1),FALSE)</f>
        <v>6.5225714259999998</v>
      </c>
      <c r="AJ253" s="332">
        <f>+VLOOKUP($E253,Primary_nrj!$1:$1048576,MATCH(DATE(AJ$2,1,1),Primary_nrj!$A$1:$LI$1),FALSE)</f>
        <v>6.5225714259999998</v>
      </c>
      <c r="AK253" s="332">
        <f>+VLOOKUP($E253,Primary_nrj!$1:$1048576,MATCH(DATE(AK$2,1,1),Primary_nrj!$A$1:$LI$1),FALSE)</f>
        <v>6.5225714259999998</v>
      </c>
      <c r="AL253" s="332">
        <f>+VLOOKUP($E253,Primary_nrj!$1:$1048576,MATCH(DATE(AL$2,1,1),Primary_nrj!$A$1:$LI$1),FALSE)</f>
        <v>6.5225714259999998</v>
      </c>
      <c r="AM253" s="332">
        <f>+VLOOKUP($E253,Primary_nrj!$1:$1048576,MATCH(DATE(AM$2,1,1),Primary_nrj!$A$1:$LI$1),FALSE)</f>
        <v>6.5225714259999998</v>
      </c>
      <c r="AN253" s="332">
        <f>+VLOOKUP($E253,Primary_nrj!$1:$1048576,MATCH(DATE(AN$2,1,1),Primary_nrj!$A$1:$LI$1),FALSE)</f>
        <v>6.5225714259999998</v>
      </c>
      <c r="AO253" s="332">
        <f>+VLOOKUP($E253,Primary_nrj!$1:$1048576,MATCH(DATE(AO$2,1,1),Primary_nrj!$A$1:$LI$1),FALSE)</f>
        <v>6.5225714259999998</v>
      </c>
    </row>
    <row r="254" spans="1:43" s="282" customFormat="1" ht="15" customHeight="1" x14ac:dyDescent="0.35">
      <c r="A254" s="426"/>
      <c r="B254" s="427"/>
      <c r="C254" s="298"/>
      <c r="D254" s="300" t="s">
        <v>534</v>
      </c>
      <c r="E254" s="284" t="s">
        <v>1430</v>
      </c>
      <c r="F254" s="357">
        <f>+VLOOKUP($E254,Primary_nrj!$1:$1048576,MATCH(DATE(F$2,1,1),Primary_nrj!$A$1:$LI$1),FALSE)</f>
        <v>1.1872132900000001</v>
      </c>
      <c r="G254" s="357">
        <f>+VLOOKUP($E254,Primary_nrj!$1:$1048576,MATCH(DATE(G$2,1,1),Primary_nrj!$A$1:$LI$1),FALSE)</f>
        <v>1.1872132900000001</v>
      </c>
      <c r="H254" s="357">
        <f>+VLOOKUP($E254,Primary_nrj!$1:$1048576,MATCH(DATE(H$2,1,1),Primary_nrj!$A$1:$LI$1),FALSE)</f>
        <v>1.1872132900000001</v>
      </c>
      <c r="I254" s="357">
        <f>+VLOOKUP($E254,Primary_nrj!$1:$1048576,MATCH(DATE(I$2,1,1),Primary_nrj!$A$1:$LI$1),FALSE)</f>
        <v>1.1872132900000001</v>
      </c>
      <c r="J254" s="357">
        <f>+VLOOKUP($E254,Primary_nrj!$1:$1048576,MATCH(DATE(J$2,1,1),Primary_nrj!$A$1:$LI$1),FALSE)</f>
        <v>1.1872132900000001</v>
      </c>
      <c r="K254" s="357">
        <f>+VLOOKUP($E254,Primary_nrj!$1:$1048576,MATCH(DATE(K$2,1,1),Primary_nrj!$A$1:$LI$1),FALSE)</f>
        <v>1.1872132900000001</v>
      </c>
      <c r="L254" s="357">
        <f>+VLOOKUP($E254,Primary_nrj!$1:$1048576,MATCH(DATE(L$2,1,1),Primary_nrj!$A$1:$LI$1),FALSE)</f>
        <v>1.1872132900000001</v>
      </c>
      <c r="M254" s="357">
        <f>+VLOOKUP($E254,Primary_nrj!$1:$1048576,MATCH(DATE(M$2,1,1),Primary_nrj!$A$1:$LI$1),FALSE)</f>
        <v>1.1872132900000001</v>
      </c>
      <c r="N254" s="357">
        <f>+VLOOKUP($E254,Primary_nrj!$1:$1048576,MATCH(DATE(N$2,1,1),Primary_nrj!$A$1:$LI$1),FALSE)</f>
        <v>1.1872132900000001</v>
      </c>
      <c r="O254" s="357">
        <f>+VLOOKUP($E254,Primary_nrj!$1:$1048576,MATCH(DATE(O$2,1,1),Primary_nrj!$A$1:$LI$1),FALSE)</f>
        <v>1.1872132900000001</v>
      </c>
      <c r="P254" s="357">
        <f>+VLOOKUP($E254,Primary_nrj!$1:$1048576,MATCH(DATE(P$2,1,1),Primary_nrj!$A$1:$LI$1),FALSE)</f>
        <v>1.1872132900000001</v>
      </c>
      <c r="Q254" s="357">
        <f>+VLOOKUP($E254,Primary_nrj!$1:$1048576,MATCH(DATE(Q$2,1,1),Primary_nrj!$A$1:$LI$1),FALSE)</f>
        <v>1.1872132900000001</v>
      </c>
      <c r="R254" s="357">
        <f>+VLOOKUP($E254,Primary_nrj!$1:$1048576,MATCH(DATE(R$2,1,1),Primary_nrj!$A$1:$LI$1),FALSE)</f>
        <v>1.1872132900000001</v>
      </c>
      <c r="S254" s="357">
        <f>+VLOOKUP($E254,Primary_nrj!$1:$1048576,MATCH(DATE(S$2,1,1),Primary_nrj!$A$1:$LI$1),FALSE)</f>
        <v>1.1872132900000001</v>
      </c>
      <c r="T254" s="357">
        <f>+VLOOKUP($E254,Primary_nrj!$1:$1048576,MATCH(DATE(T$2,1,1),Primary_nrj!$A$1:$LI$1),FALSE)</f>
        <v>1.1872132900000001</v>
      </c>
      <c r="U254" s="357">
        <f>+VLOOKUP($E254,Primary_nrj!$1:$1048576,MATCH(DATE(U$2,1,1),Primary_nrj!$A$1:$LI$1),FALSE)</f>
        <v>1.1872132900000001</v>
      </c>
      <c r="V254" s="357">
        <f>+VLOOKUP($E254,Primary_nrj!$1:$1048576,MATCH(DATE(V$2,1,1),Primary_nrj!$A$1:$LI$1),FALSE)</f>
        <v>1.1872132900000001</v>
      </c>
      <c r="W254" s="357">
        <f>+VLOOKUP($E254,Primary_nrj!$1:$1048576,MATCH(DATE(W$2,1,1),Primary_nrj!$A$1:$LI$1),FALSE)</f>
        <v>1.1872132900000001</v>
      </c>
      <c r="X254" s="357">
        <f>+VLOOKUP($E254,Primary_nrj!$1:$1048576,MATCH(DATE(X$2,1,1),Primary_nrj!$A$1:$LI$1),FALSE)</f>
        <v>1.1872132900000001</v>
      </c>
      <c r="Y254" s="357">
        <f>+VLOOKUP($E254,Primary_nrj!$1:$1048576,MATCH(DATE(Y$2,1,1),Primary_nrj!$A$1:$LI$1),FALSE)</f>
        <v>1.1872132900000001</v>
      </c>
      <c r="Z254" s="357">
        <f>+VLOOKUP($E254,Primary_nrj!$1:$1048576,MATCH(DATE(Z$2,1,1),Primary_nrj!$A$1:$LI$1),FALSE)</f>
        <v>1.1872132900000001</v>
      </c>
      <c r="AA254" s="357">
        <f>+VLOOKUP($E254,Primary_nrj!$1:$1048576,MATCH(DATE(AA$2,1,1),Primary_nrj!$A$1:$LI$1),FALSE)</f>
        <v>1.1872132900000001</v>
      </c>
      <c r="AB254" s="357">
        <f>+VLOOKUP($E254,Primary_nrj!$1:$1048576,MATCH(DATE(AB$2,1,1),Primary_nrj!$A$1:$LI$1),FALSE)</f>
        <v>1.1872132900000001</v>
      </c>
      <c r="AC254" s="357">
        <f>+VLOOKUP($E254,Primary_nrj!$1:$1048576,MATCH(DATE(AC$2,1,1),Primary_nrj!$A$1:$LI$1),FALSE)</f>
        <v>1.1872132900000001</v>
      </c>
      <c r="AD254" s="357">
        <f>+VLOOKUP($E254,Primary_nrj!$1:$1048576,MATCH(DATE(AD$2,1,1),Primary_nrj!$A$1:$LI$1),FALSE)</f>
        <v>1.1872132900000001</v>
      </c>
      <c r="AE254" s="357">
        <f>+VLOOKUP($E254,Primary_nrj!$1:$1048576,MATCH(DATE(AE$2,1,1),Primary_nrj!$A$1:$LI$1),FALSE)</f>
        <v>1.1872132900000001</v>
      </c>
      <c r="AF254" s="357">
        <f>+VLOOKUP($E254,Primary_nrj!$1:$1048576,MATCH(DATE(AF$2,1,1),Primary_nrj!$A$1:$LI$1),FALSE)</f>
        <v>1.1872132900000001</v>
      </c>
      <c r="AG254" s="357">
        <f>+VLOOKUP($E254,Primary_nrj!$1:$1048576,MATCH(DATE(AG$2,1,1),Primary_nrj!$A$1:$LI$1),FALSE)</f>
        <v>1.1872132900000001</v>
      </c>
      <c r="AH254" s="357">
        <f>+VLOOKUP($E254,Primary_nrj!$1:$1048576,MATCH(DATE(AH$2,1,1),Primary_nrj!$A$1:$LI$1),FALSE)</f>
        <v>1.1872132900000001</v>
      </c>
      <c r="AI254" s="357">
        <f>+VLOOKUP($E254,Primary_nrj!$1:$1048576,MATCH(DATE(AI$2,1,1),Primary_nrj!$A$1:$LI$1),FALSE)</f>
        <v>1.1872132900000001</v>
      </c>
      <c r="AJ254" s="357">
        <f>+VLOOKUP($E254,Primary_nrj!$1:$1048576,MATCH(DATE(AJ$2,1,1),Primary_nrj!$A$1:$LI$1),FALSE)</f>
        <v>1.1872132900000001</v>
      </c>
      <c r="AK254" s="357">
        <f>+VLOOKUP($E254,Primary_nrj!$1:$1048576,MATCH(DATE(AK$2,1,1),Primary_nrj!$A$1:$LI$1),FALSE)</f>
        <v>1.1872132900000001</v>
      </c>
      <c r="AL254" s="357">
        <f>+VLOOKUP($E254,Primary_nrj!$1:$1048576,MATCH(DATE(AL$2,1,1),Primary_nrj!$A$1:$LI$1),FALSE)</f>
        <v>1.1872132900000001</v>
      </c>
      <c r="AM254" s="357">
        <f>+VLOOKUP($E254,Primary_nrj!$1:$1048576,MATCH(DATE(AM$2,1,1),Primary_nrj!$A$1:$LI$1),FALSE)</f>
        <v>1.1872132900000001</v>
      </c>
      <c r="AN254" s="357">
        <f>+VLOOKUP($E254,Primary_nrj!$1:$1048576,MATCH(DATE(AN$2,1,1),Primary_nrj!$A$1:$LI$1),FALSE)</f>
        <v>1.1872132900000001</v>
      </c>
      <c r="AO254" s="357">
        <f>+VLOOKUP($E254,Primary_nrj!$1:$1048576,MATCH(DATE(AO$2,1,1),Primary_nrj!$A$1:$LI$1),FALSE)</f>
        <v>1.1872132900000001</v>
      </c>
      <c r="AP254" s="61"/>
      <c r="AQ254" s="61"/>
    </row>
    <row r="255" spans="1:43" s="282" customFormat="1" ht="15" customHeight="1" x14ac:dyDescent="0.35">
      <c r="A255" s="426"/>
      <c r="B255" s="427"/>
      <c r="C255" s="298"/>
      <c r="D255" s="300" t="s">
        <v>534</v>
      </c>
      <c r="E255" s="284" t="s">
        <v>1507</v>
      </c>
      <c r="F255" s="357">
        <f>+VLOOKUP($E255,Primary_nrj!$1:$1048576,MATCH(DATE(F$2,1,1),Primary_nrj!$A$1:$LI$1),FALSE)</f>
        <v>4.100180516</v>
      </c>
      <c r="G255" s="357">
        <f>+VLOOKUP($E255,Primary_nrj!$1:$1048576,MATCH(DATE(G$2,1,1),Primary_nrj!$A$1:$LI$1),FALSE)</f>
        <v>4.100180516</v>
      </c>
      <c r="H255" s="357">
        <f>+VLOOKUP($E255,Primary_nrj!$1:$1048576,MATCH(DATE(H$2,1,1),Primary_nrj!$A$1:$LI$1),FALSE)</f>
        <v>4.100180516</v>
      </c>
      <c r="I255" s="357">
        <f>+VLOOKUP($E255,Primary_nrj!$1:$1048576,MATCH(DATE(I$2,1,1),Primary_nrj!$A$1:$LI$1),FALSE)</f>
        <v>4.100180516</v>
      </c>
      <c r="J255" s="357">
        <f>+VLOOKUP($E255,Primary_nrj!$1:$1048576,MATCH(DATE(J$2,1,1),Primary_nrj!$A$1:$LI$1),FALSE)</f>
        <v>4.100180516</v>
      </c>
      <c r="K255" s="357">
        <f>+VLOOKUP($E255,Primary_nrj!$1:$1048576,MATCH(DATE(K$2,1,1),Primary_nrj!$A$1:$LI$1),FALSE)</f>
        <v>4.100180516</v>
      </c>
      <c r="L255" s="357">
        <f>+VLOOKUP($E255,Primary_nrj!$1:$1048576,MATCH(DATE(L$2,1,1),Primary_nrj!$A$1:$LI$1),FALSE)</f>
        <v>4.100180516</v>
      </c>
      <c r="M255" s="357">
        <f>+VLOOKUP($E255,Primary_nrj!$1:$1048576,MATCH(DATE(M$2,1,1),Primary_nrj!$A$1:$LI$1),FALSE)</f>
        <v>4.100180516</v>
      </c>
      <c r="N255" s="357">
        <f>+VLOOKUP($E255,Primary_nrj!$1:$1048576,MATCH(DATE(N$2,1,1),Primary_nrj!$A$1:$LI$1),FALSE)</f>
        <v>4.100180516</v>
      </c>
      <c r="O255" s="357">
        <f>+VLOOKUP($E255,Primary_nrj!$1:$1048576,MATCH(DATE(O$2,1,1),Primary_nrj!$A$1:$LI$1),FALSE)</f>
        <v>4.100180516</v>
      </c>
      <c r="P255" s="357">
        <f>+VLOOKUP($E255,Primary_nrj!$1:$1048576,MATCH(DATE(P$2,1,1),Primary_nrj!$A$1:$LI$1),FALSE)</f>
        <v>4.100180516</v>
      </c>
      <c r="Q255" s="357">
        <f>+VLOOKUP($E255,Primary_nrj!$1:$1048576,MATCH(DATE(Q$2,1,1),Primary_nrj!$A$1:$LI$1),FALSE)</f>
        <v>4.100180516</v>
      </c>
      <c r="R255" s="357">
        <f>+VLOOKUP($E255,Primary_nrj!$1:$1048576,MATCH(DATE(R$2,1,1),Primary_nrj!$A$1:$LI$1),FALSE)</f>
        <v>4.100180516</v>
      </c>
      <c r="S255" s="357">
        <f>+VLOOKUP($E255,Primary_nrj!$1:$1048576,MATCH(DATE(S$2,1,1),Primary_nrj!$A$1:$LI$1),FALSE)</f>
        <v>4.100180516</v>
      </c>
      <c r="T255" s="357">
        <f>+VLOOKUP($E255,Primary_nrj!$1:$1048576,MATCH(DATE(T$2,1,1),Primary_nrj!$A$1:$LI$1),FALSE)</f>
        <v>4.100180516</v>
      </c>
      <c r="U255" s="357">
        <f>+VLOOKUP($E255,Primary_nrj!$1:$1048576,MATCH(DATE(U$2,1,1),Primary_nrj!$A$1:$LI$1),FALSE)</f>
        <v>4.100180516</v>
      </c>
      <c r="V255" s="357">
        <f>+VLOOKUP($E255,Primary_nrj!$1:$1048576,MATCH(DATE(V$2,1,1),Primary_nrj!$A$1:$LI$1),FALSE)</f>
        <v>4.100180516</v>
      </c>
      <c r="W255" s="357">
        <f>+VLOOKUP($E255,Primary_nrj!$1:$1048576,MATCH(DATE(W$2,1,1),Primary_nrj!$A$1:$LI$1),FALSE)</f>
        <v>4.100180516</v>
      </c>
      <c r="X255" s="357">
        <f>+VLOOKUP($E255,Primary_nrj!$1:$1048576,MATCH(DATE(X$2,1,1),Primary_nrj!$A$1:$LI$1),FALSE)</f>
        <v>4.100180516</v>
      </c>
      <c r="Y255" s="357">
        <f>+VLOOKUP($E255,Primary_nrj!$1:$1048576,MATCH(DATE(Y$2,1,1),Primary_nrj!$A$1:$LI$1),FALSE)</f>
        <v>4.100180516</v>
      </c>
      <c r="Z255" s="357">
        <f>+VLOOKUP($E255,Primary_nrj!$1:$1048576,MATCH(DATE(Z$2,1,1),Primary_nrj!$A$1:$LI$1),FALSE)</f>
        <v>4.100180516</v>
      </c>
      <c r="AA255" s="357">
        <f>+VLOOKUP($E255,Primary_nrj!$1:$1048576,MATCH(DATE(AA$2,1,1),Primary_nrj!$A$1:$LI$1),FALSE)</f>
        <v>4.100180516</v>
      </c>
      <c r="AB255" s="357">
        <f>+VLOOKUP($E255,Primary_nrj!$1:$1048576,MATCH(DATE(AB$2,1,1),Primary_nrj!$A$1:$LI$1),FALSE)</f>
        <v>4.100180516</v>
      </c>
      <c r="AC255" s="357">
        <f>+VLOOKUP($E255,Primary_nrj!$1:$1048576,MATCH(DATE(AC$2,1,1),Primary_nrj!$A$1:$LI$1),FALSE)</f>
        <v>4.100180516</v>
      </c>
      <c r="AD255" s="357">
        <f>+VLOOKUP($E255,Primary_nrj!$1:$1048576,MATCH(DATE(AD$2,1,1),Primary_nrj!$A$1:$LI$1),FALSE)</f>
        <v>4.100180516</v>
      </c>
      <c r="AE255" s="357">
        <f>+VLOOKUP($E255,Primary_nrj!$1:$1048576,MATCH(DATE(AE$2,1,1),Primary_nrj!$A$1:$LI$1),FALSE)</f>
        <v>4.100180516</v>
      </c>
      <c r="AF255" s="357">
        <f>+VLOOKUP($E255,Primary_nrj!$1:$1048576,MATCH(DATE(AF$2,1,1),Primary_nrj!$A$1:$LI$1),FALSE)</f>
        <v>4.100180516</v>
      </c>
      <c r="AG255" s="357">
        <f>+VLOOKUP($E255,Primary_nrj!$1:$1048576,MATCH(DATE(AG$2,1,1),Primary_nrj!$A$1:$LI$1),FALSE)</f>
        <v>4.100180516</v>
      </c>
      <c r="AH255" s="357">
        <f>+VLOOKUP($E255,Primary_nrj!$1:$1048576,MATCH(DATE(AH$2,1,1),Primary_nrj!$A$1:$LI$1),FALSE)</f>
        <v>4.100180516</v>
      </c>
      <c r="AI255" s="357">
        <f>+VLOOKUP($E255,Primary_nrj!$1:$1048576,MATCH(DATE(AI$2,1,1),Primary_nrj!$A$1:$LI$1),FALSE)</f>
        <v>4.100180516</v>
      </c>
      <c r="AJ255" s="357">
        <f>+VLOOKUP($E255,Primary_nrj!$1:$1048576,MATCH(DATE(AJ$2,1,1),Primary_nrj!$A$1:$LI$1),FALSE)</f>
        <v>4.100180516</v>
      </c>
      <c r="AK255" s="357">
        <f>+VLOOKUP($E255,Primary_nrj!$1:$1048576,MATCH(DATE(AK$2,1,1),Primary_nrj!$A$1:$LI$1),FALSE)</f>
        <v>4.100180516</v>
      </c>
      <c r="AL255" s="357">
        <f>+VLOOKUP($E255,Primary_nrj!$1:$1048576,MATCH(DATE(AL$2,1,1),Primary_nrj!$A$1:$LI$1),FALSE)</f>
        <v>4.100180516</v>
      </c>
      <c r="AM255" s="357">
        <f>+VLOOKUP($E255,Primary_nrj!$1:$1048576,MATCH(DATE(AM$2,1,1),Primary_nrj!$A$1:$LI$1),FALSE)</f>
        <v>4.100180516</v>
      </c>
      <c r="AN255" s="357">
        <f>+VLOOKUP($E255,Primary_nrj!$1:$1048576,MATCH(DATE(AN$2,1,1),Primary_nrj!$A$1:$LI$1),FALSE)</f>
        <v>4.100180516</v>
      </c>
      <c r="AO255" s="357">
        <f>+VLOOKUP($E255,Primary_nrj!$1:$1048576,MATCH(DATE(AO$2,1,1),Primary_nrj!$A$1:$LI$1),FALSE)</f>
        <v>4.100180516</v>
      </c>
      <c r="AP255" s="61"/>
      <c r="AQ255" s="61"/>
    </row>
    <row r="256" spans="1:43" ht="15" customHeight="1" x14ac:dyDescent="0.35">
      <c r="A256" s="426"/>
      <c r="B256" s="427"/>
      <c r="C256" s="296"/>
      <c r="D256" s="300" t="s">
        <v>534</v>
      </c>
      <c r="E256" s="284" t="s">
        <v>575</v>
      </c>
      <c r="F256" s="357">
        <f>+VLOOKUP($E256,Primary_nrj!$1:$1048576,MATCH(DATE(F$2,1,1),Primary_nrj!$A$1:$LI$1),FALSE)</f>
        <v>0.51765134300000004</v>
      </c>
      <c r="G256" s="357">
        <f>+VLOOKUP($E256,Primary_nrj!$1:$1048576,MATCH(DATE(G$2,1,1),Primary_nrj!$A$1:$LI$1),FALSE)</f>
        <v>0.51765134300000004</v>
      </c>
      <c r="H256" s="357">
        <f>+VLOOKUP($E256,Primary_nrj!$1:$1048576,MATCH(DATE(H$2,1,1),Primary_nrj!$A$1:$LI$1),FALSE)</f>
        <v>0.51765134300000004</v>
      </c>
      <c r="I256" s="357">
        <f>+VLOOKUP($E256,Primary_nrj!$1:$1048576,MATCH(DATE(I$2,1,1),Primary_nrj!$A$1:$LI$1),FALSE)</f>
        <v>0.51765134300000004</v>
      </c>
      <c r="J256" s="357">
        <f>+VLOOKUP($E256,Primary_nrj!$1:$1048576,MATCH(DATE(J$2,1,1),Primary_nrj!$A$1:$LI$1),FALSE)</f>
        <v>0.51765134300000004</v>
      </c>
      <c r="K256" s="357">
        <f>+VLOOKUP($E256,Primary_nrj!$1:$1048576,MATCH(DATE(K$2,1,1),Primary_nrj!$A$1:$LI$1),FALSE)</f>
        <v>0.51765134300000004</v>
      </c>
      <c r="L256" s="357">
        <f>+VLOOKUP($E256,Primary_nrj!$1:$1048576,MATCH(DATE(L$2,1,1),Primary_nrj!$A$1:$LI$1),FALSE)</f>
        <v>0.51765134300000004</v>
      </c>
      <c r="M256" s="357">
        <f>+VLOOKUP($E256,Primary_nrj!$1:$1048576,MATCH(DATE(M$2,1,1),Primary_nrj!$A$1:$LI$1),FALSE)</f>
        <v>0.51765134300000004</v>
      </c>
      <c r="N256" s="357">
        <f>+VLOOKUP($E256,Primary_nrj!$1:$1048576,MATCH(DATE(N$2,1,1),Primary_nrj!$A$1:$LI$1),FALSE)</f>
        <v>0.51765134300000004</v>
      </c>
      <c r="O256" s="357">
        <f>+VLOOKUP($E256,Primary_nrj!$1:$1048576,MATCH(DATE(O$2,1,1),Primary_nrj!$A$1:$LI$1),FALSE)</f>
        <v>0.51765134300000004</v>
      </c>
      <c r="P256" s="357">
        <f>+VLOOKUP($E256,Primary_nrj!$1:$1048576,MATCH(DATE(P$2,1,1),Primary_nrj!$A$1:$LI$1),FALSE)</f>
        <v>0.51765134300000004</v>
      </c>
      <c r="Q256" s="357">
        <f>+VLOOKUP($E256,Primary_nrj!$1:$1048576,MATCH(DATE(Q$2,1,1),Primary_nrj!$A$1:$LI$1),FALSE)</f>
        <v>0.51765134300000004</v>
      </c>
      <c r="R256" s="357">
        <f>+VLOOKUP($E256,Primary_nrj!$1:$1048576,MATCH(DATE(R$2,1,1),Primary_nrj!$A$1:$LI$1),FALSE)</f>
        <v>0.51765134300000004</v>
      </c>
      <c r="S256" s="357">
        <f>+VLOOKUP($E256,Primary_nrj!$1:$1048576,MATCH(DATE(S$2,1,1),Primary_nrj!$A$1:$LI$1),FALSE)</f>
        <v>0.51765134300000004</v>
      </c>
      <c r="T256" s="357">
        <f>+VLOOKUP($E256,Primary_nrj!$1:$1048576,MATCH(DATE(T$2,1,1),Primary_nrj!$A$1:$LI$1),FALSE)</f>
        <v>0.51765134300000004</v>
      </c>
      <c r="U256" s="357">
        <f>+VLOOKUP($E256,Primary_nrj!$1:$1048576,MATCH(DATE(U$2,1,1),Primary_nrj!$A$1:$LI$1),FALSE)</f>
        <v>0.51765134300000004</v>
      </c>
      <c r="V256" s="357">
        <f>+VLOOKUP($E256,Primary_nrj!$1:$1048576,MATCH(DATE(V$2,1,1),Primary_nrj!$A$1:$LI$1),FALSE)</f>
        <v>0.51765134300000004</v>
      </c>
      <c r="W256" s="357">
        <f>+VLOOKUP($E256,Primary_nrj!$1:$1048576,MATCH(DATE(W$2,1,1),Primary_nrj!$A$1:$LI$1),FALSE)</f>
        <v>0.51765134300000004</v>
      </c>
      <c r="X256" s="357">
        <f>+VLOOKUP($E256,Primary_nrj!$1:$1048576,MATCH(DATE(X$2,1,1),Primary_nrj!$A$1:$LI$1),FALSE)</f>
        <v>0.51765134300000004</v>
      </c>
      <c r="Y256" s="357">
        <f>+VLOOKUP($E256,Primary_nrj!$1:$1048576,MATCH(DATE(Y$2,1,1),Primary_nrj!$A$1:$LI$1),FALSE)</f>
        <v>0.51765134300000004</v>
      </c>
      <c r="Z256" s="357">
        <f>+VLOOKUP($E256,Primary_nrj!$1:$1048576,MATCH(DATE(Z$2,1,1),Primary_nrj!$A$1:$LI$1),FALSE)</f>
        <v>0.51765134300000004</v>
      </c>
      <c r="AA256" s="357">
        <f>+VLOOKUP($E256,Primary_nrj!$1:$1048576,MATCH(DATE(AA$2,1,1),Primary_nrj!$A$1:$LI$1),FALSE)</f>
        <v>0.51765134300000004</v>
      </c>
      <c r="AB256" s="357">
        <f>+VLOOKUP($E256,Primary_nrj!$1:$1048576,MATCH(DATE(AB$2,1,1),Primary_nrj!$A$1:$LI$1),FALSE)</f>
        <v>0.51765134300000004</v>
      </c>
      <c r="AC256" s="357">
        <f>+VLOOKUP($E256,Primary_nrj!$1:$1048576,MATCH(DATE(AC$2,1,1),Primary_nrj!$A$1:$LI$1),FALSE)</f>
        <v>0.51765134300000004</v>
      </c>
      <c r="AD256" s="357">
        <f>+VLOOKUP($E256,Primary_nrj!$1:$1048576,MATCH(DATE(AD$2,1,1),Primary_nrj!$A$1:$LI$1),FALSE)</f>
        <v>0.51765134300000004</v>
      </c>
      <c r="AE256" s="357">
        <f>+VLOOKUP($E256,Primary_nrj!$1:$1048576,MATCH(DATE(AE$2,1,1),Primary_nrj!$A$1:$LI$1),FALSE)</f>
        <v>0.51765134300000004</v>
      </c>
      <c r="AF256" s="357">
        <f>+VLOOKUP($E256,Primary_nrj!$1:$1048576,MATCH(DATE(AF$2,1,1),Primary_nrj!$A$1:$LI$1),FALSE)</f>
        <v>0.51765134300000004</v>
      </c>
      <c r="AG256" s="357">
        <f>+VLOOKUP($E256,Primary_nrj!$1:$1048576,MATCH(DATE(AG$2,1,1),Primary_nrj!$A$1:$LI$1),FALSE)</f>
        <v>0.51765134300000004</v>
      </c>
      <c r="AH256" s="357">
        <f>+VLOOKUP($E256,Primary_nrj!$1:$1048576,MATCH(DATE(AH$2,1,1),Primary_nrj!$A$1:$LI$1),FALSE)</f>
        <v>0.51765134300000004</v>
      </c>
      <c r="AI256" s="357">
        <f>+VLOOKUP($E256,Primary_nrj!$1:$1048576,MATCH(DATE(AI$2,1,1),Primary_nrj!$A$1:$LI$1),FALSE)</f>
        <v>0.51765134300000004</v>
      </c>
      <c r="AJ256" s="357">
        <f>+VLOOKUP($E256,Primary_nrj!$1:$1048576,MATCH(DATE(AJ$2,1,1),Primary_nrj!$A$1:$LI$1),FALSE)</f>
        <v>0.51765134300000004</v>
      </c>
      <c r="AK256" s="357">
        <f>+VLOOKUP($E256,Primary_nrj!$1:$1048576,MATCH(DATE(AK$2,1,1),Primary_nrj!$A$1:$LI$1),FALSE)</f>
        <v>0.51765134300000004</v>
      </c>
      <c r="AL256" s="357">
        <f>+VLOOKUP($E256,Primary_nrj!$1:$1048576,MATCH(DATE(AL$2,1,1),Primary_nrj!$A$1:$LI$1),FALSE)</f>
        <v>0.51765134300000004</v>
      </c>
      <c r="AM256" s="357">
        <f>+VLOOKUP($E256,Primary_nrj!$1:$1048576,MATCH(DATE(AM$2,1,1),Primary_nrj!$A$1:$LI$1),FALSE)</f>
        <v>0.51765134300000004</v>
      </c>
      <c r="AN256" s="357">
        <f>+VLOOKUP($E256,Primary_nrj!$1:$1048576,MATCH(DATE(AN$2,1,1),Primary_nrj!$A$1:$LI$1),FALSE)</f>
        <v>0.51765134300000004</v>
      </c>
      <c r="AO256" s="357">
        <f>+VLOOKUP($E256,Primary_nrj!$1:$1048576,MATCH(DATE(AO$2,1,1),Primary_nrj!$A$1:$LI$1),FALSE)</f>
        <v>0.51765134300000004</v>
      </c>
    </row>
    <row r="257" spans="1:43" s="340" customFormat="1" ht="15" customHeight="1" x14ac:dyDescent="0.35">
      <c r="A257" s="426"/>
      <c r="B257" s="427"/>
      <c r="C257" s="380"/>
      <c r="D257" s="347" t="s">
        <v>4415</v>
      </c>
      <c r="E257" s="348" t="s">
        <v>4417</v>
      </c>
      <c r="F257" s="381">
        <f>+VLOOKUP($E257,Primary_nrj!$1:$1048576,MATCH(DATE(F$2,1,1),Primary_nrj!$A$1:$LI$1),FALSE)</f>
        <v>5.8050451489999997</v>
      </c>
      <c r="G257" s="381">
        <f>+VLOOKUP($E257,Primary_nrj!$1:$1048576,MATCH(DATE(G$2,1,1),Primary_nrj!$A$1:$LI$1),FALSE)</f>
        <v>5.8050451489999997</v>
      </c>
      <c r="H257" s="381">
        <f>+VLOOKUP($E257,Primary_nrj!$1:$1048576,MATCH(DATE(H$2,1,1),Primary_nrj!$A$1:$LI$1),FALSE)</f>
        <v>5.8050451489999997</v>
      </c>
      <c r="I257" s="381">
        <f>+VLOOKUP($E257,Primary_nrj!$1:$1048576,MATCH(DATE(I$2,1,1),Primary_nrj!$A$1:$LI$1),FALSE)</f>
        <v>5.8050451489999997</v>
      </c>
      <c r="J257" s="381">
        <f>+VLOOKUP($E257,Primary_nrj!$1:$1048576,MATCH(DATE(J$2,1,1),Primary_nrj!$A$1:$LI$1),FALSE)</f>
        <v>5.8050451489999997</v>
      </c>
      <c r="K257" s="381">
        <f>+VLOOKUP($E257,Primary_nrj!$1:$1048576,MATCH(DATE(K$2,1,1),Primary_nrj!$A$1:$LI$1),FALSE)</f>
        <v>5.8050451489999997</v>
      </c>
      <c r="L257" s="381">
        <f>+VLOOKUP($E257,Primary_nrj!$1:$1048576,MATCH(DATE(L$2,1,1),Primary_nrj!$A$1:$LI$1),FALSE)</f>
        <v>5.8050451489999997</v>
      </c>
      <c r="M257" s="381">
        <f>+VLOOKUP($E257,Primary_nrj!$1:$1048576,MATCH(DATE(M$2,1,1),Primary_nrj!$A$1:$LI$1),FALSE)</f>
        <v>5.8050451489999997</v>
      </c>
      <c r="N257" s="381">
        <f>+VLOOKUP($E257,Primary_nrj!$1:$1048576,MATCH(DATE(N$2,1,1),Primary_nrj!$A$1:$LI$1),FALSE)</f>
        <v>5.8050451489999997</v>
      </c>
      <c r="O257" s="381">
        <f>+VLOOKUP($E257,Primary_nrj!$1:$1048576,MATCH(DATE(O$2,1,1),Primary_nrj!$A$1:$LI$1),FALSE)</f>
        <v>5.8050451489999997</v>
      </c>
      <c r="P257" s="381">
        <f>+VLOOKUP($E257,Primary_nrj!$1:$1048576,MATCH(DATE(P$2,1,1),Primary_nrj!$A$1:$LI$1),FALSE)</f>
        <v>5.8050451489999997</v>
      </c>
      <c r="Q257" s="381">
        <f>+VLOOKUP($E257,Primary_nrj!$1:$1048576,MATCH(DATE(Q$2,1,1),Primary_nrj!$A$1:$LI$1),FALSE)</f>
        <v>5.8050451489999997</v>
      </c>
      <c r="R257" s="381">
        <f>+VLOOKUP($E257,Primary_nrj!$1:$1048576,MATCH(DATE(R$2,1,1),Primary_nrj!$A$1:$LI$1),FALSE)</f>
        <v>5.8050451489999997</v>
      </c>
      <c r="S257" s="381">
        <f>+VLOOKUP($E257,Primary_nrj!$1:$1048576,MATCH(DATE(S$2,1,1),Primary_nrj!$A$1:$LI$1),FALSE)</f>
        <v>5.8050451489999997</v>
      </c>
      <c r="T257" s="381">
        <f>+VLOOKUP($E257,Primary_nrj!$1:$1048576,MATCH(DATE(T$2,1,1),Primary_nrj!$A$1:$LI$1),FALSE)</f>
        <v>5.8050451489999997</v>
      </c>
      <c r="U257" s="381">
        <f>+VLOOKUP($E257,Primary_nrj!$1:$1048576,MATCH(DATE(U$2,1,1),Primary_nrj!$A$1:$LI$1),FALSE)</f>
        <v>5.8050451489999997</v>
      </c>
      <c r="V257" s="381">
        <f>+VLOOKUP($E257,Primary_nrj!$1:$1048576,MATCH(DATE(V$2,1,1),Primary_nrj!$A$1:$LI$1),FALSE)</f>
        <v>5.8050451489999997</v>
      </c>
      <c r="W257" s="381">
        <f>+VLOOKUP($E257,Primary_nrj!$1:$1048576,MATCH(DATE(W$2,1,1),Primary_nrj!$A$1:$LI$1),FALSE)</f>
        <v>5.8050451489999997</v>
      </c>
      <c r="X257" s="381">
        <f>+VLOOKUP($E257,Primary_nrj!$1:$1048576,MATCH(DATE(X$2,1,1),Primary_nrj!$A$1:$LI$1),FALSE)</f>
        <v>5.8050451489999997</v>
      </c>
      <c r="Y257" s="381">
        <f>+VLOOKUP($E257,Primary_nrj!$1:$1048576,MATCH(DATE(Y$2,1,1),Primary_nrj!$A$1:$LI$1),FALSE)</f>
        <v>5.8050451489999997</v>
      </c>
      <c r="Z257" s="381">
        <f>+VLOOKUP($E257,Primary_nrj!$1:$1048576,MATCH(DATE(Z$2,1,1),Primary_nrj!$A$1:$LI$1),FALSE)</f>
        <v>5.8050451489999997</v>
      </c>
      <c r="AA257" s="381">
        <f>+VLOOKUP($E257,Primary_nrj!$1:$1048576,MATCH(DATE(AA$2,1,1),Primary_nrj!$A$1:$LI$1),FALSE)</f>
        <v>5.8050451489999997</v>
      </c>
      <c r="AB257" s="381">
        <f>+VLOOKUP($E257,Primary_nrj!$1:$1048576,MATCH(DATE(AB$2,1,1),Primary_nrj!$A$1:$LI$1),FALSE)</f>
        <v>5.8050451489999997</v>
      </c>
      <c r="AC257" s="381">
        <f>+VLOOKUP($E257,Primary_nrj!$1:$1048576,MATCH(DATE(AC$2,1,1),Primary_nrj!$A$1:$LI$1),FALSE)</f>
        <v>5.8050451489999997</v>
      </c>
      <c r="AD257" s="381">
        <f>+VLOOKUP($E257,Primary_nrj!$1:$1048576,MATCH(DATE(AD$2,1,1),Primary_nrj!$A$1:$LI$1),FALSE)</f>
        <v>5.8050451489999997</v>
      </c>
      <c r="AE257" s="381">
        <f>+VLOOKUP($E257,Primary_nrj!$1:$1048576,MATCH(DATE(AE$2,1,1),Primary_nrj!$A$1:$LI$1),FALSE)</f>
        <v>5.8050451489999997</v>
      </c>
      <c r="AF257" s="381">
        <f>+VLOOKUP($E257,Primary_nrj!$1:$1048576,MATCH(DATE(AF$2,1,1),Primary_nrj!$A$1:$LI$1),FALSE)</f>
        <v>5.8050451489999997</v>
      </c>
      <c r="AG257" s="381">
        <f>+VLOOKUP($E257,Primary_nrj!$1:$1048576,MATCH(DATE(AG$2,1,1),Primary_nrj!$A$1:$LI$1),FALSE)</f>
        <v>5.8050451489999997</v>
      </c>
      <c r="AH257" s="381">
        <f>+VLOOKUP($E257,Primary_nrj!$1:$1048576,MATCH(DATE(AH$2,1,1),Primary_nrj!$A$1:$LI$1),FALSE)</f>
        <v>5.8050451489999997</v>
      </c>
      <c r="AI257" s="381">
        <f>+VLOOKUP($E257,Primary_nrj!$1:$1048576,MATCH(DATE(AI$2,1,1),Primary_nrj!$A$1:$LI$1),FALSE)</f>
        <v>5.8050451489999997</v>
      </c>
      <c r="AJ257" s="381">
        <f>+VLOOKUP($E257,Primary_nrj!$1:$1048576,MATCH(DATE(AJ$2,1,1),Primary_nrj!$A$1:$LI$1),FALSE)</f>
        <v>5.8050451489999997</v>
      </c>
      <c r="AK257" s="381">
        <f>+VLOOKUP($E257,Primary_nrj!$1:$1048576,MATCH(DATE(AK$2,1,1),Primary_nrj!$A$1:$LI$1),FALSE)</f>
        <v>5.8050451489999997</v>
      </c>
      <c r="AL257" s="381">
        <f>+VLOOKUP($E257,Primary_nrj!$1:$1048576,MATCH(DATE(AL$2,1,1),Primary_nrj!$A$1:$LI$1),FALSE)</f>
        <v>5.8050451489999997</v>
      </c>
      <c r="AM257" s="381">
        <f>+VLOOKUP($E257,Primary_nrj!$1:$1048576,MATCH(DATE(AM$2,1,1),Primary_nrj!$A$1:$LI$1),FALSE)</f>
        <v>5.8050451489999997</v>
      </c>
      <c r="AN257" s="381">
        <f>+VLOOKUP($E257,Primary_nrj!$1:$1048576,MATCH(DATE(AN$2,1,1),Primary_nrj!$A$1:$LI$1),FALSE)</f>
        <v>5.8050451489999997</v>
      </c>
      <c r="AO257" s="381">
        <f>+VLOOKUP($E257,Primary_nrj!$1:$1048576,MATCH(DATE(AO$2,1,1),Primary_nrj!$A$1:$LI$1),FALSE)</f>
        <v>5.8050451489999997</v>
      </c>
    </row>
    <row r="258" spans="1:43" ht="15" customHeight="1" x14ac:dyDescent="0.35">
      <c r="A258" s="426"/>
      <c r="B258" s="427"/>
      <c r="C258" s="296"/>
      <c r="D258" s="300" t="s">
        <v>535</v>
      </c>
      <c r="E258" s="284" t="s">
        <v>576</v>
      </c>
      <c r="F258" s="357">
        <f>+VLOOKUP($E258,Primary_nrj!$1:$1048576,MATCH(DATE(F$2,1,1),Primary_nrj!$A$1:$LI$1),FALSE)</f>
        <v>0.71752627660000001</v>
      </c>
      <c r="G258" s="357">
        <f>+VLOOKUP($E258,Primary_nrj!$1:$1048576,MATCH(DATE(G$2,1,1),Primary_nrj!$A$1:$LI$1),FALSE)</f>
        <v>0.71752627660000001</v>
      </c>
      <c r="H258" s="357">
        <f>+VLOOKUP($E258,Primary_nrj!$1:$1048576,MATCH(DATE(H$2,1,1),Primary_nrj!$A$1:$LI$1),FALSE)</f>
        <v>0.71752627660000001</v>
      </c>
      <c r="I258" s="357">
        <f>+VLOOKUP($E258,Primary_nrj!$1:$1048576,MATCH(DATE(I$2,1,1),Primary_nrj!$A$1:$LI$1),FALSE)</f>
        <v>0.71752627660000001</v>
      </c>
      <c r="J258" s="357">
        <f>+VLOOKUP($E258,Primary_nrj!$1:$1048576,MATCH(DATE(J$2,1,1),Primary_nrj!$A$1:$LI$1),FALSE)</f>
        <v>0.71752627660000001</v>
      </c>
      <c r="K258" s="357">
        <f>+VLOOKUP($E258,Primary_nrj!$1:$1048576,MATCH(DATE(K$2,1,1),Primary_nrj!$A$1:$LI$1),FALSE)</f>
        <v>0.71752627660000001</v>
      </c>
      <c r="L258" s="357">
        <f>+VLOOKUP($E258,Primary_nrj!$1:$1048576,MATCH(DATE(L$2,1,1),Primary_nrj!$A$1:$LI$1),FALSE)</f>
        <v>0.71752627660000001</v>
      </c>
      <c r="M258" s="357">
        <f>+VLOOKUP($E258,Primary_nrj!$1:$1048576,MATCH(DATE(M$2,1,1),Primary_nrj!$A$1:$LI$1),FALSE)</f>
        <v>0.71752627660000001</v>
      </c>
      <c r="N258" s="357">
        <f>+VLOOKUP($E258,Primary_nrj!$1:$1048576,MATCH(DATE(N$2,1,1),Primary_nrj!$A$1:$LI$1),FALSE)</f>
        <v>0.71752627660000001</v>
      </c>
      <c r="O258" s="357">
        <f>+VLOOKUP($E258,Primary_nrj!$1:$1048576,MATCH(DATE(O$2,1,1),Primary_nrj!$A$1:$LI$1),FALSE)</f>
        <v>0.71752627660000001</v>
      </c>
      <c r="P258" s="357">
        <f>+VLOOKUP($E258,Primary_nrj!$1:$1048576,MATCH(DATE(P$2,1,1),Primary_nrj!$A$1:$LI$1),FALSE)</f>
        <v>0.71752627660000001</v>
      </c>
      <c r="Q258" s="357">
        <f>+VLOOKUP($E258,Primary_nrj!$1:$1048576,MATCH(DATE(Q$2,1,1),Primary_nrj!$A$1:$LI$1),FALSE)</f>
        <v>0.71752627660000001</v>
      </c>
      <c r="R258" s="357">
        <f>+VLOOKUP($E258,Primary_nrj!$1:$1048576,MATCH(DATE(R$2,1,1),Primary_nrj!$A$1:$LI$1),FALSE)</f>
        <v>0.71752627660000001</v>
      </c>
      <c r="S258" s="357">
        <f>+VLOOKUP($E258,Primary_nrj!$1:$1048576,MATCH(DATE(S$2,1,1),Primary_nrj!$A$1:$LI$1),FALSE)</f>
        <v>0.71752627660000001</v>
      </c>
      <c r="T258" s="357">
        <f>+VLOOKUP($E258,Primary_nrj!$1:$1048576,MATCH(DATE(T$2,1,1),Primary_nrj!$A$1:$LI$1),FALSE)</f>
        <v>0.71752627660000001</v>
      </c>
      <c r="U258" s="357">
        <f>+VLOOKUP($E258,Primary_nrj!$1:$1048576,MATCH(DATE(U$2,1,1),Primary_nrj!$A$1:$LI$1),FALSE)</f>
        <v>0.71752627660000001</v>
      </c>
      <c r="V258" s="357">
        <f>+VLOOKUP($E258,Primary_nrj!$1:$1048576,MATCH(DATE(V$2,1,1),Primary_nrj!$A$1:$LI$1),FALSE)</f>
        <v>0.71752627660000001</v>
      </c>
      <c r="W258" s="357">
        <f>+VLOOKUP($E258,Primary_nrj!$1:$1048576,MATCH(DATE(W$2,1,1),Primary_nrj!$A$1:$LI$1),FALSE)</f>
        <v>0.71752627660000001</v>
      </c>
      <c r="X258" s="357">
        <f>+VLOOKUP($E258,Primary_nrj!$1:$1048576,MATCH(DATE(X$2,1,1),Primary_nrj!$A$1:$LI$1),FALSE)</f>
        <v>0.71752627660000001</v>
      </c>
      <c r="Y258" s="357">
        <f>+VLOOKUP($E258,Primary_nrj!$1:$1048576,MATCH(DATE(Y$2,1,1),Primary_nrj!$A$1:$LI$1),FALSE)</f>
        <v>0.71752627660000001</v>
      </c>
      <c r="Z258" s="357">
        <f>+VLOOKUP($E258,Primary_nrj!$1:$1048576,MATCH(DATE(Z$2,1,1),Primary_nrj!$A$1:$LI$1),FALSE)</f>
        <v>0.71752627660000001</v>
      </c>
      <c r="AA258" s="357">
        <f>+VLOOKUP($E258,Primary_nrj!$1:$1048576,MATCH(DATE(AA$2,1,1),Primary_nrj!$A$1:$LI$1),FALSE)</f>
        <v>0.71752627660000001</v>
      </c>
      <c r="AB258" s="357">
        <f>+VLOOKUP($E258,Primary_nrj!$1:$1048576,MATCH(DATE(AB$2,1,1),Primary_nrj!$A$1:$LI$1),FALSE)</f>
        <v>0.71752627660000001</v>
      </c>
      <c r="AC258" s="357">
        <f>+VLOOKUP($E258,Primary_nrj!$1:$1048576,MATCH(DATE(AC$2,1,1),Primary_nrj!$A$1:$LI$1),FALSE)</f>
        <v>0.71752627660000001</v>
      </c>
      <c r="AD258" s="357">
        <f>+VLOOKUP($E258,Primary_nrj!$1:$1048576,MATCH(DATE(AD$2,1,1),Primary_nrj!$A$1:$LI$1),FALSE)</f>
        <v>0.71752627660000001</v>
      </c>
      <c r="AE258" s="357">
        <f>+VLOOKUP($E258,Primary_nrj!$1:$1048576,MATCH(DATE(AE$2,1,1),Primary_nrj!$A$1:$LI$1),FALSE)</f>
        <v>0.71752627660000001</v>
      </c>
      <c r="AF258" s="357">
        <f>+VLOOKUP($E258,Primary_nrj!$1:$1048576,MATCH(DATE(AF$2,1,1),Primary_nrj!$A$1:$LI$1),FALSE)</f>
        <v>0.71752627660000001</v>
      </c>
      <c r="AG258" s="357">
        <f>+VLOOKUP($E258,Primary_nrj!$1:$1048576,MATCH(DATE(AG$2,1,1),Primary_nrj!$A$1:$LI$1),FALSE)</f>
        <v>0.71752627660000001</v>
      </c>
      <c r="AH258" s="357">
        <f>+VLOOKUP($E258,Primary_nrj!$1:$1048576,MATCH(DATE(AH$2,1,1),Primary_nrj!$A$1:$LI$1),FALSE)</f>
        <v>0.71752627660000001</v>
      </c>
      <c r="AI258" s="357">
        <f>+VLOOKUP($E258,Primary_nrj!$1:$1048576,MATCH(DATE(AI$2,1,1),Primary_nrj!$A$1:$LI$1),FALSE)</f>
        <v>0.71752627660000001</v>
      </c>
      <c r="AJ258" s="357">
        <f>+VLOOKUP($E258,Primary_nrj!$1:$1048576,MATCH(DATE(AJ$2,1,1),Primary_nrj!$A$1:$LI$1),FALSE)</f>
        <v>0.71752627660000001</v>
      </c>
      <c r="AK258" s="357">
        <f>+VLOOKUP($E258,Primary_nrj!$1:$1048576,MATCH(DATE(AK$2,1,1),Primary_nrj!$A$1:$LI$1),FALSE)</f>
        <v>0.71752627660000001</v>
      </c>
      <c r="AL258" s="357">
        <f>+VLOOKUP($E258,Primary_nrj!$1:$1048576,MATCH(DATE(AL$2,1,1),Primary_nrj!$A$1:$LI$1),FALSE)</f>
        <v>0.71752627660000001</v>
      </c>
      <c r="AM258" s="357">
        <f>+VLOOKUP($E258,Primary_nrj!$1:$1048576,MATCH(DATE(AM$2,1,1),Primary_nrj!$A$1:$LI$1),FALSE)</f>
        <v>0.71752627660000001</v>
      </c>
      <c r="AN258" s="357">
        <f>+VLOOKUP($E258,Primary_nrj!$1:$1048576,MATCH(DATE(AN$2,1,1),Primary_nrj!$A$1:$LI$1),FALSE)</f>
        <v>0.71752627660000001</v>
      </c>
      <c r="AO258" s="357">
        <f>+VLOOKUP($E258,Primary_nrj!$1:$1048576,MATCH(DATE(AO$2,1,1),Primary_nrj!$A$1:$LI$1),FALSE)</f>
        <v>0.71752627660000001</v>
      </c>
    </row>
    <row r="259" spans="1:43" s="92" customFormat="1" ht="15" customHeight="1" x14ac:dyDescent="0.35">
      <c r="A259" s="426"/>
      <c r="B259" s="427"/>
      <c r="C259" s="296" t="s">
        <v>484</v>
      </c>
      <c r="D259" s="299"/>
      <c r="E259" s="297" t="s">
        <v>577</v>
      </c>
      <c r="F259" s="332">
        <f>+VLOOKUP($E259,Primary_nrj!$1:$1048576,MATCH(DATE(F$2,1,1),Primary_nrj!$A$1:$LI$1),FALSE)</f>
        <v>57.538437430000002</v>
      </c>
      <c r="G259" s="332">
        <f>+VLOOKUP($E259,Primary_nrj!$1:$1048576,MATCH(DATE(G$2,1,1),Primary_nrj!$A$1:$LI$1),FALSE)</f>
        <v>58.526622850000003</v>
      </c>
      <c r="H259" s="332">
        <f>+VLOOKUP($E259,Primary_nrj!$1:$1048576,MATCH(DATE(H$2,1,1),Primary_nrj!$A$1:$LI$1),FALSE)</f>
        <v>59.487536710000001</v>
      </c>
      <c r="I259" s="332">
        <f>+VLOOKUP($E259,Primary_nrj!$1:$1048576,MATCH(DATE(I$2,1,1),Primary_nrj!$A$1:$LI$1),FALSE)</f>
        <v>60.520665370000003</v>
      </c>
      <c r="J259" s="332">
        <f>+VLOOKUP($E259,Primary_nrj!$1:$1048576,MATCH(DATE(J$2,1,1),Primary_nrj!$A$1:$LI$1),FALSE)</f>
        <v>61.493340590000003</v>
      </c>
      <c r="K259" s="332">
        <f>+VLOOKUP($E259,Primary_nrj!$1:$1048576,MATCH(DATE(K$2,1,1),Primary_nrj!$A$1:$LI$1),FALSE)</f>
        <v>62.489949490000001</v>
      </c>
      <c r="L259" s="332">
        <f>+VLOOKUP($E259,Primary_nrj!$1:$1048576,MATCH(DATE(L$2,1,1),Primary_nrj!$A$1:$LI$1),FALSE)</f>
        <v>64.837742379999995</v>
      </c>
      <c r="M259" s="332">
        <f>+VLOOKUP($E259,Primary_nrj!$1:$1048576,MATCH(DATE(M$2,1,1),Primary_nrj!$A$1:$LI$1),FALSE)</f>
        <v>67.589713840000002</v>
      </c>
      <c r="N259" s="332">
        <f>+VLOOKUP($E259,Primary_nrj!$1:$1048576,MATCH(DATE(N$2,1,1),Primary_nrj!$A$1:$LI$1),FALSE)</f>
        <v>70.576442389999997</v>
      </c>
      <c r="O259" s="332">
        <f>+VLOOKUP($E259,Primary_nrj!$1:$1048576,MATCH(DATE(O$2,1,1),Primary_nrj!$A$1:$LI$1),FALSE)</f>
        <v>73.780025550000005</v>
      </c>
      <c r="P259" s="332">
        <f>+VLOOKUP($E259,Primary_nrj!$1:$1048576,MATCH(DATE(P$2,1,1),Primary_nrj!$A$1:$LI$1),FALSE)</f>
        <v>77.16809284</v>
      </c>
      <c r="Q259" s="332">
        <f>+VLOOKUP($E259,Primary_nrj!$1:$1048576,MATCH(DATE(Q$2,1,1),Primary_nrj!$A$1:$LI$1),FALSE)</f>
        <v>79.876647489999996</v>
      </c>
      <c r="R259" s="332">
        <f>+VLOOKUP($E259,Primary_nrj!$1:$1048576,MATCH(DATE(R$2,1,1),Primary_nrj!$A$1:$LI$1),FALSE)</f>
        <v>82.445645979999995</v>
      </c>
      <c r="S259" s="332">
        <f>+VLOOKUP($E259,Primary_nrj!$1:$1048576,MATCH(DATE(S$2,1,1),Primary_nrj!$A$1:$LI$1),FALSE)</f>
        <v>85.026304769999996</v>
      </c>
      <c r="T259" s="332">
        <f>+VLOOKUP($E259,Primary_nrj!$1:$1048576,MATCH(DATE(T$2,1,1),Primary_nrj!$A$1:$LI$1),FALSE)</f>
        <v>87.69612601</v>
      </c>
      <c r="U259" s="332">
        <f>+VLOOKUP($E259,Primary_nrj!$1:$1048576,MATCH(DATE(U$2,1,1),Primary_nrj!$A$1:$LI$1),FALSE)</f>
        <v>90.519629519999995</v>
      </c>
      <c r="V259" s="332">
        <f>+VLOOKUP($E259,Primary_nrj!$1:$1048576,MATCH(DATE(V$2,1,1),Primary_nrj!$A$1:$LI$1),FALSE)</f>
        <v>93.688186310000006</v>
      </c>
      <c r="W259" s="332">
        <f>+VLOOKUP($E259,Primary_nrj!$1:$1048576,MATCH(DATE(W$2,1,1),Primary_nrj!$A$1:$LI$1),FALSE)</f>
        <v>97.150071170000004</v>
      </c>
      <c r="X259" s="332">
        <f>+VLOOKUP($E259,Primary_nrj!$1:$1048576,MATCH(DATE(X$2,1,1),Primary_nrj!$A$1:$LI$1),FALSE)</f>
        <v>100.9598554</v>
      </c>
      <c r="Y259" s="332">
        <f>+VLOOKUP($E259,Primary_nrj!$1:$1048576,MATCH(DATE(Y$2,1,1),Primary_nrj!$A$1:$LI$1),FALSE)</f>
        <v>105.19317460000001</v>
      </c>
      <c r="Z259" s="332">
        <f>+VLOOKUP($E259,Primary_nrj!$1:$1048576,MATCH(DATE(Z$2,1,1),Primary_nrj!$A$1:$LI$1),FALSE)</f>
        <v>109.9286706</v>
      </c>
      <c r="AA259" s="332">
        <f>+VLOOKUP($E259,Primary_nrj!$1:$1048576,MATCH(DATE(AA$2,1,1),Primary_nrj!$A$1:$LI$1),FALSE)</f>
        <v>115.2793769</v>
      </c>
      <c r="AB259" s="332">
        <f>+VLOOKUP($E259,Primary_nrj!$1:$1048576,MATCH(DATE(AB$2,1,1),Primary_nrj!$A$1:$LI$1),FALSE)</f>
        <v>121.36063110000001</v>
      </c>
      <c r="AC259" s="332">
        <f>+VLOOKUP($E259,Primary_nrj!$1:$1048576,MATCH(DATE(AC$2,1,1),Primary_nrj!$A$1:$LI$1),FALSE)</f>
        <v>128.2964331</v>
      </c>
      <c r="AD259" s="332">
        <f>+VLOOKUP($E259,Primary_nrj!$1:$1048576,MATCH(DATE(AD$2,1,1),Primary_nrj!$A$1:$LI$1),FALSE)</f>
        <v>136.2192124</v>
      </c>
      <c r="AE259" s="332">
        <f>+VLOOKUP($E259,Primary_nrj!$1:$1048576,MATCH(DATE(AE$2,1,1),Primary_nrj!$A$1:$LI$1),FALSE)</f>
        <v>145.24674709999999</v>
      </c>
      <c r="AF259" s="332">
        <f>+VLOOKUP($E259,Primary_nrj!$1:$1048576,MATCH(DATE(AF$2,1,1),Primary_nrj!$A$1:$LI$1),FALSE)</f>
        <v>149.7479348</v>
      </c>
      <c r="AG259" s="332">
        <f>+VLOOKUP($E259,Primary_nrj!$1:$1048576,MATCH(DATE(AG$2,1,1),Primary_nrj!$A$1:$LI$1),FALSE)</f>
        <v>153.2265088</v>
      </c>
      <c r="AH259" s="332">
        <f>+VLOOKUP($E259,Primary_nrj!$1:$1048576,MATCH(DATE(AH$2,1,1),Primary_nrj!$A$1:$LI$1),FALSE)</f>
        <v>156.78040189999999</v>
      </c>
      <c r="AI259" s="332">
        <f>+VLOOKUP($E259,Primary_nrj!$1:$1048576,MATCH(DATE(AI$2,1,1),Primary_nrj!$A$1:$LI$1),FALSE)</f>
        <v>160.6382213</v>
      </c>
      <c r="AJ259" s="332">
        <f>+VLOOKUP($E259,Primary_nrj!$1:$1048576,MATCH(DATE(AJ$2,1,1),Primary_nrj!$A$1:$LI$1),FALSE)</f>
        <v>164.76414320000001</v>
      </c>
      <c r="AK259" s="332">
        <f>+VLOOKUP($E259,Primary_nrj!$1:$1048576,MATCH(DATE(AK$2,1,1),Primary_nrj!$A$1:$LI$1),FALSE)</f>
        <v>169.06772240000001</v>
      </c>
      <c r="AL259" s="332">
        <f>+VLOOKUP($E259,Primary_nrj!$1:$1048576,MATCH(DATE(AL$2,1,1),Primary_nrj!$A$1:$LI$1),FALSE)</f>
        <v>173.4642034</v>
      </c>
      <c r="AM259" s="332">
        <f>+VLOOKUP($E259,Primary_nrj!$1:$1048576,MATCH(DATE(AM$2,1,1),Primary_nrj!$A$1:$LI$1),FALSE)</f>
        <v>177.88388130000001</v>
      </c>
      <c r="AN259" s="332">
        <f>+VLOOKUP($E259,Primary_nrj!$1:$1048576,MATCH(DATE(AN$2,1,1),Primary_nrj!$A$1:$LI$1),FALSE)</f>
        <v>182.2708323</v>
      </c>
      <c r="AO259" s="332">
        <f>+VLOOKUP($E259,Primary_nrj!$1:$1048576,MATCH(DATE(AO$2,1,1),Primary_nrj!$A$1:$LI$1),FALSE)</f>
        <v>186.57837689999999</v>
      </c>
    </row>
    <row r="260" spans="1:43" ht="15" customHeight="1" x14ac:dyDescent="0.35">
      <c r="A260" s="426"/>
      <c r="B260" s="427"/>
      <c r="C260" s="296"/>
      <c r="D260" s="300" t="s">
        <v>159</v>
      </c>
      <c r="E260" s="284" t="s">
        <v>578</v>
      </c>
      <c r="F260" s="357">
        <f>+VLOOKUP($E260,Primary_nrj!$1:$1048576,MATCH(DATE(F$2,1,1),Primary_nrj!$A$1:$LI$1),FALSE)</f>
        <v>41.899545209999999</v>
      </c>
      <c r="G260" s="357">
        <f>+VLOOKUP($E260,Primary_nrj!$1:$1048576,MATCH(DATE(G$2,1,1),Primary_nrj!$A$1:$LI$1),FALSE)</f>
        <v>42.619142779999997</v>
      </c>
      <c r="H260" s="357">
        <f>+VLOOKUP($E260,Primary_nrj!$1:$1048576,MATCH(DATE(H$2,1,1),Primary_nrj!$A$1:$LI$1),FALSE)</f>
        <v>43.318881169999997</v>
      </c>
      <c r="I260" s="357">
        <f>+VLOOKUP($E260,Primary_nrj!$1:$1048576,MATCH(DATE(I$2,1,1),Primary_nrj!$A$1:$LI$1),FALSE)</f>
        <v>44.071206459999999</v>
      </c>
      <c r="J260" s="357">
        <f>+VLOOKUP($E260,Primary_nrj!$1:$1048576,MATCH(DATE(J$2,1,1),Primary_nrj!$A$1:$LI$1),FALSE)</f>
        <v>44.779509480000002</v>
      </c>
      <c r="K260" s="357">
        <f>+VLOOKUP($E260,Primary_nrj!$1:$1048576,MATCH(DATE(K$2,1,1),Primary_nrj!$A$1:$LI$1),FALSE)</f>
        <v>45.505241030000001</v>
      </c>
      <c r="L260" s="357">
        <f>+VLOOKUP($E260,Primary_nrj!$1:$1048576,MATCH(DATE(L$2,1,1),Primary_nrj!$A$1:$LI$1),FALSE)</f>
        <v>45.406864589999998</v>
      </c>
      <c r="M260" s="357">
        <f>+VLOOKUP($E260,Primary_nrj!$1:$1048576,MATCH(DATE(M$2,1,1),Primary_nrj!$A$1:$LI$1),FALSE)</f>
        <v>45.448038959999998</v>
      </c>
      <c r="N260" s="357">
        <f>+VLOOKUP($E260,Primary_nrj!$1:$1048576,MATCH(DATE(N$2,1,1),Primary_nrj!$A$1:$LI$1),FALSE)</f>
        <v>45.485579620000003</v>
      </c>
      <c r="O260" s="357">
        <f>+VLOOKUP($E260,Primary_nrj!$1:$1048576,MATCH(DATE(O$2,1,1),Primary_nrj!$A$1:$LI$1),FALSE)</f>
        <v>45.488610110000003</v>
      </c>
      <c r="P260" s="357">
        <f>+VLOOKUP($E260,Primary_nrj!$1:$1048576,MATCH(DATE(P$2,1,1),Primary_nrj!$A$1:$LI$1),FALSE)</f>
        <v>45.4197135</v>
      </c>
      <c r="Q260" s="357">
        <f>+VLOOKUP($E260,Primary_nrj!$1:$1048576,MATCH(DATE(Q$2,1,1),Primary_nrj!$A$1:$LI$1),FALSE)</f>
        <v>45.354985229999997</v>
      </c>
      <c r="R260" s="357">
        <f>+VLOOKUP($E260,Primary_nrj!$1:$1048576,MATCH(DATE(R$2,1,1),Primary_nrj!$A$1:$LI$1),FALSE)</f>
        <v>45.056450060000003</v>
      </c>
      <c r="S260" s="357">
        <f>+VLOOKUP($E260,Primary_nrj!$1:$1048576,MATCH(DATE(S$2,1,1),Primary_nrj!$A$1:$LI$1),FALSE)</f>
        <v>44.614198389999999</v>
      </c>
      <c r="T260" s="357">
        <f>+VLOOKUP($E260,Primary_nrj!$1:$1048576,MATCH(DATE(T$2,1,1),Primary_nrj!$A$1:$LI$1),FALSE)</f>
        <v>44.069859739999998</v>
      </c>
      <c r="U260" s="357">
        <f>+VLOOKUP($E260,Primary_nrj!$1:$1048576,MATCH(DATE(U$2,1,1),Primary_nrj!$A$1:$LI$1),FALSE)</f>
        <v>43.45352364</v>
      </c>
      <c r="V260" s="357">
        <f>+VLOOKUP($E260,Primary_nrj!$1:$1048576,MATCH(DATE(V$2,1,1),Primary_nrj!$A$1:$LI$1),FALSE)</f>
        <v>42.574622959999999</v>
      </c>
      <c r="W260" s="357">
        <f>+VLOOKUP($E260,Primary_nrj!$1:$1048576,MATCH(DATE(W$2,1,1),Primary_nrj!$A$1:$LI$1),FALSE)</f>
        <v>41.65629946</v>
      </c>
      <c r="X260" s="357">
        <f>+VLOOKUP($E260,Primary_nrj!$1:$1048576,MATCH(DATE(X$2,1,1),Primary_nrj!$A$1:$LI$1),FALSE)</f>
        <v>40.726401719999998</v>
      </c>
      <c r="Y260" s="357">
        <f>+VLOOKUP($E260,Primary_nrj!$1:$1048576,MATCH(DATE(Y$2,1,1),Primary_nrj!$A$1:$LI$1),FALSE)</f>
        <v>39.814297240000002</v>
      </c>
      <c r="Z260" s="357">
        <f>+VLOOKUP($E260,Primary_nrj!$1:$1048576,MATCH(DATE(Z$2,1,1),Primary_nrj!$A$1:$LI$1),FALSE)</f>
        <v>38.942378380000001</v>
      </c>
      <c r="AA260" s="357">
        <f>+VLOOKUP($E260,Primary_nrj!$1:$1048576,MATCH(DATE(AA$2,1,1),Primary_nrj!$A$1:$LI$1),FALSE)</f>
        <v>38.13675422</v>
      </c>
      <c r="AB260" s="357">
        <f>+VLOOKUP($E260,Primary_nrj!$1:$1048576,MATCH(DATE(AB$2,1,1),Primary_nrj!$A$1:$LI$1),FALSE)</f>
        <v>37.414314109999999</v>
      </c>
      <c r="AC260" s="357">
        <f>+VLOOKUP($E260,Primary_nrj!$1:$1048576,MATCH(DATE(AC$2,1,1),Primary_nrj!$A$1:$LI$1),FALSE)</f>
        <v>36.785594920000001</v>
      </c>
      <c r="AD260" s="357">
        <f>+VLOOKUP($E260,Primary_nrj!$1:$1048576,MATCH(DATE(AD$2,1,1),Primary_nrj!$A$1:$LI$1),FALSE)</f>
        <v>36.255251319999999</v>
      </c>
      <c r="AE260" s="357">
        <f>+VLOOKUP($E260,Primary_nrj!$1:$1048576,MATCH(DATE(AE$2,1,1),Primary_nrj!$A$1:$LI$1),FALSE)</f>
        <v>35.817075199999998</v>
      </c>
      <c r="AF260" s="357">
        <f>+VLOOKUP($E260,Primary_nrj!$1:$1048576,MATCH(DATE(AF$2,1,1),Primary_nrj!$A$1:$LI$1),FALSE)</f>
        <v>36.92704414</v>
      </c>
      <c r="AG260" s="357">
        <f>+VLOOKUP($E260,Primary_nrj!$1:$1048576,MATCH(DATE(AG$2,1,1),Primary_nrj!$A$1:$LI$1),FALSE)</f>
        <v>37.784841980000003</v>
      </c>
      <c r="AH260" s="357">
        <f>+VLOOKUP($E260,Primary_nrj!$1:$1048576,MATCH(DATE(AH$2,1,1),Primary_nrj!$A$1:$LI$1),FALSE)</f>
        <v>38.661213109999998</v>
      </c>
      <c r="AI260" s="357">
        <f>+VLOOKUP($E260,Primary_nrj!$1:$1048576,MATCH(DATE(AI$2,1,1),Primary_nrj!$A$1:$LI$1),FALSE)</f>
        <v>39.612530849999999</v>
      </c>
      <c r="AJ260" s="357">
        <f>+VLOOKUP($E260,Primary_nrj!$1:$1048576,MATCH(DATE(AJ$2,1,1),Primary_nrj!$A$1:$LI$1),FALSE)</f>
        <v>40.629961250000001</v>
      </c>
      <c r="AK260" s="357">
        <f>+VLOOKUP($E260,Primary_nrj!$1:$1048576,MATCH(DATE(AK$2,1,1),Primary_nrj!$A$1:$LI$1),FALSE)</f>
        <v>41.691200989999999</v>
      </c>
      <c r="AL260" s="357">
        <f>+VLOOKUP($E260,Primary_nrj!$1:$1048576,MATCH(DATE(AL$2,1,1),Primary_nrj!$A$1:$LI$1),FALSE)</f>
        <v>42.775349810000002</v>
      </c>
      <c r="AM260" s="357">
        <f>+VLOOKUP($E260,Primary_nrj!$1:$1048576,MATCH(DATE(AM$2,1,1),Primary_nrj!$A$1:$LI$1),FALSE)</f>
        <v>43.865218859999999</v>
      </c>
      <c r="AN260" s="357">
        <f>+VLOOKUP($E260,Primary_nrj!$1:$1048576,MATCH(DATE(AN$2,1,1),Primary_nrj!$A$1:$LI$1),FALSE)</f>
        <v>44.947017649999999</v>
      </c>
      <c r="AO260" s="357">
        <f>+VLOOKUP($E260,Primary_nrj!$1:$1048576,MATCH(DATE(AO$2,1,1),Primary_nrj!$A$1:$LI$1),FALSE)</f>
        <v>46.009235220000001</v>
      </c>
    </row>
    <row r="261" spans="1:43" ht="15" customHeight="1" x14ac:dyDescent="0.35">
      <c r="A261" s="426"/>
      <c r="B261" s="427"/>
      <c r="C261" s="296"/>
      <c r="D261" s="300" t="s">
        <v>160</v>
      </c>
      <c r="E261" s="284" t="s">
        <v>579</v>
      </c>
      <c r="F261" s="357">
        <f>+VLOOKUP($E261,Primary_nrj!$1:$1048576,MATCH(DATE(F$2,1,1),Primary_nrj!$A$1:$LI$1),FALSE)</f>
        <v>0.8248870009</v>
      </c>
      <c r="G261" s="357">
        <f>+VLOOKUP($E261,Primary_nrj!$1:$1048576,MATCH(DATE(G$2,1,1),Primary_nrj!$A$1:$LI$1),FALSE)</f>
        <v>0.83905390120000001</v>
      </c>
      <c r="H261" s="357">
        <f>+VLOOKUP($E261,Primary_nrj!$1:$1048576,MATCH(DATE(H$2,1,1),Primary_nrj!$A$1:$LI$1),FALSE)</f>
        <v>0.85282982890000003</v>
      </c>
      <c r="I261" s="357">
        <f>+VLOOKUP($E261,Primary_nrj!$1:$1048576,MATCH(DATE(I$2,1,1),Primary_nrj!$A$1:$LI$1),FALSE)</f>
        <v>0.86764104799999997</v>
      </c>
      <c r="J261" s="357">
        <f>+VLOOKUP($E261,Primary_nrj!$1:$1048576,MATCH(DATE(J$2,1,1),Primary_nrj!$A$1:$LI$1),FALSE)</f>
        <v>0.88158558980000001</v>
      </c>
      <c r="K261" s="357">
        <f>+VLOOKUP($E261,Primary_nrj!$1:$1048576,MATCH(DATE(K$2,1,1),Primary_nrj!$A$1:$LI$1),FALSE)</f>
        <v>0.89587325139999996</v>
      </c>
      <c r="L261" s="357">
        <f>+VLOOKUP($E261,Primary_nrj!$1:$1048576,MATCH(DATE(L$2,1,1),Primary_nrj!$A$1:$LI$1),FALSE)</f>
        <v>0.77436573649999996</v>
      </c>
      <c r="M261" s="357">
        <f>+VLOOKUP($E261,Primary_nrj!$1:$1048576,MATCH(DATE(M$2,1,1),Primary_nrj!$A$1:$LI$1),FALSE)</f>
        <v>0.64537006990000001</v>
      </c>
      <c r="N261" s="357">
        <f>+VLOOKUP($E261,Primary_nrj!$1:$1048576,MATCH(DATE(N$2,1,1),Primary_nrj!$A$1:$LI$1),FALSE)</f>
        <v>0.50475714319999998</v>
      </c>
      <c r="O261" s="357">
        <f>+VLOOKUP($E261,Primary_nrj!$1:$1048576,MATCH(DATE(O$2,1,1),Primary_nrj!$A$1:$LI$1),FALSE)</f>
        <v>0.35073928360000001</v>
      </c>
      <c r="P261" s="357">
        <f>+VLOOKUP($E261,Primary_nrj!$1:$1048576,MATCH(DATE(P$2,1,1),Primary_nrj!$A$1:$LI$1),FALSE)</f>
        <v>0.18166426660000001</v>
      </c>
      <c r="Q261" s="357">
        <f>+VLOOKUP($E261,Primary_nrj!$1:$1048576,MATCH(DATE(Q$2,1,1),Primary_nrj!$A$1:$LI$1),FALSE)</f>
        <v>0.18775498039999999</v>
      </c>
      <c r="R261" s="357">
        <f>+VLOOKUP($E261,Primary_nrj!$1:$1048576,MATCH(DATE(R$2,1,1),Primary_nrj!$A$1:$LI$1),FALSE)</f>
        <v>0.19304774089999999</v>
      </c>
      <c r="S261" s="357">
        <f>+VLOOKUP($E261,Primary_nrj!$1:$1048576,MATCH(DATE(S$2,1,1),Primary_nrj!$A$1:$LI$1),FALSE)</f>
        <v>0.1978436717</v>
      </c>
      <c r="T261" s="357">
        <f>+VLOOKUP($E261,Primary_nrj!$1:$1048576,MATCH(DATE(T$2,1,1),Primary_nrj!$A$1:$LI$1),FALSE)</f>
        <v>0.20227026989999999</v>
      </c>
      <c r="U261" s="357">
        <f>+VLOOKUP($E261,Primary_nrj!$1:$1048576,MATCH(DATE(U$2,1,1),Primary_nrj!$A$1:$LI$1),FALSE)</f>
        <v>0.20642234200000001</v>
      </c>
      <c r="V261" s="357">
        <f>+VLOOKUP($E261,Primary_nrj!$1:$1048576,MATCH(DATE(V$2,1,1),Primary_nrj!$A$1:$LI$1),FALSE)</f>
        <v>0.135431314</v>
      </c>
      <c r="W261" s="357">
        <f>+VLOOKUP($E261,Primary_nrj!$1:$1048576,MATCH(DATE(W$2,1,1),Primary_nrj!$A$1:$LI$1),FALSE)</f>
        <v>8.8733078199999996E-2</v>
      </c>
      <c r="X261" s="357">
        <f>+VLOOKUP($E261,Primary_nrj!$1:$1048576,MATCH(DATE(X$2,1,1),Primary_nrj!$A$1:$LI$1),FALSE)</f>
        <v>5.8092154200000003E-2</v>
      </c>
      <c r="Y261" s="357">
        <f>+VLOOKUP($E261,Primary_nrj!$1:$1048576,MATCH(DATE(Y$2,1,1),Primary_nrj!$A$1:$LI$1),FALSE)</f>
        <v>3.8029189900000003E-2</v>
      </c>
      <c r="Z261" s="357">
        <f>+VLOOKUP($E261,Primary_nrj!$1:$1048576,MATCH(DATE(Z$2,1,1),Primary_nrj!$A$1:$LI$1),FALSE)</f>
        <v>2.4907897599999999E-2</v>
      </c>
      <c r="AA261" s="357">
        <f>+VLOOKUP($E261,Primary_nrj!$1:$1048576,MATCH(DATE(AA$2,1,1),Primary_nrj!$A$1:$LI$1),FALSE)</f>
        <v>1.6334088600000001E-2</v>
      </c>
      <c r="AB261" s="357">
        <f>+VLOOKUP($E261,Primary_nrj!$1:$1048576,MATCH(DATE(AB$2,1,1),Primary_nrj!$A$1:$LI$1),FALSE)</f>
        <v>1.07306381E-2</v>
      </c>
      <c r="AC261" s="357">
        <f>+VLOOKUP($E261,Primary_nrj!$1:$1048576,MATCH(DATE(AC$2,1,1),Primary_nrj!$A$1:$LI$1),FALSE)</f>
        <v>7.0648366099999999E-3</v>
      </c>
      <c r="AD261" s="357">
        <f>+VLOOKUP($E261,Primary_nrj!$1:$1048576,MATCH(DATE(AD$2,1,1),Primary_nrj!$A$1:$LI$1),FALSE)</f>
        <v>4.6626394900000003E-3</v>
      </c>
      <c r="AE261" s="357">
        <f>+VLOOKUP($E261,Primary_nrj!$1:$1048576,MATCH(DATE(AE$2,1,1),Primary_nrj!$A$1:$LI$1),FALSE)</f>
        <v>3.08452018E-3</v>
      </c>
      <c r="AF261" s="357">
        <f>+VLOOKUP($E261,Primary_nrj!$1:$1048576,MATCH(DATE(AF$2,1,1),Primary_nrj!$A$1:$LI$1),FALSE)</f>
        <v>3.1801092700000002E-3</v>
      </c>
      <c r="AG261" s="357">
        <f>+VLOOKUP($E261,Primary_nrj!$1:$1048576,MATCH(DATE(AG$2,1,1),Primary_nrj!$A$1:$LI$1),FALSE)</f>
        <v>3.2539817100000002E-3</v>
      </c>
      <c r="AH261" s="357">
        <f>+VLOOKUP($E261,Primary_nrj!$1:$1048576,MATCH(DATE(AH$2,1,1),Primary_nrj!$A$1:$LI$1),FALSE)</f>
        <v>3.32945366E-3</v>
      </c>
      <c r="AI261" s="357">
        <f>+VLOOKUP($E261,Primary_nrj!$1:$1048576,MATCH(DATE(AI$2,1,1),Primary_nrj!$A$1:$LI$1),FALSE)</f>
        <v>3.4113799099999998E-3</v>
      </c>
      <c r="AJ261" s="357">
        <f>+VLOOKUP($E261,Primary_nrj!$1:$1048576,MATCH(DATE(AJ$2,1,1),Primary_nrj!$A$1:$LI$1),FALSE)</f>
        <v>3.4989996999999998E-3</v>
      </c>
      <c r="AK261" s="357">
        <f>+VLOOKUP($E261,Primary_nrj!$1:$1048576,MATCH(DATE(AK$2,1,1),Primary_nrj!$A$1:$LI$1),FALSE)</f>
        <v>3.5903922900000001E-3</v>
      </c>
      <c r="AL261" s="357">
        <f>+VLOOKUP($E261,Primary_nrj!$1:$1048576,MATCH(DATE(AL$2,1,1),Primary_nrj!$A$1:$LI$1),FALSE)</f>
        <v>3.6837577900000001E-3</v>
      </c>
      <c r="AM261" s="357">
        <f>+VLOOKUP($E261,Primary_nrj!$1:$1048576,MATCH(DATE(AM$2,1,1),Primary_nrj!$A$1:$LI$1),FALSE)</f>
        <v>3.7776159000000001E-3</v>
      </c>
      <c r="AN261" s="357">
        <f>+VLOOKUP($E261,Primary_nrj!$1:$1048576,MATCH(DATE(AN$2,1,1),Primary_nrj!$A$1:$LI$1),FALSE)</f>
        <v>3.8707790099999999E-3</v>
      </c>
      <c r="AO261" s="357">
        <f>+VLOOKUP($E261,Primary_nrj!$1:$1048576,MATCH(DATE(AO$2,1,1),Primary_nrj!$A$1:$LI$1),FALSE)</f>
        <v>3.9622558099999998E-3</v>
      </c>
    </row>
    <row r="262" spans="1:43" ht="15" customHeight="1" x14ac:dyDescent="0.35">
      <c r="A262" s="426"/>
      <c r="B262" s="427"/>
      <c r="C262" s="296"/>
      <c r="D262" s="300" t="s">
        <v>161</v>
      </c>
      <c r="E262" s="284" t="s">
        <v>580</v>
      </c>
      <c r="F262" s="357">
        <f>+VLOOKUP($E262,Primary_nrj!$1:$1048576,MATCH(DATE(F$2,1,1),Primary_nrj!$A$1:$LI$1),FALSE)</f>
        <v>1.1986993829999999</v>
      </c>
      <c r="G262" s="357">
        <f>+VLOOKUP($E262,Primary_nrj!$1:$1048576,MATCH(DATE(G$2,1,1),Primary_nrj!$A$1:$LI$1),FALSE)</f>
        <v>1.2192862689999999</v>
      </c>
      <c r="H262" s="357">
        <f>+VLOOKUP($E262,Primary_nrj!$1:$1048576,MATCH(DATE(H$2,1,1),Primary_nrj!$A$1:$LI$1),FALSE)</f>
        <v>1.2393050059999999</v>
      </c>
      <c r="I262" s="357">
        <f>+VLOOKUP($E262,Primary_nrj!$1:$1048576,MATCH(DATE(I$2,1,1),Primary_nrj!$A$1:$LI$1),FALSE)</f>
        <v>1.260828195</v>
      </c>
      <c r="J262" s="357">
        <f>+VLOOKUP($E262,Primary_nrj!$1:$1048576,MATCH(DATE(J$2,1,1),Primary_nrj!$A$1:$LI$1),FALSE)</f>
        <v>1.2810919569999999</v>
      </c>
      <c r="K262" s="357">
        <f>+VLOOKUP($E262,Primary_nrj!$1:$1048576,MATCH(DATE(K$2,1,1),Primary_nrj!$A$1:$LI$1),FALSE)</f>
        <v>1.301854329</v>
      </c>
      <c r="L262" s="357">
        <f>+VLOOKUP($E262,Primary_nrj!$1:$1048576,MATCH(DATE(L$2,1,1),Primary_nrj!$A$1:$LI$1),FALSE)</f>
        <v>1.5857722599999999</v>
      </c>
      <c r="M262" s="357">
        <f>+VLOOKUP($E262,Primary_nrj!$1:$1048576,MATCH(DATE(M$2,1,1),Primary_nrj!$A$1:$LI$1),FALSE)</f>
        <v>1.8982275179999999</v>
      </c>
      <c r="N262" s="357">
        <f>+VLOOKUP($E262,Primary_nrj!$1:$1048576,MATCH(DATE(N$2,1,1),Primary_nrj!$A$1:$LI$1),FALSE)</f>
        <v>2.2382656270000001</v>
      </c>
      <c r="O262" s="357">
        <f>+VLOOKUP($E262,Primary_nrj!$1:$1048576,MATCH(DATE(O$2,1,1),Primary_nrj!$A$1:$LI$1),FALSE)</f>
        <v>2.607832422</v>
      </c>
      <c r="P262" s="357">
        <f>+VLOOKUP($E262,Primary_nrj!$1:$1048576,MATCH(DATE(P$2,1,1),Primary_nrj!$A$1:$LI$1),FALSE)</f>
        <v>3.0080530400000001</v>
      </c>
      <c r="Q262" s="357">
        <f>+VLOOKUP($E262,Primary_nrj!$1:$1048576,MATCH(DATE(Q$2,1,1),Primary_nrj!$A$1:$LI$1),FALSE)</f>
        <v>3.1356494960000001</v>
      </c>
      <c r="R262" s="357">
        <f>+VLOOKUP($E262,Primary_nrj!$1:$1048576,MATCH(DATE(R$2,1,1),Primary_nrj!$A$1:$LI$1),FALSE)</f>
        <v>3.251777594</v>
      </c>
      <c r="S262" s="357">
        <f>+VLOOKUP($E262,Primary_nrj!$1:$1048576,MATCH(DATE(S$2,1,1),Primary_nrj!$A$1:$LI$1),FALSE)</f>
        <v>3.3612308369999999</v>
      </c>
      <c r="T262" s="357">
        <f>+VLOOKUP($E262,Primary_nrj!$1:$1048576,MATCH(DATE(T$2,1,1),Primary_nrj!$A$1:$LI$1),FALSE)</f>
        <v>3.4659979000000001</v>
      </c>
      <c r="U262" s="357">
        <f>+VLOOKUP($E262,Primary_nrj!$1:$1048576,MATCH(DATE(U$2,1,1),Primary_nrj!$A$1:$LI$1),FALSE)</f>
        <v>3.5675741460000001</v>
      </c>
      <c r="V262" s="357">
        <f>+VLOOKUP($E262,Primary_nrj!$1:$1048576,MATCH(DATE(V$2,1,1),Primary_nrj!$A$1:$LI$1),FALSE)</f>
        <v>3.6101818450000001</v>
      </c>
      <c r="W262" s="357">
        <f>+VLOOKUP($E262,Primary_nrj!$1:$1048576,MATCH(DATE(W$2,1,1),Primary_nrj!$A$1:$LI$1),FALSE)</f>
        <v>3.648288821</v>
      </c>
      <c r="X262" s="357">
        <f>+VLOOKUP($E262,Primary_nrj!$1:$1048576,MATCH(DATE(X$2,1,1),Primary_nrj!$A$1:$LI$1),FALSE)</f>
        <v>3.6839593119999998</v>
      </c>
      <c r="Y262" s="357">
        <f>+VLOOKUP($E262,Primary_nrj!$1:$1048576,MATCH(DATE(Y$2,1,1),Primary_nrj!$A$1:$LI$1),FALSE)</f>
        <v>3.719701562</v>
      </c>
      <c r="Z262" s="357">
        <f>+VLOOKUP($E262,Primary_nrj!$1:$1048576,MATCH(DATE(Z$2,1,1),Primary_nrj!$A$1:$LI$1),FALSE)</f>
        <v>3.7576971320000001</v>
      </c>
      <c r="AA262" s="357">
        <f>+VLOOKUP($E262,Primary_nrj!$1:$1048576,MATCH(DATE(AA$2,1,1),Primary_nrj!$A$1:$LI$1),FALSE)</f>
        <v>3.8007848590000002</v>
      </c>
      <c r="AB262" s="357">
        <f>+VLOOKUP($E262,Primary_nrj!$1:$1048576,MATCH(DATE(AB$2,1,1),Primary_nrj!$A$1:$LI$1),FALSE)</f>
        <v>3.8512135930000002</v>
      </c>
      <c r="AC262" s="357">
        <f>+VLOOKUP($E262,Primary_nrj!$1:$1048576,MATCH(DATE(AC$2,1,1),Primary_nrj!$A$1:$LI$1),FALSE)</f>
        <v>3.9108202959999998</v>
      </c>
      <c r="AD262" s="357">
        <f>+VLOOKUP($E262,Primary_nrj!$1:$1048576,MATCH(DATE(AD$2,1,1),Primary_nrj!$A$1:$LI$1),FALSE)</f>
        <v>3.9809915400000002</v>
      </c>
      <c r="AE262" s="357">
        <f>+VLOOKUP($E262,Primary_nrj!$1:$1048576,MATCH(DATE(AE$2,1,1),Primary_nrj!$A$1:$LI$1),FALSE)</f>
        <v>4.062007414</v>
      </c>
      <c r="AF262" s="357">
        <f>+VLOOKUP($E262,Primary_nrj!$1:$1048576,MATCH(DATE(AF$2,1,1),Primary_nrj!$A$1:$LI$1),FALSE)</f>
        <v>4.187888772</v>
      </c>
      <c r="AG262" s="357">
        <f>+VLOOKUP($E262,Primary_nrj!$1:$1048576,MATCH(DATE(AG$2,1,1),Primary_nrj!$A$1:$LI$1),FALSE)</f>
        <v>4.2851714550000004</v>
      </c>
      <c r="AH262" s="357">
        <f>+VLOOKUP($E262,Primary_nrj!$1:$1048576,MATCH(DATE(AH$2,1,1),Primary_nrj!$A$1:$LI$1),FALSE)</f>
        <v>4.3845605320000001</v>
      </c>
      <c r="AI262" s="357">
        <f>+VLOOKUP($E262,Primary_nrj!$1:$1048576,MATCH(DATE(AI$2,1,1),Primary_nrj!$A$1:$LI$1),FALSE)</f>
        <v>4.4924492899999997</v>
      </c>
      <c r="AJ262" s="357">
        <f>+VLOOKUP($E262,Primary_nrj!$1:$1048576,MATCH(DATE(AJ$2,1,1),Primary_nrj!$A$1:$LI$1),FALSE)</f>
        <v>4.6078358699999997</v>
      </c>
      <c r="AK262" s="357">
        <f>+VLOOKUP($E262,Primary_nrj!$1:$1048576,MATCH(DATE(AK$2,1,1),Primary_nrj!$A$1:$LI$1),FALSE)</f>
        <v>4.7281908589999997</v>
      </c>
      <c r="AL262" s="357">
        <f>+VLOOKUP($E262,Primary_nrj!$1:$1048576,MATCH(DATE(AL$2,1,1),Primary_nrj!$A$1:$LI$1),FALSE)</f>
        <v>4.851143961</v>
      </c>
      <c r="AM262" s="357">
        <f>+VLOOKUP($E262,Primary_nrj!$1:$1048576,MATCH(DATE(AM$2,1,1),Primary_nrj!$A$1:$LI$1),FALSE)</f>
        <v>4.9747457949999996</v>
      </c>
      <c r="AN262" s="357">
        <f>+VLOOKUP($E262,Primary_nrj!$1:$1048576,MATCH(DATE(AN$2,1,1),Primary_nrj!$A$1:$LI$1),FALSE)</f>
        <v>5.097432382</v>
      </c>
      <c r="AO262" s="357">
        <f>+VLOOKUP($E262,Primary_nrj!$1:$1048576,MATCH(DATE(AO$2,1,1),Primary_nrj!$A$1:$LI$1),FALSE)</f>
        <v>5.2178982669999998</v>
      </c>
    </row>
    <row r="263" spans="1:43" ht="15" customHeight="1" x14ac:dyDescent="0.35">
      <c r="A263" s="426"/>
      <c r="B263" s="427"/>
      <c r="C263" s="296"/>
      <c r="D263" s="300" t="s">
        <v>162</v>
      </c>
      <c r="E263" s="284" t="s">
        <v>581</v>
      </c>
      <c r="F263" s="357">
        <f>+VLOOKUP($E263,Primary_nrj!$1:$1048576,MATCH(DATE(F$2,1,1),Primary_nrj!$A$1:$LI$1),FALSE)</f>
        <v>1.0890251799999999</v>
      </c>
      <c r="G263" s="357">
        <f>+VLOOKUP($E263,Primary_nrj!$1:$1048576,MATCH(DATE(G$2,1,1),Primary_nrj!$A$1:$LI$1),FALSE)</f>
        <v>1.107728482</v>
      </c>
      <c r="H263" s="357">
        <f>+VLOOKUP($E263,Primary_nrj!$1:$1048576,MATCH(DATE(H$2,1,1),Primary_nrj!$A$1:$LI$1),FALSE)</f>
        <v>1.1259156180000001</v>
      </c>
      <c r="I263" s="357">
        <f>+VLOOKUP($E263,Primary_nrj!$1:$1048576,MATCH(DATE(I$2,1,1),Primary_nrj!$A$1:$LI$1),FALSE)</f>
        <v>1.1454695580000001</v>
      </c>
      <c r="J263" s="357">
        <f>+VLOOKUP($E263,Primary_nrj!$1:$1048576,MATCH(DATE(J$2,1,1),Primary_nrj!$A$1:$LI$1),FALSE)</f>
        <v>1.1638793000000001</v>
      </c>
      <c r="K263" s="357">
        <f>+VLOOKUP($E263,Primary_nrj!$1:$1048576,MATCH(DATE(K$2,1,1),Primary_nrj!$A$1:$LI$1),FALSE)</f>
        <v>1.182742033</v>
      </c>
      <c r="L263" s="357">
        <f>+VLOOKUP($E263,Primary_nrj!$1:$1048576,MATCH(DATE(L$2,1,1),Primary_nrj!$A$1:$LI$1),FALSE)</f>
        <v>1.012564609</v>
      </c>
      <c r="M263" s="357">
        <f>+VLOOKUP($E263,Primary_nrj!$1:$1048576,MATCH(DATE(M$2,1,1),Primary_nrj!$A$1:$LI$1),FALSE)</f>
        <v>0.83166560830000003</v>
      </c>
      <c r="N263" s="357">
        <f>+VLOOKUP($E263,Primary_nrj!$1:$1048576,MATCH(DATE(N$2,1,1),Primary_nrj!$A$1:$LI$1),FALSE)</f>
        <v>0.63448676920000002</v>
      </c>
      <c r="O263" s="357">
        <f>+VLOOKUP($E263,Primary_nrj!$1:$1048576,MATCH(DATE(O$2,1,1),Primary_nrj!$A$1:$LI$1),FALSE)</f>
        <v>0.41857166689999997</v>
      </c>
      <c r="P263" s="357">
        <f>+VLOOKUP($E263,Primary_nrj!$1:$1048576,MATCH(DATE(P$2,1,1),Primary_nrj!$A$1:$LI$1),FALSE)</f>
        <v>0.18166426660000001</v>
      </c>
      <c r="Q263" s="357">
        <f>+VLOOKUP($E263,Primary_nrj!$1:$1048576,MATCH(DATE(Q$2,1,1),Primary_nrj!$A$1:$LI$1),FALSE)</f>
        <v>0.18775498039999999</v>
      </c>
      <c r="R263" s="357">
        <f>+VLOOKUP($E263,Primary_nrj!$1:$1048576,MATCH(DATE(R$2,1,1),Primary_nrj!$A$1:$LI$1),FALSE)</f>
        <v>0.19304774089999999</v>
      </c>
      <c r="S263" s="357">
        <f>+VLOOKUP($E263,Primary_nrj!$1:$1048576,MATCH(DATE(S$2,1,1),Primary_nrj!$A$1:$LI$1),FALSE)</f>
        <v>0.1978436717</v>
      </c>
      <c r="T263" s="357">
        <f>+VLOOKUP($E263,Primary_nrj!$1:$1048576,MATCH(DATE(T$2,1,1),Primary_nrj!$A$1:$LI$1),FALSE)</f>
        <v>0.20227026989999999</v>
      </c>
      <c r="U263" s="357">
        <f>+VLOOKUP($E263,Primary_nrj!$1:$1048576,MATCH(DATE(U$2,1,1),Primary_nrj!$A$1:$LI$1),FALSE)</f>
        <v>0.20642234200000001</v>
      </c>
      <c r="V263" s="357">
        <f>+VLOOKUP($E263,Primary_nrj!$1:$1048576,MATCH(DATE(V$2,1,1),Primary_nrj!$A$1:$LI$1),FALSE)</f>
        <v>0.21464416759999999</v>
      </c>
      <c r="W263" s="357">
        <f>+VLOOKUP($E263,Primary_nrj!$1:$1048576,MATCH(DATE(W$2,1,1),Primary_nrj!$A$1:$LI$1),FALSE)</f>
        <v>0.22288741519999999</v>
      </c>
      <c r="X263" s="357">
        <f>+VLOOKUP($E263,Primary_nrj!$1:$1048576,MATCH(DATE(X$2,1,1),Primary_nrj!$A$1:$LI$1),FALSE)</f>
        <v>0.23126903130000001</v>
      </c>
      <c r="Y263" s="357">
        <f>+VLOOKUP($E263,Primary_nrj!$1:$1048576,MATCH(DATE(Y$2,1,1),Primary_nrj!$A$1:$LI$1),FALSE)</f>
        <v>0.2399479669</v>
      </c>
      <c r="Z263" s="357">
        <f>+VLOOKUP($E263,Primary_nrj!$1:$1048576,MATCH(DATE(Z$2,1,1),Primary_nrj!$A$1:$LI$1),FALSE)</f>
        <v>0.24907897609999999</v>
      </c>
      <c r="AA263" s="357">
        <f>+VLOOKUP($E263,Primary_nrj!$1:$1048576,MATCH(DATE(AA$2,1,1),Primary_nrj!$A$1:$LI$1),FALSE)</f>
        <v>0.25887785819999998</v>
      </c>
      <c r="AB263" s="357">
        <f>+VLOOKUP($E263,Primary_nrj!$1:$1048576,MATCH(DATE(AB$2,1,1),Primary_nrj!$A$1:$LI$1),FALSE)</f>
        <v>0.26954144140000003</v>
      </c>
      <c r="AC263" s="357">
        <f>+VLOOKUP($E263,Primary_nrj!$1:$1048576,MATCH(DATE(AC$2,1,1),Primary_nrj!$A$1:$LI$1),FALSE)</f>
        <v>0.28125621119999999</v>
      </c>
      <c r="AD263" s="357">
        <f>+VLOOKUP($E263,Primary_nrj!$1:$1048576,MATCH(DATE(AD$2,1,1),Primary_nrj!$A$1:$LI$1),FALSE)</f>
        <v>0.29419266300000002</v>
      </c>
      <c r="AE263" s="357">
        <f>+VLOOKUP($E263,Primary_nrj!$1:$1048576,MATCH(DATE(AE$2,1,1),Primary_nrj!$A$1:$LI$1),FALSE)</f>
        <v>0.30845201779999998</v>
      </c>
      <c r="AF263" s="357">
        <f>+VLOOKUP($E263,Primary_nrj!$1:$1048576,MATCH(DATE(AF$2,1,1),Primary_nrj!$A$1:$LI$1),FALSE)</f>
        <v>0.31801092669999997</v>
      </c>
      <c r="AG263" s="357">
        <f>+VLOOKUP($E263,Primary_nrj!$1:$1048576,MATCH(DATE(AG$2,1,1),Primary_nrj!$A$1:$LI$1),FALSE)</f>
        <v>0.32539817069999999</v>
      </c>
      <c r="AH263" s="357">
        <f>+VLOOKUP($E263,Primary_nrj!$1:$1048576,MATCH(DATE(AH$2,1,1),Primary_nrj!$A$1:$LI$1),FALSE)</f>
        <v>0.33294536549999998</v>
      </c>
      <c r="AI263" s="357">
        <f>+VLOOKUP($E263,Primary_nrj!$1:$1048576,MATCH(DATE(AI$2,1,1),Primary_nrj!$A$1:$LI$1),FALSE)</f>
        <v>0.34113799090000002</v>
      </c>
      <c r="AJ263" s="357">
        <f>+VLOOKUP($E263,Primary_nrj!$1:$1048576,MATCH(DATE(AJ$2,1,1),Primary_nrj!$A$1:$LI$1),FALSE)</f>
        <v>0.34989996979999999</v>
      </c>
      <c r="AK263" s="357">
        <f>+VLOOKUP($E263,Primary_nrj!$1:$1048576,MATCH(DATE(AK$2,1,1),Primary_nrj!$A$1:$LI$1),FALSE)</f>
        <v>0.35903922919999998</v>
      </c>
      <c r="AL263" s="357">
        <f>+VLOOKUP($E263,Primary_nrj!$1:$1048576,MATCH(DATE(AL$2,1,1),Primary_nrj!$A$1:$LI$1),FALSE)</f>
        <v>0.36837577849999997</v>
      </c>
      <c r="AM263" s="357">
        <f>+VLOOKUP($E263,Primary_nrj!$1:$1048576,MATCH(DATE(AM$2,1,1),Primary_nrj!$A$1:$LI$1),FALSE)</f>
        <v>0.37776158980000002</v>
      </c>
      <c r="AN263" s="357">
        <f>+VLOOKUP($E263,Primary_nrj!$1:$1048576,MATCH(DATE(AN$2,1,1),Primary_nrj!$A$1:$LI$1),FALSE)</f>
        <v>0.387077901</v>
      </c>
      <c r="AO263" s="357">
        <f>+VLOOKUP($E263,Primary_nrj!$1:$1048576,MATCH(DATE(AO$2,1,1),Primary_nrj!$A$1:$LI$1),FALSE)</f>
        <v>0.39622558130000002</v>
      </c>
    </row>
    <row r="264" spans="1:43" ht="15" customHeight="1" x14ac:dyDescent="0.35">
      <c r="A264" s="426"/>
      <c r="B264" s="427"/>
      <c r="C264" s="296"/>
      <c r="D264" s="300" t="s">
        <v>163</v>
      </c>
      <c r="E264" s="284" t="s">
        <v>582</v>
      </c>
      <c r="F264" s="357">
        <f>+VLOOKUP($E264,Primary_nrj!$1:$1048576,MATCH(DATE(F$2,1,1),Primary_nrj!$A$1:$LI$1),FALSE)</f>
        <v>2.1431792430000001</v>
      </c>
      <c r="G264" s="357">
        <f>+VLOOKUP($E264,Primary_nrj!$1:$1048576,MATCH(DATE(G$2,1,1),Primary_nrj!$A$1:$LI$1),FALSE)</f>
        <v>2.1799869589999998</v>
      </c>
      <c r="H264" s="357">
        <f>+VLOOKUP($E264,Primary_nrj!$1:$1048576,MATCH(DATE(H$2,1,1),Primary_nrj!$A$1:$LI$1),FALSE)</f>
        <v>2.2157788709999999</v>
      </c>
      <c r="I264" s="357">
        <f>+VLOOKUP($E264,Primary_nrj!$1:$1048576,MATCH(DATE(I$2,1,1),Primary_nrj!$A$1:$LI$1),FALSE)</f>
        <v>2.254260623</v>
      </c>
      <c r="J264" s="357">
        <f>+VLOOKUP($E264,Primary_nrj!$1:$1048576,MATCH(DATE(J$2,1,1),Primary_nrj!$A$1:$LI$1),FALSE)</f>
        <v>2.2904906189999998</v>
      </c>
      <c r="K264" s="357">
        <f>+VLOOKUP($E264,Primary_nrj!$1:$1048576,MATCH(DATE(K$2,1,1),Primary_nrj!$A$1:$LI$1),FALSE)</f>
        <v>2.3276120910000002</v>
      </c>
      <c r="L264" s="357">
        <f>+VLOOKUP($E264,Primary_nrj!$1:$1048576,MATCH(DATE(L$2,1,1),Primary_nrj!$A$1:$LI$1),FALSE)</f>
        <v>3.4513210559999998</v>
      </c>
      <c r="M264" s="357">
        <f>+VLOOKUP($E264,Primary_nrj!$1:$1048576,MATCH(DATE(M$2,1,1),Primary_nrj!$A$1:$LI$1),FALSE)</f>
        <v>4.6787908580000002</v>
      </c>
      <c r="N264" s="357">
        <f>+VLOOKUP($E264,Primary_nrj!$1:$1048576,MATCH(DATE(N$2,1,1),Primary_nrj!$A$1:$LI$1),FALSE)</f>
        <v>6.0150657450000002</v>
      </c>
      <c r="O264" s="357">
        <f>+VLOOKUP($E264,Primary_nrj!$1:$1048576,MATCH(DATE(O$2,1,1),Primary_nrj!$A$1:$LI$1),FALSE)</f>
        <v>7.4697036109999999</v>
      </c>
      <c r="P264" s="357">
        <f>+VLOOKUP($E264,Primary_nrj!$1:$1048576,MATCH(DATE(P$2,1,1),Primary_nrj!$A$1:$LI$1),FALSE)</f>
        <v>9.0494336670000006</v>
      </c>
      <c r="Q264" s="357">
        <f>+VLOOKUP($E264,Primary_nrj!$1:$1048576,MATCH(DATE(Q$2,1,1),Primary_nrj!$A$1:$LI$1),FALSE)</f>
        <v>10.07222763</v>
      </c>
      <c r="R264" s="357">
        <f>+VLOOKUP($E264,Primary_nrj!$1:$1048576,MATCH(DATE(R$2,1,1),Primary_nrj!$A$1:$LI$1),FALSE)</f>
        <v>11.15272427</v>
      </c>
      <c r="S264" s="357">
        <f>+VLOOKUP($E264,Primary_nrj!$1:$1048576,MATCH(DATE(S$2,1,1),Primary_nrj!$A$1:$LI$1),FALSE)</f>
        <v>12.308937889999999</v>
      </c>
      <c r="T264" s="357">
        <f>+VLOOKUP($E264,Primary_nrj!$1:$1048576,MATCH(DATE(T$2,1,1),Primary_nrj!$A$1:$LI$1),FALSE)</f>
        <v>13.55228874</v>
      </c>
      <c r="U264" s="357">
        <f>+VLOOKUP($E264,Primary_nrj!$1:$1048576,MATCH(DATE(U$2,1,1),Primary_nrj!$A$1:$LI$1),FALSE)</f>
        <v>14.89427845</v>
      </c>
      <c r="V264" s="357">
        <f>+VLOOKUP($E264,Primary_nrj!$1:$1048576,MATCH(DATE(V$2,1,1),Primary_nrj!$A$1:$LI$1),FALSE)</f>
        <v>16.12645333</v>
      </c>
      <c r="W264" s="357">
        <f>+VLOOKUP($E264,Primary_nrj!$1:$1048576,MATCH(DATE(W$2,1,1),Primary_nrj!$A$1:$LI$1),FALSE)</f>
        <v>17.436620850000001</v>
      </c>
      <c r="X264" s="357">
        <f>+VLOOKUP($E264,Primary_nrj!$1:$1048576,MATCH(DATE(X$2,1,1),Primary_nrj!$A$1:$LI$1),FALSE)</f>
        <v>18.838714410000001</v>
      </c>
      <c r="Y264" s="357">
        <f>+VLOOKUP($E264,Primary_nrj!$1:$1048576,MATCH(DATE(Y$2,1,1),Primary_nrj!$A$1:$LI$1),FALSE)</f>
        <v>20.35203589</v>
      </c>
      <c r="Z264" s="357">
        <f>+VLOOKUP($E264,Primary_nrj!$1:$1048576,MATCH(DATE(Z$2,1,1),Primary_nrj!$A$1:$LI$1),FALSE)</f>
        <v>21.99808428</v>
      </c>
      <c r="AA264" s="357">
        <f>+VLOOKUP($E264,Primary_nrj!$1:$1048576,MATCH(DATE(AA$2,1,1),Primary_nrj!$A$1:$LI$1),FALSE)</f>
        <v>23.806727519999999</v>
      </c>
      <c r="AB264" s="357">
        <f>+VLOOKUP($E264,Primary_nrj!$1:$1048576,MATCH(DATE(AB$2,1,1),Primary_nrj!$A$1:$LI$1),FALSE)</f>
        <v>25.809960820000001</v>
      </c>
      <c r="AC264" s="357">
        <f>+VLOOKUP($E264,Primary_nrj!$1:$1048576,MATCH(DATE(AC$2,1,1),Primary_nrj!$A$1:$LI$1),FALSE)</f>
        <v>28.042770999999998</v>
      </c>
      <c r="AD264" s="357">
        <f>+VLOOKUP($E264,Primary_nrj!$1:$1048576,MATCH(DATE(AD$2,1,1),Primary_nrj!$A$1:$LI$1),FALSE)</f>
        <v>30.542715390000001</v>
      </c>
      <c r="AE264" s="357">
        <f>+VLOOKUP($E264,Primary_nrj!$1:$1048576,MATCH(DATE(AE$2,1,1),Primary_nrj!$A$1:$LI$1),FALSE)</f>
        <v>33.344209650000003</v>
      </c>
      <c r="AF264" s="357">
        <f>+VLOOKUP($E264,Primary_nrj!$1:$1048576,MATCH(DATE(AF$2,1,1),Primary_nrj!$A$1:$LI$1),FALSE)</f>
        <v>34.377544640000004</v>
      </c>
      <c r="AG264" s="357">
        <f>+VLOOKUP($E264,Primary_nrj!$1:$1048576,MATCH(DATE(AG$2,1,1),Primary_nrj!$A$1:$LI$1),FALSE)</f>
        <v>35.176118809999998</v>
      </c>
      <c r="AH264" s="357">
        <f>+VLOOKUP($E264,Primary_nrj!$1:$1048576,MATCH(DATE(AH$2,1,1),Primary_nrj!$A$1:$LI$1),FALSE)</f>
        <v>35.991983939999997</v>
      </c>
      <c r="AI264" s="357">
        <f>+VLOOKUP($E264,Primary_nrj!$1:$1048576,MATCH(DATE(AI$2,1,1),Primary_nrj!$A$1:$LI$1),FALSE)</f>
        <v>36.877621259999998</v>
      </c>
      <c r="AJ264" s="357">
        <f>+VLOOKUP($E264,Primary_nrj!$1:$1048576,MATCH(DATE(AJ$2,1,1),Primary_nrj!$A$1:$LI$1),FALSE)</f>
        <v>37.824806709999997</v>
      </c>
      <c r="AK264" s="357">
        <f>+VLOOKUP($E264,Primary_nrj!$1:$1048576,MATCH(DATE(AK$2,1,1),Primary_nrj!$A$1:$LI$1),FALSE)</f>
        <v>38.812776839999998</v>
      </c>
      <c r="AL264" s="357">
        <f>+VLOOKUP($E264,Primary_nrj!$1:$1048576,MATCH(DATE(AL$2,1,1),Primary_nrj!$A$1:$LI$1),FALSE)</f>
        <v>39.822074360000002</v>
      </c>
      <c r="AM264" s="357">
        <f>+VLOOKUP($E264,Primary_nrj!$1:$1048576,MATCH(DATE(AM$2,1,1),Primary_nrj!$A$1:$LI$1),FALSE)</f>
        <v>40.836697190000002</v>
      </c>
      <c r="AN264" s="357">
        <f>+VLOOKUP($E264,Primary_nrj!$1:$1048576,MATCH(DATE(AN$2,1,1),Primary_nrj!$A$1:$LI$1),FALSE)</f>
        <v>41.84380694</v>
      </c>
      <c r="AO264" s="357">
        <f>+VLOOKUP($E264,Primary_nrj!$1:$1048576,MATCH(DATE(AO$2,1,1),Primary_nrj!$A$1:$LI$1),FALSE)</f>
        <v>42.832687389999997</v>
      </c>
    </row>
    <row r="265" spans="1:43" ht="15" customHeight="1" x14ac:dyDescent="0.35">
      <c r="A265" s="426"/>
      <c r="B265" s="427"/>
      <c r="C265" s="296"/>
      <c r="D265" s="300" t="s">
        <v>164</v>
      </c>
      <c r="E265" s="284" t="s">
        <v>583</v>
      </c>
      <c r="F265" s="357">
        <f>+VLOOKUP($E265,Primary_nrj!$1:$1048576,MATCH(DATE(F$2,1,1),Primary_nrj!$A$1:$LI$1),FALSE)</f>
        <v>0.77912871610000001</v>
      </c>
      <c r="G265" s="357">
        <f>+VLOOKUP($E265,Primary_nrj!$1:$1048576,MATCH(DATE(G$2,1,1),Primary_nrj!$A$1:$LI$1),FALSE)</f>
        <v>0.79250974740000002</v>
      </c>
      <c r="H265" s="357">
        <f>+VLOOKUP($E265,Primary_nrj!$1:$1048576,MATCH(DATE(H$2,1,1),Primary_nrj!$A$1:$LI$1),FALSE)</f>
        <v>0.80552149429999997</v>
      </c>
      <c r="I265" s="357">
        <f>+VLOOKUP($E265,Primary_nrj!$1:$1048576,MATCH(DATE(I$2,1,1),Primary_nrj!$A$1:$LI$1),FALSE)</f>
        <v>0.81951110270000005</v>
      </c>
      <c r="J265" s="357">
        <f>+VLOOKUP($E265,Primary_nrj!$1:$1048576,MATCH(DATE(J$2,1,1),Primary_nrj!$A$1:$LI$1),FALSE)</f>
        <v>0.83268211029999994</v>
      </c>
      <c r="K265" s="357">
        <f>+VLOOKUP($E265,Primary_nrj!$1:$1048576,MATCH(DATE(K$2,1,1),Primary_nrj!$A$1:$LI$1),FALSE)</f>
        <v>0.84617720409999997</v>
      </c>
      <c r="L265" s="357">
        <f>+VLOOKUP($E265,Primary_nrj!$1:$1048576,MATCH(DATE(L$2,1,1),Primary_nrj!$A$1:$LI$1),FALSE)</f>
        <v>1.3645735510000001</v>
      </c>
      <c r="M265" s="357">
        <f>+VLOOKUP($E265,Primary_nrj!$1:$1048576,MATCH(DATE(M$2,1,1),Primary_nrj!$A$1:$LI$1),FALSE)</f>
        <v>1.930097349</v>
      </c>
      <c r="N265" s="357">
        <f>+VLOOKUP($E265,Primary_nrj!$1:$1048576,MATCH(DATE(N$2,1,1),Primary_nrj!$A$1:$LI$1),FALSE)</f>
        <v>2.5457864419999998</v>
      </c>
      <c r="O265" s="357">
        <f>+VLOOKUP($E265,Primary_nrj!$1:$1048576,MATCH(DATE(O$2,1,1),Primary_nrj!$A$1:$LI$1),FALSE)</f>
        <v>3.2161997210000002</v>
      </c>
      <c r="P265" s="357">
        <f>+VLOOKUP($E265,Primary_nrj!$1:$1048576,MATCH(DATE(P$2,1,1),Primary_nrj!$A$1:$LI$1),FALSE)</f>
        <v>3.944624932</v>
      </c>
      <c r="Q265" s="357">
        <f>+VLOOKUP($E265,Primary_nrj!$1:$1048576,MATCH(DATE(Q$2,1,1),Primary_nrj!$A$1:$LI$1),FALSE)</f>
        <v>4.4211100979999998</v>
      </c>
      <c r="R265" s="357">
        <f>+VLOOKUP($E265,Primary_nrj!$1:$1048576,MATCH(DATE(R$2,1,1),Primary_nrj!$A$1:$LI$1),FALSE)</f>
        <v>4.9295610219999997</v>
      </c>
      <c r="S265" s="357">
        <f>+VLOOKUP($E265,Primary_nrj!$1:$1048576,MATCH(DATE(S$2,1,1),Primary_nrj!$A$1:$LI$1),FALSE)</f>
        <v>5.478596875</v>
      </c>
      <c r="T265" s="357">
        <f>+VLOOKUP($E265,Primary_nrj!$1:$1048576,MATCH(DATE(T$2,1,1),Primary_nrj!$A$1:$LI$1),FALSE)</f>
        <v>6.074113391</v>
      </c>
      <c r="U265" s="357">
        <f>+VLOOKUP($E265,Primary_nrj!$1:$1048576,MATCH(DATE(U$2,1,1),Primary_nrj!$A$1:$LI$1),FALSE)</f>
        <v>6.7221964669999998</v>
      </c>
      <c r="V265" s="357">
        <f>+VLOOKUP($E265,Primary_nrj!$1:$1048576,MATCH(DATE(V$2,1,1),Primary_nrj!$A$1:$LI$1),FALSE)</f>
        <v>7.6053047060000001</v>
      </c>
      <c r="W265" s="357">
        <f>+VLOOKUP($E265,Primary_nrj!$1:$1048576,MATCH(DATE(W$2,1,1),Primary_nrj!$A$1:$LI$1),FALSE)</f>
        <v>8.5926297910000002</v>
      </c>
      <c r="X265" s="357">
        <f>+VLOOKUP($E265,Primary_nrj!$1:$1048576,MATCH(DATE(X$2,1,1),Primary_nrj!$A$1:$LI$1),FALSE)</f>
        <v>9.7006550350000005</v>
      </c>
      <c r="Y265" s="357">
        <f>+VLOOKUP($E265,Primary_nrj!$1:$1048576,MATCH(DATE(Y$2,1,1),Primary_nrj!$A$1:$LI$1),FALSE)</f>
        <v>10.95074537</v>
      </c>
      <c r="Z265" s="357">
        <f>+VLOOKUP($E265,Primary_nrj!$1:$1048576,MATCH(DATE(Z$2,1,1),Primary_nrj!$A$1:$LI$1),FALSE)</f>
        <v>12.36820584</v>
      </c>
      <c r="AA265" s="357">
        <f>+VLOOKUP($E265,Primary_nrj!$1:$1048576,MATCH(DATE(AA$2,1,1),Primary_nrj!$A$1:$LI$1),FALSE)</f>
        <v>13.98645222</v>
      </c>
      <c r="AB265" s="357">
        <f>+VLOOKUP($E265,Primary_nrj!$1:$1048576,MATCH(DATE(AB$2,1,1),Primary_nrj!$A$1:$LI$1),FALSE)</f>
        <v>15.844598250000001</v>
      </c>
      <c r="AC265" s="357">
        <f>+VLOOKUP($E265,Primary_nrj!$1:$1048576,MATCH(DATE(AC$2,1,1),Primary_nrj!$A$1:$LI$1),FALSE)</f>
        <v>17.988743700000001</v>
      </c>
      <c r="AD265" s="357">
        <f>+VLOOKUP($E265,Primary_nrj!$1:$1048576,MATCH(DATE(AD$2,1,1),Primary_nrj!$A$1:$LI$1),FALSE)</f>
        <v>20.47262709</v>
      </c>
      <c r="AE265" s="357">
        <f>+VLOOKUP($E265,Primary_nrj!$1:$1048576,MATCH(DATE(AE$2,1,1),Primary_nrj!$A$1:$LI$1),FALSE)</f>
        <v>23.354597160000001</v>
      </c>
      <c r="AF265" s="357">
        <f>+VLOOKUP($E265,Primary_nrj!$1:$1048576,MATCH(DATE(AF$2,1,1),Primary_nrj!$A$1:$LI$1),FALSE)</f>
        <v>24.07835468</v>
      </c>
      <c r="AG265" s="357">
        <f>+VLOOKUP($E265,Primary_nrj!$1:$1048576,MATCH(DATE(AG$2,1,1),Primary_nrj!$A$1:$LI$1),FALSE)</f>
        <v>24.637683509999999</v>
      </c>
      <c r="AH265" s="357">
        <f>+VLOOKUP($E265,Primary_nrj!$1:$1048576,MATCH(DATE(AH$2,1,1),Primary_nrj!$A$1:$LI$1),FALSE)</f>
        <v>25.209123099999999</v>
      </c>
      <c r="AI265" s="357">
        <f>+VLOOKUP($E265,Primary_nrj!$1:$1048576,MATCH(DATE(AI$2,1,1),Primary_nrj!$A$1:$LI$1),FALSE)</f>
        <v>25.82943178</v>
      </c>
      <c r="AJ265" s="357">
        <f>+VLOOKUP($E265,Primary_nrj!$1:$1048576,MATCH(DATE(AJ$2,1,1),Primary_nrj!$A$1:$LI$1),FALSE)</f>
        <v>26.492849360000001</v>
      </c>
      <c r="AK265" s="357">
        <f>+VLOOKUP($E265,Primary_nrj!$1:$1048576,MATCH(DATE(AK$2,1,1),Primary_nrj!$A$1:$LI$1),FALSE)</f>
        <v>27.1848329</v>
      </c>
      <c r="AL265" s="357">
        <f>+VLOOKUP($E265,Primary_nrj!$1:$1048576,MATCH(DATE(AL$2,1,1),Primary_nrj!$A$1:$LI$1),FALSE)</f>
        <v>27.891754349999999</v>
      </c>
      <c r="AM265" s="357">
        <f>+VLOOKUP($E265,Primary_nrj!$1:$1048576,MATCH(DATE(AM$2,1,1),Primary_nrj!$A$1:$LI$1),FALSE)</f>
        <v>28.602405699999998</v>
      </c>
      <c r="AN265" s="357">
        <f>+VLOOKUP($E265,Primary_nrj!$1:$1048576,MATCH(DATE(AN$2,1,1),Primary_nrj!$A$1:$LI$1),FALSE)</f>
        <v>29.307794810000001</v>
      </c>
      <c r="AO265" s="357">
        <f>+VLOOKUP($E265,Primary_nrj!$1:$1048576,MATCH(DATE(AO$2,1,1),Primary_nrj!$A$1:$LI$1),FALSE)</f>
        <v>30.000415950000001</v>
      </c>
    </row>
    <row r="266" spans="1:43" ht="15" customHeight="1" x14ac:dyDescent="0.35">
      <c r="A266" s="426"/>
      <c r="B266" s="427"/>
      <c r="C266" s="296"/>
      <c r="D266" s="300" t="s">
        <v>536</v>
      </c>
      <c r="E266" s="284" t="s">
        <v>584</v>
      </c>
      <c r="F266" s="357">
        <f>+VLOOKUP($E266,Primary_nrj!$1:$1048576,MATCH(DATE(F$2,1,1),Primary_nrj!$A$1:$LI$1),FALSE)</f>
        <v>5.9978507280000004</v>
      </c>
      <c r="G266" s="357">
        <f>+VLOOKUP($E266,Primary_nrj!$1:$1048576,MATCH(DATE(G$2,1,1),Primary_nrj!$A$1:$LI$1),FALSE)</f>
        <v>6.1008599319999997</v>
      </c>
      <c r="H266" s="357">
        <f>+VLOOKUP($E266,Primary_nrj!$1:$1048576,MATCH(DATE(H$2,1,1),Primary_nrj!$A$1:$LI$1),FALSE)</f>
        <v>6.2010263280000002</v>
      </c>
      <c r="I266" s="357">
        <f>+VLOOKUP($E266,Primary_nrj!$1:$1048576,MATCH(DATE(I$2,1,1),Primary_nrj!$A$1:$LI$1),FALSE)</f>
        <v>6.3087204510000001</v>
      </c>
      <c r="J266" s="357">
        <f>+VLOOKUP($E266,Primary_nrj!$1:$1048576,MATCH(DATE(J$2,1,1),Primary_nrj!$A$1:$LI$1),FALSE)</f>
        <v>6.4101128589999998</v>
      </c>
      <c r="K266" s="357">
        <f>+VLOOKUP($E266,Primary_nrj!$1:$1048576,MATCH(DATE(K$2,1,1),Primary_nrj!$A$1:$LI$1),FALSE)</f>
        <v>6.5140001329999997</v>
      </c>
      <c r="L266" s="357">
        <f>+VLOOKUP($E266,Primary_nrj!$1:$1048576,MATCH(DATE(L$2,1,1),Primary_nrj!$A$1:$LI$1),FALSE)</f>
        <v>6.4952304669999998</v>
      </c>
      <c r="M266" s="357">
        <f>+VLOOKUP($E266,Primary_nrj!$1:$1048576,MATCH(DATE(M$2,1,1),Primary_nrj!$A$1:$LI$1),FALSE)</f>
        <v>6.496036031</v>
      </c>
      <c r="N266" s="357">
        <f>+VLOOKUP($E266,Primary_nrj!$1:$1048576,MATCH(DATE(N$2,1,1),Primary_nrj!$A$1:$LI$1),FALSE)</f>
        <v>6.4958688379999998</v>
      </c>
      <c r="O266" s="357">
        <f>+VLOOKUP($E266,Primary_nrj!$1:$1048576,MATCH(DATE(O$2,1,1),Primary_nrj!$A$1:$LI$1),FALSE)</f>
        <v>6.4902627219999998</v>
      </c>
      <c r="P266" s="357">
        <f>+VLOOKUP($E266,Primary_nrj!$1:$1048576,MATCH(DATE(P$2,1,1),Primary_nrj!$A$1:$LI$1),FALSE)</f>
        <v>6.4738256229999998</v>
      </c>
      <c r="Q266" s="357">
        <f>+VLOOKUP($E266,Primary_nrj!$1:$1048576,MATCH(DATE(Q$2,1,1),Primary_nrj!$A$1:$LI$1),FALSE)</f>
        <v>6.7332698049999999</v>
      </c>
      <c r="R266" s="357">
        <f>+VLOOKUP($E266,Primary_nrj!$1:$1048576,MATCH(DATE(R$2,1,1),Primary_nrj!$A$1:$LI$1),FALSE)</f>
        <v>6.9669443099999997</v>
      </c>
      <c r="S266" s="357">
        <f>+VLOOKUP($E266,Primary_nrj!$1:$1048576,MATCH(DATE(S$2,1,1),Primary_nrj!$A$1:$LI$1),FALSE)</f>
        <v>7.1852658710000004</v>
      </c>
      <c r="T266" s="357">
        <f>+VLOOKUP($E266,Primary_nrj!$1:$1048576,MATCH(DATE(T$2,1,1),Primary_nrj!$A$1:$LI$1),FALSE)</f>
        <v>7.3925759869999998</v>
      </c>
      <c r="U266" s="357">
        <f>+VLOOKUP($E266,Primary_nrj!$1:$1048576,MATCH(DATE(U$2,1,1),Primary_nrj!$A$1:$LI$1),FALSE)</f>
        <v>7.5921277739999997</v>
      </c>
      <c r="V266" s="357">
        <f>+VLOOKUP($E266,Primary_nrj!$1:$1048576,MATCH(DATE(V$2,1,1),Primary_nrj!$A$1:$LI$1),FALSE)</f>
        <v>7.9751398760000001</v>
      </c>
      <c r="W266" s="357">
        <f>+VLOOKUP($E266,Primary_nrj!$1:$1048576,MATCH(DATE(W$2,1,1),Primary_nrj!$A$1:$LI$1),FALSE)</f>
        <v>8.3659867800000001</v>
      </c>
      <c r="X266" s="357">
        <f>+VLOOKUP($E266,Primary_nrj!$1:$1048576,MATCH(DATE(X$2,1,1),Primary_nrj!$A$1:$LI$1),FALSE)</f>
        <v>8.7692311309999997</v>
      </c>
      <c r="Y266" s="357">
        <f>+VLOOKUP($E266,Primary_nrj!$1:$1048576,MATCH(DATE(Y$2,1,1),Primary_nrj!$A$1:$LI$1),FALSE)</f>
        <v>9.1912275769999994</v>
      </c>
      <c r="Z266" s="357">
        <f>+VLOOKUP($E266,Primary_nrj!$1:$1048576,MATCH(DATE(Z$2,1,1),Primary_nrj!$A$1:$LI$1),FALSE)</f>
        <v>9.6384217559999996</v>
      </c>
      <c r="AA266" s="357">
        <f>+VLOOKUP($E266,Primary_nrj!$1:$1048576,MATCH(DATE(AA$2,1,1),Primary_nrj!$A$1:$LI$1),FALSE)</f>
        <v>10.11989883</v>
      </c>
      <c r="AB266" s="357">
        <f>+VLOOKUP($E266,Primary_nrj!$1:$1048576,MATCH(DATE(AB$2,1,1),Primary_nrj!$A$1:$LI$1),FALSE)</f>
        <v>10.644351800000001</v>
      </c>
      <c r="AC266" s="357">
        <f>+VLOOKUP($E266,Primary_nrj!$1:$1048576,MATCH(DATE(AC$2,1,1),Primary_nrj!$A$1:$LI$1),FALSE)</f>
        <v>11.22039651</v>
      </c>
      <c r="AD266" s="357">
        <f>+VLOOKUP($E266,Primary_nrj!$1:$1048576,MATCH(DATE(AD$2,1,1),Primary_nrj!$A$1:$LI$1),FALSE)</f>
        <v>11.85633138</v>
      </c>
      <c r="AE266" s="357">
        <f>+VLOOKUP($E266,Primary_nrj!$1:$1048576,MATCH(DATE(AE$2,1,1),Primary_nrj!$A$1:$LI$1),FALSE)</f>
        <v>12.557943270000001</v>
      </c>
      <c r="AF266" s="357">
        <f>+VLOOKUP($E266,Primary_nrj!$1:$1048576,MATCH(DATE(AF$2,1,1),Primary_nrj!$A$1:$LI$1),FALSE)</f>
        <v>12.947113160000001</v>
      </c>
      <c r="AG266" s="357">
        <f>+VLOOKUP($E266,Primary_nrj!$1:$1048576,MATCH(DATE(AG$2,1,1),Primary_nrj!$A$1:$LI$1),FALSE)</f>
        <v>13.247868499999999</v>
      </c>
      <c r="AH266" s="357">
        <f>+VLOOKUP($E266,Primary_nrj!$1:$1048576,MATCH(DATE(AH$2,1,1),Primary_nrj!$A$1:$LI$1),FALSE)</f>
        <v>13.55513588</v>
      </c>
      <c r="AI266" s="357">
        <f>+VLOOKUP($E266,Primary_nrj!$1:$1048576,MATCH(DATE(AI$2,1,1),Primary_nrj!$A$1:$LI$1),FALSE)</f>
        <v>13.888680539999999</v>
      </c>
      <c r="AJ266" s="357">
        <f>+VLOOKUP($E266,Primary_nrj!$1:$1048576,MATCH(DATE(AJ$2,1,1),Primary_nrj!$A$1:$LI$1),FALSE)</f>
        <v>14.245405180000001</v>
      </c>
      <c r="AK266" s="357">
        <f>+VLOOKUP($E266,Primary_nrj!$1:$1048576,MATCH(DATE(AK$2,1,1),Primary_nrj!$A$1:$LI$1),FALSE)</f>
        <v>14.61748996</v>
      </c>
      <c r="AL266" s="357">
        <f>+VLOOKUP($E266,Primary_nrj!$1:$1048576,MATCH(DATE(AL$2,1,1),Primary_nrj!$A$1:$LI$1),FALSE)</f>
        <v>14.997606960000001</v>
      </c>
      <c r="AM266" s="357">
        <f>+VLOOKUP($E266,Primary_nrj!$1:$1048576,MATCH(DATE(AM$2,1,1),Primary_nrj!$A$1:$LI$1),FALSE)</f>
        <v>15.379729559999999</v>
      </c>
      <c r="AN266" s="357">
        <f>+VLOOKUP($E266,Primary_nrj!$1:$1048576,MATCH(DATE(AN$2,1,1),Primary_nrj!$A$1:$LI$1),FALSE)</f>
        <v>15.759022610000001</v>
      </c>
      <c r="AO266" s="357">
        <f>+VLOOKUP($E266,Primary_nrj!$1:$1048576,MATCH(DATE(AO$2,1,1),Primary_nrj!$A$1:$LI$1),FALSE)</f>
        <v>16.131450229999999</v>
      </c>
    </row>
    <row r="267" spans="1:43" ht="15" customHeight="1" x14ac:dyDescent="0.35">
      <c r="A267" s="426"/>
      <c r="B267" s="427"/>
      <c r="C267" s="296"/>
      <c r="D267" s="300" t="s">
        <v>470</v>
      </c>
      <c r="E267" s="284" t="s">
        <v>585</v>
      </c>
      <c r="F267" s="357">
        <f>+VLOOKUP($E267,Primary_nrj!$1:$1048576,MATCH(DATE(F$2,1,1),Primary_nrj!$A$1:$LI$1),FALSE)</f>
        <v>3.5081467810000002</v>
      </c>
      <c r="G267" s="357">
        <f>+VLOOKUP($E267,Primary_nrj!$1:$1048576,MATCH(DATE(G$2,1,1),Primary_nrj!$A$1:$LI$1),FALSE)</f>
        <v>3.5683969320000002</v>
      </c>
      <c r="H267" s="357">
        <f>+VLOOKUP($E267,Primary_nrj!$1:$1048576,MATCH(DATE(H$2,1,1),Primary_nrj!$A$1:$LI$1),FALSE)</f>
        <v>3.6269843220000002</v>
      </c>
      <c r="I267" s="357">
        <f>+VLOOKUP($E267,Primary_nrj!$1:$1048576,MATCH(DATE(I$2,1,1),Primary_nrj!$A$1:$LI$1),FALSE)</f>
        <v>3.689974683</v>
      </c>
      <c r="J267" s="357">
        <f>+VLOOKUP($E267,Primary_nrj!$1:$1048576,MATCH(DATE(J$2,1,1),Primary_nrj!$A$1:$LI$1),FALSE)</f>
        <v>3.7492791689999998</v>
      </c>
      <c r="K267" s="357">
        <f>+VLOOKUP($E267,Primary_nrj!$1:$1048576,MATCH(DATE(K$2,1,1),Primary_nrj!$A$1:$LI$1),FALSE)</f>
        <v>3.8100429029999998</v>
      </c>
      <c r="L267" s="357">
        <f>+VLOOKUP($E267,Primary_nrj!$1:$1048576,MATCH(DATE(L$2,1,1),Primary_nrj!$A$1:$LI$1),FALSE)</f>
        <v>4.6388473279999998</v>
      </c>
      <c r="M267" s="357">
        <f>+VLOOKUP($E267,Primary_nrj!$1:$1048576,MATCH(DATE(M$2,1,1),Primary_nrj!$A$1:$LI$1),FALSE)</f>
        <v>5.5509886069999999</v>
      </c>
      <c r="N267" s="357">
        <f>+VLOOKUP($E267,Primary_nrj!$1:$1048576,MATCH(DATE(N$2,1,1),Primary_nrj!$A$1:$LI$1),FALSE)</f>
        <v>6.5436501419999997</v>
      </c>
      <c r="O267" s="357">
        <f>+VLOOKUP($E267,Primary_nrj!$1:$1048576,MATCH(DATE(O$2,1,1),Primary_nrj!$A$1:$LI$1),FALSE)</f>
        <v>7.6225057720000002</v>
      </c>
      <c r="P267" s="357">
        <f>+VLOOKUP($E267,Primary_nrj!$1:$1048576,MATCH(DATE(P$2,1,1),Primary_nrj!$A$1:$LI$1),FALSE)</f>
        <v>8.7908321399999991</v>
      </c>
      <c r="Q267" s="357">
        <f>+VLOOKUP($E267,Primary_nrj!$1:$1048576,MATCH(DATE(Q$2,1,1),Primary_nrj!$A$1:$LI$1),FALSE)</f>
        <v>9.6623507899999996</v>
      </c>
      <c r="R267" s="357">
        <f>+VLOOKUP($E267,Primary_nrj!$1:$1048576,MATCH(DATE(R$2,1,1),Primary_nrj!$A$1:$LI$1),FALSE)</f>
        <v>10.57760015</v>
      </c>
      <c r="S267" s="357">
        <f>+VLOOKUP($E267,Primary_nrj!$1:$1048576,MATCH(DATE(S$2,1,1),Primary_nrj!$A$1:$LI$1),FALSE)</f>
        <v>11.555031509999999</v>
      </c>
      <c r="T267" s="357">
        <f>+VLOOKUP($E267,Primary_nrj!$1:$1048576,MATCH(DATE(T$2,1,1),Primary_nrj!$A$1:$LI$1),FALSE)</f>
        <v>12.60650339</v>
      </c>
      <c r="U267" s="357">
        <f>+VLOOKUP($E267,Primary_nrj!$1:$1048576,MATCH(DATE(U$2,1,1),Primary_nrj!$A$1:$LI$1),FALSE)</f>
        <v>13.74382978</v>
      </c>
      <c r="V267" s="357">
        <f>+VLOOKUP($E267,Primary_nrj!$1:$1048576,MATCH(DATE(V$2,1,1),Primary_nrj!$A$1:$LI$1),FALSE)</f>
        <v>15.310528980000001</v>
      </c>
      <c r="W267" s="357">
        <f>+VLOOKUP($E267,Primary_nrj!$1:$1048576,MATCH(DATE(W$2,1,1),Primary_nrj!$A$1:$LI$1),FALSE)</f>
        <v>16.99982267</v>
      </c>
      <c r="X267" s="357">
        <f>+VLOOKUP($E267,Primary_nrj!$1:$1048576,MATCH(DATE(X$2,1,1),Primary_nrj!$A$1:$LI$1),FALSE)</f>
        <v>18.80941026</v>
      </c>
      <c r="Y267" s="357">
        <f>+VLOOKUP($E267,Primary_nrj!$1:$1048576,MATCH(DATE(Y$2,1,1),Primary_nrj!$A$1:$LI$1),FALSE)</f>
        <v>20.741223529999999</v>
      </c>
      <c r="Z267" s="357">
        <f>+VLOOKUP($E267,Primary_nrj!$1:$1048576,MATCH(DATE(Z$2,1,1),Primary_nrj!$A$1:$LI$1),FALSE)</f>
        <v>22.799434359999999</v>
      </c>
      <c r="AA267" s="357">
        <f>+VLOOKUP($E267,Primary_nrj!$1:$1048576,MATCH(DATE(AA$2,1,1),Primary_nrj!$A$1:$LI$1),FALSE)</f>
        <v>24.997767379999999</v>
      </c>
      <c r="AB267" s="357">
        <f>+VLOOKUP($E267,Primary_nrj!$1:$1048576,MATCH(DATE(AB$2,1,1),Primary_nrj!$A$1:$LI$1),FALSE)</f>
        <v>27.353832919999999</v>
      </c>
      <c r="AC267" s="357">
        <f>+VLOOKUP($E267,Primary_nrj!$1:$1048576,MATCH(DATE(AC$2,1,1),Primary_nrj!$A$1:$LI$1),FALSE)</f>
        <v>29.89022748</v>
      </c>
      <c r="AD267" s="357">
        <f>+VLOOKUP($E267,Primary_nrj!$1:$1048576,MATCH(DATE(AD$2,1,1),Primary_nrj!$A$1:$LI$1),FALSE)</f>
        <v>32.634068399999997</v>
      </c>
      <c r="AE267" s="357">
        <f>+VLOOKUP($E267,Primary_nrj!$1:$1048576,MATCH(DATE(AE$2,1,1),Primary_nrj!$A$1:$LI$1),FALSE)</f>
        <v>35.610691170000003</v>
      </c>
      <c r="AF267" s="357">
        <f>+VLOOKUP($E267,Primary_nrj!$1:$1048576,MATCH(DATE(AF$2,1,1),Primary_nrj!$A$1:$LI$1),FALSE)</f>
        <v>36.714264280000002</v>
      </c>
      <c r="AG267" s="357">
        <f>+VLOOKUP($E267,Primary_nrj!$1:$1048576,MATCH(DATE(AG$2,1,1),Primary_nrj!$A$1:$LI$1),FALSE)</f>
        <v>37.567119349999999</v>
      </c>
      <c r="AH267" s="357">
        <f>+VLOOKUP($E267,Primary_nrj!$1:$1048576,MATCH(DATE(AH$2,1,1),Primary_nrj!$A$1:$LI$1),FALSE)</f>
        <v>38.438440679999999</v>
      </c>
      <c r="AI267" s="357">
        <f>+VLOOKUP($E267,Primary_nrj!$1:$1048576,MATCH(DATE(AI$2,1,1),Primary_nrj!$A$1:$LI$1),FALSE)</f>
        <v>39.38427677</v>
      </c>
      <c r="AJ267" s="357">
        <f>+VLOOKUP($E267,Primary_nrj!$1:$1048576,MATCH(DATE(AJ$2,1,1),Primary_nrj!$A$1:$LI$1),FALSE)</f>
        <v>40.395844570000001</v>
      </c>
      <c r="AK267" s="357">
        <f>+VLOOKUP($E267,Primary_nrj!$1:$1048576,MATCH(DATE(AK$2,1,1),Primary_nrj!$A$1:$LI$1),FALSE)</f>
        <v>41.450969260000001</v>
      </c>
      <c r="AL267" s="357">
        <f>+VLOOKUP($E267,Primary_nrj!$1:$1048576,MATCH(DATE(AL$2,1,1),Primary_nrj!$A$1:$LI$1),FALSE)</f>
        <v>42.528871029999998</v>
      </c>
      <c r="AM267" s="357">
        <f>+VLOOKUP($E267,Primary_nrj!$1:$1048576,MATCH(DATE(AM$2,1,1),Primary_nrj!$A$1:$LI$1),FALSE)</f>
        <v>43.612460079999998</v>
      </c>
      <c r="AN267" s="357">
        <f>+VLOOKUP($E267,Primary_nrj!$1:$1048576,MATCH(DATE(AN$2,1,1),Primary_nrj!$A$1:$LI$1),FALSE)</f>
        <v>44.688025349999997</v>
      </c>
      <c r="AO267" s="357">
        <f>+VLOOKUP($E267,Primary_nrj!$1:$1048576,MATCH(DATE(AO$2,1,1),Primary_nrj!$A$1:$LI$1),FALSE)</f>
        <v>45.744122249999997</v>
      </c>
    </row>
    <row r="268" spans="1:43" ht="15" customHeight="1" x14ac:dyDescent="0.35">
      <c r="A268" s="426"/>
      <c r="B268" s="427"/>
      <c r="C268" s="296"/>
      <c r="D268" s="300" t="s">
        <v>471</v>
      </c>
      <c r="E268" s="284" t="s">
        <v>586</v>
      </c>
      <c r="F268" s="357">
        <f>+VLOOKUP($E268,Primary_nrj!$1:$1048576,MATCH(DATE(F$2,1,1),Primary_nrj!$A$1:$LI$1),FALSE)</f>
        <v>9.7975182300000005E-2</v>
      </c>
      <c r="G268" s="357">
        <f>+VLOOKUP($E268,Primary_nrj!$1:$1048576,MATCH(DATE(G$2,1,1),Primary_nrj!$A$1:$LI$1),FALSE)</f>
        <v>9.9657842600000004E-2</v>
      </c>
      <c r="H268" s="357">
        <f>+VLOOKUP($E268,Primary_nrj!$1:$1048576,MATCH(DATE(H$2,1,1),Primary_nrj!$A$1:$LI$1),FALSE)</f>
        <v>0.1012940655</v>
      </c>
      <c r="I268" s="357">
        <f>+VLOOKUP($E268,Primary_nrj!$1:$1048576,MATCH(DATE(I$2,1,1),Primary_nrj!$A$1:$LI$1),FALSE)</f>
        <v>0.1030532542</v>
      </c>
      <c r="J268" s="357">
        <f>+VLOOKUP($E268,Primary_nrj!$1:$1048576,MATCH(DATE(J$2,1,1),Primary_nrj!$A$1:$LI$1),FALSE)</f>
        <v>0.1047095041</v>
      </c>
      <c r="K268" s="357">
        <f>+VLOOKUP($E268,Primary_nrj!$1:$1048576,MATCH(DATE(K$2,1,1),Primary_nrj!$A$1:$LI$1),FALSE)</f>
        <v>0.10640650779999999</v>
      </c>
      <c r="L268" s="357">
        <f>+VLOOKUP($E268,Primary_nrj!$1:$1048576,MATCH(DATE(L$2,1,1),Primary_nrj!$A$1:$LI$1),FALSE)</f>
        <v>0.1082027894</v>
      </c>
      <c r="M268" s="357">
        <f>+VLOOKUP($E268,Primary_nrj!$1:$1048576,MATCH(DATE(M$2,1,1),Primary_nrj!$A$1:$LI$1),FALSE)</f>
        <v>0.11049884510000001</v>
      </c>
      <c r="N268" s="357">
        <f>+VLOOKUP($E268,Primary_nrj!$1:$1048576,MATCH(DATE(N$2,1,1),Primary_nrj!$A$1:$LI$1),FALSE)</f>
        <v>0.1129820648</v>
      </c>
      <c r="O268" s="357">
        <f>+VLOOKUP($E268,Primary_nrj!$1:$1048576,MATCH(DATE(O$2,1,1),Primary_nrj!$A$1:$LI$1),FALSE)</f>
        <v>0.11560024250000001</v>
      </c>
      <c r="P268" s="357">
        <f>+VLOOKUP($E268,Primary_nrj!$1:$1048576,MATCH(DATE(P$2,1,1),Primary_nrj!$A$1:$LI$1),FALSE)</f>
        <v>0.1182814012</v>
      </c>
      <c r="Q268" s="357">
        <f>+VLOOKUP($E268,Primary_nrj!$1:$1048576,MATCH(DATE(Q$2,1,1),Primary_nrj!$A$1:$LI$1),FALSE)</f>
        <v>0.1215444775</v>
      </c>
      <c r="R268" s="357">
        <f>+VLOOKUP($E268,Primary_nrj!$1:$1048576,MATCH(DATE(R$2,1,1),Primary_nrj!$A$1:$LI$1),FALSE)</f>
        <v>0.1244930943</v>
      </c>
      <c r="S268" s="357">
        <f>+VLOOKUP($E268,Primary_nrj!$1:$1048576,MATCH(DATE(S$2,1,1),Primary_nrj!$A$1:$LI$1),FALSE)</f>
        <v>0.12735605920000001</v>
      </c>
      <c r="T268" s="357">
        <f>+VLOOKUP($E268,Primary_nrj!$1:$1048576,MATCH(DATE(T$2,1,1),Primary_nrj!$A$1:$LI$1),FALSE)</f>
        <v>0.13024631589999999</v>
      </c>
      <c r="U268" s="357">
        <f>+VLOOKUP($E268,Primary_nrj!$1:$1048576,MATCH(DATE(U$2,1,1),Primary_nrj!$A$1:$LI$1),FALSE)</f>
        <v>0.1332545873</v>
      </c>
      <c r="V268" s="357">
        <f>+VLOOKUP($E268,Primary_nrj!$1:$1048576,MATCH(DATE(V$2,1,1),Primary_nrj!$A$1:$LI$1),FALSE)</f>
        <v>0.1358791385</v>
      </c>
      <c r="W268" s="357">
        <f>+VLOOKUP($E268,Primary_nrj!$1:$1048576,MATCH(DATE(W$2,1,1),Primary_nrj!$A$1:$LI$1),FALSE)</f>
        <v>0.13880230160000001</v>
      </c>
      <c r="X268" s="357">
        <f>+VLOOKUP($E268,Primary_nrj!$1:$1048576,MATCH(DATE(X$2,1,1),Primary_nrj!$A$1:$LI$1),FALSE)</f>
        <v>0.1421223593</v>
      </c>
      <c r="Y268" s="357">
        <f>+VLOOKUP($E268,Primary_nrj!$1:$1048576,MATCH(DATE(Y$2,1,1),Primary_nrj!$A$1:$LI$1),FALSE)</f>
        <v>0.14596629059999999</v>
      </c>
      <c r="Z268" s="357">
        <f>+VLOOKUP($E268,Primary_nrj!$1:$1048576,MATCH(DATE(Z$2,1,1),Primary_nrj!$A$1:$LI$1),FALSE)</f>
        <v>0.1504619982</v>
      </c>
      <c r="AA268" s="357">
        <f>+VLOOKUP($E268,Primary_nrj!$1:$1048576,MATCH(DATE(AA$2,1,1),Primary_nrj!$A$1:$LI$1),FALSE)</f>
        <v>0.1557799406</v>
      </c>
      <c r="AB268" s="357">
        <f>+VLOOKUP($E268,Primary_nrj!$1:$1048576,MATCH(DATE(AB$2,1,1),Primary_nrj!$A$1:$LI$1),FALSE)</f>
        <v>0.16208750329999999</v>
      </c>
      <c r="AC268" s="357">
        <f>+VLOOKUP($E268,Primary_nrj!$1:$1048576,MATCH(DATE(AC$2,1,1),Primary_nrj!$A$1:$LI$1),FALSE)</f>
        <v>0.16955816830000001</v>
      </c>
      <c r="AD268" s="357">
        <f>+VLOOKUP($E268,Primary_nrj!$1:$1048576,MATCH(DATE(AD$2,1,1),Primary_nrj!$A$1:$LI$1),FALSE)</f>
        <v>0.17837197969999999</v>
      </c>
      <c r="AE268" s="357">
        <f>+VLOOKUP($E268,Primary_nrj!$1:$1048576,MATCH(DATE(AE$2,1,1),Primary_nrj!$A$1:$LI$1),FALSE)</f>
        <v>0.1886867263</v>
      </c>
      <c r="AF268" s="357">
        <f>+VLOOKUP($E268,Primary_nrj!$1:$1048576,MATCH(DATE(AF$2,1,1),Primary_nrj!$A$1:$LI$1),FALSE)</f>
        <v>0.1945341162</v>
      </c>
      <c r="AG268" s="357">
        <f>+VLOOKUP($E268,Primary_nrj!$1:$1048576,MATCH(DATE(AG$2,1,1),Primary_nrj!$A$1:$LI$1),FALSE)</f>
        <v>0.19905305209999999</v>
      </c>
      <c r="AH268" s="357">
        <f>+VLOOKUP($E268,Primary_nrj!$1:$1048576,MATCH(DATE(AH$2,1,1),Primary_nrj!$A$1:$LI$1),FALSE)</f>
        <v>0.20366983329999999</v>
      </c>
      <c r="AI268" s="357">
        <f>+VLOOKUP($E268,Primary_nrj!$1:$1048576,MATCH(DATE(AI$2,1,1),Primary_nrj!$A$1:$LI$1),FALSE)</f>
        <v>0.20868143829999999</v>
      </c>
      <c r="AJ268" s="357">
        <f>+VLOOKUP($E268,Primary_nrj!$1:$1048576,MATCH(DATE(AJ$2,1,1),Primary_nrj!$A$1:$LI$1),FALSE)</f>
        <v>0.214041329</v>
      </c>
      <c r="AK268" s="357">
        <f>+VLOOKUP($E268,Primary_nrj!$1:$1048576,MATCH(DATE(AK$2,1,1),Primary_nrj!$A$1:$LI$1),FALSE)</f>
        <v>0.21963201030000001</v>
      </c>
      <c r="AL268" s="357">
        <f>+VLOOKUP($E268,Primary_nrj!$1:$1048576,MATCH(DATE(AL$2,1,1),Primary_nrj!$A$1:$LI$1),FALSE)</f>
        <v>0.2253433782</v>
      </c>
      <c r="AM268" s="357">
        <f>+VLOOKUP($E268,Primary_nrj!$1:$1048576,MATCH(DATE(AM$2,1,1),Primary_nrj!$A$1:$LI$1),FALSE)</f>
        <v>0.23108488059999999</v>
      </c>
      <c r="AN268" s="357">
        <f>+VLOOKUP($E268,Primary_nrj!$1:$1048576,MATCH(DATE(AN$2,1,1),Primary_nrj!$A$1:$LI$1),FALSE)</f>
        <v>0.23678386830000001</v>
      </c>
      <c r="AO268" s="357">
        <f>+VLOOKUP($E268,Primary_nrj!$1:$1048576,MATCH(DATE(AO$2,1,1),Primary_nrj!$A$1:$LI$1),FALSE)</f>
        <v>0.24237970089999999</v>
      </c>
    </row>
    <row r="269" spans="1:43" s="92" customFormat="1" ht="15" customHeight="1" x14ac:dyDescent="0.35">
      <c r="A269" s="426"/>
      <c r="B269" s="427"/>
      <c r="C269" s="296" t="s">
        <v>485</v>
      </c>
      <c r="D269" s="299"/>
      <c r="E269" s="297" t="s">
        <v>587</v>
      </c>
      <c r="F269" s="332">
        <f>+VLOOKUP($E269,Primary_nrj!$1:$1048576,MATCH(DATE(F$2,1,1),Primary_nrj!$A$1:$LI$1),FALSE)</f>
        <v>5.6994596350000002</v>
      </c>
      <c r="G269" s="332">
        <f>+VLOOKUP($E269,Primary_nrj!$1:$1048576,MATCH(DATE(G$2,1,1),Primary_nrj!$A$1:$LI$1),FALSE)</f>
        <v>5.7675776719999998</v>
      </c>
      <c r="H269" s="332">
        <f>+VLOOKUP($E269,Primary_nrj!$1:$1048576,MATCH(DATE(H$2,1,1),Primary_nrj!$A$1:$LI$1),FALSE)</f>
        <v>5.8405363570000004</v>
      </c>
      <c r="I269" s="332">
        <f>+VLOOKUP($E269,Primary_nrj!$1:$1048576,MATCH(DATE(I$2,1,1),Primary_nrj!$A$1:$LI$1),FALSE)</f>
        <v>5.9138652880000002</v>
      </c>
      <c r="J269" s="332">
        <f>+VLOOKUP($E269,Primary_nrj!$1:$1048576,MATCH(DATE(J$2,1,1),Primary_nrj!$A$1:$LI$1),FALSE)</f>
        <v>5.9922281169999998</v>
      </c>
      <c r="K269" s="332">
        <f>+VLOOKUP($E269,Primary_nrj!$1:$1048576,MATCH(DATE(K$2,1,1),Primary_nrj!$A$1:$LI$1),FALSE)</f>
        <v>6.0819919220000003</v>
      </c>
      <c r="L269" s="332">
        <f>+VLOOKUP($E269,Primary_nrj!$1:$1048576,MATCH(DATE(L$2,1,1),Primary_nrj!$A$1:$LI$1),FALSE)</f>
        <v>6.1761837340000003</v>
      </c>
      <c r="M269" s="332">
        <f>+VLOOKUP($E269,Primary_nrj!$1:$1048576,MATCH(DATE(M$2,1,1),Primary_nrj!$A$1:$LI$1),FALSE)</f>
        <v>6.2741346340000002</v>
      </c>
      <c r="N269" s="332">
        <f>+VLOOKUP($E269,Primary_nrj!$1:$1048576,MATCH(DATE(N$2,1,1),Primary_nrj!$A$1:$LI$1),FALSE)</f>
        <v>6.3763582879999996</v>
      </c>
      <c r="O269" s="332">
        <f>+VLOOKUP($E269,Primary_nrj!$1:$1048576,MATCH(DATE(O$2,1,1),Primary_nrj!$A$1:$LI$1),FALSE)</f>
        <v>6.4831305620000004</v>
      </c>
      <c r="P269" s="332">
        <f>+VLOOKUP($E269,Primary_nrj!$1:$1048576,MATCH(DATE(P$2,1,1),Primary_nrj!$A$1:$LI$1),FALSE)</f>
        <v>6.5976722570000002</v>
      </c>
      <c r="Q269" s="332">
        <f>+VLOOKUP($E269,Primary_nrj!$1:$1048576,MATCH(DATE(Q$2,1,1),Primary_nrj!$A$1:$LI$1),FALSE)</f>
        <v>6.7003352490000001</v>
      </c>
      <c r="R269" s="332">
        <f>+VLOOKUP($E269,Primary_nrj!$1:$1048576,MATCH(DATE(R$2,1,1),Primary_nrj!$A$1:$LI$1),FALSE)</f>
        <v>6.7935140660000002</v>
      </c>
      <c r="S269" s="332">
        <f>+VLOOKUP($E269,Primary_nrj!$1:$1048576,MATCH(DATE(S$2,1,1),Primary_nrj!$A$1:$LI$1),FALSE)</f>
        <v>6.8790587490000004</v>
      </c>
      <c r="T269" s="332">
        <f>+VLOOKUP($E269,Primary_nrj!$1:$1048576,MATCH(DATE(T$2,1,1),Primary_nrj!$A$1:$LI$1),FALSE)</f>
        <v>6.959146864</v>
      </c>
      <c r="U269" s="332">
        <f>+VLOOKUP($E269,Primary_nrj!$1:$1048576,MATCH(DATE(U$2,1,1),Primary_nrj!$A$1:$LI$1),FALSE)</f>
        <v>7.0359916020000002</v>
      </c>
      <c r="V269" s="332">
        <f>+VLOOKUP($E269,Primary_nrj!$1:$1048576,MATCH(DATE(V$2,1,1),Primary_nrj!$A$1:$LI$1),FALSE)</f>
        <v>7.1112124339999996</v>
      </c>
      <c r="W269" s="332">
        <f>+VLOOKUP($E269,Primary_nrj!$1:$1048576,MATCH(DATE(W$2,1,1),Primary_nrj!$A$1:$LI$1),FALSE)</f>
        <v>7.1867570010000001</v>
      </c>
      <c r="X269" s="332">
        <f>+VLOOKUP($E269,Primary_nrj!$1:$1048576,MATCH(DATE(X$2,1,1),Primary_nrj!$A$1:$LI$1),FALSE)</f>
        <v>7.2651819120000001</v>
      </c>
      <c r="Y269" s="332">
        <f>+VLOOKUP($E269,Primary_nrj!$1:$1048576,MATCH(DATE(Y$2,1,1),Primary_nrj!$A$1:$LI$1),FALSE)</f>
        <v>7.348564627</v>
      </c>
      <c r="Z269" s="332">
        <f>+VLOOKUP($E269,Primary_nrj!$1:$1048576,MATCH(DATE(Z$2,1,1),Primary_nrj!$A$1:$LI$1),FALSE)</f>
        <v>7.4344408020000001</v>
      </c>
      <c r="AA269" s="332">
        <f>+VLOOKUP($E269,Primary_nrj!$1:$1048576,MATCH(DATE(AA$2,1,1),Primary_nrj!$A$1:$LI$1),FALSE)</f>
        <v>7.530741731</v>
      </c>
      <c r="AB269" s="332">
        <f>+VLOOKUP($E269,Primary_nrj!$1:$1048576,MATCH(DATE(AB$2,1,1),Primary_nrj!$A$1:$LI$1),FALSE)</f>
        <v>7.6373726560000001</v>
      </c>
      <c r="AC269" s="332">
        <f>+VLOOKUP($E269,Primary_nrj!$1:$1048576,MATCH(DATE(AC$2,1,1),Primary_nrj!$A$1:$LI$1),FALSE)</f>
        <v>7.7545667199999997</v>
      </c>
      <c r="AD269" s="332">
        <f>+VLOOKUP($E269,Primary_nrj!$1:$1048576,MATCH(DATE(AD$2,1,1),Primary_nrj!$A$1:$LI$1),FALSE)</f>
        <v>7.8824848599999999</v>
      </c>
      <c r="AE269" s="332">
        <f>+VLOOKUP($E269,Primary_nrj!$1:$1048576,MATCH(DATE(AE$2,1,1),Primary_nrj!$A$1:$LI$1),FALSE)</f>
        <v>8.0099650259999997</v>
      </c>
      <c r="AF269" s="332">
        <f>+VLOOKUP($E269,Primary_nrj!$1:$1048576,MATCH(DATE(AF$2,1,1),Primary_nrj!$A$1:$LI$1),FALSE)</f>
        <v>8.1460569990000007</v>
      </c>
      <c r="AG269" s="332">
        <f>+VLOOKUP($E269,Primary_nrj!$1:$1048576,MATCH(DATE(AG$2,1,1),Primary_nrj!$A$1:$LI$1),FALSE)</f>
        <v>8.2931896199999997</v>
      </c>
      <c r="AH269" s="332">
        <f>+VLOOKUP($E269,Primary_nrj!$1:$1048576,MATCH(DATE(AH$2,1,1),Primary_nrj!$A$1:$LI$1),FALSE)</f>
        <v>8.4515497120000003</v>
      </c>
      <c r="AI269" s="332">
        <f>+VLOOKUP($E269,Primary_nrj!$1:$1048576,MATCH(DATE(AI$2,1,1),Primary_nrj!$A$1:$LI$1),FALSE)</f>
        <v>8.6192400239999998</v>
      </c>
      <c r="AJ269" s="332">
        <f>+VLOOKUP($E269,Primary_nrj!$1:$1048576,MATCH(DATE(AJ$2,1,1),Primary_nrj!$A$1:$LI$1),FALSE)</f>
        <v>8.7936151589999998</v>
      </c>
      <c r="AK269" s="332">
        <f>+VLOOKUP($E269,Primary_nrj!$1:$1048576,MATCH(DATE(AK$2,1,1),Primary_nrj!$A$1:$LI$1),FALSE)</f>
        <v>8.9723143239999992</v>
      </c>
      <c r="AL269" s="332">
        <f>+VLOOKUP($E269,Primary_nrj!$1:$1048576,MATCH(DATE(AL$2,1,1),Primary_nrj!$A$1:$LI$1),FALSE)</f>
        <v>9.1534748350000008</v>
      </c>
      <c r="AM269" s="332">
        <f>+VLOOKUP($E269,Primary_nrj!$1:$1048576,MATCH(DATE(AM$2,1,1),Primary_nrj!$A$1:$LI$1),FALSE)</f>
        <v>9.3355136069999993</v>
      </c>
      <c r="AN269" s="332">
        <f>+VLOOKUP($E269,Primary_nrj!$1:$1048576,MATCH(DATE(AN$2,1,1),Primary_nrj!$A$1:$LI$1),FALSE)</f>
        <v>9.5169808440000008</v>
      </c>
      <c r="AO269" s="332">
        <f>+VLOOKUP($E269,Primary_nrj!$1:$1048576,MATCH(DATE(AO$2,1,1),Primary_nrj!$A$1:$LI$1),FALSE)</f>
        <v>9.6964819640000002</v>
      </c>
    </row>
    <row r="270" spans="1:43" s="282" customFormat="1" ht="15" customHeight="1" x14ac:dyDescent="0.35">
      <c r="A270" s="426"/>
      <c r="B270" s="427"/>
      <c r="C270" s="298"/>
      <c r="D270" s="300" t="s">
        <v>1421</v>
      </c>
      <c r="E270" s="284" t="s">
        <v>1431</v>
      </c>
      <c r="F270" s="357">
        <f>+VLOOKUP($E270,Primary_nrj!$1:$1048576,MATCH(DATE(F$2,1,1),Primary_nrj!$A$1:$LI$1),FALSE)</f>
        <v>5.6994596350000002</v>
      </c>
      <c r="G270" s="357">
        <f>+VLOOKUP($E270,Primary_nrj!$1:$1048576,MATCH(DATE(G$2,1,1),Primary_nrj!$A$1:$LI$1),FALSE)</f>
        <v>5.7675776719999998</v>
      </c>
      <c r="H270" s="357">
        <f>+VLOOKUP($E270,Primary_nrj!$1:$1048576,MATCH(DATE(H$2,1,1),Primary_nrj!$A$1:$LI$1),FALSE)</f>
        <v>5.8405363570000004</v>
      </c>
      <c r="I270" s="357">
        <f>+VLOOKUP($E270,Primary_nrj!$1:$1048576,MATCH(DATE(I$2,1,1),Primary_nrj!$A$1:$LI$1),FALSE)</f>
        <v>5.9138652880000002</v>
      </c>
      <c r="J270" s="357">
        <f>+VLOOKUP($E270,Primary_nrj!$1:$1048576,MATCH(DATE(J$2,1,1),Primary_nrj!$A$1:$LI$1),FALSE)</f>
        <v>5.9922281169999998</v>
      </c>
      <c r="K270" s="357">
        <f>+VLOOKUP($E270,Primary_nrj!$1:$1048576,MATCH(DATE(K$2,1,1),Primary_nrj!$A$1:$LI$1),FALSE)</f>
        <v>6.0819919220000003</v>
      </c>
      <c r="L270" s="357">
        <f>+VLOOKUP($E270,Primary_nrj!$1:$1048576,MATCH(DATE(L$2,1,1),Primary_nrj!$A$1:$LI$1),FALSE)</f>
        <v>6.1761837340000003</v>
      </c>
      <c r="M270" s="357">
        <f>+VLOOKUP($E270,Primary_nrj!$1:$1048576,MATCH(DATE(M$2,1,1),Primary_nrj!$A$1:$LI$1),FALSE)</f>
        <v>6.2741346340000002</v>
      </c>
      <c r="N270" s="357">
        <f>+VLOOKUP($E270,Primary_nrj!$1:$1048576,MATCH(DATE(N$2,1,1),Primary_nrj!$A$1:$LI$1),FALSE)</f>
        <v>6.3763582879999996</v>
      </c>
      <c r="O270" s="357">
        <f>+VLOOKUP($E270,Primary_nrj!$1:$1048576,MATCH(DATE(O$2,1,1),Primary_nrj!$A$1:$LI$1),FALSE)</f>
        <v>6.4831305620000004</v>
      </c>
      <c r="P270" s="357">
        <f>+VLOOKUP($E270,Primary_nrj!$1:$1048576,MATCH(DATE(P$2,1,1),Primary_nrj!$A$1:$LI$1),FALSE)</f>
        <v>6.5976722570000002</v>
      </c>
      <c r="Q270" s="357">
        <f>+VLOOKUP($E270,Primary_nrj!$1:$1048576,MATCH(DATE(Q$2,1,1),Primary_nrj!$A$1:$LI$1),FALSE)</f>
        <v>6.7003352490000001</v>
      </c>
      <c r="R270" s="357">
        <f>+VLOOKUP($E270,Primary_nrj!$1:$1048576,MATCH(DATE(R$2,1,1),Primary_nrj!$A$1:$LI$1),FALSE)</f>
        <v>6.7935140660000002</v>
      </c>
      <c r="S270" s="357">
        <f>+VLOOKUP($E270,Primary_nrj!$1:$1048576,MATCH(DATE(S$2,1,1),Primary_nrj!$A$1:$LI$1),FALSE)</f>
        <v>6.8790587490000004</v>
      </c>
      <c r="T270" s="357">
        <f>+VLOOKUP($E270,Primary_nrj!$1:$1048576,MATCH(DATE(T$2,1,1),Primary_nrj!$A$1:$LI$1),FALSE)</f>
        <v>6.959146864</v>
      </c>
      <c r="U270" s="357">
        <f>+VLOOKUP($E270,Primary_nrj!$1:$1048576,MATCH(DATE(U$2,1,1),Primary_nrj!$A$1:$LI$1),FALSE)</f>
        <v>7.0359916020000002</v>
      </c>
      <c r="V270" s="357">
        <f>+VLOOKUP($E270,Primary_nrj!$1:$1048576,MATCH(DATE(V$2,1,1),Primary_nrj!$A$1:$LI$1),FALSE)</f>
        <v>7.1112124339999996</v>
      </c>
      <c r="W270" s="357">
        <f>+VLOOKUP($E270,Primary_nrj!$1:$1048576,MATCH(DATE(W$2,1,1),Primary_nrj!$A$1:$LI$1),FALSE)</f>
        <v>7.1867570010000001</v>
      </c>
      <c r="X270" s="357">
        <f>+VLOOKUP($E270,Primary_nrj!$1:$1048576,MATCH(DATE(X$2,1,1),Primary_nrj!$A$1:$LI$1),FALSE)</f>
        <v>7.2651819120000001</v>
      </c>
      <c r="Y270" s="357">
        <f>+VLOOKUP($E270,Primary_nrj!$1:$1048576,MATCH(DATE(Y$2,1,1),Primary_nrj!$A$1:$LI$1),FALSE)</f>
        <v>7.348564627</v>
      </c>
      <c r="Z270" s="357">
        <f>+VLOOKUP($E270,Primary_nrj!$1:$1048576,MATCH(DATE(Z$2,1,1),Primary_nrj!$A$1:$LI$1),FALSE)</f>
        <v>7.4344408020000001</v>
      </c>
      <c r="AA270" s="357">
        <f>+VLOOKUP($E270,Primary_nrj!$1:$1048576,MATCH(DATE(AA$2,1,1),Primary_nrj!$A$1:$LI$1),FALSE)</f>
        <v>7.530741731</v>
      </c>
      <c r="AB270" s="357">
        <f>+VLOOKUP($E270,Primary_nrj!$1:$1048576,MATCH(DATE(AB$2,1,1),Primary_nrj!$A$1:$LI$1),FALSE)</f>
        <v>7.6373726560000001</v>
      </c>
      <c r="AC270" s="357">
        <f>+VLOOKUP($E270,Primary_nrj!$1:$1048576,MATCH(DATE(AC$2,1,1),Primary_nrj!$A$1:$LI$1),FALSE)</f>
        <v>7.7545667199999997</v>
      </c>
      <c r="AD270" s="357">
        <f>+VLOOKUP($E270,Primary_nrj!$1:$1048576,MATCH(DATE(AD$2,1,1),Primary_nrj!$A$1:$LI$1),FALSE)</f>
        <v>7.8824848599999999</v>
      </c>
      <c r="AE270" s="357">
        <f>+VLOOKUP($E270,Primary_nrj!$1:$1048576,MATCH(DATE(AE$2,1,1),Primary_nrj!$A$1:$LI$1),FALSE)</f>
        <v>8.0099650259999997</v>
      </c>
      <c r="AF270" s="357">
        <f>+VLOOKUP($E270,Primary_nrj!$1:$1048576,MATCH(DATE(AF$2,1,1),Primary_nrj!$A$1:$LI$1),FALSE)</f>
        <v>8.1460569990000007</v>
      </c>
      <c r="AG270" s="357">
        <f>+VLOOKUP($E270,Primary_nrj!$1:$1048576,MATCH(DATE(AG$2,1,1),Primary_nrj!$A$1:$LI$1),FALSE)</f>
        <v>8.2931896199999997</v>
      </c>
      <c r="AH270" s="357">
        <f>+VLOOKUP($E270,Primary_nrj!$1:$1048576,MATCH(DATE(AH$2,1,1),Primary_nrj!$A$1:$LI$1),FALSE)</f>
        <v>8.4515497120000003</v>
      </c>
      <c r="AI270" s="357">
        <f>+VLOOKUP($E270,Primary_nrj!$1:$1048576,MATCH(DATE(AI$2,1,1),Primary_nrj!$A$1:$LI$1),FALSE)</f>
        <v>8.6192400239999998</v>
      </c>
      <c r="AJ270" s="357">
        <f>+VLOOKUP($E270,Primary_nrj!$1:$1048576,MATCH(DATE(AJ$2,1,1),Primary_nrj!$A$1:$LI$1),FALSE)</f>
        <v>8.7936151589999998</v>
      </c>
      <c r="AK270" s="357">
        <f>+VLOOKUP($E270,Primary_nrj!$1:$1048576,MATCH(DATE(AK$2,1,1),Primary_nrj!$A$1:$LI$1),FALSE)</f>
        <v>8.9723143239999992</v>
      </c>
      <c r="AL270" s="357">
        <f>+VLOOKUP($E270,Primary_nrj!$1:$1048576,MATCH(DATE(AL$2,1,1),Primary_nrj!$A$1:$LI$1),FALSE)</f>
        <v>9.1534748350000008</v>
      </c>
      <c r="AM270" s="357">
        <f>+VLOOKUP($E270,Primary_nrj!$1:$1048576,MATCH(DATE(AM$2,1,1),Primary_nrj!$A$1:$LI$1),FALSE)</f>
        <v>9.3355136069999993</v>
      </c>
      <c r="AN270" s="357">
        <f>+VLOOKUP($E270,Primary_nrj!$1:$1048576,MATCH(DATE(AN$2,1,1),Primary_nrj!$A$1:$LI$1),FALSE)</f>
        <v>9.5169808440000008</v>
      </c>
      <c r="AO270" s="357">
        <f>+VLOOKUP($E270,Primary_nrj!$1:$1048576,MATCH(DATE(AO$2,1,1),Primary_nrj!$A$1:$LI$1),FALSE)</f>
        <v>9.6964819640000002</v>
      </c>
      <c r="AP270" s="61"/>
      <c r="AQ270" s="61"/>
    </row>
    <row r="271" spans="1:43" s="92" customFormat="1" ht="15" customHeight="1" x14ac:dyDescent="0.35">
      <c r="A271" s="426"/>
      <c r="B271" s="427"/>
      <c r="C271" s="296" t="s">
        <v>566</v>
      </c>
      <c r="D271" s="299"/>
      <c r="E271" s="297" t="s">
        <v>588</v>
      </c>
      <c r="F271" s="332">
        <f>+VLOOKUP($E271,Primary_nrj!$1:$1048576,MATCH(DATE(F$2,1,1),Primary_nrj!$A$1:$LI$1),FALSE)</f>
        <v>11.16338464</v>
      </c>
      <c r="G271" s="332">
        <f>+VLOOKUP($E271,Primary_nrj!$1:$1048576,MATCH(DATE(G$2,1,1),Primary_nrj!$A$1:$LI$1),FALSE)</f>
        <v>11.162240649999999</v>
      </c>
      <c r="H271" s="332">
        <f>+VLOOKUP($E271,Primary_nrj!$1:$1048576,MATCH(DATE(H$2,1,1),Primary_nrj!$A$1:$LI$1),FALSE)</f>
        <v>11.16049252</v>
      </c>
      <c r="I271" s="332">
        <f>+VLOOKUP($E271,Primary_nrj!$1:$1048576,MATCH(DATE(I$2,1,1),Primary_nrj!$A$1:$LI$1),FALSE)</f>
        <v>11.15434608</v>
      </c>
      <c r="J271" s="332">
        <f>+VLOOKUP($E271,Primary_nrj!$1:$1048576,MATCH(DATE(J$2,1,1),Primary_nrj!$A$1:$LI$1),FALSE)</f>
        <v>11.18640366</v>
      </c>
      <c r="K271" s="332">
        <f>+VLOOKUP($E271,Primary_nrj!$1:$1048576,MATCH(DATE(K$2,1,1),Primary_nrj!$A$1:$LI$1),FALSE)</f>
        <v>11.241612610000001</v>
      </c>
      <c r="L271" s="332">
        <f>+VLOOKUP($E271,Primary_nrj!$1:$1048576,MATCH(DATE(L$2,1,1),Primary_nrj!$A$1:$LI$1),FALSE)</f>
        <v>11.4859832</v>
      </c>
      <c r="M271" s="332">
        <f>+VLOOKUP($E271,Primary_nrj!$1:$1048576,MATCH(DATE(M$2,1,1),Primary_nrj!$A$1:$LI$1),FALSE)</f>
        <v>11.78653574</v>
      </c>
      <c r="N271" s="332">
        <f>+VLOOKUP($E271,Primary_nrj!$1:$1048576,MATCH(DATE(N$2,1,1),Primary_nrj!$A$1:$LI$1),FALSE)</f>
        <v>12.1206953</v>
      </c>
      <c r="O271" s="332">
        <f>+VLOOKUP($E271,Primary_nrj!$1:$1048576,MATCH(DATE(O$2,1,1),Primary_nrj!$A$1:$LI$1),FALSE)</f>
        <v>12.485774559999999</v>
      </c>
      <c r="P271" s="332">
        <f>+VLOOKUP($E271,Primary_nrj!$1:$1048576,MATCH(DATE(P$2,1,1),Primary_nrj!$A$1:$LI$1),FALSE)</f>
        <v>12.88361694</v>
      </c>
      <c r="Q271" s="332">
        <f>+VLOOKUP($E271,Primary_nrj!$1:$1048576,MATCH(DATE(Q$2,1,1),Primary_nrj!$A$1:$LI$1),FALSE)</f>
        <v>13.279337249999999</v>
      </c>
      <c r="R271" s="332">
        <f>+VLOOKUP($E271,Primary_nrj!$1:$1048576,MATCH(DATE(R$2,1,1),Primary_nrj!$A$1:$LI$1),FALSE)</f>
        <v>13.67787639</v>
      </c>
      <c r="S271" s="332">
        <f>+VLOOKUP($E271,Primary_nrj!$1:$1048576,MATCH(DATE(S$2,1,1),Primary_nrj!$A$1:$LI$1),FALSE)</f>
        <v>14.096138659999999</v>
      </c>
      <c r="T271" s="332">
        <f>+VLOOKUP($E271,Primary_nrj!$1:$1048576,MATCH(DATE(T$2,1,1),Primary_nrj!$A$1:$LI$1),FALSE)</f>
        <v>14.54337306</v>
      </c>
      <c r="U271" s="332">
        <f>+VLOOKUP($E271,Primary_nrj!$1:$1048576,MATCH(DATE(U$2,1,1),Primary_nrj!$A$1:$LI$1),FALSE)</f>
        <v>15.027508320000001</v>
      </c>
      <c r="V271" s="332">
        <f>+VLOOKUP($E271,Primary_nrj!$1:$1048576,MATCH(DATE(V$2,1,1),Primary_nrj!$A$1:$LI$1),FALSE)</f>
        <v>15.67389414</v>
      </c>
      <c r="W271" s="332">
        <f>+VLOOKUP($E271,Primary_nrj!$1:$1048576,MATCH(DATE(W$2,1,1),Primary_nrj!$A$1:$LI$1),FALSE)</f>
        <v>16.392402310000001</v>
      </c>
      <c r="X271" s="332">
        <f>+VLOOKUP($E271,Primary_nrj!$1:$1048576,MATCH(DATE(X$2,1,1),Primary_nrj!$A$1:$LI$1),FALSE)</f>
        <v>17.174095359999999</v>
      </c>
      <c r="Y271" s="332">
        <f>+VLOOKUP($E271,Primary_nrj!$1:$1048576,MATCH(DATE(Y$2,1,1),Primary_nrj!$A$1:$LI$1),FALSE)</f>
        <v>18.021661399999999</v>
      </c>
      <c r="Z271" s="332">
        <f>+VLOOKUP($E271,Primary_nrj!$1:$1048576,MATCH(DATE(Z$2,1,1),Primary_nrj!$A$1:$LI$1),FALSE)</f>
        <v>18.936524909999999</v>
      </c>
      <c r="AA271" s="332">
        <f>+VLOOKUP($E271,Primary_nrj!$1:$1048576,MATCH(DATE(AA$2,1,1),Primary_nrj!$A$1:$LI$1),FALSE)</f>
        <v>19.932304800000001</v>
      </c>
      <c r="AB271" s="332">
        <f>+VLOOKUP($E271,Primary_nrj!$1:$1048576,MATCH(DATE(AB$2,1,1),Primary_nrj!$A$1:$LI$1),FALSE)</f>
        <v>21.01870293</v>
      </c>
      <c r="AC271" s="332">
        <f>+VLOOKUP($E271,Primary_nrj!$1:$1048576,MATCH(DATE(AC$2,1,1),Primary_nrj!$A$1:$LI$1),FALSE)</f>
        <v>22.207681659999999</v>
      </c>
      <c r="AD271" s="332">
        <f>+VLOOKUP($E271,Primary_nrj!$1:$1048576,MATCH(DATE(AD$2,1,1),Primary_nrj!$A$1:$LI$1),FALSE)</f>
        <v>23.513234690000001</v>
      </c>
      <c r="AE271" s="332">
        <f>+VLOOKUP($E271,Primary_nrj!$1:$1048576,MATCH(DATE(AE$2,1,1),Primary_nrj!$A$1:$LI$1),FALSE)</f>
        <v>24.939859590000001</v>
      </c>
      <c r="AF271" s="332">
        <f>+VLOOKUP($E271,Primary_nrj!$1:$1048576,MATCH(DATE(AF$2,1,1),Primary_nrj!$A$1:$LI$1),FALSE)</f>
        <v>25.58276326</v>
      </c>
      <c r="AG271" s="332">
        <f>+VLOOKUP($E271,Primary_nrj!$1:$1048576,MATCH(DATE(AG$2,1,1),Primary_nrj!$A$1:$LI$1),FALSE)</f>
        <v>26.02052947</v>
      </c>
      <c r="AH271" s="332">
        <f>+VLOOKUP($E271,Primary_nrj!$1:$1048576,MATCH(DATE(AH$2,1,1),Primary_nrj!$A$1:$LI$1),FALSE)</f>
        <v>26.449617199999999</v>
      </c>
      <c r="AI271" s="332">
        <f>+VLOOKUP($E271,Primary_nrj!$1:$1048576,MATCH(DATE(AI$2,1,1),Primary_nrj!$A$1:$LI$1),FALSE)</f>
        <v>26.916862940000001</v>
      </c>
      <c r="AJ271" s="332">
        <f>+VLOOKUP($E271,Primary_nrj!$1:$1048576,MATCH(DATE(AJ$2,1,1),Primary_nrj!$A$1:$LI$1),FALSE)</f>
        <v>27.421601030000001</v>
      </c>
      <c r="AK271" s="332">
        <f>+VLOOKUP($E271,Primary_nrj!$1:$1048576,MATCH(DATE(AK$2,1,1),Primary_nrj!$A$1:$LI$1),FALSE)</f>
        <v>27.952083129999998</v>
      </c>
      <c r="AL271" s="332">
        <f>+VLOOKUP($E271,Primary_nrj!$1:$1048576,MATCH(DATE(AL$2,1,1),Primary_nrj!$A$1:$LI$1),FALSE)</f>
        <v>28.496424139999998</v>
      </c>
      <c r="AM271" s="332">
        <f>+VLOOKUP($E271,Primary_nrj!$1:$1048576,MATCH(DATE(AM$2,1,1),Primary_nrj!$A$1:$LI$1),FALSE)</f>
        <v>29.044748169999998</v>
      </c>
      <c r="AN271" s="332">
        <f>+VLOOKUP($E271,Primary_nrj!$1:$1048576,MATCH(DATE(AN$2,1,1),Primary_nrj!$A$1:$LI$1),FALSE)</f>
        <v>29.589189489999999</v>
      </c>
      <c r="AO271" s="332">
        <f>+VLOOKUP($E271,Primary_nrj!$1:$1048576,MATCH(DATE(AO$2,1,1),Primary_nrj!$A$1:$LI$1),FALSE)</f>
        <v>30.123323389999999</v>
      </c>
    </row>
    <row r="272" spans="1:43" s="282" customFormat="1" ht="15" customHeight="1" x14ac:dyDescent="0.35">
      <c r="A272" s="426"/>
      <c r="B272" s="427"/>
      <c r="C272" s="298"/>
      <c r="D272" s="300"/>
      <c r="E272" s="284" t="s">
        <v>1432</v>
      </c>
      <c r="F272" s="357">
        <f>+VLOOKUP($E272,Primary_nrj!$1:$1048576,MATCH(DATE(F$2,1,1),Primary_nrj!$A$1:$LI$1),FALSE)</f>
        <v>9.9364430349999999</v>
      </c>
      <c r="G272" s="357">
        <f>+VLOOKUP($E272,Primary_nrj!$1:$1048576,MATCH(DATE(G$2,1,1),Primary_nrj!$A$1:$LI$1),FALSE)</f>
        <v>9.9354247729999994</v>
      </c>
      <c r="H272" s="357">
        <f>+VLOOKUP($E272,Primary_nrj!$1:$1048576,MATCH(DATE(H$2,1,1),Primary_nrj!$A$1:$LI$1),FALSE)</f>
        <v>9.9338687780000008</v>
      </c>
      <c r="I272" s="357">
        <f>+VLOOKUP($E272,Primary_nrj!$1:$1048576,MATCH(DATE(I$2,1,1),Primary_nrj!$A$1:$LI$1),FALSE)</f>
        <v>9.9283978800000003</v>
      </c>
      <c r="J272" s="357">
        <f>+VLOOKUP($E272,Primary_nrj!$1:$1048576,MATCH(DATE(J$2,1,1),Primary_nrj!$A$1:$LI$1),FALSE)</f>
        <v>9.9569320819999998</v>
      </c>
      <c r="K272" s="357">
        <f>+VLOOKUP($E272,Primary_nrj!$1:$1048576,MATCH(DATE(K$2,1,1),Primary_nrj!$A$1:$LI$1),FALSE)</f>
        <v>10.006073150000001</v>
      </c>
      <c r="L272" s="357">
        <f>+VLOOKUP($E272,Primary_nrj!$1:$1048576,MATCH(DATE(L$2,1,1),Primary_nrj!$A$1:$LI$1),FALSE)</f>
        <v>10.223585529999999</v>
      </c>
      <c r="M272" s="357">
        <f>+VLOOKUP($E272,Primary_nrj!$1:$1048576,MATCH(DATE(M$2,1,1),Primary_nrj!$A$1:$LI$1),FALSE)</f>
        <v>10.491105040000001</v>
      </c>
      <c r="N272" s="357">
        <f>+VLOOKUP($E272,Primary_nrj!$1:$1048576,MATCH(DATE(N$2,1,1),Primary_nrj!$A$1:$LI$1),FALSE)</f>
        <v>10.788537910000001</v>
      </c>
      <c r="O272" s="357">
        <f>+VLOOKUP($E272,Primary_nrj!$1:$1048576,MATCH(DATE(O$2,1,1),Primary_nrj!$A$1:$LI$1),FALSE)</f>
        <v>11.11349216</v>
      </c>
      <c r="P272" s="357">
        <f>+VLOOKUP($E272,Primary_nrj!$1:$1048576,MATCH(DATE(P$2,1,1),Primary_nrj!$A$1:$LI$1),FALSE)</f>
        <v>11.4676086</v>
      </c>
      <c r="Q272" s="357">
        <f>+VLOOKUP($E272,Primary_nrj!$1:$1048576,MATCH(DATE(Q$2,1,1),Primary_nrj!$A$1:$LI$1),FALSE)</f>
        <v>11.819836219999999</v>
      </c>
      <c r="R272" s="357">
        <f>+VLOOKUP($E272,Primary_nrj!$1:$1048576,MATCH(DATE(R$2,1,1),Primary_nrj!$A$1:$LI$1),FALSE)</f>
        <v>12.174572850000001</v>
      </c>
      <c r="S272" s="357">
        <f>+VLOOKUP($E272,Primary_nrj!$1:$1048576,MATCH(DATE(S$2,1,1),Primary_nrj!$A$1:$LI$1),FALSE)</f>
        <v>12.54686489</v>
      </c>
      <c r="T272" s="357">
        <f>+VLOOKUP($E272,Primary_nrj!$1:$1048576,MATCH(DATE(T$2,1,1),Primary_nrj!$A$1:$LI$1),FALSE)</f>
        <v>12.9449448</v>
      </c>
      <c r="U272" s="357">
        <f>+VLOOKUP($E272,Primary_nrj!$1:$1048576,MATCH(DATE(U$2,1,1),Primary_nrj!$A$1:$LI$1),FALSE)</f>
        <v>13.375869870000001</v>
      </c>
      <c r="V272" s="357">
        <f>+VLOOKUP($E272,Primary_nrj!$1:$1048576,MATCH(DATE(V$2,1,1),Primary_nrj!$A$1:$LI$1),FALSE)</f>
        <v>13.95121294</v>
      </c>
      <c r="W272" s="357">
        <f>+VLOOKUP($E272,Primary_nrj!$1:$1048576,MATCH(DATE(W$2,1,1),Primary_nrj!$A$1:$LI$1),FALSE)</f>
        <v>14.590751539999999</v>
      </c>
      <c r="X272" s="357">
        <f>+VLOOKUP($E272,Primary_nrj!$1:$1048576,MATCH(DATE(X$2,1,1),Primary_nrj!$A$1:$LI$1),FALSE)</f>
        <v>15.28653053</v>
      </c>
      <c r="Y272" s="357">
        <f>+VLOOKUP($E272,Primary_nrj!$1:$1048576,MATCH(DATE(Y$2,1,1),Primary_nrj!$A$1:$LI$1),FALSE)</f>
        <v>16.040942569999999</v>
      </c>
      <c r="Z272" s="357">
        <f>+VLOOKUP($E272,Primary_nrj!$1:$1048576,MATCH(DATE(Z$2,1,1),Primary_nrj!$A$1:$LI$1),FALSE)</f>
        <v>16.85525556</v>
      </c>
      <c r="AA272" s="357">
        <f>+VLOOKUP($E272,Primary_nrj!$1:$1048576,MATCH(DATE(AA$2,1,1),Primary_nrj!$A$1:$LI$1),FALSE)</f>
        <v>17.7415916</v>
      </c>
      <c r="AB272" s="357">
        <f>+VLOOKUP($E272,Primary_nrj!$1:$1048576,MATCH(DATE(AB$2,1,1),Primary_nrj!$A$1:$LI$1),FALSE)</f>
        <v>18.708586239999999</v>
      </c>
      <c r="AC272" s="357">
        <f>+VLOOKUP($E272,Primary_nrj!$1:$1048576,MATCH(DATE(AC$2,1,1),Primary_nrj!$A$1:$LI$1),FALSE)</f>
        <v>19.76688708</v>
      </c>
      <c r="AD272" s="357">
        <f>+VLOOKUP($E272,Primary_nrj!$1:$1048576,MATCH(DATE(AD$2,1,1),Primary_nrj!$A$1:$LI$1),FALSE)</f>
        <v>20.92894982</v>
      </c>
      <c r="AE272" s="357">
        <f>+VLOOKUP($E272,Primary_nrj!$1:$1048576,MATCH(DATE(AE$2,1,1),Primary_nrj!$A$1:$LI$1),FALSE)</f>
        <v>22.198777700000001</v>
      </c>
      <c r="AF272" s="357">
        <f>+VLOOKUP($E272,Primary_nrj!$1:$1048576,MATCH(DATE(AF$2,1,1),Primary_nrj!$A$1:$LI$1),FALSE)</f>
        <v>22.77102133</v>
      </c>
      <c r="AG272" s="357">
        <f>+VLOOKUP($E272,Primary_nrj!$1:$1048576,MATCH(DATE(AG$2,1,1),Primary_nrj!$A$1:$LI$1),FALSE)</f>
        <v>23.160673670000001</v>
      </c>
      <c r="AH272" s="357">
        <f>+VLOOKUP($E272,Primary_nrj!$1:$1048576,MATCH(DATE(AH$2,1,1),Primary_nrj!$A$1:$LI$1),FALSE)</f>
        <v>23.54260137</v>
      </c>
      <c r="AI272" s="357">
        <f>+VLOOKUP($E272,Primary_nrj!$1:$1048576,MATCH(DATE(AI$2,1,1),Primary_nrj!$A$1:$LI$1),FALSE)</f>
        <v>23.958493220000001</v>
      </c>
      <c r="AJ272" s="357">
        <f>+VLOOKUP($E272,Primary_nrj!$1:$1048576,MATCH(DATE(AJ$2,1,1),Primary_nrj!$A$1:$LI$1),FALSE)</f>
        <v>24.407756719999998</v>
      </c>
      <c r="AK272" s="357">
        <f>+VLOOKUP($E272,Primary_nrj!$1:$1048576,MATCH(DATE(AK$2,1,1),Primary_nrj!$A$1:$LI$1),FALSE)</f>
        <v>24.879934760000001</v>
      </c>
      <c r="AL272" s="357">
        <f>+VLOOKUP($E272,Primary_nrj!$1:$1048576,MATCH(DATE(AL$2,1,1),Primary_nrj!$A$1:$LI$1),FALSE)</f>
        <v>25.36444852</v>
      </c>
      <c r="AM272" s="357">
        <f>+VLOOKUP($E272,Primary_nrj!$1:$1048576,MATCH(DATE(AM$2,1,1),Primary_nrj!$A$1:$LI$1),FALSE)</f>
        <v>25.852507540000001</v>
      </c>
      <c r="AN272" s="357">
        <f>+VLOOKUP($E272,Primary_nrj!$1:$1048576,MATCH(DATE(AN$2,1,1),Primary_nrj!$A$1:$LI$1),FALSE)</f>
        <v>26.337110580000001</v>
      </c>
      <c r="AO272" s="357">
        <f>+VLOOKUP($E272,Primary_nrj!$1:$1048576,MATCH(DATE(AO$2,1,1),Primary_nrj!$A$1:$LI$1),FALSE)</f>
        <v>26.81253907</v>
      </c>
      <c r="AP272" s="61"/>
      <c r="AQ272" s="61"/>
    </row>
    <row r="273" spans="1:43" s="282" customFormat="1" ht="15" customHeight="1" x14ac:dyDescent="0.35">
      <c r="A273" s="426"/>
      <c r="B273" s="427"/>
      <c r="C273" s="298"/>
      <c r="D273" s="300"/>
      <c r="E273" s="284" t="s">
        <v>1433</v>
      </c>
      <c r="F273" s="357">
        <f>+VLOOKUP($E273,Primary_nrj!$1:$1048576,MATCH(DATE(F$2,1,1),Primary_nrj!$A$1:$LI$1),FALSE)</f>
        <v>1.226941609</v>
      </c>
      <c r="G273" s="357">
        <f>+VLOOKUP($E273,Primary_nrj!$1:$1048576,MATCH(DATE(G$2,1,1),Primary_nrj!$A$1:$LI$1),FALSE)</f>
        <v>1.226815875</v>
      </c>
      <c r="H273" s="357">
        <f>+VLOOKUP($E273,Primary_nrj!$1:$1048576,MATCH(DATE(H$2,1,1),Primary_nrj!$A$1:$LI$1),FALSE)</f>
        <v>1.2266237419999999</v>
      </c>
      <c r="I273" s="357">
        <f>+VLOOKUP($E273,Primary_nrj!$1:$1048576,MATCH(DATE(I$2,1,1),Primary_nrj!$A$1:$LI$1),FALSE)</f>
        <v>1.2259482020000001</v>
      </c>
      <c r="J273" s="357">
        <f>+VLOOKUP($E273,Primary_nrj!$1:$1048576,MATCH(DATE(J$2,1,1),Primary_nrj!$A$1:$LI$1),FALSE)</f>
        <v>1.229471575</v>
      </c>
      <c r="K273" s="357">
        <f>+VLOOKUP($E273,Primary_nrj!$1:$1048576,MATCH(DATE(K$2,1,1),Primary_nrj!$A$1:$LI$1),FALSE)</f>
        <v>1.235539462</v>
      </c>
      <c r="L273" s="357">
        <f>+VLOOKUP($E273,Primary_nrj!$1:$1048576,MATCH(DATE(L$2,1,1),Primary_nrj!$A$1:$LI$1),FALSE)</f>
        <v>1.2623976649999999</v>
      </c>
      <c r="M273" s="357">
        <f>+VLOOKUP($E273,Primary_nrj!$1:$1048576,MATCH(DATE(M$2,1,1),Primary_nrj!$A$1:$LI$1),FALSE)</f>
        <v>1.295430694</v>
      </c>
      <c r="N273" s="357">
        <f>+VLOOKUP($E273,Primary_nrj!$1:$1048576,MATCH(DATE(N$2,1,1),Primary_nrj!$A$1:$LI$1),FALSE)</f>
        <v>1.332157394</v>
      </c>
      <c r="O273" s="357">
        <f>+VLOOKUP($E273,Primary_nrj!$1:$1048576,MATCH(DATE(O$2,1,1),Primary_nrj!$A$1:$LI$1),FALSE)</f>
        <v>1.3722824060000001</v>
      </c>
      <c r="P273" s="357">
        <f>+VLOOKUP($E273,Primary_nrj!$1:$1048576,MATCH(DATE(P$2,1,1),Primary_nrj!$A$1:$LI$1),FALSE)</f>
        <v>1.416008334</v>
      </c>
      <c r="Q273" s="357">
        <f>+VLOOKUP($E273,Primary_nrj!$1:$1048576,MATCH(DATE(Q$2,1,1),Primary_nrj!$A$1:$LI$1),FALSE)</f>
        <v>1.4595010319999999</v>
      </c>
      <c r="R273" s="357">
        <f>+VLOOKUP($E273,Primary_nrj!$1:$1048576,MATCH(DATE(R$2,1,1),Primary_nrj!$A$1:$LI$1),FALSE)</f>
        <v>1.503303541</v>
      </c>
      <c r="S273" s="357">
        <f>+VLOOKUP($E273,Primary_nrj!$1:$1048576,MATCH(DATE(S$2,1,1),Primary_nrj!$A$1:$LI$1),FALSE)</f>
        <v>1.5492737729999999</v>
      </c>
      <c r="T273" s="357">
        <f>+VLOOKUP($E273,Primary_nrj!$1:$1048576,MATCH(DATE(T$2,1,1),Primary_nrj!$A$1:$LI$1),FALSE)</f>
        <v>1.5984282649999999</v>
      </c>
      <c r="U273" s="357">
        <f>+VLOOKUP($E273,Primary_nrj!$1:$1048576,MATCH(DATE(U$2,1,1),Primary_nrj!$A$1:$LI$1),FALSE)</f>
        <v>1.651638443</v>
      </c>
      <c r="V273" s="357">
        <f>+VLOOKUP($E273,Primary_nrj!$1:$1048576,MATCH(DATE(V$2,1,1),Primary_nrj!$A$1:$LI$1),FALSE)</f>
        <v>1.722681203</v>
      </c>
      <c r="W273" s="357">
        <f>+VLOOKUP($E273,Primary_nrj!$1:$1048576,MATCH(DATE(W$2,1,1),Primary_nrj!$A$1:$LI$1),FALSE)</f>
        <v>1.801650763</v>
      </c>
      <c r="X273" s="357">
        <f>+VLOOKUP($E273,Primary_nrj!$1:$1048576,MATCH(DATE(X$2,1,1),Primary_nrj!$A$1:$LI$1),FALSE)</f>
        <v>1.887564826</v>
      </c>
      <c r="Y273" s="357">
        <f>+VLOOKUP($E273,Primary_nrj!$1:$1048576,MATCH(DATE(Y$2,1,1),Primary_nrj!$A$1:$LI$1),FALSE)</f>
        <v>1.9807188360000001</v>
      </c>
      <c r="Z273" s="357">
        <f>+VLOOKUP($E273,Primary_nrj!$1:$1048576,MATCH(DATE(Z$2,1,1),Primary_nrj!$A$1:$LI$1),FALSE)</f>
        <v>2.0812693539999998</v>
      </c>
      <c r="AA273" s="357">
        <f>+VLOOKUP($E273,Primary_nrj!$1:$1048576,MATCH(DATE(AA$2,1,1),Primary_nrj!$A$1:$LI$1),FALSE)</f>
        <v>2.1907132030000001</v>
      </c>
      <c r="AB273" s="357">
        <f>+VLOOKUP($E273,Primary_nrj!$1:$1048576,MATCH(DATE(AB$2,1,1),Primary_nrj!$A$1:$LI$1),FALSE)</f>
        <v>2.3101166910000002</v>
      </c>
      <c r="AC273" s="357">
        <f>+VLOOKUP($E273,Primary_nrj!$1:$1048576,MATCH(DATE(AC$2,1,1),Primary_nrj!$A$1:$LI$1),FALSE)</f>
        <v>2.4407945739999999</v>
      </c>
      <c r="AD273" s="357">
        <f>+VLOOKUP($E273,Primary_nrj!$1:$1048576,MATCH(DATE(AD$2,1,1),Primary_nrj!$A$1:$LI$1),FALSE)</f>
        <v>2.584284867</v>
      </c>
      <c r="AE273" s="357">
        <f>+VLOOKUP($E273,Primary_nrj!$1:$1048576,MATCH(DATE(AE$2,1,1),Primary_nrj!$A$1:$LI$1),FALSE)</f>
        <v>2.741081887</v>
      </c>
      <c r="AF273" s="357">
        <f>+VLOOKUP($E273,Primary_nrj!$1:$1048576,MATCH(DATE(AF$2,1,1),Primary_nrj!$A$1:$LI$1),FALSE)</f>
        <v>2.811741933</v>
      </c>
      <c r="AG273" s="357">
        <f>+VLOOKUP($E273,Primary_nrj!$1:$1048576,MATCH(DATE(AG$2,1,1),Primary_nrj!$A$1:$LI$1),FALSE)</f>
        <v>2.8598557979999999</v>
      </c>
      <c r="AH273" s="357">
        <f>+VLOOKUP($E273,Primary_nrj!$1:$1048576,MATCH(DATE(AH$2,1,1),Primary_nrj!$A$1:$LI$1),FALSE)</f>
        <v>2.9070158300000002</v>
      </c>
      <c r="AI273" s="357">
        <f>+VLOOKUP($E273,Primary_nrj!$1:$1048576,MATCH(DATE(AI$2,1,1),Primary_nrj!$A$1:$LI$1),FALSE)</f>
        <v>2.958369722</v>
      </c>
      <c r="AJ273" s="357">
        <f>+VLOOKUP($E273,Primary_nrj!$1:$1048576,MATCH(DATE(AJ$2,1,1),Primary_nrj!$A$1:$LI$1),FALSE)</f>
        <v>3.0138443100000001</v>
      </c>
      <c r="AK273" s="357">
        <f>+VLOOKUP($E273,Primary_nrj!$1:$1048576,MATCH(DATE(AK$2,1,1),Primary_nrj!$A$1:$LI$1),FALSE)</f>
        <v>3.0721483620000001</v>
      </c>
      <c r="AL273" s="357">
        <f>+VLOOKUP($E273,Primary_nrj!$1:$1048576,MATCH(DATE(AL$2,1,1),Primary_nrj!$A$1:$LI$1),FALSE)</f>
        <v>3.131975615</v>
      </c>
      <c r="AM273" s="357">
        <f>+VLOOKUP($E273,Primary_nrj!$1:$1048576,MATCH(DATE(AM$2,1,1),Primary_nrj!$A$1:$LI$1),FALSE)</f>
        <v>3.1922406319999999</v>
      </c>
      <c r="AN273" s="357">
        <f>+VLOOKUP($E273,Primary_nrj!$1:$1048576,MATCH(DATE(AN$2,1,1),Primary_nrj!$A$1:$LI$1),FALSE)</f>
        <v>3.2520789090000002</v>
      </c>
      <c r="AO273" s="357">
        <f>+VLOOKUP($E273,Primary_nrj!$1:$1048576,MATCH(DATE(AO$2,1,1),Primary_nrj!$A$1:$LI$1),FALSE)</f>
        <v>3.310784323</v>
      </c>
      <c r="AP273" s="61"/>
      <c r="AQ273" s="61"/>
    </row>
    <row r="274" spans="1:43" s="92" customFormat="1" ht="15" customHeight="1" x14ac:dyDescent="0.35">
      <c r="A274" s="426"/>
      <c r="B274" s="427"/>
      <c r="C274" s="296" t="s">
        <v>567</v>
      </c>
      <c r="D274" s="299"/>
      <c r="E274" s="297" t="s">
        <v>589</v>
      </c>
      <c r="F274" s="332">
        <f>+VLOOKUP($E274,Primary_nrj!$1:$1048576,MATCH(DATE(F$2,1,1),Primary_nrj!$A$1:$LI$1),FALSE)</f>
        <v>13.83640411</v>
      </c>
      <c r="G274" s="332">
        <f>+VLOOKUP($E274,Primary_nrj!$1:$1048576,MATCH(DATE(G$2,1,1),Primary_nrj!$A$1:$LI$1),FALSE)</f>
        <v>14.16688085</v>
      </c>
      <c r="H274" s="332">
        <f>+VLOOKUP($E274,Primary_nrj!$1:$1048576,MATCH(DATE(H$2,1,1),Primary_nrj!$A$1:$LI$1),FALSE)</f>
        <v>14.518843479999999</v>
      </c>
      <c r="I274" s="332">
        <f>+VLOOKUP($E274,Primary_nrj!$1:$1048576,MATCH(DATE(I$2,1,1),Primary_nrj!$A$1:$LI$1),FALSE)</f>
        <v>14.883848860000001</v>
      </c>
      <c r="J274" s="332">
        <f>+VLOOKUP($E274,Primary_nrj!$1:$1048576,MATCH(DATE(J$2,1,1),Primary_nrj!$A$1:$LI$1),FALSE)</f>
        <v>15.27582364</v>
      </c>
      <c r="K274" s="332">
        <f>+VLOOKUP($E274,Primary_nrj!$1:$1048576,MATCH(DATE(K$2,1,1),Primary_nrj!$A$1:$LI$1),FALSE)</f>
        <v>15.696482939999999</v>
      </c>
      <c r="L274" s="332">
        <f>+VLOOKUP($E274,Primary_nrj!$1:$1048576,MATCH(DATE(L$2,1,1),Primary_nrj!$A$1:$LI$1),FALSE)</f>
        <v>16.208440360000001</v>
      </c>
      <c r="M274" s="332">
        <f>+VLOOKUP($E274,Primary_nrj!$1:$1048576,MATCH(DATE(M$2,1,1),Primary_nrj!$A$1:$LI$1),FALSE)</f>
        <v>16.763643680000001</v>
      </c>
      <c r="N274" s="332">
        <f>+VLOOKUP($E274,Primary_nrj!$1:$1048576,MATCH(DATE(N$2,1,1),Primary_nrj!$A$1:$LI$1),FALSE)</f>
        <v>17.351663259999999</v>
      </c>
      <c r="O274" s="332">
        <f>+VLOOKUP($E274,Primary_nrj!$1:$1048576,MATCH(DATE(O$2,1,1),Primary_nrj!$A$1:$LI$1),FALSE)</f>
        <v>17.970158550000001</v>
      </c>
      <c r="P274" s="332">
        <f>+VLOOKUP($E274,Primary_nrj!$1:$1048576,MATCH(DATE(P$2,1,1),Primary_nrj!$A$1:$LI$1),FALSE)</f>
        <v>18.592944379999999</v>
      </c>
      <c r="Q274" s="332">
        <f>+VLOOKUP($E274,Primary_nrj!$1:$1048576,MATCH(DATE(Q$2,1,1),Primary_nrj!$A$1:$LI$1),FALSE)</f>
        <v>19.116928189999999</v>
      </c>
      <c r="R274" s="332">
        <f>+VLOOKUP($E274,Primary_nrj!$1:$1048576,MATCH(DATE(R$2,1,1),Primary_nrj!$A$1:$LI$1),FALSE)</f>
        <v>19.584059109999998</v>
      </c>
      <c r="S274" s="332">
        <f>+VLOOKUP($E274,Primary_nrj!$1:$1048576,MATCH(DATE(S$2,1,1),Primary_nrj!$A$1:$LI$1),FALSE)</f>
        <v>20.019618229999999</v>
      </c>
      <c r="T274" s="332">
        <f>+VLOOKUP($E274,Primary_nrj!$1:$1048576,MATCH(DATE(T$2,1,1),Primary_nrj!$A$1:$LI$1),FALSE)</f>
        <v>20.445611880000001</v>
      </c>
      <c r="U274" s="332">
        <f>+VLOOKUP($E274,Primary_nrj!$1:$1048576,MATCH(DATE(U$2,1,1),Primary_nrj!$A$1:$LI$1),FALSE)</f>
        <v>20.879872970000001</v>
      </c>
      <c r="V274" s="332">
        <f>+VLOOKUP($E274,Primary_nrj!$1:$1048576,MATCH(DATE(V$2,1,1),Primary_nrj!$A$1:$LI$1),FALSE)</f>
        <v>21.359847720000001</v>
      </c>
      <c r="W274" s="332">
        <f>+VLOOKUP($E274,Primary_nrj!$1:$1048576,MATCH(DATE(W$2,1,1),Primary_nrj!$A$1:$LI$1),FALSE)</f>
        <v>21.882911119999999</v>
      </c>
      <c r="X274" s="332">
        <f>+VLOOKUP($E274,Primary_nrj!$1:$1048576,MATCH(DATE(X$2,1,1),Primary_nrj!$A$1:$LI$1),FALSE)</f>
        <v>22.455777130000001</v>
      </c>
      <c r="Y274" s="332">
        <f>+VLOOKUP($E274,Primary_nrj!$1:$1048576,MATCH(DATE(Y$2,1,1),Primary_nrj!$A$1:$LI$1),FALSE)</f>
        <v>23.083513079999999</v>
      </c>
      <c r="Z274" s="332">
        <f>+VLOOKUP($E274,Primary_nrj!$1:$1048576,MATCH(DATE(Z$2,1,1),Primary_nrj!$A$1:$LI$1),FALSE)</f>
        <v>23.77130519</v>
      </c>
      <c r="AA274" s="332">
        <f>+VLOOKUP($E274,Primary_nrj!$1:$1048576,MATCH(DATE(AA$2,1,1),Primary_nrj!$A$1:$LI$1),FALSE)</f>
        <v>24.526727180000002</v>
      </c>
      <c r="AB274" s="332">
        <f>+VLOOKUP($E274,Primary_nrj!$1:$1048576,MATCH(DATE(AB$2,1,1),Primary_nrj!$A$1:$LI$1),FALSE)</f>
        <v>25.359201859999999</v>
      </c>
      <c r="AC274" s="332">
        <f>+VLOOKUP($E274,Primary_nrj!$1:$1048576,MATCH(DATE(AC$2,1,1),Primary_nrj!$A$1:$LI$1),FALSE)</f>
        <v>26.27600829</v>
      </c>
      <c r="AD274" s="332">
        <f>+VLOOKUP($E274,Primary_nrj!$1:$1048576,MATCH(DATE(AD$2,1,1),Primary_nrj!$A$1:$LI$1),FALSE)</f>
        <v>27.281216090000001</v>
      </c>
      <c r="AE274" s="332">
        <f>+VLOOKUP($E274,Primary_nrj!$1:$1048576,MATCH(DATE(AE$2,1,1),Primary_nrj!$A$1:$LI$1),FALSE)</f>
        <v>28.377520319999999</v>
      </c>
      <c r="AF274" s="332">
        <f>+VLOOKUP($E274,Primary_nrj!$1:$1048576,MATCH(DATE(AF$2,1,1),Primary_nrj!$A$1:$LI$1),FALSE)</f>
        <v>29.280080210000001</v>
      </c>
      <c r="AG274" s="332">
        <f>+VLOOKUP($E274,Primary_nrj!$1:$1048576,MATCH(DATE(AG$2,1,1),Primary_nrj!$A$1:$LI$1),FALSE)</f>
        <v>30.164950959999999</v>
      </c>
      <c r="AH274" s="332">
        <f>+VLOOKUP($E274,Primary_nrj!$1:$1048576,MATCH(DATE(AH$2,1,1),Primary_nrj!$A$1:$LI$1),FALSE)</f>
        <v>31.098306269999998</v>
      </c>
      <c r="AI274" s="332">
        <f>+VLOOKUP($E274,Primary_nrj!$1:$1048576,MATCH(DATE(AI$2,1,1),Primary_nrj!$A$1:$LI$1),FALSE)</f>
        <v>32.088292119999998</v>
      </c>
      <c r="AJ274" s="332">
        <f>+VLOOKUP($E274,Primary_nrj!$1:$1048576,MATCH(DATE(AJ$2,1,1),Primary_nrj!$A$1:$LI$1),FALSE)</f>
        <v>33.123239480000002</v>
      </c>
      <c r="AK274" s="332">
        <f>+VLOOKUP($E274,Primary_nrj!$1:$1048576,MATCH(DATE(AK$2,1,1),Primary_nrj!$A$1:$LI$1),FALSE)</f>
        <v>34.190328979999997</v>
      </c>
      <c r="AL274" s="332">
        <f>+VLOOKUP($E274,Primary_nrj!$1:$1048576,MATCH(DATE(AL$2,1,1),Primary_nrj!$A$1:$LI$1),FALSE)</f>
        <v>35.279640120000003</v>
      </c>
      <c r="AM274" s="332">
        <f>+VLOOKUP($E274,Primary_nrj!$1:$1048576,MATCH(DATE(AM$2,1,1),Primary_nrj!$A$1:$LI$1),FALSE)</f>
        <v>36.382663700000002</v>
      </c>
      <c r="AN274" s="332">
        <f>+VLOOKUP($E274,Primary_nrj!$1:$1048576,MATCH(DATE(AN$2,1,1),Primary_nrj!$A$1:$LI$1),FALSE)</f>
        <v>37.491513070000003</v>
      </c>
      <c r="AO274" s="332">
        <f>+VLOOKUP($E274,Primary_nrj!$1:$1048576,MATCH(DATE(AO$2,1,1),Primary_nrj!$A$1:$LI$1),FALSE)</f>
        <v>38.598401729999999</v>
      </c>
    </row>
    <row r="275" spans="1:43" s="282" customFormat="1" ht="15" customHeight="1" x14ac:dyDescent="0.35">
      <c r="A275" s="426"/>
      <c r="B275" s="427"/>
      <c r="C275" s="298"/>
      <c r="D275" s="300"/>
      <c r="E275" s="284" t="s">
        <v>1434</v>
      </c>
      <c r="F275" s="357">
        <f>+VLOOKUP($E275,Primary_nrj!$1:$1048576,MATCH(DATE(F$2,1,1),Primary_nrj!$A$1:$LI$1),FALSE)</f>
        <v>12.6093282</v>
      </c>
      <c r="G275" s="357">
        <f>+VLOOKUP($E275,Primary_nrj!$1:$1048576,MATCH(DATE(G$2,1,1),Primary_nrj!$A$1:$LI$1),FALSE)</f>
        <v>12.91049675</v>
      </c>
      <c r="H275" s="357">
        <f>+VLOOKUP($E275,Primary_nrj!$1:$1048576,MATCH(DATE(H$2,1,1),Primary_nrj!$A$1:$LI$1),FALSE)</f>
        <v>13.23124572</v>
      </c>
      <c r="I275" s="357">
        <f>+VLOOKUP($E275,Primary_nrj!$1:$1048576,MATCH(DATE(I$2,1,1),Primary_nrj!$A$1:$LI$1),FALSE)</f>
        <v>13.56388074</v>
      </c>
      <c r="J275" s="357">
        <f>+VLOOKUP($E275,Primary_nrj!$1:$1048576,MATCH(DATE(J$2,1,1),Primary_nrj!$A$1:$LI$1),FALSE)</f>
        <v>13.9210934</v>
      </c>
      <c r="K275" s="357">
        <f>+VLOOKUP($E275,Primary_nrj!$1:$1048576,MATCH(DATE(K$2,1,1),Primary_nrj!$A$1:$LI$1),FALSE)</f>
        <v>14.3044467</v>
      </c>
      <c r="L275" s="357">
        <f>+VLOOKUP($E275,Primary_nrj!$1:$1048576,MATCH(DATE(L$2,1,1),Primary_nrj!$A$1:$LI$1),FALSE)</f>
        <v>14.77100138</v>
      </c>
      <c r="M275" s="357">
        <f>+VLOOKUP($E275,Primary_nrj!$1:$1048576,MATCH(DATE(M$2,1,1),Primary_nrj!$A$1:$LI$1),FALSE)</f>
        <v>15.276966720000001</v>
      </c>
      <c r="N275" s="357">
        <f>+VLOOKUP($E275,Primary_nrj!$1:$1048576,MATCH(DATE(N$2,1,1),Primary_nrj!$A$1:$LI$1),FALSE)</f>
        <v>15.812838019999999</v>
      </c>
      <c r="O275" s="357">
        <f>+VLOOKUP($E275,Primary_nrj!$1:$1048576,MATCH(DATE(O$2,1,1),Primary_nrj!$A$1:$LI$1),FALSE)</f>
        <v>16.376482299999999</v>
      </c>
      <c r="P275" s="357">
        <f>+VLOOKUP($E275,Primary_nrj!$1:$1048576,MATCH(DATE(P$2,1,1),Primary_nrj!$A$1:$LI$1),FALSE)</f>
        <v>16.944036619999999</v>
      </c>
      <c r="Q275" s="357">
        <f>+VLOOKUP($E275,Primary_nrj!$1:$1048576,MATCH(DATE(Q$2,1,1),Primary_nrj!$A$1:$LI$1),FALSE)</f>
        <v>17.421551139999998</v>
      </c>
      <c r="R275" s="357">
        <f>+VLOOKUP($E275,Primary_nrj!$1:$1048576,MATCH(DATE(R$2,1,1),Primary_nrj!$A$1:$LI$1),FALSE)</f>
        <v>17.84725474</v>
      </c>
      <c r="S275" s="357">
        <f>+VLOOKUP($E275,Primary_nrj!$1:$1048576,MATCH(DATE(S$2,1,1),Primary_nrj!$A$1:$LI$1),FALSE)</f>
        <v>18.24418648</v>
      </c>
      <c r="T275" s="357">
        <f>+VLOOKUP($E275,Primary_nrj!$1:$1048576,MATCH(DATE(T$2,1,1),Primary_nrj!$A$1:$LI$1),FALSE)</f>
        <v>18.632401049999999</v>
      </c>
      <c r="U275" s="357">
        <f>+VLOOKUP($E275,Primary_nrj!$1:$1048576,MATCH(DATE(U$2,1,1),Primary_nrj!$A$1:$LI$1),FALSE)</f>
        <v>19.028149880000001</v>
      </c>
      <c r="V275" s="357">
        <f>+VLOOKUP($E275,Primary_nrj!$1:$1048576,MATCH(DATE(V$2,1,1),Primary_nrj!$A$1:$LI$1),FALSE)</f>
        <v>19.465558250000001</v>
      </c>
      <c r="W275" s="357">
        <f>+VLOOKUP($E275,Primary_nrj!$1:$1048576,MATCH(DATE(W$2,1,1),Primary_nrj!$A$1:$LI$1),FALSE)</f>
        <v>19.942233989999998</v>
      </c>
      <c r="X275" s="357">
        <f>+VLOOKUP($E275,Primary_nrj!$1:$1048576,MATCH(DATE(X$2,1,1),Primary_nrj!$A$1:$LI$1),FALSE)</f>
        <v>20.464295610000001</v>
      </c>
      <c r="Y275" s="357">
        <f>+VLOOKUP($E275,Primary_nrj!$1:$1048576,MATCH(DATE(Y$2,1,1),Primary_nrj!$A$1:$LI$1),FALSE)</f>
        <v>21.03636105</v>
      </c>
      <c r="Z275" s="357">
        <f>+VLOOKUP($E275,Primary_nrj!$1:$1048576,MATCH(DATE(Z$2,1,1),Primary_nrj!$A$1:$LI$1),FALSE)</f>
        <v>21.66315659</v>
      </c>
      <c r="AA275" s="357">
        <f>+VLOOKUP($E275,Primary_nrj!$1:$1048576,MATCH(DATE(AA$2,1,1),Primary_nrj!$A$1:$LI$1),FALSE)</f>
        <v>22.351584299999999</v>
      </c>
      <c r="AB275" s="357">
        <f>+VLOOKUP($E275,Primary_nrj!$1:$1048576,MATCH(DATE(AB$2,1,1),Primary_nrj!$A$1:$LI$1),FALSE)</f>
        <v>23.110231299999999</v>
      </c>
      <c r="AC275" s="357">
        <f>+VLOOKUP($E275,Primary_nrj!$1:$1048576,MATCH(DATE(AC$2,1,1),Primary_nrj!$A$1:$LI$1),FALSE)</f>
        <v>23.945731110000001</v>
      </c>
      <c r="AD275" s="357">
        <f>+VLOOKUP($E275,Primary_nrj!$1:$1048576,MATCH(DATE(AD$2,1,1),Primary_nrj!$A$1:$LI$1),FALSE)</f>
        <v>24.861792470000001</v>
      </c>
      <c r="AE275" s="357">
        <f>+VLOOKUP($E275,Primary_nrj!$1:$1048576,MATCH(DATE(AE$2,1,1),Primary_nrj!$A$1:$LI$1),FALSE)</f>
        <v>25.860871400000001</v>
      </c>
      <c r="AF275" s="357">
        <f>+VLOOKUP($E275,Primary_nrj!$1:$1048576,MATCH(DATE(AF$2,1,1),Primary_nrj!$A$1:$LI$1),FALSE)</f>
        <v>26.683388130000001</v>
      </c>
      <c r="AG275" s="357">
        <f>+VLOOKUP($E275,Primary_nrj!$1:$1048576,MATCH(DATE(AG$2,1,1),Primary_nrj!$A$1:$LI$1),FALSE)</f>
        <v>27.48978447</v>
      </c>
      <c r="AH275" s="357">
        <f>+VLOOKUP($E275,Primary_nrj!$1:$1048576,MATCH(DATE(AH$2,1,1),Primary_nrj!$A$1:$LI$1),FALSE)</f>
        <v>28.340365540000001</v>
      </c>
      <c r="AI275" s="357">
        <f>+VLOOKUP($E275,Primary_nrj!$1:$1048576,MATCH(DATE(AI$2,1,1),Primary_nrj!$A$1:$LI$1),FALSE)</f>
        <v>29.242554899999998</v>
      </c>
      <c r="AJ275" s="357">
        <f>+VLOOKUP($E275,Primary_nrj!$1:$1048576,MATCH(DATE(AJ$2,1,1),Primary_nrj!$A$1:$LI$1),FALSE)</f>
        <v>30.18571837</v>
      </c>
      <c r="AK275" s="357">
        <f>+VLOOKUP($E275,Primary_nrj!$1:$1048576,MATCH(DATE(AK$2,1,1),Primary_nrj!$A$1:$LI$1),FALSE)</f>
        <v>31.158173470000001</v>
      </c>
      <c r="AL275" s="357">
        <f>+VLOOKUP($E275,Primary_nrj!$1:$1048576,MATCH(DATE(AL$2,1,1),Primary_nrj!$A$1:$LI$1),FALSE)</f>
        <v>32.150879500000002</v>
      </c>
      <c r="AM275" s="357">
        <f>+VLOOKUP($E275,Primary_nrj!$1:$1048576,MATCH(DATE(AM$2,1,1),Primary_nrj!$A$1:$LI$1),FALSE)</f>
        <v>33.156081870000001</v>
      </c>
      <c r="AN275" s="357">
        <f>+VLOOKUP($E275,Primary_nrj!$1:$1048576,MATCH(DATE(AN$2,1,1),Primary_nrj!$A$1:$LI$1),FALSE)</f>
        <v>34.166593380000002</v>
      </c>
      <c r="AO275" s="357">
        <f>+VLOOKUP($E275,Primary_nrj!$1:$1048576,MATCH(DATE(AO$2,1,1),Primary_nrj!$A$1:$LI$1),FALSE)</f>
        <v>35.175318070000003</v>
      </c>
      <c r="AP275" s="61"/>
      <c r="AQ275" s="61"/>
    </row>
    <row r="276" spans="1:43" s="282" customFormat="1" ht="15" customHeight="1" x14ac:dyDescent="0.35">
      <c r="A276" s="426"/>
      <c r="B276" s="427"/>
      <c r="C276" s="298"/>
      <c r="D276" s="300"/>
      <c r="E276" s="304" t="s">
        <v>1435</v>
      </c>
      <c r="F276" s="358">
        <f>+VLOOKUP($E276,Primary_nrj!$1:$1048576,MATCH(DATE(F$2,1,1),Primary_nrj!$A$1:$LI$1),FALSE)</f>
        <v>1.2270759069999999</v>
      </c>
      <c r="G276" s="358">
        <f>+VLOOKUP($E276,Primary_nrj!$1:$1048576,MATCH(DATE(G$2,1,1),Primary_nrj!$A$1:$LI$1),FALSE)</f>
        <v>1.256384103</v>
      </c>
      <c r="H276" s="358">
        <f>+VLOOKUP($E276,Primary_nrj!$1:$1048576,MATCH(DATE(H$2,1,1),Primary_nrj!$A$1:$LI$1),FALSE)</f>
        <v>1.2875977670000001</v>
      </c>
      <c r="I276" s="358">
        <f>+VLOOKUP($E276,Primary_nrj!$1:$1048576,MATCH(DATE(I$2,1,1),Primary_nrj!$A$1:$LI$1),FALSE)</f>
        <v>1.319968121</v>
      </c>
      <c r="J276" s="358">
        <f>+VLOOKUP($E276,Primary_nrj!$1:$1048576,MATCH(DATE(J$2,1,1),Primary_nrj!$A$1:$LI$1),FALSE)</f>
        <v>1.3547302459999999</v>
      </c>
      <c r="K276" s="358">
        <f>+VLOOKUP($E276,Primary_nrj!$1:$1048576,MATCH(DATE(K$2,1,1),Primary_nrj!$A$1:$LI$1),FALSE)</f>
        <v>1.3920362470000001</v>
      </c>
      <c r="L276" s="358">
        <f>+VLOOKUP($E276,Primary_nrj!$1:$1048576,MATCH(DATE(L$2,1,1),Primary_nrj!$A$1:$LI$1),FALSE)</f>
        <v>1.4374389830000001</v>
      </c>
      <c r="M276" s="358">
        <f>+VLOOKUP($E276,Primary_nrj!$1:$1048576,MATCH(DATE(M$2,1,1),Primary_nrj!$A$1:$LI$1),FALSE)</f>
        <v>1.486676965</v>
      </c>
      <c r="N276" s="358">
        <f>+VLOOKUP($E276,Primary_nrj!$1:$1048576,MATCH(DATE(N$2,1,1),Primary_nrj!$A$1:$LI$1),FALSE)</f>
        <v>1.5388252440000001</v>
      </c>
      <c r="O276" s="358">
        <f>+VLOOKUP($E276,Primary_nrj!$1:$1048576,MATCH(DATE(O$2,1,1),Primary_nrj!$A$1:$LI$1),FALSE)</f>
        <v>1.593676249</v>
      </c>
      <c r="P276" s="358">
        <f>+VLOOKUP($E276,Primary_nrj!$1:$1048576,MATCH(DATE(P$2,1,1),Primary_nrj!$A$1:$LI$1),FALSE)</f>
        <v>1.648907758</v>
      </c>
      <c r="Q276" s="358">
        <f>+VLOOKUP($E276,Primary_nrj!$1:$1048576,MATCH(DATE(Q$2,1,1),Primary_nrj!$A$1:$LI$1),FALSE)</f>
        <v>1.6953770509999999</v>
      </c>
      <c r="R276" s="358">
        <f>+VLOOKUP($E276,Primary_nrj!$1:$1048576,MATCH(DATE(R$2,1,1),Primary_nrj!$A$1:$LI$1),FALSE)</f>
        <v>1.736804368</v>
      </c>
      <c r="S276" s="358">
        <f>+VLOOKUP($E276,Primary_nrj!$1:$1048576,MATCH(DATE(S$2,1,1),Primary_nrj!$A$1:$LI$1),FALSE)</f>
        <v>1.775431752</v>
      </c>
      <c r="T276" s="358">
        <f>+VLOOKUP($E276,Primary_nrj!$1:$1048576,MATCH(DATE(T$2,1,1),Primary_nrj!$A$1:$LI$1),FALSE)</f>
        <v>1.813210827</v>
      </c>
      <c r="U276" s="358">
        <f>+VLOOKUP($E276,Primary_nrj!$1:$1048576,MATCH(DATE(U$2,1,1),Primary_nrj!$A$1:$LI$1),FALSE)</f>
        <v>1.851723096</v>
      </c>
      <c r="V276" s="358">
        <f>+VLOOKUP($E276,Primary_nrj!$1:$1048576,MATCH(DATE(V$2,1,1),Primary_nrj!$A$1:$LI$1),FALSE)</f>
        <v>1.894289463</v>
      </c>
      <c r="W276" s="358">
        <f>+VLOOKUP($E276,Primary_nrj!$1:$1048576,MATCH(DATE(W$2,1,1),Primary_nrj!$A$1:$LI$1),FALSE)</f>
        <v>1.940677129</v>
      </c>
      <c r="X276" s="358">
        <f>+VLOOKUP($E276,Primary_nrj!$1:$1048576,MATCH(DATE(X$2,1,1),Primary_nrj!$A$1:$LI$1),FALSE)</f>
        <v>1.99148152</v>
      </c>
      <c r="Y276" s="358">
        <f>+VLOOKUP($E276,Primary_nrj!$1:$1048576,MATCH(DATE(Y$2,1,1),Primary_nrj!$A$1:$LI$1),FALSE)</f>
        <v>2.0471520289999998</v>
      </c>
      <c r="Z276" s="358">
        <f>+VLOOKUP($E276,Primary_nrj!$1:$1048576,MATCH(DATE(Z$2,1,1),Primary_nrj!$A$1:$LI$1),FALSE)</f>
        <v>2.1081485940000002</v>
      </c>
      <c r="AA276" s="358">
        <f>+VLOOKUP($E276,Primary_nrj!$1:$1048576,MATCH(DATE(AA$2,1,1),Primary_nrj!$A$1:$LI$1),FALSE)</f>
        <v>2.1751428879999999</v>
      </c>
      <c r="AB276" s="358">
        <f>+VLOOKUP($E276,Primary_nrj!$1:$1048576,MATCH(DATE(AB$2,1,1),Primary_nrj!$A$1:$LI$1),FALSE)</f>
        <v>2.2489705689999999</v>
      </c>
      <c r="AC276" s="358">
        <f>+VLOOKUP($E276,Primary_nrj!$1:$1048576,MATCH(DATE(AC$2,1,1),Primary_nrj!$A$1:$LI$1),FALSE)</f>
        <v>2.3302771760000001</v>
      </c>
      <c r="AD276" s="358">
        <f>+VLOOKUP($E276,Primary_nrj!$1:$1048576,MATCH(DATE(AD$2,1,1),Primary_nrj!$A$1:$LI$1),FALSE)</f>
        <v>2.4194236240000002</v>
      </c>
      <c r="AE276" s="358">
        <f>+VLOOKUP($E276,Primary_nrj!$1:$1048576,MATCH(DATE(AE$2,1,1),Primary_nrj!$A$1:$LI$1),FALSE)</f>
        <v>2.5166489219999999</v>
      </c>
      <c r="AF276" s="358">
        <f>+VLOOKUP($E276,Primary_nrj!$1:$1048576,MATCH(DATE(AF$2,1,1),Primary_nrj!$A$1:$LI$1),FALSE)</f>
        <v>2.59669208</v>
      </c>
      <c r="AG276" s="358">
        <f>+VLOOKUP($E276,Primary_nrj!$1:$1048576,MATCH(DATE(AG$2,1,1),Primary_nrj!$A$1:$LI$1),FALSE)</f>
        <v>2.6751664850000001</v>
      </c>
      <c r="AH276" s="358">
        <f>+VLOOKUP($E276,Primary_nrj!$1:$1048576,MATCH(DATE(AH$2,1,1),Primary_nrj!$A$1:$LI$1),FALSE)</f>
        <v>2.757940724</v>
      </c>
      <c r="AI276" s="358">
        <f>+VLOOKUP($E276,Primary_nrj!$1:$1048576,MATCH(DATE(AI$2,1,1),Primary_nrj!$A$1:$LI$1),FALSE)</f>
        <v>2.8457372190000001</v>
      </c>
      <c r="AJ276" s="358">
        <f>+VLOOKUP($E276,Primary_nrj!$1:$1048576,MATCH(DATE(AJ$2,1,1),Primary_nrj!$A$1:$LI$1),FALSE)</f>
        <v>2.9375211069999998</v>
      </c>
      <c r="AK276" s="358">
        <f>+VLOOKUP($E276,Primary_nrj!$1:$1048576,MATCH(DATE(AK$2,1,1),Primary_nrj!$A$1:$LI$1),FALSE)</f>
        <v>3.0321555080000002</v>
      </c>
      <c r="AL276" s="358">
        <f>+VLOOKUP($E276,Primary_nrj!$1:$1048576,MATCH(DATE(AL$2,1,1),Primary_nrj!$A$1:$LI$1),FALSE)</f>
        <v>3.1287606270000001</v>
      </c>
      <c r="AM276" s="358">
        <f>+VLOOKUP($E276,Primary_nrj!$1:$1048576,MATCH(DATE(AM$2,1,1),Primary_nrj!$A$1:$LI$1),FALSE)</f>
        <v>3.226581827</v>
      </c>
      <c r="AN276" s="358">
        <f>+VLOOKUP($E276,Primary_nrj!$1:$1048576,MATCH(DATE(AN$2,1,1),Primary_nrj!$A$1:$LI$1),FALSE)</f>
        <v>3.3249196849999998</v>
      </c>
      <c r="AO276" s="358">
        <f>+VLOOKUP($E276,Primary_nrj!$1:$1048576,MATCH(DATE(AO$2,1,1),Primary_nrj!$A$1:$LI$1),FALSE)</f>
        <v>3.423083659</v>
      </c>
      <c r="AP276" s="61"/>
      <c r="AQ276" s="61"/>
    </row>
    <row r="277" spans="1:43" ht="15" customHeight="1" x14ac:dyDescent="0.35">
      <c r="A277" s="426"/>
      <c r="B277" s="428" t="s">
        <v>155</v>
      </c>
      <c r="C277" s="113" t="s">
        <v>156</v>
      </c>
      <c r="D277" s="113"/>
      <c r="E277" s="58"/>
      <c r="F277" s="333"/>
      <c r="G277" s="334"/>
      <c r="H277" s="334"/>
      <c r="I277" s="334"/>
      <c r="J277" s="334"/>
      <c r="K277" s="334"/>
      <c r="L277" s="334"/>
      <c r="M277" s="334"/>
      <c r="N277" s="334"/>
      <c r="O277" s="334"/>
      <c r="P277" s="334"/>
      <c r="Q277" s="334"/>
      <c r="R277" s="334"/>
      <c r="S277" s="334"/>
      <c r="T277" s="334"/>
      <c r="U277" s="334"/>
      <c r="V277" s="334"/>
      <c r="W277" s="334"/>
      <c r="X277" s="334"/>
      <c r="Y277" s="334"/>
      <c r="Z277" s="334"/>
      <c r="AA277" s="334"/>
      <c r="AB277" s="334"/>
      <c r="AC277" s="334"/>
      <c r="AD277" s="334"/>
      <c r="AE277" s="334"/>
      <c r="AF277" s="334"/>
      <c r="AG277" s="334"/>
      <c r="AH277" s="334"/>
      <c r="AI277" s="334"/>
      <c r="AJ277" s="334"/>
      <c r="AK277" s="334"/>
      <c r="AL277" s="334"/>
      <c r="AM277" s="334"/>
      <c r="AN277" s="334"/>
      <c r="AO277" s="334"/>
    </row>
    <row r="278" spans="1:43" ht="15" customHeight="1" x14ac:dyDescent="0.35">
      <c r="A278" s="426"/>
      <c r="B278" s="428"/>
      <c r="C278" s="113" t="s">
        <v>157</v>
      </c>
      <c r="D278" s="113"/>
      <c r="E278" s="48"/>
      <c r="F278" s="334"/>
      <c r="G278" s="334"/>
      <c r="H278" s="334"/>
      <c r="I278" s="334"/>
      <c r="J278" s="334"/>
      <c r="K278" s="334"/>
      <c r="L278" s="334"/>
      <c r="M278" s="334"/>
      <c r="N278" s="334"/>
      <c r="O278" s="334"/>
      <c r="P278" s="334"/>
      <c r="Q278" s="334"/>
      <c r="R278" s="334"/>
      <c r="S278" s="334"/>
      <c r="T278" s="334"/>
      <c r="U278" s="334"/>
      <c r="V278" s="334"/>
      <c r="W278" s="334"/>
      <c r="X278" s="334"/>
      <c r="Y278" s="334"/>
      <c r="Z278" s="334"/>
      <c r="AA278" s="334"/>
      <c r="AB278" s="334"/>
      <c r="AC278" s="334"/>
      <c r="AD278" s="334"/>
      <c r="AE278" s="334"/>
      <c r="AF278" s="334"/>
      <c r="AG278" s="334"/>
      <c r="AH278" s="334"/>
      <c r="AI278" s="334"/>
      <c r="AJ278" s="334"/>
      <c r="AK278" s="334"/>
      <c r="AL278" s="334"/>
      <c r="AM278" s="334"/>
      <c r="AN278" s="334"/>
      <c r="AO278" s="334"/>
    </row>
    <row r="279" spans="1:43" ht="15" customHeight="1" x14ac:dyDescent="0.35">
      <c r="A279" s="426"/>
      <c r="B279" s="428"/>
      <c r="C279" s="113" t="s">
        <v>158</v>
      </c>
      <c r="D279" s="113"/>
      <c r="E279" s="48"/>
      <c r="F279" s="334"/>
      <c r="G279" s="334"/>
      <c r="H279" s="334"/>
      <c r="I279" s="334"/>
      <c r="J279" s="334"/>
      <c r="K279" s="334"/>
      <c r="L279" s="334"/>
      <c r="M279" s="334"/>
      <c r="N279" s="334"/>
      <c r="O279" s="334"/>
      <c r="P279" s="334"/>
      <c r="Q279" s="334"/>
      <c r="R279" s="334"/>
      <c r="S279" s="334"/>
      <c r="T279" s="334"/>
      <c r="U279" s="334"/>
      <c r="V279" s="334"/>
      <c r="W279" s="334"/>
      <c r="X279" s="334"/>
      <c r="Y279" s="334"/>
      <c r="Z279" s="334"/>
      <c r="AA279" s="334"/>
      <c r="AB279" s="334"/>
      <c r="AC279" s="334"/>
      <c r="AD279" s="334"/>
      <c r="AE279" s="334"/>
      <c r="AF279" s="334"/>
      <c r="AG279" s="334"/>
      <c r="AH279" s="334"/>
      <c r="AI279" s="334"/>
      <c r="AJ279" s="334"/>
      <c r="AK279" s="334"/>
      <c r="AL279" s="334"/>
      <c r="AM279" s="334"/>
      <c r="AN279" s="334"/>
      <c r="AO279" s="334"/>
    </row>
    <row r="280" spans="1:43" ht="15" customHeight="1" x14ac:dyDescent="0.35">
      <c r="A280" s="426"/>
      <c r="B280" s="428"/>
      <c r="C280" s="113" t="s">
        <v>151</v>
      </c>
      <c r="D280" s="113"/>
      <c r="E280" s="48"/>
      <c r="F280" s="334"/>
      <c r="G280" s="334"/>
      <c r="H280" s="334"/>
      <c r="I280" s="334"/>
      <c r="J280" s="334"/>
      <c r="K280" s="334"/>
      <c r="L280" s="334"/>
      <c r="M280" s="334"/>
      <c r="N280" s="334"/>
      <c r="O280" s="334"/>
      <c r="P280" s="334"/>
      <c r="Q280" s="334"/>
      <c r="R280" s="334"/>
      <c r="S280" s="334"/>
      <c r="T280" s="334"/>
      <c r="U280" s="334"/>
      <c r="V280" s="334"/>
      <c r="W280" s="334"/>
      <c r="X280" s="334"/>
      <c r="Y280" s="334"/>
      <c r="Z280" s="334"/>
      <c r="AA280" s="334"/>
      <c r="AB280" s="334"/>
      <c r="AC280" s="334"/>
      <c r="AD280" s="334"/>
      <c r="AE280" s="334"/>
      <c r="AF280" s="334"/>
      <c r="AG280" s="334"/>
      <c r="AH280" s="334"/>
      <c r="AI280" s="334"/>
      <c r="AJ280" s="334"/>
      <c r="AK280" s="334"/>
      <c r="AL280" s="334"/>
      <c r="AM280" s="334"/>
      <c r="AN280" s="334"/>
      <c r="AO280" s="334"/>
    </row>
    <row r="281" spans="1:43" s="92" customFormat="1" ht="15" customHeight="1" x14ac:dyDescent="0.35">
      <c r="A281" s="426"/>
      <c r="B281" s="415" t="s">
        <v>3755</v>
      </c>
      <c r="C281" s="105" t="s">
        <v>737</v>
      </c>
      <c r="D281" s="105"/>
      <c r="E281" s="75" t="s">
        <v>995</v>
      </c>
      <c r="F281" s="317">
        <f>+VLOOKUP($E281,Final_nrj!$1:$1048576,MATCH(DATE(F$2,1,1),Final_nrj!$A$1:$LI$1),FALSE)</f>
        <v>161.67129370000001</v>
      </c>
      <c r="G281" s="317">
        <f>+VLOOKUP($E281,Final_nrj!$1:$1048576,MATCH(DATE(G$2,1,1),Final_nrj!$A$1:$LI$1),FALSE)</f>
        <v>162.5159687</v>
      </c>
      <c r="H281" s="317">
        <f>+VLOOKUP($E281,Final_nrj!$1:$1048576,MATCH(DATE(H$2,1,1),Final_nrj!$A$1:$LI$1),FALSE)</f>
        <v>163.4144986</v>
      </c>
      <c r="I281" s="317">
        <f>+VLOOKUP($E281,Final_nrj!$1:$1048576,MATCH(DATE(I$2,1,1),Final_nrj!$A$1:$LI$1),FALSE)</f>
        <v>164.33446219999999</v>
      </c>
      <c r="J281" s="317">
        <f>+VLOOKUP($E281,Final_nrj!$1:$1048576,MATCH(DATE(J$2,1,1),Final_nrj!$A$1:$LI$1),FALSE)</f>
        <v>165.8584639</v>
      </c>
      <c r="K281" s="317">
        <f>+VLOOKUP($E281,Final_nrj!$1:$1048576,MATCH(DATE(K$2,1,1),Final_nrj!$A$1:$LI$1),FALSE)</f>
        <v>167.8873346</v>
      </c>
      <c r="L281" s="317">
        <f>+VLOOKUP($E281,Final_nrj!$1:$1048576,MATCH(DATE(L$2,1,1),Final_nrj!$A$1:$LI$1),FALSE)</f>
        <v>170.29474039999999</v>
      </c>
      <c r="M281" s="317">
        <f>+VLOOKUP($E281,Final_nrj!$1:$1048576,MATCH(DATE(M$2,1,1),Final_nrj!$A$1:$LI$1),FALSE)</f>
        <v>172.30050560000001</v>
      </c>
      <c r="N281" s="317">
        <f>+VLOOKUP($E281,Final_nrj!$1:$1048576,MATCH(DATE(N$2,1,1),Final_nrj!$A$1:$LI$1),FALSE)</f>
        <v>173.79121330000001</v>
      </c>
      <c r="O281" s="317">
        <f>+VLOOKUP($E281,Final_nrj!$1:$1048576,MATCH(DATE(O$2,1,1),Final_nrj!$A$1:$LI$1),FALSE)</f>
        <v>174.69080880000001</v>
      </c>
      <c r="P281" s="317">
        <f>+VLOOKUP($E281,Final_nrj!$1:$1048576,MATCH(DATE(P$2,1,1),Final_nrj!$A$1:$LI$1),FALSE)</f>
        <v>174.91537690000001</v>
      </c>
      <c r="Q281" s="317">
        <f>+VLOOKUP($E281,Final_nrj!$1:$1048576,MATCH(DATE(Q$2,1,1),Final_nrj!$A$1:$LI$1),FALSE)</f>
        <v>175.2789717</v>
      </c>
      <c r="R281" s="317">
        <f>+VLOOKUP($E281,Final_nrj!$1:$1048576,MATCH(DATE(R$2,1,1),Final_nrj!$A$1:$LI$1),FALSE)</f>
        <v>175.74818139999999</v>
      </c>
      <c r="S281" s="317">
        <f>+VLOOKUP($E281,Final_nrj!$1:$1048576,MATCH(DATE(S$2,1,1),Final_nrj!$A$1:$LI$1),FALSE)</f>
        <v>176.26605660000001</v>
      </c>
      <c r="T281" s="317">
        <f>+VLOOKUP($E281,Final_nrj!$1:$1048576,MATCH(DATE(T$2,1,1),Final_nrj!$A$1:$LI$1),FALSE)</f>
        <v>176.80417829999999</v>
      </c>
      <c r="U281" s="317">
        <f>+VLOOKUP($E281,Final_nrj!$1:$1048576,MATCH(DATE(U$2,1,1),Final_nrj!$A$1:$LI$1),FALSE)</f>
        <v>177.35870270000001</v>
      </c>
      <c r="V281" s="317">
        <f>+VLOOKUP($E281,Final_nrj!$1:$1048576,MATCH(DATE(V$2,1,1),Final_nrj!$A$1:$LI$1),FALSE)</f>
        <v>177.9463337</v>
      </c>
      <c r="W281" s="317">
        <f>+VLOOKUP($E281,Final_nrj!$1:$1048576,MATCH(DATE(W$2,1,1),Final_nrj!$A$1:$LI$1),FALSE)</f>
        <v>178.59583369999999</v>
      </c>
      <c r="X281" s="317">
        <f>+VLOOKUP($E281,Final_nrj!$1:$1048576,MATCH(DATE(X$2,1,1),Final_nrj!$A$1:$LI$1),FALSE)</f>
        <v>179.35944219999999</v>
      </c>
      <c r="Y281" s="317">
        <f>+VLOOKUP($E281,Final_nrj!$1:$1048576,MATCH(DATE(Y$2,1,1),Final_nrj!$A$1:$LI$1),FALSE)</f>
        <v>180.3011003</v>
      </c>
      <c r="Z281" s="317">
        <f>+VLOOKUP($E281,Final_nrj!$1:$1048576,MATCH(DATE(Z$2,1,1),Final_nrj!$A$1:$LI$1),FALSE)</f>
        <v>181.44269019999999</v>
      </c>
      <c r="AA281" s="317">
        <f>+VLOOKUP($E281,Final_nrj!$1:$1048576,MATCH(DATE(AA$2,1,1),Final_nrj!$A$1:$LI$1),FALSE)</f>
        <v>182.91638710000001</v>
      </c>
      <c r="AB281" s="317">
        <f>+VLOOKUP($E281,Final_nrj!$1:$1048576,MATCH(DATE(AB$2,1,1),Final_nrj!$A$1:$LI$1),FALSE)</f>
        <v>184.7621676</v>
      </c>
      <c r="AC281" s="317">
        <f>+VLOOKUP($E281,Final_nrj!$1:$1048576,MATCH(DATE(AC$2,1,1),Final_nrj!$A$1:$LI$1),FALSE)</f>
        <v>186.99252609999999</v>
      </c>
      <c r="AD281" s="317">
        <f>+VLOOKUP($E281,Final_nrj!$1:$1048576,MATCH(DATE(AD$2,1,1),Final_nrj!$A$1:$LI$1),FALSE)</f>
        <v>189.5971504</v>
      </c>
      <c r="AE281" s="317">
        <f>+VLOOKUP($E281,Final_nrj!$1:$1048576,MATCH(DATE(AE$2,1,1),Final_nrj!$A$1:$LI$1),FALSE)</f>
        <v>192.48974369999999</v>
      </c>
      <c r="AF281" s="317">
        <f>+VLOOKUP($E281,Final_nrj!$1:$1048576,MATCH(DATE(AF$2,1,1),Final_nrj!$A$1:$LI$1),FALSE)</f>
        <v>195.7455889</v>
      </c>
      <c r="AG281" s="317">
        <f>+VLOOKUP($E281,Final_nrj!$1:$1048576,MATCH(DATE(AG$2,1,1),Final_nrj!$A$1:$LI$1),FALSE)</f>
        <v>199.35438959999999</v>
      </c>
      <c r="AH281" s="317">
        <f>+VLOOKUP($E281,Final_nrj!$1:$1048576,MATCH(DATE(AH$2,1,1),Final_nrj!$A$1:$LI$1),FALSE)</f>
        <v>203.28816280000001</v>
      </c>
      <c r="AI281" s="317">
        <f>+VLOOKUP($E281,Final_nrj!$1:$1048576,MATCH(DATE(AI$2,1,1),Final_nrj!$A$1:$LI$1),FALSE)</f>
        <v>207.4819129</v>
      </c>
      <c r="AJ281" s="317">
        <f>+VLOOKUP($E281,Final_nrj!$1:$1048576,MATCH(DATE(AJ$2,1,1),Final_nrj!$A$1:$LI$1),FALSE)</f>
        <v>211.85914009999999</v>
      </c>
      <c r="AK281" s="317">
        <f>+VLOOKUP($E281,Final_nrj!$1:$1048576,MATCH(DATE(AK$2,1,1),Final_nrj!$A$1:$LI$1),FALSE)</f>
        <v>216.3894531</v>
      </c>
      <c r="AL281" s="317">
        <f>+VLOOKUP($E281,Final_nrj!$1:$1048576,MATCH(DATE(AL$2,1,1),Final_nrj!$A$1:$LI$1),FALSE)</f>
        <v>221.0373294</v>
      </c>
      <c r="AM281" s="317">
        <f>+VLOOKUP($E281,Final_nrj!$1:$1048576,MATCH(DATE(AM$2,1,1),Final_nrj!$A$1:$LI$1),FALSE)</f>
        <v>225.7694587</v>
      </c>
      <c r="AN281" s="317">
        <f>+VLOOKUP($E281,Final_nrj!$1:$1048576,MATCH(DATE(AN$2,1,1),Final_nrj!$A$1:$LI$1),FALSE)</f>
        <v>230.55272249999999</v>
      </c>
      <c r="AO281" s="317">
        <f>+VLOOKUP($E281,Final_nrj!$1:$1048576,MATCH(DATE(AO$2,1,1),Final_nrj!$A$1:$LI$1),FALSE)</f>
        <v>235.35173459999999</v>
      </c>
    </row>
    <row r="282" spans="1:43" s="92" customFormat="1" ht="15" customHeight="1" x14ac:dyDescent="0.35">
      <c r="A282" s="426"/>
      <c r="B282" s="415"/>
      <c r="C282" s="105" t="s">
        <v>537</v>
      </c>
      <c r="D282" s="105"/>
      <c r="E282" s="75" t="s">
        <v>998</v>
      </c>
      <c r="F282" s="317">
        <f>+VLOOKUP($E282,Final_nrj!$1:$1048576,MATCH(DATE(F$2,1,1),Final_nrj!$A$1:$LI$1),FALSE)</f>
        <v>5.4022393940000004</v>
      </c>
      <c r="G282" s="317">
        <f>+VLOOKUP($E282,Final_nrj!$1:$1048576,MATCH(DATE(G$2,1,1),Final_nrj!$A$1:$LI$1),FALSE)</f>
        <v>5.4412180230000002</v>
      </c>
      <c r="H282" s="317">
        <f>+VLOOKUP($E282,Final_nrj!$1:$1048576,MATCH(DATE(H$2,1,1),Final_nrj!$A$1:$LI$1),FALSE)</f>
        <v>5.486929913</v>
      </c>
      <c r="I282" s="317">
        <f>+VLOOKUP($E282,Final_nrj!$1:$1048576,MATCH(DATE(I$2,1,1),Final_nrj!$A$1:$LI$1),FALSE)</f>
        <v>5.5166546869999999</v>
      </c>
      <c r="J282" s="317">
        <f>+VLOOKUP($E282,Final_nrj!$1:$1048576,MATCH(DATE(J$2,1,1),Final_nrj!$A$1:$LI$1),FALSE)</f>
        <v>5.5861962729999997</v>
      </c>
      <c r="K282" s="317">
        <f>+VLOOKUP($E282,Final_nrj!$1:$1048576,MATCH(DATE(K$2,1,1),Final_nrj!$A$1:$LI$1),FALSE)</f>
        <v>5.6871357590000002</v>
      </c>
      <c r="L282" s="317">
        <f>+VLOOKUP($E282,Final_nrj!$1:$1048576,MATCH(DATE(L$2,1,1),Final_nrj!$A$1:$LI$1),FALSE)</f>
        <v>5.8134316689999999</v>
      </c>
      <c r="M282" s="317">
        <f>+VLOOKUP($E282,Final_nrj!$1:$1048576,MATCH(DATE(M$2,1,1),Final_nrj!$A$1:$LI$1),FALSE)</f>
        <v>5.8868841109999996</v>
      </c>
      <c r="N282" s="317">
        <f>+VLOOKUP($E282,Final_nrj!$1:$1048576,MATCH(DATE(N$2,1,1),Final_nrj!$A$1:$LI$1),FALSE)</f>
        <v>5.8990591529999996</v>
      </c>
      <c r="O282" s="317">
        <f>+VLOOKUP($E282,Final_nrj!$1:$1048576,MATCH(DATE(O$2,1,1),Final_nrj!$A$1:$LI$1),FALSE)</f>
        <v>5.8447558190000004</v>
      </c>
      <c r="P282" s="317">
        <f>+VLOOKUP($E282,Final_nrj!$1:$1048576,MATCH(DATE(P$2,1,1),Final_nrj!$A$1:$LI$1),FALSE)</f>
        <v>5.7154365909999996</v>
      </c>
      <c r="Q282" s="317">
        <f>+VLOOKUP($E282,Final_nrj!$1:$1048576,MATCH(DATE(Q$2,1,1),Final_nrj!$A$1:$LI$1),FALSE)</f>
        <v>5.623665227</v>
      </c>
      <c r="R282" s="317">
        <f>+VLOOKUP($E282,Final_nrj!$1:$1048576,MATCH(DATE(R$2,1,1),Final_nrj!$A$1:$LI$1),FALSE)</f>
        <v>5.5604447229999998</v>
      </c>
      <c r="S282" s="317">
        <f>+VLOOKUP($E282,Final_nrj!$1:$1048576,MATCH(DATE(S$2,1,1),Final_nrj!$A$1:$LI$1),FALSE)</f>
        <v>5.5177513710000001</v>
      </c>
      <c r="T282" s="317">
        <f>+VLOOKUP($E282,Final_nrj!$1:$1048576,MATCH(DATE(T$2,1,1),Final_nrj!$A$1:$LI$1),FALSE)</f>
        <v>5.4908729330000003</v>
      </c>
      <c r="U282" s="317">
        <f>+VLOOKUP($E282,Final_nrj!$1:$1048576,MATCH(DATE(U$2,1,1),Final_nrj!$A$1:$LI$1),FALSE)</f>
        <v>5.4770697110000004</v>
      </c>
      <c r="V282" s="317">
        <f>+VLOOKUP($E282,Final_nrj!$1:$1048576,MATCH(DATE(V$2,1,1),Final_nrj!$A$1:$LI$1),FALSE)</f>
        <v>5.4664426820000003</v>
      </c>
      <c r="W282" s="317">
        <f>+VLOOKUP($E282,Final_nrj!$1:$1048576,MATCH(DATE(W$2,1,1),Final_nrj!$A$1:$LI$1),FALSE)</f>
        <v>5.4602815429999998</v>
      </c>
      <c r="X282" s="317">
        <f>+VLOOKUP($E282,Final_nrj!$1:$1048576,MATCH(DATE(X$2,1,1),Final_nrj!$A$1:$LI$1),FALSE)</f>
        <v>5.4599929950000003</v>
      </c>
      <c r="Y282" s="317">
        <f>+VLOOKUP($E282,Final_nrj!$1:$1048576,MATCH(DATE(Y$2,1,1),Final_nrj!$A$1:$LI$1),FALSE)</f>
        <v>5.4663740240000003</v>
      </c>
      <c r="Z282" s="317">
        <f>+VLOOKUP($E282,Final_nrj!$1:$1048576,MATCH(DATE(Z$2,1,1),Final_nrj!$A$1:$LI$1),FALSE)</f>
        <v>5.4799599079999997</v>
      </c>
      <c r="AA282" s="317">
        <f>+VLOOKUP($E282,Final_nrj!$1:$1048576,MATCH(DATE(AA$2,1,1),Final_nrj!$A$1:$LI$1),FALSE)</f>
        <v>5.5111251660000002</v>
      </c>
      <c r="AB282" s="317">
        <f>+VLOOKUP($E282,Final_nrj!$1:$1048576,MATCH(DATE(AB$2,1,1),Final_nrj!$A$1:$LI$1),FALSE)</f>
        <v>5.5591120729999997</v>
      </c>
      <c r="AC282" s="317">
        <f>+VLOOKUP($E282,Final_nrj!$1:$1048576,MATCH(DATE(AC$2,1,1),Final_nrj!$A$1:$LI$1),FALSE)</f>
        <v>5.6229282769999998</v>
      </c>
      <c r="AD282" s="317">
        <f>+VLOOKUP($E282,Final_nrj!$1:$1048576,MATCH(DATE(AD$2,1,1),Final_nrj!$A$1:$LI$1),FALSE)</f>
        <v>5.7013271029999997</v>
      </c>
      <c r="AE282" s="317">
        <f>+VLOOKUP($E282,Final_nrj!$1:$1048576,MATCH(DATE(AE$2,1,1),Final_nrj!$A$1:$LI$1),FALSE)</f>
        <v>5.7929810049999997</v>
      </c>
      <c r="AF282" s="317">
        <f>+VLOOKUP($E282,Final_nrj!$1:$1048576,MATCH(DATE(AF$2,1,1),Final_nrj!$A$1:$LI$1),FALSE)</f>
        <v>5.8985722750000003</v>
      </c>
      <c r="AG282" s="317">
        <f>+VLOOKUP($E282,Final_nrj!$1:$1048576,MATCH(DATE(AG$2,1,1),Final_nrj!$A$1:$LI$1),FALSE)</f>
        <v>6.0180374240000001</v>
      </c>
      <c r="AH282" s="317">
        <f>+VLOOKUP($E282,Final_nrj!$1:$1048576,MATCH(DATE(AH$2,1,1),Final_nrj!$A$1:$LI$1),FALSE)</f>
        <v>6.1515697310000004</v>
      </c>
      <c r="AI282" s="317">
        <f>+VLOOKUP($E282,Final_nrj!$1:$1048576,MATCH(DATE(AI$2,1,1),Final_nrj!$A$1:$LI$1),FALSE)</f>
        <v>6.2973799860000002</v>
      </c>
      <c r="AJ282" s="317">
        <f>+VLOOKUP($E282,Final_nrj!$1:$1048576,MATCH(DATE(AJ$2,1,1),Final_nrj!$A$1:$LI$1),FALSE)</f>
        <v>6.4526532489999999</v>
      </c>
      <c r="AK282" s="317">
        <f>+VLOOKUP($E282,Final_nrj!$1:$1048576,MATCH(DATE(AK$2,1,1),Final_nrj!$A$1:$LI$1),FALSE)</f>
        <v>6.6193128740000002</v>
      </c>
      <c r="AL282" s="317">
        <f>+VLOOKUP($E282,Final_nrj!$1:$1048576,MATCH(DATE(AL$2,1,1),Final_nrj!$A$1:$LI$1),FALSE)</f>
        <v>6.7946788810000003</v>
      </c>
      <c r="AM282" s="317">
        <f>+VLOOKUP($E282,Final_nrj!$1:$1048576,MATCH(DATE(AM$2,1,1),Final_nrj!$A$1:$LI$1),FALSE)</f>
        <v>6.9762709730000001</v>
      </c>
      <c r="AN282" s="317">
        <f>+VLOOKUP($E282,Final_nrj!$1:$1048576,MATCH(DATE(AN$2,1,1),Final_nrj!$A$1:$LI$1),FALSE)</f>
        <v>7.1617379669999996</v>
      </c>
      <c r="AO282" s="317">
        <f>+VLOOKUP($E282,Final_nrj!$1:$1048576,MATCH(DATE(AO$2,1,1),Final_nrj!$A$1:$LI$1),FALSE)</f>
        <v>7.348783364</v>
      </c>
    </row>
    <row r="283" spans="1:43" s="282" customFormat="1" ht="15" customHeight="1" x14ac:dyDescent="0.35">
      <c r="A283" s="426"/>
      <c r="B283" s="415"/>
      <c r="C283" s="106"/>
      <c r="D283" s="106" t="s">
        <v>1027</v>
      </c>
      <c r="E283" s="66" t="s">
        <v>1587</v>
      </c>
      <c r="F283" s="335">
        <f>+VLOOKUP($E283,Final_nrj!$1:$1048576,MATCH(DATE(F$2,1,1),Final_nrj!$A$1:$LI$1),FALSE)</f>
        <v>0.88558612930000002</v>
      </c>
      <c r="G283" s="335">
        <f>+VLOOKUP($E283,Final_nrj!$1:$1048576,MATCH(DATE(G$2,1,1),Final_nrj!$A$1:$LI$1),FALSE)</f>
        <v>0.89199679610000004</v>
      </c>
      <c r="H283" s="335">
        <f>+VLOOKUP($E283,Final_nrj!$1:$1048576,MATCH(DATE(H$2,1,1),Final_nrj!$A$1:$LI$1),FALSE)</f>
        <v>0.89960142899999995</v>
      </c>
      <c r="I283" s="335">
        <f>+VLOOKUP($E283,Final_nrj!$1:$1048576,MATCH(DATE(I$2,1,1),Final_nrj!$A$1:$LI$1),FALSE)</f>
        <v>0.90442839919999996</v>
      </c>
      <c r="J283" s="335">
        <f>+VLOOKUP($E283,Final_nrj!$1:$1048576,MATCH(DATE(J$2,1,1),Final_nrj!$A$1:$LI$1),FALSE)</f>
        <v>0.91595141140000003</v>
      </c>
      <c r="K283" s="335">
        <f>+VLOOKUP($E283,Final_nrj!$1:$1048576,MATCH(DATE(K$2,1,1),Final_nrj!$A$1:$LI$1),FALSE)</f>
        <v>0.93272527770000002</v>
      </c>
      <c r="L283" s="335">
        <f>+VLOOKUP($E283,Final_nrj!$1:$1048576,MATCH(DATE(L$2,1,1),Final_nrj!$A$1:$LI$1),FALSE)</f>
        <v>0.94923015889999995</v>
      </c>
      <c r="M283" s="335">
        <f>+VLOOKUP($E283,Final_nrj!$1:$1048576,MATCH(DATE(M$2,1,1),Final_nrj!$A$1:$LI$1),FALSE)</f>
        <v>0.95601722430000002</v>
      </c>
      <c r="N283" s="335">
        <f>+VLOOKUP($E283,Final_nrj!$1:$1048576,MATCH(DATE(N$2,1,1),Final_nrj!$A$1:$LI$1),FALSE)</f>
        <v>0.95184454230000004</v>
      </c>
      <c r="O283" s="335">
        <f>+VLOOKUP($E283,Final_nrj!$1:$1048576,MATCH(DATE(O$2,1,1),Final_nrj!$A$1:$LI$1),FALSE)</f>
        <v>0.9357411725</v>
      </c>
      <c r="P283" s="335">
        <f>+VLOOKUP($E283,Final_nrj!$1:$1048576,MATCH(DATE(P$2,1,1),Final_nrj!$A$1:$LI$1),FALSE)</f>
        <v>0.90626557220000004</v>
      </c>
      <c r="Q283" s="335">
        <f>+VLOOKUP($E283,Final_nrj!$1:$1048576,MATCH(DATE(Q$2,1,1),Final_nrj!$A$1:$LI$1),FALSE)</f>
        <v>0.89049469989999996</v>
      </c>
      <c r="R283" s="335">
        <f>+VLOOKUP($E283,Final_nrj!$1:$1048576,MATCH(DATE(R$2,1,1),Final_nrj!$A$1:$LI$1),FALSE)</f>
        <v>0.880104463</v>
      </c>
      <c r="S283" s="335">
        <f>+VLOOKUP($E283,Final_nrj!$1:$1048576,MATCH(DATE(S$2,1,1),Final_nrj!$A$1:$LI$1),FALSE)</f>
        <v>0.87335421940000002</v>
      </c>
      <c r="T283" s="335">
        <f>+VLOOKUP($E283,Final_nrj!$1:$1048576,MATCH(DATE(T$2,1,1),Final_nrj!$A$1:$LI$1),FALSE)</f>
        <v>0.86942628840000002</v>
      </c>
      <c r="U283" s="335">
        <f>+VLOOKUP($E283,Final_nrj!$1:$1048576,MATCH(DATE(U$2,1,1),Final_nrj!$A$1:$LI$1),FALSE)</f>
        <v>0.86786510559999996</v>
      </c>
      <c r="V283" s="335">
        <f>+VLOOKUP($E283,Final_nrj!$1:$1048576,MATCH(DATE(V$2,1,1),Final_nrj!$A$1:$LI$1),FALSE)</f>
        <v>0.86784322629999999</v>
      </c>
      <c r="W283" s="335">
        <f>+VLOOKUP($E283,Final_nrj!$1:$1048576,MATCH(DATE(W$2,1,1),Final_nrj!$A$1:$LI$1),FALSE)</f>
        <v>0.86888434709999995</v>
      </c>
      <c r="X283" s="335">
        <f>+VLOOKUP($E283,Final_nrj!$1:$1048576,MATCH(DATE(X$2,1,1),Final_nrj!$A$1:$LI$1),FALSE)</f>
        <v>0.87152298039999998</v>
      </c>
      <c r="Y283" s="335">
        <f>+VLOOKUP($E283,Final_nrj!$1:$1048576,MATCH(DATE(Y$2,1,1),Final_nrj!$A$1:$LI$1),FALSE)</f>
        <v>0.87661534799999996</v>
      </c>
      <c r="Z283" s="335">
        <f>+VLOOKUP($E283,Final_nrj!$1:$1048576,MATCH(DATE(Z$2,1,1),Final_nrj!$A$1:$LI$1),FALSE)</f>
        <v>0.88333733410000004</v>
      </c>
      <c r="AA283" s="335">
        <f>+VLOOKUP($E283,Final_nrj!$1:$1048576,MATCH(DATE(AA$2,1,1),Final_nrj!$A$1:$LI$1),FALSE)</f>
        <v>0.89344979980000006</v>
      </c>
      <c r="AB283" s="335">
        <f>+VLOOKUP($E283,Final_nrj!$1:$1048576,MATCH(DATE(AB$2,1,1),Final_nrj!$A$1:$LI$1),FALSE)</f>
        <v>0.9068846049</v>
      </c>
      <c r="AC283" s="335">
        <f>+VLOOKUP($E283,Final_nrj!$1:$1048576,MATCH(DATE(AC$2,1,1),Final_nrj!$A$1:$LI$1),FALSE)</f>
        <v>0.92353403280000002</v>
      </c>
      <c r="AD283" s="335">
        <f>+VLOOKUP($E283,Final_nrj!$1:$1048576,MATCH(DATE(AD$2,1,1),Final_nrj!$A$1:$LI$1),FALSE)</f>
        <v>0.94324493639999996</v>
      </c>
      <c r="AE283" s="335">
        <f>+VLOOKUP($E283,Final_nrj!$1:$1048576,MATCH(DATE(AE$2,1,1),Final_nrj!$A$1:$LI$1),FALSE)</f>
        <v>0.96582925610000003</v>
      </c>
      <c r="AF283" s="335">
        <f>+VLOOKUP($E283,Final_nrj!$1:$1048576,MATCH(DATE(AF$2,1,1),Final_nrj!$A$1:$LI$1),FALSE)</f>
        <v>0.98820665230000004</v>
      </c>
      <c r="AG283" s="335">
        <f>+VLOOKUP($E283,Final_nrj!$1:$1048576,MATCH(DATE(AG$2,1,1),Final_nrj!$A$1:$LI$1),FALSE)</f>
        <v>1.0123766240000001</v>
      </c>
      <c r="AH283" s="335">
        <f>+VLOOKUP($E283,Final_nrj!$1:$1048576,MATCH(DATE(AH$2,1,1),Final_nrj!$A$1:$LI$1),FALSE)</f>
        <v>1.0390560150000001</v>
      </c>
      <c r="AI283" s="335">
        <f>+VLOOKUP($E283,Final_nrj!$1:$1048576,MATCH(DATE(AI$2,1,1),Final_nrj!$A$1:$LI$1),FALSE)</f>
        <v>1.068079169</v>
      </c>
      <c r="AJ283" s="335">
        <f>+VLOOKUP($E283,Final_nrj!$1:$1048576,MATCH(DATE(AJ$2,1,1),Final_nrj!$A$1:$LI$1),FALSE)</f>
        <v>1.098931619</v>
      </c>
      <c r="AK283" s="335">
        <f>+VLOOKUP($E283,Final_nrj!$1:$1048576,MATCH(DATE(AK$2,1,1),Final_nrj!$A$1:$LI$1),FALSE)</f>
        <v>1.131862825</v>
      </c>
      <c r="AL283" s="335">
        <f>+VLOOKUP($E283,Final_nrj!$1:$1048576,MATCH(DATE(AL$2,1,1),Final_nrj!$A$1:$LI$1),FALSE)</f>
        <v>1.1663337739999999</v>
      </c>
      <c r="AM283" s="335">
        <f>+VLOOKUP($E283,Final_nrj!$1:$1048576,MATCH(DATE(AM$2,1,1),Final_nrj!$A$1:$LI$1),FALSE)</f>
        <v>1.2018420299999999</v>
      </c>
      <c r="AN283" s="335">
        <f>+VLOOKUP($E283,Final_nrj!$1:$1048576,MATCH(DATE(AN$2,1,1),Final_nrj!$A$1:$LI$1),FALSE)</f>
        <v>1.237911268</v>
      </c>
      <c r="AO283" s="335">
        <f>+VLOOKUP($E283,Final_nrj!$1:$1048576,MATCH(DATE(AO$2,1,1),Final_nrj!$A$1:$LI$1),FALSE)</f>
        <v>1.2740815249999999</v>
      </c>
    </row>
    <row r="284" spans="1:43" s="282" customFormat="1" ht="15" customHeight="1" x14ac:dyDescent="0.35">
      <c r="A284" s="426"/>
      <c r="B284" s="415"/>
      <c r="C284" s="106"/>
      <c r="D284" s="106" t="s">
        <v>1027</v>
      </c>
      <c r="E284" s="66" t="s">
        <v>1586</v>
      </c>
      <c r="F284" s="335">
        <f>+VLOOKUP($E284,Final_nrj!$1:$1048576,MATCH(DATE(F$2,1,1),Final_nrj!$A$1:$LI$1),FALSE)</f>
        <v>4.5166532650000004</v>
      </c>
      <c r="G284" s="335">
        <f>+VLOOKUP($E284,Final_nrj!$1:$1048576,MATCH(DATE(G$2,1,1),Final_nrj!$A$1:$LI$1),FALSE)</f>
        <v>4.5492212260000002</v>
      </c>
      <c r="H284" s="335">
        <f>+VLOOKUP($E284,Final_nrj!$1:$1048576,MATCH(DATE(H$2,1,1),Final_nrj!$A$1:$LI$1),FALSE)</f>
        <v>4.5873284840000004</v>
      </c>
      <c r="I284" s="335">
        <f>+VLOOKUP($E284,Final_nrj!$1:$1048576,MATCH(DATE(I$2,1,1),Final_nrj!$A$1:$LI$1),FALSE)</f>
        <v>4.6122262870000004</v>
      </c>
      <c r="J284" s="335">
        <f>+VLOOKUP($E284,Final_nrj!$1:$1048576,MATCH(DATE(J$2,1,1),Final_nrj!$A$1:$LI$1),FALSE)</f>
        <v>4.6702448609999996</v>
      </c>
      <c r="K284" s="335">
        <f>+VLOOKUP($E284,Final_nrj!$1:$1048576,MATCH(DATE(K$2,1,1),Final_nrj!$A$1:$LI$1),FALSE)</f>
        <v>4.7544104809999999</v>
      </c>
      <c r="L284" s="335">
        <f>+VLOOKUP($E284,Final_nrj!$1:$1048576,MATCH(DATE(L$2,1,1),Final_nrj!$A$1:$LI$1),FALSE)</f>
        <v>4.86420151</v>
      </c>
      <c r="M284" s="335">
        <f>+VLOOKUP($E284,Final_nrj!$1:$1048576,MATCH(DATE(M$2,1,1),Final_nrj!$A$1:$LI$1),FALSE)</f>
        <v>4.9308668869999996</v>
      </c>
      <c r="N284" s="335">
        <f>+VLOOKUP($E284,Final_nrj!$1:$1048576,MATCH(DATE(N$2,1,1),Final_nrj!$A$1:$LI$1),FALSE)</f>
        <v>4.9472146099999996</v>
      </c>
      <c r="O284" s="335">
        <f>+VLOOKUP($E284,Final_nrj!$1:$1048576,MATCH(DATE(O$2,1,1),Final_nrj!$A$1:$LI$1),FALSE)</f>
        <v>4.9090146460000001</v>
      </c>
      <c r="P284" s="335">
        <f>+VLOOKUP($E284,Final_nrj!$1:$1048576,MATCH(DATE(P$2,1,1),Final_nrj!$A$1:$LI$1),FALSE)</f>
        <v>4.8091710179999998</v>
      </c>
      <c r="Q284" s="335">
        <f>+VLOOKUP($E284,Final_nrj!$1:$1048576,MATCH(DATE(Q$2,1,1),Final_nrj!$A$1:$LI$1),FALSE)</f>
        <v>4.7331705270000004</v>
      </c>
      <c r="R284" s="335">
        <f>+VLOOKUP($E284,Final_nrj!$1:$1048576,MATCH(DATE(R$2,1,1),Final_nrj!$A$1:$LI$1),FALSE)</f>
        <v>4.6803402600000004</v>
      </c>
      <c r="S284" s="335">
        <f>+VLOOKUP($E284,Final_nrj!$1:$1048576,MATCH(DATE(S$2,1,1),Final_nrj!$A$1:$LI$1),FALSE)</f>
        <v>4.6443971509999997</v>
      </c>
      <c r="T284" s="335">
        <f>+VLOOKUP($E284,Final_nrj!$1:$1048576,MATCH(DATE(T$2,1,1),Final_nrj!$A$1:$LI$1),FALSE)</f>
        <v>4.6214466439999997</v>
      </c>
      <c r="U284" s="335">
        <f>+VLOOKUP($E284,Final_nrj!$1:$1048576,MATCH(DATE(U$2,1,1),Final_nrj!$A$1:$LI$1),FALSE)</f>
        <v>4.6092046050000004</v>
      </c>
      <c r="V284" s="335">
        <f>+VLOOKUP($E284,Final_nrj!$1:$1048576,MATCH(DATE(V$2,1,1),Final_nrj!$A$1:$LI$1),FALSE)</f>
        <v>4.5985994549999996</v>
      </c>
      <c r="W284" s="335">
        <f>+VLOOKUP($E284,Final_nrj!$1:$1048576,MATCH(DATE(W$2,1,1),Final_nrj!$A$1:$LI$1),FALSE)</f>
        <v>4.591397196</v>
      </c>
      <c r="X284" s="335">
        <f>+VLOOKUP($E284,Final_nrj!$1:$1048576,MATCH(DATE(X$2,1,1),Final_nrj!$A$1:$LI$1),FALSE)</f>
        <v>4.5884700140000003</v>
      </c>
      <c r="Y284" s="335">
        <f>+VLOOKUP($E284,Final_nrj!$1:$1048576,MATCH(DATE(Y$2,1,1),Final_nrj!$A$1:$LI$1),FALSE)</f>
        <v>4.5897586759999998</v>
      </c>
      <c r="Z284" s="335">
        <f>+VLOOKUP($E284,Final_nrj!$1:$1048576,MATCH(DATE(Z$2,1,1),Final_nrj!$A$1:$LI$1),FALSE)</f>
        <v>4.5966225730000003</v>
      </c>
      <c r="AA284" s="335">
        <f>+VLOOKUP($E284,Final_nrj!$1:$1048576,MATCH(DATE(AA$2,1,1),Final_nrj!$A$1:$LI$1),FALSE)</f>
        <v>4.6176753660000003</v>
      </c>
      <c r="AB284" s="335">
        <f>+VLOOKUP($E284,Final_nrj!$1:$1048576,MATCH(DATE(AB$2,1,1),Final_nrj!$A$1:$LI$1),FALSE)</f>
        <v>4.6522274680000004</v>
      </c>
      <c r="AC284" s="335">
        <f>+VLOOKUP($E284,Final_nrj!$1:$1048576,MATCH(DATE(AC$2,1,1),Final_nrj!$A$1:$LI$1),FALSE)</f>
        <v>4.6993942439999996</v>
      </c>
      <c r="AD284" s="335">
        <f>+VLOOKUP($E284,Final_nrj!$1:$1048576,MATCH(DATE(AD$2,1,1),Final_nrj!$A$1:$LI$1),FALSE)</f>
        <v>4.7580821660000003</v>
      </c>
      <c r="AE284" s="335">
        <f>+VLOOKUP($E284,Final_nrj!$1:$1048576,MATCH(DATE(AE$2,1,1),Final_nrj!$A$1:$LI$1),FALSE)</f>
        <v>4.8271517490000004</v>
      </c>
      <c r="AF284" s="335">
        <f>+VLOOKUP($E284,Final_nrj!$1:$1048576,MATCH(DATE(AF$2,1,1),Final_nrj!$A$1:$LI$1),FALSE)</f>
        <v>4.9103656219999996</v>
      </c>
      <c r="AG284" s="335">
        <f>+VLOOKUP($E284,Final_nrj!$1:$1048576,MATCH(DATE(AG$2,1,1),Final_nrj!$A$1:$LI$1),FALSE)</f>
        <v>5.0056608000000002</v>
      </c>
      <c r="AH284" s="335">
        <f>+VLOOKUP($E284,Final_nrj!$1:$1048576,MATCH(DATE(AH$2,1,1),Final_nrj!$A$1:$LI$1),FALSE)</f>
        <v>5.1125137159999996</v>
      </c>
      <c r="AI284" s="335">
        <f>+VLOOKUP($E284,Final_nrj!$1:$1048576,MATCH(DATE(AI$2,1,1),Final_nrj!$A$1:$LI$1),FALSE)</f>
        <v>5.2293008170000004</v>
      </c>
      <c r="AJ284" s="335">
        <f>+VLOOKUP($E284,Final_nrj!$1:$1048576,MATCH(DATE(AJ$2,1,1),Final_nrj!$A$1:$LI$1),FALSE)</f>
        <v>5.3537216299999999</v>
      </c>
      <c r="AK284" s="335">
        <f>+VLOOKUP($E284,Final_nrj!$1:$1048576,MATCH(DATE(AK$2,1,1),Final_nrj!$A$1:$LI$1),FALSE)</f>
        <v>5.4874500490000004</v>
      </c>
      <c r="AL284" s="335">
        <f>+VLOOKUP($E284,Final_nrj!$1:$1048576,MATCH(DATE(AL$2,1,1),Final_nrj!$A$1:$LI$1),FALSE)</f>
        <v>5.6283451070000003</v>
      </c>
      <c r="AM284" s="335">
        <f>+VLOOKUP($E284,Final_nrj!$1:$1048576,MATCH(DATE(AM$2,1,1),Final_nrj!$A$1:$LI$1),FALSE)</f>
        <v>5.7744289430000002</v>
      </c>
      <c r="AN284" s="335">
        <f>+VLOOKUP($E284,Final_nrj!$1:$1048576,MATCH(DATE(AN$2,1,1),Final_nrj!$A$1:$LI$1),FALSE)</f>
        <v>5.9238266990000001</v>
      </c>
      <c r="AO284" s="335">
        <f>+VLOOKUP($E284,Final_nrj!$1:$1048576,MATCH(DATE(AO$2,1,1),Final_nrj!$A$1:$LI$1),FALSE)</f>
        <v>6.0747018390000003</v>
      </c>
    </row>
    <row r="285" spans="1:43" s="92" customFormat="1" ht="15" customHeight="1" x14ac:dyDescent="0.35">
      <c r="A285" s="426"/>
      <c r="B285" s="415"/>
      <c r="C285" s="105" t="s">
        <v>538</v>
      </c>
      <c r="D285" s="105"/>
      <c r="E285" s="75" t="s">
        <v>999</v>
      </c>
      <c r="F285" s="317">
        <f>+VLOOKUP($E285,Final_nrj!$1:$1048576,MATCH(DATE(F$2,1,1),Final_nrj!$A$1:$LI$1),FALSE)</f>
        <v>8.3932566400000005E-2</v>
      </c>
      <c r="G285" s="317">
        <f>+VLOOKUP($E285,Final_nrj!$1:$1048576,MATCH(DATE(G$2,1,1),Final_nrj!$A$1:$LI$1),FALSE)</f>
        <v>8.4478186100000005E-2</v>
      </c>
      <c r="H285" s="317">
        <f>+VLOOKUP($E285,Final_nrj!$1:$1048576,MATCH(DATE(H$2,1,1),Final_nrj!$A$1:$LI$1),FALSE)</f>
        <v>8.5107859699999996E-2</v>
      </c>
      <c r="I285" s="317">
        <f>+VLOOKUP($E285,Final_nrj!$1:$1048576,MATCH(DATE(I$2,1,1),Final_nrj!$A$1:$LI$1),FALSE)</f>
        <v>8.5605104299999998E-2</v>
      </c>
      <c r="J285" s="317">
        <f>+VLOOKUP($E285,Final_nrj!$1:$1048576,MATCH(DATE(J$2,1,1),Final_nrj!$A$1:$LI$1),FALSE)</f>
        <v>8.6675162599999994E-2</v>
      </c>
      <c r="K285" s="317">
        <f>+VLOOKUP($E285,Final_nrj!$1:$1048576,MATCH(DATE(K$2,1,1),Final_nrj!$A$1:$LI$1),FALSE)</f>
        <v>8.8225829300000003E-2</v>
      </c>
      <c r="L285" s="317">
        <f>+VLOOKUP($E285,Final_nrj!$1:$1048576,MATCH(DATE(L$2,1,1),Final_nrj!$A$1:$LI$1),FALSE)</f>
        <v>9.0168797699999997E-2</v>
      </c>
      <c r="M285" s="317">
        <f>+VLOOKUP($E285,Final_nrj!$1:$1048576,MATCH(DATE(M$2,1,1),Final_nrj!$A$1:$LI$1),FALSE)</f>
        <v>9.15263412E-2</v>
      </c>
      <c r="N285" s="317">
        <f>+VLOOKUP($E285,Final_nrj!$1:$1048576,MATCH(DATE(N$2,1,1),Final_nrj!$A$1:$LI$1),FALSE)</f>
        <v>9.2129374099999994E-2</v>
      </c>
      <c r="O285" s="317">
        <f>+VLOOKUP($E285,Final_nrj!$1:$1048576,MATCH(DATE(O$2,1,1),Final_nrj!$A$1:$LI$1),FALSE)</f>
        <v>9.1854134300000001E-2</v>
      </c>
      <c r="P285" s="317">
        <f>+VLOOKUP($E285,Final_nrj!$1:$1048576,MATCH(DATE(P$2,1,1),Final_nrj!$A$1:$LI$1),FALSE)</f>
        <v>9.0551864900000001E-2</v>
      </c>
      <c r="Q285" s="317">
        <f>+VLOOKUP($E285,Final_nrj!$1:$1048576,MATCH(DATE(Q$2,1,1),Final_nrj!$A$1:$LI$1),FALSE)</f>
        <v>8.9691154400000001E-2</v>
      </c>
      <c r="R285" s="317">
        <f>+VLOOKUP($E285,Final_nrj!$1:$1048576,MATCH(DATE(R$2,1,1),Final_nrj!$A$1:$LI$1),FALSE)</f>
        <v>8.9149884499999998E-2</v>
      </c>
      <c r="S285" s="317">
        <f>+VLOOKUP($E285,Final_nrj!$1:$1048576,MATCH(DATE(S$2,1,1),Final_nrj!$A$1:$LI$1),FALSE)</f>
        <v>8.8806469299999996E-2</v>
      </c>
      <c r="T285" s="317">
        <f>+VLOOKUP($E285,Final_nrj!$1:$1048576,MATCH(DATE(T$2,1,1),Final_nrj!$A$1:$LI$1),FALSE)</f>
        <v>8.8589188599999993E-2</v>
      </c>
      <c r="U285" s="317">
        <f>+VLOOKUP($E285,Final_nrj!$1:$1048576,MATCH(DATE(U$2,1,1),Final_nrj!$A$1:$LI$1),FALSE)</f>
        <v>8.8462296499999996E-2</v>
      </c>
      <c r="V285" s="317">
        <f>+VLOOKUP($E285,Final_nrj!$1:$1048576,MATCH(DATE(V$2,1,1),Final_nrj!$A$1:$LI$1),FALSE)</f>
        <v>8.8315654800000004E-2</v>
      </c>
      <c r="W285" s="317">
        <f>+VLOOKUP($E285,Final_nrj!$1:$1048576,MATCH(DATE(W$2,1,1),Final_nrj!$A$1:$LI$1),FALSE)</f>
        <v>8.81775006E-2</v>
      </c>
      <c r="X285" s="317">
        <f>+VLOOKUP($E285,Final_nrj!$1:$1048576,MATCH(DATE(X$2,1,1),Final_nrj!$A$1:$LI$1),FALSE)</f>
        <v>8.8084532100000001E-2</v>
      </c>
      <c r="Y285" s="317">
        <f>+VLOOKUP($E285,Final_nrj!$1:$1048576,MATCH(DATE(Y$2,1,1),Final_nrj!$A$1:$LI$1),FALSE)</f>
        <v>8.8070741100000002E-2</v>
      </c>
      <c r="Z285" s="317">
        <f>+VLOOKUP($E285,Final_nrj!$1:$1048576,MATCH(DATE(Z$2,1,1),Final_nrj!$A$1:$LI$1),FALSE)</f>
        <v>8.8163955399999994E-2</v>
      </c>
      <c r="AA285" s="317">
        <f>+VLOOKUP($E285,Final_nrj!$1:$1048576,MATCH(DATE(AA$2,1,1),Final_nrj!$A$1:$LI$1),FALSE)</f>
        <v>8.8513816999999995E-2</v>
      </c>
      <c r="AB285" s="317">
        <f>+VLOOKUP($E285,Final_nrj!$1:$1048576,MATCH(DATE(AB$2,1,1),Final_nrj!$A$1:$LI$1),FALSE)</f>
        <v>8.9126451800000006E-2</v>
      </c>
      <c r="AC285" s="317">
        <f>+VLOOKUP($E285,Final_nrj!$1:$1048576,MATCH(DATE(AC$2,1,1),Final_nrj!$A$1:$LI$1),FALSE)</f>
        <v>9.0001297499999994E-2</v>
      </c>
      <c r="AD285" s="317">
        <f>+VLOOKUP($E285,Final_nrj!$1:$1048576,MATCH(DATE(AD$2,1,1),Final_nrj!$A$1:$LI$1),FALSE)</f>
        <v>9.1132021699999996E-2</v>
      </c>
      <c r="AE285" s="317">
        <f>+VLOOKUP($E285,Final_nrj!$1:$1048576,MATCH(DATE(AE$2,1,1),Final_nrj!$A$1:$LI$1),FALSE)</f>
        <v>9.2501520099999998E-2</v>
      </c>
      <c r="AF285" s="317">
        <f>+VLOOKUP($E285,Final_nrj!$1:$1048576,MATCH(DATE(AF$2,1,1),Final_nrj!$A$1:$LI$1),FALSE)</f>
        <v>9.4133275700000005E-2</v>
      </c>
      <c r="AG285" s="317">
        <f>+VLOOKUP($E285,Final_nrj!$1:$1048576,MATCH(DATE(AG$2,1,1),Final_nrj!$A$1:$LI$1),FALSE)</f>
        <v>9.6036080499999996E-2</v>
      </c>
      <c r="AH285" s="317">
        <f>+VLOOKUP($E285,Final_nrj!$1:$1048576,MATCH(DATE(AH$2,1,1),Final_nrj!$A$1:$LI$1),FALSE)</f>
        <v>9.8216128299999997E-2</v>
      </c>
      <c r="AI285" s="317">
        <f>+VLOOKUP($E285,Final_nrj!$1:$1048576,MATCH(DATE(AI$2,1,1),Final_nrj!$A$1:$LI$1),FALSE)</f>
        <v>0.1006495213</v>
      </c>
      <c r="AJ285" s="317">
        <f>+VLOOKUP($E285,Final_nrj!$1:$1048576,MATCH(DATE(AJ$2,1,1),Final_nrj!$A$1:$LI$1),FALSE)</f>
        <v>0.10329590900000001</v>
      </c>
      <c r="AK285" s="317">
        <f>+VLOOKUP($E285,Final_nrj!$1:$1048576,MATCH(DATE(AK$2,1,1),Final_nrj!$A$1:$LI$1),FALSE)</f>
        <v>0.1061720647</v>
      </c>
      <c r="AL285" s="317">
        <f>+VLOOKUP($E285,Final_nrj!$1:$1048576,MATCH(DATE(AL$2,1,1),Final_nrj!$A$1:$LI$1),FALSE)</f>
        <v>0.1092379503</v>
      </c>
      <c r="AM285" s="317">
        <f>+VLOOKUP($E285,Final_nrj!$1:$1048576,MATCH(DATE(AM$2,1,1),Final_nrj!$A$1:$LI$1),FALSE)</f>
        <v>0.1124541583</v>
      </c>
      <c r="AN285" s="317">
        <f>+VLOOKUP($E285,Final_nrj!$1:$1048576,MATCH(DATE(AN$2,1,1),Final_nrj!$A$1:$LI$1),FALSE)</f>
        <v>0.1157806815</v>
      </c>
      <c r="AO285" s="317">
        <f>+VLOOKUP($E285,Final_nrj!$1:$1048576,MATCH(DATE(AO$2,1,1),Final_nrj!$A$1:$LI$1),FALSE)</f>
        <v>0.11917585510000001</v>
      </c>
    </row>
    <row r="286" spans="1:43" s="282" customFormat="1" ht="15" customHeight="1" x14ac:dyDescent="0.35">
      <c r="A286" s="426"/>
      <c r="B286" s="415"/>
      <c r="C286" s="106"/>
      <c r="D286" s="106" t="s">
        <v>1399</v>
      </c>
      <c r="E286" s="66" t="s">
        <v>1588</v>
      </c>
      <c r="F286" s="335">
        <f>+VLOOKUP($E286,Final_nrj!$1:$1048576,MATCH(DATE(F$2,1,1),Final_nrj!$A$1:$LI$1),FALSE)</f>
        <v>-4.9100333400000001E-2</v>
      </c>
      <c r="G286" s="335">
        <f>+VLOOKUP($E286,Final_nrj!$1:$1048576,MATCH(DATE(G$2,1,1),Final_nrj!$A$1:$LI$1),FALSE)</f>
        <v>-4.9742814199999999E-2</v>
      </c>
      <c r="H286" s="335">
        <f>+VLOOKUP($E286,Final_nrj!$1:$1048576,MATCH(DATE(H$2,1,1),Final_nrj!$A$1:$LI$1),FALSE)</f>
        <v>-5.0329457100000002E-2</v>
      </c>
      <c r="I286" s="335">
        <f>+VLOOKUP($E286,Final_nrj!$1:$1048576,MATCH(DATE(I$2,1,1),Final_nrj!$A$1:$LI$1),FALSE)</f>
        <v>-5.1121867100000003E-2</v>
      </c>
      <c r="J286" s="335">
        <f>+VLOOKUP($E286,Final_nrj!$1:$1048576,MATCH(DATE(J$2,1,1),Final_nrj!$A$1:$LI$1),FALSE)</f>
        <v>-5.1755920499999997E-2</v>
      </c>
      <c r="K286" s="335">
        <f>+VLOOKUP($E286,Final_nrj!$1:$1048576,MATCH(DATE(K$2,1,1),Final_nrj!$A$1:$LI$1),FALSE)</f>
        <v>-5.2306299399999999E-2</v>
      </c>
      <c r="L286" s="335">
        <f>+VLOOKUP($E286,Final_nrj!$1:$1048576,MATCH(DATE(L$2,1,1),Final_nrj!$A$1:$LI$1),FALSE)</f>
        <v>-5.2882599500000002E-2</v>
      </c>
      <c r="M286" s="335">
        <f>+VLOOKUP($E286,Final_nrj!$1:$1048576,MATCH(DATE(M$2,1,1),Final_nrj!$A$1:$LI$1),FALSE)</f>
        <v>-5.3947270200000001E-2</v>
      </c>
      <c r="N286" s="335">
        <f>+VLOOKUP($E286,Final_nrj!$1:$1048576,MATCH(DATE(N$2,1,1),Final_nrj!$A$1:$LI$1),FALSE)</f>
        <v>-5.5499749299999998E-2</v>
      </c>
      <c r="O286" s="335">
        <f>+VLOOKUP($E286,Final_nrj!$1:$1048576,MATCH(DATE(O$2,1,1),Final_nrj!$A$1:$LI$1),FALSE)</f>
        <v>-5.7561201100000001E-2</v>
      </c>
      <c r="P286" s="335">
        <f>+VLOOKUP($E286,Final_nrj!$1:$1048576,MATCH(DATE(P$2,1,1),Final_nrj!$A$1:$LI$1),FALSE)</f>
        <v>-6.0009614599999997E-2</v>
      </c>
      <c r="Q286" s="335">
        <f>+VLOOKUP($E286,Final_nrj!$1:$1048576,MATCH(DATE(Q$2,1,1),Final_nrj!$A$1:$LI$1),FALSE)</f>
        <v>-6.1939942499999998E-2</v>
      </c>
      <c r="R286" s="335">
        <f>+VLOOKUP($E286,Final_nrj!$1:$1048576,MATCH(DATE(R$2,1,1),Final_nrj!$A$1:$LI$1),FALSE)</f>
        <v>-6.3552377199999996E-2</v>
      </c>
      <c r="S286" s="335">
        <f>+VLOOKUP($E286,Final_nrj!$1:$1048576,MATCH(DATE(S$2,1,1),Final_nrj!$A$1:$LI$1),FALSE)</f>
        <v>-6.4972114799999994E-2</v>
      </c>
      <c r="T286" s="335">
        <f>+VLOOKUP($E286,Final_nrj!$1:$1048576,MATCH(DATE(T$2,1,1),Final_nrj!$A$1:$LI$1),FALSE)</f>
        <v>-6.6272361099999996E-2</v>
      </c>
      <c r="U286" s="335">
        <f>+VLOOKUP($E286,Final_nrj!$1:$1048576,MATCH(DATE(U$2,1,1),Final_nrj!$A$1:$LI$1),FALSE)</f>
        <v>-6.7498786199999994E-2</v>
      </c>
      <c r="V286" s="335">
        <f>+VLOOKUP($E286,Final_nrj!$1:$1048576,MATCH(DATE(V$2,1,1),Final_nrj!$A$1:$LI$1),FALSE)</f>
        <v>-6.8451912200000006E-2</v>
      </c>
      <c r="W286" s="335">
        <f>+VLOOKUP($E286,Final_nrj!$1:$1048576,MATCH(DATE(W$2,1,1),Final_nrj!$A$1:$LI$1),FALSE)</f>
        <v>-6.9360015299999994E-2</v>
      </c>
      <c r="X286" s="335">
        <f>+VLOOKUP($E286,Final_nrj!$1:$1048576,MATCH(DATE(X$2,1,1),Final_nrj!$A$1:$LI$1),FALSE)</f>
        <v>-6.9866702899999994E-2</v>
      </c>
      <c r="Y286" s="335">
        <f>+VLOOKUP($E286,Final_nrj!$1:$1048576,MATCH(DATE(Y$2,1,1),Final_nrj!$A$1:$LI$1),FALSE)</f>
        <v>-6.92511819E-2</v>
      </c>
      <c r="Z286" s="335">
        <f>+VLOOKUP($E286,Final_nrj!$1:$1048576,MATCH(DATE(Z$2,1,1),Final_nrj!$A$1:$LI$1),FALSE)</f>
        <v>-6.8400289000000003E-2</v>
      </c>
      <c r="AA286" s="335">
        <f>+VLOOKUP($E286,Final_nrj!$1:$1048576,MATCH(DATE(AA$2,1,1),Final_nrj!$A$1:$LI$1),FALSE)</f>
        <v>-6.7267156699999997E-2</v>
      </c>
      <c r="AB286" s="335">
        <f>+VLOOKUP($E286,Final_nrj!$1:$1048576,MATCH(DATE(AB$2,1,1),Final_nrj!$A$1:$LI$1),FALSE)</f>
        <v>-6.5854116200000007E-2</v>
      </c>
      <c r="AC286" s="335">
        <f>+VLOOKUP($E286,Final_nrj!$1:$1048576,MATCH(DATE(AC$2,1,1),Final_nrj!$A$1:$LI$1),FALSE)</f>
        <v>-6.4164127000000001E-2</v>
      </c>
      <c r="AD286" s="335">
        <f>+VLOOKUP($E286,Final_nrj!$1:$1048576,MATCH(DATE(AD$2,1,1),Final_nrj!$A$1:$LI$1),FALSE)</f>
        <v>-6.2200818200000001E-2</v>
      </c>
      <c r="AE286" s="335">
        <f>+VLOOKUP($E286,Final_nrj!$1:$1048576,MATCH(DATE(AE$2,1,1),Final_nrj!$A$1:$LI$1),FALSE)</f>
        <v>-5.99659949E-2</v>
      </c>
      <c r="AF286" s="335">
        <f>+VLOOKUP($E286,Final_nrj!$1:$1048576,MATCH(DATE(AF$2,1,1),Final_nrj!$A$1:$LI$1),FALSE)</f>
        <v>-5.7229013099999997E-2</v>
      </c>
      <c r="AG286" s="335">
        <f>+VLOOKUP($E286,Final_nrj!$1:$1048576,MATCH(DATE(AG$2,1,1),Final_nrj!$A$1:$LI$1),FALSE)</f>
        <v>-5.4136450799999999E-2</v>
      </c>
      <c r="AH286" s="335">
        <f>+VLOOKUP($E286,Final_nrj!$1:$1048576,MATCH(DATE(AH$2,1,1),Final_nrj!$A$1:$LI$1),FALSE)</f>
        <v>-5.0785564999999998E-2</v>
      </c>
      <c r="AI286" s="335">
        <f>+VLOOKUP($E286,Final_nrj!$1:$1048576,MATCH(DATE(AI$2,1,1),Final_nrj!$A$1:$LI$1),FALSE)</f>
        <v>-4.72260335E-2</v>
      </c>
      <c r="AJ286" s="335">
        <f>+VLOOKUP($E286,Final_nrj!$1:$1048576,MATCH(DATE(AJ$2,1,1),Final_nrj!$A$1:$LI$1),FALSE)</f>
        <v>-4.3494166600000002E-2</v>
      </c>
      <c r="AK286" s="335">
        <f>+VLOOKUP($E286,Final_nrj!$1:$1048576,MATCH(DATE(AK$2,1,1),Final_nrj!$A$1:$LI$1),FALSE)</f>
        <v>-3.9592942300000003E-2</v>
      </c>
      <c r="AL286" s="335">
        <f>+VLOOKUP($E286,Final_nrj!$1:$1048576,MATCH(DATE(AL$2,1,1),Final_nrj!$A$1:$LI$1),FALSE)</f>
        <v>-3.55811974E-2</v>
      </c>
      <c r="AM286" s="335">
        <f>+VLOOKUP($E286,Final_nrj!$1:$1048576,MATCH(DATE(AM$2,1,1),Final_nrj!$A$1:$LI$1),FALSE)</f>
        <v>-3.1522007800000001E-2</v>
      </c>
      <c r="AN286" s="335">
        <f>+VLOOKUP($E286,Final_nrj!$1:$1048576,MATCH(DATE(AN$2,1,1),Final_nrj!$A$1:$LI$1),FALSE)</f>
        <v>-2.7480255299999999E-2</v>
      </c>
      <c r="AO286" s="335">
        <f>+VLOOKUP($E286,Final_nrj!$1:$1048576,MATCH(DATE(AO$2,1,1),Final_nrj!$A$1:$LI$1),FALSE)</f>
        <v>-2.3519763199999998E-2</v>
      </c>
    </row>
    <row r="287" spans="1:43" s="282" customFormat="1" ht="15" customHeight="1" x14ac:dyDescent="0.35">
      <c r="A287" s="426"/>
      <c r="B287" s="415"/>
      <c r="C287" s="106"/>
      <c r="D287" s="106" t="s">
        <v>1399</v>
      </c>
      <c r="E287" s="66" t="s">
        <v>1588</v>
      </c>
      <c r="F287" s="335">
        <f>+VLOOKUP($E287,Final_nrj!$1:$1048576,MATCH(DATE(F$2,1,1),Final_nrj!$A$1:$LI$1),FALSE)</f>
        <v>-4.9100333400000001E-2</v>
      </c>
      <c r="G287" s="335">
        <f>+VLOOKUP($E287,Final_nrj!$1:$1048576,MATCH(DATE(G$2,1,1),Final_nrj!$A$1:$LI$1),FALSE)</f>
        <v>-4.9742814199999999E-2</v>
      </c>
      <c r="H287" s="335">
        <f>+VLOOKUP($E287,Final_nrj!$1:$1048576,MATCH(DATE(H$2,1,1),Final_nrj!$A$1:$LI$1),FALSE)</f>
        <v>-5.0329457100000002E-2</v>
      </c>
      <c r="I287" s="335">
        <f>+VLOOKUP($E287,Final_nrj!$1:$1048576,MATCH(DATE(I$2,1,1),Final_nrj!$A$1:$LI$1),FALSE)</f>
        <v>-5.1121867100000003E-2</v>
      </c>
      <c r="J287" s="335">
        <f>+VLOOKUP($E287,Final_nrj!$1:$1048576,MATCH(DATE(J$2,1,1),Final_nrj!$A$1:$LI$1),FALSE)</f>
        <v>-5.1755920499999997E-2</v>
      </c>
      <c r="K287" s="335">
        <f>+VLOOKUP($E287,Final_nrj!$1:$1048576,MATCH(DATE(K$2,1,1),Final_nrj!$A$1:$LI$1),FALSE)</f>
        <v>-5.2306299399999999E-2</v>
      </c>
      <c r="L287" s="335">
        <f>+VLOOKUP($E287,Final_nrj!$1:$1048576,MATCH(DATE(L$2,1,1),Final_nrj!$A$1:$LI$1),FALSE)</f>
        <v>-5.2882599500000002E-2</v>
      </c>
      <c r="M287" s="335">
        <f>+VLOOKUP($E287,Final_nrj!$1:$1048576,MATCH(DATE(M$2,1,1),Final_nrj!$A$1:$LI$1),FALSE)</f>
        <v>-5.3947270200000001E-2</v>
      </c>
      <c r="N287" s="335">
        <f>+VLOOKUP($E287,Final_nrj!$1:$1048576,MATCH(DATE(N$2,1,1),Final_nrj!$A$1:$LI$1),FALSE)</f>
        <v>-5.5499749299999998E-2</v>
      </c>
      <c r="O287" s="335">
        <f>+VLOOKUP($E287,Final_nrj!$1:$1048576,MATCH(DATE(O$2,1,1),Final_nrj!$A$1:$LI$1),FALSE)</f>
        <v>-5.7561201100000001E-2</v>
      </c>
      <c r="P287" s="335">
        <f>+VLOOKUP($E287,Final_nrj!$1:$1048576,MATCH(DATE(P$2,1,1),Final_nrj!$A$1:$LI$1),FALSE)</f>
        <v>-6.0009614599999997E-2</v>
      </c>
      <c r="Q287" s="335">
        <f>+VLOOKUP($E287,Final_nrj!$1:$1048576,MATCH(DATE(Q$2,1,1),Final_nrj!$A$1:$LI$1),FALSE)</f>
        <v>-6.1939942499999998E-2</v>
      </c>
      <c r="R287" s="335">
        <f>+VLOOKUP($E287,Final_nrj!$1:$1048576,MATCH(DATE(R$2,1,1),Final_nrj!$A$1:$LI$1),FALSE)</f>
        <v>-6.3552377199999996E-2</v>
      </c>
      <c r="S287" s="335">
        <f>+VLOOKUP($E287,Final_nrj!$1:$1048576,MATCH(DATE(S$2,1,1),Final_nrj!$A$1:$LI$1),FALSE)</f>
        <v>-6.4972114799999994E-2</v>
      </c>
      <c r="T287" s="335">
        <f>+VLOOKUP($E287,Final_nrj!$1:$1048576,MATCH(DATE(T$2,1,1),Final_nrj!$A$1:$LI$1),FALSE)</f>
        <v>-6.6272361099999996E-2</v>
      </c>
      <c r="U287" s="335">
        <f>+VLOOKUP($E287,Final_nrj!$1:$1048576,MATCH(DATE(U$2,1,1),Final_nrj!$A$1:$LI$1),FALSE)</f>
        <v>-6.7498786199999994E-2</v>
      </c>
      <c r="V287" s="335">
        <f>+VLOOKUP($E287,Final_nrj!$1:$1048576,MATCH(DATE(V$2,1,1),Final_nrj!$A$1:$LI$1),FALSE)</f>
        <v>-6.8451912200000006E-2</v>
      </c>
      <c r="W287" s="335">
        <f>+VLOOKUP($E287,Final_nrj!$1:$1048576,MATCH(DATE(W$2,1,1),Final_nrj!$A$1:$LI$1),FALSE)</f>
        <v>-6.9360015299999994E-2</v>
      </c>
      <c r="X287" s="335">
        <f>+VLOOKUP($E287,Final_nrj!$1:$1048576,MATCH(DATE(X$2,1,1),Final_nrj!$A$1:$LI$1),FALSE)</f>
        <v>-6.9866702899999994E-2</v>
      </c>
      <c r="Y287" s="335">
        <f>+VLOOKUP($E287,Final_nrj!$1:$1048576,MATCH(DATE(Y$2,1,1),Final_nrj!$A$1:$LI$1),FALSE)</f>
        <v>-6.92511819E-2</v>
      </c>
      <c r="Z287" s="335">
        <f>+VLOOKUP($E287,Final_nrj!$1:$1048576,MATCH(DATE(Z$2,1,1),Final_nrj!$A$1:$LI$1),FALSE)</f>
        <v>-6.8400289000000003E-2</v>
      </c>
      <c r="AA287" s="335">
        <f>+VLOOKUP($E287,Final_nrj!$1:$1048576,MATCH(DATE(AA$2,1,1),Final_nrj!$A$1:$LI$1),FALSE)</f>
        <v>-6.7267156699999997E-2</v>
      </c>
      <c r="AB287" s="335">
        <f>+VLOOKUP($E287,Final_nrj!$1:$1048576,MATCH(DATE(AB$2,1,1),Final_nrj!$A$1:$LI$1),FALSE)</f>
        <v>-6.5854116200000007E-2</v>
      </c>
      <c r="AC287" s="335">
        <f>+VLOOKUP($E287,Final_nrj!$1:$1048576,MATCH(DATE(AC$2,1,1),Final_nrj!$A$1:$LI$1),FALSE)</f>
        <v>-6.4164127000000001E-2</v>
      </c>
      <c r="AD287" s="335">
        <f>+VLOOKUP($E287,Final_nrj!$1:$1048576,MATCH(DATE(AD$2,1,1),Final_nrj!$A$1:$LI$1),FALSE)</f>
        <v>-6.2200818200000001E-2</v>
      </c>
      <c r="AE287" s="335">
        <f>+VLOOKUP($E287,Final_nrj!$1:$1048576,MATCH(DATE(AE$2,1,1),Final_nrj!$A$1:$LI$1),FALSE)</f>
        <v>-5.99659949E-2</v>
      </c>
      <c r="AF287" s="335">
        <f>+VLOOKUP($E287,Final_nrj!$1:$1048576,MATCH(DATE(AF$2,1,1),Final_nrj!$A$1:$LI$1),FALSE)</f>
        <v>-5.7229013099999997E-2</v>
      </c>
      <c r="AG287" s="335">
        <f>+VLOOKUP($E287,Final_nrj!$1:$1048576,MATCH(DATE(AG$2,1,1),Final_nrj!$A$1:$LI$1),FALSE)</f>
        <v>-5.4136450799999999E-2</v>
      </c>
      <c r="AH287" s="335">
        <f>+VLOOKUP($E287,Final_nrj!$1:$1048576,MATCH(DATE(AH$2,1,1),Final_nrj!$A$1:$LI$1),FALSE)</f>
        <v>-5.0785564999999998E-2</v>
      </c>
      <c r="AI287" s="335">
        <f>+VLOOKUP($E287,Final_nrj!$1:$1048576,MATCH(DATE(AI$2,1,1),Final_nrj!$A$1:$LI$1),FALSE)</f>
        <v>-4.72260335E-2</v>
      </c>
      <c r="AJ287" s="335">
        <f>+VLOOKUP($E287,Final_nrj!$1:$1048576,MATCH(DATE(AJ$2,1,1),Final_nrj!$A$1:$LI$1),FALSE)</f>
        <v>-4.3494166600000002E-2</v>
      </c>
      <c r="AK287" s="335">
        <f>+VLOOKUP($E287,Final_nrj!$1:$1048576,MATCH(DATE(AK$2,1,1),Final_nrj!$A$1:$LI$1),FALSE)</f>
        <v>-3.9592942300000003E-2</v>
      </c>
      <c r="AL287" s="335">
        <f>+VLOOKUP($E287,Final_nrj!$1:$1048576,MATCH(DATE(AL$2,1,1),Final_nrj!$A$1:$LI$1),FALSE)</f>
        <v>-3.55811974E-2</v>
      </c>
      <c r="AM287" s="335">
        <f>+VLOOKUP($E287,Final_nrj!$1:$1048576,MATCH(DATE(AM$2,1,1),Final_nrj!$A$1:$LI$1),FALSE)</f>
        <v>-3.1522007800000001E-2</v>
      </c>
      <c r="AN287" s="335">
        <f>+VLOOKUP($E287,Final_nrj!$1:$1048576,MATCH(DATE(AN$2,1,1),Final_nrj!$A$1:$LI$1),FALSE)</f>
        <v>-2.7480255299999999E-2</v>
      </c>
      <c r="AO287" s="335">
        <f>+VLOOKUP($E287,Final_nrj!$1:$1048576,MATCH(DATE(AO$2,1,1),Final_nrj!$A$1:$LI$1),FALSE)</f>
        <v>-2.3519763199999998E-2</v>
      </c>
    </row>
    <row r="288" spans="1:43" s="92" customFormat="1" ht="15" customHeight="1" x14ac:dyDescent="0.35">
      <c r="A288" s="426"/>
      <c r="B288" s="415"/>
      <c r="C288" s="105" t="s">
        <v>527</v>
      </c>
      <c r="D288" s="105"/>
      <c r="E288" s="75" t="s">
        <v>1000</v>
      </c>
      <c r="F288" s="317">
        <f>+VLOOKUP($E288,Final_nrj!$1:$1048576,MATCH(DATE(F$2,1,1),Final_nrj!$A$1:$LI$1),FALSE)</f>
        <v>47.245285879999997</v>
      </c>
      <c r="G288" s="317">
        <f>+VLOOKUP($E288,Final_nrj!$1:$1048576,MATCH(DATE(G$2,1,1),Final_nrj!$A$1:$LI$1),FALSE)</f>
        <v>47.438528339999998</v>
      </c>
      <c r="H288" s="317">
        <f>+VLOOKUP($E288,Final_nrj!$1:$1048576,MATCH(DATE(H$2,1,1),Final_nrj!$A$1:$LI$1),FALSE)</f>
        <v>47.631790979999998</v>
      </c>
      <c r="I288" s="317">
        <f>+VLOOKUP($E288,Final_nrj!$1:$1048576,MATCH(DATE(I$2,1,1),Final_nrj!$A$1:$LI$1),FALSE)</f>
        <v>47.89406194</v>
      </c>
      <c r="J288" s="317">
        <f>+VLOOKUP($E288,Final_nrj!$1:$1048576,MATCH(DATE(J$2,1,1),Final_nrj!$A$1:$LI$1),FALSE)</f>
        <v>48.346495009999998</v>
      </c>
      <c r="K288" s="317">
        <f>+VLOOKUP($E288,Final_nrj!$1:$1048576,MATCH(DATE(K$2,1,1),Final_nrj!$A$1:$LI$1),FALSE)</f>
        <v>48.969519130000002</v>
      </c>
      <c r="L288" s="317">
        <f>+VLOOKUP($E288,Final_nrj!$1:$1048576,MATCH(DATE(L$2,1,1),Final_nrj!$A$1:$LI$1),FALSE)</f>
        <v>49.729771470000003</v>
      </c>
      <c r="M288" s="317">
        <f>+VLOOKUP($E288,Final_nrj!$1:$1048576,MATCH(DATE(M$2,1,1),Final_nrj!$A$1:$LI$1),FALSE)</f>
        <v>50.45513304</v>
      </c>
      <c r="N288" s="317">
        <f>+VLOOKUP($E288,Final_nrj!$1:$1048576,MATCH(DATE(N$2,1,1),Final_nrj!$A$1:$LI$1),FALSE)</f>
        <v>51.088293370000002</v>
      </c>
      <c r="O288" s="317">
        <f>+VLOOKUP($E288,Final_nrj!$1:$1048576,MATCH(DATE(O$2,1,1),Final_nrj!$A$1:$LI$1),FALSE)</f>
        <v>51.586257189999998</v>
      </c>
      <c r="P288" s="317">
        <f>+VLOOKUP($E288,Final_nrj!$1:$1048576,MATCH(DATE(P$2,1,1),Final_nrj!$A$1:$LI$1),FALSE)</f>
        <v>51.888390479999998</v>
      </c>
      <c r="Q288" s="317">
        <f>+VLOOKUP($E288,Final_nrj!$1:$1048576,MATCH(DATE(Q$2,1,1),Final_nrj!$A$1:$LI$1),FALSE)</f>
        <v>52.204818119999999</v>
      </c>
      <c r="R288" s="317">
        <f>+VLOOKUP($E288,Final_nrj!$1:$1048576,MATCH(DATE(R$2,1,1),Final_nrj!$A$1:$LI$1),FALSE)</f>
        <v>52.545013009999998</v>
      </c>
      <c r="S288" s="317">
        <f>+VLOOKUP($E288,Final_nrj!$1:$1048576,MATCH(DATE(S$2,1,1),Final_nrj!$A$1:$LI$1),FALSE)</f>
        <v>52.891305099999997</v>
      </c>
      <c r="T288" s="317">
        <f>+VLOOKUP($E288,Final_nrj!$1:$1048576,MATCH(DATE(T$2,1,1),Final_nrj!$A$1:$LI$1),FALSE)</f>
        <v>53.228731619999998</v>
      </c>
      <c r="U288" s="317">
        <f>+VLOOKUP($E288,Final_nrj!$1:$1048576,MATCH(DATE(U$2,1,1),Final_nrj!$A$1:$LI$1),FALSE)</f>
        <v>53.550287339999997</v>
      </c>
      <c r="V288" s="317">
        <f>+VLOOKUP($E288,Final_nrj!$1:$1048576,MATCH(DATE(V$2,1,1),Final_nrj!$A$1:$LI$1),FALSE)</f>
        <v>53.833284110000001</v>
      </c>
      <c r="W288" s="317">
        <f>+VLOOKUP($E288,Final_nrj!$1:$1048576,MATCH(DATE(W$2,1,1),Final_nrj!$A$1:$LI$1),FALSE)</f>
        <v>54.086807229999998</v>
      </c>
      <c r="X288" s="317">
        <f>+VLOOKUP($E288,Final_nrj!$1:$1048576,MATCH(DATE(X$2,1,1),Final_nrj!$A$1:$LI$1),FALSE)</f>
        <v>54.33226835</v>
      </c>
      <c r="Y288" s="317">
        <f>+VLOOKUP($E288,Final_nrj!$1:$1048576,MATCH(DATE(Y$2,1,1),Final_nrj!$A$1:$LI$1),FALSE)</f>
        <v>54.603927900000002</v>
      </c>
      <c r="Z288" s="317">
        <f>+VLOOKUP($E288,Final_nrj!$1:$1048576,MATCH(DATE(Z$2,1,1),Final_nrj!$A$1:$LI$1),FALSE)</f>
        <v>54.911954489999999</v>
      </c>
      <c r="AA288" s="317">
        <f>+VLOOKUP($E288,Final_nrj!$1:$1048576,MATCH(DATE(AA$2,1,1),Final_nrj!$A$1:$LI$1),FALSE)</f>
        <v>55.297839959999997</v>
      </c>
      <c r="AB288" s="317">
        <f>+VLOOKUP($E288,Final_nrj!$1:$1048576,MATCH(DATE(AB$2,1,1),Final_nrj!$A$1:$LI$1),FALSE)</f>
        <v>55.77465505</v>
      </c>
      <c r="AC288" s="317">
        <f>+VLOOKUP($E288,Final_nrj!$1:$1048576,MATCH(DATE(AC$2,1,1),Final_nrj!$A$1:$LI$1),FALSE)</f>
        <v>56.350731660000001</v>
      </c>
      <c r="AD288" s="317">
        <f>+VLOOKUP($E288,Final_nrj!$1:$1048576,MATCH(DATE(AD$2,1,1),Final_nrj!$A$1:$LI$1),FALSE)</f>
        <v>57.031840709999997</v>
      </c>
      <c r="AE288" s="317">
        <f>+VLOOKUP($E288,Final_nrj!$1:$1048576,MATCH(DATE(AE$2,1,1),Final_nrj!$A$1:$LI$1),FALSE)</f>
        <v>57.814938290000001</v>
      </c>
      <c r="AF288" s="317">
        <f>+VLOOKUP($E288,Final_nrj!$1:$1048576,MATCH(DATE(AF$2,1,1),Final_nrj!$A$1:$LI$1),FALSE)</f>
        <v>58.708196149999999</v>
      </c>
      <c r="AG288" s="317">
        <f>+VLOOKUP($E288,Final_nrj!$1:$1048576,MATCH(DATE(AG$2,1,1),Final_nrj!$A$1:$LI$1),FALSE)</f>
        <v>59.726112960000002</v>
      </c>
      <c r="AH288" s="317">
        <f>+VLOOKUP($E288,Final_nrj!$1:$1048576,MATCH(DATE(AH$2,1,1),Final_nrj!$A$1:$LI$1),FALSE)</f>
        <v>60.880311220000003</v>
      </c>
      <c r="AI288" s="317">
        <f>+VLOOKUP($E288,Final_nrj!$1:$1048576,MATCH(DATE(AI$2,1,1),Final_nrj!$A$1:$LI$1),FALSE)</f>
        <v>62.17175013</v>
      </c>
      <c r="AJ288" s="317">
        <f>+VLOOKUP($E288,Final_nrj!$1:$1048576,MATCH(DATE(AJ$2,1,1),Final_nrj!$A$1:$LI$1),FALSE)</f>
        <v>63.593990830000003</v>
      </c>
      <c r="AK288" s="317">
        <f>+VLOOKUP($E288,Final_nrj!$1:$1048576,MATCH(DATE(AK$2,1,1),Final_nrj!$A$1:$LI$1),FALSE)</f>
        <v>65.146460469999994</v>
      </c>
      <c r="AL288" s="317">
        <f>+VLOOKUP($E288,Final_nrj!$1:$1048576,MATCH(DATE(AL$2,1,1),Final_nrj!$A$1:$LI$1),FALSE)</f>
        <v>66.819067820000001</v>
      </c>
      <c r="AM288" s="317">
        <f>+VLOOKUP($E288,Final_nrj!$1:$1048576,MATCH(DATE(AM$2,1,1),Final_nrj!$A$1:$LI$1),FALSE)</f>
        <v>68.598187690000003</v>
      </c>
      <c r="AN288" s="317">
        <f>+VLOOKUP($E288,Final_nrj!$1:$1048576,MATCH(DATE(AN$2,1,1),Final_nrj!$A$1:$LI$1),FALSE)</f>
        <v>70.467082039999994</v>
      </c>
      <c r="AO288" s="317">
        <f>+VLOOKUP($E288,Final_nrj!$1:$1048576,MATCH(DATE(AO$2,1,1),Final_nrj!$A$1:$LI$1),FALSE)</f>
        <v>72.406042049999996</v>
      </c>
    </row>
    <row r="289" spans="1:41" ht="15" customHeight="1" x14ac:dyDescent="0.35">
      <c r="A289" s="426"/>
      <c r="B289" s="415"/>
      <c r="C289" s="106"/>
      <c r="D289" s="106" t="s">
        <v>1402</v>
      </c>
      <c r="E289" s="66" t="s">
        <v>1001</v>
      </c>
      <c r="F289" s="335">
        <f>+VLOOKUP($E289,Final_nrj!$1:$1048576,MATCH(DATE(F$2,1,1),Final_nrj!$A$1:$LI$1),FALSE)</f>
        <v>40.656437500000003</v>
      </c>
      <c r="G289" s="335">
        <f>+VLOOKUP($E289,Final_nrj!$1:$1048576,MATCH(DATE(G$2,1,1),Final_nrj!$A$1:$LI$1),FALSE)</f>
        <v>40.824717499999998</v>
      </c>
      <c r="H289" s="335">
        <f>+VLOOKUP($E289,Final_nrj!$1:$1048576,MATCH(DATE(H$2,1,1),Final_nrj!$A$1:$LI$1),FALSE)</f>
        <v>40.99292904</v>
      </c>
      <c r="I289" s="335">
        <f>+VLOOKUP($E289,Final_nrj!$1:$1048576,MATCH(DATE(I$2,1,1),Final_nrj!$A$1:$LI$1),FALSE)</f>
        <v>41.220237959999999</v>
      </c>
      <c r="J289" s="335">
        <f>+VLOOKUP($E289,Final_nrj!$1:$1048576,MATCH(DATE(J$2,1,1),Final_nrj!$A$1:$LI$1),FALSE)</f>
        <v>41.609984670000003</v>
      </c>
      <c r="K289" s="335">
        <f>+VLOOKUP($E289,Final_nrj!$1:$1048576,MATCH(DATE(K$2,1,1),Final_nrj!$A$1:$LI$1),FALSE)</f>
        <v>42.145474479999997</v>
      </c>
      <c r="L289" s="335">
        <f>+VLOOKUP($E289,Final_nrj!$1:$1048576,MATCH(DATE(L$2,1,1),Final_nrj!$A$1:$LI$1),FALSE)</f>
        <v>42.794947999999998</v>
      </c>
      <c r="M289" s="335">
        <f>+VLOOKUP($E289,Final_nrj!$1:$1048576,MATCH(DATE(M$2,1,1),Final_nrj!$A$1:$LI$1),FALSE)</f>
        <v>43.414395480000003</v>
      </c>
      <c r="N289" s="335">
        <f>+VLOOKUP($E289,Final_nrj!$1:$1048576,MATCH(DATE(N$2,1,1),Final_nrj!$A$1:$LI$1),FALSE)</f>
        <v>43.955017990000002</v>
      </c>
      <c r="O289" s="335">
        <f>+VLOOKUP($E289,Final_nrj!$1:$1048576,MATCH(DATE(O$2,1,1),Final_nrj!$A$1:$LI$1),FALSE)</f>
        <v>44.380035380000002</v>
      </c>
      <c r="P289" s="335">
        <f>+VLOOKUP($E289,Final_nrj!$1:$1048576,MATCH(DATE(P$2,1,1),Final_nrj!$A$1:$LI$1),FALSE)</f>
        <v>44.637532309999997</v>
      </c>
      <c r="Q289" s="335">
        <f>+VLOOKUP($E289,Final_nrj!$1:$1048576,MATCH(DATE(Q$2,1,1),Final_nrj!$A$1:$LI$1),FALSE)</f>
        <v>44.912067309999998</v>
      </c>
      <c r="R289" s="335">
        <f>+VLOOKUP($E289,Final_nrj!$1:$1048576,MATCH(DATE(R$2,1,1),Final_nrj!$A$1:$LI$1),FALSE)</f>
        <v>45.207132119999997</v>
      </c>
      <c r="S289" s="335">
        <f>+VLOOKUP($E289,Final_nrj!$1:$1048576,MATCH(DATE(S$2,1,1),Final_nrj!$A$1:$LI$1),FALSE)</f>
        <v>45.507337829999997</v>
      </c>
      <c r="T289" s="335">
        <f>+VLOOKUP($E289,Final_nrj!$1:$1048576,MATCH(DATE(T$2,1,1),Final_nrj!$A$1:$LI$1),FALSE)</f>
        <v>45.799921759999997</v>
      </c>
      <c r="U289" s="335">
        <f>+VLOOKUP($E289,Final_nrj!$1:$1048576,MATCH(DATE(U$2,1,1),Final_nrj!$A$1:$LI$1),FALSE)</f>
        <v>46.078944540000002</v>
      </c>
      <c r="V289" s="335">
        <f>+VLOOKUP($E289,Final_nrj!$1:$1048576,MATCH(DATE(V$2,1,1),Final_nrj!$A$1:$LI$1),FALSE)</f>
        <v>46.322839999999999</v>
      </c>
      <c r="W289" s="335">
        <f>+VLOOKUP($E289,Final_nrj!$1:$1048576,MATCH(DATE(W$2,1,1),Final_nrj!$A$1:$LI$1),FALSE)</f>
        <v>46.542163469999998</v>
      </c>
      <c r="X289" s="335">
        <f>+VLOOKUP($E289,Final_nrj!$1:$1048576,MATCH(DATE(X$2,1,1),Final_nrj!$A$1:$LI$1),FALSE)</f>
        <v>46.413058159999999</v>
      </c>
      <c r="Y289" s="335">
        <f>+VLOOKUP($E289,Final_nrj!$1:$1048576,MATCH(DATE(Y$2,1,1),Final_nrj!$A$1:$LI$1),FALSE)</f>
        <v>45.343451360000003</v>
      </c>
      <c r="Z289" s="335">
        <f>+VLOOKUP($E289,Final_nrj!$1:$1048576,MATCH(DATE(Z$2,1,1),Final_nrj!$A$1:$LI$1),FALSE)</f>
        <v>44.129548450000001</v>
      </c>
      <c r="AA289" s="335">
        <f>+VLOOKUP($E289,Final_nrj!$1:$1048576,MATCH(DATE(AA$2,1,1),Final_nrj!$A$1:$LI$1),FALSE)</f>
        <v>42.792642909999998</v>
      </c>
      <c r="AB289" s="335">
        <f>+VLOOKUP($E289,Final_nrj!$1:$1048576,MATCH(DATE(AB$2,1,1),Final_nrj!$A$1:$LI$1),FALSE)</f>
        <v>41.332601560000001</v>
      </c>
      <c r="AC289" s="335">
        <f>+VLOOKUP($E289,Final_nrj!$1:$1048576,MATCH(DATE(AC$2,1,1),Final_nrj!$A$1:$LI$1),FALSE)</f>
        <v>39.748789819999999</v>
      </c>
      <c r="AD289" s="335">
        <f>+VLOOKUP($E289,Final_nrj!$1:$1048576,MATCH(DATE(AD$2,1,1),Final_nrj!$A$1:$LI$1),FALSE)</f>
        <v>38.04299228</v>
      </c>
      <c r="AE289" s="335">
        <f>+VLOOKUP($E289,Final_nrj!$1:$1048576,MATCH(DATE(AE$2,1,1),Final_nrj!$A$1:$LI$1),FALSE)</f>
        <v>36.216667080000001</v>
      </c>
      <c r="AF289" s="335">
        <f>+VLOOKUP($E289,Final_nrj!$1:$1048576,MATCH(DATE(AF$2,1,1),Final_nrj!$A$1:$LI$1),FALSE)</f>
        <v>34.282910049999998</v>
      </c>
      <c r="AG289" s="335">
        <f>+VLOOKUP($E289,Final_nrj!$1:$1048576,MATCH(DATE(AG$2,1,1),Final_nrj!$A$1:$LI$1),FALSE)</f>
        <v>32.26529189</v>
      </c>
      <c r="AH289" s="335">
        <f>+VLOOKUP($E289,Final_nrj!$1:$1048576,MATCH(DATE(AH$2,1,1),Final_nrj!$A$1:$LI$1),FALSE)</f>
        <v>30.188564079999999</v>
      </c>
      <c r="AI289" s="335">
        <f>+VLOOKUP($E289,Final_nrj!$1:$1048576,MATCH(DATE(AI$2,1,1),Final_nrj!$A$1:$LI$1),FALSE)</f>
        <v>28.074970660000002</v>
      </c>
      <c r="AJ289" s="335">
        <f>+VLOOKUP($E289,Final_nrj!$1:$1048576,MATCH(DATE(AJ$2,1,1),Final_nrj!$A$1:$LI$1),FALSE)</f>
        <v>25.946658530000001</v>
      </c>
      <c r="AK289" s="335">
        <f>+VLOOKUP($E289,Final_nrj!$1:$1048576,MATCH(DATE(AK$2,1,1),Final_nrj!$A$1:$LI$1),FALSE)</f>
        <v>23.830328999999999</v>
      </c>
      <c r="AL289" s="335">
        <f>+VLOOKUP($E289,Final_nrj!$1:$1048576,MATCH(DATE(AL$2,1,1),Final_nrj!$A$1:$LI$1),FALSE)</f>
        <v>21.749592969999998</v>
      </c>
      <c r="AM289" s="335">
        <f>+VLOOKUP($E289,Final_nrj!$1:$1048576,MATCH(DATE(AM$2,1,1),Final_nrj!$A$1:$LI$1),FALSE)</f>
        <v>19.726759860000001</v>
      </c>
      <c r="AN289" s="335">
        <f>+VLOOKUP($E289,Final_nrj!$1:$1048576,MATCH(DATE(AN$2,1,1),Final_nrj!$A$1:$LI$1),FALSE)</f>
        <v>17.781968249999998</v>
      </c>
      <c r="AO289" s="335">
        <f>+VLOOKUP($E289,Final_nrj!$1:$1048576,MATCH(DATE(AO$2,1,1),Final_nrj!$A$1:$LI$1),FALSE)</f>
        <v>15.932370069999999</v>
      </c>
    </row>
    <row r="290" spans="1:41" ht="15" customHeight="1" x14ac:dyDescent="0.35">
      <c r="A290" s="426"/>
      <c r="B290" s="415"/>
      <c r="C290" s="106"/>
      <c r="D290" s="106" t="s">
        <v>533</v>
      </c>
      <c r="E290" s="66" t="s">
        <v>1002</v>
      </c>
      <c r="F290" s="335">
        <f>+VLOOKUP($E290,Final_nrj!$1:$1048576,MATCH(DATE(F$2,1,1),Final_nrj!$A$1:$LI$1),FALSE)</f>
        <v>6.5888482560000003</v>
      </c>
      <c r="G290" s="335">
        <f>+VLOOKUP($E290,Final_nrj!$1:$1048576,MATCH(DATE(G$2,1,1),Final_nrj!$A$1:$LI$1),FALSE)</f>
        <v>6.61381072</v>
      </c>
      <c r="H290" s="335">
        <f>+VLOOKUP($E290,Final_nrj!$1:$1048576,MATCH(DATE(H$2,1,1),Final_nrj!$A$1:$LI$1),FALSE)</f>
        <v>6.6388618179999996</v>
      </c>
      <c r="I290" s="335">
        <f>+VLOOKUP($E290,Final_nrj!$1:$1048576,MATCH(DATE(I$2,1,1),Final_nrj!$A$1:$LI$1),FALSE)</f>
        <v>6.6738238519999999</v>
      </c>
      <c r="J290" s="335">
        <f>+VLOOKUP($E290,Final_nrj!$1:$1048576,MATCH(DATE(J$2,1,1),Final_nrj!$A$1:$LI$1),FALSE)</f>
        <v>6.7365102160000001</v>
      </c>
      <c r="K290" s="335">
        <f>+VLOOKUP($E290,Final_nrj!$1:$1048576,MATCH(DATE(K$2,1,1),Final_nrj!$A$1:$LI$1),FALSE)</f>
        <v>6.824044518</v>
      </c>
      <c r="L290" s="335">
        <f>+VLOOKUP($E290,Final_nrj!$1:$1048576,MATCH(DATE(L$2,1,1),Final_nrj!$A$1:$LI$1),FALSE)</f>
        <v>6.9348233459999999</v>
      </c>
      <c r="M290" s="335">
        <f>+VLOOKUP($E290,Final_nrj!$1:$1048576,MATCH(DATE(M$2,1,1),Final_nrj!$A$1:$LI$1),FALSE)</f>
        <v>7.0407374259999997</v>
      </c>
      <c r="N290" s="335">
        <f>+VLOOKUP($E290,Final_nrj!$1:$1048576,MATCH(DATE(N$2,1,1),Final_nrj!$A$1:$LI$1),FALSE)</f>
        <v>7.133275255</v>
      </c>
      <c r="O290" s="335">
        <f>+VLOOKUP($E290,Final_nrj!$1:$1048576,MATCH(DATE(O$2,1,1),Final_nrj!$A$1:$LI$1),FALSE)</f>
        <v>7.2062216809999997</v>
      </c>
      <c r="P290" s="335">
        <f>+VLOOKUP($E290,Final_nrj!$1:$1048576,MATCH(DATE(P$2,1,1),Final_nrj!$A$1:$LI$1),FALSE)</f>
        <v>7.2508580350000003</v>
      </c>
      <c r="Q290" s="335">
        <f>+VLOOKUP($E290,Final_nrj!$1:$1048576,MATCH(DATE(Q$2,1,1),Final_nrj!$A$1:$LI$1),FALSE)</f>
        <v>7.2927506790000001</v>
      </c>
      <c r="R290" s="335">
        <f>+VLOOKUP($E290,Final_nrj!$1:$1048576,MATCH(DATE(R$2,1,1),Final_nrj!$A$1:$LI$1),FALSE)</f>
        <v>7.3378807540000004</v>
      </c>
      <c r="S290" s="335">
        <f>+VLOOKUP($E290,Final_nrj!$1:$1048576,MATCH(DATE(S$2,1,1),Final_nrj!$A$1:$LI$1),FALSE)</f>
        <v>7.3839671349999998</v>
      </c>
      <c r="T290" s="335">
        <f>+VLOOKUP($E290,Final_nrj!$1:$1048576,MATCH(DATE(T$2,1,1),Final_nrj!$A$1:$LI$1),FALSE)</f>
        <v>7.4288097190000002</v>
      </c>
      <c r="U290" s="335">
        <f>+VLOOKUP($E290,Final_nrj!$1:$1048576,MATCH(DATE(U$2,1,1),Final_nrj!$A$1:$LI$1),FALSE)</f>
        <v>7.4713426570000001</v>
      </c>
      <c r="V290" s="335">
        <f>+VLOOKUP($E290,Final_nrj!$1:$1048576,MATCH(DATE(V$2,1,1),Final_nrj!$A$1:$LI$1),FALSE)</f>
        <v>7.5104439640000002</v>
      </c>
      <c r="W290" s="335">
        <f>+VLOOKUP($E290,Final_nrj!$1:$1048576,MATCH(DATE(W$2,1,1),Final_nrj!$A$1:$LI$1),FALSE)</f>
        <v>7.544643615</v>
      </c>
      <c r="X290" s="335">
        <f>+VLOOKUP($E290,Final_nrj!$1:$1048576,MATCH(DATE(X$2,1,1),Final_nrj!$A$1:$LI$1),FALSE)</f>
        <v>7.9192101939999997</v>
      </c>
      <c r="Y290" s="335">
        <f>+VLOOKUP($E290,Final_nrj!$1:$1048576,MATCH(DATE(Y$2,1,1),Final_nrj!$A$1:$LI$1),FALSE)</f>
        <v>9.2604765459999996</v>
      </c>
      <c r="Z290" s="335">
        <f>+VLOOKUP($E290,Final_nrj!$1:$1048576,MATCH(DATE(Z$2,1,1),Final_nrj!$A$1:$LI$1),FALSE)</f>
        <v>10.78240604</v>
      </c>
      <c r="AA290" s="335">
        <f>+VLOOKUP($E290,Final_nrj!$1:$1048576,MATCH(DATE(AA$2,1,1),Final_nrj!$A$1:$LI$1),FALSE)</f>
        <v>12.50519705</v>
      </c>
      <c r="AB290" s="335">
        <f>+VLOOKUP($E290,Final_nrj!$1:$1048576,MATCH(DATE(AB$2,1,1),Final_nrj!$A$1:$LI$1),FALSE)</f>
        <v>14.442053489999999</v>
      </c>
      <c r="AC290" s="335">
        <f>+VLOOKUP($E290,Final_nrj!$1:$1048576,MATCH(DATE(AC$2,1,1),Final_nrj!$A$1:$LI$1),FALSE)</f>
        <v>16.601941830000001</v>
      </c>
      <c r="AD290" s="335">
        <f>+VLOOKUP($E290,Final_nrj!$1:$1048576,MATCH(DATE(AD$2,1,1),Final_nrj!$A$1:$LI$1),FALSE)</f>
        <v>18.988848430000001</v>
      </c>
      <c r="AE290" s="335">
        <f>+VLOOKUP($E290,Final_nrj!$1:$1048576,MATCH(DATE(AE$2,1,1),Final_nrj!$A$1:$LI$1),FALSE)</f>
        <v>21.59827121</v>
      </c>
      <c r="AF290" s="335">
        <f>+VLOOKUP($E290,Final_nrj!$1:$1048576,MATCH(DATE(AF$2,1,1),Final_nrj!$A$1:$LI$1),FALSE)</f>
        <v>24.425286100000001</v>
      </c>
      <c r="AG290" s="335">
        <f>+VLOOKUP($E290,Final_nrj!$1:$1048576,MATCH(DATE(AG$2,1,1),Final_nrj!$A$1:$LI$1),FALSE)</f>
        <v>27.460821079999999</v>
      </c>
      <c r="AH290" s="335">
        <f>+VLOOKUP($E290,Final_nrj!$1:$1048576,MATCH(DATE(AH$2,1,1),Final_nrj!$A$1:$LI$1),FALSE)</f>
        <v>30.69174714</v>
      </c>
      <c r="AI290" s="335">
        <f>+VLOOKUP($E290,Final_nrj!$1:$1048576,MATCH(DATE(AI$2,1,1),Final_nrj!$A$1:$LI$1),FALSE)</f>
        <v>34.096779470000001</v>
      </c>
      <c r="AJ290" s="335">
        <f>+VLOOKUP($E290,Final_nrj!$1:$1048576,MATCH(DATE(AJ$2,1,1),Final_nrj!$A$1:$LI$1),FALSE)</f>
        <v>37.647332300000002</v>
      </c>
      <c r="AK290" s="335">
        <f>+VLOOKUP($E290,Final_nrj!$1:$1048576,MATCH(DATE(AK$2,1,1),Final_nrj!$A$1:$LI$1),FALSE)</f>
        <v>41.316131470000002</v>
      </c>
      <c r="AL290" s="335">
        <f>+VLOOKUP($E290,Final_nrj!$1:$1048576,MATCH(DATE(AL$2,1,1),Final_nrj!$A$1:$LI$1),FALSE)</f>
        <v>45.069474849999999</v>
      </c>
      <c r="AM290" s="335">
        <f>+VLOOKUP($E290,Final_nrj!$1:$1048576,MATCH(DATE(AM$2,1,1),Final_nrj!$A$1:$LI$1),FALSE)</f>
        <v>48.871427830000002</v>
      </c>
      <c r="AN290" s="335">
        <f>+VLOOKUP($E290,Final_nrj!$1:$1048576,MATCH(DATE(AN$2,1,1),Final_nrj!$A$1:$LI$1),FALSE)</f>
        <v>52.685113790000003</v>
      </c>
      <c r="AO290" s="335">
        <f>+VLOOKUP($E290,Final_nrj!$1:$1048576,MATCH(DATE(AO$2,1,1),Final_nrj!$A$1:$LI$1),FALSE)</f>
        <v>56.473671979999999</v>
      </c>
    </row>
    <row r="291" spans="1:41" s="92" customFormat="1" ht="15" customHeight="1" x14ac:dyDescent="0.35">
      <c r="A291" s="426"/>
      <c r="B291" s="415"/>
      <c r="C291" s="105" t="s">
        <v>528</v>
      </c>
      <c r="D291" s="105"/>
      <c r="E291" s="75" t="s">
        <v>1003</v>
      </c>
      <c r="F291" s="317">
        <f>+VLOOKUP($E291,Final_nrj!$1:$1048576,MATCH(DATE(F$2,1,1),Final_nrj!$A$1:$LI$1),FALSE)</f>
        <v>14.78732085</v>
      </c>
      <c r="G291" s="317">
        <f>+VLOOKUP($E291,Final_nrj!$1:$1048576,MATCH(DATE(G$2,1,1),Final_nrj!$A$1:$LI$1),FALSE)</f>
        <v>14.86194602</v>
      </c>
      <c r="H291" s="317">
        <f>+VLOOKUP($E291,Final_nrj!$1:$1048576,MATCH(DATE(H$2,1,1),Final_nrj!$A$1:$LI$1),FALSE)</f>
        <v>14.92975932</v>
      </c>
      <c r="I291" s="317">
        <f>+VLOOKUP($E291,Final_nrj!$1:$1048576,MATCH(DATE(I$2,1,1),Final_nrj!$A$1:$LI$1),FALSE)</f>
        <v>14.98987855</v>
      </c>
      <c r="J291" s="317">
        <f>+VLOOKUP($E291,Final_nrj!$1:$1048576,MATCH(DATE(J$2,1,1),Final_nrj!$A$1:$LI$1),FALSE)</f>
        <v>15.09190852</v>
      </c>
      <c r="K291" s="317">
        <f>+VLOOKUP($E291,Final_nrj!$1:$1048576,MATCH(DATE(K$2,1,1),Final_nrj!$A$1:$LI$1),FALSE)</f>
        <v>15.228571369999999</v>
      </c>
      <c r="L291" s="317">
        <f>+VLOOKUP($E291,Final_nrj!$1:$1048576,MATCH(DATE(L$2,1,1),Final_nrj!$A$1:$LI$1),FALSE)</f>
        <v>15.391408609999999</v>
      </c>
      <c r="M291" s="317">
        <f>+VLOOKUP($E291,Final_nrj!$1:$1048576,MATCH(DATE(M$2,1,1),Final_nrj!$A$1:$LI$1),FALSE)</f>
        <v>15.51897084</v>
      </c>
      <c r="N291" s="317">
        <f>+VLOOKUP($E291,Final_nrj!$1:$1048576,MATCH(DATE(N$2,1,1),Final_nrj!$A$1:$LI$1),FALSE)</f>
        <v>15.604293889999999</v>
      </c>
      <c r="O291" s="317">
        <f>+VLOOKUP($E291,Final_nrj!$1:$1048576,MATCH(DATE(O$2,1,1),Final_nrj!$A$1:$LI$1),FALSE)</f>
        <v>15.636775849999999</v>
      </c>
      <c r="P291" s="317">
        <f>+VLOOKUP($E291,Final_nrj!$1:$1048576,MATCH(DATE(P$2,1,1),Final_nrj!$A$1:$LI$1),FALSE)</f>
        <v>15.60312628</v>
      </c>
      <c r="Q291" s="317">
        <f>+VLOOKUP($E291,Final_nrj!$1:$1048576,MATCH(DATE(Q$2,1,1),Final_nrj!$A$1:$LI$1),FALSE)</f>
        <v>15.61583437</v>
      </c>
      <c r="R291" s="317">
        <f>+VLOOKUP($E291,Final_nrj!$1:$1048576,MATCH(DATE(R$2,1,1),Final_nrj!$A$1:$LI$1),FALSE)</f>
        <v>15.651387440000001</v>
      </c>
      <c r="S291" s="317">
        <f>+VLOOKUP($E291,Final_nrj!$1:$1048576,MATCH(DATE(S$2,1,1),Final_nrj!$A$1:$LI$1),FALSE)</f>
        <v>15.695646</v>
      </c>
      <c r="T291" s="317">
        <f>+VLOOKUP($E291,Final_nrj!$1:$1048576,MATCH(DATE(T$2,1,1),Final_nrj!$A$1:$LI$1),FALSE)</f>
        <v>15.742090040000001</v>
      </c>
      <c r="U291" s="317">
        <f>+VLOOKUP($E291,Final_nrj!$1:$1048576,MATCH(DATE(U$2,1,1),Final_nrj!$A$1:$LI$1),FALSE)</f>
        <v>15.78879521</v>
      </c>
      <c r="V291" s="317">
        <f>+VLOOKUP($E291,Final_nrj!$1:$1048576,MATCH(DATE(V$2,1,1),Final_nrj!$A$1:$LI$1),FALSE)</f>
        <v>15.82685633</v>
      </c>
      <c r="W291" s="317">
        <f>+VLOOKUP($E291,Final_nrj!$1:$1048576,MATCH(DATE(W$2,1,1),Final_nrj!$A$1:$LI$1),FALSE)</f>
        <v>15.8616767</v>
      </c>
      <c r="X291" s="317">
        <f>+VLOOKUP($E291,Final_nrj!$1:$1048576,MATCH(DATE(X$2,1,1),Final_nrj!$A$1:$LI$1),FALSE)</f>
        <v>15.898757059999999</v>
      </c>
      <c r="Y291" s="317">
        <f>+VLOOKUP($E291,Final_nrj!$1:$1048576,MATCH(DATE(Y$2,1,1),Final_nrj!$A$1:$LI$1),FALSE)</f>
        <v>15.95262825</v>
      </c>
      <c r="Z291" s="317">
        <f>+VLOOKUP($E291,Final_nrj!$1:$1048576,MATCH(DATE(Z$2,1,1),Final_nrj!$A$1:$LI$1),FALSE)</f>
        <v>16.023121239999998</v>
      </c>
      <c r="AA291" s="317">
        <f>+VLOOKUP($E291,Final_nrj!$1:$1048576,MATCH(DATE(AA$2,1,1),Final_nrj!$A$1:$LI$1),FALSE)</f>
        <v>16.127785580000001</v>
      </c>
      <c r="AB291" s="317">
        <f>+VLOOKUP($E291,Final_nrj!$1:$1048576,MATCH(DATE(AB$2,1,1),Final_nrj!$A$1:$LI$1),FALSE)</f>
        <v>16.266807719999999</v>
      </c>
      <c r="AC291" s="317">
        <f>+VLOOKUP($E291,Final_nrj!$1:$1048576,MATCH(DATE(AC$2,1,1),Final_nrj!$A$1:$LI$1),FALSE)</f>
        <v>16.441464719999999</v>
      </c>
      <c r="AD291" s="317">
        <f>+VLOOKUP($E291,Final_nrj!$1:$1048576,MATCH(DATE(AD$2,1,1),Final_nrj!$A$1:$LI$1),FALSE)</f>
        <v>16.652522179999998</v>
      </c>
      <c r="AE291" s="317">
        <f>+VLOOKUP($E291,Final_nrj!$1:$1048576,MATCH(DATE(AE$2,1,1),Final_nrj!$A$1:$LI$1),FALSE)</f>
        <v>16.892488490000002</v>
      </c>
      <c r="AF291" s="317">
        <f>+VLOOKUP($E291,Final_nrj!$1:$1048576,MATCH(DATE(AF$2,1,1),Final_nrj!$A$1:$LI$1),FALSE)</f>
        <v>17.16511534</v>
      </c>
      <c r="AG291" s="317">
        <f>+VLOOKUP($E291,Final_nrj!$1:$1048576,MATCH(DATE(AG$2,1,1),Final_nrj!$A$1:$LI$1),FALSE)</f>
        <v>17.474625849999999</v>
      </c>
      <c r="AH291" s="317">
        <f>+VLOOKUP($E291,Final_nrj!$1:$1048576,MATCH(DATE(AH$2,1,1),Final_nrj!$A$1:$LI$1),FALSE)</f>
        <v>17.824646739999999</v>
      </c>
      <c r="AI291" s="317">
        <f>+VLOOKUP($E291,Final_nrj!$1:$1048576,MATCH(DATE(AI$2,1,1),Final_nrj!$A$1:$LI$1),FALSE)</f>
        <v>18.215438519999999</v>
      </c>
      <c r="AJ291" s="317">
        <f>+VLOOKUP($E291,Final_nrj!$1:$1048576,MATCH(DATE(AJ$2,1,1),Final_nrj!$A$1:$LI$1),FALSE)</f>
        <v>18.644837989999999</v>
      </c>
      <c r="AK291" s="317">
        <f>+VLOOKUP($E291,Final_nrj!$1:$1048576,MATCH(DATE(AK$2,1,1),Final_nrj!$A$1:$LI$1),FALSE)</f>
        <v>19.11024012</v>
      </c>
      <c r="AL291" s="317">
        <f>+VLOOKUP($E291,Final_nrj!$1:$1048576,MATCH(DATE(AL$2,1,1),Final_nrj!$A$1:$LI$1),FALSE)</f>
        <v>19.609173330000001</v>
      </c>
      <c r="AM291" s="317">
        <f>+VLOOKUP($E291,Final_nrj!$1:$1048576,MATCH(DATE(AM$2,1,1),Final_nrj!$A$1:$LI$1),FALSE)</f>
        <v>20.137998069999998</v>
      </c>
      <c r="AN291" s="317">
        <f>+VLOOKUP($E291,Final_nrj!$1:$1048576,MATCH(DATE(AN$2,1,1),Final_nrj!$A$1:$LI$1),FALSE)</f>
        <v>20.69215749</v>
      </c>
      <c r="AO291" s="317">
        <f>+VLOOKUP($E291,Final_nrj!$1:$1048576,MATCH(DATE(AO$2,1,1),Final_nrj!$A$1:$LI$1),FALSE)</f>
        <v>21.2662981</v>
      </c>
    </row>
    <row r="292" spans="1:41" ht="15" customHeight="1" x14ac:dyDescent="0.35">
      <c r="A292" s="426"/>
      <c r="B292" s="415"/>
      <c r="C292" s="106"/>
      <c r="D292" s="106" t="s">
        <v>1402</v>
      </c>
      <c r="E292" s="66" t="s">
        <v>1004</v>
      </c>
      <c r="F292" s="335">
        <f>+VLOOKUP($E292,Final_nrj!$1:$1048576,MATCH(DATE(F$2,1,1),Final_nrj!$A$1:$LI$1),FALSE)</f>
        <v>14.78732085</v>
      </c>
      <c r="G292" s="335">
        <f>+VLOOKUP($E292,Final_nrj!$1:$1048576,MATCH(DATE(G$2,1,1),Final_nrj!$A$1:$LI$1),FALSE)</f>
        <v>14.86194602</v>
      </c>
      <c r="H292" s="335">
        <f>+VLOOKUP($E292,Final_nrj!$1:$1048576,MATCH(DATE(H$2,1,1),Final_nrj!$A$1:$LI$1),FALSE)</f>
        <v>14.92975932</v>
      </c>
      <c r="I292" s="335">
        <f>+VLOOKUP($E292,Final_nrj!$1:$1048576,MATCH(DATE(I$2,1,1),Final_nrj!$A$1:$LI$1),FALSE)</f>
        <v>14.98987855</v>
      </c>
      <c r="J292" s="335">
        <f>+VLOOKUP($E292,Final_nrj!$1:$1048576,MATCH(DATE(J$2,1,1),Final_nrj!$A$1:$LI$1),FALSE)</f>
        <v>15.09190852</v>
      </c>
      <c r="K292" s="335">
        <f>+VLOOKUP($E292,Final_nrj!$1:$1048576,MATCH(DATE(K$2,1,1),Final_nrj!$A$1:$LI$1),FALSE)</f>
        <v>15.228571369999999</v>
      </c>
      <c r="L292" s="335">
        <f>+VLOOKUP($E292,Final_nrj!$1:$1048576,MATCH(DATE(L$2,1,1),Final_nrj!$A$1:$LI$1),FALSE)</f>
        <v>15.391408609999999</v>
      </c>
      <c r="M292" s="335">
        <f>+VLOOKUP($E292,Final_nrj!$1:$1048576,MATCH(DATE(M$2,1,1),Final_nrj!$A$1:$LI$1),FALSE)</f>
        <v>15.51897084</v>
      </c>
      <c r="N292" s="335">
        <f>+VLOOKUP($E292,Final_nrj!$1:$1048576,MATCH(DATE(N$2,1,1),Final_nrj!$A$1:$LI$1),FALSE)</f>
        <v>15.493843419999999</v>
      </c>
      <c r="O292" s="335">
        <f>+VLOOKUP($E292,Final_nrj!$1:$1048576,MATCH(DATE(O$2,1,1),Final_nrj!$A$1:$LI$1),FALSE)</f>
        <v>15.41470573</v>
      </c>
      <c r="P292" s="335">
        <f>+VLOOKUP($E292,Final_nrj!$1:$1048576,MATCH(DATE(P$2,1,1),Final_nrj!$A$1:$LI$1),FALSE)</f>
        <v>15.26945018</v>
      </c>
      <c r="Q292" s="335">
        <f>+VLOOKUP($E292,Final_nrj!$1:$1048576,MATCH(DATE(Q$2,1,1),Final_nrj!$A$1:$LI$1),FALSE)</f>
        <v>15.169298830000001</v>
      </c>
      <c r="R292" s="335">
        <f>+VLOOKUP($E292,Final_nrj!$1:$1048576,MATCH(DATE(R$2,1,1),Final_nrj!$A$1:$LI$1),FALSE)</f>
        <v>15.090706300000001</v>
      </c>
      <c r="S292" s="335">
        <f>+VLOOKUP($E292,Final_nrj!$1:$1048576,MATCH(DATE(S$2,1,1),Final_nrj!$A$1:$LI$1),FALSE)</f>
        <v>15.019679269999999</v>
      </c>
      <c r="T292" s="335">
        <f>+VLOOKUP($E292,Final_nrj!$1:$1048576,MATCH(DATE(T$2,1,1),Final_nrj!$A$1:$LI$1),FALSE)</f>
        <v>14.949825369999999</v>
      </c>
      <c r="U292" s="335">
        <f>+VLOOKUP($E292,Final_nrj!$1:$1048576,MATCH(DATE(U$2,1,1),Final_nrj!$A$1:$LI$1),FALSE)</f>
        <v>14.879252620000001</v>
      </c>
      <c r="V292" s="335">
        <f>+VLOOKUP($E292,Final_nrj!$1:$1048576,MATCH(DATE(V$2,1,1),Final_nrj!$A$1:$LI$1),FALSE)</f>
        <v>14.799489769999999</v>
      </c>
      <c r="W292" s="335">
        <f>+VLOOKUP($E292,Final_nrj!$1:$1048576,MATCH(DATE(W$2,1,1),Final_nrj!$A$1:$LI$1),FALSE)</f>
        <v>14.71570084</v>
      </c>
      <c r="X292" s="335">
        <f>+VLOOKUP($E292,Final_nrj!$1:$1048576,MATCH(DATE(X$2,1,1),Final_nrj!$A$1:$LI$1),FALSE)</f>
        <v>14.633019389999999</v>
      </c>
      <c r="Y292" s="335">
        <f>+VLOOKUP($E292,Final_nrj!$1:$1048576,MATCH(DATE(Y$2,1,1),Final_nrj!$A$1:$LI$1),FALSE)</f>
        <v>14.468753939999999</v>
      </c>
      <c r="Z292" s="335">
        <f>+VLOOKUP($E292,Final_nrj!$1:$1048576,MATCH(DATE(Z$2,1,1),Final_nrj!$A$1:$LI$1),FALSE)</f>
        <v>14.289838380000001</v>
      </c>
      <c r="AA292" s="335">
        <f>+VLOOKUP($E292,Final_nrj!$1:$1048576,MATCH(DATE(AA$2,1,1),Final_nrj!$A$1:$LI$1),FALSE)</f>
        <v>14.109850509999999</v>
      </c>
      <c r="AB292" s="335">
        <f>+VLOOKUP($E292,Final_nrj!$1:$1048576,MATCH(DATE(AB$2,1,1),Final_nrj!$A$1:$LI$1),FALSE)</f>
        <v>13.92657633</v>
      </c>
      <c r="AC292" s="335">
        <f>+VLOOKUP($E292,Final_nrj!$1:$1048576,MATCH(DATE(AC$2,1,1),Final_nrj!$A$1:$LI$1),FALSE)</f>
        <v>13.7394397</v>
      </c>
      <c r="AD292" s="335">
        <f>+VLOOKUP($E292,Final_nrj!$1:$1048576,MATCH(DATE(AD$2,1,1),Final_nrj!$A$1:$LI$1),FALSE)</f>
        <v>13.54828176</v>
      </c>
      <c r="AE292" s="335">
        <f>+VLOOKUP($E292,Final_nrj!$1:$1048576,MATCH(DATE(AE$2,1,1),Final_nrj!$A$1:$LI$1),FALSE)</f>
        <v>13.34720087</v>
      </c>
      <c r="AF292" s="335">
        <f>+VLOOKUP($E292,Final_nrj!$1:$1048576,MATCH(DATE(AF$2,1,1),Final_nrj!$A$1:$LI$1),FALSE)</f>
        <v>13.14140658</v>
      </c>
      <c r="AG292" s="335">
        <f>+VLOOKUP($E292,Final_nrj!$1:$1048576,MATCH(DATE(AG$2,1,1),Final_nrj!$A$1:$LI$1),FALSE)</f>
        <v>12.937139760000001</v>
      </c>
      <c r="AH292" s="335">
        <f>+VLOOKUP($E292,Final_nrj!$1:$1048576,MATCH(DATE(AH$2,1,1),Final_nrj!$A$1:$LI$1),FALSE)</f>
        <v>12.740916009999999</v>
      </c>
      <c r="AI292" s="335">
        <f>+VLOOKUP($E292,Final_nrj!$1:$1048576,MATCH(DATE(AI$2,1,1),Final_nrj!$A$1:$LI$1),FALSE)</f>
        <v>12.557453130000001</v>
      </c>
      <c r="AJ292" s="335">
        <f>+VLOOKUP($E292,Final_nrj!$1:$1048576,MATCH(DATE(AJ$2,1,1),Final_nrj!$A$1:$LI$1),FALSE)</f>
        <v>12.390396020000001</v>
      </c>
      <c r="AK292" s="335">
        <f>+VLOOKUP($E292,Final_nrj!$1:$1048576,MATCH(DATE(AK$2,1,1),Final_nrj!$A$1:$LI$1),FALSE)</f>
        <v>12.243504980000001</v>
      </c>
      <c r="AL292" s="335">
        <f>+VLOOKUP($E292,Final_nrj!$1:$1048576,MATCH(DATE(AL$2,1,1),Final_nrj!$A$1:$LI$1),FALSE)</f>
        <v>12.120702189999999</v>
      </c>
      <c r="AM292" s="335">
        <f>+VLOOKUP($E292,Final_nrj!$1:$1048576,MATCH(DATE(AM$2,1,1),Final_nrj!$A$1:$LI$1),FALSE)</f>
        <v>12.024812069999999</v>
      </c>
      <c r="AN292" s="335">
        <f>+VLOOKUP($E292,Final_nrj!$1:$1048576,MATCH(DATE(AN$2,1,1),Final_nrj!$A$1:$LI$1),FALSE)</f>
        <v>11.95753577</v>
      </c>
      <c r="AO292" s="335">
        <f>+VLOOKUP($E292,Final_nrj!$1:$1048576,MATCH(DATE(AO$2,1,1),Final_nrj!$A$1:$LI$1),FALSE)</f>
        <v>11.919382730000001</v>
      </c>
    </row>
    <row r="293" spans="1:41" s="92" customFormat="1" ht="15" customHeight="1" x14ac:dyDescent="0.35">
      <c r="A293" s="426"/>
      <c r="B293" s="415"/>
      <c r="C293" s="105" t="s">
        <v>529</v>
      </c>
      <c r="D293" s="105"/>
      <c r="E293" s="75" t="s">
        <v>1005</v>
      </c>
      <c r="F293" s="317">
        <f>+VLOOKUP($E293,Final_nrj!$1:$1048576,MATCH(DATE(F$2,1,1),Final_nrj!$A$1:$LI$1),FALSE)</f>
        <v>34.125588950000001</v>
      </c>
      <c r="G293" s="317">
        <f>+VLOOKUP($E293,Final_nrj!$1:$1048576,MATCH(DATE(G$2,1,1),Final_nrj!$A$1:$LI$1),FALSE)</f>
        <v>33.929230330000003</v>
      </c>
      <c r="H293" s="317">
        <f>+VLOOKUP($E293,Final_nrj!$1:$1048576,MATCH(DATE(H$2,1,1),Final_nrj!$A$1:$LI$1),FALSE)</f>
        <v>33.780671140000003</v>
      </c>
      <c r="I293" s="317">
        <f>+VLOOKUP($E293,Final_nrj!$1:$1048576,MATCH(DATE(I$2,1,1),Final_nrj!$A$1:$LI$1),FALSE)</f>
        <v>33.551994550000003</v>
      </c>
      <c r="J293" s="317">
        <f>+VLOOKUP($E293,Final_nrj!$1:$1048576,MATCH(DATE(J$2,1,1),Final_nrj!$A$1:$LI$1),FALSE)</f>
        <v>33.634672170000002</v>
      </c>
      <c r="K293" s="317">
        <f>+VLOOKUP($E293,Final_nrj!$1:$1048576,MATCH(DATE(K$2,1,1),Final_nrj!$A$1:$LI$1),FALSE)</f>
        <v>33.915321949999999</v>
      </c>
      <c r="L293" s="317">
        <f>+VLOOKUP($E293,Final_nrj!$1:$1048576,MATCH(DATE(L$2,1,1),Final_nrj!$A$1:$LI$1),FALSE)</f>
        <v>34.324981659999999</v>
      </c>
      <c r="M293" s="317">
        <f>+VLOOKUP($E293,Final_nrj!$1:$1048576,MATCH(DATE(M$2,1,1),Final_nrj!$A$1:$LI$1),FALSE)</f>
        <v>34.356519720000001</v>
      </c>
      <c r="N293" s="317">
        <f>+VLOOKUP($E293,Final_nrj!$1:$1048576,MATCH(DATE(N$2,1,1),Final_nrj!$A$1:$LI$1),FALSE)</f>
        <v>34.030700029999998</v>
      </c>
      <c r="O293" s="317">
        <f>+VLOOKUP($E293,Final_nrj!$1:$1048576,MATCH(DATE(O$2,1,1),Final_nrj!$A$1:$LI$1),FALSE)</f>
        <v>33.353208819999999</v>
      </c>
      <c r="P293" s="317">
        <f>+VLOOKUP($E293,Final_nrj!$1:$1048576,MATCH(DATE(P$2,1,1),Final_nrj!$A$1:$LI$1),FALSE)</f>
        <v>32.36420682</v>
      </c>
      <c r="Q293" s="317">
        <f>+VLOOKUP($E293,Final_nrj!$1:$1048576,MATCH(DATE(Q$2,1,1),Final_nrj!$A$1:$LI$1),FALSE)</f>
        <v>31.83938002</v>
      </c>
      <c r="R293" s="317">
        <f>+VLOOKUP($E293,Final_nrj!$1:$1048576,MATCH(DATE(R$2,1,1),Final_nrj!$A$1:$LI$1),FALSE)</f>
        <v>31.555931309999998</v>
      </c>
      <c r="S293" s="317">
        <f>+VLOOKUP($E293,Final_nrj!$1:$1048576,MATCH(DATE(S$2,1,1),Final_nrj!$A$1:$LI$1),FALSE)</f>
        <v>31.398450480000001</v>
      </c>
      <c r="T293" s="317">
        <f>+VLOOKUP($E293,Final_nrj!$1:$1048576,MATCH(DATE(T$2,1,1),Final_nrj!$A$1:$LI$1),FALSE)</f>
        <v>31.30962998</v>
      </c>
      <c r="U293" s="317">
        <f>+VLOOKUP($E293,Final_nrj!$1:$1048576,MATCH(DATE(U$2,1,1),Final_nrj!$A$1:$LI$1),FALSE)</f>
        <v>31.261815859999999</v>
      </c>
      <c r="V293" s="317">
        <f>+VLOOKUP($E293,Final_nrj!$1:$1048576,MATCH(DATE(V$2,1,1),Final_nrj!$A$1:$LI$1),FALSE)</f>
        <v>31.279365429999999</v>
      </c>
      <c r="W293" s="317">
        <f>+VLOOKUP($E293,Final_nrj!$1:$1048576,MATCH(DATE(W$2,1,1),Final_nrj!$A$1:$LI$1),FALSE)</f>
        <v>31.359722309999999</v>
      </c>
      <c r="X293" s="317">
        <f>+VLOOKUP($E293,Final_nrj!$1:$1048576,MATCH(DATE(X$2,1,1),Final_nrj!$A$1:$LI$1),FALSE)</f>
        <v>31.506527739999999</v>
      </c>
      <c r="Y293" s="317">
        <f>+VLOOKUP($E293,Final_nrj!$1:$1048576,MATCH(DATE(Y$2,1,1),Final_nrj!$A$1:$LI$1),FALSE)</f>
        <v>31.721710139999999</v>
      </c>
      <c r="Z293" s="317">
        <f>+VLOOKUP($E293,Final_nrj!$1:$1048576,MATCH(DATE(Z$2,1,1),Final_nrj!$A$1:$LI$1),FALSE)</f>
        <v>32.005504360000003</v>
      </c>
      <c r="AA293" s="317">
        <f>+VLOOKUP($E293,Final_nrj!$1:$1048576,MATCH(DATE(AA$2,1,1),Final_nrj!$A$1:$LI$1),FALSE)</f>
        <v>32.398691620000001</v>
      </c>
      <c r="AB293" s="317">
        <f>+VLOOKUP($E293,Final_nrj!$1:$1048576,MATCH(DATE(AB$2,1,1),Final_nrj!$A$1:$LI$1),FALSE)</f>
        <v>32.889855750000002</v>
      </c>
      <c r="AC293" s="317">
        <f>+VLOOKUP($E293,Final_nrj!$1:$1048576,MATCH(DATE(AC$2,1,1),Final_nrj!$A$1:$LI$1),FALSE)</f>
        <v>33.465757259999997</v>
      </c>
      <c r="AD293" s="317">
        <f>+VLOOKUP($E293,Final_nrj!$1:$1048576,MATCH(DATE(AD$2,1,1),Final_nrj!$A$1:$LI$1),FALSE)</f>
        <v>34.108584409999999</v>
      </c>
      <c r="AE293" s="317">
        <f>+VLOOKUP($E293,Final_nrj!$1:$1048576,MATCH(DATE(AE$2,1,1),Final_nrj!$A$1:$LI$1),FALSE)</f>
        <v>34.779979529999999</v>
      </c>
      <c r="AF293" s="317">
        <f>+VLOOKUP($E293,Final_nrj!$1:$1048576,MATCH(DATE(AF$2,1,1),Final_nrj!$A$1:$LI$1),FALSE)</f>
        <v>35.473237050000002</v>
      </c>
      <c r="AG293" s="317">
        <f>+VLOOKUP($E293,Final_nrj!$1:$1048576,MATCH(DATE(AG$2,1,1),Final_nrj!$A$1:$LI$1),FALSE)</f>
        <v>36.153918900000001</v>
      </c>
      <c r="AH293" s="317">
        <f>+VLOOKUP($E293,Final_nrj!$1:$1048576,MATCH(DATE(AH$2,1,1),Final_nrj!$A$1:$LI$1),FALSE)</f>
        <v>36.795576699999998</v>
      </c>
      <c r="AI293" s="317">
        <f>+VLOOKUP($E293,Final_nrj!$1:$1048576,MATCH(DATE(AI$2,1,1),Final_nrj!$A$1:$LI$1),FALSE)</f>
        <v>37.375561339999997</v>
      </c>
      <c r="AJ293" s="317">
        <f>+VLOOKUP($E293,Final_nrj!$1:$1048576,MATCH(DATE(AJ$2,1,1),Final_nrj!$A$1:$LI$1),FALSE)</f>
        <v>37.87794882</v>
      </c>
      <c r="AK293" s="317">
        <f>+VLOOKUP($E293,Final_nrj!$1:$1048576,MATCH(DATE(AK$2,1,1),Final_nrj!$A$1:$LI$1),FALSE)</f>
        <v>38.31736231</v>
      </c>
      <c r="AL293" s="317">
        <f>+VLOOKUP($E293,Final_nrj!$1:$1048576,MATCH(DATE(AL$2,1,1),Final_nrj!$A$1:$LI$1),FALSE)</f>
        <v>38.691860409999997</v>
      </c>
      <c r="AM293" s="317">
        <f>+VLOOKUP($E293,Final_nrj!$1:$1048576,MATCH(DATE(AM$2,1,1),Final_nrj!$A$1:$LI$1),FALSE)</f>
        <v>39.006351459999998</v>
      </c>
      <c r="AN293" s="317">
        <f>+VLOOKUP($E293,Final_nrj!$1:$1048576,MATCH(DATE(AN$2,1,1),Final_nrj!$A$1:$LI$1),FALSE)</f>
        <v>39.268597710000002</v>
      </c>
      <c r="AO293" s="317">
        <f>+VLOOKUP($E293,Final_nrj!$1:$1048576,MATCH(DATE(AO$2,1,1),Final_nrj!$A$1:$LI$1),FALSE)</f>
        <v>39.486514210000003</v>
      </c>
    </row>
    <row r="294" spans="1:41" ht="15" customHeight="1" x14ac:dyDescent="0.35">
      <c r="A294" s="426"/>
      <c r="B294" s="415"/>
      <c r="C294" s="105"/>
      <c r="D294" s="106" t="s">
        <v>534</v>
      </c>
      <c r="E294" s="66" t="s">
        <v>1512</v>
      </c>
      <c r="F294" s="335">
        <f>+VLOOKUP($E294,Final_nrj!$1:$1048576,MATCH(DATE(F$2,1,1),Final_nrj!$A$1:$LI$1),FALSE)</f>
        <v>0.32368528639999999</v>
      </c>
      <c r="G294" s="335">
        <f>+VLOOKUP($E294,Final_nrj!$1:$1048576,MATCH(DATE(G$2,1,1),Final_nrj!$A$1:$LI$1),FALSE)</f>
        <v>0.32367522170000002</v>
      </c>
      <c r="H294" s="335">
        <f>+VLOOKUP($E294,Final_nrj!$1:$1048576,MATCH(DATE(H$2,1,1),Final_nrj!$A$1:$LI$1),FALSE)</f>
        <v>0.32366847840000001</v>
      </c>
      <c r="I294" s="335">
        <f>+VLOOKUP($E294,Final_nrj!$1:$1048576,MATCH(DATE(I$2,1,1),Final_nrj!$A$1:$LI$1),FALSE)</f>
        <v>0.32365527630000002</v>
      </c>
      <c r="J294" s="335">
        <f>+VLOOKUP($E294,Final_nrj!$1:$1048576,MATCH(DATE(J$2,1,1),Final_nrj!$A$1:$LI$1),FALSE)</f>
        <v>0.3236659254</v>
      </c>
      <c r="K294" s="335">
        <f>+VLOOKUP($E294,Final_nrj!$1:$1048576,MATCH(DATE(K$2,1,1),Final_nrj!$A$1:$LI$1),FALSE)</f>
        <v>0.323692753</v>
      </c>
      <c r="L294" s="335">
        <f>+VLOOKUP($E294,Final_nrj!$1:$1048576,MATCH(DATE(L$2,1,1),Final_nrj!$A$1:$LI$1),FALSE)</f>
        <v>0.32372702390000002</v>
      </c>
      <c r="M294" s="335">
        <f>+VLOOKUP($E294,Final_nrj!$1:$1048576,MATCH(DATE(M$2,1,1),Final_nrj!$A$1:$LI$1),FALSE)</f>
        <v>0.32373167269999997</v>
      </c>
      <c r="N294" s="335">
        <f>+VLOOKUP($E294,Final_nrj!$1:$1048576,MATCH(DATE(N$2,1,1),Final_nrj!$A$1:$LI$1),FALSE)</f>
        <v>0.32370690549999998</v>
      </c>
      <c r="O294" s="335">
        <f>+VLOOKUP($E294,Final_nrj!$1:$1048576,MATCH(DATE(O$2,1,1),Final_nrj!$A$1:$LI$1),FALSE)</f>
        <v>0.32365213900000001</v>
      </c>
      <c r="P294" s="335">
        <f>+VLOOKUP($E294,Final_nrj!$1:$1048576,MATCH(DATE(P$2,1,1),Final_nrj!$A$1:$LI$1),FALSE)</f>
        <v>0.3196868511</v>
      </c>
      <c r="Q294" s="335">
        <f>+VLOOKUP($E294,Final_nrj!$1:$1048576,MATCH(DATE(Q$2,1,1),Final_nrj!$A$1:$LI$1),FALSE)</f>
        <v>0.31560362139999998</v>
      </c>
      <c r="R294" s="335">
        <f>+VLOOKUP($E294,Final_nrj!$1:$1048576,MATCH(DATE(R$2,1,1),Final_nrj!$A$1:$LI$1),FALSE)</f>
        <v>0.31140619400000003</v>
      </c>
      <c r="S294" s="335">
        <f>+VLOOKUP($E294,Final_nrj!$1:$1048576,MATCH(DATE(S$2,1,1),Final_nrj!$A$1:$LI$1),FALSE)</f>
        <v>0.30710354000000001</v>
      </c>
      <c r="T294" s="335">
        <f>+VLOOKUP($E294,Final_nrj!$1:$1048576,MATCH(DATE(T$2,1,1),Final_nrj!$A$1:$LI$1),FALSE)</f>
        <v>0.30271496199999998</v>
      </c>
      <c r="U294" s="335">
        <f>+VLOOKUP($E294,Final_nrj!$1:$1048576,MATCH(DATE(U$2,1,1),Final_nrj!$A$1:$LI$1),FALSE)</f>
        <v>0.29826827389999999</v>
      </c>
      <c r="V294" s="335">
        <f>+VLOOKUP($E294,Final_nrj!$1:$1048576,MATCH(DATE(V$2,1,1),Final_nrj!$A$1:$LI$1),FALSE)</f>
        <v>0.28540416959999998</v>
      </c>
      <c r="W294" s="335">
        <f>+VLOOKUP($E294,Final_nrj!$1:$1048576,MATCH(DATE(W$2,1,1),Final_nrj!$A$1:$LI$1),FALSE)</f>
        <v>0.27144309430000002</v>
      </c>
      <c r="X294" s="335">
        <f>+VLOOKUP($E294,Final_nrj!$1:$1048576,MATCH(DATE(X$2,1,1),Final_nrj!$A$1:$LI$1),FALSE)</f>
        <v>0.25655944980000001</v>
      </c>
      <c r="Y294" s="335">
        <f>+VLOOKUP($E294,Final_nrj!$1:$1048576,MATCH(DATE(Y$2,1,1),Final_nrj!$A$1:$LI$1),FALSE)</f>
        <v>0.24103231510000001</v>
      </c>
      <c r="Z294" s="335">
        <f>+VLOOKUP($E294,Final_nrj!$1:$1048576,MATCH(DATE(Z$2,1,1),Final_nrj!$A$1:$LI$1),FALSE)</f>
        <v>0.22525306040000001</v>
      </c>
      <c r="AA294" s="335">
        <f>+VLOOKUP($E294,Final_nrj!$1:$1048576,MATCH(DATE(AA$2,1,1),Final_nrj!$A$1:$LI$1),FALSE)</f>
        <v>0.2097193463</v>
      </c>
      <c r="AB294" s="335">
        <f>+VLOOKUP($E294,Final_nrj!$1:$1048576,MATCH(DATE(AB$2,1,1),Final_nrj!$A$1:$LI$1),FALSE)</f>
        <v>0.1950036097</v>
      </c>
      <c r="AC294" s="335">
        <f>+VLOOKUP($E294,Final_nrj!$1:$1048576,MATCH(DATE(AC$2,1,1),Final_nrj!$A$1:$LI$1),FALSE)</f>
        <v>0.18170948040000001</v>
      </c>
      <c r="AD294" s="335">
        <f>+VLOOKUP($E294,Final_nrj!$1:$1048576,MATCH(DATE(AD$2,1,1),Final_nrj!$A$1:$LI$1),FALSE)</f>
        <v>0.1704097541</v>
      </c>
      <c r="AE294" s="335">
        <f>+VLOOKUP($E294,Final_nrj!$1:$1048576,MATCH(DATE(AE$2,1,1),Final_nrj!$A$1:$LI$1),FALSE)</f>
        <v>0.16157975799999999</v>
      </c>
      <c r="AF294" s="335">
        <f>+VLOOKUP($E294,Final_nrj!$1:$1048576,MATCH(DATE(AF$2,1,1),Final_nrj!$A$1:$LI$1),FALSE)</f>
        <v>0.15553712710000001</v>
      </c>
      <c r="AG294" s="335">
        <f>+VLOOKUP($E294,Final_nrj!$1:$1048576,MATCH(DATE(AG$2,1,1),Final_nrj!$A$1:$LI$1),FALSE)</f>
        <v>0.152423009</v>
      </c>
      <c r="AH294" s="335">
        <f>+VLOOKUP($E294,Final_nrj!$1:$1048576,MATCH(DATE(AH$2,1,1),Final_nrj!$A$1:$LI$1),FALSE)</f>
        <v>0.15218536790000001</v>
      </c>
      <c r="AI294" s="335">
        <f>+VLOOKUP($E294,Final_nrj!$1:$1048576,MATCH(DATE(AI$2,1,1),Final_nrj!$A$1:$LI$1),FALSE)</f>
        <v>0.15460697549999999</v>
      </c>
      <c r="AJ294" s="335">
        <f>+VLOOKUP($E294,Final_nrj!$1:$1048576,MATCH(DATE(AJ$2,1,1),Final_nrj!$A$1:$LI$1),FALSE)</f>
        <v>0.15935006439999999</v>
      </c>
      <c r="AK294" s="335">
        <f>+VLOOKUP($E294,Final_nrj!$1:$1048576,MATCH(DATE(AK$2,1,1),Final_nrj!$A$1:$LI$1),FALSE)</f>
        <v>0.16600863460000001</v>
      </c>
      <c r="AL294" s="335">
        <f>+VLOOKUP($E294,Final_nrj!$1:$1048576,MATCH(DATE(AL$2,1,1),Final_nrj!$A$1:$LI$1),FALSE)</f>
        <v>0.1741548805</v>
      </c>
      <c r="AM294" s="335">
        <f>+VLOOKUP($E294,Final_nrj!$1:$1048576,MATCH(DATE(AM$2,1,1),Final_nrj!$A$1:$LI$1),FALSE)</f>
        <v>0.1833777231</v>
      </c>
      <c r="AN294" s="335">
        <f>+VLOOKUP($E294,Final_nrj!$1:$1048576,MATCH(DATE(AN$2,1,1),Final_nrj!$A$1:$LI$1),FALSE)</f>
        <v>0.1933077892</v>
      </c>
      <c r="AO294" s="335">
        <f>+VLOOKUP($E294,Final_nrj!$1:$1048576,MATCH(DATE(AO$2,1,1),Final_nrj!$A$1:$LI$1),FALSE)</f>
        <v>0.20363048610000001</v>
      </c>
    </row>
    <row r="295" spans="1:41" ht="15" customHeight="1" x14ac:dyDescent="0.35">
      <c r="A295" s="426"/>
      <c r="B295" s="415"/>
      <c r="C295" s="105"/>
      <c r="D295" s="106" t="s">
        <v>534</v>
      </c>
      <c r="E295" s="66" t="s">
        <v>1513</v>
      </c>
      <c r="F295" s="335">
        <f>+VLOOKUP($E295,Final_nrj!$1:$1048576,MATCH(DATE(F$2,1,1),Final_nrj!$A$1:$LI$1),FALSE)</f>
        <v>21.925978780000001</v>
      </c>
      <c r="G295" s="335">
        <f>+VLOOKUP($E295,Final_nrj!$1:$1048576,MATCH(DATE(G$2,1,1),Final_nrj!$A$1:$LI$1),FALSE)</f>
        <v>21.847447599999999</v>
      </c>
      <c r="H295" s="335">
        <f>+VLOOKUP($E295,Final_nrj!$1:$1048576,MATCH(DATE(H$2,1,1),Final_nrj!$A$1:$LI$1),FALSE)</f>
        <v>21.794831500000001</v>
      </c>
      <c r="I295" s="335">
        <f>+VLOOKUP($E295,Final_nrj!$1:$1048576,MATCH(DATE(I$2,1,1),Final_nrj!$A$1:$LI$1),FALSE)</f>
        <v>21.691820499999999</v>
      </c>
      <c r="J295" s="335">
        <f>+VLOOKUP($E295,Final_nrj!$1:$1048576,MATCH(DATE(J$2,1,1),Final_nrj!$A$1:$LI$1),FALSE)</f>
        <v>21.77491165</v>
      </c>
      <c r="K295" s="335">
        <f>+VLOOKUP($E295,Final_nrj!$1:$1048576,MATCH(DATE(K$2,1,1),Final_nrj!$A$1:$LI$1),FALSE)</f>
        <v>21.98423755</v>
      </c>
      <c r="L295" s="335">
        <f>+VLOOKUP($E295,Final_nrj!$1:$1048576,MATCH(DATE(L$2,1,1),Final_nrj!$A$1:$LI$1),FALSE)</f>
        <v>22.251641840000001</v>
      </c>
      <c r="M295" s="335">
        <f>+VLOOKUP($E295,Final_nrj!$1:$1048576,MATCH(DATE(M$2,1,1),Final_nrj!$A$1:$LI$1),FALSE)</f>
        <v>22.28791463</v>
      </c>
      <c r="N295" s="335">
        <f>+VLOOKUP($E295,Final_nrj!$1:$1048576,MATCH(DATE(N$2,1,1),Final_nrj!$A$1:$LI$1),FALSE)</f>
        <v>22.09466522</v>
      </c>
      <c r="O295" s="335">
        <f>+VLOOKUP($E295,Final_nrj!$1:$1048576,MATCH(DATE(O$2,1,1),Final_nrj!$A$1:$LI$1),FALSE)</f>
        <v>21.667340790000001</v>
      </c>
      <c r="P295" s="335">
        <f>+VLOOKUP($E295,Final_nrj!$1:$1048576,MATCH(DATE(P$2,1,1),Final_nrj!$A$1:$LI$1),FALSE)</f>
        <v>20.719287139999999</v>
      </c>
      <c r="Q295" s="335">
        <f>+VLOOKUP($E295,Final_nrj!$1:$1048576,MATCH(DATE(Q$2,1,1),Final_nrj!$A$1:$LI$1),FALSE)</f>
        <v>20.072551229999998</v>
      </c>
      <c r="R295" s="335">
        <f>+VLOOKUP($E295,Final_nrj!$1:$1048576,MATCH(DATE(R$2,1,1),Final_nrj!$A$1:$LI$1),FALSE)</f>
        <v>19.570435939999999</v>
      </c>
      <c r="S295" s="335">
        <f>+VLOOKUP($E295,Final_nrj!$1:$1048576,MATCH(DATE(S$2,1,1),Final_nrj!$A$1:$LI$1),FALSE)</f>
        <v>19.14374707</v>
      </c>
      <c r="T295" s="335">
        <f>+VLOOKUP($E295,Final_nrj!$1:$1048576,MATCH(DATE(T$2,1,1),Final_nrj!$A$1:$LI$1),FALSE)</f>
        <v>18.760758509999999</v>
      </c>
      <c r="U295" s="335">
        <f>+VLOOKUP($E295,Final_nrj!$1:$1048576,MATCH(DATE(U$2,1,1),Final_nrj!$A$1:$LI$1),FALSE)</f>
        <v>18.407550149999999</v>
      </c>
      <c r="V295" s="335">
        <f>+VLOOKUP($E295,Final_nrj!$1:$1048576,MATCH(DATE(V$2,1,1),Final_nrj!$A$1:$LI$1),FALSE)</f>
        <v>17.518896600000001</v>
      </c>
      <c r="W295" s="335">
        <f>+VLOOKUP($E295,Final_nrj!$1:$1048576,MATCH(DATE(W$2,1,1),Final_nrj!$A$1:$LI$1),FALSE)</f>
        <v>16.605944229999999</v>
      </c>
      <c r="X295" s="335">
        <f>+VLOOKUP($E295,Final_nrj!$1:$1048576,MATCH(DATE(X$2,1,1),Final_nrj!$A$1:$LI$1),FALSE)</f>
        <v>15.675263210000001</v>
      </c>
      <c r="Y295" s="335">
        <f>+VLOOKUP($E295,Final_nrj!$1:$1048576,MATCH(DATE(Y$2,1,1),Final_nrj!$A$1:$LI$1),FALSE)</f>
        <v>14.73936541</v>
      </c>
      <c r="Z295" s="335">
        <f>+VLOOKUP($E295,Final_nrj!$1:$1048576,MATCH(DATE(Z$2,1,1),Final_nrj!$A$1:$LI$1),FALSE)</f>
        <v>13.820437480000001</v>
      </c>
      <c r="AA295" s="335">
        <f>+VLOOKUP($E295,Final_nrj!$1:$1048576,MATCH(DATE(AA$2,1,1),Final_nrj!$A$1:$LI$1),FALSE)</f>
        <v>12.96115964</v>
      </c>
      <c r="AB295" s="335">
        <f>+VLOOKUP($E295,Final_nrj!$1:$1048576,MATCH(DATE(AB$2,1,1),Final_nrj!$A$1:$LI$1),FALSE)</f>
        <v>12.185608719999999</v>
      </c>
      <c r="AC295" s="335">
        <f>+VLOOKUP($E295,Final_nrj!$1:$1048576,MATCH(DATE(AC$2,1,1),Final_nrj!$A$1:$LI$1),FALSE)</f>
        <v>11.52207078</v>
      </c>
      <c r="AD295" s="335">
        <f>+VLOOKUP($E295,Final_nrj!$1:$1048576,MATCH(DATE(AD$2,1,1),Final_nrj!$A$1:$LI$1),FALSE)</f>
        <v>10.99973969</v>
      </c>
      <c r="AE295" s="335">
        <f>+VLOOKUP($E295,Final_nrj!$1:$1048576,MATCH(DATE(AE$2,1,1),Final_nrj!$A$1:$LI$1),FALSE)</f>
        <v>10.642031790000001</v>
      </c>
      <c r="AF295" s="335">
        <f>+VLOOKUP($E295,Final_nrj!$1:$1048576,MATCH(DATE(AF$2,1,1),Final_nrj!$A$1:$LI$1),FALSE)</f>
        <v>10.430684879999999</v>
      </c>
      <c r="AG295" s="335">
        <f>+VLOOKUP($E295,Final_nrj!$1:$1048576,MATCH(DATE(AG$2,1,1),Final_nrj!$A$1:$LI$1),FALSE)</f>
        <v>10.413397420000001</v>
      </c>
      <c r="AH295" s="335">
        <f>+VLOOKUP($E295,Final_nrj!$1:$1048576,MATCH(DATE(AH$2,1,1),Final_nrj!$A$1:$LI$1),FALSE)</f>
        <v>10.59651158</v>
      </c>
      <c r="AI295" s="335">
        <f>+VLOOKUP($E295,Final_nrj!$1:$1048576,MATCH(DATE(AI$2,1,1),Final_nrj!$A$1:$LI$1),FALSE)</f>
        <v>10.96950532</v>
      </c>
      <c r="AJ295" s="335">
        <f>+VLOOKUP($E295,Final_nrj!$1:$1048576,MATCH(DATE(AJ$2,1,1),Final_nrj!$A$1:$LI$1),FALSE)</f>
        <v>11.511562809999999</v>
      </c>
      <c r="AK295" s="335">
        <f>+VLOOKUP($E295,Final_nrj!$1:$1048576,MATCH(DATE(AK$2,1,1),Final_nrj!$A$1:$LI$1),FALSE)</f>
        <v>12.20206688</v>
      </c>
      <c r="AL295" s="335">
        <f>+VLOOKUP($E295,Final_nrj!$1:$1048576,MATCH(DATE(AL$2,1,1),Final_nrj!$A$1:$LI$1),FALSE)</f>
        <v>13.01179376</v>
      </c>
      <c r="AM295" s="335">
        <f>+VLOOKUP($E295,Final_nrj!$1:$1048576,MATCH(DATE(AM$2,1,1),Final_nrj!$A$1:$LI$1),FALSE)</f>
        <v>13.91172484</v>
      </c>
      <c r="AN295" s="335">
        <f>+VLOOKUP($E295,Final_nrj!$1:$1048576,MATCH(DATE(AN$2,1,1),Final_nrj!$A$1:$LI$1),FALSE)</f>
        <v>14.87459331</v>
      </c>
      <c r="AO295" s="335">
        <f>+VLOOKUP($E295,Final_nrj!$1:$1048576,MATCH(DATE(AO$2,1,1),Final_nrj!$A$1:$LI$1),FALSE)</f>
        <v>15.87583274</v>
      </c>
    </row>
    <row r="296" spans="1:41" ht="15" customHeight="1" x14ac:dyDescent="0.35">
      <c r="A296" s="426"/>
      <c r="B296" s="415"/>
      <c r="C296" s="105"/>
      <c r="D296" s="106" t="s">
        <v>534</v>
      </c>
      <c r="E296" s="66" t="s">
        <v>1007</v>
      </c>
      <c r="F296" s="335">
        <f>+VLOOKUP($E296,Final_nrj!$1:$1048576,MATCH(DATE(F$2,1,1),Final_nrj!$A$1:$LI$1),FALSE)</f>
        <v>4.9085788450000001</v>
      </c>
      <c r="G296" s="335">
        <f>+VLOOKUP($E296,Final_nrj!$1:$1048576,MATCH(DATE(G$2,1,1),Final_nrj!$A$1:$LI$1),FALSE)</f>
        <v>4.8906272319999999</v>
      </c>
      <c r="H296" s="335">
        <f>+VLOOKUP($E296,Final_nrj!$1:$1048576,MATCH(DATE(H$2,1,1),Final_nrj!$A$1:$LI$1),FALSE)</f>
        <v>4.8785996029999996</v>
      </c>
      <c r="I296" s="335">
        <f>+VLOOKUP($E296,Final_nrj!$1:$1048576,MATCH(DATE(I$2,1,1),Final_nrj!$A$1:$LI$1),FALSE)</f>
        <v>4.8550520949999996</v>
      </c>
      <c r="J296" s="335">
        <f>+VLOOKUP($E296,Final_nrj!$1:$1048576,MATCH(DATE(J$2,1,1),Final_nrj!$A$1:$LI$1),FALSE)</f>
        <v>4.8740460819999996</v>
      </c>
      <c r="K296" s="335">
        <f>+VLOOKUP($E296,Final_nrj!$1:$1048576,MATCH(DATE(K$2,1,1),Final_nrj!$A$1:$LI$1),FALSE)</f>
        <v>4.9218963459999996</v>
      </c>
      <c r="L296" s="335">
        <f>+VLOOKUP($E296,Final_nrj!$1:$1048576,MATCH(DATE(L$2,1,1),Final_nrj!$A$1:$LI$1),FALSE)</f>
        <v>4.9830228730000004</v>
      </c>
      <c r="M296" s="335">
        <f>+VLOOKUP($E296,Final_nrj!$1:$1048576,MATCH(DATE(M$2,1,1),Final_nrj!$A$1:$LI$1),FALSE)</f>
        <v>4.9913145490000002</v>
      </c>
      <c r="N296" s="335">
        <f>+VLOOKUP($E296,Final_nrj!$1:$1048576,MATCH(DATE(N$2,1,1),Final_nrj!$A$1:$LI$1),FALSE)</f>
        <v>4.947139247</v>
      </c>
      <c r="O296" s="335">
        <f>+VLOOKUP($E296,Final_nrj!$1:$1048576,MATCH(DATE(O$2,1,1),Final_nrj!$A$1:$LI$1),FALSE)</f>
        <v>4.8494562270000001</v>
      </c>
      <c r="P296" s="335">
        <f>+VLOOKUP($E296,Final_nrj!$1:$1048576,MATCH(DATE(P$2,1,1),Final_nrj!$A$1:$LI$1),FALSE)</f>
        <v>4.633978752</v>
      </c>
      <c r="Q296" s="335">
        <f>+VLOOKUP($E296,Final_nrj!$1:$1048576,MATCH(DATE(Q$2,1,1),Final_nrj!$A$1:$LI$1),FALSE)</f>
        <v>4.4874306669999999</v>
      </c>
      <c r="R296" s="335">
        <f>+VLOOKUP($E296,Final_nrj!$1:$1048576,MATCH(DATE(R$2,1,1),Final_nrj!$A$1:$LI$1),FALSE)</f>
        <v>4.3739845529999997</v>
      </c>
      <c r="S296" s="335">
        <f>+VLOOKUP($E296,Final_nrj!$1:$1048576,MATCH(DATE(S$2,1,1),Final_nrj!$A$1:$LI$1),FALSE)</f>
        <v>4.2778173949999996</v>
      </c>
      <c r="T296" s="335">
        <f>+VLOOKUP($E296,Final_nrj!$1:$1048576,MATCH(DATE(T$2,1,1),Final_nrj!$A$1:$LI$1),FALSE)</f>
        <v>4.1916693159999996</v>
      </c>
      <c r="U296" s="335">
        <f>+VLOOKUP($E296,Final_nrj!$1:$1048576,MATCH(DATE(U$2,1,1),Final_nrj!$A$1:$LI$1),FALSE)</f>
        <v>4.1123487379999997</v>
      </c>
      <c r="V296" s="335">
        <f>+VLOOKUP($E296,Final_nrj!$1:$1048576,MATCH(DATE(V$2,1,1),Final_nrj!$A$1:$LI$1),FALSE)</f>
        <v>3.9133232649999998</v>
      </c>
      <c r="W296" s="335">
        <f>+VLOOKUP($E296,Final_nrj!$1:$1048576,MATCH(DATE(W$2,1,1),Final_nrj!$A$1:$LI$1),FALSE)</f>
        <v>3.7090961980000001</v>
      </c>
      <c r="X296" s="335">
        <f>+VLOOKUP($E296,Final_nrj!$1:$1048576,MATCH(DATE(X$2,1,1),Final_nrj!$A$1:$LI$1),FALSE)</f>
        <v>3.5011134290000001</v>
      </c>
      <c r="Y296" s="335">
        <f>+VLOOKUP($E296,Final_nrj!$1:$1048576,MATCH(DATE(Y$2,1,1),Final_nrj!$A$1:$LI$1),FALSE)</f>
        <v>3.2921455439999998</v>
      </c>
      <c r="Z296" s="335">
        <f>+VLOOKUP($E296,Final_nrj!$1:$1048576,MATCH(DATE(Z$2,1,1),Final_nrj!$A$1:$LI$1),FALSE)</f>
        <v>3.0871388880000001</v>
      </c>
      <c r="AA296" s="335">
        <f>+VLOOKUP($E296,Final_nrj!$1:$1048576,MATCH(DATE(AA$2,1,1),Final_nrj!$A$1:$LI$1),FALSE)</f>
        <v>2.8956910200000001</v>
      </c>
      <c r="AB296" s="335">
        <f>+VLOOKUP($E296,Final_nrj!$1:$1048576,MATCH(DATE(AB$2,1,1),Final_nrj!$A$1:$LI$1),FALSE)</f>
        <v>2.7231220170000001</v>
      </c>
      <c r="AC296" s="335">
        <f>+VLOOKUP($E296,Final_nrj!$1:$1048576,MATCH(DATE(AC$2,1,1),Final_nrj!$A$1:$LI$1),FALSE)</f>
        <v>2.5757042640000001</v>
      </c>
      <c r="AD296" s="335">
        <f>+VLOOKUP($E296,Final_nrj!$1:$1048576,MATCH(DATE(AD$2,1,1),Final_nrj!$A$1:$LI$1),FALSE)</f>
        <v>2.45992765</v>
      </c>
      <c r="AE296" s="335">
        <f>+VLOOKUP($E296,Final_nrj!$1:$1048576,MATCH(DATE(AE$2,1,1),Final_nrj!$A$1:$LI$1),FALSE)</f>
        <v>2.3809925750000001</v>
      </c>
      <c r="AF296" s="335">
        <f>+VLOOKUP($E296,Final_nrj!$1:$1048576,MATCH(DATE(AF$2,1,1),Final_nrj!$A$1:$LI$1),FALSE)</f>
        <v>2.3346212</v>
      </c>
      <c r="AG296" s="335">
        <f>+VLOOKUP($E296,Final_nrj!$1:$1048576,MATCH(DATE(AG$2,1,1),Final_nrj!$A$1:$LI$1),FALSE)</f>
        <v>2.331673458</v>
      </c>
      <c r="AH296" s="335">
        <f>+VLOOKUP($E296,Final_nrj!$1:$1048576,MATCH(DATE(AH$2,1,1),Final_nrj!$A$1:$LI$1),FALSE)</f>
        <v>2.3736161679999999</v>
      </c>
      <c r="AI296" s="335">
        <f>+VLOOKUP($E296,Final_nrj!$1:$1048576,MATCH(DATE(AI$2,1,1),Final_nrj!$A$1:$LI$1),FALSE)</f>
        <v>2.458113725</v>
      </c>
      <c r="AJ296" s="335">
        <f>+VLOOKUP($E296,Final_nrj!$1:$1048576,MATCH(DATE(AJ$2,1,1),Final_nrj!$A$1:$LI$1),FALSE)</f>
        <v>2.5805159130000002</v>
      </c>
      <c r="AK296" s="335">
        <f>+VLOOKUP($E296,Final_nrj!$1:$1048576,MATCH(DATE(AK$2,1,1),Final_nrj!$A$1:$LI$1),FALSE)</f>
        <v>2.7362399489999998</v>
      </c>
      <c r="AL296" s="335">
        <f>+VLOOKUP($E296,Final_nrj!$1:$1048576,MATCH(DATE(AL$2,1,1),Final_nrj!$A$1:$LI$1),FALSE)</f>
        <v>2.9187423250000002</v>
      </c>
      <c r="AM296" s="335">
        <f>+VLOOKUP($E296,Final_nrj!$1:$1048576,MATCH(DATE(AM$2,1,1),Final_nrj!$A$1:$LI$1),FALSE)</f>
        <v>3.1215210500000001</v>
      </c>
      <c r="AN296" s="335">
        <f>+VLOOKUP($E296,Final_nrj!$1:$1048576,MATCH(DATE(AN$2,1,1),Final_nrj!$A$1:$LI$1),FALSE)</f>
        <v>3.3384611909999999</v>
      </c>
      <c r="AO296" s="335">
        <f>+VLOOKUP($E296,Final_nrj!$1:$1048576,MATCH(DATE(AO$2,1,1),Final_nrj!$A$1:$LI$1),FALSE)</f>
        <v>3.5640475399999998</v>
      </c>
    </row>
    <row r="297" spans="1:41" s="340" customFormat="1" ht="15" customHeight="1" x14ac:dyDescent="0.35">
      <c r="A297" s="426"/>
      <c r="B297" s="415"/>
      <c r="C297" s="345"/>
      <c r="D297" s="345" t="s">
        <v>4415</v>
      </c>
      <c r="E297" s="346" t="s">
        <v>4411</v>
      </c>
      <c r="F297" s="382">
        <f>+VLOOKUP($E297,Final_nrj!$1:$1048576,MATCH(DATE(F$2,1,1),Final_nrj!$A$1:$LI$1),FALSE)</f>
        <v>27.158242911400002</v>
      </c>
      <c r="G297" s="382">
        <f>+VLOOKUP($E297,Final_nrj!$1:$1048576,MATCH(DATE(G$2,1,1),Final_nrj!$A$1:$LI$1),FALSE)</f>
        <v>27.061750053699999</v>
      </c>
      <c r="H297" s="382">
        <f>+VLOOKUP($E297,Final_nrj!$1:$1048576,MATCH(DATE(H$2,1,1),Final_nrj!$A$1:$LI$1),FALSE)</f>
        <v>26.997099581400001</v>
      </c>
      <c r="I297" s="382">
        <f>+VLOOKUP($E297,Final_nrj!$1:$1048576,MATCH(DATE(I$2,1,1),Final_nrj!$A$1:$LI$1),FALSE)</f>
        <v>26.870527871299998</v>
      </c>
      <c r="J297" s="382">
        <f>+VLOOKUP($E297,Final_nrj!$1:$1048576,MATCH(DATE(J$2,1,1),Final_nrj!$A$1:$LI$1),FALSE)</f>
        <v>26.9726236574</v>
      </c>
      <c r="K297" s="382">
        <f>+VLOOKUP($E297,Final_nrj!$1:$1048576,MATCH(DATE(K$2,1,1),Final_nrj!$A$1:$LI$1),FALSE)</f>
        <v>27.229826649</v>
      </c>
      <c r="L297" s="382">
        <f>+VLOOKUP($E297,Final_nrj!$1:$1048576,MATCH(DATE(L$2,1,1),Final_nrj!$A$1:$LI$1),FALSE)</f>
        <v>27.558391736899999</v>
      </c>
      <c r="M297" s="382">
        <f>+VLOOKUP($E297,Final_nrj!$1:$1048576,MATCH(DATE(M$2,1,1),Final_nrj!$A$1:$LI$1),FALSE)</f>
        <v>27.602960851699997</v>
      </c>
      <c r="N297" s="382">
        <f>+VLOOKUP($E297,Final_nrj!$1:$1048576,MATCH(DATE(N$2,1,1),Final_nrj!$A$1:$LI$1),FALSE)</f>
        <v>27.365511372499999</v>
      </c>
      <c r="O297" s="382">
        <f>+VLOOKUP($E297,Final_nrj!$1:$1048576,MATCH(DATE(O$2,1,1),Final_nrj!$A$1:$LI$1),FALSE)</f>
        <v>26.840449156000002</v>
      </c>
      <c r="P297" s="382">
        <f>+VLOOKUP($E297,Final_nrj!$1:$1048576,MATCH(DATE(P$2,1,1),Final_nrj!$A$1:$LI$1),FALSE)</f>
        <v>25.672952743099998</v>
      </c>
      <c r="Q297" s="382">
        <f>+VLOOKUP($E297,Final_nrj!$1:$1048576,MATCH(DATE(Q$2,1,1),Final_nrj!$A$1:$LI$1),FALSE)</f>
        <v>24.875585518400001</v>
      </c>
      <c r="R297" s="382">
        <f>+VLOOKUP($E297,Final_nrj!$1:$1048576,MATCH(DATE(R$2,1,1),Final_nrj!$A$1:$LI$1),FALSE)</f>
        <v>24.255826686999999</v>
      </c>
      <c r="S297" s="382">
        <f>+VLOOKUP($E297,Final_nrj!$1:$1048576,MATCH(DATE(S$2,1,1),Final_nrj!$A$1:$LI$1),FALSE)</f>
        <v>23.728668004999999</v>
      </c>
      <c r="T297" s="382">
        <f>+VLOOKUP($E297,Final_nrj!$1:$1048576,MATCH(DATE(T$2,1,1),Final_nrj!$A$1:$LI$1),FALSE)</f>
        <v>23.255142787999997</v>
      </c>
      <c r="U297" s="382">
        <f>+VLOOKUP($E297,Final_nrj!$1:$1048576,MATCH(DATE(U$2,1,1),Final_nrj!$A$1:$LI$1),FALSE)</f>
        <v>22.8181671619</v>
      </c>
      <c r="V297" s="382">
        <f>+VLOOKUP($E297,Final_nrj!$1:$1048576,MATCH(DATE(V$2,1,1),Final_nrj!$A$1:$LI$1),FALSE)</f>
        <v>21.7176240346</v>
      </c>
      <c r="W297" s="382">
        <f>+VLOOKUP($E297,Final_nrj!$1:$1048576,MATCH(DATE(W$2,1,1),Final_nrj!$A$1:$LI$1),FALSE)</f>
        <v>20.5864835223</v>
      </c>
      <c r="X297" s="382">
        <f>+VLOOKUP($E297,Final_nrj!$1:$1048576,MATCH(DATE(X$2,1,1),Final_nrj!$A$1:$LI$1),FALSE)</f>
        <v>19.432936088799998</v>
      </c>
      <c r="Y297" s="382">
        <f>+VLOOKUP($E297,Final_nrj!$1:$1048576,MATCH(DATE(Y$2,1,1),Final_nrj!$A$1:$LI$1),FALSE)</f>
        <v>18.272543269099998</v>
      </c>
      <c r="Z297" s="382">
        <f>+VLOOKUP($E297,Final_nrj!$1:$1048576,MATCH(DATE(Z$2,1,1),Final_nrj!$A$1:$LI$1),FALSE)</f>
        <v>17.132829428400001</v>
      </c>
      <c r="AA297" s="382">
        <f>+VLOOKUP($E297,Final_nrj!$1:$1048576,MATCH(DATE(AA$2,1,1),Final_nrj!$A$1:$LI$1),FALSE)</f>
        <v>16.066570006300001</v>
      </c>
      <c r="AB297" s="382">
        <f>+VLOOKUP($E297,Final_nrj!$1:$1048576,MATCH(DATE(AB$2,1,1),Final_nrj!$A$1:$LI$1),FALSE)</f>
        <v>15.1037343467</v>
      </c>
      <c r="AC297" s="382">
        <f>+VLOOKUP($E297,Final_nrj!$1:$1048576,MATCH(DATE(AC$2,1,1),Final_nrj!$A$1:$LI$1),FALSE)</f>
        <v>14.279484524400001</v>
      </c>
      <c r="AD297" s="382">
        <f>+VLOOKUP($E297,Final_nrj!$1:$1048576,MATCH(DATE(AD$2,1,1),Final_nrj!$A$1:$LI$1),FALSE)</f>
        <v>13.630077094099999</v>
      </c>
      <c r="AE297" s="382">
        <f>+VLOOKUP($E297,Final_nrj!$1:$1048576,MATCH(DATE(AE$2,1,1),Final_nrj!$A$1:$LI$1),FALSE)</f>
        <v>13.184604123000002</v>
      </c>
      <c r="AF297" s="382">
        <f>+VLOOKUP($E297,Final_nrj!$1:$1048576,MATCH(DATE(AF$2,1,1),Final_nrj!$A$1:$LI$1),FALSE)</f>
        <v>12.920843207099999</v>
      </c>
      <c r="AG297" s="382">
        <f>+VLOOKUP($E297,Final_nrj!$1:$1048576,MATCH(DATE(AG$2,1,1),Final_nrj!$A$1:$LI$1),FALSE)</f>
        <v>12.897493887</v>
      </c>
      <c r="AH297" s="382">
        <f>+VLOOKUP($E297,Final_nrj!$1:$1048576,MATCH(DATE(AH$2,1,1),Final_nrj!$A$1:$LI$1),FALSE)</f>
        <v>13.122313115899999</v>
      </c>
      <c r="AI297" s="382">
        <f>+VLOOKUP($E297,Final_nrj!$1:$1048576,MATCH(DATE(AI$2,1,1),Final_nrj!$A$1:$LI$1),FALSE)</f>
        <v>13.5822260205</v>
      </c>
      <c r="AJ297" s="382">
        <f>+VLOOKUP($E297,Final_nrj!$1:$1048576,MATCH(DATE(AJ$2,1,1),Final_nrj!$A$1:$LI$1),FALSE)</f>
        <v>14.251428787399998</v>
      </c>
      <c r="AK297" s="382">
        <f>+VLOOKUP($E297,Final_nrj!$1:$1048576,MATCH(DATE(AK$2,1,1),Final_nrj!$A$1:$LI$1),FALSE)</f>
        <v>15.104315463600001</v>
      </c>
      <c r="AL297" s="382">
        <f>+VLOOKUP($E297,Final_nrj!$1:$1048576,MATCH(DATE(AL$2,1,1),Final_nrj!$A$1:$LI$1),FALSE)</f>
        <v>16.104690965499998</v>
      </c>
      <c r="AM297" s="382">
        <f>+VLOOKUP($E297,Final_nrj!$1:$1048576,MATCH(DATE(AM$2,1,1),Final_nrj!$A$1:$LI$1),FALSE)</f>
        <v>17.216623613099998</v>
      </c>
      <c r="AN297" s="382">
        <f>+VLOOKUP($E297,Final_nrj!$1:$1048576,MATCH(DATE(AN$2,1,1),Final_nrj!$A$1:$LI$1),FALSE)</f>
        <v>18.406362290200001</v>
      </c>
      <c r="AO297" s="382">
        <f>+VLOOKUP($E297,Final_nrj!$1:$1048576,MATCH(DATE(AO$2,1,1),Final_nrj!$A$1:$LI$1),FALSE)</f>
        <v>19.6435107661</v>
      </c>
    </row>
    <row r="298" spans="1:41" ht="15" customHeight="1" x14ac:dyDescent="0.35">
      <c r="A298" s="426"/>
      <c r="B298" s="415"/>
      <c r="C298" s="105"/>
      <c r="D298" s="106" t="s">
        <v>535</v>
      </c>
      <c r="E298" s="66" t="s">
        <v>1008</v>
      </c>
      <c r="F298" s="335">
        <f>+VLOOKUP($E298,Final_nrj!$1:$1048576,MATCH(DATE(F$2,1,1),Final_nrj!$A$1:$LI$1),FALSE)</f>
        <v>6.8908533670000001</v>
      </c>
      <c r="G298" s="335">
        <f>+VLOOKUP($E298,Final_nrj!$1:$1048576,MATCH(DATE(G$2,1,1),Final_nrj!$A$1:$LI$1),FALSE)</f>
        <v>6.8656521960000001</v>
      </c>
      <c r="H298" s="335">
        <f>+VLOOKUP($E298,Final_nrj!$1:$1048576,MATCH(DATE(H$2,1,1),Final_nrj!$A$1:$LI$1),FALSE)</f>
        <v>6.8487673439999996</v>
      </c>
      <c r="I298" s="335">
        <f>+VLOOKUP($E298,Final_nrj!$1:$1048576,MATCH(DATE(I$2,1,1),Final_nrj!$A$1:$LI$1),FALSE)</f>
        <v>6.8157104390000001</v>
      </c>
      <c r="J298" s="335">
        <f>+VLOOKUP($E298,Final_nrj!$1:$1048576,MATCH(DATE(J$2,1,1),Final_nrj!$A$1:$LI$1),FALSE)</f>
        <v>6.8423749340000004</v>
      </c>
      <c r="K298" s="335">
        <f>+VLOOKUP($E298,Final_nrj!$1:$1048576,MATCH(DATE(K$2,1,1),Final_nrj!$A$1:$LI$1),FALSE)</f>
        <v>6.9095489910000003</v>
      </c>
      <c r="L298" s="335">
        <f>+VLOOKUP($E298,Final_nrj!$1:$1048576,MATCH(DATE(L$2,1,1),Final_nrj!$A$1:$LI$1),FALSE)</f>
        <v>6.9953607800000004</v>
      </c>
      <c r="M298" s="335">
        <f>+VLOOKUP($E298,Final_nrj!$1:$1048576,MATCH(DATE(M$2,1,1),Final_nrj!$A$1:$LI$1),FALSE)</f>
        <v>7.0070009569999998</v>
      </c>
      <c r="N298" s="335">
        <f>+VLOOKUP($E298,Final_nrj!$1:$1048576,MATCH(DATE(N$2,1,1),Final_nrj!$A$1:$LI$1),FALSE)</f>
        <v>6.9449859539999999</v>
      </c>
      <c r="O298" s="335">
        <f>+VLOOKUP($E298,Final_nrj!$1:$1048576,MATCH(DATE(O$2,1,1),Final_nrj!$A$1:$LI$1),FALSE)</f>
        <v>6.807854742</v>
      </c>
      <c r="P298" s="335">
        <f>+VLOOKUP($E298,Final_nrj!$1:$1048576,MATCH(DATE(P$2,1,1),Final_nrj!$A$1:$LI$1),FALSE)</f>
        <v>6.9712906969999997</v>
      </c>
      <c r="Q298" s="335">
        <f>+VLOOKUP($E298,Final_nrj!$1:$1048576,MATCH(DATE(Q$2,1,1),Final_nrj!$A$1:$LI$1),FALSE)</f>
        <v>7.2321668739999998</v>
      </c>
      <c r="R298" s="335">
        <f>+VLOOKUP($E298,Final_nrj!$1:$1048576,MATCH(DATE(R$2,1,1),Final_nrj!$A$1:$LI$1),FALSE)</f>
        <v>7.5468344089999997</v>
      </c>
      <c r="S298" s="335">
        <f>+VLOOKUP($E298,Final_nrj!$1:$1048576,MATCH(DATE(S$2,1,1),Final_nrj!$A$1:$LI$1),FALSE)</f>
        <v>7.8947566839999999</v>
      </c>
      <c r="T298" s="335">
        <f>+VLOOKUP($E298,Final_nrj!$1:$1048576,MATCH(DATE(T$2,1,1),Final_nrj!$A$1:$LI$1),FALSE)</f>
        <v>8.2648257960000002</v>
      </c>
      <c r="U298" s="335">
        <f>+VLOOKUP($E298,Final_nrj!$1:$1048576,MATCH(DATE(U$2,1,1),Final_nrj!$A$1:$LI$1),FALSE)</f>
        <v>8.6504300549999993</v>
      </c>
      <c r="V298" s="335">
        <f>+VLOOKUP($E298,Final_nrj!$1:$1048576,MATCH(DATE(V$2,1,1),Final_nrj!$A$1:$LI$1),FALSE)</f>
        <v>9.8163842799999994</v>
      </c>
      <c r="W298" s="335">
        <f>+VLOOKUP($E298,Final_nrj!$1:$1048576,MATCH(DATE(W$2,1,1),Final_nrj!$A$1:$LI$1),FALSE)</f>
        <v>11.09588825</v>
      </c>
      <c r="X298" s="335">
        <f>+VLOOKUP($E298,Final_nrj!$1:$1048576,MATCH(DATE(X$2,1,1),Final_nrj!$A$1:$LI$1),FALSE)</f>
        <v>12.48017892</v>
      </c>
      <c r="Y298" s="335">
        <f>+VLOOKUP($E298,Final_nrj!$1:$1048576,MATCH(DATE(Y$2,1,1),Final_nrj!$A$1:$LI$1),FALSE)</f>
        <v>13.95255227</v>
      </c>
      <c r="Z298" s="335">
        <f>+VLOOKUP($E298,Final_nrj!$1:$1048576,MATCH(DATE(Z$2,1,1),Final_nrj!$A$1:$LI$1),FALSE)</f>
        <v>15.491040659999999</v>
      </c>
      <c r="AA298" s="335">
        <f>+VLOOKUP($E298,Final_nrj!$1:$1048576,MATCH(DATE(AA$2,1,1),Final_nrj!$A$1:$LI$1),FALSE)</f>
        <v>17.086353599999999</v>
      </c>
      <c r="AB298" s="335">
        <f>+VLOOKUP($E298,Final_nrj!$1:$1048576,MATCH(DATE(AB$2,1,1),Final_nrj!$A$1:$LI$1),FALSE)</f>
        <v>18.69967943</v>
      </c>
      <c r="AC298" s="335">
        <f>+VLOOKUP($E298,Final_nrj!$1:$1048576,MATCH(DATE(AC$2,1,1),Final_nrj!$A$1:$LI$1),FALSE)</f>
        <v>20.2841241</v>
      </c>
      <c r="AD298" s="335">
        <f>+VLOOKUP($E298,Final_nrj!$1:$1048576,MATCH(DATE(AD$2,1,1),Final_nrj!$A$1:$LI$1),FALSE)</f>
        <v>21.786360590000001</v>
      </c>
      <c r="AE298" s="335">
        <f>+VLOOKUP($E298,Final_nrj!$1:$1048576,MATCH(DATE(AE$2,1,1),Final_nrj!$A$1:$LI$1),FALSE)</f>
        <v>23.142751950000001</v>
      </c>
      <c r="AF298" s="335">
        <f>+VLOOKUP($E298,Final_nrj!$1:$1048576,MATCH(DATE(AF$2,1,1),Final_nrj!$A$1:$LI$1),FALSE)</f>
        <v>24.204716040000001</v>
      </c>
      <c r="AG298" s="335">
        <f>+VLOOKUP($E298,Final_nrj!$1:$1048576,MATCH(DATE(AG$2,1,1),Final_nrj!$A$1:$LI$1),FALSE)</f>
        <v>25.002907369999999</v>
      </c>
      <c r="AH298" s="335">
        <f>+VLOOKUP($E298,Final_nrj!$1:$1048576,MATCH(DATE(AH$2,1,1),Final_nrj!$A$1:$LI$1),FALSE)</f>
        <v>25.525037579999999</v>
      </c>
      <c r="AI298" s="335">
        <f>+VLOOKUP($E298,Final_nrj!$1:$1048576,MATCH(DATE(AI$2,1,1),Final_nrj!$A$1:$LI$1),FALSE)</f>
        <v>25.76172042</v>
      </c>
      <c r="AJ298" s="335">
        <f>+VLOOKUP($E298,Final_nrj!$1:$1048576,MATCH(DATE(AJ$2,1,1),Final_nrj!$A$1:$LI$1),FALSE)</f>
        <v>25.717645789999999</v>
      </c>
      <c r="AK298" s="335">
        <f>+VLOOKUP($E298,Final_nrj!$1:$1048576,MATCH(DATE(AK$2,1,1),Final_nrj!$A$1:$LI$1),FALSE)</f>
        <v>25.426969840000002</v>
      </c>
      <c r="AL298" s="335">
        <f>+VLOOKUP($E298,Final_nrj!$1:$1048576,MATCH(DATE(AL$2,1,1),Final_nrj!$A$1:$LI$1),FALSE)</f>
        <v>24.920709250000002</v>
      </c>
      <c r="AM298" s="335">
        <f>+VLOOKUP($E298,Final_nrj!$1:$1048576,MATCH(DATE(AM$2,1,1),Final_nrj!$A$1:$LI$1),FALSE)</f>
        <v>24.236868350000002</v>
      </c>
      <c r="AN298" s="335">
        <f>+VLOOKUP($E298,Final_nrj!$1:$1048576,MATCH(DATE(AN$2,1,1),Final_nrj!$A$1:$LI$1),FALSE)</f>
        <v>23.414793110000002</v>
      </c>
      <c r="AO298" s="335">
        <f>+VLOOKUP($E298,Final_nrj!$1:$1048576,MATCH(DATE(AO$2,1,1),Final_nrj!$A$1:$LI$1),FALSE)</f>
        <v>22.49129928</v>
      </c>
    </row>
    <row r="299" spans="1:41" s="92" customFormat="1" ht="15" customHeight="1" x14ac:dyDescent="0.35">
      <c r="A299" s="426"/>
      <c r="B299" s="415"/>
      <c r="C299" s="105" t="s">
        <v>530</v>
      </c>
      <c r="D299" s="105"/>
      <c r="E299" s="75" t="s">
        <v>1006</v>
      </c>
      <c r="F299" s="317">
        <f>+VLOOKUP($E299,Final_nrj!$1:$1048576,MATCH(DATE(F$2,1,1),Final_nrj!$A$1:$LI$1),FALSE)</f>
        <v>38.02241317</v>
      </c>
      <c r="G299" s="317">
        <f>+VLOOKUP($E299,Final_nrj!$1:$1048576,MATCH(DATE(G$2,1,1),Final_nrj!$A$1:$LI$1),FALSE)</f>
        <v>38.569487780000003</v>
      </c>
      <c r="H299" s="317">
        <f>+VLOOKUP($E299,Final_nrj!$1:$1048576,MATCH(DATE(H$2,1,1),Final_nrj!$A$1:$LI$1),FALSE)</f>
        <v>39.09964239</v>
      </c>
      <c r="I299" s="317">
        <f>+VLOOKUP($E299,Final_nrj!$1:$1048576,MATCH(DATE(I$2,1,1),Final_nrj!$A$1:$LI$1),FALSE)</f>
        <v>39.691380789999997</v>
      </c>
      <c r="J299" s="317">
        <f>+VLOOKUP($E299,Final_nrj!$1:$1048576,MATCH(DATE(J$2,1,1),Final_nrj!$A$1:$LI$1),FALSE)</f>
        <v>40.234843779999999</v>
      </c>
      <c r="K299" s="317">
        <f>+VLOOKUP($E299,Final_nrj!$1:$1048576,MATCH(DATE(K$2,1,1),Final_nrj!$A$1:$LI$1),FALSE)</f>
        <v>40.794088590000001</v>
      </c>
      <c r="L299" s="317">
        <f>+VLOOKUP($E299,Final_nrj!$1:$1048576,MATCH(DATE(L$2,1,1),Final_nrj!$A$1:$LI$1),FALSE)</f>
        <v>41.380510479999998</v>
      </c>
      <c r="M299" s="317">
        <f>+VLOOKUP($E299,Final_nrj!$1:$1048576,MATCH(DATE(M$2,1,1),Final_nrj!$A$1:$LI$1),FALSE)</f>
        <v>42.132514200000003</v>
      </c>
      <c r="N299" s="317">
        <f>+VLOOKUP($E299,Final_nrj!$1:$1048576,MATCH(DATE(N$2,1,1),Final_nrj!$A$1:$LI$1),FALSE)</f>
        <v>42.998659449999998</v>
      </c>
      <c r="O299" s="317">
        <f>+VLOOKUP($E299,Final_nrj!$1:$1048576,MATCH(DATE(O$2,1,1),Final_nrj!$A$1:$LI$1),FALSE)</f>
        <v>43.968145460000002</v>
      </c>
      <c r="P299" s="317">
        <f>+VLOOKUP($E299,Final_nrj!$1:$1048576,MATCH(DATE(P$2,1,1),Final_nrj!$A$1:$LI$1),FALSE)</f>
        <v>45.023261470000001</v>
      </c>
      <c r="Q299" s="317">
        <f>+VLOOKUP($E299,Final_nrj!$1:$1048576,MATCH(DATE(Q$2,1,1),Final_nrj!$A$1:$LI$1),FALSE)</f>
        <v>45.642885870000001</v>
      </c>
      <c r="R299" s="317">
        <f>+VLOOKUP($E299,Final_nrj!$1:$1048576,MATCH(DATE(R$2,1,1),Final_nrj!$A$1:$LI$1),FALSE)</f>
        <v>46.037518910000003</v>
      </c>
      <c r="S299" s="317">
        <f>+VLOOKUP($E299,Final_nrj!$1:$1048576,MATCH(DATE(S$2,1,1),Final_nrj!$A$1:$LI$1),FALSE)</f>
        <v>46.309287410000003</v>
      </c>
      <c r="T299" s="317">
        <f>+VLOOKUP($E299,Final_nrj!$1:$1048576,MATCH(DATE(T$2,1,1),Final_nrj!$A$1:$LI$1),FALSE)</f>
        <v>46.514066819999996</v>
      </c>
      <c r="U299" s="317">
        <f>+VLOOKUP($E299,Final_nrj!$1:$1048576,MATCH(DATE(U$2,1,1),Final_nrj!$A$1:$LI$1),FALSE)</f>
        <v>46.68588767</v>
      </c>
      <c r="V299" s="317">
        <f>+VLOOKUP($E299,Final_nrj!$1:$1048576,MATCH(DATE(V$2,1,1),Final_nrj!$A$1:$LI$1),FALSE)</f>
        <v>46.866078719999997</v>
      </c>
      <c r="W299" s="317">
        <f>+VLOOKUP($E299,Final_nrj!$1:$1048576,MATCH(DATE(W$2,1,1),Final_nrj!$A$1:$LI$1),FALSE)</f>
        <v>47.062372910000001</v>
      </c>
      <c r="X299" s="317">
        <f>+VLOOKUP($E299,Final_nrj!$1:$1048576,MATCH(DATE(X$2,1,1),Final_nrj!$A$1:$LI$1),FALSE)</f>
        <v>47.287304650000003</v>
      </c>
      <c r="Y299" s="317">
        <f>+VLOOKUP($E299,Final_nrj!$1:$1048576,MATCH(DATE(Y$2,1,1),Final_nrj!$A$1:$LI$1),FALSE)</f>
        <v>47.54773943</v>
      </c>
      <c r="Z299" s="317">
        <f>+VLOOKUP($E299,Final_nrj!$1:$1048576,MATCH(DATE(Z$2,1,1),Final_nrj!$A$1:$LI$1),FALSE)</f>
        <v>47.855687250000003</v>
      </c>
      <c r="AA299" s="317">
        <f>+VLOOKUP($E299,Final_nrj!$1:$1048576,MATCH(DATE(AA$2,1,1),Final_nrj!$A$1:$LI$1),FALSE)</f>
        <v>48.204675649999999</v>
      </c>
      <c r="AB299" s="317">
        <f>+VLOOKUP($E299,Final_nrj!$1:$1048576,MATCH(DATE(AB$2,1,1),Final_nrj!$A$1:$LI$1),FALSE)</f>
        <v>48.632409559999999</v>
      </c>
      <c r="AC299" s="317">
        <f>+VLOOKUP($E299,Final_nrj!$1:$1048576,MATCH(DATE(AC$2,1,1),Final_nrj!$A$1:$LI$1),FALSE)</f>
        <v>49.156919029999997</v>
      </c>
      <c r="AD299" s="317">
        <f>+VLOOKUP($E299,Final_nrj!$1:$1048576,MATCH(DATE(AD$2,1,1),Final_nrj!$A$1:$LI$1),FALSE)</f>
        <v>49.783539320000003</v>
      </c>
      <c r="AE299" s="317">
        <f>+VLOOKUP($E299,Final_nrj!$1:$1048576,MATCH(DATE(AE$2,1,1),Final_nrj!$A$1:$LI$1),FALSE)</f>
        <v>50.495747160000001</v>
      </c>
      <c r="AF299" s="317">
        <f>+VLOOKUP($E299,Final_nrj!$1:$1048576,MATCH(DATE(AF$2,1,1),Final_nrj!$A$1:$LI$1),FALSE)</f>
        <v>51.340237420000001</v>
      </c>
      <c r="AG299" s="317">
        <f>+VLOOKUP($E299,Final_nrj!$1:$1048576,MATCH(DATE(AG$2,1,1),Final_nrj!$A$1:$LI$1),FALSE)</f>
        <v>52.322819590000002</v>
      </c>
      <c r="AH299" s="317">
        <f>+VLOOKUP($E299,Final_nrj!$1:$1048576,MATCH(DATE(AH$2,1,1),Final_nrj!$A$1:$LI$1),FALSE)</f>
        <v>53.430206939999998</v>
      </c>
      <c r="AI299" s="317">
        <f>+VLOOKUP($E299,Final_nrj!$1:$1048576,MATCH(DATE(AI$2,1,1),Final_nrj!$A$1:$LI$1),FALSE)</f>
        <v>54.631378689999998</v>
      </c>
      <c r="AJ299" s="317">
        <f>+VLOOKUP($E299,Final_nrj!$1:$1048576,MATCH(DATE(AJ$2,1,1),Final_nrj!$A$1:$LI$1),FALSE)</f>
        <v>55.890175419999998</v>
      </c>
      <c r="AK299" s="317">
        <f>+VLOOKUP($E299,Final_nrj!$1:$1048576,MATCH(DATE(AK$2,1,1),Final_nrj!$A$1:$LI$1),FALSE)</f>
        <v>57.166487850000003</v>
      </c>
      <c r="AL299" s="317">
        <f>+VLOOKUP($E299,Final_nrj!$1:$1048576,MATCH(DATE(AL$2,1,1),Final_nrj!$A$1:$LI$1),FALSE)</f>
        <v>58.449449790000003</v>
      </c>
      <c r="AM299" s="317">
        <f>+VLOOKUP($E299,Final_nrj!$1:$1048576,MATCH(DATE(AM$2,1,1),Final_nrj!$A$1:$LI$1),FALSE)</f>
        <v>59.727351910000003</v>
      </c>
      <c r="AN299" s="317">
        <f>+VLOOKUP($E299,Final_nrj!$1:$1048576,MATCH(DATE(AN$2,1,1),Final_nrj!$A$1:$LI$1),FALSE)</f>
        <v>60.989267599999998</v>
      </c>
      <c r="AO299" s="317">
        <f>+VLOOKUP($E299,Final_nrj!$1:$1048576,MATCH(DATE(AO$2,1,1),Final_nrj!$A$1:$LI$1),FALSE)</f>
        <v>62.225332539999997</v>
      </c>
    </row>
    <row r="300" spans="1:41" ht="15" customHeight="1" x14ac:dyDescent="0.35">
      <c r="A300" s="426"/>
      <c r="B300" s="415"/>
      <c r="C300" s="106"/>
      <c r="D300" s="106" t="s">
        <v>159</v>
      </c>
      <c r="E300" s="66" t="s">
        <v>4387</v>
      </c>
      <c r="F300" s="335">
        <f>+VLOOKUP($E300,Final_nrj!$1:$1048576,MATCH(DATE(F$2,1,1),Final_nrj!$A$1:$LI$1),FALSE)</f>
        <v>27.595530029999999</v>
      </c>
      <c r="G300" s="335">
        <f>+VLOOKUP($E300,Final_nrj!$1:$1048576,MATCH(DATE(G$2,1,1),Final_nrj!$A$1:$LI$1),FALSE)</f>
        <v>27.99258043</v>
      </c>
      <c r="H300" s="335">
        <f>+VLOOKUP($E300,Final_nrj!$1:$1048576,MATCH(DATE(H$2,1,1),Final_nrj!$A$1:$LI$1),FALSE)</f>
        <v>28.37735078</v>
      </c>
      <c r="I300" s="335">
        <f>+VLOOKUP($E300,Final_nrj!$1:$1048576,MATCH(DATE(I$2,1,1),Final_nrj!$A$1:$LI$1),FALSE)</f>
        <v>28.806816810000001</v>
      </c>
      <c r="J300" s="335">
        <f>+VLOOKUP($E300,Final_nrj!$1:$1048576,MATCH(DATE(J$2,1,1),Final_nrj!$A$1:$LI$1),FALSE)</f>
        <v>29.20124599</v>
      </c>
      <c r="K300" s="335">
        <f>+VLOOKUP($E300,Final_nrj!$1:$1048576,MATCH(DATE(K$2,1,1),Final_nrj!$A$1:$LI$1),FALSE)</f>
        <v>29.607129140000001</v>
      </c>
      <c r="L300" s="335">
        <f>+VLOOKUP($E300,Final_nrj!$1:$1048576,MATCH(DATE(L$2,1,1),Final_nrj!$A$1:$LI$1),FALSE)</f>
        <v>28.872778350000001</v>
      </c>
      <c r="M300" s="335">
        <f>+VLOOKUP($E300,Final_nrj!$1:$1048576,MATCH(DATE(M$2,1,1),Final_nrj!$A$1:$LI$1),FALSE)</f>
        <v>28.216442300000001</v>
      </c>
      <c r="N300" s="335">
        <f>+VLOOKUP($E300,Final_nrj!$1:$1048576,MATCH(DATE(N$2,1,1),Final_nrj!$A$1:$LI$1),FALSE)</f>
        <v>27.59118848</v>
      </c>
      <c r="O300" s="335">
        <f>+VLOOKUP($E300,Final_nrj!$1:$1048576,MATCH(DATE(O$2,1,1),Final_nrj!$A$1:$LI$1),FALSE)</f>
        <v>26.980790370000001</v>
      </c>
      <c r="P300" s="335">
        <f>+VLOOKUP($E300,Final_nrj!$1:$1048576,MATCH(DATE(P$2,1,1),Final_nrj!$A$1:$LI$1),FALSE)</f>
        <v>26.366185959999999</v>
      </c>
      <c r="Q300" s="335">
        <f>+VLOOKUP($E300,Final_nrj!$1:$1048576,MATCH(DATE(Q$2,1,1),Final_nrj!$A$1:$LI$1),FALSE)</f>
        <v>25.779319990000001</v>
      </c>
      <c r="R300" s="335">
        <f>+VLOOKUP($E300,Final_nrj!$1:$1048576,MATCH(DATE(R$2,1,1),Final_nrj!$A$1:$LI$1),FALSE)</f>
        <v>25.019629120000001</v>
      </c>
      <c r="S300" s="335">
        <f>+VLOOKUP($E300,Final_nrj!$1:$1048576,MATCH(DATE(S$2,1,1),Final_nrj!$A$1:$LI$1),FALSE)</f>
        <v>24.157481499999999</v>
      </c>
      <c r="T300" s="335">
        <f>+VLOOKUP($E300,Final_nrj!$1:$1048576,MATCH(DATE(T$2,1,1),Final_nrj!$A$1:$LI$1),FALSE)</f>
        <v>23.23225347</v>
      </c>
      <c r="U300" s="335">
        <f>+VLOOKUP($E300,Final_nrj!$1:$1048576,MATCH(DATE(U$2,1,1),Final_nrj!$A$1:$LI$1),FALSE)</f>
        <v>22.268657619999999</v>
      </c>
      <c r="V300" s="335">
        <f>+VLOOKUP($E300,Final_nrj!$1:$1048576,MATCH(DATE(V$2,1,1),Final_nrj!$A$1:$LI$1),FALSE)</f>
        <v>21.155075679999999</v>
      </c>
      <c r="W300" s="335">
        <f>+VLOOKUP($E300,Final_nrj!$1:$1048576,MATCH(DATE(W$2,1,1),Final_nrj!$A$1:$LI$1),FALSE)</f>
        <v>20.03849301</v>
      </c>
      <c r="X300" s="335">
        <f>+VLOOKUP($E300,Final_nrj!$1:$1048576,MATCH(DATE(X$2,1,1),Final_nrj!$A$1:$LI$1),FALSE)</f>
        <v>18.936104319999998</v>
      </c>
      <c r="Y300" s="335">
        <f>+VLOOKUP($E300,Final_nrj!$1:$1048576,MATCH(DATE(Y$2,1,1),Final_nrj!$A$1:$LI$1),FALSE)</f>
        <v>17.859439779999999</v>
      </c>
      <c r="Z300" s="335">
        <f>+VLOOKUP($E300,Final_nrj!$1:$1048576,MATCH(DATE(Z$2,1,1),Final_nrj!$A$1:$LI$1),FALSE)</f>
        <v>16.819102489999999</v>
      </c>
      <c r="AA300" s="335">
        <f>+VLOOKUP($E300,Final_nrj!$1:$1048576,MATCH(DATE(AA$2,1,1),Final_nrj!$A$1:$LI$1),FALSE)</f>
        <v>15.816655129999999</v>
      </c>
      <c r="AB300" s="335">
        <f>+VLOOKUP($E300,Final_nrj!$1:$1048576,MATCH(DATE(AB$2,1,1),Final_nrj!$A$1:$LI$1),FALSE)</f>
        <v>14.866185570000001</v>
      </c>
      <c r="AC300" s="335">
        <f>+VLOOKUP($E300,Final_nrj!$1:$1048576,MATCH(DATE(AC$2,1,1),Final_nrj!$A$1:$LI$1),FALSE)</f>
        <v>13.97163482</v>
      </c>
      <c r="AD300" s="335">
        <f>+VLOOKUP($E300,Final_nrj!$1:$1048576,MATCH(DATE(AD$2,1,1),Final_nrj!$A$1:$LI$1),FALSE)</f>
        <v>13.131325929999999</v>
      </c>
      <c r="AE300" s="335">
        <f>+VLOOKUP($E300,Final_nrj!$1:$1048576,MATCH(DATE(AE$2,1,1),Final_nrj!$A$1:$LI$1),FALSE)</f>
        <v>12.337439549999999</v>
      </c>
      <c r="AF300" s="335">
        <f>+VLOOKUP($E300,Final_nrj!$1:$1048576,MATCH(DATE(AF$2,1,1),Final_nrj!$A$1:$LI$1),FALSE)</f>
        <v>12.543770739999999</v>
      </c>
      <c r="AG300" s="335">
        <f>+VLOOKUP($E300,Final_nrj!$1:$1048576,MATCH(DATE(AG$2,1,1),Final_nrj!$A$1:$LI$1),FALSE)</f>
        <v>12.783841410000001</v>
      </c>
      <c r="AH300" s="335">
        <f>+VLOOKUP($E300,Final_nrj!$1:$1048576,MATCH(DATE(AH$2,1,1),Final_nrj!$A$1:$LI$1),FALSE)</f>
        <v>13.054405279999999</v>
      </c>
      <c r="AI300" s="335">
        <f>+VLOOKUP($E300,Final_nrj!$1:$1048576,MATCH(DATE(AI$2,1,1),Final_nrj!$A$1:$LI$1),FALSE)</f>
        <v>13.34788314</v>
      </c>
      <c r="AJ300" s="335">
        <f>+VLOOKUP($E300,Final_nrj!$1:$1048576,MATCH(DATE(AJ$2,1,1),Final_nrj!$A$1:$LI$1),FALSE)</f>
        <v>13.6554403</v>
      </c>
      <c r="AK300" s="335">
        <f>+VLOOKUP($E300,Final_nrj!$1:$1048576,MATCH(DATE(AK$2,1,1),Final_nrj!$A$1:$LI$1),FALSE)</f>
        <v>13.96727701</v>
      </c>
      <c r="AL300" s="335">
        <f>+VLOOKUP($E300,Final_nrj!$1:$1048576,MATCH(DATE(AL$2,1,1),Final_nrj!$A$1:$LI$1),FALSE)</f>
        <v>14.280738360000001</v>
      </c>
      <c r="AM300" s="335">
        <f>+VLOOKUP($E300,Final_nrj!$1:$1048576,MATCH(DATE(AM$2,1,1),Final_nrj!$A$1:$LI$1),FALSE)</f>
        <v>14.592963470000001</v>
      </c>
      <c r="AN300" s="335">
        <f>+VLOOKUP($E300,Final_nrj!$1:$1048576,MATCH(DATE(AN$2,1,1),Final_nrj!$A$1:$LI$1),FALSE)</f>
        <v>14.901282670000001</v>
      </c>
      <c r="AO300" s="335">
        <f>+VLOOKUP($E300,Final_nrj!$1:$1048576,MATCH(DATE(AO$2,1,1),Final_nrj!$A$1:$LI$1),FALSE)</f>
        <v>15.203285859999999</v>
      </c>
    </row>
    <row r="301" spans="1:41" ht="15" customHeight="1" x14ac:dyDescent="0.35">
      <c r="A301" s="426"/>
      <c r="B301" s="415"/>
      <c r="C301" s="106"/>
      <c r="D301" s="106" t="s">
        <v>160</v>
      </c>
      <c r="E301" s="66" t="s">
        <v>4388</v>
      </c>
      <c r="F301" s="335">
        <f>+VLOOKUP($E301,Final_nrj!$1:$1048576,MATCH(DATE(F$2,1,1),Final_nrj!$A$1:$LI$1),FALSE)</f>
        <v>0.549975039</v>
      </c>
      <c r="G301" s="335">
        <f>+VLOOKUP($E301,Final_nrj!$1:$1048576,MATCH(DATE(G$2,1,1),Final_nrj!$A$1:$LI$1),FALSE)</f>
        <v>0.55788819759999997</v>
      </c>
      <c r="H301" s="335">
        <f>+VLOOKUP($E301,Final_nrj!$1:$1048576,MATCH(DATE(H$2,1,1),Final_nrj!$A$1:$LI$1),FALSE)</f>
        <v>0.56555661670000001</v>
      </c>
      <c r="I301" s="335">
        <f>+VLOOKUP($E301,Final_nrj!$1:$1048576,MATCH(DATE(I$2,1,1),Final_nrj!$A$1:$LI$1),FALSE)</f>
        <v>0.57411581430000003</v>
      </c>
      <c r="J301" s="335">
        <f>+VLOOKUP($E301,Final_nrj!$1:$1048576,MATCH(DATE(J$2,1,1),Final_nrj!$A$1:$LI$1),FALSE)</f>
        <v>0.58197673250000004</v>
      </c>
      <c r="K301" s="335">
        <f>+VLOOKUP($E301,Final_nrj!$1:$1048576,MATCH(DATE(K$2,1,1),Final_nrj!$A$1:$LI$1),FALSE)</f>
        <v>0.59006592680000003</v>
      </c>
      <c r="L301" s="335">
        <f>+VLOOKUP($E301,Final_nrj!$1:$1048576,MATCH(DATE(L$2,1,1),Final_nrj!$A$1:$LI$1),FALSE)</f>
        <v>0.49846225690000001</v>
      </c>
      <c r="M301" s="335">
        <f>+VLOOKUP($E301,Final_nrj!$1:$1048576,MATCH(DATE(M$2,1,1),Final_nrj!$A$1:$LI$1),FALSE)</f>
        <v>0.40561594099999998</v>
      </c>
      <c r="N301" s="335">
        <f>+VLOOKUP($E301,Final_nrj!$1:$1048576,MATCH(DATE(N$2,1,1),Final_nrj!$A$1:$LI$1),FALSE)</f>
        <v>0.30995470749999998</v>
      </c>
      <c r="O301" s="335">
        <f>+VLOOKUP($E301,Final_nrj!$1:$1048576,MATCH(DATE(O$2,1,1),Final_nrj!$A$1:$LI$1),FALSE)</f>
        <v>0.21059860950000001</v>
      </c>
      <c r="P301" s="335">
        <f>+VLOOKUP($E301,Final_nrj!$1:$1048576,MATCH(DATE(P$2,1,1),Final_nrj!$A$1:$LI$1),FALSE)</f>
        <v>0.1067558097</v>
      </c>
      <c r="Q301" s="335">
        <f>+VLOOKUP($E301,Final_nrj!$1:$1048576,MATCH(DATE(Q$2,1,1),Final_nrj!$A$1:$LI$1),FALSE)</f>
        <v>0.1080331357</v>
      </c>
      <c r="R301" s="335">
        <f>+VLOOKUP($E301,Final_nrj!$1:$1048576,MATCH(DATE(R$2,1,1),Final_nrj!$A$1:$LI$1),FALSE)</f>
        <v>0.1085194811</v>
      </c>
      <c r="S301" s="335">
        <f>+VLOOKUP($E301,Final_nrj!$1:$1048576,MATCH(DATE(S$2,1,1),Final_nrj!$A$1:$LI$1),FALSE)</f>
        <v>0.10844756699999999</v>
      </c>
      <c r="T301" s="335">
        <f>+VLOOKUP($E301,Final_nrj!$1:$1048576,MATCH(DATE(T$2,1,1),Final_nrj!$A$1:$LI$1),FALSE)</f>
        <v>0.1079445727</v>
      </c>
      <c r="U301" s="335">
        <f>+VLOOKUP($E301,Final_nrj!$1:$1048576,MATCH(DATE(U$2,1,1),Final_nrj!$A$1:$LI$1),FALSE)</f>
        <v>0.10708899149999999</v>
      </c>
      <c r="V301" s="335">
        <f>+VLOOKUP($E301,Final_nrj!$1:$1048576,MATCH(DATE(V$2,1,1),Final_nrj!$A$1:$LI$1),FALSE)</f>
        <v>6.8124284399999999E-2</v>
      </c>
      <c r="W301" s="335">
        <f>+VLOOKUP($E301,Final_nrj!$1:$1048576,MATCH(DATE(W$2,1,1),Final_nrj!$A$1:$LI$1),FALSE)</f>
        <v>4.3210471700000003E-2</v>
      </c>
      <c r="X301" s="335">
        <f>+VLOOKUP($E301,Final_nrj!$1:$1048576,MATCH(DATE(X$2,1,1),Final_nrj!$A$1:$LI$1),FALSE)</f>
        <v>2.7343315100000001E-2</v>
      </c>
      <c r="Y301" s="335">
        <f>+VLOOKUP($E301,Final_nrj!$1:$1048576,MATCH(DATE(Y$2,1,1),Final_nrj!$A$1:$LI$1),FALSE)</f>
        <v>1.72689106E-2</v>
      </c>
      <c r="Z301" s="335">
        <f>+VLOOKUP($E301,Final_nrj!$1:$1048576,MATCH(DATE(Z$2,1,1),Final_nrj!$A$1:$LI$1),FALSE)</f>
        <v>1.08902163E-2</v>
      </c>
      <c r="AA301" s="335">
        <f>+VLOOKUP($E301,Final_nrj!$1:$1048576,MATCH(DATE(AA$2,1,1),Final_nrj!$A$1:$LI$1),FALSE)</f>
        <v>6.8578015399999998E-3</v>
      </c>
      <c r="AB301" s="335">
        <f>+VLOOKUP($E301,Final_nrj!$1:$1048576,MATCH(DATE(AB$2,1,1),Final_nrj!$A$1:$LI$1),FALSE)</f>
        <v>4.3162480599999997E-3</v>
      </c>
      <c r="AC301" s="335">
        <f>+VLOOKUP($E301,Final_nrj!$1:$1048576,MATCH(DATE(AC$2,1,1),Final_nrj!$A$1:$LI$1),FALSE)</f>
        <v>2.7163807999999998E-3</v>
      </c>
      <c r="AD301" s="335">
        <f>+VLOOKUP($E301,Final_nrj!$1:$1048576,MATCH(DATE(AD$2,1,1),Final_nrj!$A$1:$LI$1),FALSE)</f>
        <v>1.70957669E-3</v>
      </c>
      <c r="AE301" s="335">
        <f>+VLOOKUP($E301,Final_nrj!$1:$1048576,MATCH(DATE(AE$2,1,1),Final_nrj!$A$1:$LI$1),FALSE)</f>
        <v>1.07557729E-3</v>
      </c>
      <c r="AF301" s="335">
        <f>+VLOOKUP($E301,Final_nrj!$1:$1048576,MATCH(DATE(AF$2,1,1),Final_nrj!$A$1:$LI$1),FALSE)</f>
        <v>1.0935652300000001E-3</v>
      </c>
      <c r="AG301" s="335">
        <f>+VLOOKUP($E301,Final_nrj!$1:$1048576,MATCH(DATE(AG$2,1,1),Final_nrj!$A$1:$LI$1),FALSE)</f>
        <v>1.11449458E-3</v>
      </c>
      <c r="AH301" s="335">
        <f>+VLOOKUP($E301,Final_nrj!$1:$1048576,MATCH(DATE(AH$2,1,1),Final_nrj!$A$1:$LI$1),FALSE)</f>
        <v>1.1380823199999999E-3</v>
      </c>
      <c r="AI301" s="335">
        <f>+VLOOKUP($E301,Final_nrj!$1:$1048576,MATCH(DATE(AI$2,1,1),Final_nrj!$A$1:$LI$1),FALSE)</f>
        <v>1.1636677E-3</v>
      </c>
      <c r="AJ301" s="335">
        <f>+VLOOKUP($E301,Final_nrj!$1:$1048576,MATCH(DATE(AJ$2,1,1),Final_nrj!$A$1:$LI$1),FALSE)</f>
        <v>1.1904805199999999E-3</v>
      </c>
      <c r="AK301" s="335">
        <f>+VLOOKUP($E301,Final_nrj!$1:$1048576,MATCH(DATE(AK$2,1,1),Final_nrj!$A$1:$LI$1),FALSE)</f>
        <v>1.2176664300000001E-3</v>
      </c>
      <c r="AL301" s="335">
        <f>+VLOOKUP($E301,Final_nrj!$1:$1048576,MATCH(DATE(AL$2,1,1),Final_nrj!$A$1:$LI$1),FALSE)</f>
        <v>1.24499397E-3</v>
      </c>
      <c r="AM301" s="335">
        <f>+VLOOKUP($E301,Final_nrj!$1:$1048576,MATCH(DATE(AM$2,1,1),Final_nrj!$A$1:$LI$1),FALSE)</f>
        <v>1.27221374E-3</v>
      </c>
      <c r="AN301" s="335">
        <f>+VLOOKUP($E301,Final_nrj!$1:$1048576,MATCH(DATE(AN$2,1,1),Final_nrj!$A$1:$LI$1),FALSE)</f>
        <v>1.2990929899999999E-3</v>
      </c>
      <c r="AO301" s="335">
        <f>+VLOOKUP($E301,Final_nrj!$1:$1048576,MATCH(DATE(AO$2,1,1),Final_nrj!$A$1:$LI$1),FALSE)</f>
        <v>1.32542161E-3</v>
      </c>
    </row>
    <row r="302" spans="1:41" ht="15" customHeight="1" x14ac:dyDescent="0.35">
      <c r="A302" s="426"/>
      <c r="B302" s="415"/>
      <c r="C302" s="106"/>
      <c r="D302" s="106" t="s">
        <v>161</v>
      </c>
      <c r="E302" s="66" t="s">
        <v>4389</v>
      </c>
      <c r="F302" s="335">
        <f>+VLOOKUP($E302,Final_nrj!$1:$1048576,MATCH(DATE(F$2,1,1),Final_nrj!$A$1:$LI$1),FALSE)</f>
        <v>0.79920612040000005</v>
      </c>
      <c r="G302" s="335">
        <f>+VLOOKUP($E302,Final_nrj!$1:$1048576,MATCH(DATE(G$2,1,1),Final_nrj!$A$1:$LI$1),FALSE)</f>
        <v>0.81070526909999996</v>
      </c>
      <c r="H302" s="335">
        <f>+VLOOKUP($E302,Final_nrj!$1:$1048576,MATCH(DATE(H$2,1,1),Final_nrj!$A$1:$LI$1),FALSE)</f>
        <v>0.82184877030000003</v>
      </c>
      <c r="I302" s="335">
        <f>+VLOOKUP($E302,Final_nrj!$1:$1048576,MATCH(DATE(I$2,1,1),Final_nrj!$A$1:$LI$1),FALSE)</f>
        <v>0.83428672230000001</v>
      </c>
      <c r="J302" s="335">
        <f>+VLOOKUP($E302,Final_nrj!$1:$1048576,MATCH(DATE(J$2,1,1),Final_nrj!$A$1:$LI$1),FALSE)</f>
        <v>0.84570995689999995</v>
      </c>
      <c r="K302" s="335">
        <f>+VLOOKUP($E302,Final_nrj!$1:$1048576,MATCH(DATE(K$2,1,1),Final_nrj!$A$1:$LI$1),FALSE)</f>
        <v>0.85746491520000001</v>
      </c>
      <c r="L302" s="335">
        <f>+VLOOKUP($E302,Final_nrj!$1:$1048576,MATCH(DATE(L$2,1,1),Final_nrj!$A$1:$LI$1),FALSE)</f>
        <v>1.0207678140000001</v>
      </c>
      <c r="M302" s="335">
        <f>+VLOOKUP($E302,Final_nrj!$1:$1048576,MATCH(DATE(M$2,1,1),Final_nrj!$A$1:$LI$1),FALSE)</f>
        <v>1.193038501</v>
      </c>
      <c r="N302" s="335">
        <f>+VLOOKUP($E302,Final_nrj!$1:$1048576,MATCH(DATE(N$2,1,1),Final_nrj!$A$1:$LI$1),FALSE)</f>
        <v>1.374445071</v>
      </c>
      <c r="O302" s="335">
        <f>+VLOOKUP($E302,Final_nrj!$1:$1048576,MATCH(DATE(O$2,1,1),Final_nrj!$A$1:$LI$1),FALSE)</f>
        <v>1.5658522079999999</v>
      </c>
      <c r="P302" s="335">
        <f>+VLOOKUP($E302,Final_nrj!$1:$1048576,MATCH(DATE(P$2,1,1),Final_nrj!$A$1:$LI$1),FALSE)</f>
        <v>1.767695671</v>
      </c>
      <c r="Q302" s="335">
        <f>+VLOOKUP($E302,Final_nrj!$1:$1048576,MATCH(DATE(Q$2,1,1),Final_nrj!$A$1:$LI$1),FALSE)</f>
        <v>1.8042346819999999</v>
      </c>
      <c r="R302" s="335">
        <f>+VLOOKUP($E302,Final_nrj!$1:$1048576,MATCH(DATE(R$2,1,1),Final_nrj!$A$1:$LI$1),FALSE)</f>
        <v>1.8279479240000001</v>
      </c>
      <c r="S302" s="335">
        <f>+VLOOKUP($E302,Final_nrj!$1:$1048576,MATCH(DATE(S$2,1,1),Final_nrj!$A$1:$LI$1),FALSE)</f>
        <v>1.8424511800000001</v>
      </c>
      <c r="T302" s="335">
        <f>+VLOOKUP($E302,Final_nrj!$1:$1048576,MATCH(DATE(T$2,1,1),Final_nrj!$A$1:$LI$1),FALSE)</f>
        <v>1.8496819250000001</v>
      </c>
      <c r="U302" s="335">
        <f>+VLOOKUP($E302,Final_nrj!$1:$1048576,MATCH(DATE(U$2,1,1),Final_nrj!$A$1:$LI$1),FALSE)</f>
        <v>1.8508070089999999</v>
      </c>
      <c r="V302" s="335">
        <f>+VLOOKUP($E302,Final_nrj!$1:$1048576,MATCH(DATE(V$2,1,1),Final_nrj!$A$1:$LI$1),FALSE)</f>
        <v>1.81598367</v>
      </c>
      <c r="W302" s="335">
        <f>+VLOOKUP($E302,Final_nrj!$1:$1048576,MATCH(DATE(W$2,1,1),Final_nrj!$A$1:$LI$1),FALSE)</f>
        <v>1.7766123279999999</v>
      </c>
      <c r="X302" s="335">
        <f>+VLOOKUP($E302,Final_nrj!$1:$1048576,MATCH(DATE(X$2,1,1),Final_nrj!$A$1:$LI$1),FALSE)</f>
        <v>1.7339976720000001</v>
      </c>
      <c r="Y302" s="335">
        <f>+VLOOKUP($E302,Final_nrj!$1:$1048576,MATCH(DATE(Y$2,1,1),Final_nrj!$A$1:$LI$1),FALSE)</f>
        <v>1.689102337</v>
      </c>
      <c r="Z302" s="335">
        <f>+VLOOKUP($E302,Final_nrj!$1:$1048576,MATCH(DATE(Z$2,1,1),Final_nrj!$A$1:$LI$1),FALSE)</f>
        <v>1.6429381199999999</v>
      </c>
      <c r="AA302" s="335">
        <f>+VLOOKUP($E302,Final_nrj!$1:$1048576,MATCH(DATE(AA$2,1,1),Final_nrj!$A$1:$LI$1),FALSE)</f>
        <v>1.595744268</v>
      </c>
      <c r="AB302" s="335">
        <f>+VLOOKUP($E302,Final_nrj!$1:$1048576,MATCH(DATE(AB$2,1,1),Final_nrj!$A$1:$LI$1),FALSE)</f>
        <v>1.54909644</v>
      </c>
      <c r="AC302" s="335">
        <f>+VLOOKUP($E302,Final_nrj!$1:$1048576,MATCH(DATE(AC$2,1,1),Final_nrj!$A$1:$LI$1),FALSE)</f>
        <v>1.5036833489999999</v>
      </c>
      <c r="AD302" s="335">
        <f>+VLOOKUP($E302,Final_nrj!$1:$1048576,MATCH(DATE(AD$2,1,1),Final_nrj!$A$1:$LI$1),FALSE)</f>
        <v>1.4596475550000001</v>
      </c>
      <c r="AE302" s="335">
        <f>+VLOOKUP($E302,Final_nrj!$1:$1048576,MATCH(DATE(AE$2,1,1),Final_nrj!$A$1:$LI$1),FALSE)</f>
        <v>1.4164287040000001</v>
      </c>
      <c r="AF302" s="335">
        <f>+VLOOKUP($E302,Final_nrj!$1:$1048576,MATCH(DATE(AF$2,1,1),Final_nrj!$A$1:$LI$1),FALSE)</f>
        <v>1.4401170409999999</v>
      </c>
      <c r="AG302" s="335">
        <f>+VLOOKUP($E302,Final_nrj!$1:$1048576,MATCH(DATE(AG$2,1,1),Final_nrj!$A$1:$LI$1),FALSE)</f>
        <v>1.4676789180000001</v>
      </c>
      <c r="AH302" s="335">
        <f>+VLOOKUP($E302,Final_nrj!$1:$1048576,MATCH(DATE(AH$2,1,1),Final_nrj!$A$1:$LI$1),FALSE)</f>
        <v>1.498741637</v>
      </c>
      <c r="AI302" s="335">
        <f>+VLOOKUP($E302,Final_nrj!$1:$1048576,MATCH(DATE(AI$2,1,1),Final_nrj!$A$1:$LI$1),FALSE)</f>
        <v>1.5324350520000001</v>
      </c>
      <c r="AJ302" s="335">
        <f>+VLOOKUP($E302,Final_nrj!$1:$1048576,MATCH(DATE(AJ$2,1,1),Final_nrj!$A$1:$LI$1),FALSE)</f>
        <v>1.567744874</v>
      </c>
      <c r="AK302" s="335">
        <f>+VLOOKUP($E302,Final_nrj!$1:$1048576,MATCH(DATE(AK$2,1,1),Final_nrj!$A$1:$LI$1),FALSE)</f>
        <v>1.6035460180000001</v>
      </c>
      <c r="AL302" s="335">
        <f>+VLOOKUP($E302,Final_nrj!$1:$1048576,MATCH(DATE(AL$2,1,1),Final_nrj!$A$1:$LI$1),FALSE)</f>
        <v>1.639533685</v>
      </c>
      <c r="AM302" s="335">
        <f>+VLOOKUP($E302,Final_nrj!$1:$1048576,MATCH(DATE(AM$2,1,1),Final_nrj!$A$1:$LI$1),FALSE)</f>
        <v>1.675379422</v>
      </c>
      <c r="AN302" s="335">
        <f>+VLOOKUP($E302,Final_nrj!$1:$1048576,MATCH(DATE(AN$2,1,1),Final_nrj!$A$1:$LI$1),FALSE)</f>
        <v>1.710776732</v>
      </c>
      <c r="AO302" s="335">
        <f>+VLOOKUP($E302,Final_nrj!$1:$1048576,MATCH(DATE(AO$2,1,1),Final_nrj!$A$1:$LI$1),FALSE)</f>
        <v>1.745448916</v>
      </c>
    </row>
    <row r="303" spans="1:41" ht="15" customHeight="1" x14ac:dyDescent="0.35">
      <c r="A303" s="426"/>
      <c r="B303" s="415"/>
      <c r="C303" s="106"/>
      <c r="D303" s="106" t="s">
        <v>162</v>
      </c>
      <c r="E303" s="66" t="s">
        <v>4390</v>
      </c>
      <c r="F303" s="335">
        <f>+VLOOKUP($E303,Final_nrj!$1:$1048576,MATCH(DATE(F$2,1,1),Final_nrj!$A$1:$LI$1),FALSE)</f>
        <v>0.72608328789999999</v>
      </c>
      <c r="G303" s="335">
        <f>+VLOOKUP($E303,Final_nrj!$1:$1048576,MATCH(DATE(G$2,1,1),Final_nrj!$A$1:$LI$1),FALSE)</f>
        <v>0.73653032959999998</v>
      </c>
      <c r="H303" s="335">
        <f>+VLOOKUP($E303,Final_nrj!$1:$1048576,MATCH(DATE(H$2,1,1),Final_nrj!$A$1:$LI$1),FALSE)</f>
        <v>0.74665426359999998</v>
      </c>
      <c r="I303" s="335">
        <f>+VLOOKUP($E303,Final_nrj!$1:$1048576,MATCH(DATE(I$2,1,1),Final_nrj!$A$1:$LI$1),FALSE)</f>
        <v>0.75795421350000003</v>
      </c>
      <c r="J303" s="335">
        <f>+VLOOKUP($E303,Final_nrj!$1:$1048576,MATCH(DATE(J$2,1,1),Final_nrj!$A$1:$LI$1),FALSE)</f>
        <v>0.76833228679999999</v>
      </c>
      <c r="K303" s="335">
        <f>+VLOOKUP($E303,Final_nrj!$1:$1048576,MATCH(DATE(K$2,1,1),Final_nrj!$A$1:$LI$1),FALSE)</f>
        <v>0.77901173300000004</v>
      </c>
      <c r="L303" s="335">
        <f>+VLOOKUP($E303,Final_nrj!$1:$1048576,MATCH(DATE(L$2,1,1),Final_nrj!$A$1:$LI$1),FALSE)</f>
        <v>0.65179180400000003</v>
      </c>
      <c r="M303" s="335">
        <f>+VLOOKUP($E303,Final_nrj!$1:$1048576,MATCH(DATE(M$2,1,1),Final_nrj!$A$1:$LI$1),FALSE)</f>
        <v>0.52270293280000002</v>
      </c>
      <c r="N303" s="335">
        <f>+VLOOKUP($E303,Final_nrj!$1:$1048576,MATCH(DATE(N$2,1,1),Final_nrj!$A$1:$LI$1),FALSE)</f>
        <v>0.38961739049999999</v>
      </c>
      <c r="O303" s="335">
        <f>+VLOOKUP($E303,Final_nrj!$1:$1048576,MATCH(DATE(O$2,1,1),Final_nrj!$A$1:$LI$1),FALSE)</f>
        <v>0.25132802380000002</v>
      </c>
      <c r="P303" s="335">
        <f>+VLOOKUP($E303,Final_nrj!$1:$1048576,MATCH(DATE(P$2,1,1),Final_nrj!$A$1:$LI$1),FALSE)</f>
        <v>0.1067558097</v>
      </c>
      <c r="Q303" s="335">
        <f>+VLOOKUP($E303,Final_nrj!$1:$1048576,MATCH(DATE(Q$2,1,1),Final_nrj!$A$1:$LI$1),FALSE)</f>
        <v>0.1080331357</v>
      </c>
      <c r="R303" s="335">
        <f>+VLOOKUP($E303,Final_nrj!$1:$1048576,MATCH(DATE(R$2,1,1),Final_nrj!$A$1:$LI$1),FALSE)</f>
        <v>0.1085194811</v>
      </c>
      <c r="S303" s="335">
        <f>+VLOOKUP($E303,Final_nrj!$1:$1048576,MATCH(DATE(S$2,1,1),Final_nrj!$A$1:$LI$1),FALSE)</f>
        <v>0.10844756699999999</v>
      </c>
      <c r="T303" s="335">
        <f>+VLOOKUP($E303,Final_nrj!$1:$1048576,MATCH(DATE(T$2,1,1),Final_nrj!$A$1:$LI$1),FALSE)</f>
        <v>0.1079445727</v>
      </c>
      <c r="U303" s="335">
        <f>+VLOOKUP($E303,Final_nrj!$1:$1048576,MATCH(DATE(U$2,1,1),Final_nrj!$A$1:$LI$1),FALSE)</f>
        <v>0.10708899149999999</v>
      </c>
      <c r="V303" s="335">
        <f>+VLOOKUP($E303,Final_nrj!$1:$1048576,MATCH(DATE(V$2,1,1),Final_nrj!$A$1:$LI$1),FALSE)</f>
        <v>0.1079697146</v>
      </c>
      <c r="W303" s="335">
        <f>+VLOOKUP($E303,Final_nrj!$1:$1048576,MATCH(DATE(W$2,1,1),Final_nrj!$A$1:$LI$1),FALSE)</f>
        <v>0.10853979749999999</v>
      </c>
      <c r="X303" s="335">
        <f>+VLOOKUP($E303,Final_nrj!$1:$1048576,MATCH(DATE(X$2,1,1),Final_nrj!$A$1:$LI$1),FALSE)</f>
        <v>0.10885569790000001</v>
      </c>
      <c r="Y303" s="335">
        <f>+VLOOKUP($E303,Final_nrj!$1:$1048576,MATCH(DATE(Y$2,1,1),Final_nrj!$A$1:$LI$1),FALSE)</f>
        <v>0.10895945949999999</v>
      </c>
      <c r="Z303" s="335">
        <f>+VLOOKUP($E303,Final_nrj!$1:$1048576,MATCH(DATE(Z$2,1,1),Final_nrj!$A$1:$LI$1),FALSE)</f>
        <v>0.10890216279999999</v>
      </c>
      <c r="AA303" s="335">
        <f>+VLOOKUP($E303,Final_nrj!$1:$1048576,MATCH(DATE(AA$2,1,1),Final_nrj!$A$1:$LI$1),FALSE)</f>
        <v>0.1086888298</v>
      </c>
      <c r="AB303" s="335">
        <f>+VLOOKUP($E303,Final_nrj!$1:$1048576,MATCH(DATE(AB$2,1,1),Final_nrj!$A$1:$LI$1),FALSE)</f>
        <v>0.1084192495</v>
      </c>
      <c r="AC303" s="335">
        <f>+VLOOKUP($E303,Final_nrj!$1:$1048576,MATCH(DATE(AC$2,1,1),Final_nrj!$A$1:$LI$1),FALSE)</f>
        <v>0.10814106749999999</v>
      </c>
      <c r="AD303" s="335">
        <f>+VLOOKUP($E303,Final_nrj!$1:$1048576,MATCH(DATE(AD$2,1,1),Final_nrj!$A$1:$LI$1),FALSE)</f>
        <v>0.1078669967</v>
      </c>
      <c r="AE303" s="335">
        <f>+VLOOKUP($E303,Final_nrj!$1:$1048576,MATCH(DATE(AE$2,1,1),Final_nrj!$A$1:$LI$1),FALSE)</f>
        <v>0.1075577288</v>
      </c>
      <c r="AF303" s="335">
        <f>+VLOOKUP($E303,Final_nrj!$1:$1048576,MATCH(DATE(AF$2,1,1),Final_nrj!$A$1:$LI$1),FALSE)</f>
        <v>0.109356523</v>
      </c>
      <c r="AG303" s="335">
        <f>+VLOOKUP($E303,Final_nrj!$1:$1048576,MATCH(DATE(AG$2,1,1),Final_nrj!$A$1:$LI$1),FALSE)</f>
        <v>0.1114494577</v>
      </c>
      <c r="AH303" s="335">
        <f>+VLOOKUP($E303,Final_nrj!$1:$1048576,MATCH(DATE(AH$2,1,1),Final_nrj!$A$1:$LI$1),FALSE)</f>
        <v>0.113808232</v>
      </c>
      <c r="AI303" s="335">
        <f>+VLOOKUP($E303,Final_nrj!$1:$1048576,MATCH(DATE(AI$2,1,1),Final_nrj!$A$1:$LI$1),FALSE)</f>
        <v>0.1163667704</v>
      </c>
      <c r="AJ303" s="335">
        <f>+VLOOKUP($E303,Final_nrj!$1:$1048576,MATCH(DATE(AJ$2,1,1),Final_nrj!$A$1:$LI$1),FALSE)</f>
        <v>0.119048052</v>
      </c>
      <c r="AK303" s="335">
        <f>+VLOOKUP($E303,Final_nrj!$1:$1048576,MATCH(DATE(AK$2,1,1),Final_nrj!$A$1:$LI$1),FALSE)</f>
        <v>0.1217666426</v>
      </c>
      <c r="AL303" s="335">
        <f>+VLOOKUP($E303,Final_nrj!$1:$1048576,MATCH(DATE(AL$2,1,1),Final_nrj!$A$1:$LI$1),FALSE)</f>
        <v>0.1244993969</v>
      </c>
      <c r="AM303" s="335">
        <f>+VLOOKUP($E303,Final_nrj!$1:$1048576,MATCH(DATE(AM$2,1,1),Final_nrj!$A$1:$LI$1),FALSE)</f>
        <v>0.1272213737</v>
      </c>
      <c r="AN303" s="335">
        <f>+VLOOKUP($E303,Final_nrj!$1:$1048576,MATCH(DATE(AN$2,1,1),Final_nrj!$A$1:$LI$1),FALSE)</f>
        <v>0.12990929879999999</v>
      </c>
      <c r="AO303" s="335">
        <f>+VLOOKUP($E303,Final_nrj!$1:$1048576,MATCH(DATE(AO$2,1,1),Final_nrj!$A$1:$LI$1),FALSE)</f>
        <v>0.1325421608</v>
      </c>
    </row>
    <row r="304" spans="1:41" ht="15" customHeight="1" x14ac:dyDescent="0.35">
      <c r="A304" s="426"/>
      <c r="B304" s="415"/>
      <c r="C304" s="106"/>
      <c r="D304" s="106" t="s">
        <v>163</v>
      </c>
      <c r="E304" s="66" t="s">
        <v>4391</v>
      </c>
      <c r="F304" s="335">
        <f>+VLOOKUP($E304,Final_nrj!$1:$1048576,MATCH(DATE(F$2,1,1),Final_nrj!$A$1:$LI$1),FALSE)</f>
        <v>1.428917035</v>
      </c>
      <c r="G304" s="335">
        <f>+VLOOKUP($E304,Final_nrj!$1:$1048576,MATCH(DATE(G$2,1,1),Final_nrj!$A$1:$LI$1),FALSE)</f>
        <v>1.449476599</v>
      </c>
      <c r="H304" s="335">
        <f>+VLOOKUP($E304,Final_nrj!$1:$1048576,MATCH(DATE(H$2,1,1),Final_nrj!$A$1:$LI$1),FALSE)</f>
        <v>1.4694002939999999</v>
      </c>
      <c r="I304" s="335">
        <f>+VLOOKUP($E304,Final_nrj!$1:$1048576,MATCH(DATE(I$2,1,1),Final_nrj!$A$1:$LI$1),FALSE)</f>
        <v>1.4916383639999999</v>
      </c>
      <c r="J304" s="335">
        <f>+VLOOKUP($E304,Final_nrj!$1:$1048576,MATCH(DATE(J$2,1,1),Final_nrj!$A$1:$LI$1),FALSE)</f>
        <v>1.5120621999999999</v>
      </c>
      <c r="K304" s="335">
        <f>+VLOOKUP($E304,Final_nrj!$1:$1048576,MATCH(DATE(K$2,1,1),Final_nrj!$A$1:$LI$1),FALSE)</f>
        <v>1.533079131</v>
      </c>
      <c r="L304" s="335">
        <f>+VLOOKUP($E304,Final_nrj!$1:$1048576,MATCH(DATE(L$2,1,1),Final_nrj!$A$1:$LI$1),FALSE)</f>
        <v>2.2216288789999998</v>
      </c>
      <c r="M304" s="335">
        <f>+VLOOKUP($E304,Final_nrj!$1:$1048576,MATCH(DATE(M$2,1,1),Final_nrj!$A$1:$LI$1),FALSE)</f>
        <v>2.9406262320000001</v>
      </c>
      <c r="N304" s="335">
        <f>+VLOOKUP($E304,Final_nrj!$1:$1048576,MATCH(DATE(N$2,1,1),Final_nrj!$A$1:$LI$1),FALSE)</f>
        <v>3.6936534110000001</v>
      </c>
      <c r="O304" s="335">
        <f>+VLOOKUP($E304,Final_nrj!$1:$1048576,MATCH(DATE(O$2,1,1),Final_nrj!$A$1:$LI$1),FALSE)</f>
        <v>4.485124044</v>
      </c>
      <c r="P304" s="335">
        <f>+VLOOKUP($E304,Final_nrj!$1:$1048576,MATCH(DATE(P$2,1,1),Final_nrj!$A$1:$LI$1),FALSE)</f>
        <v>5.3179397140000004</v>
      </c>
      <c r="Q304" s="335">
        <f>+VLOOKUP($E304,Final_nrj!$1:$1048576,MATCH(DATE(Q$2,1,1),Final_nrj!$A$1:$LI$1),FALSE)</f>
        <v>5.7955018389999999</v>
      </c>
      <c r="R304" s="335">
        <f>+VLOOKUP($E304,Final_nrj!$1:$1048576,MATCH(DATE(R$2,1,1),Final_nrj!$A$1:$LI$1),FALSE)</f>
        <v>6.269370704</v>
      </c>
      <c r="S304" s="335">
        <f>+VLOOKUP($E304,Final_nrj!$1:$1048576,MATCH(DATE(S$2,1,1),Final_nrj!$A$1:$LI$1),FALSE)</f>
        <v>6.7471168270000001</v>
      </c>
      <c r="T304" s="335">
        <f>+VLOOKUP($E304,Final_nrj!$1:$1048576,MATCH(DATE(T$2,1,1),Final_nrj!$A$1:$LI$1),FALSE)</f>
        <v>7.23238278</v>
      </c>
      <c r="U304" s="335">
        <f>+VLOOKUP($E304,Final_nrj!$1:$1048576,MATCH(DATE(U$2,1,1),Final_nrj!$A$1:$LI$1),FALSE)</f>
        <v>7.726940999</v>
      </c>
      <c r="V304" s="335">
        <f>+VLOOKUP($E304,Final_nrj!$1:$1048576,MATCH(DATE(V$2,1,1),Final_nrj!$A$1:$LI$1),FALSE)</f>
        <v>8.1118838800000006</v>
      </c>
      <c r="W304" s="335">
        <f>+VLOOKUP($E304,Final_nrj!$1:$1048576,MATCH(DATE(W$2,1,1),Final_nrj!$A$1:$LI$1),FALSE)</f>
        <v>8.4911357330000001</v>
      </c>
      <c r="X304" s="335">
        <f>+VLOOKUP($E304,Final_nrj!$1:$1048576,MATCH(DATE(X$2,1,1),Final_nrj!$A$1:$LI$1),FALSE)</f>
        <v>8.8671682159999996</v>
      </c>
      <c r="Y304" s="335">
        <f>+VLOOKUP($E304,Final_nrj!$1:$1048576,MATCH(DATE(Y$2,1,1),Final_nrj!$A$1:$LI$1),FALSE)</f>
        <v>9.241782121</v>
      </c>
      <c r="Z304" s="335">
        <f>+VLOOKUP($E304,Final_nrj!$1:$1048576,MATCH(DATE(Z$2,1,1),Final_nrj!$A$1:$LI$1),FALSE)</f>
        <v>9.6179894160000003</v>
      </c>
      <c r="AA304" s="335">
        <f>+VLOOKUP($E304,Final_nrj!$1:$1048576,MATCH(DATE(AA$2,1,1),Final_nrj!$A$1:$LI$1),FALSE)</f>
        <v>9.9951589999999992</v>
      </c>
      <c r="AB304" s="335">
        <f>+VLOOKUP($E304,Final_nrj!$1:$1048576,MATCH(DATE(AB$2,1,1),Final_nrj!$A$1:$LI$1),FALSE)</f>
        <v>10.38169332</v>
      </c>
      <c r="AC304" s="335">
        <f>+VLOOKUP($E304,Final_nrj!$1:$1048576,MATCH(DATE(AC$2,1,1),Final_nrj!$A$1:$LI$1),FALSE)</f>
        <v>10.78225145</v>
      </c>
      <c r="AD304" s="335">
        <f>+VLOOKUP($E304,Final_nrj!$1:$1048576,MATCH(DATE(AD$2,1,1),Final_nrj!$A$1:$LI$1),FALSE)</f>
        <v>11.19861708</v>
      </c>
      <c r="AE304" s="335">
        <f>+VLOOKUP($E304,Final_nrj!$1:$1048576,MATCH(DATE(AE$2,1,1),Final_nrj!$A$1:$LI$1),FALSE)</f>
        <v>11.62718106</v>
      </c>
      <c r="AF304" s="335">
        <f>+VLOOKUP($E304,Final_nrj!$1:$1048576,MATCH(DATE(AF$2,1,1),Final_nrj!$A$1:$LI$1),FALSE)</f>
        <v>11.8216339</v>
      </c>
      <c r="AG304" s="335">
        <f>+VLOOKUP($E304,Final_nrj!$1:$1048576,MATCH(DATE(AG$2,1,1),Final_nrj!$A$1:$LI$1),FALSE)</f>
        <v>12.04788385</v>
      </c>
      <c r="AH304" s="335">
        <f>+VLOOKUP($E304,Final_nrj!$1:$1048576,MATCH(DATE(AH$2,1,1),Final_nrj!$A$1:$LI$1),FALSE)</f>
        <v>12.302871530000001</v>
      </c>
      <c r="AI304" s="335">
        <f>+VLOOKUP($E304,Final_nrj!$1:$1048576,MATCH(DATE(AI$2,1,1),Final_nrj!$A$1:$LI$1),FALSE)</f>
        <v>12.57945406</v>
      </c>
      <c r="AJ304" s="335">
        <f>+VLOOKUP($E304,Final_nrj!$1:$1048576,MATCH(DATE(AJ$2,1,1),Final_nrj!$A$1:$LI$1),FALSE)</f>
        <v>12.869305349999999</v>
      </c>
      <c r="AK304" s="335">
        <f>+VLOOKUP($E304,Final_nrj!$1:$1048576,MATCH(DATE(AK$2,1,1),Final_nrj!$A$1:$LI$1),FALSE)</f>
        <v>13.163189819999999</v>
      </c>
      <c r="AL304" s="335">
        <f>+VLOOKUP($E304,Final_nrj!$1:$1048576,MATCH(DATE(AL$2,1,1),Final_nrj!$A$1:$LI$1),FALSE)</f>
        <v>13.4586054</v>
      </c>
      <c r="AM304" s="335">
        <f>+VLOOKUP($E304,Final_nrj!$1:$1048576,MATCH(DATE(AM$2,1,1),Final_nrj!$A$1:$LI$1),FALSE)</f>
        <v>13.752855909999999</v>
      </c>
      <c r="AN304" s="335">
        <f>+VLOOKUP($E304,Final_nrj!$1:$1048576,MATCH(DATE(AN$2,1,1),Final_nrj!$A$1:$LI$1),FALSE)</f>
        <v>14.04342538</v>
      </c>
      <c r="AO304" s="335">
        <f>+VLOOKUP($E304,Final_nrj!$1:$1048576,MATCH(DATE(AO$2,1,1),Final_nrj!$A$1:$LI$1),FALSE)</f>
        <v>14.32804243</v>
      </c>
    </row>
    <row r="305" spans="1:51" ht="15" customHeight="1" x14ac:dyDescent="0.35">
      <c r="A305" s="426"/>
      <c r="B305" s="415"/>
      <c r="C305" s="106"/>
      <c r="D305" s="106" t="s">
        <v>164</v>
      </c>
      <c r="E305" s="66" t="s">
        <v>4392</v>
      </c>
      <c r="F305" s="335">
        <f>+VLOOKUP($E305,Final_nrj!$1:$1048576,MATCH(DATE(F$2,1,1),Final_nrj!$A$1:$LI$1),FALSE)</f>
        <v>0.51946672149999995</v>
      </c>
      <c r="G305" s="335">
        <f>+VLOOKUP($E305,Final_nrj!$1:$1048576,MATCH(DATE(G$2,1,1),Final_nrj!$A$1:$LI$1),FALSE)</f>
        <v>0.52694091990000003</v>
      </c>
      <c r="H305" s="335">
        <f>+VLOOKUP($E305,Final_nrj!$1:$1048576,MATCH(DATE(H$2,1,1),Final_nrj!$A$1:$LI$1),FALSE)</f>
        <v>0.53418395510000005</v>
      </c>
      <c r="I305" s="335">
        <f>+VLOOKUP($E305,Final_nrj!$1:$1048576,MATCH(DATE(I$2,1,1),Final_nrj!$A$1:$LI$1),FALSE)</f>
        <v>0.54226835529999995</v>
      </c>
      <c r="J305" s="335">
        <f>+VLOOKUP($E305,Final_nrj!$1:$1048576,MATCH(DATE(J$2,1,1),Final_nrj!$A$1:$LI$1),FALSE)</f>
        <v>0.54969321120000003</v>
      </c>
      <c r="K305" s="335">
        <f>+VLOOKUP($E305,Final_nrj!$1:$1048576,MATCH(DATE(K$2,1,1),Final_nrj!$A$1:$LI$1),FALSE)</f>
        <v>0.55733368019999996</v>
      </c>
      <c r="L305" s="335">
        <f>+VLOOKUP($E305,Final_nrj!$1:$1048576,MATCH(DATE(L$2,1,1),Final_nrj!$A$1:$LI$1),FALSE)</f>
        <v>0.87838133819999997</v>
      </c>
      <c r="M305" s="335">
        <f>+VLOOKUP($E305,Final_nrj!$1:$1048576,MATCH(DATE(M$2,1,1),Final_nrj!$A$1:$LI$1),FALSE)</f>
        <v>1.213068732</v>
      </c>
      <c r="N305" s="335">
        <f>+VLOOKUP($E305,Final_nrj!$1:$1048576,MATCH(DATE(N$2,1,1),Final_nrj!$A$1:$LI$1),FALSE)</f>
        <v>1.5632834579999999</v>
      </c>
      <c r="O305" s="335">
        <f>+VLOOKUP($E305,Final_nrj!$1:$1048576,MATCH(DATE(O$2,1,1),Final_nrj!$A$1:$LI$1),FALSE)</f>
        <v>1.9311415080000001</v>
      </c>
      <c r="P305" s="335">
        <f>+VLOOKUP($E305,Final_nrj!$1:$1048576,MATCH(DATE(P$2,1,1),Final_nrj!$A$1:$LI$1),FALSE)</f>
        <v>2.3180762850000001</v>
      </c>
      <c r="Q305" s="335">
        <f>+VLOOKUP($E305,Final_nrj!$1:$1048576,MATCH(DATE(Q$2,1,1),Final_nrj!$A$1:$LI$1),FALSE)</f>
        <v>2.543881319</v>
      </c>
      <c r="R305" s="335">
        <f>+VLOOKUP($E305,Final_nrj!$1:$1048576,MATCH(DATE(R$2,1,1),Final_nrj!$A$1:$LI$1),FALSE)</f>
        <v>2.7710938330000001</v>
      </c>
      <c r="S305" s="335">
        <f>+VLOOKUP($E305,Final_nrj!$1:$1048576,MATCH(DATE(S$2,1,1),Final_nrj!$A$1:$LI$1),FALSE)</f>
        <v>3.0030806480000001</v>
      </c>
      <c r="T305" s="335">
        <f>+VLOOKUP($E305,Final_nrj!$1:$1048576,MATCH(DATE(T$2,1,1),Final_nrj!$A$1:$LI$1),FALSE)</f>
        <v>3.241541996</v>
      </c>
      <c r="U305" s="335">
        <f>+VLOOKUP($E305,Final_nrj!$1:$1048576,MATCH(DATE(U$2,1,1),Final_nrj!$A$1:$LI$1),FALSE)</f>
        <v>3.4873804509999999</v>
      </c>
      <c r="V305" s="335">
        <f>+VLOOKUP($E305,Final_nrj!$1:$1048576,MATCH(DATE(V$2,1,1),Final_nrj!$A$1:$LI$1),FALSE)</f>
        <v>3.8255993039999998</v>
      </c>
      <c r="W305" s="335">
        <f>+VLOOKUP($E305,Final_nrj!$1:$1048576,MATCH(DATE(W$2,1,1),Final_nrj!$A$1:$LI$1),FALSE)</f>
        <v>4.1843649909999998</v>
      </c>
      <c r="X305" s="335">
        <f>+VLOOKUP($E305,Final_nrj!$1:$1048576,MATCH(DATE(X$2,1,1),Final_nrj!$A$1:$LI$1),FALSE)</f>
        <v>4.5659877919999996</v>
      </c>
      <c r="Y305" s="335">
        <f>+VLOOKUP($E305,Final_nrj!$1:$1048576,MATCH(DATE(Y$2,1,1),Final_nrj!$A$1:$LI$1),FALSE)</f>
        <v>4.972691835</v>
      </c>
      <c r="Z305" s="335">
        <f>+VLOOKUP($E305,Final_nrj!$1:$1048576,MATCH(DATE(Z$2,1,1),Final_nrj!$A$1:$LI$1),FALSE)</f>
        <v>5.4076196489999999</v>
      </c>
      <c r="AA305" s="335">
        <f>+VLOOKUP($E305,Final_nrj!$1:$1048576,MATCH(DATE(AA$2,1,1),Final_nrj!$A$1:$LI$1),FALSE)</f>
        <v>5.8721558270000003</v>
      </c>
      <c r="AB305" s="335">
        <f>+VLOOKUP($E305,Final_nrj!$1:$1048576,MATCH(DATE(AB$2,1,1),Final_nrj!$A$1:$LI$1),FALSE)</f>
        <v>6.373266546</v>
      </c>
      <c r="AC305" s="335">
        <f>+VLOOKUP($E305,Final_nrj!$1:$1048576,MATCH(DATE(AC$2,1,1),Final_nrj!$A$1:$LI$1),FALSE)</f>
        <v>6.9165475059999997</v>
      </c>
      <c r="AD305" s="335">
        <f>+VLOOKUP($E305,Final_nrj!$1:$1048576,MATCH(DATE(AD$2,1,1),Final_nrj!$A$1:$LI$1),FALSE)</f>
        <v>7.5063761849999997</v>
      </c>
      <c r="AE305" s="335">
        <f>+VLOOKUP($E305,Final_nrj!$1:$1048576,MATCH(DATE(AE$2,1,1),Final_nrj!$A$1:$LI$1),FALSE)</f>
        <v>8.1437866589999999</v>
      </c>
      <c r="AF305" s="335">
        <f>+VLOOKUP($E305,Final_nrj!$1:$1048576,MATCH(DATE(AF$2,1,1),Final_nrj!$A$1:$LI$1),FALSE)</f>
        <v>8.2799832490000007</v>
      </c>
      <c r="AG305" s="335">
        <f>+VLOOKUP($E305,Final_nrj!$1:$1048576,MATCH(DATE(AG$2,1,1),Final_nrj!$A$1:$LI$1),FALSE)</f>
        <v>8.438450842</v>
      </c>
      <c r="AH305" s="335">
        <f>+VLOOKUP($E305,Final_nrj!$1:$1048576,MATCH(DATE(AH$2,1,1),Final_nrj!$A$1:$LI$1),FALSE)</f>
        <v>8.6170466020000003</v>
      </c>
      <c r="AI305" s="335">
        <f>+VLOOKUP($E305,Final_nrj!$1:$1048576,MATCH(DATE(AI$2,1,1),Final_nrj!$A$1:$LI$1),FALSE)</f>
        <v>8.8107676000000001</v>
      </c>
      <c r="AJ305" s="335">
        <f>+VLOOKUP($E305,Final_nrj!$1:$1048576,MATCH(DATE(AJ$2,1,1),Final_nrj!$A$1:$LI$1),FALSE)</f>
        <v>9.013782162</v>
      </c>
      <c r="AK305" s="335">
        <f>+VLOOKUP($E305,Final_nrj!$1:$1048576,MATCH(DATE(AK$2,1,1),Final_nrj!$A$1:$LI$1),FALSE)</f>
        <v>9.2196215979999998</v>
      </c>
      <c r="AL305" s="335">
        <f>+VLOOKUP($E305,Final_nrj!$1:$1048576,MATCH(DATE(AL$2,1,1),Final_nrj!$A$1:$LI$1),FALSE)</f>
        <v>9.4265334460000005</v>
      </c>
      <c r="AM305" s="335">
        <f>+VLOOKUP($E305,Final_nrj!$1:$1048576,MATCH(DATE(AM$2,1,1),Final_nrj!$A$1:$LI$1),FALSE)</f>
        <v>9.632629262</v>
      </c>
      <c r="AN305" s="335">
        <f>+VLOOKUP($E305,Final_nrj!$1:$1048576,MATCH(DATE(AN$2,1,1),Final_nrj!$A$1:$LI$1),FALSE)</f>
        <v>9.8361468409999997</v>
      </c>
      <c r="AO305" s="335">
        <f>+VLOOKUP($E305,Final_nrj!$1:$1048576,MATCH(DATE(AO$2,1,1),Final_nrj!$A$1:$LI$1),FALSE)</f>
        <v>10.03549529</v>
      </c>
    </row>
    <row r="306" spans="1:51" ht="15" customHeight="1" x14ac:dyDescent="0.35">
      <c r="A306" s="426"/>
      <c r="B306" s="415"/>
      <c r="C306" s="106"/>
      <c r="D306" s="106" t="s">
        <v>536</v>
      </c>
      <c r="E306" s="66" t="s">
        <v>4393</v>
      </c>
      <c r="F306" s="335">
        <f>+VLOOKUP($E306,Final_nrj!$1:$1048576,MATCH(DATE(F$2,1,1),Final_nrj!$A$1:$LI$1),FALSE)</f>
        <v>3.9989334109999999</v>
      </c>
      <c r="G306" s="335">
        <f>+VLOOKUP($E306,Final_nrj!$1:$1048576,MATCH(DATE(G$2,1,1),Final_nrj!$A$1:$LI$1),FALSE)</f>
        <v>4.0564709209999998</v>
      </c>
      <c r="H306" s="335">
        <f>+VLOOKUP($E306,Final_nrj!$1:$1048576,MATCH(DATE(H$2,1,1),Final_nrj!$A$1:$LI$1),FALSE)</f>
        <v>4.112228902</v>
      </c>
      <c r="I306" s="335">
        <f>+VLOOKUP($E306,Final_nrj!$1:$1048576,MATCH(DATE(I$2,1,1),Final_nrj!$A$1:$LI$1),FALSE)</f>
        <v>4.1744638380000003</v>
      </c>
      <c r="J306" s="335">
        <f>+VLOOKUP($E306,Final_nrj!$1:$1048576,MATCH(DATE(J$2,1,1),Final_nrj!$A$1:$LI$1),FALSE)</f>
        <v>4.2316215010000002</v>
      </c>
      <c r="K306" s="335">
        <f>+VLOOKUP($E306,Final_nrj!$1:$1048576,MATCH(DATE(K$2,1,1),Final_nrj!$A$1:$LI$1),FALSE)</f>
        <v>4.290438988</v>
      </c>
      <c r="L306" s="335">
        <f>+VLOOKUP($E306,Final_nrj!$1:$1048576,MATCH(DATE(L$2,1,1),Final_nrj!$A$1:$LI$1),FALSE)</f>
        <v>4.1810052860000004</v>
      </c>
      <c r="M306" s="335">
        <f>+VLOOKUP($E306,Final_nrj!$1:$1048576,MATCH(DATE(M$2,1,1),Final_nrj!$A$1:$LI$1),FALSE)</f>
        <v>4.0827672220000002</v>
      </c>
      <c r="N306" s="335">
        <f>+VLOOKUP($E306,Final_nrj!$1:$1048576,MATCH(DATE(N$2,1,1),Final_nrj!$A$1:$LI$1),FALSE)</f>
        <v>3.988898727</v>
      </c>
      <c r="O306" s="335">
        <f>+VLOOKUP($E306,Final_nrj!$1:$1048576,MATCH(DATE(O$2,1,1),Final_nrj!$A$1:$LI$1),FALSE)</f>
        <v>3.8970265620000002</v>
      </c>
      <c r="P306" s="335">
        <f>+VLOOKUP($E306,Final_nrj!$1:$1048576,MATCH(DATE(P$2,1,1),Final_nrj!$A$1:$LI$1),FALSE)</f>
        <v>3.8043722569999998</v>
      </c>
      <c r="Q306" s="335">
        <f>+VLOOKUP($E306,Final_nrj!$1:$1048576,MATCH(DATE(Q$2,1,1),Final_nrj!$A$1:$LI$1),FALSE)</f>
        <v>3.8742847130000002</v>
      </c>
      <c r="R306" s="335">
        <f>+VLOOKUP($E306,Final_nrj!$1:$1048576,MATCH(DATE(R$2,1,1),Final_nrj!$A$1:$LI$1),FALSE)</f>
        <v>3.9163845070000001</v>
      </c>
      <c r="S306" s="335">
        <f>+VLOOKUP($E306,Final_nrj!$1:$1048576,MATCH(DATE(S$2,1,1),Final_nrj!$A$1:$LI$1),FALSE)</f>
        <v>3.9385874479999998</v>
      </c>
      <c r="T306" s="335">
        <f>+VLOOKUP($E306,Final_nrj!$1:$1048576,MATCH(DATE(T$2,1,1),Final_nrj!$A$1:$LI$1),FALSE)</f>
        <v>3.9451593960000002</v>
      </c>
      <c r="U306" s="335">
        <f>+VLOOKUP($E306,Final_nrj!$1:$1048576,MATCH(DATE(U$2,1,1),Final_nrj!$A$1:$LI$1),FALSE)</f>
        <v>3.9386885089999999</v>
      </c>
      <c r="V306" s="335">
        <f>+VLOOKUP($E306,Final_nrj!$1:$1048576,MATCH(DATE(V$2,1,1),Final_nrj!$A$1:$LI$1),FALSE)</f>
        <v>4.011632767</v>
      </c>
      <c r="W306" s="335">
        <f>+VLOOKUP($E306,Final_nrj!$1:$1048576,MATCH(DATE(W$2,1,1),Final_nrj!$A$1:$LI$1),FALSE)</f>
        <v>4.0739963259999996</v>
      </c>
      <c r="X306" s="335">
        <f>+VLOOKUP($E306,Final_nrj!$1:$1048576,MATCH(DATE(X$2,1,1),Final_nrj!$A$1:$LI$1),FALSE)</f>
        <v>4.1275771739999998</v>
      </c>
      <c r="Y306" s="335">
        <f>+VLOOKUP($E306,Final_nrj!$1:$1048576,MATCH(DATE(Y$2,1,1),Final_nrj!$A$1:$LI$1),FALSE)</f>
        <v>4.1737014969999997</v>
      </c>
      <c r="Z306" s="335">
        <f>+VLOOKUP($E306,Final_nrj!$1:$1048576,MATCH(DATE(Z$2,1,1),Final_nrj!$A$1:$LI$1),FALSE)</f>
        <v>4.2141050660000001</v>
      </c>
      <c r="AA306" s="335">
        <f>+VLOOKUP($E306,Final_nrj!$1:$1048576,MATCH(DATE(AA$2,1,1),Final_nrj!$A$1:$LI$1),FALSE)</f>
        <v>4.2487989050000001</v>
      </c>
      <c r="AB306" s="335">
        <f>+VLOOKUP($E306,Final_nrj!$1:$1048576,MATCH(DATE(AB$2,1,1),Final_nrj!$A$1:$LI$1),FALSE)</f>
        <v>4.2815406310000004</v>
      </c>
      <c r="AC306" s="335">
        <f>+VLOOKUP($E306,Final_nrj!$1:$1048576,MATCH(DATE(AC$2,1,1),Final_nrj!$A$1:$LI$1),FALSE)</f>
        <v>4.3141648369999999</v>
      </c>
      <c r="AD306" s="335">
        <f>+VLOOKUP($E306,Final_nrj!$1:$1048576,MATCH(DATE(AD$2,1,1),Final_nrj!$A$1:$LI$1),FALSE)</f>
        <v>4.3471745530000003</v>
      </c>
      <c r="AE306" s="335">
        <f>+VLOOKUP($E306,Final_nrj!$1:$1048576,MATCH(DATE(AE$2,1,1),Final_nrj!$A$1:$LI$1),FALSE)</f>
        <v>4.3789755899999996</v>
      </c>
      <c r="AF306" s="335">
        <f>+VLOOKUP($E306,Final_nrj!$1:$1048576,MATCH(DATE(AF$2,1,1),Final_nrj!$A$1:$LI$1),FALSE)</f>
        <v>4.4522095249999998</v>
      </c>
      <c r="AG306" s="335">
        <f>+VLOOKUP($E306,Final_nrj!$1:$1048576,MATCH(DATE(AG$2,1,1),Final_nrj!$A$1:$LI$1),FALSE)</f>
        <v>4.5374187470000003</v>
      </c>
      <c r="AH306" s="335">
        <f>+VLOOKUP($E306,Final_nrj!$1:$1048576,MATCH(DATE(AH$2,1,1),Final_nrj!$A$1:$LI$1),FALSE)</f>
        <v>4.6334510360000003</v>
      </c>
      <c r="AI306" s="335">
        <f>+VLOOKUP($E306,Final_nrj!$1:$1048576,MATCH(DATE(AI$2,1,1),Final_nrj!$A$1:$LI$1),FALSE)</f>
        <v>4.7376162800000001</v>
      </c>
      <c r="AJ306" s="335">
        <f>+VLOOKUP($E306,Final_nrj!$1:$1048576,MATCH(DATE(AJ$2,1,1),Final_nrj!$A$1:$LI$1),FALSE)</f>
        <v>4.8467787429999998</v>
      </c>
      <c r="AK306" s="335">
        <f>+VLOOKUP($E306,Final_nrj!$1:$1048576,MATCH(DATE(AK$2,1,1),Final_nrj!$A$1:$LI$1),FALSE)</f>
        <v>4.9574601620000003</v>
      </c>
      <c r="AL306" s="335">
        <f>+VLOOKUP($E306,Final_nrj!$1:$1048576,MATCH(DATE(AL$2,1,1),Final_nrj!$A$1:$LI$1),FALSE)</f>
        <v>5.0687182249999996</v>
      </c>
      <c r="AM306" s="335">
        <f>+VLOOKUP($E306,Final_nrj!$1:$1048576,MATCH(DATE(AM$2,1,1),Final_nrj!$A$1:$LI$1),FALSE)</f>
        <v>5.1795375019999996</v>
      </c>
      <c r="AN306" s="335">
        <f>+VLOOKUP($E306,Final_nrj!$1:$1048576,MATCH(DATE(AN$2,1,1),Final_nrj!$A$1:$LI$1),FALSE)</f>
        <v>5.288970441</v>
      </c>
      <c r="AO306" s="335">
        <f>+VLOOKUP($E306,Final_nrj!$1:$1048576,MATCH(DATE(AO$2,1,1),Final_nrj!$A$1:$LI$1),FALSE)</f>
        <v>5.3961616100000001</v>
      </c>
    </row>
    <row r="307" spans="1:51" ht="15" customHeight="1" x14ac:dyDescent="0.35">
      <c r="A307" s="426"/>
      <c r="B307" s="415"/>
      <c r="C307" s="106"/>
      <c r="D307" s="106" t="s">
        <v>470</v>
      </c>
      <c r="E307" s="66" t="s">
        <v>4394</v>
      </c>
      <c r="F307" s="335">
        <f>+VLOOKUP($E307,Final_nrj!$1:$1048576,MATCH(DATE(F$2,1,1),Final_nrj!$A$1:$LI$1),FALSE)</f>
        <v>2.338978746</v>
      </c>
      <c r="G307" s="335">
        <f>+VLOOKUP($E307,Final_nrj!$1:$1048576,MATCH(DATE(G$2,1,1),Final_nrj!$A$1:$LI$1),FALSE)</f>
        <v>2.3726324729999999</v>
      </c>
      <c r="H307" s="335">
        <f>+VLOOKUP($E307,Final_nrj!$1:$1048576,MATCH(DATE(H$2,1,1),Final_nrj!$A$1:$LI$1),FALSE)</f>
        <v>2.4052453520000001</v>
      </c>
      <c r="I307" s="335">
        <f>+VLOOKUP($E307,Final_nrj!$1:$1048576,MATCH(DATE(I$2,1,1),Final_nrj!$A$1:$LI$1),FALSE)</f>
        <v>2.4416466059999999</v>
      </c>
      <c r="J307" s="335">
        <f>+VLOOKUP($E307,Final_nrj!$1:$1048576,MATCH(DATE(J$2,1,1),Final_nrj!$A$1:$LI$1),FALSE)</f>
        <v>2.4750781609999999</v>
      </c>
      <c r="K307" s="335">
        <f>+VLOOKUP($E307,Final_nrj!$1:$1048576,MATCH(DATE(K$2,1,1),Final_nrj!$A$1:$LI$1),FALSE)</f>
        <v>2.5094805469999999</v>
      </c>
      <c r="L307" s="335">
        <f>+VLOOKUP($E307,Final_nrj!$1:$1048576,MATCH(DATE(L$2,1,1),Final_nrj!$A$1:$LI$1),FALSE)</f>
        <v>2.9860441899999999</v>
      </c>
      <c r="M307" s="335">
        <f>+VLOOKUP($E307,Final_nrj!$1:$1048576,MATCH(DATE(M$2,1,1),Final_nrj!$A$1:$LI$1),FALSE)</f>
        <v>3.4888036680000001</v>
      </c>
      <c r="N307" s="335">
        <f>+VLOOKUP($E307,Final_nrj!$1:$1048576,MATCH(DATE(N$2,1,1),Final_nrj!$A$1:$LI$1),FALSE)</f>
        <v>4.0182396489999999</v>
      </c>
      <c r="O307" s="335">
        <f>+VLOOKUP($E307,Final_nrj!$1:$1048576,MATCH(DATE(O$2,1,1),Final_nrj!$A$1:$LI$1),FALSE)</f>
        <v>4.5768728840000001</v>
      </c>
      <c r="P307" s="335">
        <f>+VLOOKUP($E307,Final_nrj!$1:$1048576,MATCH(DATE(P$2,1,1),Final_nrj!$A$1:$LI$1),FALSE)</f>
        <v>5.1659713829999996</v>
      </c>
      <c r="Q307" s="335">
        <f>+VLOOKUP($E307,Final_nrj!$1:$1048576,MATCH(DATE(Q$2,1,1),Final_nrj!$A$1:$LI$1),FALSE)</f>
        <v>5.5596610630000001</v>
      </c>
      <c r="R307" s="335">
        <f>+VLOOKUP($E307,Final_nrj!$1:$1048576,MATCH(DATE(R$2,1,1),Final_nrj!$A$1:$LI$1),FALSE)</f>
        <v>5.9460715479999999</v>
      </c>
      <c r="S307" s="335">
        <f>+VLOOKUP($E307,Final_nrj!$1:$1048576,MATCH(DATE(S$2,1,1),Final_nrj!$A$1:$LI$1),FALSE)</f>
        <v>6.333864728</v>
      </c>
      <c r="T307" s="335">
        <f>+VLOOKUP($E307,Final_nrj!$1:$1048576,MATCH(DATE(T$2,1,1),Final_nrj!$A$1:$LI$1),FALSE)</f>
        <v>6.7276501959999999</v>
      </c>
      <c r="U307" s="335">
        <f>+VLOOKUP($E307,Final_nrj!$1:$1048576,MATCH(DATE(U$2,1,1),Final_nrj!$A$1:$LI$1),FALSE)</f>
        <v>7.1301045030000001</v>
      </c>
      <c r="V307" s="335">
        <f>+VLOOKUP($E307,Final_nrj!$1:$1048576,MATCH(DATE(V$2,1,1),Final_nrj!$A$1:$LI$1),FALSE)</f>
        <v>7.7014598730000001</v>
      </c>
      <c r="W307" s="335">
        <f>+VLOOKUP($E307,Final_nrj!$1:$1048576,MATCH(DATE(W$2,1,1),Final_nrj!$A$1:$LI$1),FALSE)</f>
        <v>8.278427507</v>
      </c>
      <c r="X307" s="335">
        <f>+VLOOKUP($E307,Final_nrj!$1:$1048576,MATCH(DATE(X$2,1,1),Final_nrj!$A$1:$LI$1),FALSE)</f>
        <v>8.8533750900000001</v>
      </c>
      <c r="Y307" s="335">
        <f>+VLOOKUP($E307,Final_nrj!$1:$1048576,MATCH(DATE(Y$2,1,1),Final_nrj!$A$1:$LI$1),FALSE)</f>
        <v>9.4185107460000008</v>
      </c>
      <c r="Z307" s="335">
        <f>+VLOOKUP($E307,Final_nrj!$1:$1048576,MATCH(DATE(Z$2,1,1),Final_nrj!$A$1:$LI$1),FALSE)</f>
        <v>9.9683552219999996</v>
      </c>
      <c r="AA307" s="335">
        <f>+VLOOKUP($E307,Final_nrj!$1:$1048576,MATCH(DATE(AA$2,1,1),Final_nrj!$A$1:$LI$1),FALSE)</f>
        <v>10.4952123</v>
      </c>
      <c r="AB307" s="335">
        <f>+VLOOKUP($E307,Final_nrj!$1:$1048576,MATCH(DATE(AB$2,1,1),Final_nrj!$A$1:$LI$1),FALSE)</f>
        <v>11.00269413</v>
      </c>
      <c r="AC307" s="335">
        <f>+VLOOKUP($E307,Final_nrj!$1:$1048576,MATCH(DATE(AC$2,1,1),Final_nrj!$A$1:$LI$1),FALSE)</f>
        <v>11.492585679999999</v>
      </c>
      <c r="AD307" s="335">
        <f>+VLOOKUP($E307,Final_nrj!$1:$1048576,MATCH(DATE(AD$2,1,1),Final_nrj!$A$1:$LI$1),FALSE)</f>
        <v>11.9654206</v>
      </c>
      <c r="AE307" s="335">
        <f>+VLOOKUP($E307,Final_nrj!$1:$1048576,MATCH(DATE(AE$2,1,1),Final_nrj!$A$1:$LI$1),FALSE)</f>
        <v>12.41750691</v>
      </c>
      <c r="AF307" s="335">
        <f>+VLOOKUP($E307,Final_nrj!$1:$1048576,MATCH(DATE(AF$2,1,1),Final_nrj!$A$1:$LI$1),FALSE)</f>
        <v>12.625177150000001</v>
      </c>
      <c r="AG307" s="335">
        <f>+VLOOKUP($E307,Final_nrj!$1:$1048576,MATCH(DATE(AG$2,1,1),Final_nrj!$A$1:$LI$1),FALSE)</f>
        <v>12.866805830000001</v>
      </c>
      <c r="AH307" s="335">
        <f>+VLOOKUP($E307,Final_nrj!$1:$1048576,MATCH(DATE(AH$2,1,1),Final_nrj!$A$1:$LI$1),FALSE)</f>
        <v>13.1391256</v>
      </c>
      <c r="AI307" s="335">
        <f>+VLOOKUP($E307,Final_nrj!$1:$1048576,MATCH(DATE(AI$2,1,1),Final_nrj!$A$1:$LI$1),FALSE)</f>
        <v>13.43450807</v>
      </c>
      <c r="AJ307" s="335">
        <f>+VLOOKUP($E307,Final_nrj!$1:$1048576,MATCH(DATE(AJ$2,1,1),Final_nrj!$A$1:$LI$1),FALSE)</f>
        <v>13.74406121</v>
      </c>
      <c r="AK307" s="335">
        <f>+VLOOKUP($E307,Final_nrj!$1:$1048576,MATCH(DATE(AK$2,1,1),Final_nrj!$A$1:$LI$1),FALSE)</f>
        <v>14.057921670000001</v>
      </c>
      <c r="AL307" s="335">
        <f>+VLOOKUP($E307,Final_nrj!$1:$1048576,MATCH(DATE(AL$2,1,1),Final_nrj!$A$1:$LI$1),FALSE)</f>
        <v>14.37341732</v>
      </c>
      <c r="AM307" s="335">
        <f>+VLOOKUP($E307,Final_nrj!$1:$1048576,MATCH(DATE(AM$2,1,1),Final_nrj!$A$1:$LI$1),FALSE)</f>
        <v>14.687668710000001</v>
      </c>
      <c r="AN307" s="335">
        <f>+VLOOKUP($E307,Final_nrj!$1:$1048576,MATCH(DATE(AN$2,1,1),Final_nrj!$A$1:$LI$1),FALSE)</f>
        <v>14.99798884</v>
      </c>
      <c r="AO307" s="335">
        <f>+VLOOKUP($E307,Final_nrj!$1:$1048576,MATCH(DATE(AO$2,1,1),Final_nrj!$A$1:$LI$1),FALSE)</f>
        <v>15.30195196</v>
      </c>
    </row>
    <row r="308" spans="1:51" ht="15" customHeight="1" x14ac:dyDescent="0.35">
      <c r="A308" s="426"/>
      <c r="B308" s="415"/>
      <c r="C308" s="106"/>
      <c r="D308" s="106" t="s">
        <v>471</v>
      </c>
      <c r="E308" s="66" t="s">
        <v>4395</v>
      </c>
      <c r="F308" s="335">
        <f>+VLOOKUP($E308,Final_nrj!$1:$1048576,MATCH(DATE(F$2,1,1),Final_nrj!$A$1:$LI$1),FALSE)</f>
        <v>6.5322771000000002E-2</v>
      </c>
      <c r="G308" s="335">
        <f>+VLOOKUP($E308,Final_nrj!$1:$1048576,MATCH(DATE(G$2,1,1),Final_nrj!$A$1:$LI$1),FALSE)</f>
        <v>6.6262649000000007E-2</v>
      </c>
      <c r="H308" s="335">
        <f>+VLOOKUP($E308,Final_nrj!$1:$1048576,MATCH(DATE(H$2,1,1),Final_nrj!$A$1:$LI$1),FALSE)</f>
        <v>6.7173458399999997E-2</v>
      </c>
      <c r="I308" s="335">
        <f>+VLOOKUP($E308,Final_nrj!$1:$1048576,MATCH(DATE(I$2,1,1),Final_nrj!$A$1:$LI$1),FALSE)</f>
        <v>6.81900691E-2</v>
      </c>
      <c r="J308" s="335">
        <f>+VLOOKUP($E308,Final_nrj!$1:$1048576,MATCH(DATE(J$2,1,1),Final_nrj!$A$1:$LI$1),FALSE)</f>
        <v>6.9123742299999999E-2</v>
      </c>
      <c r="K308" s="335">
        <f>+VLOOKUP($E308,Final_nrj!$1:$1048576,MATCH(DATE(K$2,1,1),Final_nrj!$A$1:$LI$1),FALSE)</f>
        <v>7.0084528699999996E-2</v>
      </c>
      <c r="L308" s="335">
        <f>+VLOOKUP($E308,Final_nrj!$1:$1048576,MATCH(DATE(L$2,1,1),Final_nrj!$A$1:$LI$1),FALSE)</f>
        <v>6.9650559299999998E-2</v>
      </c>
      <c r="M308" s="335">
        <f>+VLOOKUP($E308,Final_nrj!$1:$1048576,MATCH(DATE(M$2,1,1),Final_nrj!$A$1:$LI$1),FALSE)</f>
        <v>6.9448670000000004E-2</v>
      </c>
      <c r="N308" s="335">
        <f>+VLOOKUP($E308,Final_nrj!$1:$1048576,MATCH(DATE(N$2,1,1),Final_nrj!$A$1:$LI$1),FALSE)</f>
        <v>6.9378558199999996E-2</v>
      </c>
      <c r="O308" s="335">
        <f>+VLOOKUP($E308,Final_nrj!$1:$1048576,MATCH(DATE(O$2,1,1),Final_nrj!$A$1:$LI$1),FALSE)</f>
        <v>6.9411244999999996E-2</v>
      </c>
      <c r="P308" s="335">
        <f>+VLOOKUP($E308,Final_nrj!$1:$1048576,MATCH(DATE(P$2,1,1),Final_nrj!$A$1:$LI$1),FALSE)</f>
        <v>6.9508588499999996E-2</v>
      </c>
      <c r="Q308" s="335">
        <f>+VLOOKUP($E308,Final_nrj!$1:$1048576,MATCH(DATE(Q$2,1,1),Final_nrj!$A$1:$LI$1),FALSE)</f>
        <v>6.9935993200000005E-2</v>
      </c>
      <c r="R308" s="335">
        <f>+VLOOKUP($E308,Final_nrj!$1:$1048576,MATCH(DATE(R$2,1,1),Final_nrj!$A$1:$LI$1),FALSE)</f>
        <v>6.9982305600000003E-2</v>
      </c>
      <c r="S308" s="335">
        <f>+VLOOKUP($E308,Final_nrj!$1:$1048576,MATCH(DATE(S$2,1,1),Final_nrj!$A$1:$LI$1),FALSE)</f>
        <v>6.9809939599999996E-2</v>
      </c>
      <c r="T308" s="335">
        <f>+VLOOKUP($E308,Final_nrj!$1:$1048576,MATCH(DATE(T$2,1,1),Final_nrj!$A$1:$LI$1),FALSE)</f>
        <v>6.9507905999999994E-2</v>
      </c>
      <c r="U308" s="335">
        <f>+VLOOKUP($E308,Final_nrj!$1:$1048576,MATCH(DATE(U$2,1,1),Final_nrj!$A$1:$LI$1),FALSE)</f>
        <v>6.9130595200000006E-2</v>
      </c>
      <c r="V308" s="335">
        <f>+VLOOKUP($E308,Final_nrj!$1:$1048576,MATCH(DATE(V$2,1,1),Final_nrj!$A$1:$LI$1),FALSE)</f>
        <v>6.8349547799999993E-2</v>
      </c>
      <c r="W308" s="335">
        <f>+VLOOKUP($E308,Final_nrj!$1:$1048576,MATCH(DATE(W$2,1,1),Final_nrj!$A$1:$LI$1),FALSE)</f>
        <v>6.7592751600000001E-2</v>
      </c>
      <c r="X308" s="335">
        <f>+VLOOKUP($E308,Final_nrj!$1:$1048576,MATCH(DATE(X$2,1,1),Final_nrj!$A$1:$LI$1),FALSE)</f>
        <v>6.6895375100000001E-2</v>
      </c>
      <c r="Y308" s="335">
        <f>+VLOOKUP($E308,Final_nrj!$1:$1048576,MATCH(DATE(Y$2,1,1),Final_nrj!$A$1:$LI$1),FALSE)</f>
        <v>6.6282737600000002E-2</v>
      </c>
      <c r="Z308" s="335">
        <f>+VLOOKUP($E308,Final_nrj!$1:$1048576,MATCH(DATE(Z$2,1,1),Final_nrj!$A$1:$LI$1),FALSE)</f>
        <v>6.5784906000000004E-2</v>
      </c>
      <c r="AA308" s="335">
        <f>+VLOOKUP($E308,Final_nrj!$1:$1048576,MATCH(DATE(AA$2,1,1),Final_nrj!$A$1:$LI$1),FALSE)</f>
        <v>6.5403582799999999E-2</v>
      </c>
      <c r="AB308" s="335">
        <f>+VLOOKUP($E308,Final_nrj!$1:$1048576,MATCH(DATE(AB$2,1,1),Final_nrj!$A$1:$LI$1),FALSE)</f>
        <v>6.51974159E-2</v>
      </c>
      <c r="AC308" s="335">
        <f>+VLOOKUP($E308,Final_nrj!$1:$1048576,MATCH(DATE(AC$2,1,1),Final_nrj!$A$1:$LI$1),FALSE)</f>
        <v>6.5193942699999993E-2</v>
      </c>
      <c r="AD308" s="335">
        <f>+VLOOKUP($E308,Final_nrj!$1:$1048576,MATCH(DATE(AD$2,1,1),Final_nrj!$A$1:$LI$1),FALSE)</f>
        <v>6.5400848400000003E-2</v>
      </c>
      <c r="AE308" s="335">
        <f>+VLOOKUP($E308,Final_nrj!$1:$1048576,MATCH(DATE(AE$2,1,1),Final_nrj!$A$1:$LI$1),FALSE)</f>
        <v>6.5795373599999998E-2</v>
      </c>
      <c r="AF308" s="335">
        <f>+VLOOKUP($E308,Final_nrj!$1:$1048576,MATCH(DATE(AF$2,1,1),Final_nrj!$A$1:$LI$1),FALSE)</f>
        <v>6.6895734600000006E-2</v>
      </c>
      <c r="AG308" s="335">
        <f>+VLOOKUP($E308,Final_nrj!$1:$1048576,MATCH(DATE(AG$2,1,1),Final_nrj!$A$1:$LI$1),FALSE)</f>
        <v>6.8176027799999997E-2</v>
      </c>
      <c r="AH308" s="335">
        <f>+VLOOKUP($E308,Final_nrj!$1:$1048576,MATCH(DATE(AH$2,1,1),Final_nrj!$A$1:$LI$1),FALSE)</f>
        <v>6.9618940700000007E-2</v>
      </c>
      <c r="AI308" s="335">
        <f>+VLOOKUP($E308,Final_nrj!$1:$1048576,MATCH(DATE(AI$2,1,1),Final_nrj!$A$1:$LI$1),FALSE)</f>
        <v>7.1184053499999997E-2</v>
      </c>
      <c r="AJ308" s="335">
        <f>+VLOOKUP($E308,Final_nrj!$1:$1048576,MATCH(DATE(AJ$2,1,1),Final_nrj!$A$1:$LI$1),FALSE)</f>
        <v>7.2824251100000001E-2</v>
      </c>
      <c r="AK308" s="335">
        <f>+VLOOKUP($E308,Final_nrj!$1:$1048576,MATCH(DATE(AK$2,1,1),Final_nrj!$A$1:$LI$1),FALSE)</f>
        <v>7.4487271399999999E-2</v>
      </c>
      <c r="AL308" s="335">
        <f>+VLOOKUP($E308,Final_nrj!$1:$1048576,MATCH(DATE(AL$2,1,1),Final_nrj!$A$1:$LI$1),FALSE)</f>
        <v>7.6158955900000005E-2</v>
      </c>
      <c r="AM308" s="335">
        <f>+VLOOKUP($E308,Final_nrj!$1:$1048576,MATCH(DATE(AM$2,1,1),Final_nrj!$A$1:$LI$1),FALSE)</f>
        <v>7.7824047600000001E-2</v>
      </c>
      <c r="AN308" s="335">
        <f>+VLOOKUP($E308,Final_nrj!$1:$1048576,MATCH(DATE(AN$2,1,1),Final_nrj!$A$1:$LI$1),FALSE)</f>
        <v>7.9468309099999995E-2</v>
      </c>
      <c r="AO308" s="335">
        <f>+VLOOKUP($E308,Final_nrj!$1:$1048576,MATCH(DATE(AO$2,1,1),Final_nrj!$A$1:$LI$1),FALSE)</f>
        <v>8.1078887399999994E-2</v>
      </c>
    </row>
    <row r="309" spans="1:51" s="92" customFormat="1" ht="15" customHeight="1" x14ac:dyDescent="0.35">
      <c r="A309" s="426"/>
      <c r="B309" s="415"/>
      <c r="C309" s="105" t="s">
        <v>531</v>
      </c>
      <c r="D309" s="105"/>
      <c r="E309" s="75" t="s">
        <v>1009</v>
      </c>
      <c r="F309" s="317">
        <f>+VLOOKUP($E309,Final_nrj!$1:$1048576,MATCH(DATE(F$2,1,1),Final_nrj!$A$1:$LI$1),FALSE)</f>
        <v>5.1294398269999997</v>
      </c>
      <c r="G309" s="317">
        <f>+VLOOKUP($E309,Final_nrj!$1:$1048576,MATCH(DATE(G$2,1,1),Final_nrj!$A$1:$LI$1),FALSE)</f>
        <v>5.1907378230000001</v>
      </c>
      <c r="H309" s="317">
        <f>+VLOOKUP($E309,Final_nrj!$1:$1048576,MATCH(DATE(H$2,1,1),Final_nrj!$A$1:$LI$1),FALSE)</f>
        <v>5.2564004689999999</v>
      </c>
      <c r="I309" s="317">
        <f>+VLOOKUP($E309,Final_nrj!$1:$1048576,MATCH(DATE(I$2,1,1),Final_nrj!$A$1:$LI$1),FALSE)</f>
        <v>5.3223910849999996</v>
      </c>
      <c r="J309" s="317">
        <f>+VLOOKUP($E309,Final_nrj!$1:$1048576,MATCH(DATE(J$2,1,1),Final_nrj!$A$1:$LI$1),FALSE)</f>
        <v>5.3929251230000004</v>
      </c>
      <c r="K309" s="317">
        <f>+VLOOKUP($E309,Final_nrj!$1:$1048576,MATCH(DATE(K$2,1,1),Final_nrj!$A$1:$LI$1),FALSE)</f>
        <v>5.4737316370000002</v>
      </c>
      <c r="L309" s="317">
        <f>+VLOOKUP($E309,Final_nrj!$1:$1048576,MATCH(DATE(L$2,1,1),Final_nrj!$A$1:$LI$1),FALSE)</f>
        <v>5.5575709709999996</v>
      </c>
      <c r="M309" s="317">
        <f>+VLOOKUP($E309,Final_nrj!$1:$1048576,MATCH(DATE(M$2,1,1),Final_nrj!$A$1:$LI$1),FALSE)</f>
        <v>5.6351827600000002</v>
      </c>
      <c r="N309" s="317">
        <f>+VLOOKUP($E309,Final_nrj!$1:$1048576,MATCH(DATE(N$2,1,1),Final_nrj!$A$1:$LI$1),FALSE)</f>
        <v>5.6955724649999997</v>
      </c>
      <c r="O309" s="317">
        <f>+VLOOKUP($E309,Final_nrj!$1:$1048576,MATCH(DATE(O$2,1,1),Final_nrj!$A$1:$LI$1),FALSE)</f>
        <v>5.7332713200000001</v>
      </c>
      <c r="P309" s="317">
        <f>+VLOOKUP($E309,Final_nrj!$1:$1048576,MATCH(DATE(P$2,1,1),Final_nrj!$A$1:$LI$1),FALSE)</f>
        <v>5.7479771140000002</v>
      </c>
      <c r="Q309" s="317">
        <f>+VLOOKUP($E309,Final_nrj!$1:$1048576,MATCH(DATE(Q$2,1,1),Final_nrj!$A$1:$LI$1),FALSE)</f>
        <v>5.7447431340000001</v>
      </c>
      <c r="R309" s="317">
        <f>+VLOOKUP($E309,Final_nrj!$1:$1048576,MATCH(DATE(R$2,1,1),Final_nrj!$A$1:$LI$1),FALSE)</f>
        <v>5.7499904519999996</v>
      </c>
      <c r="S309" s="317">
        <f>+VLOOKUP($E309,Final_nrj!$1:$1048576,MATCH(DATE(S$2,1,1),Final_nrj!$A$1:$LI$1),FALSE)</f>
        <v>5.766951626</v>
      </c>
      <c r="T309" s="317">
        <f>+VLOOKUP($E309,Final_nrj!$1:$1048576,MATCH(DATE(T$2,1,1),Final_nrj!$A$1:$LI$1),FALSE)</f>
        <v>5.79276897</v>
      </c>
      <c r="U309" s="317">
        <f>+VLOOKUP($E309,Final_nrj!$1:$1048576,MATCH(DATE(U$2,1,1),Final_nrj!$A$1:$LI$1),FALSE)</f>
        <v>5.8240899639999997</v>
      </c>
      <c r="V309" s="317">
        <f>+VLOOKUP($E309,Final_nrj!$1:$1048576,MATCH(DATE(V$2,1,1),Final_nrj!$A$1:$LI$1),FALSE)</f>
        <v>5.8599728239999997</v>
      </c>
      <c r="W309" s="317">
        <f>+VLOOKUP($E309,Final_nrj!$1:$1048576,MATCH(DATE(W$2,1,1),Final_nrj!$A$1:$LI$1),FALSE)</f>
        <v>5.8986648419999996</v>
      </c>
      <c r="X309" s="317">
        <f>+VLOOKUP($E309,Final_nrj!$1:$1048576,MATCH(DATE(X$2,1,1),Final_nrj!$A$1:$LI$1),FALSE)</f>
        <v>5.9407734039999998</v>
      </c>
      <c r="Y309" s="317">
        <f>+VLOOKUP($E309,Final_nrj!$1:$1048576,MATCH(DATE(Y$2,1,1),Final_nrj!$A$1:$LI$1),FALSE)</f>
        <v>5.9877125099999997</v>
      </c>
      <c r="Z309" s="317">
        <f>+VLOOKUP($E309,Final_nrj!$1:$1048576,MATCH(DATE(Z$2,1,1),Final_nrj!$A$1:$LI$1),FALSE)</f>
        <v>6.0370420850000004</v>
      </c>
      <c r="AA309" s="317">
        <f>+VLOOKUP($E309,Final_nrj!$1:$1048576,MATCH(DATE(AA$2,1,1),Final_nrj!$A$1:$LI$1),FALSE)</f>
        <v>6.0963845689999996</v>
      </c>
      <c r="AB309" s="317">
        <f>+VLOOKUP($E309,Final_nrj!$1:$1048576,MATCH(DATE(AB$2,1,1),Final_nrj!$A$1:$LI$1),FALSE)</f>
        <v>6.1672206899999997</v>
      </c>
      <c r="AC309" s="317">
        <f>+VLOOKUP($E309,Final_nrj!$1:$1048576,MATCH(DATE(AC$2,1,1),Final_nrj!$A$1:$LI$1),FALSE)</f>
        <v>6.2488298640000002</v>
      </c>
      <c r="AD309" s="317">
        <f>+VLOOKUP($E309,Final_nrj!$1:$1048576,MATCH(DATE(AD$2,1,1),Final_nrj!$A$1:$LI$1),FALSE)</f>
        <v>6.3396015439999998</v>
      </c>
      <c r="AE309" s="317">
        <f>+VLOOKUP($E309,Final_nrj!$1:$1048576,MATCH(DATE(AE$2,1,1),Final_nrj!$A$1:$LI$1),FALSE)</f>
        <v>6.4276635640000004</v>
      </c>
      <c r="AF309" s="317">
        <f>+VLOOKUP($E309,Final_nrj!$1:$1048576,MATCH(DATE(AF$2,1,1),Final_nrj!$A$1:$LI$1),FALSE)</f>
        <v>6.5246817699999999</v>
      </c>
      <c r="AG309" s="317">
        <f>+VLOOKUP($E309,Final_nrj!$1:$1048576,MATCH(DATE(AG$2,1,1),Final_nrj!$A$1:$LI$1),FALSE)</f>
        <v>6.630358545</v>
      </c>
      <c r="AH309" s="317">
        <f>+VLOOKUP($E309,Final_nrj!$1:$1048576,MATCH(DATE(AH$2,1,1),Final_nrj!$A$1:$LI$1),FALSE)</f>
        <v>6.7418721680000004</v>
      </c>
      <c r="AI309" s="317">
        <f>+VLOOKUP($E309,Final_nrj!$1:$1048576,MATCH(DATE(AI$2,1,1),Final_nrj!$A$1:$LI$1),FALSE)</f>
        <v>6.855446594</v>
      </c>
      <c r="AJ309" s="317">
        <f>+VLOOKUP($E309,Final_nrj!$1:$1048576,MATCH(DATE(AJ$2,1,1),Final_nrj!$A$1:$LI$1),FALSE)</f>
        <v>6.9677785889999999</v>
      </c>
      <c r="AK309" s="317">
        <f>+VLOOKUP($E309,Final_nrj!$1:$1048576,MATCH(DATE(AK$2,1,1),Final_nrj!$A$1:$LI$1),FALSE)</f>
        <v>7.0771358979999999</v>
      </c>
      <c r="AL309" s="317">
        <f>+VLOOKUP($E309,Final_nrj!$1:$1048576,MATCH(DATE(AL$2,1,1),Final_nrj!$A$1:$LI$1),FALSE)</f>
        <v>7.18364052</v>
      </c>
      <c r="AM309" s="317">
        <f>+VLOOKUP($E309,Final_nrj!$1:$1048576,MATCH(DATE(AM$2,1,1),Final_nrj!$A$1:$LI$1),FALSE)</f>
        <v>7.2868816389999997</v>
      </c>
      <c r="AN309" s="317">
        <f>+VLOOKUP($E309,Final_nrj!$1:$1048576,MATCH(DATE(AN$2,1,1),Final_nrj!$A$1:$LI$1),FALSE)</f>
        <v>7.3863891830000004</v>
      </c>
      <c r="AO309" s="317">
        <f>+VLOOKUP($E309,Final_nrj!$1:$1048576,MATCH(DATE(AO$2,1,1),Final_nrj!$A$1:$LI$1),FALSE)</f>
        <v>7.4817228499999997</v>
      </c>
    </row>
    <row r="310" spans="1:51" ht="15" customHeight="1" x14ac:dyDescent="0.35">
      <c r="A310" s="426"/>
      <c r="B310" s="415"/>
      <c r="C310" s="106"/>
      <c r="D310" s="106" t="s">
        <v>470</v>
      </c>
      <c r="E310" s="66" t="s">
        <v>4396</v>
      </c>
      <c r="F310" s="335">
        <f>+VLOOKUP($E310,Final_nrj!$1:$1048576,MATCH(DATE(F$2,1,1),Final_nrj!$A$1:$LI$1),FALSE)</f>
        <v>5.1294398269999997</v>
      </c>
      <c r="G310" s="335">
        <f>+VLOOKUP($E310,Final_nrj!$1:$1048576,MATCH(DATE(G$2,1,1),Final_nrj!$A$1:$LI$1),FALSE)</f>
        <v>5.1907378230000001</v>
      </c>
      <c r="H310" s="335">
        <f>+VLOOKUP($E310,Final_nrj!$1:$1048576,MATCH(DATE(H$2,1,1),Final_nrj!$A$1:$LI$1),FALSE)</f>
        <v>5.2564004689999999</v>
      </c>
      <c r="I310" s="335">
        <f>+VLOOKUP($E310,Final_nrj!$1:$1048576,MATCH(DATE(I$2,1,1),Final_nrj!$A$1:$LI$1),FALSE)</f>
        <v>5.3223910849999996</v>
      </c>
      <c r="J310" s="335">
        <f>+VLOOKUP($E310,Final_nrj!$1:$1048576,MATCH(DATE(J$2,1,1),Final_nrj!$A$1:$LI$1),FALSE)</f>
        <v>5.3929251239999996</v>
      </c>
      <c r="K310" s="335">
        <f>+VLOOKUP($E310,Final_nrj!$1:$1048576,MATCH(DATE(K$2,1,1),Final_nrj!$A$1:$LI$1),FALSE)</f>
        <v>5.4737316380000003</v>
      </c>
      <c r="L310" s="335">
        <f>+VLOOKUP($E310,Final_nrj!$1:$1048576,MATCH(DATE(L$2,1,1),Final_nrj!$A$1:$LI$1),FALSE)</f>
        <v>5.5575709719999997</v>
      </c>
      <c r="M310" s="335">
        <f>+VLOOKUP($E310,Final_nrj!$1:$1048576,MATCH(DATE(M$2,1,1),Final_nrj!$A$1:$LI$1),FALSE)</f>
        <v>5.6351827600000002</v>
      </c>
      <c r="N310" s="335">
        <f>+VLOOKUP($E310,Final_nrj!$1:$1048576,MATCH(DATE(N$2,1,1),Final_nrj!$A$1:$LI$1),FALSE)</f>
        <v>5.6955724649999997</v>
      </c>
      <c r="O310" s="335">
        <f>+VLOOKUP($E310,Final_nrj!$1:$1048576,MATCH(DATE(O$2,1,1),Final_nrj!$A$1:$LI$1),FALSE)</f>
        <v>5.7332713210000001</v>
      </c>
      <c r="P310" s="335">
        <f>+VLOOKUP($E310,Final_nrj!$1:$1048576,MATCH(DATE(P$2,1,1),Final_nrj!$A$1:$LI$1),FALSE)</f>
        <v>5.7479771140000002</v>
      </c>
      <c r="Q310" s="335">
        <f>+VLOOKUP($E310,Final_nrj!$1:$1048576,MATCH(DATE(Q$2,1,1),Final_nrj!$A$1:$LI$1),FALSE)</f>
        <v>5.7447431350000002</v>
      </c>
      <c r="R310" s="335">
        <f>+VLOOKUP($E310,Final_nrj!$1:$1048576,MATCH(DATE(R$2,1,1),Final_nrj!$A$1:$LI$1),FALSE)</f>
        <v>5.7499904529999997</v>
      </c>
      <c r="S310" s="335">
        <f>+VLOOKUP($E310,Final_nrj!$1:$1048576,MATCH(DATE(S$2,1,1),Final_nrj!$A$1:$LI$1),FALSE)</f>
        <v>5.7669516270000001</v>
      </c>
      <c r="T310" s="335">
        <f>+VLOOKUP($E310,Final_nrj!$1:$1048576,MATCH(DATE(T$2,1,1),Final_nrj!$A$1:$LI$1),FALSE)</f>
        <v>5.79276897</v>
      </c>
      <c r="U310" s="335">
        <f>+VLOOKUP($E310,Final_nrj!$1:$1048576,MATCH(DATE(U$2,1,1),Final_nrj!$A$1:$LI$1),FALSE)</f>
        <v>5.8240899649999998</v>
      </c>
      <c r="V310" s="335">
        <f>+VLOOKUP($E310,Final_nrj!$1:$1048576,MATCH(DATE(V$2,1,1),Final_nrj!$A$1:$LI$1),FALSE)</f>
        <v>5.8599728239999997</v>
      </c>
      <c r="W310" s="335">
        <f>+VLOOKUP($E310,Final_nrj!$1:$1048576,MATCH(DATE(W$2,1,1),Final_nrj!$A$1:$LI$1),FALSE)</f>
        <v>5.8986648419999996</v>
      </c>
      <c r="X310" s="335">
        <f>+VLOOKUP($E310,Final_nrj!$1:$1048576,MATCH(DATE(X$2,1,1),Final_nrj!$A$1:$LI$1),FALSE)</f>
        <v>5.9407734039999998</v>
      </c>
      <c r="Y310" s="335">
        <f>+VLOOKUP($E310,Final_nrj!$1:$1048576,MATCH(DATE(Y$2,1,1),Final_nrj!$A$1:$LI$1),FALSE)</f>
        <v>5.9877125099999997</v>
      </c>
      <c r="Z310" s="335">
        <f>+VLOOKUP($E310,Final_nrj!$1:$1048576,MATCH(DATE(Z$2,1,1),Final_nrj!$A$1:$LI$1),FALSE)</f>
        <v>6.0370420850000004</v>
      </c>
      <c r="AA310" s="335">
        <f>+VLOOKUP($E310,Final_nrj!$1:$1048576,MATCH(DATE(AA$2,1,1),Final_nrj!$A$1:$LI$1),FALSE)</f>
        <v>6.0963845699999997</v>
      </c>
      <c r="AB310" s="335">
        <f>+VLOOKUP($E310,Final_nrj!$1:$1048576,MATCH(DATE(AB$2,1,1),Final_nrj!$A$1:$LI$1),FALSE)</f>
        <v>6.1672206899999997</v>
      </c>
      <c r="AC310" s="335">
        <f>+VLOOKUP($E310,Final_nrj!$1:$1048576,MATCH(DATE(AC$2,1,1),Final_nrj!$A$1:$LI$1),FALSE)</f>
        <v>6.2488298650000003</v>
      </c>
      <c r="AD310" s="335">
        <f>+VLOOKUP($E310,Final_nrj!$1:$1048576,MATCH(DATE(AD$2,1,1),Final_nrj!$A$1:$LI$1),FALSE)</f>
        <v>6.3396015439999998</v>
      </c>
      <c r="AE310" s="335">
        <f>+VLOOKUP($E310,Final_nrj!$1:$1048576,MATCH(DATE(AE$2,1,1),Final_nrj!$A$1:$LI$1),FALSE)</f>
        <v>6.4276635649999996</v>
      </c>
      <c r="AF310" s="335">
        <f>+VLOOKUP($E310,Final_nrj!$1:$1048576,MATCH(DATE(AF$2,1,1),Final_nrj!$A$1:$LI$1),FALSE)</f>
        <v>6.524681771</v>
      </c>
      <c r="AG310" s="335">
        <f>+VLOOKUP($E310,Final_nrj!$1:$1048576,MATCH(DATE(AG$2,1,1),Final_nrj!$A$1:$LI$1),FALSE)</f>
        <v>6.630358545</v>
      </c>
      <c r="AH310" s="335">
        <f>+VLOOKUP($E310,Final_nrj!$1:$1048576,MATCH(DATE(AH$2,1,1),Final_nrj!$A$1:$LI$1),FALSE)</f>
        <v>6.7418721689999996</v>
      </c>
      <c r="AI310" s="335">
        <f>+VLOOKUP($E310,Final_nrj!$1:$1048576,MATCH(DATE(AI$2,1,1),Final_nrj!$A$1:$LI$1),FALSE)</f>
        <v>6.855446594</v>
      </c>
      <c r="AJ310" s="335">
        <f>+VLOOKUP($E310,Final_nrj!$1:$1048576,MATCH(DATE(AJ$2,1,1),Final_nrj!$A$1:$LI$1),FALSE)</f>
        <v>6.96777859</v>
      </c>
      <c r="AK310" s="335">
        <f>+VLOOKUP($E310,Final_nrj!$1:$1048576,MATCH(DATE(AK$2,1,1),Final_nrj!$A$1:$LI$1),FALSE)</f>
        <v>7.0771358979999999</v>
      </c>
      <c r="AL310" s="335">
        <f>+VLOOKUP($E310,Final_nrj!$1:$1048576,MATCH(DATE(AL$2,1,1),Final_nrj!$A$1:$LI$1),FALSE)</f>
        <v>7.1836405210000001</v>
      </c>
      <c r="AM310" s="335">
        <f>+VLOOKUP($E310,Final_nrj!$1:$1048576,MATCH(DATE(AM$2,1,1),Final_nrj!$A$1:$LI$1),FALSE)</f>
        <v>7.2868816399999998</v>
      </c>
      <c r="AN310" s="335">
        <f>+VLOOKUP($E310,Final_nrj!$1:$1048576,MATCH(DATE(AN$2,1,1),Final_nrj!$A$1:$LI$1),FALSE)</f>
        <v>7.3863891830000004</v>
      </c>
      <c r="AO310" s="335">
        <f>+VLOOKUP($E310,Final_nrj!$1:$1048576,MATCH(DATE(AO$2,1,1),Final_nrj!$A$1:$LI$1),FALSE)</f>
        <v>7.4817228509999998</v>
      </c>
    </row>
    <row r="311" spans="1:51" s="92" customFormat="1" ht="15" customHeight="1" x14ac:dyDescent="0.35">
      <c r="A311" s="426"/>
      <c r="B311" s="415"/>
      <c r="C311" s="105" t="s">
        <v>539</v>
      </c>
      <c r="D311" s="105"/>
      <c r="E311" s="75" t="s">
        <v>1010</v>
      </c>
      <c r="F311" s="317">
        <f>+VLOOKUP($E311,Final_nrj!$1:$1048576,MATCH(DATE(F$2,1,1),Final_nrj!$A$1:$LI$1),FALSE)</f>
        <v>8.1751842129999996</v>
      </c>
      <c r="G311" s="317">
        <f>+VLOOKUP($E311,Final_nrj!$1:$1048576,MATCH(DATE(G$2,1,1),Final_nrj!$A$1:$LI$1),FALSE)</f>
        <v>8.1063043179999994</v>
      </c>
      <c r="H311" s="317">
        <f>+VLOOKUP($E311,Final_nrj!$1:$1048576,MATCH(DATE(H$2,1,1),Final_nrj!$A$1:$LI$1),FALSE)</f>
        <v>8.0341861160000008</v>
      </c>
      <c r="I311" s="317">
        <f>+VLOOKUP($E311,Final_nrj!$1:$1048576,MATCH(DATE(I$2,1,1),Final_nrj!$A$1:$LI$1),FALSE)</f>
        <v>7.9494549760000002</v>
      </c>
      <c r="J311" s="317">
        <f>+VLOOKUP($E311,Final_nrj!$1:$1048576,MATCH(DATE(J$2,1,1),Final_nrj!$A$1:$LI$1),FALSE)</f>
        <v>7.9121926199999999</v>
      </c>
      <c r="K311" s="317">
        <f>+VLOOKUP($E311,Final_nrj!$1:$1048576,MATCH(DATE(K$2,1,1),Final_nrj!$A$1:$LI$1),FALSE)</f>
        <v>7.9013271239999998</v>
      </c>
      <c r="L311" s="317">
        <f>+VLOOKUP($E311,Final_nrj!$1:$1048576,MATCH(DATE(L$2,1,1),Final_nrj!$A$1:$LI$1),FALSE)</f>
        <v>7.904050979</v>
      </c>
      <c r="M311" s="317">
        <f>+VLOOKUP($E311,Final_nrj!$1:$1048576,MATCH(DATE(M$2,1,1),Final_nrj!$A$1:$LI$1),FALSE)</f>
        <v>7.8497496910000004</v>
      </c>
      <c r="N311" s="317">
        <f>+VLOOKUP($E311,Final_nrj!$1:$1048576,MATCH(DATE(N$2,1,1),Final_nrj!$A$1:$LI$1),FALSE)</f>
        <v>7.7497226430000001</v>
      </c>
      <c r="O311" s="317">
        <f>+VLOOKUP($E311,Final_nrj!$1:$1048576,MATCH(DATE(O$2,1,1),Final_nrj!$A$1:$LI$1),FALSE)</f>
        <v>7.6068420559999996</v>
      </c>
      <c r="P311" s="317">
        <f>+VLOOKUP($E311,Final_nrj!$1:$1048576,MATCH(DATE(P$2,1,1),Final_nrj!$A$1:$LI$1),FALSE)</f>
        <v>7.4225161550000003</v>
      </c>
      <c r="Q311" s="317">
        <f>+VLOOKUP($E311,Final_nrj!$1:$1048576,MATCH(DATE(Q$2,1,1),Final_nrj!$A$1:$LI$1),FALSE)</f>
        <v>7.3226652689999998</v>
      </c>
      <c r="R311" s="317">
        <f>+VLOOKUP($E311,Final_nrj!$1:$1048576,MATCH(DATE(R$2,1,1),Final_nrj!$A$1:$LI$1),FALSE)</f>
        <v>7.259379944</v>
      </c>
      <c r="S311" s="317">
        <f>+VLOOKUP($E311,Final_nrj!$1:$1048576,MATCH(DATE(S$2,1,1),Final_nrj!$A$1:$LI$1),FALSE)</f>
        <v>7.2110637420000003</v>
      </c>
      <c r="T311" s="317">
        <f>+VLOOKUP($E311,Final_nrj!$1:$1048576,MATCH(DATE(T$2,1,1),Final_nrj!$A$1:$LI$1),FALSE)</f>
        <v>7.1684650799999998</v>
      </c>
      <c r="U311" s="317">
        <f>+VLOOKUP($E311,Final_nrj!$1:$1048576,MATCH(DATE(U$2,1,1),Final_nrj!$A$1:$LI$1),FALSE)</f>
        <v>7.1279614670000004</v>
      </c>
      <c r="V311" s="317">
        <f>+VLOOKUP($E311,Final_nrj!$1:$1048576,MATCH(DATE(V$2,1,1),Final_nrj!$A$1:$LI$1),FALSE)</f>
        <v>7.0801573930000004</v>
      </c>
      <c r="W311" s="317">
        <f>+VLOOKUP($E311,Final_nrj!$1:$1048576,MATCH(DATE(W$2,1,1),Final_nrj!$A$1:$LI$1),FALSE)</f>
        <v>7.0292482710000002</v>
      </c>
      <c r="X311" s="317">
        <f>+VLOOKUP($E311,Final_nrj!$1:$1048576,MATCH(DATE(X$2,1,1),Final_nrj!$A$1:$LI$1),FALSE)</f>
        <v>6.9777960200000004</v>
      </c>
      <c r="Y311" s="317">
        <f>+VLOOKUP($E311,Final_nrj!$1:$1048576,MATCH(DATE(Y$2,1,1),Final_nrj!$A$1:$LI$1),FALSE)</f>
        <v>6.9273693869999997</v>
      </c>
      <c r="Z311" s="317">
        <f>+VLOOKUP($E311,Final_nrj!$1:$1048576,MATCH(DATE(Z$2,1,1),Final_nrj!$A$1:$LI$1),FALSE)</f>
        <v>6.8772523159999999</v>
      </c>
      <c r="AA311" s="317">
        <f>+VLOOKUP($E311,Final_nrj!$1:$1048576,MATCH(DATE(AA$2,1,1),Final_nrj!$A$1:$LI$1),FALSE)</f>
        <v>6.8409372289999997</v>
      </c>
      <c r="AB311" s="317">
        <f>+VLOOKUP($E311,Final_nrj!$1:$1048576,MATCH(DATE(AB$2,1,1),Final_nrj!$A$1:$LI$1),FALSE)</f>
        <v>6.8139594299999997</v>
      </c>
      <c r="AC311" s="317">
        <f>+VLOOKUP($E311,Final_nrj!$1:$1048576,MATCH(DATE(AC$2,1,1),Final_nrj!$A$1:$LI$1),FALSE)</f>
        <v>6.7944187060000001</v>
      </c>
      <c r="AD311" s="317">
        <f>+VLOOKUP($E311,Final_nrj!$1:$1048576,MATCH(DATE(AD$2,1,1),Final_nrj!$A$1:$LI$1),FALSE)</f>
        <v>6.7814990650000002</v>
      </c>
      <c r="AE311" s="317">
        <f>+VLOOKUP($E311,Final_nrj!$1:$1048576,MATCH(DATE(AE$2,1,1),Final_nrj!$A$1:$LI$1),FALSE)</f>
        <v>6.76970267</v>
      </c>
      <c r="AF311" s="317">
        <f>+VLOOKUP($E311,Final_nrj!$1:$1048576,MATCH(DATE(AF$2,1,1),Final_nrj!$A$1:$LI$1),FALSE)</f>
        <v>6.7699432689999997</v>
      </c>
      <c r="AG311" s="317">
        <f>+VLOOKUP($E311,Final_nrj!$1:$1048576,MATCH(DATE(AG$2,1,1),Final_nrj!$A$1:$LI$1),FALSE)</f>
        <v>6.7795353240000003</v>
      </c>
      <c r="AH311" s="317">
        <f>+VLOOKUP($E311,Final_nrj!$1:$1048576,MATCH(DATE(AH$2,1,1),Final_nrj!$A$1:$LI$1),FALSE)</f>
        <v>6.7969590330000003</v>
      </c>
      <c r="AI311" s="317">
        <f>+VLOOKUP($E311,Final_nrj!$1:$1048576,MATCH(DATE(AI$2,1,1),Final_nrj!$A$1:$LI$1),FALSE)</f>
        <v>6.8206483389999999</v>
      </c>
      <c r="AJ311" s="317">
        <f>+VLOOKUP($E311,Final_nrj!$1:$1048576,MATCH(DATE(AJ$2,1,1),Final_nrj!$A$1:$LI$1),FALSE)</f>
        <v>6.8490508500000002</v>
      </c>
      <c r="AK311" s="317">
        <f>+VLOOKUP($E311,Final_nrj!$1:$1048576,MATCH(DATE(AK$2,1,1),Final_nrj!$A$1:$LI$1),FALSE)</f>
        <v>6.8846435670000004</v>
      </c>
      <c r="AL311" s="317">
        <f>+VLOOKUP($E311,Final_nrj!$1:$1048576,MATCH(DATE(AL$2,1,1),Final_nrj!$A$1:$LI$1),FALSE)</f>
        <v>6.9246080040000004</v>
      </c>
      <c r="AM311" s="317">
        <f>+VLOOKUP($E311,Final_nrj!$1:$1048576,MATCH(DATE(AM$2,1,1),Final_nrj!$A$1:$LI$1),FALSE)</f>
        <v>6.9671800910000004</v>
      </c>
      <c r="AN311" s="317">
        <f>+VLOOKUP($E311,Final_nrj!$1:$1048576,MATCH(DATE(AN$2,1,1),Final_nrj!$A$1:$LI$1),FALSE)</f>
        <v>7.0110749520000004</v>
      </c>
      <c r="AO311" s="317">
        <f>+VLOOKUP($E311,Final_nrj!$1:$1048576,MATCH(DATE(AO$2,1,1),Final_nrj!$A$1:$LI$1),FALSE)</f>
        <v>7.0552124699999998</v>
      </c>
    </row>
    <row r="312" spans="1:51" s="282" customFormat="1" ht="15" customHeight="1" x14ac:dyDescent="0.35">
      <c r="A312" s="426"/>
      <c r="B312" s="415"/>
      <c r="C312" s="106"/>
      <c r="D312" s="106"/>
      <c r="E312" s="66" t="s">
        <v>4397</v>
      </c>
      <c r="F312" s="335">
        <f>+VLOOKUP($E312,Final_nrj!$1:$1048576,MATCH(DATE(F$2,1,1),Final_nrj!$A$1:$LI$1),FALSE)</f>
        <v>7.0437801650000003</v>
      </c>
      <c r="G312" s="335">
        <f>+VLOOKUP($E312,Final_nrj!$1:$1048576,MATCH(DATE(G$2,1,1),Final_nrj!$A$1:$LI$1),FALSE)</f>
        <v>6.9771915849999999</v>
      </c>
      <c r="H312" s="335">
        <f>+VLOOKUP($E312,Final_nrj!$1:$1048576,MATCH(DATE(H$2,1,1),Final_nrj!$A$1:$LI$1),FALSE)</f>
        <v>6.9075153140000003</v>
      </c>
      <c r="I312" s="335">
        <f>+VLOOKUP($E312,Final_nrj!$1:$1048576,MATCH(DATE(I$2,1,1),Final_nrj!$A$1:$LI$1),FALSE)</f>
        <v>6.8259721410000003</v>
      </c>
      <c r="J312" s="335">
        <f>+VLOOKUP($E312,Final_nrj!$1:$1048576,MATCH(DATE(J$2,1,1),Final_nrj!$A$1:$LI$1),FALSE)</f>
        <v>6.787402642</v>
      </c>
      <c r="K312" s="335">
        <f>+VLOOKUP($E312,Final_nrj!$1:$1048576,MATCH(DATE(K$2,1,1),Final_nrj!$A$1:$LI$1),FALSE)</f>
        <v>6.7725817319999999</v>
      </c>
      <c r="L312" s="335">
        <f>+VLOOKUP($E312,Final_nrj!$1:$1048576,MATCH(DATE(L$2,1,1),Final_nrj!$A$1:$LI$1),FALSE)</f>
        <v>6.7561731040000002</v>
      </c>
      <c r="M312" s="335">
        <f>+VLOOKUP($E312,Final_nrj!$1:$1048576,MATCH(DATE(M$2,1,1),Final_nrj!$A$1:$LI$1),FALSE)</f>
        <v>6.683513423</v>
      </c>
      <c r="N312" s="335">
        <f>+VLOOKUP($E312,Final_nrj!$1:$1048576,MATCH(DATE(N$2,1,1),Final_nrj!$A$1:$LI$1),FALSE)</f>
        <v>6.5662252170000004</v>
      </c>
      <c r="O312" s="335">
        <f>+VLOOKUP($E312,Final_nrj!$1:$1048576,MATCH(DATE(O$2,1,1),Final_nrj!$A$1:$LI$1),FALSE)</f>
        <v>6.406657279</v>
      </c>
      <c r="P312" s="335">
        <f>+VLOOKUP($E312,Final_nrj!$1:$1048576,MATCH(DATE(P$2,1,1),Final_nrj!$A$1:$LI$1),FALSE)</f>
        <v>6.2054347659999998</v>
      </c>
      <c r="Q312" s="335">
        <f>+VLOOKUP($E312,Final_nrj!$1:$1048576,MATCH(DATE(Q$2,1,1),Final_nrj!$A$1:$LI$1),FALSE)</f>
        <v>6.0812997969999998</v>
      </c>
      <c r="R312" s="335">
        <f>+VLOOKUP($E312,Final_nrj!$1:$1048576,MATCH(DATE(R$2,1,1),Final_nrj!$A$1:$LI$1),FALSE)</f>
        <v>5.9903031120000003</v>
      </c>
      <c r="S312" s="335">
        <f>+VLOOKUP($E312,Final_nrj!$1:$1048576,MATCH(DATE(S$2,1,1),Final_nrj!$A$1:$LI$1),FALSE)</f>
        <v>5.911135228</v>
      </c>
      <c r="T312" s="335">
        <f>+VLOOKUP($E312,Final_nrj!$1:$1048576,MATCH(DATE(T$2,1,1),Final_nrj!$A$1:$LI$1),FALSE)</f>
        <v>5.8345571039999999</v>
      </c>
      <c r="U312" s="335">
        <f>+VLOOKUP($E312,Final_nrj!$1:$1048576,MATCH(DATE(U$2,1,1),Final_nrj!$A$1:$LI$1),FALSE)</f>
        <v>5.7566844010000002</v>
      </c>
      <c r="V312" s="335">
        <f>+VLOOKUP($E312,Final_nrj!$1:$1048576,MATCH(DATE(V$2,1,1),Final_nrj!$A$1:$LI$1),FALSE)</f>
        <v>5.6581918570000003</v>
      </c>
      <c r="W312" s="335">
        <f>+VLOOKUP($E312,Final_nrj!$1:$1048576,MATCH(DATE(W$2,1,1),Final_nrj!$A$1:$LI$1),FALSE)</f>
        <v>5.5507666569999996</v>
      </c>
      <c r="X312" s="335">
        <f>+VLOOKUP($E312,Final_nrj!$1:$1048576,MATCH(DATE(X$2,1,1),Final_nrj!$A$1:$LI$1),FALSE)</f>
        <v>5.4377467729999998</v>
      </c>
      <c r="Y312" s="335">
        <f>+VLOOKUP($E312,Final_nrj!$1:$1048576,MATCH(DATE(Y$2,1,1),Final_nrj!$A$1:$LI$1),FALSE)</f>
        <v>5.320602933</v>
      </c>
      <c r="Z312" s="335">
        <f>+VLOOKUP($E312,Final_nrj!$1:$1048576,MATCH(DATE(Z$2,1,1),Final_nrj!$A$1:$LI$1),FALSE)</f>
        <v>5.1985427770000001</v>
      </c>
      <c r="AA312" s="335">
        <f>+VLOOKUP($E312,Final_nrj!$1:$1048576,MATCH(DATE(AA$2,1,1),Final_nrj!$A$1:$LI$1),FALSE)</f>
        <v>5.0838473359999998</v>
      </c>
      <c r="AB312" s="335">
        <f>+VLOOKUP($E312,Final_nrj!$1:$1048576,MATCH(DATE(AB$2,1,1),Final_nrj!$A$1:$LI$1),FALSE)</f>
        <v>4.9714264620000002</v>
      </c>
      <c r="AC312" s="335">
        <f>+VLOOKUP($E312,Final_nrj!$1:$1048576,MATCH(DATE(AC$2,1,1),Final_nrj!$A$1:$LI$1),FALSE)</f>
        <v>4.8583291510000004</v>
      </c>
      <c r="AD312" s="335">
        <f>+VLOOKUP($E312,Final_nrj!$1:$1048576,MATCH(DATE(AD$2,1,1),Final_nrj!$A$1:$LI$1),FALSE)</f>
        <v>4.7424769619999996</v>
      </c>
      <c r="AE312" s="335">
        <f>+VLOOKUP($E312,Final_nrj!$1:$1048576,MATCH(DATE(AE$2,1,1),Final_nrj!$A$1:$LI$1),FALSE)</f>
        <v>4.6179951050000003</v>
      </c>
      <c r="AF312" s="335">
        <f>+VLOOKUP($E312,Final_nrj!$1:$1048576,MATCH(DATE(AF$2,1,1),Final_nrj!$A$1:$LI$1),FALSE)</f>
        <v>4.5712509910000003</v>
      </c>
      <c r="AG312" s="335">
        <f>+VLOOKUP($E312,Final_nrj!$1:$1048576,MATCH(DATE(AG$2,1,1),Final_nrj!$A$1:$LI$1),FALSE)</f>
        <v>4.550100059</v>
      </c>
      <c r="AH312" s="335">
        <f>+VLOOKUP($E312,Final_nrj!$1:$1048576,MATCH(DATE(AH$2,1,1),Final_nrj!$A$1:$LI$1),FALSE)</f>
        <v>4.536460065</v>
      </c>
      <c r="AI312" s="335">
        <f>+VLOOKUP($E312,Final_nrj!$1:$1048576,MATCH(DATE(AI$2,1,1),Final_nrj!$A$1:$LI$1),FALSE)</f>
        <v>4.5250007769999998</v>
      </c>
      <c r="AJ312" s="335">
        <f>+VLOOKUP($E312,Final_nrj!$1:$1048576,MATCH(DATE(AJ$2,1,1),Final_nrj!$A$1:$LI$1),FALSE)</f>
        <v>4.5143886970000002</v>
      </c>
      <c r="AK312" s="335">
        <f>+VLOOKUP($E312,Final_nrj!$1:$1048576,MATCH(DATE(AK$2,1,1),Final_nrj!$A$1:$LI$1),FALSE)</f>
        <v>4.5083425730000002</v>
      </c>
      <c r="AL312" s="335">
        <f>+VLOOKUP($E312,Final_nrj!$1:$1048576,MATCH(DATE(AL$2,1,1),Final_nrj!$A$1:$LI$1),FALSE)</f>
        <v>4.5049771950000004</v>
      </c>
      <c r="AM312" s="335">
        <f>+VLOOKUP($E312,Final_nrj!$1:$1048576,MATCH(DATE(AM$2,1,1),Final_nrj!$A$1:$LI$1),FALSE)</f>
        <v>4.5032402720000002</v>
      </c>
      <c r="AN312" s="335">
        <f>+VLOOKUP($E312,Final_nrj!$1:$1048576,MATCH(DATE(AN$2,1,1),Final_nrj!$A$1:$LI$1),FALSE)</f>
        <v>4.5024369579999997</v>
      </c>
      <c r="AO312" s="335">
        <f>+VLOOKUP($E312,Final_nrj!$1:$1048576,MATCH(DATE(AO$2,1,1),Final_nrj!$A$1:$LI$1),FALSE)</f>
        <v>4.5019954039999996</v>
      </c>
    </row>
    <row r="313" spans="1:51" s="282" customFormat="1" ht="15" customHeight="1" x14ac:dyDescent="0.35">
      <c r="A313" s="426"/>
      <c r="B313" s="415"/>
      <c r="C313" s="106"/>
      <c r="D313" s="106"/>
      <c r="E313" s="66" t="s">
        <v>4398</v>
      </c>
      <c r="F313" s="335">
        <f>+VLOOKUP($E313,Final_nrj!$1:$1048576,MATCH(DATE(F$2,1,1),Final_nrj!$A$1:$LI$1),FALSE)</f>
        <v>1.1314060459999999</v>
      </c>
      <c r="G313" s="335">
        <f>+VLOOKUP($E313,Final_nrj!$1:$1048576,MATCH(DATE(G$2,1,1),Final_nrj!$A$1:$LI$1),FALSE)</f>
        <v>1.129114731</v>
      </c>
      <c r="H313" s="335">
        <f>+VLOOKUP($E313,Final_nrj!$1:$1048576,MATCH(DATE(H$2,1,1),Final_nrj!$A$1:$LI$1),FALSE)</f>
        <v>1.1266727990000001</v>
      </c>
      <c r="I313" s="335">
        <f>+VLOOKUP($E313,Final_nrj!$1:$1048576,MATCH(DATE(I$2,1,1),Final_nrj!$A$1:$LI$1),FALSE)</f>
        <v>1.1234848310000001</v>
      </c>
      <c r="J313" s="335">
        <f>+VLOOKUP($E313,Final_nrj!$1:$1048576,MATCH(DATE(J$2,1,1),Final_nrj!$A$1:$LI$1),FALSE)</f>
        <v>1.1247919799999999</v>
      </c>
      <c r="K313" s="335">
        <f>+VLOOKUP($E313,Final_nrj!$1:$1048576,MATCH(DATE(K$2,1,1),Final_nrj!$A$1:$LI$1),FALSE)</f>
        <v>1.1287474040000001</v>
      </c>
      <c r="L313" s="335">
        <f>+VLOOKUP($E313,Final_nrj!$1:$1048576,MATCH(DATE(L$2,1,1),Final_nrj!$A$1:$LI$1),FALSE)</f>
        <v>1.1478799310000001</v>
      </c>
      <c r="M313" s="335">
        <f>+VLOOKUP($E313,Final_nrj!$1:$1048576,MATCH(DATE(M$2,1,1),Final_nrj!$A$1:$LI$1),FALSE)</f>
        <v>1.1662383700000001</v>
      </c>
      <c r="N313" s="335">
        <f>+VLOOKUP($E313,Final_nrj!$1:$1048576,MATCH(DATE(N$2,1,1),Final_nrj!$A$1:$LI$1),FALSE)</f>
        <v>1.1834995740000001</v>
      </c>
      <c r="O313" s="335">
        <f>+VLOOKUP($E313,Final_nrj!$1:$1048576,MATCH(DATE(O$2,1,1),Final_nrj!$A$1:$LI$1),FALSE)</f>
        <v>1.200186974</v>
      </c>
      <c r="P313" s="335">
        <f>+VLOOKUP($E313,Final_nrj!$1:$1048576,MATCH(DATE(P$2,1,1),Final_nrj!$A$1:$LI$1),FALSE)</f>
        <v>1.2170836380000001</v>
      </c>
      <c r="Q313" s="335">
        <f>+VLOOKUP($E313,Final_nrj!$1:$1048576,MATCH(DATE(Q$2,1,1),Final_nrj!$A$1:$LI$1),FALSE)</f>
        <v>1.241367785</v>
      </c>
      <c r="R313" s="335">
        <f>+VLOOKUP($E313,Final_nrj!$1:$1048576,MATCH(DATE(R$2,1,1),Final_nrj!$A$1:$LI$1),FALSE)</f>
        <v>1.2690792129999999</v>
      </c>
      <c r="S313" s="335">
        <f>+VLOOKUP($E313,Final_nrj!$1:$1048576,MATCH(DATE(S$2,1,1),Final_nrj!$A$1:$LI$1),FALSE)</f>
        <v>1.299930969</v>
      </c>
      <c r="T313" s="335">
        <f>+VLOOKUP($E313,Final_nrj!$1:$1048576,MATCH(DATE(T$2,1,1),Final_nrj!$A$1:$LI$1),FALSE)</f>
        <v>1.333910513</v>
      </c>
      <c r="U313" s="335">
        <f>+VLOOKUP($E313,Final_nrj!$1:$1048576,MATCH(DATE(U$2,1,1),Final_nrj!$A$1:$LI$1),FALSE)</f>
        <v>1.371279691</v>
      </c>
      <c r="V313" s="335">
        <f>+VLOOKUP($E313,Final_nrj!$1:$1048576,MATCH(DATE(V$2,1,1),Final_nrj!$A$1:$LI$1),FALSE)</f>
        <v>1.4219682810000001</v>
      </c>
      <c r="W313" s="335">
        <f>+VLOOKUP($E313,Final_nrj!$1:$1048576,MATCH(DATE(W$2,1,1),Final_nrj!$A$1:$LI$1),FALSE)</f>
        <v>1.478484492</v>
      </c>
      <c r="X313" s="335">
        <f>+VLOOKUP($E313,Final_nrj!$1:$1048576,MATCH(DATE(X$2,1,1),Final_nrj!$A$1:$LI$1),FALSE)</f>
        <v>1.540052271</v>
      </c>
      <c r="Y313" s="335">
        <f>+VLOOKUP($E313,Final_nrj!$1:$1048576,MATCH(DATE(Y$2,1,1),Final_nrj!$A$1:$LI$1),FALSE)</f>
        <v>1.606769635</v>
      </c>
      <c r="Z313" s="335">
        <f>+VLOOKUP($E313,Final_nrj!$1:$1048576,MATCH(DATE(Z$2,1,1),Final_nrj!$A$1:$LI$1),FALSE)</f>
        <v>1.678712889</v>
      </c>
      <c r="AA313" s="335">
        <f>+VLOOKUP($E313,Final_nrj!$1:$1048576,MATCH(DATE(AA$2,1,1),Final_nrj!$A$1:$LI$1),FALSE)</f>
        <v>1.7570934250000001</v>
      </c>
      <c r="AB313" s="335">
        <f>+VLOOKUP($E313,Final_nrj!$1:$1048576,MATCH(DATE(AB$2,1,1),Final_nrj!$A$1:$LI$1),FALSE)</f>
        <v>1.842536698</v>
      </c>
      <c r="AC313" s="335">
        <f>+VLOOKUP($E313,Final_nrj!$1:$1048576,MATCH(DATE(AC$2,1,1),Final_nrj!$A$1:$LI$1),FALSE)</f>
        <v>1.9360935020000001</v>
      </c>
      <c r="AD313" s="335">
        <f>+VLOOKUP($E313,Final_nrj!$1:$1048576,MATCH(DATE(AD$2,1,1),Final_nrj!$A$1:$LI$1),FALSE)</f>
        <v>2.0390262880000001</v>
      </c>
      <c r="AE313" s="335">
        <f>+VLOOKUP($E313,Final_nrj!$1:$1048576,MATCH(DATE(AE$2,1,1),Final_nrj!$A$1:$LI$1),FALSE)</f>
        <v>2.1517120090000001</v>
      </c>
      <c r="AF313" s="335">
        <f>+VLOOKUP($E313,Final_nrj!$1:$1048576,MATCH(DATE(AF$2,1,1),Final_nrj!$A$1:$LI$1),FALSE)</f>
        <v>2.1986968299999998</v>
      </c>
      <c r="AG313" s="335">
        <f>+VLOOKUP($E313,Final_nrj!$1:$1048576,MATCH(DATE(AG$2,1,1),Final_nrj!$A$1:$LI$1),FALSE)</f>
        <v>2.2294398869999998</v>
      </c>
      <c r="AH313" s="335">
        <f>+VLOOKUP($E313,Final_nrj!$1:$1048576,MATCH(DATE(AH$2,1,1),Final_nrj!$A$1:$LI$1),FALSE)</f>
        <v>2.2605036589999998</v>
      </c>
      <c r="AI313" s="335">
        <f>+VLOOKUP($E313,Final_nrj!$1:$1048576,MATCH(DATE(AI$2,1,1),Final_nrj!$A$1:$LI$1),FALSE)</f>
        <v>2.295652332</v>
      </c>
      <c r="AJ313" s="335">
        <f>+VLOOKUP($E313,Final_nrj!$1:$1048576,MATCH(DATE(AJ$2,1,1),Final_nrj!$A$1:$LI$1),FALSE)</f>
        <v>2.3346670110000001</v>
      </c>
      <c r="AK313" s="335">
        <f>+VLOOKUP($E313,Final_nrj!$1:$1048576,MATCH(DATE(AK$2,1,1),Final_nrj!$A$1:$LI$1),FALSE)</f>
        <v>2.376305946</v>
      </c>
      <c r="AL313" s="335">
        <f>+VLOOKUP($E313,Final_nrj!$1:$1048576,MATCH(DATE(AL$2,1,1),Final_nrj!$A$1:$LI$1),FALSE)</f>
        <v>2.4196358569999998</v>
      </c>
      <c r="AM313" s="335">
        <f>+VLOOKUP($E313,Final_nrj!$1:$1048576,MATCH(DATE(AM$2,1,1),Final_nrj!$A$1:$LI$1),FALSE)</f>
        <v>2.4639449660000001</v>
      </c>
      <c r="AN313" s="335">
        <f>+VLOOKUP($E313,Final_nrj!$1:$1048576,MATCH(DATE(AN$2,1,1),Final_nrj!$A$1:$LI$1),FALSE)</f>
        <v>2.5086432400000001</v>
      </c>
      <c r="AO313" s="335">
        <f>+VLOOKUP($E313,Final_nrj!$1:$1048576,MATCH(DATE(AO$2,1,1),Final_nrj!$A$1:$LI$1),FALSE)</f>
        <v>2.5532224110000001</v>
      </c>
    </row>
    <row r="314" spans="1:51" s="92" customFormat="1" ht="15" customHeight="1" x14ac:dyDescent="0.35">
      <c r="A314" s="426"/>
      <c r="B314" s="415"/>
      <c r="C314" s="105" t="s">
        <v>540</v>
      </c>
      <c r="D314" s="105"/>
      <c r="E314" s="75" t="s">
        <v>1011</v>
      </c>
      <c r="F314" s="317">
        <f>+VLOOKUP($E314,Final_nrj!$1:$1048576,MATCH(DATE(F$2,1,1),Final_nrj!$A$1:$LI$1),FALSE)</f>
        <v>8.6998888409999999</v>
      </c>
      <c r="G314" s="317">
        <f>+VLOOKUP($E314,Final_nrj!$1:$1048576,MATCH(DATE(G$2,1,1),Final_nrj!$A$1:$LI$1),FALSE)</f>
        <v>8.8940378510000002</v>
      </c>
      <c r="H314" s="317">
        <f>+VLOOKUP($E314,Final_nrj!$1:$1048576,MATCH(DATE(H$2,1,1),Final_nrj!$A$1:$LI$1),FALSE)</f>
        <v>9.1100104559999995</v>
      </c>
      <c r="I314" s="317">
        <f>+VLOOKUP($E314,Final_nrj!$1:$1048576,MATCH(DATE(I$2,1,1),Final_nrj!$A$1:$LI$1),FALSE)</f>
        <v>9.3330404970000007</v>
      </c>
      <c r="J314" s="317">
        <f>+VLOOKUP($E314,Final_nrj!$1:$1048576,MATCH(DATE(J$2,1,1),Final_nrj!$A$1:$LI$1),FALSE)</f>
        <v>9.5725552070000006</v>
      </c>
      <c r="K314" s="317">
        <f>+VLOOKUP($E314,Final_nrj!$1:$1048576,MATCH(DATE(K$2,1,1),Final_nrj!$A$1:$LI$1),FALSE)</f>
        <v>9.8294131979999992</v>
      </c>
      <c r="L314" s="317">
        <f>+VLOOKUP($E314,Final_nrj!$1:$1048576,MATCH(DATE(L$2,1,1),Final_nrj!$A$1:$LI$1),FALSE)</f>
        <v>10.102845780000001</v>
      </c>
      <c r="M314" s="317">
        <f>+VLOOKUP($E314,Final_nrj!$1:$1048576,MATCH(DATE(M$2,1,1),Final_nrj!$A$1:$LI$1),FALSE)</f>
        <v>10.37402486</v>
      </c>
      <c r="N314" s="317">
        <f>+VLOOKUP($E314,Final_nrj!$1:$1048576,MATCH(DATE(N$2,1,1),Final_nrj!$A$1:$LI$1),FALSE)</f>
        <v>10.63278291</v>
      </c>
      <c r="O314" s="317">
        <f>+VLOOKUP($E314,Final_nrj!$1:$1048576,MATCH(DATE(O$2,1,1),Final_nrj!$A$1:$LI$1),FALSE)</f>
        <v>10.86969816</v>
      </c>
      <c r="P314" s="317">
        <f>+VLOOKUP($E314,Final_nrj!$1:$1048576,MATCH(DATE(P$2,1,1),Final_nrj!$A$1:$LI$1),FALSE)</f>
        <v>11.059910090000001</v>
      </c>
      <c r="Q314" s="317">
        <f>+VLOOKUP($E314,Final_nrj!$1:$1048576,MATCH(DATE(Q$2,1,1),Final_nrj!$A$1:$LI$1),FALSE)</f>
        <v>11.195288529999999</v>
      </c>
      <c r="R314" s="317">
        <f>+VLOOKUP($E314,Final_nrj!$1:$1048576,MATCH(DATE(R$2,1,1),Final_nrj!$A$1:$LI$1),FALSE)</f>
        <v>11.299365699999999</v>
      </c>
      <c r="S314" s="317">
        <f>+VLOOKUP($E314,Final_nrj!$1:$1048576,MATCH(DATE(S$2,1,1),Final_nrj!$A$1:$LI$1),FALSE)</f>
        <v>11.386794439999999</v>
      </c>
      <c r="T314" s="317">
        <f>+VLOOKUP($E314,Final_nrj!$1:$1048576,MATCH(DATE(T$2,1,1),Final_nrj!$A$1:$LI$1),FALSE)</f>
        <v>11.468963649999999</v>
      </c>
      <c r="U314" s="317">
        <f>+VLOOKUP($E314,Final_nrj!$1:$1048576,MATCH(DATE(U$2,1,1),Final_nrj!$A$1:$LI$1),FALSE)</f>
        <v>11.554333189999999</v>
      </c>
      <c r="V314" s="317">
        <f>+VLOOKUP($E314,Final_nrj!$1:$1048576,MATCH(DATE(V$2,1,1),Final_nrj!$A$1:$LI$1),FALSE)</f>
        <v>11.645860539999999</v>
      </c>
      <c r="W314" s="317">
        <f>+VLOOKUP($E314,Final_nrj!$1:$1048576,MATCH(DATE(W$2,1,1),Final_nrj!$A$1:$LI$1),FALSE)</f>
        <v>11.74888243</v>
      </c>
      <c r="X314" s="317">
        <f>+VLOOKUP($E314,Final_nrj!$1:$1048576,MATCH(DATE(X$2,1,1),Final_nrj!$A$1:$LI$1),FALSE)</f>
        <v>11.86793744</v>
      </c>
      <c r="Y314" s="317">
        <f>+VLOOKUP($E314,Final_nrj!$1:$1048576,MATCH(DATE(Y$2,1,1),Final_nrj!$A$1:$LI$1),FALSE)</f>
        <v>12.005567900000001</v>
      </c>
      <c r="Z314" s="317">
        <f>+VLOOKUP($E314,Final_nrj!$1:$1048576,MATCH(DATE(Z$2,1,1),Final_nrj!$A$1:$LI$1),FALSE)</f>
        <v>12.16400455</v>
      </c>
      <c r="AA314" s="317">
        <f>+VLOOKUP($E314,Final_nrj!$1:$1048576,MATCH(DATE(AA$2,1,1),Final_nrj!$A$1:$LI$1),FALSE)</f>
        <v>12.350433499999999</v>
      </c>
      <c r="AB314" s="317">
        <f>+VLOOKUP($E314,Final_nrj!$1:$1048576,MATCH(DATE(AB$2,1,1),Final_nrj!$A$1:$LI$1),FALSE)</f>
        <v>12.569020849999999</v>
      </c>
      <c r="AC314" s="317">
        <f>+VLOOKUP($E314,Final_nrj!$1:$1048576,MATCH(DATE(AC$2,1,1),Final_nrj!$A$1:$LI$1),FALSE)</f>
        <v>12.82147533</v>
      </c>
      <c r="AD314" s="317">
        <f>+VLOOKUP($E314,Final_nrj!$1:$1048576,MATCH(DATE(AD$2,1,1),Final_nrj!$A$1:$LI$1),FALSE)</f>
        <v>13.107103990000001</v>
      </c>
      <c r="AE314" s="317">
        <f>+VLOOKUP($E314,Final_nrj!$1:$1048576,MATCH(DATE(AE$2,1,1),Final_nrj!$A$1:$LI$1),FALSE)</f>
        <v>13.42374146</v>
      </c>
      <c r="AF314" s="317">
        <f>+VLOOKUP($E314,Final_nrj!$1:$1048576,MATCH(DATE(AF$2,1,1),Final_nrj!$A$1:$LI$1),FALSE)</f>
        <v>13.77147239</v>
      </c>
      <c r="AG314" s="317">
        <f>+VLOOKUP($E314,Final_nrj!$1:$1048576,MATCH(DATE(AG$2,1,1),Final_nrj!$A$1:$LI$1),FALSE)</f>
        <v>14.15294493</v>
      </c>
      <c r="AH314" s="317">
        <f>+VLOOKUP($E314,Final_nrj!$1:$1048576,MATCH(DATE(AH$2,1,1),Final_nrj!$A$1:$LI$1),FALSE)</f>
        <v>14.56880409</v>
      </c>
      <c r="AI314" s="317">
        <f>+VLOOKUP($E314,Final_nrj!$1:$1048576,MATCH(DATE(AI$2,1,1),Final_nrj!$A$1:$LI$1),FALSE)</f>
        <v>15.013659799999999</v>
      </c>
      <c r="AJ314" s="317">
        <f>+VLOOKUP($E314,Final_nrj!$1:$1048576,MATCH(DATE(AJ$2,1,1),Final_nrj!$A$1:$LI$1),FALSE)</f>
        <v>15.479408449999999</v>
      </c>
      <c r="AK314" s="317">
        <f>+VLOOKUP($E314,Final_nrj!$1:$1048576,MATCH(DATE(AK$2,1,1),Final_nrj!$A$1:$LI$1),FALSE)</f>
        <v>15.96163799</v>
      </c>
      <c r="AL314" s="317">
        <f>+VLOOKUP($E314,Final_nrj!$1:$1048576,MATCH(DATE(AL$2,1,1),Final_nrj!$A$1:$LI$1),FALSE)</f>
        <v>16.4556127</v>
      </c>
      <c r="AM314" s="317">
        <f>+VLOOKUP($E314,Final_nrj!$1:$1048576,MATCH(DATE(AM$2,1,1),Final_nrj!$A$1:$LI$1),FALSE)</f>
        <v>16.95678272</v>
      </c>
      <c r="AN314" s="317">
        <f>+VLOOKUP($E314,Final_nrj!$1:$1048576,MATCH(DATE(AN$2,1,1),Final_nrj!$A$1:$LI$1),FALSE)</f>
        <v>17.460634819999999</v>
      </c>
      <c r="AO314" s="317">
        <f>+VLOOKUP($E314,Final_nrj!$1:$1048576,MATCH(DATE(AO$2,1,1),Final_nrj!$A$1:$LI$1),FALSE)</f>
        <v>17.96265318</v>
      </c>
    </row>
    <row r="315" spans="1:51" s="282" customFormat="1" ht="15" customHeight="1" x14ac:dyDescent="0.35">
      <c r="A315" s="426"/>
      <c r="B315" s="415"/>
      <c r="C315" s="106"/>
      <c r="D315" s="106"/>
      <c r="E315" s="66" t="s">
        <v>4399</v>
      </c>
      <c r="F315" s="335">
        <f>+VLOOKUP($E315,Final_nrj!$1:$1048576,MATCH(DATE(F$2,1,1),Final_nrj!$A$1:$LI$1),FALSE)</f>
        <v>7.4732987719999997</v>
      </c>
      <c r="G315" s="335">
        <f>+VLOOKUP($E315,Final_nrj!$1:$1048576,MATCH(DATE(G$2,1,1),Final_nrj!$A$1:$LI$1),FALSE)</f>
        <v>7.6381525909999999</v>
      </c>
      <c r="H315" s="335">
        <f>+VLOOKUP($E315,Final_nrj!$1:$1048576,MATCH(DATE(H$2,1,1),Final_nrj!$A$1:$LI$1),FALSE)</f>
        <v>7.8229244390000003</v>
      </c>
      <c r="I315" s="335">
        <f>+VLOOKUP($E315,Final_nrj!$1:$1048576,MATCH(DATE(I$2,1,1),Final_nrj!$A$1:$LI$1),FALSE)</f>
        <v>8.0135976059999994</v>
      </c>
      <c r="J315" s="335">
        <f>+VLOOKUP($E315,Final_nrj!$1:$1048576,MATCH(DATE(J$2,1,1),Final_nrj!$A$1:$LI$1),FALSE)</f>
        <v>8.2183646689999996</v>
      </c>
      <c r="K315" s="335">
        <f>+VLOOKUP($E315,Final_nrj!$1:$1048576,MATCH(DATE(K$2,1,1),Final_nrj!$A$1:$LI$1),FALSE)</f>
        <v>8.437932215</v>
      </c>
      <c r="L315" s="335">
        <f>+VLOOKUP($E315,Final_nrj!$1:$1048576,MATCH(DATE(L$2,1,1),Final_nrj!$A$1:$LI$1),FALSE)</f>
        <v>8.6659850180000007</v>
      </c>
      <c r="M315" s="335">
        <f>+VLOOKUP($E315,Final_nrj!$1:$1048576,MATCH(DATE(M$2,1,1),Final_nrj!$A$1:$LI$1),FALSE)</f>
        <v>8.8897398570000004</v>
      </c>
      <c r="N315" s="335">
        <f>+VLOOKUP($E315,Final_nrj!$1:$1048576,MATCH(DATE(N$2,1,1),Final_nrj!$A$1:$LI$1),FALSE)</f>
        <v>9.1007738020000009</v>
      </c>
      <c r="O315" s="335">
        <f>+VLOOKUP($E315,Final_nrj!$1:$1048576,MATCH(DATE(O$2,1,1),Final_nrj!$A$1:$LI$1),FALSE)</f>
        <v>9.2905552520000008</v>
      </c>
      <c r="P315" s="335">
        <f>+VLOOKUP($E315,Final_nrj!$1:$1048576,MATCH(DATE(P$2,1,1),Final_nrj!$A$1:$LI$1),FALSE)</f>
        <v>9.4374239670000009</v>
      </c>
      <c r="Q315" s="335">
        <f>+VLOOKUP($E315,Final_nrj!$1:$1048576,MATCH(DATE(Q$2,1,1),Final_nrj!$A$1:$LI$1),FALSE)</f>
        <v>9.5385045480000006</v>
      </c>
      <c r="R315" s="335">
        <f>+VLOOKUP($E315,Final_nrj!$1:$1048576,MATCH(DATE(R$2,1,1),Final_nrj!$A$1:$LI$1),FALSE)</f>
        <v>9.6124448579999999</v>
      </c>
      <c r="S315" s="335">
        <f>+VLOOKUP($E315,Final_nrj!$1:$1048576,MATCH(DATE(S$2,1,1),Final_nrj!$A$1:$LI$1),FALSE)</f>
        <v>9.671417709</v>
      </c>
      <c r="T315" s="335">
        <f>+VLOOKUP($E315,Final_nrj!$1:$1048576,MATCH(DATE(T$2,1,1),Final_nrj!$A$1:$LI$1),FALSE)</f>
        <v>9.7250542469999992</v>
      </c>
      <c r="U315" s="335">
        <f>+VLOOKUP($E315,Final_nrj!$1:$1048576,MATCH(DATE(U$2,1,1),Final_nrj!$A$1:$LI$1),FALSE)</f>
        <v>9.7805603649999995</v>
      </c>
      <c r="V315" s="335">
        <f>+VLOOKUP($E315,Final_nrj!$1:$1048576,MATCH(DATE(V$2,1,1),Final_nrj!$A$1:$LI$1),FALSE)</f>
        <v>9.8387282769999995</v>
      </c>
      <c r="W315" s="335">
        <f>+VLOOKUP($E315,Final_nrj!$1:$1048576,MATCH(DATE(W$2,1,1),Final_nrj!$A$1:$LI$1),FALSE)</f>
        <v>9.9051489979999996</v>
      </c>
      <c r="X315" s="335">
        <f>+VLOOKUP($E315,Final_nrj!$1:$1048576,MATCH(DATE(X$2,1,1),Final_nrj!$A$1:$LI$1),FALSE)</f>
        <v>9.9846595980000004</v>
      </c>
      <c r="Y315" s="335">
        <f>+VLOOKUP($E315,Final_nrj!$1:$1048576,MATCH(DATE(Y$2,1,1),Final_nrj!$A$1:$LI$1),FALSE)</f>
        <v>10.080813429999999</v>
      </c>
      <c r="Z315" s="335">
        <f>+VLOOKUP($E315,Final_nrj!$1:$1048576,MATCH(DATE(Z$2,1,1),Final_nrj!$A$1:$LI$1),FALSE)</f>
        <v>10.19398726</v>
      </c>
      <c r="AA315" s="335">
        <f>+VLOOKUP($E315,Final_nrj!$1:$1048576,MATCH(DATE(AA$2,1,1),Final_nrj!$A$1:$LI$1),FALSE)</f>
        <v>10.3304898</v>
      </c>
      <c r="AB315" s="335">
        <f>+VLOOKUP($E315,Final_nrj!$1:$1048576,MATCH(DATE(AB$2,1,1),Final_nrj!$A$1:$LI$1),FALSE)</f>
        <v>10.493683750000001</v>
      </c>
      <c r="AC315" s="335">
        <f>+VLOOKUP($E315,Final_nrj!$1:$1048576,MATCH(DATE(AC$2,1,1),Final_nrj!$A$1:$LI$1),FALSE)</f>
        <v>10.68472455</v>
      </c>
      <c r="AD315" s="335">
        <f>+VLOOKUP($E315,Final_nrj!$1:$1048576,MATCH(DATE(AD$2,1,1),Final_nrj!$A$1:$LI$1),FALSE)</f>
        <v>10.90267178</v>
      </c>
      <c r="AE315" s="335">
        <f>+VLOOKUP($E315,Final_nrj!$1:$1048576,MATCH(DATE(AE$2,1,1),Final_nrj!$A$1:$LI$1),FALSE)</f>
        <v>11.145229430000001</v>
      </c>
      <c r="AF315" s="335">
        <f>+VLOOKUP($E315,Final_nrj!$1:$1048576,MATCH(DATE(AF$2,1,1),Final_nrj!$A$1:$LI$1),FALSE)</f>
        <v>11.43488099</v>
      </c>
      <c r="AG315" s="335">
        <f>+VLOOKUP($E315,Final_nrj!$1:$1048576,MATCH(DATE(AG$2,1,1),Final_nrj!$A$1:$LI$1),FALSE)</f>
        <v>11.75952895</v>
      </c>
      <c r="AH315" s="335">
        <f>+VLOOKUP($E315,Final_nrj!$1:$1048576,MATCH(DATE(AH$2,1,1),Final_nrj!$A$1:$LI$1),FALSE)</f>
        <v>12.11449562</v>
      </c>
      <c r="AI315" s="335">
        <f>+VLOOKUP($E315,Final_nrj!$1:$1048576,MATCH(DATE(AI$2,1,1),Final_nrj!$A$1:$LI$1),FALSE)</f>
        <v>12.49384864</v>
      </c>
      <c r="AJ315" s="335">
        <f>+VLOOKUP($E315,Final_nrj!$1:$1048576,MATCH(DATE(AJ$2,1,1),Final_nrj!$A$1:$LI$1),FALSE)</f>
        <v>12.89049925</v>
      </c>
      <c r="AK315" s="335">
        <f>+VLOOKUP($E315,Final_nrj!$1:$1048576,MATCH(DATE(AK$2,1,1),Final_nrj!$A$1:$LI$1),FALSE)</f>
        <v>13.300889570000001</v>
      </c>
      <c r="AL315" s="335">
        <f>+VLOOKUP($E315,Final_nrj!$1:$1048576,MATCH(DATE(AL$2,1,1),Final_nrj!$A$1:$LI$1),FALSE)</f>
        <v>13.720950009999999</v>
      </c>
      <c r="AM315" s="335">
        <f>+VLOOKUP($E315,Final_nrj!$1:$1048576,MATCH(DATE(AM$2,1,1),Final_nrj!$A$1:$LI$1),FALSE)</f>
        <v>14.146707920000001</v>
      </c>
      <c r="AN315" s="335">
        <f>+VLOOKUP($E315,Final_nrj!$1:$1048576,MATCH(DATE(AN$2,1,1),Final_nrj!$A$1:$LI$1),FALSE)</f>
        <v>14.57420392</v>
      </c>
      <c r="AO315" s="335">
        <f>+VLOOKUP($E315,Final_nrj!$1:$1048576,MATCH(DATE(AO$2,1,1),Final_nrj!$A$1:$LI$1),FALSE)</f>
        <v>14.99948414</v>
      </c>
    </row>
    <row r="316" spans="1:51" s="282" customFormat="1" ht="15" customHeight="1" x14ac:dyDescent="0.35">
      <c r="A316" s="426"/>
      <c r="B316" s="415"/>
      <c r="C316" s="144"/>
      <c r="D316" s="144"/>
      <c r="E316" s="49" t="s">
        <v>4400</v>
      </c>
      <c r="F316" s="336">
        <f>+VLOOKUP($E316,Final_nrj!$1:$1048576,MATCH(DATE(F$2,1,1),Final_nrj!$A$1:$LI$1),FALSE)</f>
        <v>1.2265920669999999</v>
      </c>
      <c r="G316" s="336">
        <f>+VLOOKUP($E316,Final_nrj!$1:$1048576,MATCH(DATE(G$2,1,1),Final_nrj!$A$1:$LI$1),FALSE)</f>
        <v>1.2558873049999999</v>
      </c>
      <c r="H316" s="336">
        <f>+VLOOKUP($E316,Final_nrj!$1:$1048576,MATCH(DATE(H$2,1,1),Final_nrj!$A$1:$LI$1),FALSE)</f>
        <v>1.2870881139999999</v>
      </c>
      <c r="I316" s="336">
        <f>+VLOOKUP($E316,Final_nrj!$1:$1048576,MATCH(DATE(I$2,1,1),Final_nrj!$A$1:$LI$1),FALSE)</f>
        <v>1.3194450390000001</v>
      </c>
      <c r="J316" s="336">
        <f>+VLOOKUP($E316,Final_nrj!$1:$1048576,MATCH(DATE(J$2,1,1),Final_nrj!$A$1:$LI$1),FALSE)</f>
        <v>1.3541927439999999</v>
      </c>
      <c r="K316" s="336">
        <f>+VLOOKUP($E316,Final_nrj!$1:$1048576,MATCH(DATE(K$2,1,1),Final_nrj!$A$1:$LI$1),FALSE)</f>
        <v>1.391483249</v>
      </c>
      <c r="L316" s="336">
        <f>+VLOOKUP($E316,Final_nrj!$1:$1048576,MATCH(DATE(L$2,1,1),Final_nrj!$A$1:$LI$1),FALSE)</f>
        <v>1.4368631030000001</v>
      </c>
      <c r="M316" s="336">
        <f>+VLOOKUP($E316,Final_nrj!$1:$1048576,MATCH(DATE(M$2,1,1),Final_nrj!$A$1:$LI$1),FALSE)</f>
        <v>1.4842874180000001</v>
      </c>
      <c r="N316" s="336">
        <f>+VLOOKUP($E316,Final_nrj!$1:$1048576,MATCH(DATE(N$2,1,1),Final_nrj!$A$1:$LI$1),FALSE)</f>
        <v>1.532011601</v>
      </c>
      <c r="O316" s="336">
        <f>+VLOOKUP($E316,Final_nrj!$1:$1048576,MATCH(DATE(O$2,1,1),Final_nrj!$A$1:$LI$1),FALSE)</f>
        <v>1.5791454760000001</v>
      </c>
      <c r="P316" s="336">
        <f>+VLOOKUP($E316,Final_nrj!$1:$1048576,MATCH(DATE(P$2,1,1),Final_nrj!$A$1:$LI$1),FALSE)</f>
        <v>1.6224887649999999</v>
      </c>
      <c r="Q316" s="336">
        <f>+VLOOKUP($E316,Final_nrj!$1:$1048576,MATCH(DATE(Q$2,1,1),Final_nrj!$A$1:$LI$1),FALSE)</f>
        <v>1.6567866769999999</v>
      </c>
      <c r="R316" s="336">
        <f>+VLOOKUP($E316,Final_nrj!$1:$1048576,MATCH(DATE(R$2,1,1),Final_nrj!$A$1:$LI$1),FALSE)</f>
        <v>1.6869235929999999</v>
      </c>
      <c r="S316" s="336">
        <f>+VLOOKUP($E316,Final_nrj!$1:$1048576,MATCH(DATE(S$2,1,1),Final_nrj!$A$1:$LI$1),FALSE)</f>
        <v>1.715379526</v>
      </c>
      <c r="T316" s="336">
        <f>+VLOOKUP($E316,Final_nrj!$1:$1048576,MATCH(DATE(T$2,1,1),Final_nrj!$A$1:$LI$1),FALSE)</f>
        <v>1.743912245</v>
      </c>
      <c r="U316" s="336">
        <f>+VLOOKUP($E316,Final_nrj!$1:$1048576,MATCH(DATE(U$2,1,1),Final_nrj!$A$1:$LI$1),FALSE)</f>
        <v>1.773775715</v>
      </c>
      <c r="V316" s="336">
        <f>+VLOOKUP($E316,Final_nrj!$1:$1048576,MATCH(DATE(V$2,1,1),Final_nrj!$A$1:$LI$1),FALSE)</f>
        <v>1.8071352030000001</v>
      </c>
      <c r="W316" s="336">
        <f>+VLOOKUP($E316,Final_nrj!$1:$1048576,MATCH(DATE(W$2,1,1),Final_nrj!$A$1:$LI$1),FALSE)</f>
        <v>1.843736431</v>
      </c>
      <c r="X316" s="336">
        <f>+VLOOKUP($E316,Final_nrj!$1:$1048576,MATCH(DATE(X$2,1,1),Final_nrj!$A$1:$LI$1),FALSE)</f>
        <v>1.8832809109999999</v>
      </c>
      <c r="Y316" s="336">
        <f>+VLOOKUP($E316,Final_nrj!$1:$1048576,MATCH(DATE(Y$2,1,1),Final_nrj!$A$1:$LI$1),FALSE)</f>
        <v>1.9247576070000001</v>
      </c>
      <c r="Z316" s="336">
        <f>+VLOOKUP($E316,Final_nrj!$1:$1048576,MATCH(DATE(Z$2,1,1),Final_nrj!$A$1:$LI$1),FALSE)</f>
        <v>1.9700204960000001</v>
      </c>
      <c r="AA316" s="336">
        <f>+VLOOKUP($E316,Final_nrj!$1:$1048576,MATCH(DATE(AA$2,1,1),Final_nrj!$A$1:$LI$1),FALSE)</f>
        <v>2.0199469909999999</v>
      </c>
      <c r="AB316" s="336">
        <f>+VLOOKUP($E316,Final_nrj!$1:$1048576,MATCH(DATE(AB$2,1,1),Final_nrj!$A$1:$LI$1),FALSE)</f>
        <v>2.0753404820000001</v>
      </c>
      <c r="AC316" s="336">
        <f>+VLOOKUP($E316,Final_nrj!$1:$1048576,MATCH(DATE(AC$2,1,1),Final_nrj!$A$1:$LI$1),FALSE)</f>
        <v>2.1367542560000001</v>
      </c>
      <c r="AD316" s="336">
        <f>+VLOOKUP($E316,Final_nrj!$1:$1048576,MATCH(DATE(AD$2,1,1),Final_nrj!$A$1:$LI$1),FALSE)</f>
        <v>2.2044358040000001</v>
      </c>
      <c r="AE316" s="336">
        <f>+VLOOKUP($E316,Final_nrj!$1:$1048576,MATCH(DATE(AE$2,1,1),Final_nrj!$A$1:$LI$1),FALSE)</f>
        <v>2.278515745</v>
      </c>
      <c r="AF316" s="336">
        <f>+VLOOKUP($E316,Final_nrj!$1:$1048576,MATCH(DATE(AF$2,1,1),Final_nrj!$A$1:$LI$1),FALSE)</f>
        <v>2.3365952010000002</v>
      </c>
      <c r="AG316" s="336">
        <f>+VLOOKUP($E316,Final_nrj!$1:$1048576,MATCH(DATE(AG$2,1,1),Final_nrj!$A$1:$LI$1),FALSE)</f>
        <v>2.3934198800000002</v>
      </c>
      <c r="AH316" s="336">
        <f>+VLOOKUP($E316,Final_nrj!$1:$1048576,MATCH(DATE(AH$2,1,1),Final_nrj!$A$1:$LI$1),FALSE)</f>
        <v>2.4543124660000002</v>
      </c>
      <c r="AI316" s="336">
        <f>+VLOOKUP($E316,Final_nrj!$1:$1048576,MATCH(DATE(AI$2,1,1),Final_nrj!$A$1:$LI$1),FALSE)</f>
        <v>2.519815259</v>
      </c>
      <c r="AJ316" s="336">
        <f>+VLOOKUP($E316,Final_nrj!$1:$1048576,MATCH(DATE(AJ$2,1,1),Final_nrj!$A$1:$LI$1),FALSE)</f>
        <v>2.5889134199999999</v>
      </c>
      <c r="AK316" s="336">
        <f>+VLOOKUP($E316,Final_nrj!$1:$1048576,MATCH(DATE(AK$2,1,1),Final_nrj!$A$1:$LI$1),FALSE)</f>
        <v>2.6607527480000002</v>
      </c>
      <c r="AL316" s="336">
        <f>+VLOOKUP($E316,Final_nrj!$1:$1048576,MATCH(DATE(AL$2,1,1),Final_nrj!$A$1:$LI$1),FALSE)</f>
        <v>2.7346671370000002</v>
      </c>
      <c r="AM316" s="336">
        <f>+VLOOKUP($E316,Final_nrj!$1:$1048576,MATCH(DATE(AM$2,1,1),Final_nrj!$A$1:$LI$1),FALSE)</f>
        <v>2.81007937</v>
      </c>
      <c r="AN316" s="336">
        <f>+VLOOKUP($E316,Final_nrj!$1:$1048576,MATCH(DATE(AN$2,1,1),Final_nrj!$A$1:$LI$1),FALSE)</f>
        <v>2.886435605</v>
      </c>
      <c r="AO316" s="336">
        <f>+VLOOKUP($E316,Final_nrj!$1:$1048576,MATCH(DATE(AO$2,1,1),Final_nrj!$A$1:$LI$1),FALSE)</f>
        <v>2.9631738570000001</v>
      </c>
      <c r="AP316" s="283"/>
      <c r="AQ316" s="283"/>
      <c r="AR316" s="283"/>
      <c r="AS316" s="283"/>
      <c r="AT316" s="283"/>
      <c r="AU316" s="283"/>
      <c r="AV316" s="283"/>
      <c r="AW316" s="283"/>
      <c r="AX316" s="283"/>
      <c r="AY316" s="283"/>
    </row>
    <row r="317" spans="1:51" s="92" customFormat="1" ht="15" customHeight="1" x14ac:dyDescent="0.35">
      <c r="A317" s="426"/>
      <c r="B317" s="415"/>
      <c r="C317" s="105" t="s">
        <v>782</v>
      </c>
      <c r="D317" s="105"/>
      <c r="E317" s="75" t="s">
        <v>1012</v>
      </c>
      <c r="F317" s="317">
        <f>+VLOOKUP($E317,Final_nrj!$1:$1048576,MATCH(DATE(F$2,1,1),Final_nrj!$A$1:$LI$1),FALSE)</f>
        <v>161.6712938</v>
      </c>
      <c r="G317" s="317">
        <f>+VLOOKUP($E317,Final_nrj!$1:$1048576,MATCH(DATE(G$2,1,1),Final_nrj!$A$1:$LI$1),FALSE)</f>
        <v>162.51596889999999</v>
      </c>
      <c r="H317" s="317">
        <f>+VLOOKUP($E317,Final_nrj!$1:$1048576,MATCH(DATE(H$2,1,1),Final_nrj!$A$1:$LI$1),FALSE)</f>
        <v>163.4144991</v>
      </c>
      <c r="I317" s="317">
        <f>+VLOOKUP($E317,Final_nrj!$1:$1048576,MATCH(DATE(I$2,1,1),Final_nrj!$A$1:$LI$1),FALSE)</f>
        <v>164.33446280000001</v>
      </c>
      <c r="J317" s="317">
        <f>+VLOOKUP($E317,Final_nrj!$1:$1048576,MATCH(DATE(J$2,1,1),Final_nrj!$A$1:$LI$1),FALSE)</f>
        <v>165.85846459999999</v>
      </c>
      <c r="K317" s="317">
        <f>+VLOOKUP($E317,Final_nrj!$1:$1048576,MATCH(DATE(K$2,1,1),Final_nrj!$A$1:$LI$1),FALSE)</f>
        <v>167.88733540000001</v>
      </c>
      <c r="L317" s="317">
        <f>+VLOOKUP($E317,Final_nrj!$1:$1048576,MATCH(DATE(L$2,1,1),Final_nrj!$A$1:$LI$1),FALSE)</f>
        <v>170.2947412</v>
      </c>
      <c r="M317" s="317">
        <f>+VLOOKUP($E317,Final_nrj!$1:$1048576,MATCH(DATE(M$2,1,1),Final_nrj!$A$1:$LI$1),FALSE)</f>
        <v>172.99551070000001</v>
      </c>
      <c r="N317" s="317">
        <f>+VLOOKUP($E317,Final_nrj!$1:$1048576,MATCH(DATE(N$2,1,1),Final_nrj!$A$1:$LI$1),FALSE)</f>
        <v>175.9268156</v>
      </c>
      <c r="O317" s="317">
        <f>+VLOOKUP($E317,Final_nrj!$1:$1048576,MATCH(DATE(O$2,1,1),Final_nrj!$A$1:$LI$1),FALSE)</f>
        <v>179.0434219</v>
      </c>
      <c r="P317" s="317">
        <f>+VLOOKUP($E317,Final_nrj!$1:$1048576,MATCH(DATE(P$2,1,1),Final_nrj!$A$1:$LI$1),FALSE)</f>
        <v>182.23632449999999</v>
      </c>
      <c r="Q317" s="317">
        <f>+VLOOKUP($E317,Final_nrj!$1:$1048576,MATCH(DATE(Q$2,1,1),Final_nrj!$A$1:$LI$1),FALSE)</f>
        <v>185.0494175</v>
      </c>
      <c r="R317" s="317">
        <f>+VLOOKUP($E317,Final_nrj!$1:$1048576,MATCH(DATE(R$2,1,1),Final_nrj!$A$1:$LI$1),FALSE)</f>
        <v>187.50874959999999</v>
      </c>
      <c r="S317" s="317">
        <f>+VLOOKUP($E317,Final_nrj!$1:$1048576,MATCH(DATE(S$2,1,1),Final_nrj!$A$1:$LI$1),FALSE)</f>
        <v>189.66368259999999</v>
      </c>
      <c r="T317" s="317">
        <f>+VLOOKUP($E317,Final_nrj!$1:$1048576,MATCH(DATE(T$2,1,1),Final_nrj!$A$1:$LI$1),FALSE)</f>
        <v>191.5905554</v>
      </c>
      <c r="U317" s="317">
        <f>+VLOOKUP($E317,Final_nrj!$1:$1048576,MATCH(DATE(U$2,1,1),Final_nrj!$A$1:$LI$1),FALSE)</f>
        <v>193.3738543</v>
      </c>
      <c r="V317" s="317">
        <f>+VLOOKUP($E317,Final_nrj!$1:$1048576,MATCH(DATE(V$2,1,1),Final_nrj!$A$1:$LI$1),FALSE)</f>
        <v>195.0952757</v>
      </c>
      <c r="W317" s="317">
        <f>+VLOOKUP($E317,Final_nrj!$1:$1048576,MATCH(DATE(W$2,1,1),Final_nrj!$A$1:$LI$1),FALSE)</f>
        <v>196.83900420000001</v>
      </c>
      <c r="X317" s="317">
        <f>+VLOOKUP($E317,Final_nrj!$1:$1048576,MATCH(DATE(X$2,1,1),Final_nrj!$A$1:$LI$1),FALSE)</f>
        <v>198.68543650000001</v>
      </c>
      <c r="Y317" s="317">
        <f>+VLOOKUP($E317,Final_nrj!$1:$1048576,MATCH(DATE(Y$2,1,1),Final_nrj!$A$1:$LI$1),FALSE)</f>
        <v>200.6984037</v>
      </c>
      <c r="Z317" s="317">
        <f>+VLOOKUP($E317,Final_nrj!$1:$1048576,MATCH(DATE(Z$2,1,1),Final_nrj!$A$1:$LI$1),FALSE)</f>
        <v>202.91131179999999</v>
      </c>
      <c r="AA317" s="317">
        <f>+VLOOKUP($E317,Final_nrj!$1:$1048576,MATCH(DATE(AA$2,1,1),Final_nrj!$A$1:$LI$1),FALSE)</f>
        <v>205.41560179999999</v>
      </c>
      <c r="AB317" s="317">
        <f>+VLOOKUP($E317,Final_nrj!$1:$1048576,MATCH(DATE(AB$2,1,1),Final_nrj!$A$1:$LI$1),FALSE)</f>
        <v>208.26051759999999</v>
      </c>
      <c r="AC317" s="317">
        <f>+VLOOKUP($E317,Final_nrj!$1:$1048576,MATCH(DATE(AC$2,1,1),Final_nrj!$A$1:$LI$1),FALSE)</f>
        <v>211.48424320000001</v>
      </c>
      <c r="AD317" s="317">
        <f>+VLOOKUP($E317,Final_nrj!$1:$1048576,MATCH(DATE(AD$2,1,1),Final_nrj!$A$1:$LI$1),FALSE)</f>
        <v>215.1080197</v>
      </c>
      <c r="AE317" s="317">
        <f>+VLOOKUP($E317,Final_nrj!$1:$1048576,MATCH(DATE(AE$2,1,1),Final_nrj!$A$1:$LI$1),FALSE)</f>
        <v>219.07776509999999</v>
      </c>
      <c r="AF317" s="317">
        <f>+VLOOKUP($E317,Final_nrj!$1:$1048576,MATCH(DATE(AF$2,1,1),Final_nrj!$A$1:$LI$1),FALSE)</f>
        <v>223.43445389999999</v>
      </c>
      <c r="AG317" s="317">
        <f>+VLOOKUP($E317,Final_nrj!$1:$1048576,MATCH(DATE(AG$2,1,1),Final_nrj!$A$1:$LI$1),FALSE)</f>
        <v>228.20449139999999</v>
      </c>
      <c r="AH317" s="317">
        <f>+VLOOKUP($E317,Final_nrj!$1:$1048576,MATCH(DATE(AH$2,1,1),Final_nrj!$A$1:$LI$1),FALSE)</f>
        <v>233.40248829999999</v>
      </c>
      <c r="AI317" s="317">
        <f>+VLOOKUP($E317,Final_nrj!$1:$1048576,MATCH(DATE(AI$2,1,1),Final_nrj!$A$1:$LI$1),FALSE)</f>
        <v>238.9836243</v>
      </c>
      <c r="AJ317" s="317">
        <f>+VLOOKUP($E317,Final_nrj!$1:$1048576,MATCH(DATE(AJ$2,1,1),Final_nrj!$A$1:$LI$1),FALSE)</f>
        <v>244.87248460000001</v>
      </c>
      <c r="AK317" s="317">
        <f>+VLOOKUP($E317,Final_nrj!$1:$1048576,MATCH(DATE(AK$2,1,1),Final_nrj!$A$1:$LI$1),FALSE)</f>
        <v>250.99478859999999</v>
      </c>
      <c r="AL317" s="317">
        <f>+VLOOKUP($E317,Final_nrj!$1:$1048576,MATCH(DATE(AL$2,1,1),Final_nrj!$A$1:$LI$1),FALSE)</f>
        <v>257.28536209999999</v>
      </c>
      <c r="AM317" s="317">
        <f>+VLOOKUP($E317,Final_nrj!$1:$1048576,MATCH(DATE(AM$2,1,1),Final_nrj!$A$1:$LI$1),FALSE)</f>
        <v>263.68250110000002</v>
      </c>
      <c r="AN317" s="317">
        <f>+VLOOKUP($E317,Final_nrj!$1:$1048576,MATCH(DATE(AN$2,1,1),Final_nrj!$A$1:$LI$1),FALSE)</f>
        <v>270.12519850000001</v>
      </c>
      <c r="AO317" s="317">
        <f>+VLOOKUP($E317,Final_nrj!$1:$1048576,MATCH(DATE(AO$2,1,1),Final_nrj!$A$1:$LI$1),FALSE)</f>
        <v>276.55157309999998</v>
      </c>
      <c r="AP317" s="169"/>
      <c r="AQ317" s="169"/>
      <c r="AR317" s="169"/>
      <c r="AS317" s="169"/>
      <c r="AT317" s="169"/>
    </row>
    <row r="318" spans="1:51" s="92" customFormat="1" ht="15" customHeight="1" x14ac:dyDescent="0.35">
      <c r="A318" s="426"/>
      <c r="B318" s="415"/>
      <c r="C318" s="105" t="s">
        <v>564</v>
      </c>
      <c r="D318" s="105"/>
      <c r="E318" s="75" t="s">
        <v>1013</v>
      </c>
      <c r="F318" s="317">
        <f>+VLOOKUP($E318,Final_nrj!$1:$1048576,MATCH(DATE(F$2,1,1),Final_nrj!$A$1:$LI$1),FALSE)</f>
        <v>5.4022393940000004</v>
      </c>
      <c r="G318" s="317">
        <f>+VLOOKUP($E318,Final_nrj!$1:$1048576,MATCH(DATE(G$2,1,1),Final_nrj!$A$1:$LI$1),FALSE)</f>
        <v>5.4412180230000002</v>
      </c>
      <c r="H318" s="317">
        <f>+VLOOKUP($E318,Final_nrj!$1:$1048576,MATCH(DATE(H$2,1,1),Final_nrj!$A$1:$LI$1),FALSE)</f>
        <v>5.486929913</v>
      </c>
      <c r="I318" s="317">
        <f>+VLOOKUP($E318,Final_nrj!$1:$1048576,MATCH(DATE(I$2,1,1),Final_nrj!$A$1:$LI$1),FALSE)</f>
        <v>5.5166546869999999</v>
      </c>
      <c r="J318" s="317">
        <f>+VLOOKUP($E318,Final_nrj!$1:$1048576,MATCH(DATE(J$2,1,1),Final_nrj!$A$1:$LI$1),FALSE)</f>
        <v>5.5861962729999997</v>
      </c>
      <c r="K318" s="317">
        <f>+VLOOKUP($E318,Final_nrj!$1:$1048576,MATCH(DATE(K$2,1,1),Final_nrj!$A$1:$LI$1),FALSE)</f>
        <v>5.6871357600000003</v>
      </c>
      <c r="L318" s="317">
        <f>+VLOOKUP($E318,Final_nrj!$1:$1048576,MATCH(DATE(L$2,1,1),Final_nrj!$A$1:$LI$1),FALSE)</f>
        <v>5.8134316699999999</v>
      </c>
      <c r="M318" s="317">
        <f>+VLOOKUP($E318,Final_nrj!$1:$1048576,MATCH(DATE(M$2,1,1),Final_nrj!$A$1:$LI$1),FALSE)</f>
        <v>5.9601272029999999</v>
      </c>
      <c r="N318" s="317">
        <f>+VLOOKUP($E318,Final_nrj!$1:$1048576,MATCH(DATE(N$2,1,1),Final_nrj!$A$1:$LI$1),FALSE)</f>
        <v>6.1233808390000002</v>
      </c>
      <c r="O318" s="317">
        <f>+VLOOKUP($E318,Final_nrj!$1:$1048576,MATCH(DATE(O$2,1,1),Final_nrj!$A$1:$LI$1),FALSE)</f>
        <v>6.3002074520000004</v>
      </c>
      <c r="P318" s="317">
        <f>+VLOOKUP($E318,Final_nrj!$1:$1048576,MATCH(DATE(P$2,1,1),Final_nrj!$A$1:$LI$1),FALSE)</f>
        <v>6.4807236650000002</v>
      </c>
      <c r="Q318" s="317">
        <f>+VLOOKUP($E318,Final_nrj!$1:$1048576,MATCH(DATE(Q$2,1,1),Final_nrj!$A$1:$LI$1),FALSE)</f>
        <v>6.6370064099999997</v>
      </c>
      <c r="R318" s="317">
        <f>+VLOOKUP($E318,Final_nrj!$1:$1048576,MATCH(DATE(R$2,1,1),Final_nrj!$A$1:$LI$1),FALSE)</f>
        <v>6.7732900269999998</v>
      </c>
      <c r="S318" s="317">
        <f>+VLOOKUP($E318,Final_nrj!$1:$1048576,MATCH(DATE(S$2,1,1),Final_nrj!$A$1:$LI$1),FALSE)</f>
        <v>6.8952968590000001</v>
      </c>
      <c r="T318" s="317">
        <f>+VLOOKUP($E318,Final_nrj!$1:$1048576,MATCH(DATE(T$2,1,1),Final_nrj!$A$1:$LI$1),FALSE)</f>
        <v>7.0095523609999999</v>
      </c>
      <c r="U318" s="317">
        <f>+VLOOKUP($E318,Final_nrj!$1:$1048576,MATCH(DATE(U$2,1,1),Final_nrj!$A$1:$LI$1),FALSE)</f>
        <v>7.1218922070000001</v>
      </c>
      <c r="V318" s="317">
        <f>+VLOOKUP($E318,Final_nrj!$1:$1048576,MATCH(DATE(V$2,1,1),Final_nrj!$A$1:$LI$1),FALSE)</f>
        <v>7.2373500750000002</v>
      </c>
      <c r="W318" s="317">
        <f>+VLOOKUP($E318,Final_nrj!$1:$1048576,MATCH(DATE(W$2,1,1),Final_nrj!$A$1:$LI$1),FALSE)</f>
        <v>7.3602708469999998</v>
      </c>
      <c r="X318" s="317">
        <f>+VLOOKUP($E318,Final_nrj!$1:$1048576,MATCH(DATE(X$2,1,1),Final_nrj!$A$1:$LI$1),FALSE)</f>
        <v>7.4942027150000001</v>
      </c>
      <c r="Y318" s="317">
        <f>+VLOOKUP($E318,Final_nrj!$1:$1048576,MATCH(DATE(Y$2,1,1),Final_nrj!$A$1:$LI$1),FALSE)</f>
        <v>7.6414016440000001</v>
      </c>
      <c r="Z318" s="317">
        <f>+VLOOKUP($E318,Final_nrj!$1:$1048576,MATCH(DATE(Z$2,1,1),Final_nrj!$A$1:$LI$1),FALSE)</f>
        <v>7.8037106359999999</v>
      </c>
      <c r="AA318" s="317">
        <f>+VLOOKUP($E318,Final_nrj!$1:$1048576,MATCH(DATE(AA$2,1,1),Final_nrj!$A$1:$LI$1),FALSE)</f>
        <v>7.9832427539999999</v>
      </c>
      <c r="AB318" s="317">
        <f>+VLOOKUP($E318,Final_nrj!$1:$1048576,MATCH(DATE(AB$2,1,1),Final_nrj!$A$1:$LI$1),FALSE)</f>
        <v>8.1824168569999998</v>
      </c>
      <c r="AC318" s="317">
        <f>+VLOOKUP($E318,Final_nrj!$1:$1048576,MATCH(DATE(AC$2,1,1),Final_nrj!$A$1:$LI$1),FALSE)</f>
        <v>8.4028608049999995</v>
      </c>
      <c r="AD318" s="317">
        <f>+VLOOKUP($E318,Final_nrj!$1:$1048576,MATCH(DATE(AD$2,1,1),Final_nrj!$A$1:$LI$1),FALSE)</f>
        <v>8.6450184960000005</v>
      </c>
      <c r="AE318" s="317">
        <f>+VLOOKUP($E318,Final_nrj!$1:$1048576,MATCH(DATE(AE$2,1,1),Final_nrj!$A$1:$LI$1),FALSE)</f>
        <v>8.9085432699999991</v>
      </c>
      <c r="AF318" s="317">
        <f>+VLOOKUP($E318,Final_nrj!$1:$1048576,MATCH(DATE(AF$2,1,1),Final_nrj!$A$1:$LI$1),FALSE)</f>
        <v>9.1880741669999999</v>
      </c>
      <c r="AG318" s="317">
        <f>+VLOOKUP($E318,Final_nrj!$1:$1048576,MATCH(DATE(AG$2,1,1),Final_nrj!$A$1:$LI$1),FALSE)</f>
        <v>9.4851160340000007</v>
      </c>
      <c r="AH318" s="317">
        <f>+VLOOKUP($E318,Final_nrj!$1:$1048576,MATCH(DATE(AH$2,1,1),Final_nrj!$A$1:$LI$1),FALSE)</f>
        <v>9.801552525</v>
      </c>
      <c r="AI318" s="317">
        <f>+VLOOKUP($E318,Final_nrj!$1:$1048576,MATCH(DATE(AI$2,1,1),Final_nrj!$A$1:$LI$1),FALSE)</f>
        <v>10.13581986</v>
      </c>
      <c r="AJ318" s="317">
        <f>+VLOOKUP($E318,Final_nrj!$1:$1048576,MATCH(DATE(AJ$2,1,1),Final_nrj!$A$1:$LI$1),FALSE)</f>
        <v>10.484397550000001</v>
      </c>
      <c r="AK318" s="317">
        <f>+VLOOKUP($E318,Final_nrj!$1:$1048576,MATCH(DATE(AK$2,1,1),Final_nrj!$A$1:$LI$1),FALSE)</f>
        <v>10.84403481</v>
      </c>
      <c r="AL318" s="317">
        <f>+VLOOKUP($E318,Final_nrj!$1:$1048576,MATCH(DATE(AL$2,1,1),Final_nrj!$A$1:$LI$1),FALSE)</f>
        <v>11.21221139</v>
      </c>
      <c r="AM318" s="317">
        <f>+VLOOKUP($E318,Final_nrj!$1:$1048576,MATCH(DATE(AM$2,1,1),Final_nrj!$A$1:$LI$1),FALSE)</f>
        <v>11.58658954</v>
      </c>
      <c r="AN318" s="317">
        <f>+VLOOKUP($E318,Final_nrj!$1:$1048576,MATCH(DATE(AN$2,1,1),Final_nrj!$A$1:$LI$1),FALSE)</f>
        <v>11.964763870000001</v>
      </c>
      <c r="AO318" s="317">
        <f>+VLOOKUP($E318,Final_nrj!$1:$1048576,MATCH(DATE(AO$2,1,1),Final_nrj!$A$1:$LI$1),FALSE)</f>
        <v>12.34417908</v>
      </c>
    </row>
    <row r="319" spans="1:51" s="282" customFormat="1" ht="15" customHeight="1" x14ac:dyDescent="0.35">
      <c r="A319" s="426"/>
      <c r="B319" s="415"/>
      <c r="C319" s="106"/>
      <c r="D319" s="106" t="s">
        <v>1027</v>
      </c>
      <c r="E319" s="66" t="s">
        <v>1589</v>
      </c>
      <c r="F319" s="335">
        <f>+VLOOKUP($E319,Final_nrj!$1:$1048576,MATCH(DATE(F$2,1,1),Final_nrj!$A$1:$LI$1),FALSE)</f>
        <v>0.88558612960000005</v>
      </c>
      <c r="G319" s="335">
        <f>+VLOOKUP($E319,Final_nrj!$1:$1048576,MATCH(DATE(G$2,1,1),Final_nrj!$A$1:$LI$1),FALSE)</f>
        <v>0.89199679639999996</v>
      </c>
      <c r="H319" s="335">
        <f>+VLOOKUP($E319,Final_nrj!$1:$1048576,MATCH(DATE(H$2,1,1),Final_nrj!$A$1:$LI$1),FALSE)</f>
        <v>0.89960142939999999</v>
      </c>
      <c r="I319" s="335">
        <f>+VLOOKUP($E319,Final_nrj!$1:$1048576,MATCH(DATE(I$2,1,1),Final_nrj!$A$1:$LI$1),FALSE)</f>
        <v>0.90442839949999998</v>
      </c>
      <c r="J319" s="335">
        <f>+VLOOKUP($E319,Final_nrj!$1:$1048576,MATCH(DATE(J$2,1,1),Final_nrj!$A$1:$LI$1),FALSE)</f>
        <v>0.91595141170000005</v>
      </c>
      <c r="K319" s="335">
        <f>+VLOOKUP($E319,Final_nrj!$1:$1048576,MATCH(DATE(K$2,1,1),Final_nrj!$A$1:$LI$1),FALSE)</f>
        <v>0.93272527810000005</v>
      </c>
      <c r="L319" s="335">
        <f>+VLOOKUP($E319,Final_nrj!$1:$1048576,MATCH(DATE(L$2,1,1),Final_nrj!$A$1:$LI$1),FALSE)</f>
        <v>0.94923015929999999</v>
      </c>
      <c r="M319" s="335">
        <f>+VLOOKUP($E319,Final_nrj!$1:$1048576,MATCH(DATE(M$2,1,1),Final_nrj!$A$1:$LI$1),FALSE)</f>
        <v>0.96846386809999996</v>
      </c>
      <c r="N319" s="335">
        <f>+VLOOKUP($E319,Final_nrj!$1:$1048576,MATCH(DATE(N$2,1,1),Final_nrj!$A$1:$LI$1),FALSE)</f>
        <v>0.98996700510000002</v>
      </c>
      <c r="O319" s="335">
        <f>+VLOOKUP($E319,Final_nrj!$1:$1048576,MATCH(DATE(O$2,1,1),Final_nrj!$A$1:$LI$1),FALSE)</f>
        <v>1.0131545120000001</v>
      </c>
      <c r="P319" s="335">
        <f>+VLOOKUP($E319,Final_nrj!$1:$1048576,MATCH(DATE(P$2,1,1),Final_nrj!$A$1:$LI$1),FALSE)</f>
        <v>1.0362632409999999</v>
      </c>
      <c r="Q319" s="335">
        <f>+VLOOKUP($E319,Final_nrj!$1:$1048576,MATCH(DATE(Q$2,1,1),Final_nrj!$A$1:$LI$1),FALSE)</f>
        <v>1.0625334360000001</v>
      </c>
      <c r="R319" s="335">
        <f>+VLOOKUP($E319,Final_nrj!$1:$1048576,MATCH(DATE(R$2,1,1),Final_nrj!$A$1:$LI$1),FALSE)</f>
        <v>1.086009336</v>
      </c>
      <c r="S319" s="335">
        <f>+VLOOKUP($E319,Final_nrj!$1:$1048576,MATCH(DATE(S$2,1,1),Final_nrj!$A$1:$LI$1),FALSE)</f>
        <v>1.1072427680000001</v>
      </c>
      <c r="T319" s="335">
        <f>+VLOOKUP($E319,Final_nrj!$1:$1048576,MATCH(DATE(T$2,1,1),Final_nrj!$A$1:$LI$1),FALSE)</f>
        <v>1.127291053</v>
      </c>
      <c r="U319" s="335">
        <f>+VLOOKUP($E319,Final_nrj!$1:$1048576,MATCH(DATE(U$2,1,1),Final_nrj!$A$1:$LI$1),FALSE)</f>
        <v>1.1471407149999999</v>
      </c>
      <c r="V319" s="335">
        <f>+VLOOKUP($E319,Final_nrj!$1:$1048576,MATCH(DATE(V$2,1,1),Final_nrj!$A$1:$LI$1),FALSE)</f>
        <v>1.168236485</v>
      </c>
      <c r="W319" s="335">
        <f>+VLOOKUP($E319,Final_nrj!$1:$1048576,MATCH(DATE(W$2,1,1),Final_nrj!$A$1:$LI$1),FALSE)</f>
        <v>1.1908192070000001</v>
      </c>
      <c r="X319" s="335">
        <f>+VLOOKUP($E319,Final_nrj!$1:$1048576,MATCH(DATE(X$2,1,1),Final_nrj!$A$1:$LI$1),FALSE)</f>
        <v>1.215426779</v>
      </c>
      <c r="Y319" s="335">
        <f>+VLOOKUP($E319,Final_nrj!$1:$1048576,MATCH(DATE(Y$2,1,1),Final_nrj!$A$1:$LI$1),FALSE)</f>
        <v>1.242446207</v>
      </c>
      <c r="Z319" s="335">
        <f>+VLOOKUP($E319,Final_nrj!$1:$1048576,MATCH(DATE(Z$2,1,1),Final_nrj!$A$1:$LI$1),FALSE)</f>
        <v>1.2722021990000001</v>
      </c>
      <c r="AA319" s="335">
        <f>+VLOOKUP($E319,Final_nrj!$1:$1048576,MATCH(DATE(AA$2,1,1),Final_nrj!$A$1:$LI$1),FALSE)</f>
        <v>1.3050823970000001</v>
      </c>
      <c r="AB319" s="335">
        <f>+VLOOKUP($E319,Final_nrj!$1:$1048576,MATCH(DATE(AB$2,1,1),Final_nrj!$A$1:$LI$1),FALSE)</f>
        <v>1.341523719</v>
      </c>
      <c r="AC319" s="335">
        <f>+VLOOKUP($E319,Final_nrj!$1:$1048576,MATCH(DATE(AC$2,1,1),Final_nrj!$A$1:$LI$1),FALSE)</f>
        <v>1.3818394759999999</v>
      </c>
      <c r="AD319" s="335">
        <f>+VLOOKUP($E319,Final_nrj!$1:$1048576,MATCH(DATE(AD$2,1,1),Final_nrj!$A$1:$LI$1),FALSE)</f>
        <v>1.42615566</v>
      </c>
      <c r="AE319" s="335">
        <f>+VLOOKUP($E319,Final_nrj!$1:$1048576,MATCH(DATE(AE$2,1,1),Final_nrj!$A$1:$LI$1),FALSE)</f>
        <v>1.4744580940000001</v>
      </c>
      <c r="AF319" s="335">
        <f>+VLOOKUP($E319,Final_nrj!$1:$1048576,MATCH(DATE(AF$2,1,1),Final_nrj!$A$1:$LI$1),FALSE)</f>
        <v>1.5226079619999999</v>
      </c>
      <c r="AG319" s="335">
        <f>+VLOOKUP($E319,Final_nrj!$1:$1048576,MATCH(DATE(AG$2,1,1),Final_nrj!$A$1:$LI$1),FALSE)</f>
        <v>1.572892467</v>
      </c>
      <c r="AH319" s="335">
        <f>+VLOOKUP($E319,Final_nrj!$1:$1048576,MATCH(DATE(AH$2,1,1),Final_nrj!$A$1:$LI$1),FALSE)</f>
        <v>1.626333179</v>
      </c>
      <c r="AI319" s="335">
        <f>+VLOOKUP($E319,Final_nrj!$1:$1048576,MATCH(DATE(AI$2,1,1),Final_nrj!$A$1:$LI$1),FALSE)</f>
        <v>1.6828418080000001</v>
      </c>
      <c r="AJ319" s="335">
        <f>+VLOOKUP($E319,Final_nrj!$1:$1048576,MATCH(DATE(AJ$2,1,1),Final_nrj!$A$1:$LI$1),FALSE)</f>
        <v>1.741837587</v>
      </c>
      <c r="AK319" s="335">
        <f>+VLOOKUP($E319,Final_nrj!$1:$1048576,MATCH(DATE(AK$2,1,1),Final_nrj!$A$1:$LI$1),FALSE)</f>
        <v>1.802744116</v>
      </c>
      <c r="AL319" s="335">
        <f>+VLOOKUP($E319,Final_nrj!$1:$1048576,MATCH(DATE(AL$2,1,1),Final_nrj!$A$1:$LI$1),FALSE)</f>
        <v>1.865103664</v>
      </c>
      <c r="AM319" s="335">
        <f>+VLOOKUP($E319,Final_nrj!$1:$1048576,MATCH(DATE(AM$2,1,1),Final_nrj!$A$1:$LI$1),FALSE)</f>
        <v>1.9284950329999999</v>
      </c>
      <c r="AN319" s="335">
        <f>+VLOOKUP($E319,Final_nrj!$1:$1048576,MATCH(DATE(AN$2,1,1),Final_nrj!$A$1:$LI$1),FALSE)</f>
        <v>1.992493211</v>
      </c>
      <c r="AO319" s="335">
        <f>+VLOOKUP($E319,Final_nrj!$1:$1048576,MATCH(DATE(AO$2,1,1),Final_nrj!$A$1:$LI$1),FALSE)</f>
        <v>2.05665421</v>
      </c>
    </row>
    <row r="320" spans="1:51" s="282" customFormat="1" ht="15" customHeight="1" x14ac:dyDescent="0.35">
      <c r="A320" s="426"/>
      <c r="B320" s="415"/>
      <c r="C320" s="106"/>
      <c r="D320" s="106" t="s">
        <v>1027</v>
      </c>
      <c r="E320" s="66" t="s">
        <v>1590</v>
      </c>
      <c r="F320" s="335">
        <f>+VLOOKUP($E320,Final_nrj!$1:$1048576,MATCH(DATE(F$2,1,1),Final_nrj!$A$1:$LI$1),FALSE)</f>
        <v>4.5166532640000003</v>
      </c>
      <c r="G320" s="335">
        <f>+VLOOKUP($E320,Final_nrj!$1:$1048576,MATCH(DATE(G$2,1,1),Final_nrj!$A$1:$LI$1),FALSE)</f>
        <v>4.5492212260000002</v>
      </c>
      <c r="H320" s="335">
        <f>+VLOOKUP($E320,Final_nrj!$1:$1048576,MATCH(DATE(H$2,1,1),Final_nrj!$A$1:$LI$1),FALSE)</f>
        <v>4.5873284840000004</v>
      </c>
      <c r="I320" s="335">
        <f>+VLOOKUP($E320,Final_nrj!$1:$1048576,MATCH(DATE(I$2,1,1),Final_nrj!$A$1:$LI$1),FALSE)</f>
        <v>4.6122262870000004</v>
      </c>
      <c r="J320" s="335">
        <f>+VLOOKUP($E320,Final_nrj!$1:$1048576,MATCH(DATE(J$2,1,1),Final_nrj!$A$1:$LI$1),FALSE)</f>
        <v>4.6702448609999996</v>
      </c>
      <c r="K320" s="335">
        <f>+VLOOKUP($E320,Final_nrj!$1:$1048576,MATCH(DATE(K$2,1,1),Final_nrj!$A$1:$LI$1),FALSE)</f>
        <v>4.7544104809999999</v>
      </c>
      <c r="L320" s="335">
        <f>+VLOOKUP($E320,Final_nrj!$1:$1048576,MATCH(DATE(L$2,1,1),Final_nrj!$A$1:$LI$1),FALSE)</f>
        <v>4.86420151</v>
      </c>
      <c r="M320" s="335">
        <f>+VLOOKUP($E320,Final_nrj!$1:$1048576,MATCH(DATE(M$2,1,1),Final_nrj!$A$1:$LI$1),FALSE)</f>
        <v>4.9916633340000001</v>
      </c>
      <c r="N320" s="335">
        <f>+VLOOKUP($E320,Final_nrj!$1:$1048576,MATCH(DATE(N$2,1,1),Final_nrj!$A$1:$LI$1),FALSE)</f>
        <v>5.1334138339999997</v>
      </c>
      <c r="O320" s="335">
        <f>+VLOOKUP($E320,Final_nrj!$1:$1048576,MATCH(DATE(O$2,1,1),Final_nrj!$A$1:$LI$1),FALSE)</f>
        <v>5.2870529389999996</v>
      </c>
      <c r="P320" s="335">
        <f>+VLOOKUP($E320,Final_nrj!$1:$1048576,MATCH(DATE(P$2,1,1),Final_nrj!$A$1:$LI$1),FALSE)</f>
        <v>5.4444604229999998</v>
      </c>
      <c r="Q320" s="335">
        <f>+VLOOKUP($E320,Final_nrj!$1:$1048576,MATCH(DATE(Q$2,1,1),Final_nrj!$A$1:$LI$1),FALSE)</f>
        <v>5.5744729729999998</v>
      </c>
      <c r="R320" s="335">
        <f>+VLOOKUP($E320,Final_nrj!$1:$1048576,MATCH(DATE(R$2,1,1),Final_nrj!$A$1:$LI$1),FALSE)</f>
        <v>5.6872806909999998</v>
      </c>
      <c r="S320" s="335">
        <f>+VLOOKUP($E320,Final_nrj!$1:$1048576,MATCH(DATE(S$2,1,1),Final_nrj!$A$1:$LI$1),FALSE)</f>
        <v>5.7880540910000002</v>
      </c>
      <c r="T320" s="335">
        <f>+VLOOKUP($E320,Final_nrj!$1:$1048576,MATCH(DATE(T$2,1,1),Final_nrj!$A$1:$LI$1),FALSE)</f>
        <v>5.8822613080000004</v>
      </c>
      <c r="U320" s="335">
        <f>+VLOOKUP($E320,Final_nrj!$1:$1048576,MATCH(DATE(U$2,1,1),Final_nrj!$A$1:$LI$1),FALSE)</f>
        <v>5.9747514920000002</v>
      </c>
      <c r="V320" s="335">
        <f>+VLOOKUP($E320,Final_nrj!$1:$1048576,MATCH(DATE(V$2,1,1),Final_nrj!$A$1:$LI$1),FALSE)</f>
        <v>6.0691135889999996</v>
      </c>
      <c r="W320" s="335">
        <f>+VLOOKUP($E320,Final_nrj!$1:$1048576,MATCH(DATE(W$2,1,1),Final_nrj!$A$1:$LI$1),FALSE)</f>
        <v>6.1694516400000001</v>
      </c>
      <c r="X320" s="335">
        <f>+VLOOKUP($E320,Final_nrj!$1:$1048576,MATCH(DATE(X$2,1,1),Final_nrj!$A$1:$LI$1),FALSE)</f>
        <v>6.2787759349999996</v>
      </c>
      <c r="Y320" s="335">
        <f>+VLOOKUP($E320,Final_nrj!$1:$1048576,MATCH(DATE(Y$2,1,1),Final_nrj!$A$1:$LI$1),FALSE)</f>
        <v>6.3989554369999997</v>
      </c>
      <c r="Z320" s="335">
        <f>+VLOOKUP($E320,Final_nrj!$1:$1048576,MATCH(DATE(Z$2,1,1),Final_nrj!$A$1:$LI$1),FALSE)</f>
        <v>6.5315084360000002</v>
      </c>
      <c r="AA320" s="335">
        <f>+VLOOKUP($E320,Final_nrj!$1:$1048576,MATCH(DATE(AA$2,1,1),Final_nrj!$A$1:$LI$1),FALSE)</f>
        <v>6.6781603560000002</v>
      </c>
      <c r="AB320" s="335">
        <f>+VLOOKUP($E320,Final_nrj!$1:$1048576,MATCH(DATE(AB$2,1,1),Final_nrj!$A$1:$LI$1),FALSE)</f>
        <v>6.8408931370000001</v>
      </c>
      <c r="AC320" s="335">
        <f>+VLOOKUP($E320,Final_nrj!$1:$1048576,MATCH(DATE(AC$2,1,1),Final_nrj!$A$1:$LI$1),FALSE)</f>
        <v>7.0210213279999998</v>
      </c>
      <c r="AD320" s="335">
        <f>+VLOOKUP($E320,Final_nrj!$1:$1048576,MATCH(DATE(AD$2,1,1),Final_nrj!$A$1:$LI$1),FALSE)</f>
        <v>7.2188628359999996</v>
      </c>
      <c r="AE320" s="335">
        <f>+VLOOKUP($E320,Final_nrj!$1:$1048576,MATCH(DATE(AE$2,1,1),Final_nrj!$A$1:$LI$1),FALSE)</f>
        <v>7.434085176</v>
      </c>
      <c r="AF320" s="335">
        <f>+VLOOKUP($E320,Final_nrj!$1:$1048576,MATCH(DATE(AF$2,1,1),Final_nrj!$A$1:$LI$1),FALSE)</f>
        <v>7.6654662040000003</v>
      </c>
      <c r="AG320" s="335">
        <f>+VLOOKUP($E320,Final_nrj!$1:$1048576,MATCH(DATE(AG$2,1,1),Final_nrj!$A$1:$LI$1),FALSE)</f>
        <v>7.9122235659999998</v>
      </c>
      <c r="AH320" s="335">
        <f>+VLOOKUP($E320,Final_nrj!$1:$1048576,MATCH(DATE(AH$2,1,1),Final_nrj!$A$1:$LI$1),FALSE)</f>
        <v>8.1752193460000004</v>
      </c>
      <c r="AI320" s="335">
        <f>+VLOOKUP($E320,Final_nrj!$1:$1048576,MATCH(DATE(AI$2,1,1),Final_nrj!$A$1:$LI$1),FALSE)</f>
        <v>8.4529780550000009</v>
      </c>
      <c r="AJ320" s="335">
        <f>+VLOOKUP($E320,Final_nrj!$1:$1048576,MATCH(DATE(AJ$2,1,1),Final_nrj!$A$1:$LI$1),FALSE)</f>
        <v>8.7425599599999995</v>
      </c>
      <c r="AK320" s="335">
        <f>+VLOOKUP($E320,Final_nrj!$1:$1048576,MATCH(DATE(AK$2,1,1),Final_nrj!$A$1:$LI$1),FALSE)</f>
        <v>9.0412906940000006</v>
      </c>
      <c r="AL320" s="335">
        <f>+VLOOKUP($E320,Final_nrj!$1:$1048576,MATCH(DATE(AL$2,1,1),Final_nrj!$A$1:$LI$1),FALSE)</f>
        <v>9.3471077260000008</v>
      </c>
      <c r="AM320" s="335">
        <f>+VLOOKUP($E320,Final_nrj!$1:$1048576,MATCH(DATE(AM$2,1,1),Final_nrj!$A$1:$LI$1),FALSE)</f>
        <v>9.6580945099999997</v>
      </c>
      <c r="AN320" s="335">
        <f>+VLOOKUP($E320,Final_nrj!$1:$1048576,MATCH(DATE(AN$2,1,1),Final_nrj!$A$1:$LI$1),FALSE)</f>
        <v>9.9722706609999996</v>
      </c>
      <c r="AO320" s="335">
        <f>+VLOOKUP($E320,Final_nrj!$1:$1048576,MATCH(DATE(AO$2,1,1),Final_nrj!$A$1:$LI$1),FALSE)</f>
        <v>10.28752487</v>
      </c>
    </row>
    <row r="321" spans="1:41" s="92" customFormat="1" ht="15" customHeight="1" x14ac:dyDescent="0.35">
      <c r="A321" s="426"/>
      <c r="B321" s="415"/>
      <c r="C321" s="105" t="s">
        <v>565</v>
      </c>
      <c r="D321" s="105"/>
      <c r="E321" s="75" t="s">
        <v>1014</v>
      </c>
      <c r="F321" s="317">
        <f>+VLOOKUP($E321,Final_nrj!$1:$1048576,MATCH(DATE(F$2,1,1),Final_nrj!$A$1:$LI$1),FALSE)</f>
        <v>8.3932566400000005E-2</v>
      </c>
      <c r="G321" s="317">
        <f>+VLOOKUP($E321,Final_nrj!$1:$1048576,MATCH(DATE(G$2,1,1),Final_nrj!$A$1:$LI$1),FALSE)</f>
        <v>8.4478186199999999E-2</v>
      </c>
      <c r="H321" s="317">
        <f>+VLOOKUP($E321,Final_nrj!$1:$1048576,MATCH(DATE(H$2,1,1),Final_nrj!$A$1:$LI$1),FALSE)</f>
        <v>8.5107859800000005E-2</v>
      </c>
      <c r="I321" s="317">
        <f>+VLOOKUP($E321,Final_nrj!$1:$1048576,MATCH(DATE(I$2,1,1),Final_nrj!$A$1:$LI$1),FALSE)</f>
        <v>8.5605104400000007E-2</v>
      </c>
      <c r="J321" s="317">
        <f>+VLOOKUP($E321,Final_nrj!$1:$1048576,MATCH(DATE(J$2,1,1),Final_nrj!$A$1:$LI$1),FALSE)</f>
        <v>8.6675162700000002E-2</v>
      </c>
      <c r="K321" s="317">
        <f>+VLOOKUP($E321,Final_nrj!$1:$1048576,MATCH(DATE(K$2,1,1),Final_nrj!$A$1:$LI$1),FALSE)</f>
        <v>8.8225829399999997E-2</v>
      </c>
      <c r="L321" s="317">
        <f>+VLOOKUP($E321,Final_nrj!$1:$1048576,MATCH(DATE(L$2,1,1),Final_nrj!$A$1:$LI$1),FALSE)</f>
        <v>9.0168797800000006E-2</v>
      </c>
      <c r="M321" s="317">
        <f>+VLOOKUP($E321,Final_nrj!$1:$1048576,MATCH(DATE(M$2,1,1),Final_nrj!$A$1:$LI$1),FALSE)</f>
        <v>9.2429946900000004E-2</v>
      </c>
      <c r="N321" s="317">
        <f>+VLOOKUP($E321,Final_nrj!$1:$1048576,MATCH(DATE(N$2,1,1),Final_nrj!$A$1:$LI$1),FALSE)</f>
        <v>9.4950408099999994E-2</v>
      </c>
      <c r="O321" s="317">
        <f>+VLOOKUP($E321,Final_nrj!$1:$1048576,MATCH(DATE(O$2,1,1),Final_nrj!$A$1:$LI$1),FALSE)</f>
        <v>9.7679121999999993E-2</v>
      </c>
      <c r="P321" s="317">
        <f>+VLOOKUP($E321,Final_nrj!$1:$1048576,MATCH(DATE(P$2,1,1),Final_nrj!$A$1:$LI$1),FALSE)</f>
        <v>0.10048866269999999</v>
      </c>
      <c r="Q321" s="317">
        <f>+VLOOKUP($E321,Final_nrj!$1:$1048576,MATCH(DATE(Q$2,1,1),Final_nrj!$A$1:$LI$1),FALSE)</f>
        <v>0.10299823750000001</v>
      </c>
      <c r="R321" s="317">
        <f>+VLOOKUP($E321,Final_nrj!$1:$1048576,MATCH(DATE(R$2,1,1),Final_nrj!$A$1:$LI$1),FALSE)</f>
        <v>0.1052011675</v>
      </c>
      <c r="S321" s="317">
        <f>+VLOOKUP($E321,Final_nrj!$1:$1048576,MATCH(DATE(S$2,1,1),Final_nrj!$A$1:$LI$1),FALSE)</f>
        <v>0.1071186484</v>
      </c>
      <c r="T321" s="317">
        <f>+VLOOKUP($E321,Final_nrj!$1:$1048576,MATCH(DATE(T$2,1,1),Final_nrj!$A$1:$LI$1),FALSE)</f>
        <v>0.1088039188</v>
      </c>
      <c r="U321" s="317">
        <f>+VLOOKUP($E321,Final_nrj!$1:$1048576,MATCH(DATE(U$2,1,1),Final_nrj!$A$1:$LI$1),FALSE)</f>
        <v>0.11032405670000001</v>
      </c>
      <c r="V321" s="317">
        <f>+VLOOKUP($E321,Final_nrj!$1:$1048576,MATCH(DATE(V$2,1,1),Final_nrj!$A$1:$LI$1),FALSE)</f>
        <v>0.11175107400000001</v>
      </c>
      <c r="W321" s="317">
        <f>+VLOOKUP($E321,Final_nrj!$1:$1048576,MATCH(DATE(W$2,1,1),Final_nrj!$A$1:$LI$1),FALSE)</f>
        <v>0.1131580995</v>
      </c>
      <c r="X321" s="317">
        <f>+VLOOKUP($E321,Final_nrj!$1:$1048576,MATCH(DATE(X$2,1,1),Final_nrj!$A$1:$LI$1),FALSE)</f>
        <v>0.1146169263</v>
      </c>
      <c r="Y321" s="317">
        <f>+VLOOKUP($E321,Final_nrj!$1:$1048576,MATCH(DATE(Y$2,1,1),Final_nrj!$A$1:$LI$1),FALSE)</f>
        <v>0.1161876641</v>
      </c>
      <c r="Z321" s="317">
        <f>+VLOOKUP($E321,Final_nrj!$1:$1048576,MATCH(DATE(Z$2,1,1),Final_nrj!$A$1:$LI$1),FALSE)</f>
        <v>0.1179221261</v>
      </c>
      <c r="AA321" s="317">
        <f>+VLOOKUP($E321,Final_nrj!$1:$1048576,MATCH(DATE(AA$2,1,1),Final_nrj!$A$1:$LI$1),FALSE)</f>
        <v>0.11988331369999999</v>
      </c>
      <c r="AB321" s="317">
        <f>+VLOOKUP($E321,Final_nrj!$1:$1048576,MATCH(DATE(AB$2,1,1),Final_nrj!$A$1:$LI$1),FALSE)</f>
        <v>0.1221261565</v>
      </c>
      <c r="AC321" s="317">
        <f>+VLOOKUP($E321,Final_nrj!$1:$1048576,MATCH(DATE(AC$2,1,1),Final_nrj!$A$1:$LI$1),FALSE)</f>
        <v>0.1246948671</v>
      </c>
      <c r="AD321" s="317">
        <f>+VLOOKUP($E321,Final_nrj!$1:$1048576,MATCH(DATE(AD$2,1,1),Final_nrj!$A$1:$LI$1),FALSE)</f>
        <v>0.1276199848</v>
      </c>
      <c r="AE321" s="317">
        <f>+VLOOKUP($E321,Final_nrj!$1:$1048576,MATCH(DATE(AE$2,1,1),Final_nrj!$A$1:$LI$1),FALSE)</f>
        <v>0.13091196560000001</v>
      </c>
      <c r="AF321" s="317">
        <f>+VLOOKUP($E321,Final_nrj!$1:$1048576,MATCH(DATE(AF$2,1,1),Final_nrj!$A$1:$LI$1),FALSE)</f>
        <v>0.13454153720000001</v>
      </c>
      <c r="AG321" s="317">
        <f>+VLOOKUP($E321,Final_nrj!$1:$1048576,MATCH(DATE(AG$2,1,1),Final_nrj!$A$1:$LI$1),FALSE)</f>
        <v>0.1385378807</v>
      </c>
      <c r="AH321" s="317">
        <f>+VLOOKUP($E321,Final_nrj!$1:$1048576,MATCH(DATE(AH$2,1,1),Final_nrj!$A$1:$LI$1),FALSE)</f>
        <v>0.14292765769999999</v>
      </c>
      <c r="AI321" s="317">
        <f>+VLOOKUP($E321,Final_nrj!$1:$1048576,MATCH(DATE(AI$2,1,1),Final_nrj!$A$1:$LI$1),FALSE)</f>
        <v>0.1476910498</v>
      </c>
      <c r="AJ321" s="317">
        <f>+VLOOKUP($E321,Final_nrj!$1:$1048576,MATCH(DATE(AJ$2,1,1),Final_nrj!$A$1:$LI$1),FALSE)</f>
        <v>0.15277903970000001</v>
      </c>
      <c r="AK321" s="317">
        <f>+VLOOKUP($E321,Final_nrj!$1:$1048576,MATCH(DATE(AK$2,1,1),Final_nrj!$A$1:$LI$1),FALSE)</f>
        <v>0.1581382573</v>
      </c>
      <c r="AL321" s="317">
        <f>+VLOOKUP($E321,Final_nrj!$1:$1048576,MATCH(DATE(AL$2,1,1),Final_nrj!$A$1:$LI$1),FALSE)</f>
        <v>0.1637173854</v>
      </c>
      <c r="AM321" s="317">
        <f>+VLOOKUP($E321,Final_nrj!$1:$1048576,MATCH(DATE(AM$2,1,1),Final_nrj!$A$1:$LI$1),FALSE)</f>
        <v>0.16946245930000001</v>
      </c>
      <c r="AN321" s="317">
        <f>+VLOOKUP($E321,Final_nrj!$1:$1048576,MATCH(DATE(AN$2,1,1),Final_nrj!$A$1:$LI$1),FALSE)</f>
        <v>0.17531488919999999</v>
      </c>
      <c r="AO321" s="317">
        <f>+VLOOKUP($E321,Final_nrj!$1:$1048576,MATCH(DATE(AO$2,1,1),Final_nrj!$A$1:$LI$1),FALSE)</f>
        <v>0.1812110613</v>
      </c>
    </row>
    <row r="322" spans="1:41" s="282" customFormat="1" ht="15" customHeight="1" x14ac:dyDescent="0.35">
      <c r="A322" s="426"/>
      <c r="B322" s="415"/>
      <c r="C322" s="106"/>
      <c r="D322" s="106" t="s">
        <v>1399</v>
      </c>
      <c r="E322" s="66" t="s">
        <v>1591</v>
      </c>
      <c r="F322" s="335">
        <f>+VLOOKUP($E322,Final_nrj!$1:$1048576,MATCH(DATE(F$2,1,1),Final_nrj!$A$1:$LI$1),FALSE)</f>
        <v>-4.9100333000000003E-2</v>
      </c>
      <c r="G322" s="335">
        <f>+VLOOKUP($E322,Final_nrj!$1:$1048576,MATCH(DATE(G$2,1,1),Final_nrj!$A$1:$LI$1),FALSE)</f>
        <v>-4.9742813699999999E-2</v>
      </c>
      <c r="H322" s="335">
        <f>+VLOOKUP($E322,Final_nrj!$1:$1048576,MATCH(DATE(H$2,1,1),Final_nrj!$A$1:$LI$1),FALSE)</f>
        <v>-5.0329456699999997E-2</v>
      </c>
      <c r="I322" s="335">
        <f>+VLOOKUP($E322,Final_nrj!$1:$1048576,MATCH(DATE(I$2,1,1),Final_nrj!$A$1:$LI$1),FALSE)</f>
        <v>-5.1121866699999997E-2</v>
      </c>
      <c r="J322" s="335">
        <f>+VLOOKUP($E322,Final_nrj!$1:$1048576,MATCH(DATE(J$2,1,1),Final_nrj!$A$1:$LI$1),FALSE)</f>
        <v>-5.1755919999999997E-2</v>
      </c>
      <c r="K322" s="335">
        <f>+VLOOKUP($E322,Final_nrj!$1:$1048576,MATCH(DATE(K$2,1,1),Final_nrj!$A$1:$LI$1),FALSE)</f>
        <v>-5.2306298899999999E-2</v>
      </c>
      <c r="L322" s="335">
        <f>+VLOOKUP($E322,Final_nrj!$1:$1048576,MATCH(DATE(L$2,1,1),Final_nrj!$A$1:$LI$1),FALSE)</f>
        <v>-5.2882599000000002E-2</v>
      </c>
      <c r="M322" s="335">
        <f>+VLOOKUP($E322,Final_nrj!$1:$1048576,MATCH(DATE(M$2,1,1),Final_nrj!$A$1:$LI$1),FALSE)</f>
        <v>-5.3442941200000003E-2</v>
      </c>
      <c r="N322" s="335">
        <f>+VLOOKUP($E322,Final_nrj!$1:$1048576,MATCH(DATE(N$2,1,1),Final_nrj!$A$1:$LI$1),FALSE)</f>
        <v>-5.3973274600000003E-2</v>
      </c>
      <c r="O322" s="335">
        <f>+VLOOKUP($E322,Final_nrj!$1:$1048576,MATCH(DATE(O$2,1,1),Final_nrj!$A$1:$LI$1),FALSE)</f>
        <v>-5.4479474200000003E-2</v>
      </c>
      <c r="P322" s="335">
        <f>+VLOOKUP($E322,Final_nrj!$1:$1048576,MATCH(DATE(P$2,1,1),Final_nrj!$A$1:$LI$1),FALSE)</f>
        <v>-5.4968745499999999E-2</v>
      </c>
      <c r="Q322" s="335">
        <f>+VLOOKUP($E322,Final_nrj!$1:$1048576,MATCH(DATE(Q$2,1,1),Final_nrj!$A$1:$LI$1),FALSE)</f>
        <v>-5.5432640999999998E-2</v>
      </c>
      <c r="R322" s="335">
        <f>+VLOOKUP($E322,Final_nrj!$1:$1048576,MATCH(DATE(R$2,1,1),Final_nrj!$A$1:$LI$1),FALSE)</f>
        <v>-5.5891500199999999E-2</v>
      </c>
      <c r="S322" s="335">
        <f>+VLOOKUP($E322,Final_nrj!$1:$1048576,MATCH(DATE(S$2,1,1),Final_nrj!$A$1:$LI$1),FALSE)</f>
        <v>-5.6391430100000001E-2</v>
      </c>
      <c r="T322" s="335">
        <f>+VLOOKUP($E322,Final_nrj!$1:$1048576,MATCH(DATE(T$2,1,1),Final_nrj!$A$1:$LI$1),FALSE)</f>
        <v>-5.69580976E-2</v>
      </c>
      <c r="U322" s="335">
        <f>+VLOOKUP($E322,Final_nrj!$1:$1048576,MATCH(DATE(U$2,1,1),Final_nrj!$A$1:$LI$1),FALSE)</f>
        <v>-5.7600604700000002E-2</v>
      </c>
      <c r="V322" s="335">
        <f>+VLOOKUP($E322,Final_nrj!$1:$1048576,MATCH(DATE(V$2,1,1),Final_nrj!$A$1:$LI$1),FALSE)</f>
        <v>-5.82913849E-2</v>
      </c>
      <c r="W322" s="335">
        <f>+VLOOKUP($E322,Final_nrj!$1:$1048576,MATCH(DATE(W$2,1,1),Final_nrj!$A$1:$LI$1),FALSE)</f>
        <v>-5.9065000399999998E-2</v>
      </c>
      <c r="X322" s="335">
        <f>+VLOOKUP($E322,Final_nrj!$1:$1048576,MATCH(DATE(X$2,1,1),Final_nrj!$A$1:$LI$1),FALSE)</f>
        <v>-5.9913831399999999E-2</v>
      </c>
      <c r="Y322" s="335">
        <f>+VLOOKUP($E322,Final_nrj!$1:$1048576,MATCH(DATE(Y$2,1,1),Final_nrj!$A$1:$LI$1),FALSE)</f>
        <v>-6.0820211999999998E-2</v>
      </c>
      <c r="Z322" s="335">
        <f>+VLOOKUP($E322,Final_nrj!$1:$1048576,MATCH(DATE(Z$2,1,1),Final_nrj!$A$1:$LI$1),FALSE)</f>
        <v>-6.17645452E-2</v>
      </c>
      <c r="AA322" s="335">
        <f>+VLOOKUP($E322,Final_nrj!$1:$1048576,MATCH(DATE(AA$2,1,1),Final_nrj!$A$1:$LI$1),FALSE)</f>
        <v>-6.2735068899999996E-2</v>
      </c>
      <c r="AB322" s="335">
        <f>+VLOOKUP($E322,Final_nrj!$1:$1048576,MATCH(DATE(AB$2,1,1),Final_nrj!$A$1:$LI$1),FALSE)</f>
        <v>-6.3724438100000003E-2</v>
      </c>
      <c r="AC322" s="335">
        <f>+VLOOKUP($E322,Final_nrj!$1:$1048576,MATCH(DATE(AC$2,1,1),Final_nrj!$A$1:$LI$1),FALSE)</f>
        <v>-6.4725368800000002E-2</v>
      </c>
      <c r="AD322" s="335">
        <f>+VLOOKUP($E322,Final_nrj!$1:$1048576,MATCH(DATE(AD$2,1,1),Final_nrj!$A$1:$LI$1),FALSE)</f>
        <v>-6.5728326399999995E-2</v>
      </c>
      <c r="AE322" s="335">
        <f>+VLOOKUP($E322,Final_nrj!$1:$1048576,MATCH(DATE(AE$2,1,1),Final_nrj!$A$1:$LI$1),FALSE)</f>
        <v>-6.6717245699999997E-2</v>
      </c>
      <c r="AF322" s="335">
        <f>+VLOOKUP($E322,Final_nrj!$1:$1048576,MATCH(DATE(AF$2,1,1),Final_nrj!$A$1:$LI$1),FALSE)</f>
        <v>-6.7376626499999995E-2</v>
      </c>
      <c r="AG322" s="335">
        <f>+VLOOKUP($E322,Final_nrj!$1:$1048576,MATCH(DATE(AG$2,1,1),Final_nrj!$A$1:$LI$1),FALSE)</f>
        <v>-6.7852299699999993E-2</v>
      </c>
      <c r="AH322" s="335">
        <f>+VLOOKUP($E322,Final_nrj!$1:$1048576,MATCH(DATE(AH$2,1,1),Final_nrj!$A$1:$LI$1),FALSE)</f>
        <v>-6.82435505E-2</v>
      </c>
      <c r="AI322" s="335">
        <f>+VLOOKUP($E322,Final_nrj!$1:$1048576,MATCH(DATE(AI$2,1,1),Final_nrj!$A$1:$LI$1),FALSE)</f>
        <v>-6.8580760399999996E-2</v>
      </c>
      <c r="AJ322" s="335">
        <f>+VLOOKUP($E322,Final_nrj!$1:$1048576,MATCH(DATE(AJ$2,1,1),Final_nrj!$A$1:$LI$1),FALSE)</f>
        <v>-6.88651391E-2</v>
      </c>
      <c r="AK322" s="335">
        <f>+VLOOKUP($E322,Final_nrj!$1:$1048576,MATCH(DATE(AK$2,1,1),Final_nrj!$A$1:$LI$1),FALSE)</f>
        <v>-6.9093798900000003E-2</v>
      </c>
      <c r="AL322" s="335">
        <f>+VLOOKUP($E322,Final_nrj!$1:$1048576,MATCH(DATE(AL$2,1,1),Final_nrj!$A$1:$LI$1),FALSE)</f>
        <v>-6.9268322100000002E-2</v>
      </c>
      <c r="AM322" s="335">
        <f>+VLOOKUP($E322,Final_nrj!$1:$1048576,MATCH(DATE(AM$2,1,1),Final_nrj!$A$1:$LI$1),FALSE)</f>
        <v>-6.9395231799999998E-2</v>
      </c>
      <c r="AN322" s="335">
        <f>+VLOOKUP($E322,Final_nrj!$1:$1048576,MATCH(DATE(AN$2,1,1),Final_nrj!$A$1:$LI$1),FALSE)</f>
        <v>-6.94849419E-2</v>
      </c>
      <c r="AO322" s="335">
        <f>+VLOOKUP($E322,Final_nrj!$1:$1048576,MATCH(DATE(AO$2,1,1),Final_nrj!$A$1:$LI$1),FALSE)</f>
        <v>-6.9550799600000004E-2</v>
      </c>
    </row>
    <row r="323" spans="1:41" s="282" customFormat="1" ht="15" customHeight="1" x14ac:dyDescent="0.35">
      <c r="A323" s="426"/>
      <c r="B323" s="415"/>
      <c r="C323" s="106"/>
      <c r="D323" s="106" t="s">
        <v>1399</v>
      </c>
      <c r="E323" s="66" t="s">
        <v>1591</v>
      </c>
      <c r="F323" s="335">
        <f>+VLOOKUP($E323,Final_nrj!$1:$1048576,MATCH(DATE(F$2,1,1),Final_nrj!$A$1:$LI$1),FALSE)</f>
        <v>-4.9100333000000003E-2</v>
      </c>
      <c r="G323" s="335">
        <f>+VLOOKUP($E323,Final_nrj!$1:$1048576,MATCH(DATE(G$2,1,1),Final_nrj!$A$1:$LI$1),FALSE)</f>
        <v>-4.9742813699999999E-2</v>
      </c>
      <c r="H323" s="335">
        <f>+VLOOKUP($E323,Final_nrj!$1:$1048576,MATCH(DATE(H$2,1,1),Final_nrj!$A$1:$LI$1),FALSE)</f>
        <v>-5.0329456699999997E-2</v>
      </c>
      <c r="I323" s="335">
        <f>+VLOOKUP($E323,Final_nrj!$1:$1048576,MATCH(DATE(I$2,1,1),Final_nrj!$A$1:$LI$1),FALSE)</f>
        <v>-5.1121866699999997E-2</v>
      </c>
      <c r="J323" s="335">
        <f>+VLOOKUP($E323,Final_nrj!$1:$1048576,MATCH(DATE(J$2,1,1),Final_nrj!$A$1:$LI$1),FALSE)</f>
        <v>-5.1755919999999997E-2</v>
      </c>
      <c r="K323" s="335">
        <f>+VLOOKUP($E323,Final_nrj!$1:$1048576,MATCH(DATE(K$2,1,1),Final_nrj!$A$1:$LI$1),FALSE)</f>
        <v>-5.2306298899999999E-2</v>
      </c>
      <c r="L323" s="335">
        <f>+VLOOKUP($E323,Final_nrj!$1:$1048576,MATCH(DATE(L$2,1,1),Final_nrj!$A$1:$LI$1),FALSE)</f>
        <v>-5.2882599000000002E-2</v>
      </c>
      <c r="M323" s="335">
        <f>+VLOOKUP($E323,Final_nrj!$1:$1048576,MATCH(DATE(M$2,1,1),Final_nrj!$A$1:$LI$1),FALSE)</f>
        <v>-5.3442941200000003E-2</v>
      </c>
      <c r="N323" s="335">
        <f>+VLOOKUP($E323,Final_nrj!$1:$1048576,MATCH(DATE(N$2,1,1),Final_nrj!$A$1:$LI$1),FALSE)</f>
        <v>-5.3973274600000003E-2</v>
      </c>
      <c r="O323" s="335">
        <f>+VLOOKUP($E323,Final_nrj!$1:$1048576,MATCH(DATE(O$2,1,1),Final_nrj!$A$1:$LI$1),FALSE)</f>
        <v>-5.4479474200000003E-2</v>
      </c>
      <c r="P323" s="335">
        <f>+VLOOKUP($E323,Final_nrj!$1:$1048576,MATCH(DATE(P$2,1,1),Final_nrj!$A$1:$LI$1),FALSE)</f>
        <v>-5.4968745499999999E-2</v>
      </c>
      <c r="Q323" s="335">
        <f>+VLOOKUP($E323,Final_nrj!$1:$1048576,MATCH(DATE(Q$2,1,1),Final_nrj!$A$1:$LI$1),FALSE)</f>
        <v>-5.5432640999999998E-2</v>
      </c>
      <c r="R323" s="335">
        <f>+VLOOKUP($E323,Final_nrj!$1:$1048576,MATCH(DATE(R$2,1,1),Final_nrj!$A$1:$LI$1),FALSE)</f>
        <v>-5.5891500199999999E-2</v>
      </c>
      <c r="S323" s="335">
        <f>+VLOOKUP($E323,Final_nrj!$1:$1048576,MATCH(DATE(S$2,1,1),Final_nrj!$A$1:$LI$1),FALSE)</f>
        <v>-5.6391430100000001E-2</v>
      </c>
      <c r="T323" s="335">
        <f>+VLOOKUP($E323,Final_nrj!$1:$1048576,MATCH(DATE(T$2,1,1),Final_nrj!$A$1:$LI$1),FALSE)</f>
        <v>-5.69580976E-2</v>
      </c>
      <c r="U323" s="335">
        <f>+VLOOKUP($E323,Final_nrj!$1:$1048576,MATCH(DATE(U$2,1,1),Final_nrj!$A$1:$LI$1),FALSE)</f>
        <v>-5.7600604700000002E-2</v>
      </c>
      <c r="V323" s="335">
        <f>+VLOOKUP($E323,Final_nrj!$1:$1048576,MATCH(DATE(V$2,1,1),Final_nrj!$A$1:$LI$1),FALSE)</f>
        <v>-5.82913849E-2</v>
      </c>
      <c r="W323" s="335">
        <f>+VLOOKUP($E323,Final_nrj!$1:$1048576,MATCH(DATE(W$2,1,1),Final_nrj!$A$1:$LI$1),FALSE)</f>
        <v>-5.9065000399999998E-2</v>
      </c>
      <c r="X323" s="335">
        <f>+VLOOKUP($E323,Final_nrj!$1:$1048576,MATCH(DATE(X$2,1,1),Final_nrj!$A$1:$LI$1),FALSE)</f>
        <v>-5.9913831399999999E-2</v>
      </c>
      <c r="Y323" s="335">
        <f>+VLOOKUP($E323,Final_nrj!$1:$1048576,MATCH(DATE(Y$2,1,1),Final_nrj!$A$1:$LI$1),FALSE)</f>
        <v>-6.0820211999999998E-2</v>
      </c>
      <c r="Z323" s="335">
        <f>+VLOOKUP($E323,Final_nrj!$1:$1048576,MATCH(DATE(Z$2,1,1),Final_nrj!$A$1:$LI$1),FALSE)</f>
        <v>-6.17645452E-2</v>
      </c>
      <c r="AA323" s="335">
        <f>+VLOOKUP($E323,Final_nrj!$1:$1048576,MATCH(DATE(AA$2,1,1),Final_nrj!$A$1:$LI$1),FALSE)</f>
        <v>-6.2735068899999996E-2</v>
      </c>
      <c r="AB323" s="335">
        <f>+VLOOKUP($E323,Final_nrj!$1:$1048576,MATCH(DATE(AB$2,1,1),Final_nrj!$A$1:$LI$1),FALSE)</f>
        <v>-6.3724438100000003E-2</v>
      </c>
      <c r="AC323" s="335">
        <f>+VLOOKUP($E323,Final_nrj!$1:$1048576,MATCH(DATE(AC$2,1,1),Final_nrj!$A$1:$LI$1),FALSE)</f>
        <v>-6.4725368800000002E-2</v>
      </c>
      <c r="AD323" s="335">
        <f>+VLOOKUP($E323,Final_nrj!$1:$1048576,MATCH(DATE(AD$2,1,1),Final_nrj!$A$1:$LI$1),FALSE)</f>
        <v>-6.5728326399999995E-2</v>
      </c>
      <c r="AE323" s="335">
        <f>+VLOOKUP($E323,Final_nrj!$1:$1048576,MATCH(DATE(AE$2,1,1),Final_nrj!$A$1:$LI$1),FALSE)</f>
        <v>-6.6717245699999997E-2</v>
      </c>
      <c r="AF323" s="335">
        <f>+VLOOKUP($E323,Final_nrj!$1:$1048576,MATCH(DATE(AF$2,1,1),Final_nrj!$A$1:$LI$1),FALSE)</f>
        <v>-6.7376626499999995E-2</v>
      </c>
      <c r="AG323" s="335">
        <f>+VLOOKUP($E323,Final_nrj!$1:$1048576,MATCH(DATE(AG$2,1,1),Final_nrj!$A$1:$LI$1),FALSE)</f>
        <v>-6.7852299699999993E-2</v>
      </c>
      <c r="AH323" s="335">
        <f>+VLOOKUP($E323,Final_nrj!$1:$1048576,MATCH(DATE(AH$2,1,1),Final_nrj!$A$1:$LI$1),FALSE)</f>
        <v>-6.82435505E-2</v>
      </c>
      <c r="AI323" s="335">
        <f>+VLOOKUP($E323,Final_nrj!$1:$1048576,MATCH(DATE(AI$2,1,1),Final_nrj!$A$1:$LI$1),FALSE)</f>
        <v>-6.8580760399999996E-2</v>
      </c>
      <c r="AJ323" s="335">
        <f>+VLOOKUP($E323,Final_nrj!$1:$1048576,MATCH(DATE(AJ$2,1,1),Final_nrj!$A$1:$LI$1),FALSE)</f>
        <v>-6.88651391E-2</v>
      </c>
      <c r="AK323" s="335">
        <f>+VLOOKUP($E323,Final_nrj!$1:$1048576,MATCH(DATE(AK$2,1,1),Final_nrj!$A$1:$LI$1),FALSE)</f>
        <v>-6.9093798900000003E-2</v>
      </c>
      <c r="AL323" s="335">
        <f>+VLOOKUP($E323,Final_nrj!$1:$1048576,MATCH(DATE(AL$2,1,1),Final_nrj!$A$1:$LI$1),FALSE)</f>
        <v>-6.9268322100000002E-2</v>
      </c>
      <c r="AM323" s="335">
        <f>+VLOOKUP($E323,Final_nrj!$1:$1048576,MATCH(DATE(AM$2,1,1),Final_nrj!$A$1:$LI$1),FALSE)</f>
        <v>-6.9395231799999998E-2</v>
      </c>
      <c r="AN323" s="335">
        <f>+VLOOKUP($E323,Final_nrj!$1:$1048576,MATCH(DATE(AN$2,1,1),Final_nrj!$A$1:$LI$1),FALSE)</f>
        <v>-6.94849419E-2</v>
      </c>
      <c r="AO323" s="335">
        <f>+VLOOKUP($E323,Final_nrj!$1:$1048576,MATCH(DATE(AO$2,1,1),Final_nrj!$A$1:$LI$1),FALSE)</f>
        <v>-6.9550799600000004E-2</v>
      </c>
    </row>
    <row r="324" spans="1:41" s="92" customFormat="1" ht="15" customHeight="1" x14ac:dyDescent="0.35">
      <c r="A324" s="426"/>
      <c r="B324" s="415"/>
      <c r="C324" s="105" t="s">
        <v>481</v>
      </c>
      <c r="D324" s="105"/>
      <c r="E324" s="75" t="s">
        <v>1015</v>
      </c>
      <c r="F324" s="317">
        <f>+VLOOKUP($E324,Final_nrj!$1:$1048576,MATCH(DATE(F$2,1,1),Final_nrj!$A$1:$LI$1),FALSE)</f>
        <v>47.245285879999997</v>
      </c>
      <c r="G324" s="317">
        <f>+VLOOKUP($E324,Final_nrj!$1:$1048576,MATCH(DATE(G$2,1,1),Final_nrj!$A$1:$LI$1),FALSE)</f>
        <v>47.438528339999998</v>
      </c>
      <c r="H324" s="317">
        <f>+VLOOKUP($E324,Final_nrj!$1:$1048576,MATCH(DATE(H$2,1,1),Final_nrj!$A$1:$LI$1),FALSE)</f>
        <v>47.631790969999997</v>
      </c>
      <c r="I324" s="317">
        <f>+VLOOKUP($E324,Final_nrj!$1:$1048576,MATCH(DATE(I$2,1,1),Final_nrj!$A$1:$LI$1),FALSE)</f>
        <v>47.894061929999999</v>
      </c>
      <c r="J324" s="317">
        <f>+VLOOKUP($E324,Final_nrj!$1:$1048576,MATCH(DATE(J$2,1,1),Final_nrj!$A$1:$LI$1),FALSE)</f>
        <v>48.346494999999997</v>
      </c>
      <c r="K324" s="317">
        <f>+VLOOKUP($E324,Final_nrj!$1:$1048576,MATCH(DATE(K$2,1,1),Final_nrj!$A$1:$LI$1),FALSE)</f>
        <v>48.96951911</v>
      </c>
      <c r="L324" s="317">
        <f>+VLOOKUP($E324,Final_nrj!$1:$1048576,MATCH(DATE(L$2,1,1),Final_nrj!$A$1:$LI$1),FALSE)</f>
        <v>49.729771450000001</v>
      </c>
      <c r="M324" s="317">
        <f>+VLOOKUP($E324,Final_nrj!$1:$1048576,MATCH(DATE(M$2,1,1),Final_nrj!$A$1:$LI$1),FALSE)</f>
        <v>50.596122029999997</v>
      </c>
      <c r="N324" s="317">
        <f>+VLOOKUP($E324,Final_nrj!$1:$1048576,MATCH(DATE(N$2,1,1),Final_nrj!$A$1:$LI$1),FALSE)</f>
        <v>51.543837480000001</v>
      </c>
      <c r="O324" s="317">
        <f>+VLOOKUP($E324,Final_nrj!$1:$1048576,MATCH(DATE(O$2,1,1),Final_nrj!$A$1:$LI$1),FALSE)</f>
        <v>52.554449089999999</v>
      </c>
      <c r="P324" s="317">
        <f>+VLOOKUP($E324,Final_nrj!$1:$1048576,MATCH(DATE(P$2,1,1),Final_nrj!$A$1:$LI$1),FALSE)</f>
        <v>53.591522040000001</v>
      </c>
      <c r="Q324" s="317">
        <f>+VLOOKUP($E324,Final_nrj!$1:$1048576,MATCH(DATE(Q$2,1,1),Final_nrj!$A$1:$LI$1),FALSE)</f>
        <v>54.544858499999997</v>
      </c>
      <c r="R324" s="317">
        <f>+VLOOKUP($E324,Final_nrj!$1:$1048576,MATCH(DATE(R$2,1,1),Final_nrj!$A$1:$LI$1),FALSE)</f>
        <v>55.410942089999999</v>
      </c>
      <c r="S324" s="317">
        <f>+VLOOKUP($E324,Final_nrj!$1:$1048576,MATCH(DATE(S$2,1,1),Final_nrj!$A$1:$LI$1),FALSE)</f>
        <v>56.195252109999998</v>
      </c>
      <c r="T324" s="317">
        <f>+VLOOKUP($E324,Final_nrj!$1:$1048576,MATCH(DATE(T$2,1,1),Final_nrj!$A$1:$LI$1),FALSE)</f>
        <v>56.911601429999997</v>
      </c>
      <c r="U324" s="317">
        <f>+VLOOKUP($E324,Final_nrj!$1:$1048576,MATCH(DATE(U$2,1,1),Final_nrj!$A$1:$LI$1),FALSE)</f>
        <v>57.577604030000003</v>
      </c>
      <c r="V324" s="317">
        <f>+VLOOKUP($E324,Final_nrj!$1:$1048576,MATCH(DATE(V$2,1,1),Final_nrj!$A$1:$LI$1),FALSE)</f>
        <v>58.213942590000002</v>
      </c>
      <c r="W324" s="317">
        <f>+VLOOKUP($E324,Final_nrj!$1:$1048576,MATCH(DATE(W$2,1,1),Final_nrj!$A$1:$LI$1),FALSE)</f>
        <v>58.8425723</v>
      </c>
      <c r="X324" s="317">
        <f>+VLOOKUP($E324,Final_nrj!$1:$1048576,MATCH(DATE(X$2,1,1),Final_nrj!$A$1:$LI$1),FALSE)</f>
        <v>59.484945750000001</v>
      </c>
      <c r="Y324" s="317">
        <f>+VLOOKUP($E324,Final_nrj!$1:$1048576,MATCH(DATE(Y$2,1,1),Final_nrj!$A$1:$LI$1),FALSE)</f>
        <v>60.158781689999998</v>
      </c>
      <c r="Z324" s="317">
        <f>+VLOOKUP($E324,Final_nrj!$1:$1048576,MATCH(DATE(Z$2,1,1),Final_nrj!$A$1:$LI$1),FALSE)</f>
        <v>60.876972360000003</v>
      </c>
      <c r="AA324" s="317">
        <f>+VLOOKUP($E324,Final_nrj!$1:$1048576,MATCH(DATE(AA$2,1,1),Final_nrj!$A$1:$LI$1),FALSE)</f>
        <v>61.6594926</v>
      </c>
      <c r="AB324" s="317">
        <f>+VLOOKUP($E324,Final_nrj!$1:$1048576,MATCH(DATE(AB$2,1,1),Final_nrj!$A$1:$LI$1),FALSE)</f>
        <v>62.52266565</v>
      </c>
      <c r="AC324" s="317">
        <f>+VLOOKUP($E324,Final_nrj!$1:$1048576,MATCH(DATE(AC$2,1,1),Final_nrj!$A$1:$LI$1),FALSE)</f>
        <v>63.479065689999999</v>
      </c>
      <c r="AD324" s="317">
        <f>+VLOOKUP($E324,Final_nrj!$1:$1048576,MATCH(DATE(AD$2,1,1),Final_nrj!$A$1:$LI$1),FALSE)</f>
        <v>64.536145730000001</v>
      </c>
      <c r="AE324" s="317">
        <f>+VLOOKUP($E324,Final_nrj!$1:$1048576,MATCH(DATE(AE$2,1,1),Final_nrj!$A$1:$LI$1),FALSE)</f>
        <v>65.689174410000007</v>
      </c>
      <c r="AF324" s="317">
        <f>+VLOOKUP($E324,Final_nrj!$1:$1048576,MATCH(DATE(AF$2,1,1),Final_nrj!$A$1:$LI$1),FALSE)</f>
        <v>66.930828410000004</v>
      </c>
      <c r="AG324" s="317">
        <f>+VLOOKUP($E324,Final_nrj!$1:$1048576,MATCH(DATE(AG$2,1,1),Final_nrj!$A$1:$LI$1),FALSE)</f>
        <v>68.271073049999998</v>
      </c>
      <c r="AH324" s="317">
        <f>+VLOOKUP($E324,Final_nrj!$1:$1048576,MATCH(DATE(AH$2,1,1),Final_nrj!$A$1:$LI$1),FALSE)</f>
        <v>69.718217519999996</v>
      </c>
      <c r="AI324" s="317">
        <f>+VLOOKUP($E324,Final_nrj!$1:$1048576,MATCH(DATE(AI$2,1,1),Final_nrj!$A$1:$LI$1),FALSE)</f>
        <v>71.267837959999994</v>
      </c>
      <c r="AJ324" s="317">
        <f>+VLOOKUP($E324,Final_nrj!$1:$1048576,MATCH(DATE(AJ$2,1,1),Final_nrj!$A$1:$LI$1),FALSE)</f>
        <v>72.906866249999993</v>
      </c>
      <c r="AK324" s="317">
        <f>+VLOOKUP($E324,Final_nrj!$1:$1048576,MATCH(DATE(AK$2,1,1),Final_nrj!$A$1:$LI$1),FALSE)</f>
        <v>74.620496380000006</v>
      </c>
      <c r="AL324" s="317">
        <f>+VLOOKUP($E324,Final_nrj!$1:$1048576,MATCH(DATE(AL$2,1,1),Final_nrj!$A$1:$LI$1),FALSE)</f>
        <v>76.394096059999995</v>
      </c>
      <c r="AM324" s="317">
        <f>+VLOOKUP($E324,Final_nrj!$1:$1048576,MATCH(DATE(AM$2,1,1),Final_nrj!$A$1:$LI$1),FALSE)</f>
        <v>78.212031940000003</v>
      </c>
      <c r="AN324" s="317">
        <f>+VLOOKUP($E324,Final_nrj!$1:$1048576,MATCH(DATE(AN$2,1,1),Final_nrj!$A$1:$LI$1),FALSE)</f>
        <v>80.057335030000004</v>
      </c>
      <c r="AO324" s="317">
        <f>+VLOOKUP($E324,Final_nrj!$1:$1048576,MATCH(DATE(AO$2,1,1),Final_nrj!$A$1:$LI$1),FALSE)</f>
        <v>81.911787669999995</v>
      </c>
    </row>
    <row r="325" spans="1:41" ht="15" customHeight="1" x14ac:dyDescent="0.35">
      <c r="A325" s="426"/>
      <c r="B325" s="415"/>
      <c r="C325" s="106"/>
      <c r="D325" s="106" t="s">
        <v>1402</v>
      </c>
      <c r="E325" s="66" t="s">
        <v>1016</v>
      </c>
      <c r="F325" s="335">
        <f>+VLOOKUP($E325,Final_nrj!$1:$1048576,MATCH(DATE(F$2,1,1),Final_nrj!$A$1:$LI$1),FALSE)</f>
        <v>40.656437500000003</v>
      </c>
      <c r="G325" s="335">
        <f>+VLOOKUP($E325,Final_nrj!$1:$1048576,MATCH(DATE(G$2,1,1),Final_nrj!$A$1:$LI$1),FALSE)</f>
        <v>40.824717499999998</v>
      </c>
      <c r="H325" s="335">
        <f>+VLOOKUP($E325,Final_nrj!$1:$1048576,MATCH(DATE(H$2,1,1),Final_nrj!$A$1:$LI$1),FALSE)</f>
        <v>40.992929029999999</v>
      </c>
      <c r="I325" s="335">
        <f>+VLOOKUP($E325,Final_nrj!$1:$1048576,MATCH(DATE(I$2,1,1),Final_nrj!$A$1:$LI$1),FALSE)</f>
        <v>41.220237949999998</v>
      </c>
      <c r="J325" s="335">
        <f>+VLOOKUP($E325,Final_nrj!$1:$1048576,MATCH(DATE(J$2,1,1),Final_nrj!$A$1:$LI$1),FALSE)</f>
        <v>41.609984650000001</v>
      </c>
      <c r="K325" s="335">
        <f>+VLOOKUP($E325,Final_nrj!$1:$1048576,MATCH(DATE(K$2,1,1),Final_nrj!$A$1:$LI$1),FALSE)</f>
        <v>42.145474470000003</v>
      </c>
      <c r="L325" s="335">
        <f>+VLOOKUP($E325,Final_nrj!$1:$1048576,MATCH(DATE(L$2,1,1),Final_nrj!$A$1:$LI$1),FALSE)</f>
        <v>42.794947980000003</v>
      </c>
      <c r="M325" s="335">
        <f>+VLOOKUP($E325,Final_nrj!$1:$1048576,MATCH(DATE(M$2,1,1),Final_nrj!$A$1:$LI$1),FALSE)</f>
        <v>43.534568720000003</v>
      </c>
      <c r="N325" s="335">
        <f>+VLOOKUP($E325,Final_nrj!$1:$1048576,MATCH(DATE(N$2,1,1),Final_nrj!$A$1:$LI$1),FALSE)</f>
        <v>44.343342120000003</v>
      </c>
      <c r="O325" s="335">
        <f>+VLOOKUP($E325,Final_nrj!$1:$1048576,MATCH(DATE(O$2,1,1),Final_nrj!$A$1:$LI$1),FALSE)</f>
        <v>45.205432860000002</v>
      </c>
      <c r="P325" s="335">
        <f>+VLOOKUP($E325,Final_nrj!$1:$1048576,MATCH(DATE(P$2,1,1),Final_nrj!$A$1:$LI$1),FALSE)</f>
        <v>46.08964555</v>
      </c>
      <c r="Q325" s="335">
        <f>+VLOOKUP($E325,Final_nrj!$1:$1048576,MATCH(DATE(Q$2,1,1),Final_nrj!$A$1:$LI$1),FALSE)</f>
        <v>46.907234580000001</v>
      </c>
      <c r="R325" s="335">
        <f>+VLOOKUP($E325,Final_nrj!$1:$1048576,MATCH(DATE(R$2,1,1),Final_nrj!$A$1:$LI$1),FALSE)</f>
        <v>47.650699090000003</v>
      </c>
      <c r="S325" s="335">
        <f>+VLOOKUP($E325,Final_nrj!$1:$1048576,MATCH(DATE(S$2,1,1),Final_nrj!$A$1:$LI$1),FALSE)</f>
        <v>48.324415700000003</v>
      </c>
      <c r="T325" s="335">
        <f>+VLOOKUP($E325,Final_nrj!$1:$1048576,MATCH(DATE(T$2,1,1),Final_nrj!$A$1:$LI$1),FALSE)</f>
        <v>48.940167809999998</v>
      </c>
      <c r="U325" s="335">
        <f>+VLOOKUP($E325,Final_nrj!$1:$1048576,MATCH(DATE(U$2,1,1),Final_nrj!$A$1:$LI$1),FALSE)</f>
        <v>49.513009689999997</v>
      </c>
      <c r="V325" s="335">
        <f>+VLOOKUP($E325,Final_nrj!$1:$1048576,MATCH(DATE(V$2,1,1),Final_nrj!$A$1:$LI$1),FALSE)</f>
        <v>50.058468040000001</v>
      </c>
      <c r="W325" s="335">
        <f>+VLOOKUP($E325,Final_nrj!$1:$1048576,MATCH(DATE(W$2,1,1),Final_nrj!$A$1:$LI$1),FALSE)</f>
        <v>50.59796644</v>
      </c>
      <c r="X325" s="335">
        <f>+VLOOKUP($E325,Final_nrj!$1:$1048576,MATCH(DATE(X$2,1,1),Final_nrj!$A$1:$LI$1),FALSE)</f>
        <v>51.149829740000001</v>
      </c>
      <c r="Y325" s="335">
        <f>+VLOOKUP($E325,Final_nrj!$1:$1048576,MATCH(DATE(Y$2,1,1),Final_nrj!$A$1:$LI$1),FALSE)</f>
        <v>51.729014229999997</v>
      </c>
      <c r="Z325" s="335">
        <f>+VLOOKUP($E325,Final_nrj!$1:$1048576,MATCH(DATE(Z$2,1,1),Final_nrj!$A$1:$LI$1),FALSE)</f>
        <v>52.34640306</v>
      </c>
      <c r="AA325" s="335">
        <f>+VLOOKUP($E325,Final_nrj!$1:$1048576,MATCH(DATE(AA$2,1,1),Final_nrj!$A$1:$LI$1),FALSE)</f>
        <v>53.01896876</v>
      </c>
      <c r="AB325" s="335">
        <f>+VLOOKUP($E325,Final_nrj!$1:$1048576,MATCH(DATE(AB$2,1,1),Final_nrj!$A$1:$LI$1),FALSE)</f>
        <v>53.76060382</v>
      </c>
      <c r="AC325" s="335">
        <f>+VLOOKUP($E325,Final_nrj!$1:$1048576,MATCH(DATE(AC$2,1,1),Final_nrj!$A$1:$LI$1),FALSE)</f>
        <v>54.582015419999998</v>
      </c>
      <c r="AD325" s="335">
        <f>+VLOOKUP($E325,Final_nrj!$1:$1048576,MATCH(DATE(AD$2,1,1),Final_nrj!$A$1:$LI$1),FALSE)</f>
        <v>55.489553069999999</v>
      </c>
      <c r="AE325" s="335">
        <f>+VLOOKUP($E325,Final_nrj!$1:$1048576,MATCH(DATE(AE$2,1,1),Final_nrj!$A$1:$LI$1),FALSE)</f>
        <v>56.479173099999997</v>
      </c>
      <c r="AF325" s="335">
        <f>+VLOOKUP($E325,Final_nrj!$1:$1048576,MATCH(DATE(AF$2,1,1),Final_nrj!$A$1:$LI$1),FALSE)</f>
        <v>57.543784690000003</v>
      </c>
      <c r="AG325" s="335">
        <f>+VLOOKUP($E325,Final_nrj!$1:$1048576,MATCH(DATE(AG$2,1,1),Final_nrj!$A$1:$LI$1),FALSE)</f>
        <v>58.692353359999998</v>
      </c>
      <c r="AH325" s="335">
        <f>+VLOOKUP($E325,Final_nrj!$1:$1048576,MATCH(DATE(AH$2,1,1),Final_nrj!$A$1:$LI$1),FALSE)</f>
        <v>59.932166289999998</v>
      </c>
      <c r="AI325" s="335">
        <f>+VLOOKUP($E325,Final_nrj!$1:$1048576,MATCH(DATE(AI$2,1,1),Final_nrj!$A$1:$LI$1),FALSE)</f>
        <v>61.259499259999998</v>
      </c>
      <c r="AJ325" s="335">
        <f>+VLOOKUP($E325,Final_nrj!$1:$1048576,MATCH(DATE(AJ$2,1,1),Final_nrj!$A$1:$LI$1),FALSE)</f>
        <v>62.66319755</v>
      </c>
      <c r="AK325" s="335">
        <f>+VLOOKUP($E325,Final_nrj!$1:$1048576,MATCH(DATE(AK$2,1,1),Final_nrj!$A$1:$LI$1),FALSE)</f>
        <v>64.130611200000004</v>
      </c>
      <c r="AL325" s="335">
        <f>+VLOOKUP($E325,Final_nrj!$1:$1048576,MATCH(DATE(AL$2,1,1),Final_nrj!$A$1:$LI$1),FALSE)</f>
        <v>65.649240399999996</v>
      </c>
      <c r="AM325" s="335">
        <f>+VLOOKUP($E325,Final_nrj!$1:$1048576,MATCH(DATE(AM$2,1,1),Final_nrj!$A$1:$LI$1),FALSE)</f>
        <v>67.205735079999997</v>
      </c>
      <c r="AN325" s="335">
        <f>+VLOOKUP($E325,Final_nrj!$1:$1048576,MATCH(DATE(AN$2,1,1),Final_nrj!$A$1:$LI$1),FALSE)</f>
        <v>68.785608850000003</v>
      </c>
      <c r="AO325" s="335">
        <f>+VLOOKUP($E325,Final_nrj!$1:$1048576,MATCH(DATE(AO$2,1,1),Final_nrj!$A$1:$LI$1),FALSE)</f>
        <v>70.373312459999994</v>
      </c>
    </row>
    <row r="326" spans="1:41" ht="15" customHeight="1" x14ac:dyDescent="0.35">
      <c r="A326" s="426"/>
      <c r="B326" s="415"/>
      <c r="C326" s="106"/>
      <c r="D326" s="106" t="s">
        <v>533</v>
      </c>
      <c r="E326" s="66" t="s">
        <v>1017</v>
      </c>
      <c r="F326" s="335">
        <f>+VLOOKUP($E326,Final_nrj!$1:$1048576,MATCH(DATE(F$2,1,1),Final_nrj!$A$1:$LI$1),FALSE)</f>
        <v>6.5888482550000003</v>
      </c>
      <c r="G326" s="335">
        <f>+VLOOKUP($E326,Final_nrj!$1:$1048576,MATCH(DATE(G$2,1,1),Final_nrj!$A$1:$LI$1),FALSE)</f>
        <v>6.6138107189999999</v>
      </c>
      <c r="H326" s="335">
        <f>+VLOOKUP($E326,Final_nrj!$1:$1048576,MATCH(DATE(H$2,1,1),Final_nrj!$A$1:$LI$1),FALSE)</f>
        <v>6.6388618170000004</v>
      </c>
      <c r="I326" s="335">
        <f>+VLOOKUP($E326,Final_nrj!$1:$1048576,MATCH(DATE(I$2,1,1),Final_nrj!$A$1:$LI$1),FALSE)</f>
        <v>6.6738238499999998</v>
      </c>
      <c r="J326" s="335">
        <f>+VLOOKUP($E326,Final_nrj!$1:$1048576,MATCH(DATE(J$2,1,1),Final_nrj!$A$1:$LI$1),FALSE)</f>
        <v>6.7365102139999999</v>
      </c>
      <c r="K326" s="335">
        <f>+VLOOKUP($E326,Final_nrj!$1:$1048576,MATCH(DATE(K$2,1,1),Final_nrj!$A$1:$LI$1),FALSE)</f>
        <v>6.8240445159999998</v>
      </c>
      <c r="L326" s="335">
        <f>+VLOOKUP($E326,Final_nrj!$1:$1048576,MATCH(DATE(L$2,1,1),Final_nrj!$A$1:$LI$1),FALSE)</f>
        <v>6.9348233429999997</v>
      </c>
      <c r="M326" s="335">
        <f>+VLOOKUP($E326,Final_nrj!$1:$1048576,MATCH(DATE(M$2,1,1),Final_nrj!$A$1:$LI$1),FALSE)</f>
        <v>7.061553172</v>
      </c>
      <c r="N326" s="335">
        <f>+VLOOKUP($E326,Final_nrj!$1:$1048576,MATCH(DATE(N$2,1,1),Final_nrj!$A$1:$LI$1),FALSE)</f>
        <v>7.200495224</v>
      </c>
      <c r="O326" s="335">
        <f>+VLOOKUP($E326,Final_nrj!$1:$1048576,MATCH(DATE(O$2,1,1),Final_nrj!$A$1:$LI$1),FALSE)</f>
        <v>7.3490161030000003</v>
      </c>
      <c r="P326" s="335">
        <f>+VLOOKUP($E326,Final_nrj!$1:$1048576,MATCH(DATE(P$2,1,1),Final_nrj!$A$1:$LI$1),FALSE)</f>
        <v>7.5018763560000004</v>
      </c>
      <c r="Q326" s="335">
        <f>+VLOOKUP($E326,Final_nrj!$1:$1048576,MATCH(DATE(Q$2,1,1),Final_nrj!$A$1:$LI$1),FALSE)</f>
        <v>7.6376237830000004</v>
      </c>
      <c r="R326" s="335">
        <f>+VLOOKUP($E326,Final_nrj!$1:$1048576,MATCH(DATE(R$2,1,1),Final_nrj!$A$1:$LI$1),FALSE)</f>
        <v>7.7602428589999999</v>
      </c>
      <c r="S326" s="335">
        <f>+VLOOKUP($E326,Final_nrj!$1:$1048576,MATCH(DATE(S$2,1,1),Final_nrj!$A$1:$LI$1),FALSE)</f>
        <v>7.8708362669999996</v>
      </c>
      <c r="T326" s="335">
        <f>+VLOOKUP($E326,Final_nrj!$1:$1048576,MATCH(DATE(T$2,1,1),Final_nrj!$A$1:$LI$1),FALSE)</f>
        <v>7.971433481</v>
      </c>
      <c r="U326" s="335">
        <f>+VLOOKUP($E326,Final_nrj!$1:$1048576,MATCH(DATE(U$2,1,1),Final_nrj!$A$1:$LI$1),FALSE)</f>
        <v>8.0645941949999997</v>
      </c>
      <c r="V326" s="335">
        <f>+VLOOKUP($E326,Final_nrj!$1:$1048576,MATCH(DATE(V$2,1,1),Final_nrj!$A$1:$LI$1),FALSE)</f>
        <v>8.1554744059999997</v>
      </c>
      <c r="W326" s="335">
        <f>+VLOOKUP($E326,Final_nrj!$1:$1048576,MATCH(DATE(W$2,1,1),Final_nrj!$A$1:$LI$1),FALSE)</f>
        <v>8.2446057170000007</v>
      </c>
      <c r="X326" s="335">
        <f>+VLOOKUP($E326,Final_nrj!$1:$1048576,MATCH(DATE(X$2,1,1),Final_nrj!$A$1:$LI$1),FALSE)</f>
        <v>8.3351158670000007</v>
      </c>
      <c r="Y326" s="335">
        <f>+VLOOKUP($E326,Final_nrj!$1:$1048576,MATCH(DATE(Y$2,1,1),Final_nrj!$A$1:$LI$1),FALSE)</f>
        <v>8.4297673050000004</v>
      </c>
      <c r="Z326" s="335">
        <f>+VLOOKUP($E326,Final_nrj!$1:$1048576,MATCH(DATE(Z$2,1,1),Final_nrj!$A$1:$LI$1),FALSE)</f>
        <v>8.5305691419999992</v>
      </c>
      <c r="AA326" s="335">
        <f>+VLOOKUP($E326,Final_nrj!$1:$1048576,MATCH(DATE(AA$2,1,1),Final_nrj!$A$1:$LI$1),FALSE)</f>
        <v>8.6405236829999996</v>
      </c>
      <c r="AB326" s="335">
        <f>+VLOOKUP($E326,Final_nrj!$1:$1048576,MATCH(DATE(AB$2,1,1),Final_nrj!$A$1:$LI$1),FALSE)</f>
        <v>8.7620616649999992</v>
      </c>
      <c r="AC326" s="335">
        <f>+VLOOKUP($E326,Final_nrj!$1:$1048576,MATCH(DATE(AC$2,1,1),Final_nrj!$A$1:$LI$1),FALSE)</f>
        <v>8.8970501039999998</v>
      </c>
      <c r="AD326" s="335">
        <f>+VLOOKUP($E326,Final_nrj!$1:$1048576,MATCH(DATE(AD$2,1,1),Final_nrj!$A$1:$LI$1),FALSE)</f>
        <v>9.0465924980000008</v>
      </c>
      <c r="AE326" s="335">
        <f>+VLOOKUP($E326,Final_nrj!$1:$1048576,MATCH(DATE(AE$2,1,1),Final_nrj!$A$1:$LI$1),FALSE)</f>
        <v>9.2100011380000009</v>
      </c>
      <c r="AF326" s="335">
        <f>+VLOOKUP($E326,Final_nrj!$1:$1048576,MATCH(DATE(AF$2,1,1),Final_nrj!$A$1:$LI$1),FALSE)</f>
        <v>9.3870435499999996</v>
      </c>
      <c r="AG326" s="335">
        <f>+VLOOKUP($E326,Final_nrj!$1:$1048576,MATCH(DATE(AG$2,1,1),Final_nrj!$A$1:$LI$1),FALSE)</f>
        <v>9.578719521</v>
      </c>
      <c r="AH326" s="335">
        <f>+VLOOKUP($E326,Final_nrj!$1:$1048576,MATCH(DATE(AH$2,1,1),Final_nrj!$A$1:$LI$1),FALSE)</f>
        <v>9.7860510470000008</v>
      </c>
      <c r="AI326" s="335">
        <f>+VLOOKUP($E326,Final_nrj!$1:$1048576,MATCH(DATE(AI$2,1,1),Final_nrj!$A$1:$LI$1),FALSE)</f>
        <v>10.00833853</v>
      </c>
      <c r="AJ326" s="335">
        <f>+VLOOKUP($E326,Final_nrj!$1:$1048576,MATCH(DATE(AJ$2,1,1),Final_nrj!$A$1:$LI$1),FALSE)</f>
        <v>10.24366852</v>
      </c>
      <c r="AK326" s="335">
        <f>+VLOOKUP($E326,Final_nrj!$1:$1048576,MATCH(DATE(AK$2,1,1),Final_nrj!$A$1:$LI$1),FALSE)</f>
        <v>10.48988499</v>
      </c>
      <c r="AL326" s="335">
        <f>+VLOOKUP($E326,Final_nrj!$1:$1048576,MATCH(DATE(AL$2,1,1),Final_nrj!$A$1:$LI$1),FALSE)</f>
        <v>10.744855469999999</v>
      </c>
      <c r="AM326" s="335">
        <f>+VLOOKUP($E326,Final_nrj!$1:$1048576,MATCH(DATE(AM$2,1,1),Final_nrj!$A$1:$LI$1),FALSE)</f>
        <v>11.006296669999999</v>
      </c>
      <c r="AN326" s="335">
        <f>+VLOOKUP($E326,Final_nrj!$1:$1048576,MATCH(DATE(AN$2,1,1),Final_nrj!$A$1:$LI$1),FALSE)</f>
        <v>11.27172599</v>
      </c>
      <c r="AO326" s="335">
        <f>+VLOOKUP($E326,Final_nrj!$1:$1048576,MATCH(DATE(AO$2,1,1),Final_nrj!$A$1:$LI$1),FALSE)</f>
        <v>11.538475010000001</v>
      </c>
    </row>
    <row r="327" spans="1:41" s="92" customFormat="1" ht="15" customHeight="1" x14ac:dyDescent="0.35">
      <c r="A327" s="426"/>
      <c r="B327" s="415"/>
      <c r="C327" s="105" t="s">
        <v>482</v>
      </c>
      <c r="D327" s="105"/>
      <c r="E327" s="75" t="s">
        <v>1018</v>
      </c>
      <c r="F327" s="317">
        <f>+VLOOKUP($E327,Final_nrj!$1:$1048576,MATCH(DATE(F$2,1,1),Final_nrj!$A$1:$LI$1),FALSE)</f>
        <v>14.78732085</v>
      </c>
      <c r="G327" s="317">
        <f>+VLOOKUP($E327,Final_nrj!$1:$1048576,MATCH(DATE(G$2,1,1),Final_nrj!$A$1:$LI$1),FALSE)</f>
        <v>14.86194601</v>
      </c>
      <c r="H327" s="317">
        <f>+VLOOKUP($E327,Final_nrj!$1:$1048576,MATCH(DATE(H$2,1,1),Final_nrj!$A$1:$LI$1),FALSE)</f>
        <v>14.92975931</v>
      </c>
      <c r="I327" s="317">
        <f>+VLOOKUP($E327,Final_nrj!$1:$1048576,MATCH(DATE(I$2,1,1),Final_nrj!$A$1:$LI$1),FALSE)</f>
        <v>14.98987855</v>
      </c>
      <c r="J327" s="317">
        <f>+VLOOKUP($E327,Final_nrj!$1:$1048576,MATCH(DATE(J$2,1,1),Final_nrj!$A$1:$LI$1),FALSE)</f>
        <v>15.09190852</v>
      </c>
      <c r="K327" s="317">
        <f>+VLOOKUP($E327,Final_nrj!$1:$1048576,MATCH(DATE(K$2,1,1),Final_nrj!$A$1:$LI$1),FALSE)</f>
        <v>15.228571369999999</v>
      </c>
      <c r="L327" s="317">
        <f>+VLOOKUP($E327,Final_nrj!$1:$1048576,MATCH(DATE(L$2,1,1),Final_nrj!$A$1:$LI$1),FALSE)</f>
        <v>15.391408609999999</v>
      </c>
      <c r="M327" s="317">
        <f>+VLOOKUP($E327,Final_nrj!$1:$1048576,MATCH(DATE(M$2,1,1),Final_nrj!$A$1:$LI$1),FALSE)</f>
        <v>15.57584486</v>
      </c>
      <c r="N327" s="317">
        <f>+VLOOKUP($E327,Final_nrj!$1:$1048576,MATCH(DATE(N$2,1,1),Final_nrj!$A$1:$LI$1),FALSE)</f>
        <v>15.777869089999999</v>
      </c>
      <c r="O327" s="317">
        <f>+VLOOKUP($E327,Final_nrj!$1:$1048576,MATCH(DATE(O$2,1,1),Final_nrj!$A$1:$LI$1),FALSE)</f>
        <v>15.994218630000001</v>
      </c>
      <c r="P327" s="317">
        <f>+VLOOKUP($E327,Final_nrj!$1:$1048576,MATCH(DATE(P$2,1,1),Final_nrj!$A$1:$LI$1),FALSE)</f>
        <v>16.218889000000001</v>
      </c>
      <c r="Q327" s="317">
        <f>+VLOOKUP($E327,Final_nrj!$1:$1048576,MATCH(DATE(Q$2,1,1),Final_nrj!$A$1:$LI$1),FALSE)</f>
        <v>16.417037530000002</v>
      </c>
      <c r="R327" s="317">
        <f>+VLOOKUP($E327,Final_nrj!$1:$1048576,MATCH(DATE(R$2,1,1),Final_nrj!$A$1:$LI$1),FALSE)</f>
        <v>16.589838289999999</v>
      </c>
      <c r="S327" s="317">
        <f>+VLOOKUP($E327,Final_nrj!$1:$1048576,MATCH(DATE(S$2,1,1),Final_nrj!$A$1:$LI$1),FALSE)</f>
        <v>16.740664450000001</v>
      </c>
      <c r="T327" s="317">
        <f>+VLOOKUP($E327,Final_nrj!$1:$1048576,MATCH(DATE(T$2,1,1),Final_nrj!$A$1:$LI$1),FALSE)</f>
        <v>16.874778469999999</v>
      </c>
      <c r="U327" s="317">
        <f>+VLOOKUP($E327,Final_nrj!$1:$1048576,MATCH(DATE(U$2,1,1),Final_nrj!$A$1:$LI$1),FALSE)</f>
        <v>16.998078979999999</v>
      </c>
      <c r="V327" s="317">
        <f>+VLOOKUP($E327,Final_nrj!$1:$1048576,MATCH(DATE(V$2,1,1),Final_nrj!$A$1:$LI$1),FALSE)</f>
        <v>17.116970009999999</v>
      </c>
      <c r="W327" s="317">
        <f>+VLOOKUP($E327,Final_nrj!$1:$1048576,MATCH(DATE(W$2,1,1),Final_nrj!$A$1:$LI$1),FALSE)</f>
        <v>17.237573489999999</v>
      </c>
      <c r="X327" s="317">
        <f>+VLOOKUP($E327,Final_nrj!$1:$1048576,MATCH(DATE(X$2,1,1),Final_nrj!$A$1:$LI$1),FALSE)</f>
        <v>17.365353379999998</v>
      </c>
      <c r="Y327" s="317">
        <f>+VLOOKUP($E327,Final_nrj!$1:$1048576,MATCH(DATE(Y$2,1,1),Final_nrj!$A$1:$LI$1),FALSE)</f>
        <v>17.504271079999999</v>
      </c>
      <c r="Z327" s="317">
        <f>+VLOOKUP($E327,Final_nrj!$1:$1048576,MATCH(DATE(Z$2,1,1),Final_nrj!$A$1:$LI$1),FALSE)</f>
        <v>17.65550241</v>
      </c>
      <c r="AA327" s="317">
        <f>+VLOOKUP($E327,Final_nrj!$1:$1048576,MATCH(DATE(AA$2,1,1),Final_nrj!$A$1:$LI$1),FALSE)</f>
        <v>17.827459390000001</v>
      </c>
      <c r="AB327" s="317">
        <f>+VLOOKUP($E327,Final_nrj!$1:$1048576,MATCH(DATE(AB$2,1,1),Final_nrj!$A$1:$LI$1),FALSE)</f>
        <v>18.02362334</v>
      </c>
      <c r="AC327" s="317">
        <f>+VLOOKUP($E327,Final_nrj!$1:$1048576,MATCH(DATE(AC$2,1,1),Final_nrj!$A$1:$LI$1),FALSE)</f>
        <v>18.246935199999999</v>
      </c>
      <c r="AD327" s="317">
        <f>+VLOOKUP($E327,Final_nrj!$1:$1048576,MATCH(DATE(AD$2,1,1),Final_nrj!$A$1:$LI$1),FALSE)</f>
        <v>18.499175040000001</v>
      </c>
      <c r="AE327" s="317">
        <f>+VLOOKUP($E327,Final_nrj!$1:$1048576,MATCH(DATE(AE$2,1,1),Final_nrj!$A$1:$LI$1),FALSE)</f>
        <v>18.773894810000002</v>
      </c>
      <c r="AF327" s="317">
        <f>+VLOOKUP($E327,Final_nrj!$1:$1048576,MATCH(DATE(AF$2,1,1),Final_nrj!$A$1:$LI$1),FALSE)</f>
        <v>19.073587060000001</v>
      </c>
      <c r="AG327" s="317">
        <f>+VLOOKUP($E327,Final_nrj!$1:$1048576,MATCH(DATE(AG$2,1,1),Final_nrj!$A$1:$LI$1),FALSE)</f>
        <v>19.400577949999999</v>
      </c>
      <c r="AH327" s="317">
        <f>+VLOOKUP($E327,Final_nrj!$1:$1048576,MATCH(DATE(AH$2,1,1),Final_nrj!$A$1:$LI$1),FALSE)</f>
        <v>19.75723361</v>
      </c>
      <c r="AI327" s="317">
        <f>+VLOOKUP($E327,Final_nrj!$1:$1048576,MATCH(DATE(AI$2,1,1),Final_nrj!$A$1:$LI$1),FALSE)</f>
        <v>20.141679620000001</v>
      </c>
      <c r="AJ327" s="317">
        <f>+VLOOKUP($E327,Final_nrj!$1:$1048576,MATCH(DATE(AJ$2,1,1),Final_nrj!$A$1:$LI$1),FALSE)</f>
        <v>20.549750360000001</v>
      </c>
      <c r="AK327" s="317">
        <f>+VLOOKUP($E327,Final_nrj!$1:$1048576,MATCH(DATE(AK$2,1,1),Final_nrj!$A$1:$LI$1),FALSE)</f>
        <v>20.976921220000001</v>
      </c>
      <c r="AL327" s="317">
        <f>+VLOOKUP($E327,Final_nrj!$1:$1048576,MATCH(DATE(AL$2,1,1),Final_nrj!$A$1:$LI$1),FALSE)</f>
        <v>21.418892069999998</v>
      </c>
      <c r="AM327" s="317">
        <f>+VLOOKUP($E327,Final_nrj!$1:$1048576,MATCH(DATE(AM$2,1,1),Final_nrj!$A$1:$LI$1),FALSE)</f>
        <v>21.871272690000001</v>
      </c>
      <c r="AN327" s="317">
        <f>+VLOOKUP($E327,Final_nrj!$1:$1048576,MATCH(DATE(AN$2,1,1),Final_nrj!$A$1:$LI$1),FALSE)</f>
        <v>22.329465190000001</v>
      </c>
      <c r="AO327" s="317">
        <f>+VLOOKUP($E327,Final_nrj!$1:$1048576,MATCH(DATE(AO$2,1,1),Final_nrj!$A$1:$LI$1),FALSE)</f>
        <v>22.78865214</v>
      </c>
    </row>
    <row r="328" spans="1:41" ht="15" customHeight="1" x14ac:dyDescent="0.35">
      <c r="A328" s="426"/>
      <c r="B328" s="415"/>
      <c r="C328" s="106"/>
      <c r="D328" s="106" t="s">
        <v>1402</v>
      </c>
      <c r="E328" s="66" t="s">
        <v>1019</v>
      </c>
      <c r="F328" s="335">
        <f>+VLOOKUP($E328,Final_nrj!$1:$1048576,MATCH(DATE(F$2,1,1),Final_nrj!$A$1:$LI$1),FALSE)</f>
        <v>14.78732085</v>
      </c>
      <c r="G328" s="335">
        <f>+VLOOKUP($E328,Final_nrj!$1:$1048576,MATCH(DATE(G$2,1,1),Final_nrj!$A$1:$LI$1),FALSE)</f>
        <v>14.86194602</v>
      </c>
      <c r="H328" s="335">
        <f>+VLOOKUP($E328,Final_nrj!$1:$1048576,MATCH(DATE(H$2,1,1),Final_nrj!$A$1:$LI$1),FALSE)</f>
        <v>14.92975931</v>
      </c>
      <c r="I328" s="335">
        <f>+VLOOKUP($E328,Final_nrj!$1:$1048576,MATCH(DATE(I$2,1,1),Final_nrj!$A$1:$LI$1),FALSE)</f>
        <v>14.98987855</v>
      </c>
      <c r="J328" s="335">
        <f>+VLOOKUP($E328,Final_nrj!$1:$1048576,MATCH(DATE(J$2,1,1),Final_nrj!$A$1:$LI$1),FALSE)</f>
        <v>15.09190852</v>
      </c>
      <c r="K328" s="335">
        <f>+VLOOKUP($E328,Final_nrj!$1:$1048576,MATCH(DATE(K$2,1,1),Final_nrj!$A$1:$LI$1),FALSE)</f>
        <v>15.228571369999999</v>
      </c>
      <c r="L328" s="335">
        <f>+VLOOKUP($E328,Final_nrj!$1:$1048576,MATCH(DATE(L$2,1,1),Final_nrj!$A$1:$LI$1),FALSE)</f>
        <v>15.391408609999999</v>
      </c>
      <c r="M328" s="335">
        <f>+VLOOKUP($E328,Final_nrj!$1:$1048576,MATCH(DATE(M$2,1,1),Final_nrj!$A$1:$LI$1),FALSE)</f>
        <v>15.57584486</v>
      </c>
      <c r="N328" s="335">
        <f>+VLOOKUP($E328,Final_nrj!$1:$1048576,MATCH(DATE(N$2,1,1),Final_nrj!$A$1:$LI$1),FALSE)</f>
        <v>15.777869089999999</v>
      </c>
      <c r="O328" s="335">
        <f>+VLOOKUP($E328,Final_nrj!$1:$1048576,MATCH(DATE(O$2,1,1),Final_nrj!$A$1:$LI$1),FALSE)</f>
        <v>15.994218630000001</v>
      </c>
      <c r="P328" s="335">
        <f>+VLOOKUP($E328,Final_nrj!$1:$1048576,MATCH(DATE(P$2,1,1),Final_nrj!$A$1:$LI$1),FALSE)</f>
        <v>16.218889000000001</v>
      </c>
      <c r="Q328" s="335">
        <f>+VLOOKUP($E328,Final_nrj!$1:$1048576,MATCH(DATE(Q$2,1,1),Final_nrj!$A$1:$LI$1),FALSE)</f>
        <v>16.417037530000002</v>
      </c>
      <c r="R328" s="335">
        <f>+VLOOKUP($E328,Final_nrj!$1:$1048576,MATCH(DATE(R$2,1,1),Final_nrj!$A$1:$LI$1),FALSE)</f>
        <v>16.589838289999999</v>
      </c>
      <c r="S328" s="335">
        <f>+VLOOKUP($E328,Final_nrj!$1:$1048576,MATCH(DATE(S$2,1,1),Final_nrj!$A$1:$LI$1),FALSE)</f>
        <v>16.740664450000001</v>
      </c>
      <c r="T328" s="335">
        <f>+VLOOKUP($E328,Final_nrj!$1:$1048576,MATCH(DATE(T$2,1,1),Final_nrj!$A$1:$LI$1),FALSE)</f>
        <v>16.874778469999999</v>
      </c>
      <c r="U328" s="335">
        <f>+VLOOKUP($E328,Final_nrj!$1:$1048576,MATCH(DATE(U$2,1,1),Final_nrj!$A$1:$LI$1),FALSE)</f>
        <v>16.99807899</v>
      </c>
      <c r="V328" s="335">
        <f>+VLOOKUP($E328,Final_nrj!$1:$1048576,MATCH(DATE(V$2,1,1),Final_nrj!$A$1:$LI$1),FALSE)</f>
        <v>17.116970009999999</v>
      </c>
      <c r="W328" s="335">
        <f>+VLOOKUP($E328,Final_nrj!$1:$1048576,MATCH(DATE(W$2,1,1),Final_nrj!$A$1:$LI$1),FALSE)</f>
        <v>17.237573489999999</v>
      </c>
      <c r="X328" s="335">
        <f>+VLOOKUP($E328,Final_nrj!$1:$1048576,MATCH(DATE(X$2,1,1),Final_nrj!$A$1:$LI$1),FALSE)</f>
        <v>17.365353379999998</v>
      </c>
      <c r="Y328" s="335">
        <f>+VLOOKUP($E328,Final_nrj!$1:$1048576,MATCH(DATE(Y$2,1,1),Final_nrj!$A$1:$LI$1),FALSE)</f>
        <v>17.504271079999999</v>
      </c>
      <c r="Z328" s="335">
        <f>+VLOOKUP($E328,Final_nrj!$1:$1048576,MATCH(DATE(Z$2,1,1),Final_nrj!$A$1:$LI$1),FALSE)</f>
        <v>17.655502420000001</v>
      </c>
      <c r="AA328" s="335">
        <f>+VLOOKUP($E328,Final_nrj!$1:$1048576,MATCH(DATE(AA$2,1,1),Final_nrj!$A$1:$LI$1),FALSE)</f>
        <v>17.827459390000001</v>
      </c>
      <c r="AB328" s="335">
        <f>+VLOOKUP($E328,Final_nrj!$1:$1048576,MATCH(DATE(AB$2,1,1),Final_nrj!$A$1:$LI$1),FALSE)</f>
        <v>18.02362334</v>
      </c>
      <c r="AC328" s="335">
        <f>+VLOOKUP($E328,Final_nrj!$1:$1048576,MATCH(DATE(AC$2,1,1),Final_nrj!$A$1:$LI$1),FALSE)</f>
        <v>18.246935199999999</v>
      </c>
      <c r="AD328" s="335">
        <f>+VLOOKUP($E328,Final_nrj!$1:$1048576,MATCH(DATE(AD$2,1,1),Final_nrj!$A$1:$LI$1),FALSE)</f>
        <v>18.499175040000001</v>
      </c>
      <c r="AE328" s="335">
        <f>+VLOOKUP($E328,Final_nrj!$1:$1048576,MATCH(DATE(AE$2,1,1),Final_nrj!$A$1:$LI$1),FALSE)</f>
        <v>18.773894819999999</v>
      </c>
      <c r="AF328" s="335">
        <f>+VLOOKUP($E328,Final_nrj!$1:$1048576,MATCH(DATE(AF$2,1,1),Final_nrj!$A$1:$LI$1),FALSE)</f>
        <v>19.073587060000001</v>
      </c>
      <c r="AG328" s="335">
        <f>+VLOOKUP($E328,Final_nrj!$1:$1048576,MATCH(DATE(AG$2,1,1),Final_nrj!$A$1:$LI$1),FALSE)</f>
        <v>19.40057796</v>
      </c>
      <c r="AH328" s="335">
        <f>+VLOOKUP($E328,Final_nrj!$1:$1048576,MATCH(DATE(AH$2,1,1),Final_nrj!$A$1:$LI$1),FALSE)</f>
        <v>19.757233620000001</v>
      </c>
      <c r="AI328" s="335">
        <f>+VLOOKUP($E328,Final_nrj!$1:$1048576,MATCH(DATE(AI$2,1,1),Final_nrj!$A$1:$LI$1),FALSE)</f>
        <v>20.141679620000001</v>
      </c>
      <c r="AJ328" s="335">
        <f>+VLOOKUP($E328,Final_nrj!$1:$1048576,MATCH(DATE(AJ$2,1,1),Final_nrj!$A$1:$LI$1),FALSE)</f>
        <v>20.549750360000001</v>
      </c>
      <c r="AK328" s="335">
        <f>+VLOOKUP($E328,Final_nrj!$1:$1048576,MATCH(DATE(AK$2,1,1),Final_nrj!$A$1:$LI$1),FALSE)</f>
        <v>20.976921220000001</v>
      </c>
      <c r="AL328" s="335">
        <f>+VLOOKUP($E328,Final_nrj!$1:$1048576,MATCH(DATE(AL$2,1,1),Final_nrj!$A$1:$LI$1),FALSE)</f>
        <v>21.418892069999998</v>
      </c>
      <c r="AM328" s="335">
        <f>+VLOOKUP($E328,Final_nrj!$1:$1048576,MATCH(DATE(AM$2,1,1),Final_nrj!$A$1:$LI$1),FALSE)</f>
        <v>21.871272690000001</v>
      </c>
      <c r="AN328" s="335">
        <f>+VLOOKUP($E328,Final_nrj!$1:$1048576,MATCH(DATE(AN$2,1,1),Final_nrj!$A$1:$LI$1),FALSE)</f>
        <v>22.329465190000001</v>
      </c>
      <c r="AO328" s="335">
        <f>+VLOOKUP($E328,Final_nrj!$1:$1048576,MATCH(DATE(AO$2,1,1),Final_nrj!$A$1:$LI$1),FALSE)</f>
        <v>22.78865214</v>
      </c>
    </row>
    <row r="329" spans="1:41" s="92" customFormat="1" ht="15" customHeight="1" x14ac:dyDescent="0.35">
      <c r="A329" s="426"/>
      <c r="B329" s="415"/>
      <c r="C329" s="105" t="s">
        <v>483</v>
      </c>
      <c r="D329" s="105"/>
      <c r="E329" s="75" t="s">
        <v>1020</v>
      </c>
      <c r="F329" s="317">
        <f>+VLOOKUP($E329,Final_nrj!$1:$1048576,MATCH(DATE(F$2,1,1),Final_nrj!$A$1:$LI$1),FALSE)</f>
        <v>34.125589040000001</v>
      </c>
      <c r="G329" s="317">
        <f>+VLOOKUP($E329,Final_nrj!$1:$1048576,MATCH(DATE(G$2,1,1),Final_nrj!$A$1:$LI$1),FALSE)</f>
        <v>33.929230590000003</v>
      </c>
      <c r="H329" s="317">
        <f>+VLOOKUP($E329,Final_nrj!$1:$1048576,MATCH(DATE(H$2,1,1),Final_nrj!$A$1:$LI$1),FALSE)</f>
        <v>33.780671560000002</v>
      </c>
      <c r="I329" s="317">
        <f>+VLOOKUP($E329,Final_nrj!$1:$1048576,MATCH(DATE(I$2,1,1),Final_nrj!$A$1:$LI$1),FALSE)</f>
        <v>33.551995150000003</v>
      </c>
      <c r="J329" s="317">
        <f>+VLOOKUP($E329,Final_nrj!$1:$1048576,MATCH(DATE(J$2,1,1),Final_nrj!$A$1:$LI$1),FALSE)</f>
        <v>33.634672879999997</v>
      </c>
      <c r="K329" s="317">
        <f>+VLOOKUP($E329,Final_nrj!$1:$1048576,MATCH(DATE(K$2,1,1),Final_nrj!$A$1:$LI$1),FALSE)</f>
        <v>33.91532273</v>
      </c>
      <c r="L329" s="317">
        <f>+VLOOKUP($E329,Final_nrj!$1:$1048576,MATCH(DATE(L$2,1,1),Final_nrj!$A$1:$LI$1),FALSE)</f>
        <v>34.324982480000003</v>
      </c>
      <c r="M329" s="317">
        <f>+VLOOKUP($E329,Final_nrj!$1:$1048576,MATCH(DATE(M$2,1,1),Final_nrj!$A$1:$LI$1),FALSE)</f>
        <v>34.828397510000002</v>
      </c>
      <c r="N329" s="317">
        <f>+VLOOKUP($E329,Final_nrj!$1:$1048576,MATCH(DATE(N$2,1,1),Final_nrj!$A$1:$LI$1),FALSE)</f>
        <v>35.402775890000001</v>
      </c>
      <c r="O329" s="317">
        <f>+VLOOKUP($E329,Final_nrj!$1:$1048576,MATCH(DATE(O$2,1,1),Final_nrj!$A$1:$LI$1),FALSE)</f>
        <v>36.031052389999999</v>
      </c>
      <c r="P329" s="317">
        <f>+VLOOKUP($E329,Final_nrj!$1:$1048576,MATCH(DATE(P$2,1,1),Final_nrj!$A$1:$LI$1),FALSE)</f>
        <v>36.688911779999998</v>
      </c>
      <c r="Q329" s="317">
        <f>+VLOOKUP($E329,Final_nrj!$1:$1048576,MATCH(DATE(Q$2,1,1),Final_nrj!$A$1:$LI$1),FALSE)</f>
        <v>37.271335550000003</v>
      </c>
      <c r="R329" s="317">
        <f>+VLOOKUP($E329,Final_nrj!$1:$1048576,MATCH(DATE(R$2,1,1),Final_nrj!$A$1:$LI$1),FALSE)</f>
        <v>37.779736239999998</v>
      </c>
      <c r="S329" s="317">
        <f>+VLOOKUP($E329,Final_nrj!$1:$1048576,MATCH(DATE(S$2,1,1),Final_nrj!$A$1:$LI$1),FALSE)</f>
        <v>38.220764129999999</v>
      </c>
      <c r="T329" s="317">
        <f>+VLOOKUP($E329,Final_nrj!$1:$1048576,MATCH(DATE(T$2,1,1),Final_nrj!$A$1:$LI$1),FALSE)</f>
        <v>38.607933080000002</v>
      </c>
      <c r="U329" s="317">
        <f>+VLOOKUP($E329,Final_nrj!$1:$1048576,MATCH(DATE(U$2,1,1),Final_nrj!$A$1:$LI$1),FALSE)</f>
        <v>38.95749884</v>
      </c>
      <c r="V329" s="317">
        <f>+VLOOKUP($E329,Final_nrj!$1:$1048576,MATCH(DATE(V$2,1,1),Final_nrj!$A$1:$LI$1),FALSE)</f>
        <v>39.285041</v>
      </c>
      <c r="W329" s="317">
        <f>+VLOOKUP($E329,Final_nrj!$1:$1048576,MATCH(DATE(W$2,1,1),Final_nrj!$A$1:$LI$1),FALSE)</f>
        <v>39.606226540000002</v>
      </c>
      <c r="X329" s="317">
        <f>+VLOOKUP($E329,Final_nrj!$1:$1048576,MATCH(DATE(X$2,1,1),Final_nrj!$A$1:$LI$1),FALSE)</f>
        <v>39.93728703</v>
      </c>
      <c r="Y329" s="317">
        <f>+VLOOKUP($E329,Final_nrj!$1:$1048576,MATCH(DATE(Y$2,1,1),Final_nrj!$A$1:$LI$1),FALSE)</f>
        <v>40.292189489999998</v>
      </c>
      <c r="Z329" s="317">
        <f>+VLOOKUP($E329,Final_nrj!$1:$1048576,MATCH(DATE(Z$2,1,1),Final_nrj!$A$1:$LI$1),FALSE)</f>
        <v>40.677788079999999</v>
      </c>
      <c r="AA329" s="317">
        <f>+VLOOKUP($E329,Final_nrj!$1:$1048576,MATCH(DATE(AA$2,1,1),Final_nrj!$A$1:$LI$1),FALSE)</f>
        <v>41.118078490000002</v>
      </c>
      <c r="AB329" s="317">
        <f>+VLOOKUP($E329,Final_nrj!$1:$1048576,MATCH(DATE(AB$2,1,1),Final_nrj!$A$1:$LI$1),FALSE)</f>
        <v>41.624547300000003</v>
      </c>
      <c r="AC329" s="317">
        <f>+VLOOKUP($E329,Final_nrj!$1:$1048576,MATCH(DATE(AC$2,1,1),Final_nrj!$A$1:$LI$1),FALSE)</f>
        <v>42.207236350000002</v>
      </c>
      <c r="AD329" s="317">
        <f>+VLOOKUP($E329,Final_nrj!$1:$1048576,MATCH(DATE(AD$2,1,1),Final_nrj!$A$1:$LI$1),FALSE)</f>
        <v>42.873481120000001</v>
      </c>
      <c r="AE329" s="317">
        <f>+VLOOKUP($E329,Final_nrj!$1:$1048576,MATCH(DATE(AE$2,1,1),Final_nrj!$A$1:$LI$1),FALSE)</f>
        <v>43.611155490000002</v>
      </c>
      <c r="AF329" s="317">
        <f>+VLOOKUP($E329,Final_nrj!$1:$1048576,MATCH(DATE(AF$2,1,1),Final_nrj!$A$1:$LI$1),FALSE)</f>
        <v>44.429769059999998</v>
      </c>
      <c r="AG329" s="317">
        <f>+VLOOKUP($E329,Final_nrj!$1:$1048576,MATCH(DATE(AG$2,1,1),Final_nrj!$A$1:$LI$1),FALSE)</f>
        <v>45.33554814</v>
      </c>
      <c r="AH329" s="317">
        <f>+VLOOKUP($E329,Final_nrj!$1:$1048576,MATCH(DATE(AH$2,1,1),Final_nrj!$A$1:$LI$1),FALSE)</f>
        <v>46.3349732</v>
      </c>
      <c r="AI329" s="317">
        <f>+VLOOKUP($E329,Final_nrj!$1:$1048576,MATCH(DATE(AI$2,1,1),Final_nrj!$A$1:$LI$1),FALSE)</f>
        <v>47.421604960000003</v>
      </c>
      <c r="AJ329" s="317">
        <f>+VLOOKUP($E329,Final_nrj!$1:$1048576,MATCH(DATE(AJ$2,1,1),Final_nrj!$A$1:$LI$1),FALSE)</f>
        <v>48.583210700000002</v>
      </c>
      <c r="AK329" s="317">
        <f>+VLOOKUP($E329,Final_nrj!$1:$1048576,MATCH(DATE(AK$2,1,1),Final_nrj!$A$1:$LI$1),FALSE)</f>
        <v>49.807017899999998</v>
      </c>
      <c r="AL329" s="317">
        <f>+VLOOKUP($E329,Final_nrj!$1:$1048576,MATCH(DATE(AL$2,1,1),Final_nrj!$A$1:$LI$1),FALSE)</f>
        <v>51.081020969999997</v>
      </c>
      <c r="AM329" s="317">
        <f>+VLOOKUP($E329,Final_nrj!$1:$1048576,MATCH(DATE(AM$2,1,1),Final_nrj!$A$1:$LI$1),FALSE)</f>
        <v>52.392817719999996</v>
      </c>
      <c r="AN329" s="317">
        <f>+VLOOKUP($E329,Final_nrj!$1:$1048576,MATCH(DATE(AN$2,1,1),Final_nrj!$A$1:$LI$1),FALSE)</f>
        <v>53.729155570000003</v>
      </c>
      <c r="AO329" s="317">
        <f>+VLOOKUP($E329,Final_nrj!$1:$1048576,MATCH(DATE(AO$2,1,1),Final_nrj!$A$1:$LI$1),FALSE)</f>
        <v>55.075861809999999</v>
      </c>
    </row>
    <row r="330" spans="1:41" s="282" customFormat="1" ht="15" customHeight="1" x14ac:dyDescent="0.35">
      <c r="A330" s="426"/>
      <c r="B330" s="415"/>
      <c r="C330" s="106"/>
      <c r="D330" s="106" t="s">
        <v>534</v>
      </c>
      <c r="E330" s="66" t="s">
        <v>1592</v>
      </c>
      <c r="F330" s="335">
        <f>+VLOOKUP($E330,Final_nrj!$1:$1048576,MATCH(DATE(F$2,1,1),Final_nrj!$A$1:$LI$1),FALSE)</f>
        <v>0.32368519639999999</v>
      </c>
      <c r="G330" s="335">
        <f>+VLOOKUP($E330,Final_nrj!$1:$1048576,MATCH(DATE(G$2,1,1),Final_nrj!$A$1:$LI$1),FALSE)</f>
        <v>0.32367513180000002</v>
      </c>
      <c r="H330" s="335">
        <f>+VLOOKUP($E330,Final_nrj!$1:$1048576,MATCH(DATE(H$2,1,1),Final_nrj!$A$1:$LI$1),FALSE)</f>
        <v>0.32366838840000001</v>
      </c>
      <c r="I330" s="335">
        <f>+VLOOKUP($E330,Final_nrj!$1:$1048576,MATCH(DATE(I$2,1,1),Final_nrj!$A$1:$LI$1),FALSE)</f>
        <v>0.32365518640000002</v>
      </c>
      <c r="J330" s="335">
        <f>+VLOOKUP($E330,Final_nrj!$1:$1048576,MATCH(DATE(J$2,1,1),Final_nrj!$A$1:$LI$1),FALSE)</f>
        <v>0.3236658355</v>
      </c>
      <c r="K330" s="335">
        <f>+VLOOKUP($E330,Final_nrj!$1:$1048576,MATCH(DATE(K$2,1,1),Final_nrj!$A$1:$LI$1),FALSE)</f>
        <v>0.32369266299999999</v>
      </c>
      <c r="L330" s="335">
        <f>+VLOOKUP($E330,Final_nrj!$1:$1048576,MATCH(DATE(L$2,1,1),Final_nrj!$A$1:$LI$1),FALSE)</f>
        <v>0.32372693400000002</v>
      </c>
      <c r="M330" s="335">
        <f>+VLOOKUP($E330,Final_nrj!$1:$1048576,MATCH(DATE(M$2,1,1),Final_nrj!$A$1:$LI$1),FALSE)</f>
        <v>0.32376863989999999</v>
      </c>
      <c r="N330" s="335">
        <f>+VLOOKUP($E330,Final_nrj!$1:$1048576,MATCH(DATE(N$2,1,1),Final_nrj!$A$1:$LI$1),FALSE)</f>
        <v>0.32381626190000001</v>
      </c>
      <c r="O330" s="335">
        <f>+VLOOKUP($E330,Final_nrj!$1:$1048576,MATCH(DATE(O$2,1,1),Final_nrj!$A$1:$LI$1),FALSE)</f>
        <v>0.32386833310000002</v>
      </c>
      <c r="P330" s="335">
        <f>+VLOOKUP($E330,Final_nrj!$1:$1048576,MATCH(DATE(P$2,1,1),Final_nrj!$A$1:$LI$1),FALSE)</f>
        <v>0.3239220974</v>
      </c>
      <c r="Q330" s="335">
        <f>+VLOOKUP($E330,Final_nrj!$1:$1048576,MATCH(DATE(Q$2,1,1),Final_nrj!$A$1:$LI$1),FALSE)</f>
        <v>0.32397453710000002</v>
      </c>
      <c r="R330" s="335">
        <f>+VLOOKUP($E330,Final_nrj!$1:$1048576,MATCH(DATE(R$2,1,1),Final_nrj!$A$1:$LI$1),FALSE)</f>
        <v>0.3240208685</v>
      </c>
      <c r="S330" s="335">
        <f>+VLOOKUP($E330,Final_nrj!$1:$1048576,MATCH(DATE(S$2,1,1),Final_nrj!$A$1:$LI$1),FALSE)</f>
        <v>0.32406114190000002</v>
      </c>
      <c r="T330" s="335">
        <f>+VLOOKUP($E330,Final_nrj!$1:$1048576,MATCH(DATE(T$2,1,1),Final_nrj!$A$1:$LI$1),FALSE)</f>
        <v>0.3240967199</v>
      </c>
      <c r="U330" s="335">
        <f>+VLOOKUP($E330,Final_nrj!$1:$1048576,MATCH(DATE(U$2,1,1),Final_nrj!$A$1:$LI$1),FALSE)</f>
        <v>0.3241292939</v>
      </c>
      <c r="V330" s="335">
        <f>+VLOOKUP($E330,Final_nrj!$1:$1048576,MATCH(DATE(V$2,1,1),Final_nrj!$A$1:$LI$1),FALSE)</f>
        <v>0.32416396790000002</v>
      </c>
      <c r="W330" s="335">
        <f>+VLOOKUP($E330,Final_nrj!$1:$1048576,MATCH(DATE(W$2,1,1),Final_nrj!$A$1:$LI$1),FALSE)</f>
        <v>0.32419955839999998</v>
      </c>
      <c r="X330" s="335">
        <f>+VLOOKUP($E330,Final_nrj!$1:$1048576,MATCH(DATE(X$2,1,1),Final_nrj!$A$1:$LI$1),FALSE)</f>
        <v>0.32423729280000002</v>
      </c>
      <c r="Y330" s="335">
        <f>+VLOOKUP($E330,Final_nrj!$1:$1048576,MATCH(DATE(Y$2,1,1),Final_nrj!$A$1:$LI$1),FALSE)</f>
        <v>0.32427841499999999</v>
      </c>
      <c r="Z330" s="335">
        <f>+VLOOKUP($E330,Final_nrj!$1:$1048576,MATCH(DATE(Z$2,1,1),Final_nrj!$A$1:$LI$1),FALSE)</f>
        <v>0.3243237196</v>
      </c>
      <c r="AA330" s="335">
        <f>+VLOOKUP($E330,Final_nrj!$1:$1048576,MATCH(DATE(AA$2,1,1),Final_nrj!$A$1:$LI$1),FALSE)</f>
        <v>0.32437513470000001</v>
      </c>
      <c r="AB330" s="335">
        <f>+VLOOKUP($E330,Final_nrj!$1:$1048576,MATCH(DATE(AB$2,1,1),Final_nrj!$A$1:$LI$1),FALSE)</f>
        <v>0.32443384139999998</v>
      </c>
      <c r="AC330" s="335">
        <f>+VLOOKUP($E330,Final_nrj!$1:$1048576,MATCH(DATE(AC$2,1,1),Final_nrj!$A$1:$LI$1),FALSE)</f>
        <v>0.32450086839999998</v>
      </c>
      <c r="AD330" s="335">
        <f>+VLOOKUP($E330,Final_nrj!$1:$1048576,MATCH(DATE(AD$2,1,1),Final_nrj!$A$1:$LI$1),FALSE)</f>
        <v>0.32457698959999998</v>
      </c>
      <c r="AE330" s="335">
        <f>+VLOOKUP($E330,Final_nrj!$1:$1048576,MATCH(DATE(AE$2,1,1),Final_nrj!$A$1:$LI$1),FALSE)</f>
        <v>0.32466168540000001</v>
      </c>
      <c r="AF330" s="335">
        <f>+VLOOKUP($E330,Final_nrj!$1:$1048576,MATCH(DATE(AF$2,1,1),Final_nrj!$A$1:$LI$1),FALSE)</f>
        <v>0.32474208069999999</v>
      </c>
      <c r="AG330" s="335">
        <f>+VLOOKUP($E330,Final_nrj!$1:$1048576,MATCH(DATE(AG$2,1,1),Final_nrj!$A$1:$LI$1),FALSE)</f>
        <v>0.32482884350000002</v>
      </c>
      <c r="AH330" s="335">
        <f>+VLOOKUP($E330,Final_nrj!$1:$1048576,MATCH(DATE(AH$2,1,1),Final_nrj!$A$1:$LI$1),FALSE)</f>
        <v>0.32492436349999998</v>
      </c>
      <c r="AI330" s="335">
        <f>+VLOOKUP($E330,Final_nrj!$1:$1048576,MATCH(DATE(AI$2,1,1),Final_nrj!$A$1:$LI$1),FALSE)</f>
        <v>0.32502833069999998</v>
      </c>
      <c r="AJ330" s="335">
        <f>+VLOOKUP($E330,Final_nrj!$1:$1048576,MATCH(DATE(AJ$2,1,1),Final_nrj!$A$1:$LI$1),FALSE)</f>
        <v>0.3251395198</v>
      </c>
      <c r="AK330" s="335">
        <f>+VLOOKUP($E330,Final_nrj!$1:$1048576,MATCH(DATE(AK$2,1,1),Final_nrj!$A$1:$LI$1),FALSE)</f>
        <v>0.32525660890000002</v>
      </c>
      <c r="AL330" s="335">
        <f>+VLOOKUP($E330,Final_nrj!$1:$1048576,MATCH(DATE(AL$2,1,1),Final_nrj!$A$1:$LI$1),FALSE)</f>
        <v>0.32537837310000001</v>
      </c>
      <c r="AM330" s="335">
        <f>+VLOOKUP($E330,Final_nrj!$1:$1048576,MATCH(DATE(AM$2,1,1),Final_nrj!$A$1:$LI$1),FALSE)</f>
        <v>0.32550357210000003</v>
      </c>
      <c r="AN330" s="335">
        <f>+VLOOKUP($E330,Final_nrj!$1:$1048576,MATCH(DATE(AN$2,1,1),Final_nrj!$A$1:$LI$1),FALSE)</f>
        <v>0.32563090080000001</v>
      </c>
      <c r="AO330" s="335">
        <f>+VLOOKUP($E330,Final_nrj!$1:$1048576,MATCH(DATE(AO$2,1,1),Final_nrj!$A$1:$LI$1),FALSE)</f>
        <v>0.32575897770000001</v>
      </c>
    </row>
    <row r="331" spans="1:41" s="282" customFormat="1" ht="15" customHeight="1" x14ac:dyDescent="0.35">
      <c r="A331" s="426"/>
      <c r="B331" s="415"/>
      <c r="C331" s="106"/>
      <c r="D331" s="106" t="s">
        <v>534</v>
      </c>
      <c r="E331" s="66" t="s">
        <v>1593</v>
      </c>
      <c r="F331" s="335">
        <f>+VLOOKUP($E331,Final_nrj!$1:$1048576,MATCH(DATE(F$2,1,1),Final_nrj!$A$1:$LI$1),FALSE)</f>
        <v>21.925976970000001</v>
      </c>
      <c r="G331" s="335">
        <f>+VLOOKUP($E331,Final_nrj!$1:$1048576,MATCH(DATE(G$2,1,1),Final_nrj!$A$1:$LI$1),FALSE)</f>
        <v>21.8474459</v>
      </c>
      <c r="H331" s="335">
        <f>+VLOOKUP($E331,Final_nrj!$1:$1048576,MATCH(DATE(H$2,1,1),Final_nrj!$A$1:$LI$1),FALSE)</f>
        <v>21.7948299</v>
      </c>
      <c r="I331" s="335">
        <f>+VLOOKUP($E331,Final_nrj!$1:$1048576,MATCH(DATE(I$2,1,1),Final_nrj!$A$1:$LI$1),FALSE)</f>
        <v>21.691819020000001</v>
      </c>
      <c r="J331" s="335">
        <f>+VLOOKUP($E331,Final_nrj!$1:$1048576,MATCH(DATE(J$2,1,1),Final_nrj!$A$1:$LI$1),FALSE)</f>
        <v>21.77491023</v>
      </c>
      <c r="K331" s="335">
        <f>+VLOOKUP($E331,Final_nrj!$1:$1048576,MATCH(DATE(K$2,1,1),Final_nrj!$A$1:$LI$1),FALSE)</f>
        <v>21.984236169999999</v>
      </c>
      <c r="L331" s="335">
        <f>+VLOOKUP($E331,Final_nrj!$1:$1048576,MATCH(DATE(L$2,1,1),Final_nrj!$A$1:$LI$1),FALSE)</f>
        <v>22.251640470000002</v>
      </c>
      <c r="M331" s="335">
        <f>+VLOOKUP($E331,Final_nrj!$1:$1048576,MATCH(DATE(M$2,1,1),Final_nrj!$A$1:$LI$1),FALSE)</f>
        <v>22.57705743</v>
      </c>
      <c r="N331" s="335">
        <f>+VLOOKUP($E331,Final_nrj!$1:$1048576,MATCH(DATE(N$2,1,1),Final_nrj!$A$1:$LI$1),FALSE)</f>
        <v>22.94863479</v>
      </c>
      <c r="O331" s="335">
        <f>+VLOOKUP($E331,Final_nrj!$1:$1048576,MATCH(DATE(O$2,1,1),Final_nrj!$A$1:$LI$1),FALSE)</f>
        <v>23.354928810000001</v>
      </c>
      <c r="P331" s="335">
        <f>+VLOOKUP($E331,Final_nrj!$1:$1048576,MATCH(DATE(P$2,1,1),Final_nrj!$A$1:$LI$1),FALSE)</f>
        <v>23.774432319999999</v>
      </c>
      <c r="Q331" s="335">
        <f>+VLOOKUP($E331,Final_nrj!$1:$1048576,MATCH(DATE(Q$2,1,1),Final_nrj!$A$1:$LI$1),FALSE)</f>
        <v>24.183600949999999</v>
      </c>
      <c r="R331" s="335">
        <f>+VLOOKUP($E331,Final_nrj!$1:$1048576,MATCH(DATE(R$2,1,1),Final_nrj!$A$1:$LI$1),FALSE)</f>
        <v>24.545109279999998</v>
      </c>
      <c r="S331" s="335">
        <f>+VLOOKUP($E331,Final_nrj!$1:$1048576,MATCH(DATE(S$2,1,1),Final_nrj!$A$1:$LI$1),FALSE)</f>
        <v>24.85934863</v>
      </c>
      <c r="T331" s="335">
        <f>+VLOOKUP($E331,Final_nrj!$1:$1048576,MATCH(DATE(T$2,1,1),Final_nrj!$A$1:$LI$1),FALSE)</f>
        <v>25.136951109999998</v>
      </c>
      <c r="U331" s="335">
        <f>+VLOOKUP($E331,Final_nrj!$1:$1048576,MATCH(DATE(U$2,1,1),Final_nrj!$A$1:$LI$1),FALSE)</f>
        <v>25.39111466</v>
      </c>
      <c r="V331" s="335">
        <f>+VLOOKUP($E331,Final_nrj!$1:$1048576,MATCH(DATE(V$2,1,1),Final_nrj!$A$1:$LI$1),FALSE)</f>
        <v>25.661664030000001</v>
      </c>
      <c r="W331" s="335">
        <f>+VLOOKUP($E331,Final_nrj!$1:$1048576,MATCH(DATE(W$2,1,1),Final_nrj!$A$1:$LI$1),FALSE)</f>
        <v>25.939364470000001</v>
      </c>
      <c r="X331" s="335">
        <f>+VLOOKUP($E331,Final_nrj!$1:$1048576,MATCH(DATE(X$2,1,1),Final_nrj!$A$1:$LI$1),FALSE)</f>
        <v>26.233792470000001</v>
      </c>
      <c r="Y331" s="335">
        <f>+VLOOKUP($E331,Final_nrj!$1:$1048576,MATCH(DATE(Y$2,1,1),Final_nrj!$A$1:$LI$1),FALSE)</f>
        <v>26.55465487</v>
      </c>
      <c r="Z331" s="335">
        <f>+VLOOKUP($E331,Final_nrj!$1:$1048576,MATCH(DATE(Z$2,1,1),Final_nrj!$A$1:$LI$1),FALSE)</f>
        <v>26.908150599999999</v>
      </c>
      <c r="AA331" s="335">
        <f>+VLOOKUP($E331,Final_nrj!$1:$1048576,MATCH(DATE(AA$2,1,1),Final_nrj!$A$1:$LI$1),FALSE)</f>
        <v>27.309324610000001</v>
      </c>
      <c r="AB331" s="335">
        <f>+VLOOKUP($E331,Final_nrj!$1:$1048576,MATCH(DATE(AB$2,1,1),Final_nrj!$A$1:$LI$1),FALSE)</f>
        <v>27.76739246</v>
      </c>
      <c r="AC331" s="335">
        <f>+VLOOKUP($E331,Final_nrj!$1:$1048576,MATCH(DATE(AC$2,1,1),Final_nrj!$A$1:$LI$1),FALSE)</f>
        <v>28.29038117</v>
      </c>
      <c r="AD331" s="335">
        <f>+VLOOKUP($E331,Final_nrj!$1:$1048576,MATCH(DATE(AD$2,1,1),Final_nrj!$A$1:$LI$1),FALSE)</f>
        <v>28.88432851</v>
      </c>
      <c r="AE331" s="335">
        <f>+VLOOKUP($E331,Final_nrj!$1:$1048576,MATCH(DATE(AE$2,1,1),Final_nrj!$A$1:$LI$1),FALSE)</f>
        <v>29.545179869999998</v>
      </c>
      <c r="AF331" s="335">
        <f>+VLOOKUP($E331,Final_nrj!$1:$1048576,MATCH(DATE(AF$2,1,1),Final_nrj!$A$1:$LI$1),FALSE)</f>
        <v>30.172476419999999</v>
      </c>
      <c r="AG331" s="335">
        <f>+VLOOKUP($E331,Final_nrj!$1:$1048576,MATCH(DATE(AG$2,1,1),Final_nrj!$A$1:$LI$1),FALSE)</f>
        <v>30.849456709999998</v>
      </c>
      <c r="AH331" s="335">
        <f>+VLOOKUP($E331,Final_nrj!$1:$1048576,MATCH(DATE(AH$2,1,1),Final_nrj!$A$1:$LI$1),FALSE)</f>
        <v>31.594765819999999</v>
      </c>
      <c r="AI331" s="335">
        <f>+VLOOKUP($E331,Final_nrj!$1:$1048576,MATCH(DATE(AI$2,1,1),Final_nrj!$A$1:$LI$1),FALSE)</f>
        <v>32.405985059999999</v>
      </c>
      <c r="AJ331" s="335">
        <f>+VLOOKUP($E331,Final_nrj!$1:$1048576,MATCH(DATE(AJ$2,1,1),Final_nrj!$A$1:$LI$1),FALSE)</f>
        <v>33.273555440000003</v>
      </c>
      <c r="AK331" s="335">
        <f>+VLOOKUP($E331,Final_nrj!$1:$1048576,MATCH(DATE(AK$2,1,1),Final_nrj!$A$1:$LI$1),FALSE)</f>
        <v>34.187160810000002</v>
      </c>
      <c r="AL331" s="335">
        <f>+VLOOKUP($E331,Final_nrj!$1:$1048576,MATCH(DATE(AL$2,1,1),Final_nrj!$A$1:$LI$1),FALSE)</f>
        <v>35.137244180000003</v>
      </c>
      <c r="AM331" s="335">
        <f>+VLOOKUP($E331,Final_nrj!$1:$1048576,MATCH(DATE(AM$2,1,1),Final_nrj!$A$1:$LI$1),FALSE)</f>
        <v>36.114128190000002</v>
      </c>
      <c r="AN331" s="335">
        <f>+VLOOKUP($E331,Final_nrj!$1:$1048576,MATCH(DATE(AN$2,1,1),Final_nrj!$A$1:$LI$1),FALSE)</f>
        <v>37.107629840000001</v>
      </c>
      <c r="AO331" s="335">
        <f>+VLOOKUP($E331,Final_nrj!$1:$1048576,MATCH(DATE(AO$2,1,1),Final_nrj!$A$1:$LI$1),FALSE)</f>
        <v>38.106969069999998</v>
      </c>
    </row>
    <row r="332" spans="1:41" s="282" customFormat="1" ht="15" customHeight="1" x14ac:dyDescent="0.35">
      <c r="A332" s="426"/>
      <c r="B332" s="415"/>
      <c r="C332" s="106"/>
      <c r="D332" s="106" t="s">
        <v>534</v>
      </c>
      <c r="E332" s="66" t="s">
        <v>1594</v>
      </c>
      <c r="F332" s="335">
        <f>+VLOOKUP($E332,Final_nrj!$1:$1048576,MATCH(DATE(F$2,1,1),Final_nrj!$A$1:$LI$1),FALSE)</f>
        <v>4.9085784610000003</v>
      </c>
      <c r="G332" s="335">
        <f>+VLOOKUP($E332,Final_nrj!$1:$1048576,MATCH(DATE(G$2,1,1),Final_nrj!$A$1:$LI$1),FALSE)</f>
        <v>4.8906268730000004</v>
      </c>
      <c r="H332" s="335">
        <f>+VLOOKUP($E332,Final_nrj!$1:$1048576,MATCH(DATE(H$2,1,1),Final_nrj!$A$1:$LI$1),FALSE)</f>
        <v>4.8785992670000002</v>
      </c>
      <c r="I332" s="335">
        <f>+VLOOKUP($E332,Final_nrj!$1:$1048576,MATCH(DATE(I$2,1,1),Final_nrj!$A$1:$LI$1),FALSE)</f>
        <v>4.8550517859999998</v>
      </c>
      <c r="J332" s="335">
        <f>+VLOOKUP($E332,Final_nrj!$1:$1048576,MATCH(DATE(J$2,1,1),Final_nrj!$A$1:$LI$1),FALSE)</f>
        <v>4.874045787</v>
      </c>
      <c r="K332" s="335">
        <f>+VLOOKUP($E332,Final_nrj!$1:$1048576,MATCH(DATE(K$2,1,1),Final_nrj!$A$1:$LI$1),FALSE)</f>
        <v>4.9218960599999999</v>
      </c>
      <c r="L332" s="335">
        <f>+VLOOKUP($E332,Final_nrj!$1:$1048576,MATCH(DATE(L$2,1,1),Final_nrj!$A$1:$LI$1),FALSE)</f>
        <v>4.98302259</v>
      </c>
      <c r="M332" s="335">
        <f>+VLOOKUP($E332,Final_nrj!$1:$1048576,MATCH(DATE(M$2,1,1),Final_nrj!$A$1:$LI$1),FALSE)</f>
        <v>5.0574103609999996</v>
      </c>
      <c r="N332" s="335">
        <f>+VLOOKUP($E332,Final_nrj!$1:$1048576,MATCH(DATE(N$2,1,1),Final_nrj!$A$1:$LI$1),FALSE)</f>
        <v>5.142350038</v>
      </c>
      <c r="O332" s="335">
        <f>+VLOOKUP($E332,Final_nrj!$1:$1048576,MATCH(DATE(O$2,1,1),Final_nrj!$A$1:$LI$1),FALSE)</f>
        <v>5.2352256720000003</v>
      </c>
      <c r="P332" s="335">
        <f>+VLOOKUP($E332,Final_nrj!$1:$1048576,MATCH(DATE(P$2,1,1),Final_nrj!$A$1:$LI$1),FALSE)</f>
        <v>5.3311208920000004</v>
      </c>
      <c r="Q332" s="335">
        <f>+VLOOKUP($E332,Final_nrj!$1:$1048576,MATCH(DATE(Q$2,1,1),Final_nrj!$A$1:$LI$1),FALSE)</f>
        <v>5.4246536389999997</v>
      </c>
      <c r="R332" s="335">
        <f>+VLOOKUP($E332,Final_nrj!$1:$1048576,MATCH(DATE(R$2,1,1),Final_nrj!$A$1:$LI$1),FALSE)</f>
        <v>5.5072916149999998</v>
      </c>
      <c r="S332" s="335">
        <f>+VLOOKUP($E332,Final_nrj!$1:$1048576,MATCH(DATE(S$2,1,1),Final_nrj!$A$1:$LI$1),FALSE)</f>
        <v>5.5791242719999996</v>
      </c>
      <c r="T332" s="335">
        <f>+VLOOKUP($E332,Final_nrj!$1:$1048576,MATCH(DATE(T$2,1,1),Final_nrj!$A$1:$LI$1),FALSE)</f>
        <v>5.6425820279999996</v>
      </c>
      <c r="U332" s="335">
        <f>+VLOOKUP($E332,Final_nrj!$1:$1048576,MATCH(DATE(U$2,1,1),Final_nrj!$A$1:$LI$1),FALSE)</f>
        <v>5.7006818260000003</v>
      </c>
      <c r="V332" s="335">
        <f>+VLOOKUP($E332,Final_nrj!$1:$1048576,MATCH(DATE(V$2,1,1),Final_nrj!$A$1:$LI$1),FALSE)</f>
        <v>5.7625272939999999</v>
      </c>
      <c r="W332" s="335">
        <f>+VLOOKUP($E332,Final_nrj!$1:$1048576,MATCH(DATE(W$2,1,1),Final_nrj!$A$1:$LI$1),FALSE)</f>
        <v>5.826007443</v>
      </c>
      <c r="X332" s="335">
        <f>+VLOOKUP($E332,Final_nrj!$1:$1048576,MATCH(DATE(X$2,1,1),Final_nrj!$A$1:$LI$1),FALSE)</f>
        <v>5.893311379</v>
      </c>
      <c r="Y332" s="335">
        <f>+VLOOKUP($E332,Final_nrj!$1:$1048576,MATCH(DATE(Y$2,1,1),Final_nrj!$A$1:$LI$1),FALSE)</f>
        <v>5.966658013</v>
      </c>
      <c r="Z332" s="335">
        <f>+VLOOKUP($E332,Final_nrj!$1:$1048576,MATCH(DATE(Z$2,1,1),Final_nrj!$A$1:$LI$1),FALSE)</f>
        <v>6.0474643720000003</v>
      </c>
      <c r="AA332" s="335">
        <f>+VLOOKUP($E332,Final_nrj!$1:$1048576,MATCH(DATE(AA$2,1,1),Final_nrj!$A$1:$LI$1),FALSE)</f>
        <v>6.1391696109999998</v>
      </c>
      <c r="AB332" s="335">
        <f>+VLOOKUP($E332,Final_nrj!$1:$1048576,MATCH(DATE(AB$2,1,1),Final_nrj!$A$1:$LI$1),FALSE)</f>
        <v>6.2438803370000002</v>
      </c>
      <c r="AC332" s="335">
        <f>+VLOOKUP($E332,Final_nrj!$1:$1048576,MATCH(DATE(AC$2,1,1),Final_nrj!$A$1:$LI$1),FALSE)</f>
        <v>6.3634314659999998</v>
      </c>
      <c r="AD332" s="335">
        <f>+VLOOKUP($E332,Final_nrj!$1:$1048576,MATCH(DATE(AD$2,1,1),Final_nrj!$A$1:$LI$1),FALSE)</f>
        <v>6.4992031790000002</v>
      </c>
      <c r="AE332" s="335">
        <f>+VLOOKUP($E332,Final_nrj!$1:$1048576,MATCH(DATE(AE$2,1,1),Final_nrj!$A$1:$LI$1),FALSE)</f>
        <v>6.6502686300000002</v>
      </c>
      <c r="AF332" s="335">
        <f>+VLOOKUP($E332,Final_nrj!$1:$1048576,MATCH(DATE(AF$2,1,1),Final_nrj!$A$1:$LI$1),FALSE)</f>
        <v>6.7936637129999999</v>
      </c>
      <c r="AG332" s="335">
        <f>+VLOOKUP($E332,Final_nrj!$1:$1048576,MATCH(DATE(AG$2,1,1),Final_nrj!$A$1:$LI$1),FALSE)</f>
        <v>6.9484161110000002</v>
      </c>
      <c r="AH332" s="335">
        <f>+VLOOKUP($E332,Final_nrj!$1:$1048576,MATCH(DATE(AH$2,1,1),Final_nrj!$A$1:$LI$1),FALSE)</f>
        <v>7.1187879409999999</v>
      </c>
      <c r="AI332" s="335">
        <f>+VLOOKUP($E332,Final_nrj!$1:$1048576,MATCH(DATE(AI$2,1,1),Final_nrj!$A$1:$LI$1),FALSE)</f>
        <v>7.3042263140000001</v>
      </c>
      <c r="AJ332" s="335">
        <f>+VLOOKUP($E332,Final_nrj!$1:$1048576,MATCH(DATE(AJ$2,1,1),Final_nrj!$A$1:$LI$1),FALSE)</f>
        <v>7.5025461130000002</v>
      </c>
      <c r="AK332" s="335">
        <f>+VLOOKUP($E332,Final_nrj!$1:$1048576,MATCH(DATE(AK$2,1,1),Final_nrj!$A$1:$LI$1),FALSE)</f>
        <v>7.7113891539999999</v>
      </c>
      <c r="AL332" s="335">
        <f>+VLOOKUP($E332,Final_nrj!$1:$1048576,MATCH(DATE(AL$2,1,1),Final_nrj!$A$1:$LI$1),FALSE)</f>
        <v>7.928570777</v>
      </c>
      <c r="AM332" s="335">
        <f>+VLOOKUP($E332,Final_nrj!$1:$1048576,MATCH(DATE(AM$2,1,1),Final_nrj!$A$1:$LI$1),FALSE)</f>
        <v>8.1518788180000001</v>
      </c>
      <c r="AN332" s="335">
        <f>+VLOOKUP($E332,Final_nrj!$1:$1048576,MATCH(DATE(AN$2,1,1),Final_nrj!$A$1:$LI$1),FALSE)</f>
        <v>8.3789855220000007</v>
      </c>
      <c r="AO332" s="335">
        <f>+VLOOKUP($E332,Final_nrj!$1:$1048576,MATCH(DATE(AO$2,1,1),Final_nrj!$A$1:$LI$1),FALSE)</f>
        <v>8.6074266519999991</v>
      </c>
    </row>
    <row r="333" spans="1:41" s="340" customFormat="1" ht="15" customHeight="1" x14ac:dyDescent="0.35">
      <c r="A333" s="426"/>
      <c r="B333" s="415"/>
      <c r="C333" s="345"/>
      <c r="D333" s="345" t="s">
        <v>4415</v>
      </c>
      <c r="E333" s="346" t="s">
        <v>4412</v>
      </c>
      <c r="F333" s="382">
        <f>+VLOOKUP($E333,Final_nrj!$1:$1048576,MATCH(DATE(F$2,1,1),Final_nrj!$A$1:$LI$1),FALSE)</f>
        <v>27.158240627400001</v>
      </c>
      <c r="G333" s="382">
        <f>+VLOOKUP($E333,Final_nrj!$1:$1048576,MATCH(DATE(G$2,1,1),Final_nrj!$A$1:$LI$1),FALSE)</f>
        <v>27.061747904800001</v>
      </c>
      <c r="H333" s="382">
        <f>+VLOOKUP($E333,Final_nrj!$1:$1048576,MATCH(DATE(H$2,1,1),Final_nrj!$A$1:$LI$1),FALSE)</f>
        <v>26.997097555400003</v>
      </c>
      <c r="I333" s="382">
        <f>+VLOOKUP($E333,Final_nrj!$1:$1048576,MATCH(DATE(I$2,1,1),Final_nrj!$A$1:$LI$1),FALSE)</f>
        <v>26.870525992400001</v>
      </c>
      <c r="J333" s="382">
        <f>+VLOOKUP($E333,Final_nrj!$1:$1048576,MATCH(DATE(J$2,1,1),Final_nrj!$A$1:$LI$1),FALSE)</f>
        <v>26.972621852500001</v>
      </c>
      <c r="K333" s="382">
        <f>+VLOOKUP($E333,Final_nrj!$1:$1048576,MATCH(DATE(K$2,1,1),Final_nrj!$A$1:$LI$1),FALSE)</f>
        <v>27.229824893</v>
      </c>
      <c r="L333" s="382">
        <f>+VLOOKUP($E333,Final_nrj!$1:$1048576,MATCH(DATE(L$2,1,1),Final_nrj!$A$1:$LI$1),FALSE)</f>
        <v>27.558389994000002</v>
      </c>
      <c r="M333" s="382">
        <f>+VLOOKUP($E333,Final_nrj!$1:$1048576,MATCH(DATE(M$2,1,1),Final_nrj!$A$1:$LI$1),FALSE)</f>
        <v>27.958236430899998</v>
      </c>
      <c r="N333" s="382">
        <f>+VLOOKUP($E333,Final_nrj!$1:$1048576,MATCH(DATE(N$2,1,1),Final_nrj!$A$1:$LI$1),FALSE)</f>
        <v>28.414801089899999</v>
      </c>
      <c r="O333" s="382">
        <f>+VLOOKUP($E333,Final_nrj!$1:$1048576,MATCH(DATE(O$2,1,1),Final_nrj!$A$1:$LI$1),FALSE)</f>
        <v>28.914022815099997</v>
      </c>
      <c r="P333" s="382">
        <f>+VLOOKUP($E333,Final_nrj!$1:$1048576,MATCH(DATE(P$2,1,1),Final_nrj!$A$1:$LI$1),FALSE)</f>
        <v>29.429475309400001</v>
      </c>
      <c r="Q333" s="382">
        <f>+VLOOKUP($E333,Final_nrj!$1:$1048576,MATCH(DATE(Q$2,1,1),Final_nrj!$A$1:$LI$1),FALSE)</f>
        <v>29.932229126099998</v>
      </c>
      <c r="R333" s="382">
        <f>+VLOOKUP($E333,Final_nrj!$1:$1048576,MATCH(DATE(R$2,1,1),Final_nrj!$A$1:$LI$1),FALSE)</f>
        <v>30.376421763499998</v>
      </c>
      <c r="S333" s="382">
        <f>+VLOOKUP($E333,Final_nrj!$1:$1048576,MATCH(DATE(S$2,1,1),Final_nrj!$A$1:$LI$1),FALSE)</f>
        <v>30.762534043899997</v>
      </c>
      <c r="T333" s="382">
        <f>+VLOOKUP($E333,Final_nrj!$1:$1048576,MATCH(DATE(T$2,1,1),Final_nrj!$A$1:$LI$1),FALSE)</f>
        <v>31.103629857899996</v>
      </c>
      <c r="U333" s="382">
        <f>+VLOOKUP($E333,Final_nrj!$1:$1048576,MATCH(DATE(U$2,1,1),Final_nrj!$A$1:$LI$1),FALSE)</f>
        <v>31.4159257799</v>
      </c>
      <c r="V333" s="382">
        <f>+VLOOKUP($E333,Final_nrj!$1:$1048576,MATCH(DATE(V$2,1,1),Final_nrj!$A$1:$LI$1),FALSE)</f>
        <v>31.748355291899998</v>
      </c>
      <c r="W333" s="382">
        <f>+VLOOKUP($E333,Final_nrj!$1:$1048576,MATCH(DATE(W$2,1,1),Final_nrj!$A$1:$LI$1),FALSE)</f>
        <v>32.089571471399999</v>
      </c>
      <c r="X333" s="382">
        <f>+VLOOKUP($E333,Final_nrj!$1:$1048576,MATCH(DATE(X$2,1,1),Final_nrj!$A$1:$LI$1),FALSE)</f>
        <v>32.4513411418</v>
      </c>
      <c r="Y333" s="382">
        <f>+VLOOKUP($E333,Final_nrj!$1:$1048576,MATCH(DATE(Y$2,1,1),Final_nrj!$A$1:$LI$1),FALSE)</f>
        <v>32.845591298000002</v>
      </c>
      <c r="Z333" s="382">
        <f>+VLOOKUP($E333,Final_nrj!$1:$1048576,MATCH(DATE(Z$2,1,1),Final_nrj!$A$1:$LI$1),FALSE)</f>
        <v>33.279938691599995</v>
      </c>
      <c r="AA333" s="382">
        <f>+VLOOKUP($E333,Final_nrj!$1:$1048576,MATCH(DATE(AA$2,1,1),Final_nrj!$A$1:$LI$1),FALSE)</f>
        <v>33.772869355699996</v>
      </c>
      <c r="AB333" s="382">
        <f>+VLOOKUP($E333,Final_nrj!$1:$1048576,MATCH(DATE(AB$2,1,1),Final_nrj!$A$1:$LI$1),FALSE)</f>
        <v>34.335706638399998</v>
      </c>
      <c r="AC333" s="382">
        <f>+VLOOKUP($E333,Final_nrj!$1:$1048576,MATCH(DATE(AC$2,1,1),Final_nrj!$A$1:$LI$1),FALSE)</f>
        <v>34.978313504399999</v>
      </c>
      <c r="AD333" s="382">
        <f>+VLOOKUP($E333,Final_nrj!$1:$1048576,MATCH(DATE(AD$2,1,1),Final_nrj!$A$1:$LI$1),FALSE)</f>
        <v>35.708108678599999</v>
      </c>
      <c r="AE333" s="382">
        <f>+VLOOKUP($E333,Final_nrj!$1:$1048576,MATCH(DATE(AE$2,1,1),Final_nrj!$A$1:$LI$1),FALSE)</f>
        <v>36.5201101854</v>
      </c>
      <c r="AF333" s="382">
        <f>+VLOOKUP($E333,Final_nrj!$1:$1048576,MATCH(DATE(AF$2,1,1),Final_nrj!$A$1:$LI$1),FALSE)</f>
        <v>37.290882213699994</v>
      </c>
      <c r="AG333" s="382">
        <f>+VLOOKUP($E333,Final_nrj!$1:$1048576,MATCH(DATE(AG$2,1,1),Final_nrj!$A$1:$LI$1),FALSE)</f>
        <v>38.122701664499999</v>
      </c>
      <c r="AH333" s="382">
        <f>+VLOOKUP($E333,Final_nrj!$1:$1048576,MATCH(DATE(AH$2,1,1),Final_nrj!$A$1:$LI$1),FALSE)</f>
        <v>39.038478124499996</v>
      </c>
      <c r="AI333" s="382">
        <f>+VLOOKUP($E333,Final_nrj!$1:$1048576,MATCH(DATE(AI$2,1,1),Final_nrj!$A$1:$LI$1),FALSE)</f>
        <v>40.035239704699997</v>
      </c>
      <c r="AJ333" s="382">
        <f>+VLOOKUP($E333,Final_nrj!$1:$1048576,MATCH(DATE(AJ$2,1,1),Final_nrj!$A$1:$LI$1),FALSE)</f>
        <v>41.101241072800001</v>
      </c>
      <c r="AK333" s="382">
        <f>+VLOOKUP($E333,Final_nrj!$1:$1048576,MATCH(DATE(AK$2,1,1),Final_nrj!$A$1:$LI$1),FALSE)</f>
        <v>42.223806572900003</v>
      </c>
      <c r="AL333" s="382">
        <f>+VLOOKUP($E333,Final_nrj!$1:$1048576,MATCH(DATE(AL$2,1,1),Final_nrj!$A$1:$LI$1),FALSE)</f>
        <v>43.391193330100002</v>
      </c>
      <c r="AM333" s="382">
        <f>+VLOOKUP($E333,Final_nrj!$1:$1048576,MATCH(DATE(AM$2,1,1),Final_nrj!$A$1:$LI$1),FALSE)</f>
        <v>44.5915105801</v>
      </c>
      <c r="AN333" s="382">
        <f>+VLOOKUP($E333,Final_nrj!$1:$1048576,MATCH(DATE(AN$2,1,1),Final_nrj!$A$1:$LI$1),FALSE)</f>
        <v>45.812246262800002</v>
      </c>
      <c r="AO333" s="382">
        <f>+VLOOKUP($E333,Final_nrj!$1:$1048576,MATCH(DATE(AO$2,1,1),Final_nrj!$A$1:$LI$1),FALSE)</f>
        <v>47.040154699699997</v>
      </c>
    </row>
    <row r="334" spans="1:41" s="282" customFormat="1" ht="15" customHeight="1" x14ac:dyDescent="0.35">
      <c r="A334" s="426"/>
      <c r="B334" s="415"/>
      <c r="C334" s="106"/>
      <c r="D334" s="106" t="s">
        <v>535</v>
      </c>
      <c r="E334" s="66" t="s">
        <v>1595</v>
      </c>
      <c r="F334" s="335">
        <f>+VLOOKUP($E334,Final_nrj!$1:$1048576,MATCH(DATE(F$2,1,1),Final_nrj!$A$1:$LI$1),FALSE)</f>
        <v>6.8908547550000003</v>
      </c>
      <c r="G334" s="335">
        <f>+VLOOKUP($E334,Final_nrj!$1:$1048576,MATCH(DATE(G$2,1,1),Final_nrj!$A$1:$LI$1),FALSE)</f>
        <v>6.865653612</v>
      </c>
      <c r="H334" s="335">
        <f>+VLOOKUP($E334,Final_nrj!$1:$1048576,MATCH(DATE(H$2,1,1),Final_nrj!$A$1:$LI$1),FALSE)</f>
        <v>6.8487687880000001</v>
      </c>
      <c r="I334" s="335">
        <f>+VLOOKUP($E334,Final_nrj!$1:$1048576,MATCH(DATE(I$2,1,1),Final_nrj!$A$1:$LI$1),FALSE)</f>
        <v>6.8157119110000002</v>
      </c>
      <c r="J334" s="335">
        <f>+VLOOKUP($E334,Final_nrj!$1:$1048576,MATCH(DATE(J$2,1,1),Final_nrj!$A$1:$LI$1),FALSE)</f>
        <v>6.8423764350000003</v>
      </c>
      <c r="K334" s="335">
        <f>+VLOOKUP($E334,Final_nrj!$1:$1048576,MATCH(DATE(K$2,1,1),Final_nrj!$A$1:$LI$1),FALSE)</f>
        <v>6.909550522</v>
      </c>
      <c r="L334" s="335">
        <f>+VLOOKUP($E334,Final_nrj!$1:$1048576,MATCH(DATE(L$2,1,1),Final_nrj!$A$1:$LI$1),FALSE)</f>
        <v>6.9953623389999997</v>
      </c>
      <c r="M334" s="335">
        <f>+VLOOKUP($E334,Final_nrj!$1:$1048576,MATCH(DATE(M$2,1,1),Final_nrj!$A$1:$LI$1),FALSE)</f>
        <v>7.0997908069999998</v>
      </c>
      <c r="N334" s="335">
        <f>+VLOOKUP($E334,Final_nrj!$1:$1048576,MATCH(DATE(N$2,1,1),Final_nrj!$A$1:$LI$1),FALSE)</f>
        <v>7.2190324529999996</v>
      </c>
      <c r="O334" s="335">
        <f>+VLOOKUP($E334,Final_nrj!$1:$1048576,MATCH(DATE(O$2,1,1),Final_nrj!$A$1:$LI$1),FALSE)</f>
        <v>7.349414908</v>
      </c>
      <c r="P334" s="335">
        <f>+VLOOKUP($E334,Final_nrj!$1:$1048576,MATCH(DATE(P$2,1,1),Final_nrj!$A$1:$LI$1),FALSE)</f>
        <v>7.4840363740000004</v>
      </c>
      <c r="Q334" s="335">
        <f>+VLOOKUP($E334,Final_nrj!$1:$1048576,MATCH(DATE(Q$2,1,1),Final_nrj!$A$1:$LI$1),FALSE)</f>
        <v>7.6153413089999997</v>
      </c>
      <c r="R334" s="335">
        <f>+VLOOKUP($E334,Final_nrj!$1:$1048576,MATCH(DATE(R$2,1,1),Final_nrj!$A$1:$LI$1),FALSE)</f>
        <v>7.7313517369999998</v>
      </c>
      <c r="S334" s="335">
        <f>+VLOOKUP($E334,Final_nrj!$1:$1048576,MATCH(DATE(S$2,1,1),Final_nrj!$A$1:$LI$1),FALSE)</f>
        <v>7.8321932350000001</v>
      </c>
      <c r="T334" s="335">
        <f>+VLOOKUP($E334,Final_nrj!$1:$1048576,MATCH(DATE(T$2,1,1),Final_nrj!$A$1:$LI$1),FALSE)</f>
        <v>7.9212777189999999</v>
      </c>
      <c r="U334" s="335">
        <f>+VLOOKUP($E334,Final_nrj!$1:$1048576,MATCH(DATE(U$2,1,1),Final_nrj!$A$1:$LI$1),FALSE)</f>
        <v>8.0028404920000007</v>
      </c>
      <c r="V334" s="335">
        <f>+VLOOKUP($E334,Final_nrj!$1:$1048576,MATCH(DATE(V$2,1,1),Final_nrj!$A$1:$LI$1),FALSE)</f>
        <v>8.0896615829999998</v>
      </c>
      <c r="W334" s="335">
        <f>+VLOOKUP($E334,Final_nrj!$1:$1048576,MATCH(DATE(W$2,1,1),Final_nrj!$A$1:$LI$1),FALSE)</f>
        <v>8.1787775029999992</v>
      </c>
      <c r="X334" s="335">
        <f>+VLOOKUP($E334,Final_nrj!$1:$1048576,MATCH(DATE(X$2,1,1),Final_nrj!$A$1:$LI$1),FALSE)</f>
        <v>8.2732614049999995</v>
      </c>
      <c r="Y334" s="335">
        <f>+VLOOKUP($E334,Final_nrj!$1:$1048576,MATCH(DATE(Y$2,1,1),Final_nrj!$A$1:$LI$1),FALSE)</f>
        <v>8.3762282849999998</v>
      </c>
      <c r="Z334" s="335">
        <f>+VLOOKUP($E334,Final_nrj!$1:$1048576,MATCH(DATE(Z$2,1,1),Final_nrj!$A$1:$LI$1),FALSE)</f>
        <v>8.4896674169999997</v>
      </c>
      <c r="AA334" s="335">
        <f>+VLOOKUP($E334,Final_nrj!$1:$1048576,MATCH(DATE(AA$2,1,1),Final_nrj!$A$1:$LI$1),FALSE)</f>
        <v>8.6184068239999991</v>
      </c>
      <c r="AB334" s="335">
        <f>+VLOOKUP($E334,Final_nrj!$1:$1048576,MATCH(DATE(AB$2,1,1),Final_nrj!$A$1:$LI$1),FALSE)</f>
        <v>8.7654038439999997</v>
      </c>
      <c r="AC334" s="335">
        <f>+VLOOKUP($E334,Final_nrj!$1:$1048576,MATCH(DATE(AC$2,1,1),Final_nrj!$A$1:$LI$1),FALSE)</f>
        <v>8.9332344020000001</v>
      </c>
      <c r="AD334" s="335">
        <f>+VLOOKUP($E334,Final_nrj!$1:$1048576,MATCH(DATE(AD$2,1,1),Final_nrj!$A$1:$LI$1),FALSE)</f>
        <v>9.1238360529999998</v>
      </c>
      <c r="AE334" s="335">
        <f>+VLOOKUP($E334,Final_nrj!$1:$1048576,MATCH(DATE(AE$2,1,1),Final_nrj!$A$1:$LI$1),FALSE)</f>
        <v>9.3359076509999994</v>
      </c>
      <c r="AF334" s="335">
        <f>+VLOOKUP($E334,Final_nrj!$1:$1048576,MATCH(DATE(AF$2,1,1),Final_nrj!$A$1:$LI$1),FALSE)</f>
        <v>9.5372112869999999</v>
      </c>
      <c r="AG334" s="335">
        <f>+VLOOKUP($E334,Final_nrj!$1:$1048576,MATCH(DATE(AG$2,1,1),Final_nrj!$A$1:$LI$1),FALSE)</f>
        <v>9.7544587669999991</v>
      </c>
      <c r="AH334" s="335">
        <f>+VLOOKUP($E334,Final_nrj!$1:$1048576,MATCH(DATE(AH$2,1,1),Final_nrj!$A$1:$LI$1),FALSE)</f>
        <v>9.9936334159999998</v>
      </c>
      <c r="AI334" s="335">
        <f>+VLOOKUP($E334,Final_nrj!$1:$1048576,MATCH(DATE(AI$2,1,1),Final_nrj!$A$1:$LI$1),FALSE)</f>
        <v>10.253959070000001</v>
      </c>
      <c r="AJ334" s="335">
        <f>+VLOOKUP($E334,Final_nrj!$1:$1048576,MATCH(DATE(AJ$2,1,1),Final_nrj!$A$1:$LI$1),FALSE)</f>
        <v>10.53236817</v>
      </c>
      <c r="AK334" s="335">
        <f>+VLOOKUP($E334,Final_nrj!$1:$1048576,MATCH(DATE(AK$2,1,1),Final_nrj!$A$1:$LI$1),FALSE)</f>
        <v>10.82555022</v>
      </c>
      <c r="AL334" s="335">
        <f>+VLOOKUP($E334,Final_nrj!$1:$1048576,MATCH(DATE(AL$2,1,1),Final_nrj!$A$1:$LI$1),FALSE)</f>
        <v>11.130438290000001</v>
      </c>
      <c r="AM334" s="335">
        <f>+VLOOKUP($E334,Final_nrj!$1:$1048576,MATCH(DATE(AM$2,1,1),Final_nrj!$A$1:$LI$1),FALSE)</f>
        <v>11.443926859999999</v>
      </c>
      <c r="AN334" s="335">
        <f>+VLOOKUP($E334,Final_nrj!$1:$1048576,MATCH(DATE(AN$2,1,1),Final_nrj!$A$1:$LI$1),FALSE)</f>
        <v>11.76274815</v>
      </c>
      <c r="AO334" s="335">
        <f>+VLOOKUP($E334,Final_nrj!$1:$1048576,MATCH(DATE(AO$2,1,1),Final_nrj!$A$1:$LI$1),FALSE)</f>
        <v>12.083442760000001</v>
      </c>
    </row>
    <row r="335" spans="1:41" s="92" customFormat="1" ht="15" customHeight="1" x14ac:dyDescent="0.35">
      <c r="A335" s="426"/>
      <c r="B335" s="415"/>
      <c r="C335" s="105" t="s">
        <v>484</v>
      </c>
      <c r="D335" s="105"/>
      <c r="E335" s="75" t="s">
        <v>1021</v>
      </c>
      <c r="F335" s="317">
        <f>+VLOOKUP($E335,Final_nrj!$1:$1048576,MATCH(DATE(F$2,1,1),Final_nrj!$A$1:$LI$1),FALSE)</f>
        <v>38.022413159999999</v>
      </c>
      <c r="G335" s="317">
        <f>+VLOOKUP($E335,Final_nrj!$1:$1048576,MATCH(DATE(G$2,1,1),Final_nrj!$A$1:$LI$1),FALSE)</f>
        <v>38.569487770000002</v>
      </c>
      <c r="H335" s="317">
        <f>+VLOOKUP($E335,Final_nrj!$1:$1048576,MATCH(DATE(H$2,1,1),Final_nrj!$A$1:$LI$1),FALSE)</f>
        <v>39.099642379999999</v>
      </c>
      <c r="I335" s="317">
        <f>+VLOOKUP($E335,Final_nrj!$1:$1048576,MATCH(DATE(I$2,1,1),Final_nrj!$A$1:$LI$1),FALSE)</f>
        <v>39.691380770000002</v>
      </c>
      <c r="J335" s="317">
        <f>+VLOOKUP($E335,Final_nrj!$1:$1048576,MATCH(DATE(J$2,1,1),Final_nrj!$A$1:$LI$1),FALSE)</f>
        <v>40.234843759999997</v>
      </c>
      <c r="K335" s="317">
        <f>+VLOOKUP($E335,Final_nrj!$1:$1048576,MATCH(DATE(K$2,1,1),Final_nrj!$A$1:$LI$1),FALSE)</f>
        <v>40.79408858</v>
      </c>
      <c r="L335" s="317">
        <f>+VLOOKUP($E335,Final_nrj!$1:$1048576,MATCH(DATE(L$2,1,1),Final_nrj!$A$1:$LI$1),FALSE)</f>
        <v>41.380510460000004</v>
      </c>
      <c r="M335" s="317">
        <f>+VLOOKUP($E335,Final_nrj!$1:$1048576,MATCH(DATE(M$2,1,1),Final_nrj!$A$1:$LI$1),FALSE)</f>
        <v>41.991275039999998</v>
      </c>
      <c r="N335" s="317">
        <f>+VLOOKUP($E335,Final_nrj!$1:$1048576,MATCH(DATE(N$2,1,1),Final_nrj!$A$1:$LI$1),FALSE)</f>
        <v>42.622921689999998</v>
      </c>
      <c r="O335" s="317">
        <f>+VLOOKUP($E335,Final_nrj!$1:$1048576,MATCH(DATE(O$2,1,1),Final_nrj!$A$1:$LI$1),FALSE)</f>
        <v>43.274806390000002</v>
      </c>
      <c r="P335" s="317">
        <f>+VLOOKUP($E335,Final_nrj!$1:$1048576,MATCH(DATE(P$2,1,1),Final_nrj!$A$1:$LI$1),FALSE)</f>
        <v>43.927123520000002</v>
      </c>
      <c r="Q335" s="317">
        <f>+VLOOKUP($E335,Final_nrj!$1:$1048576,MATCH(DATE(Q$2,1,1),Final_nrj!$A$1:$LI$1),FALSE)</f>
        <v>44.480715590000003</v>
      </c>
      <c r="R335" s="317">
        <f>+VLOOKUP($E335,Final_nrj!$1:$1048576,MATCH(DATE(R$2,1,1),Final_nrj!$A$1:$LI$1),FALSE)</f>
        <v>44.94259409</v>
      </c>
      <c r="S335" s="317">
        <f>+VLOOKUP($E335,Final_nrj!$1:$1048576,MATCH(DATE(S$2,1,1),Final_nrj!$A$1:$LI$1),FALSE)</f>
        <v>45.325354369999999</v>
      </c>
      <c r="T335" s="317">
        <f>+VLOOKUP($E335,Final_nrj!$1:$1048576,MATCH(DATE(T$2,1,1),Final_nrj!$A$1:$LI$1),FALSE)</f>
        <v>45.64950451</v>
      </c>
      <c r="U335" s="317">
        <f>+VLOOKUP($E335,Final_nrj!$1:$1048576,MATCH(DATE(U$2,1,1),Final_nrj!$A$1:$LI$1),FALSE)</f>
        <v>45.938920709999998</v>
      </c>
      <c r="V335" s="317">
        <f>+VLOOKUP($E335,Final_nrj!$1:$1048576,MATCH(DATE(V$2,1,1),Final_nrj!$A$1:$LI$1),FALSE)</f>
        <v>46.215638980000001</v>
      </c>
      <c r="W335" s="317">
        <f>+VLOOKUP($E335,Final_nrj!$1:$1048576,MATCH(DATE(W$2,1,1),Final_nrj!$A$1:$LI$1),FALSE)</f>
        <v>46.50385378</v>
      </c>
      <c r="X335" s="317">
        <f>+VLOOKUP($E335,Final_nrj!$1:$1048576,MATCH(DATE(X$2,1,1),Final_nrj!$A$1:$LI$1),FALSE)</f>
        <v>46.826782369999997</v>
      </c>
      <c r="Y335" s="317">
        <f>+VLOOKUP($E335,Final_nrj!$1:$1048576,MATCH(DATE(Y$2,1,1),Final_nrj!$A$1:$LI$1),FALSE)</f>
        <v>47.203265139999999</v>
      </c>
      <c r="Z335" s="317">
        <f>+VLOOKUP($E335,Final_nrj!$1:$1048576,MATCH(DATE(Z$2,1,1),Final_nrj!$A$1:$LI$1),FALSE)</f>
        <v>47.644441219999997</v>
      </c>
      <c r="AA335" s="317">
        <f>+VLOOKUP($E335,Final_nrj!$1:$1048576,MATCH(DATE(AA$2,1,1),Final_nrj!$A$1:$LI$1),FALSE)</f>
        <v>48.172221239999999</v>
      </c>
      <c r="AB335" s="317">
        <f>+VLOOKUP($E335,Final_nrj!$1:$1048576,MATCH(DATE(AB$2,1,1),Final_nrj!$A$1:$LI$1),FALSE)</f>
        <v>48.798219949999996</v>
      </c>
      <c r="AC335" s="317">
        <f>+VLOOKUP($E335,Final_nrj!$1:$1048576,MATCH(DATE(AC$2,1,1),Final_nrj!$A$1:$LI$1),FALSE)</f>
        <v>49.530817990000003</v>
      </c>
      <c r="AD335" s="317">
        <f>+VLOOKUP($E335,Final_nrj!$1:$1048576,MATCH(DATE(AD$2,1,1),Final_nrj!$A$1:$LI$1),FALSE)</f>
        <v>50.37424678</v>
      </c>
      <c r="AE335" s="317">
        <f>+VLOOKUP($E335,Final_nrj!$1:$1048576,MATCH(DATE(AE$2,1,1),Final_nrj!$A$1:$LI$1),FALSE)</f>
        <v>51.316109449999999</v>
      </c>
      <c r="AF335" s="317">
        <f>+VLOOKUP($E335,Final_nrj!$1:$1048576,MATCH(DATE(AF$2,1,1),Final_nrj!$A$1:$LI$1),FALSE)</f>
        <v>52.383460229999997</v>
      </c>
      <c r="AG335" s="317">
        <f>+VLOOKUP($E335,Final_nrj!$1:$1048576,MATCH(DATE(AG$2,1,1),Final_nrj!$A$1:$LI$1),FALSE)</f>
        <v>53.580189670000003</v>
      </c>
      <c r="AH335" s="317">
        <f>+VLOOKUP($E335,Final_nrj!$1:$1048576,MATCH(DATE(AH$2,1,1),Final_nrj!$A$1:$LI$1),FALSE)</f>
        <v>54.901477219999997</v>
      </c>
      <c r="AI335" s="317">
        <f>+VLOOKUP($E335,Final_nrj!$1:$1048576,MATCH(DATE(AI$2,1,1),Final_nrj!$A$1:$LI$1),FALSE)</f>
        <v>56.325287629999998</v>
      </c>
      <c r="AJ335" s="317">
        <f>+VLOOKUP($E335,Final_nrj!$1:$1048576,MATCH(DATE(AJ$2,1,1),Final_nrj!$A$1:$LI$1),FALSE)</f>
        <v>57.821740490000003</v>
      </c>
      <c r="AK335" s="317">
        <f>+VLOOKUP($E335,Final_nrj!$1:$1048576,MATCH(DATE(AK$2,1,1),Final_nrj!$A$1:$LI$1),FALSE)</f>
        <v>59.362808780000002</v>
      </c>
      <c r="AL335" s="317">
        <f>+VLOOKUP($E335,Final_nrj!$1:$1048576,MATCH(DATE(AL$2,1,1),Final_nrj!$A$1:$LI$1),FALSE)</f>
        <v>60.925023699999997</v>
      </c>
      <c r="AM335" s="317">
        <f>+VLOOKUP($E335,Final_nrj!$1:$1048576,MATCH(DATE(AM$2,1,1),Final_nrj!$A$1:$LI$1),FALSE)</f>
        <v>62.488526370000002</v>
      </c>
      <c r="AN335" s="317">
        <f>+VLOOKUP($E335,Final_nrj!$1:$1048576,MATCH(DATE(AN$2,1,1),Final_nrj!$A$1:$LI$1),FALSE)</f>
        <v>64.03617801</v>
      </c>
      <c r="AO335" s="317">
        <f>+VLOOKUP($E335,Final_nrj!$1:$1048576,MATCH(DATE(AO$2,1,1),Final_nrj!$A$1:$LI$1),FALSE)</f>
        <v>65.552382469999998</v>
      </c>
    </row>
    <row r="336" spans="1:41" ht="15" customHeight="1" x14ac:dyDescent="0.35">
      <c r="A336" s="426"/>
      <c r="B336" s="415"/>
      <c r="C336" s="106"/>
      <c r="D336" s="106" t="s">
        <v>159</v>
      </c>
      <c r="E336" s="66" t="s">
        <v>4401</v>
      </c>
      <c r="F336" s="335">
        <f>+VLOOKUP($E336,Final_nrj!$1:$1048576,MATCH(DATE(F$2,1,1),Final_nrj!$A$1:$LI$1),FALSE)</f>
        <v>27.595530029999999</v>
      </c>
      <c r="G336" s="335">
        <f>+VLOOKUP($E336,Final_nrj!$1:$1048576,MATCH(DATE(G$2,1,1),Final_nrj!$A$1:$LI$1),FALSE)</f>
        <v>27.992580419999999</v>
      </c>
      <c r="H336" s="335">
        <f>+VLOOKUP($E336,Final_nrj!$1:$1048576,MATCH(DATE(H$2,1,1),Final_nrj!$A$1:$LI$1),FALSE)</f>
        <v>28.37735077</v>
      </c>
      <c r="I336" s="335">
        <f>+VLOOKUP($E336,Final_nrj!$1:$1048576,MATCH(DATE(I$2,1,1),Final_nrj!$A$1:$LI$1),FALSE)</f>
        <v>28.806816789999999</v>
      </c>
      <c r="J336" s="335">
        <f>+VLOOKUP($E336,Final_nrj!$1:$1048576,MATCH(DATE(J$2,1,1),Final_nrj!$A$1:$LI$1),FALSE)</f>
        <v>29.201245969999999</v>
      </c>
      <c r="K336" s="335">
        <f>+VLOOKUP($E336,Final_nrj!$1:$1048576,MATCH(DATE(K$2,1,1),Final_nrj!$A$1:$LI$1),FALSE)</f>
        <v>29.607129130000001</v>
      </c>
      <c r="L336" s="335">
        <f>+VLOOKUP($E336,Final_nrj!$1:$1048576,MATCH(DATE(L$2,1,1),Final_nrj!$A$1:$LI$1),FALSE)</f>
        <v>28.87277834</v>
      </c>
      <c r="M336" s="335">
        <f>+VLOOKUP($E336,Final_nrj!$1:$1048576,MATCH(DATE(M$2,1,1),Final_nrj!$A$1:$LI$1),FALSE)</f>
        <v>28.121853439999999</v>
      </c>
      <c r="N336" s="335">
        <f>+VLOOKUP($E336,Final_nrj!$1:$1048576,MATCH(DATE(N$2,1,1),Final_nrj!$A$1:$LI$1),FALSE)</f>
        <v>27.350086749999999</v>
      </c>
      <c r="O336" s="335">
        <f>+VLOOKUP($E336,Final_nrj!$1:$1048576,MATCH(DATE(O$2,1,1),Final_nrj!$A$1:$LI$1),FALSE)</f>
        <v>26.555326990000001</v>
      </c>
      <c r="P336" s="335">
        <f>+VLOOKUP($E336,Final_nrj!$1:$1048576,MATCH(DATE(P$2,1,1),Final_nrj!$A$1:$LI$1),FALSE)</f>
        <v>25.724273839999999</v>
      </c>
      <c r="Q336" s="335">
        <f>+VLOOKUP($E336,Final_nrj!$1:$1048576,MATCH(DATE(Q$2,1,1),Final_nrj!$A$1:$LI$1),FALSE)</f>
        <v>25.122920659999998</v>
      </c>
      <c r="R336" s="335">
        <f>+VLOOKUP($E336,Final_nrj!$1:$1048576,MATCH(DATE(R$2,1,1),Final_nrj!$A$1:$LI$1),FALSE)</f>
        <v>24.424579399999999</v>
      </c>
      <c r="S336" s="335">
        <f>+VLOOKUP($E336,Final_nrj!$1:$1048576,MATCH(DATE(S$2,1,1),Final_nrj!$A$1:$LI$1),FALSE)</f>
        <v>23.644207699999999</v>
      </c>
      <c r="T336" s="335">
        <f>+VLOOKUP($E336,Final_nrj!$1:$1048576,MATCH(DATE(T$2,1,1),Final_nrj!$A$1:$LI$1),FALSE)</f>
        <v>22.800432910000001</v>
      </c>
      <c r="U336" s="335">
        <f>+VLOOKUP($E336,Final_nrj!$1:$1048576,MATCH(DATE(U$2,1,1),Final_nrj!$A$1:$LI$1),FALSE)</f>
        <v>21.912362550000001</v>
      </c>
      <c r="V336" s="335">
        <f>+VLOOKUP($E336,Final_nrj!$1:$1048576,MATCH(DATE(V$2,1,1),Final_nrj!$A$1:$LI$1),FALSE)</f>
        <v>20.861470959999998</v>
      </c>
      <c r="W336" s="335">
        <f>+VLOOKUP($E336,Final_nrj!$1:$1048576,MATCH(DATE(W$2,1,1),Final_nrj!$A$1:$LI$1),FALSE)</f>
        <v>19.800683450000001</v>
      </c>
      <c r="X336" s="335">
        <f>+VLOOKUP($E336,Final_nrj!$1:$1048576,MATCH(DATE(X$2,1,1),Final_nrj!$A$1:$LI$1),FALSE)</f>
        <v>18.751689120000002</v>
      </c>
      <c r="Y336" s="335">
        <f>+VLOOKUP($E336,Final_nrj!$1:$1048576,MATCH(DATE(Y$2,1,1),Final_nrj!$A$1:$LI$1),FALSE)</f>
        <v>17.730051549999999</v>
      </c>
      <c r="Z336" s="335">
        <f>+VLOOKUP($E336,Final_nrj!$1:$1048576,MATCH(DATE(Z$2,1,1),Final_nrj!$A$1:$LI$1),FALSE)</f>
        <v>16.744859089999999</v>
      </c>
      <c r="AA336" s="335">
        <f>+VLOOKUP($E336,Final_nrj!$1:$1048576,MATCH(DATE(AA$2,1,1),Final_nrj!$A$1:$LI$1),FALSE)</f>
        <v>15.80600637</v>
      </c>
      <c r="AB336" s="335">
        <f>+VLOOKUP($E336,Final_nrj!$1:$1048576,MATCH(DATE(AB$2,1,1),Final_nrj!$A$1:$LI$1),FALSE)</f>
        <v>14.916871280000001</v>
      </c>
      <c r="AC336" s="335">
        <f>+VLOOKUP($E336,Final_nrj!$1:$1048576,MATCH(DATE(AC$2,1,1),Final_nrj!$A$1:$LI$1),FALSE)</f>
        <v>14.07790632</v>
      </c>
      <c r="AD336" s="335">
        <f>+VLOOKUP($E336,Final_nrj!$1:$1048576,MATCH(DATE(AD$2,1,1),Final_nrj!$A$1:$LI$1),FALSE)</f>
        <v>13.28713591</v>
      </c>
      <c r="AE336" s="335">
        <f>+VLOOKUP($E336,Final_nrj!$1:$1048576,MATCH(DATE(AE$2,1,1),Final_nrj!$A$1:$LI$1),FALSE)</f>
        <v>12.537875639999999</v>
      </c>
      <c r="AF336" s="335">
        <f>+VLOOKUP($E336,Final_nrj!$1:$1048576,MATCH(DATE(AF$2,1,1),Final_nrj!$A$1:$LI$1),FALSE)</f>
        <v>12.798657520000001</v>
      </c>
      <c r="AG336" s="335">
        <f>+VLOOKUP($E336,Final_nrj!$1:$1048576,MATCH(DATE(AG$2,1,1),Final_nrj!$A$1:$LI$1),FALSE)</f>
        <v>13.09105001</v>
      </c>
      <c r="AH336" s="335">
        <f>+VLOOKUP($E336,Final_nrj!$1:$1048576,MATCH(DATE(AH$2,1,1),Final_nrj!$A$1:$LI$1),FALSE)</f>
        <v>13.413875320000001</v>
      </c>
      <c r="AI336" s="335">
        <f>+VLOOKUP($E336,Final_nrj!$1:$1048576,MATCH(DATE(AI$2,1,1),Final_nrj!$A$1:$LI$1),FALSE)</f>
        <v>13.76174966</v>
      </c>
      <c r="AJ336" s="335">
        <f>+VLOOKUP($E336,Final_nrj!$1:$1048576,MATCH(DATE(AJ$2,1,1),Final_nrj!$A$1:$LI$1),FALSE)</f>
        <v>14.127372469999999</v>
      </c>
      <c r="AK336" s="335">
        <f>+VLOOKUP($E336,Final_nrj!$1:$1048576,MATCH(DATE(AK$2,1,1),Final_nrj!$A$1:$LI$1),FALSE)</f>
        <v>14.50389599</v>
      </c>
      <c r="AL336" s="335">
        <f>+VLOOKUP($E336,Final_nrj!$1:$1048576,MATCH(DATE(AL$2,1,1),Final_nrj!$A$1:$LI$1),FALSE)</f>
        <v>14.885586200000001</v>
      </c>
      <c r="AM336" s="335">
        <f>+VLOOKUP($E336,Final_nrj!$1:$1048576,MATCH(DATE(AM$2,1,1),Final_nrj!$A$1:$LI$1),FALSE)</f>
        <v>15.267591039999999</v>
      </c>
      <c r="AN336" s="335">
        <f>+VLOOKUP($E336,Final_nrj!$1:$1048576,MATCH(DATE(AN$2,1,1),Final_nrj!$A$1:$LI$1),FALSE)</f>
        <v>15.645723050000001</v>
      </c>
      <c r="AO336" s="335">
        <f>+VLOOKUP($E336,Final_nrj!$1:$1048576,MATCH(DATE(AO$2,1,1),Final_nrj!$A$1:$LI$1),FALSE)</f>
        <v>16.01617169</v>
      </c>
    </row>
    <row r="337" spans="1:41" ht="15" customHeight="1" x14ac:dyDescent="0.35">
      <c r="A337" s="426"/>
      <c r="B337" s="415"/>
      <c r="C337" s="106"/>
      <c r="D337" s="106" t="s">
        <v>160</v>
      </c>
      <c r="E337" s="66" t="s">
        <v>4402</v>
      </c>
      <c r="F337" s="335">
        <f>+VLOOKUP($E337,Final_nrj!$1:$1048576,MATCH(DATE(F$2,1,1),Final_nrj!$A$1:$LI$1),FALSE)</f>
        <v>0.54997503889999999</v>
      </c>
      <c r="G337" s="335">
        <f>+VLOOKUP($E337,Final_nrj!$1:$1048576,MATCH(DATE(G$2,1,1),Final_nrj!$A$1:$LI$1),FALSE)</f>
        <v>0.55788819739999995</v>
      </c>
      <c r="H337" s="335">
        <f>+VLOOKUP($E337,Final_nrj!$1:$1048576,MATCH(DATE(H$2,1,1),Final_nrj!$A$1:$LI$1),FALSE)</f>
        <v>0.5655566165</v>
      </c>
      <c r="I337" s="335">
        <f>+VLOOKUP($E337,Final_nrj!$1:$1048576,MATCH(DATE(I$2,1,1),Final_nrj!$A$1:$LI$1),FALSE)</f>
        <v>0.57411581410000001</v>
      </c>
      <c r="J337" s="335">
        <f>+VLOOKUP($E337,Final_nrj!$1:$1048576,MATCH(DATE(J$2,1,1),Final_nrj!$A$1:$LI$1),FALSE)</f>
        <v>0.58197673220000001</v>
      </c>
      <c r="K337" s="335">
        <f>+VLOOKUP($E337,Final_nrj!$1:$1048576,MATCH(DATE(K$2,1,1),Final_nrj!$A$1:$LI$1),FALSE)</f>
        <v>0.59006592660000001</v>
      </c>
      <c r="L337" s="335">
        <f>+VLOOKUP($E337,Final_nrj!$1:$1048576,MATCH(DATE(L$2,1,1),Final_nrj!$A$1:$LI$1),FALSE)</f>
        <v>0.49846225669999999</v>
      </c>
      <c r="M337" s="335">
        <f>+VLOOKUP($E337,Final_nrj!$1:$1048576,MATCH(DATE(M$2,1,1),Final_nrj!$A$1:$LI$1),FALSE)</f>
        <v>0.40425621070000001</v>
      </c>
      <c r="N337" s="335">
        <f>+VLOOKUP($E337,Final_nrj!$1:$1048576,MATCH(DATE(N$2,1,1),Final_nrj!$A$1:$LI$1),FALSE)</f>
        <v>0.3072462118</v>
      </c>
      <c r="O337" s="335">
        <f>+VLOOKUP($E337,Final_nrj!$1:$1048576,MATCH(DATE(O$2,1,1),Final_nrj!$A$1:$LI$1),FALSE)</f>
        <v>0.20727765419999999</v>
      </c>
      <c r="P337" s="335">
        <f>+VLOOKUP($E337,Final_nrj!$1:$1048576,MATCH(DATE(P$2,1,1),Final_nrj!$A$1:$LI$1),FALSE)</f>
        <v>0.1041567289</v>
      </c>
      <c r="Q337" s="335">
        <f>+VLOOKUP($E337,Final_nrj!$1:$1048576,MATCH(DATE(Q$2,1,1),Final_nrj!$A$1:$LI$1),FALSE)</f>
        <v>0.1052823697</v>
      </c>
      <c r="R337" s="335">
        <f>+VLOOKUP($E337,Final_nrj!$1:$1048576,MATCH(DATE(R$2,1,1),Final_nrj!$A$1:$LI$1),FALSE)</f>
        <v>0.1059385281</v>
      </c>
      <c r="S337" s="335">
        <f>+VLOOKUP($E337,Final_nrj!$1:$1048576,MATCH(DATE(S$2,1,1),Final_nrj!$A$1:$LI$1),FALSE)</f>
        <v>0.10614338249999999</v>
      </c>
      <c r="T337" s="335">
        <f>+VLOOKUP($E337,Final_nrj!$1:$1048576,MATCH(DATE(T$2,1,1),Final_nrj!$A$1:$LI$1),FALSE)</f>
        <v>0.1059381945</v>
      </c>
      <c r="U337" s="335">
        <f>+VLOOKUP($E337,Final_nrj!$1:$1048576,MATCH(DATE(U$2,1,1),Final_nrj!$A$1:$LI$1),FALSE)</f>
        <v>0.1053755842</v>
      </c>
      <c r="V337" s="335">
        <f>+VLOOKUP($E337,Final_nrj!$1:$1048576,MATCH(DATE(V$2,1,1),Final_nrj!$A$1:$LI$1),FALSE)</f>
        <v>6.7178808600000001E-2</v>
      </c>
      <c r="W337" s="335">
        <f>+VLOOKUP($E337,Final_nrj!$1:$1048576,MATCH(DATE(W$2,1,1),Final_nrj!$A$1:$LI$1),FALSE)</f>
        <v>4.2697665500000002E-2</v>
      </c>
      <c r="X337" s="335">
        <f>+VLOOKUP($E337,Final_nrj!$1:$1048576,MATCH(DATE(X$2,1,1),Final_nrj!$A$1:$LI$1),FALSE)</f>
        <v>2.70770236E-2</v>
      </c>
      <c r="Y337" s="335">
        <f>+VLOOKUP($E337,Final_nrj!$1:$1048576,MATCH(DATE(Y$2,1,1),Final_nrj!$A$1:$LI$1),FALSE)</f>
        <v>1.7143800599999998E-2</v>
      </c>
      <c r="Z337" s="335">
        <f>+VLOOKUP($E337,Final_nrj!$1:$1048576,MATCH(DATE(Z$2,1,1),Final_nrj!$A$1:$LI$1),FALSE)</f>
        <v>1.08421444E-2</v>
      </c>
      <c r="AA337" s="335">
        <f>+VLOOKUP($E337,Final_nrj!$1:$1048576,MATCH(DATE(AA$2,1,1),Final_nrj!$A$1:$LI$1),FALSE)</f>
        <v>6.85318444E-3</v>
      </c>
      <c r="AB337" s="335">
        <f>+VLOOKUP($E337,Final_nrj!$1:$1048576,MATCH(DATE(AB$2,1,1),Final_nrj!$A$1:$LI$1),FALSE)</f>
        <v>4.3309641499999999E-3</v>
      </c>
      <c r="AC337" s="335">
        <f>+VLOOKUP($E337,Final_nrj!$1:$1048576,MATCH(DATE(AC$2,1,1),Final_nrj!$A$1:$LI$1),FALSE)</f>
        <v>2.7370422199999998E-3</v>
      </c>
      <c r="AD337" s="335">
        <f>+VLOOKUP($E337,Final_nrj!$1:$1048576,MATCH(DATE(AD$2,1,1),Final_nrj!$A$1:$LI$1),FALSE)</f>
        <v>1.7298617000000001E-3</v>
      </c>
      <c r="AE337" s="335">
        <f>+VLOOKUP($E337,Final_nrj!$1:$1048576,MATCH(DATE(AE$2,1,1),Final_nrj!$A$1:$LI$1),FALSE)</f>
        <v>1.0930512999999999E-3</v>
      </c>
      <c r="AF337" s="335">
        <f>+VLOOKUP($E337,Final_nrj!$1:$1048576,MATCH(DATE(AF$2,1,1),Final_nrj!$A$1:$LI$1),FALSE)</f>
        <v>1.11578624E-3</v>
      </c>
      <c r="AG337" s="335">
        <f>+VLOOKUP($E337,Final_nrj!$1:$1048576,MATCH(DATE(AG$2,1,1),Final_nrj!$A$1:$LI$1),FALSE)</f>
        <v>1.14127701E-3</v>
      </c>
      <c r="AH337" s="335">
        <f>+VLOOKUP($E337,Final_nrj!$1:$1048576,MATCH(DATE(AH$2,1,1),Final_nrj!$A$1:$LI$1),FALSE)</f>
        <v>1.1694209000000001E-3</v>
      </c>
      <c r="AI337" s="335">
        <f>+VLOOKUP($E337,Final_nrj!$1:$1048576,MATCH(DATE(AI$2,1,1),Final_nrj!$A$1:$LI$1),FALSE)</f>
        <v>1.19974856E-3</v>
      </c>
      <c r="AJ337" s="335">
        <f>+VLOOKUP($E337,Final_nrj!$1:$1048576,MATCH(DATE(AJ$2,1,1),Final_nrj!$A$1:$LI$1),FALSE)</f>
        <v>1.2316235400000001E-3</v>
      </c>
      <c r="AK337" s="335">
        <f>+VLOOKUP($E337,Final_nrj!$1:$1048576,MATCH(DATE(AK$2,1,1),Final_nrj!$A$1:$LI$1),FALSE)</f>
        <v>1.2644488399999999E-3</v>
      </c>
      <c r="AL337" s="335">
        <f>+VLOOKUP($E337,Final_nrj!$1:$1048576,MATCH(DATE(AL$2,1,1),Final_nrj!$A$1:$LI$1),FALSE)</f>
        <v>1.29772457E-3</v>
      </c>
      <c r="AM337" s="335">
        <f>+VLOOKUP($E337,Final_nrj!$1:$1048576,MATCH(DATE(AM$2,1,1),Final_nrj!$A$1:$LI$1),FALSE)</f>
        <v>1.3310277299999999E-3</v>
      </c>
      <c r="AN337" s="335">
        <f>+VLOOKUP($E337,Final_nrj!$1:$1048576,MATCH(DATE(AN$2,1,1),Final_nrj!$A$1:$LI$1),FALSE)</f>
        <v>1.36399326E-3</v>
      </c>
      <c r="AO337" s="335">
        <f>+VLOOKUP($E337,Final_nrj!$1:$1048576,MATCH(DATE(AO$2,1,1),Final_nrj!$A$1:$LI$1),FALSE)</f>
        <v>1.39628895E-3</v>
      </c>
    </row>
    <row r="338" spans="1:41" ht="15" customHeight="1" x14ac:dyDescent="0.35">
      <c r="A338" s="426"/>
      <c r="B338" s="415"/>
      <c r="C338" s="106"/>
      <c r="D338" s="106" t="s">
        <v>161</v>
      </c>
      <c r="E338" s="66" t="s">
        <v>4403</v>
      </c>
      <c r="F338" s="335">
        <f>+VLOOKUP($E338,Final_nrj!$1:$1048576,MATCH(DATE(F$2,1,1),Final_nrj!$A$1:$LI$1),FALSE)</f>
        <v>0.79920612030000004</v>
      </c>
      <c r="G338" s="335">
        <f>+VLOOKUP($E338,Final_nrj!$1:$1048576,MATCH(DATE(G$2,1,1),Final_nrj!$A$1:$LI$1),FALSE)</f>
        <v>0.81070526890000005</v>
      </c>
      <c r="H338" s="335">
        <f>+VLOOKUP($E338,Final_nrj!$1:$1048576,MATCH(DATE(H$2,1,1),Final_nrj!$A$1:$LI$1),FALSE)</f>
        <v>0.82184877010000001</v>
      </c>
      <c r="I338" s="335">
        <f>+VLOOKUP($E338,Final_nrj!$1:$1048576,MATCH(DATE(I$2,1,1),Final_nrj!$A$1:$LI$1),FALSE)</f>
        <v>0.83428672189999997</v>
      </c>
      <c r="J338" s="335">
        <f>+VLOOKUP($E338,Final_nrj!$1:$1048576,MATCH(DATE(J$2,1,1),Final_nrj!$A$1:$LI$1),FALSE)</f>
        <v>0.84570995650000003</v>
      </c>
      <c r="K338" s="335">
        <f>+VLOOKUP($E338,Final_nrj!$1:$1048576,MATCH(DATE(K$2,1,1),Final_nrj!$A$1:$LI$1),FALSE)</f>
        <v>0.85746491479999998</v>
      </c>
      <c r="L338" s="335">
        <f>+VLOOKUP($E338,Final_nrj!$1:$1048576,MATCH(DATE(L$2,1,1),Final_nrj!$A$1:$LI$1),FALSE)</f>
        <v>1.020767813</v>
      </c>
      <c r="M338" s="335">
        <f>+VLOOKUP($E338,Final_nrj!$1:$1048576,MATCH(DATE(M$2,1,1),Final_nrj!$A$1:$LI$1),FALSE)</f>
        <v>1.1890391250000001</v>
      </c>
      <c r="N338" s="335">
        <f>+VLOOKUP($E338,Final_nrj!$1:$1048576,MATCH(DATE(N$2,1,1),Final_nrj!$A$1:$LI$1),FALSE)</f>
        <v>1.3624346759999999</v>
      </c>
      <c r="O338" s="335">
        <f>+VLOOKUP($E338,Final_nrj!$1:$1048576,MATCH(DATE(O$2,1,1),Final_nrj!$A$1:$LI$1),FALSE)</f>
        <v>1.541160093</v>
      </c>
      <c r="P338" s="335">
        <f>+VLOOKUP($E338,Final_nrj!$1:$1048576,MATCH(DATE(P$2,1,1),Final_nrj!$A$1:$LI$1),FALSE)</f>
        <v>1.7246592890000001</v>
      </c>
      <c r="Q338" s="335">
        <f>+VLOOKUP($E338,Final_nrj!$1:$1048576,MATCH(DATE(Q$2,1,1),Final_nrj!$A$1:$LI$1),FALSE)</f>
        <v>1.7582948190000001</v>
      </c>
      <c r="R338" s="335">
        <f>+VLOOKUP($E338,Final_nrj!$1:$1048576,MATCH(DATE(R$2,1,1),Final_nrj!$A$1:$LI$1),FALSE)</f>
        <v>1.784473263</v>
      </c>
      <c r="S338" s="335">
        <f>+VLOOKUP($E338,Final_nrj!$1:$1048576,MATCH(DATE(S$2,1,1),Final_nrj!$A$1:$LI$1),FALSE)</f>
        <v>1.803304636</v>
      </c>
      <c r="T338" s="335">
        <f>+VLOOKUP($E338,Final_nrj!$1:$1048576,MATCH(DATE(T$2,1,1),Final_nrj!$A$1:$LI$1),FALSE)</f>
        <v>1.8153016749999999</v>
      </c>
      <c r="U338" s="335">
        <f>+VLOOKUP($E338,Final_nrj!$1:$1048576,MATCH(DATE(U$2,1,1),Final_nrj!$A$1:$LI$1),FALSE)</f>
        <v>1.821194384</v>
      </c>
      <c r="V338" s="335">
        <f>+VLOOKUP($E338,Final_nrj!$1:$1048576,MATCH(DATE(V$2,1,1),Final_nrj!$A$1:$LI$1),FALSE)</f>
        <v>1.790780198</v>
      </c>
      <c r="W338" s="335">
        <f>+VLOOKUP($E338,Final_nrj!$1:$1048576,MATCH(DATE(W$2,1,1),Final_nrj!$A$1:$LI$1),FALSE)</f>
        <v>1.7555281389999999</v>
      </c>
      <c r="X338" s="335">
        <f>+VLOOKUP($E338,Final_nrj!$1:$1048576,MATCH(DATE(X$2,1,1),Final_nrj!$A$1:$LI$1),FALSE)</f>
        <v>1.717110591</v>
      </c>
      <c r="Y338" s="335">
        <f>+VLOOKUP($E338,Final_nrj!$1:$1048576,MATCH(DATE(Y$2,1,1),Final_nrj!$A$1:$LI$1),FALSE)</f>
        <v>1.6768651130000001</v>
      </c>
      <c r="Z338" s="335">
        <f>+VLOOKUP($E338,Final_nrj!$1:$1048576,MATCH(DATE(Z$2,1,1),Final_nrj!$A$1:$LI$1),FALSE)</f>
        <v>1.635685813</v>
      </c>
      <c r="AA338" s="335">
        <f>+VLOOKUP($E338,Final_nrj!$1:$1048576,MATCH(DATE(AA$2,1,1),Final_nrj!$A$1:$LI$1),FALSE)</f>
        <v>1.5946699129999999</v>
      </c>
      <c r="AB338" s="335">
        <f>+VLOOKUP($E338,Final_nrj!$1:$1048576,MATCH(DATE(AB$2,1,1),Final_nrj!$A$1:$LI$1),FALSE)</f>
        <v>1.5543780270000001</v>
      </c>
      <c r="AC338" s="335">
        <f>+VLOOKUP($E338,Final_nrj!$1:$1048576,MATCH(DATE(AC$2,1,1),Final_nrj!$A$1:$LI$1),FALSE)</f>
        <v>1.515120714</v>
      </c>
      <c r="AD338" s="335">
        <f>+VLOOKUP($E338,Final_nrj!$1:$1048576,MATCH(DATE(AD$2,1,1),Final_nrj!$A$1:$LI$1),FALSE)</f>
        <v>1.4769670290000001</v>
      </c>
      <c r="AE338" s="335">
        <f>+VLOOKUP($E338,Final_nrj!$1:$1048576,MATCH(DATE(AE$2,1,1),Final_nrj!$A$1:$LI$1),FALSE)</f>
        <v>1.4394402399999999</v>
      </c>
      <c r="AF338" s="335">
        <f>+VLOOKUP($E338,Final_nrj!$1:$1048576,MATCH(DATE(AF$2,1,1),Final_nrj!$A$1:$LI$1),FALSE)</f>
        <v>1.469379915</v>
      </c>
      <c r="AG338" s="335">
        <f>+VLOOKUP($E338,Final_nrj!$1:$1048576,MATCH(DATE(AG$2,1,1),Final_nrj!$A$1:$LI$1),FALSE)</f>
        <v>1.5029487210000001</v>
      </c>
      <c r="AH338" s="335">
        <f>+VLOOKUP($E338,Final_nrj!$1:$1048576,MATCH(DATE(AH$2,1,1),Final_nrj!$A$1:$LI$1),FALSE)</f>
        <v>1.5400114389999999</v>
      </c>
      <c r="AI338" s="335">
        <f>+VLOOKUP($E338,Final_nrj!$1:$1048576,MATCH(DATE(AI$2,1,1),Final_nrj!$A$1:$LI$1),FALSE)</f>
        <v>1.5799499690000001</v>
      </c>
      <c r="AJ338" s="335">
        <f>+VLOOKUP($E338,Final_nrj!$1:$1048576,MATCH(DATE(AJ$2,1,1),Final_nrj!$A$1:$LI$1),FALSE)</f>
        <v>1.6219261540000001</v>
      </c>
      <c r="AK338" s="335">
        <f>+VLOOKUP($E338,Final_nrj!$1:$1048576,MATCH(DATE(AK$2,1,1),Final_nrj!$A$1:$LI$1),FALSE)</f>
        <v>1.6651538210000001</v>
      </c>
      <c r="AL338" s="335">
        <f>+VLOOKUP($E338,Final_nrj!$1:$1048576,MATCH(DATE(AL$2,1,1),Final_nrj!$A$1:$LI$1),FALSE)</f>
        <v>1.7089746610000001</v>
      </c>
      <c r="AM338" s="335">
        <f>+VLOOKUP($E338,Final_nrj!$1:$1048576,MATCH(DATE(AM$2,1,1),Final_nrj!$A$1:$LI$1),FALSE)</f>
        <v>1.7528316230000001</v>
      </c>
      <c r="AN338" s="335">
        <f>+VLOOKUP($E338,Final_nrj!$1:$1048576,MATCH(DATE(AN$2,1,1),Final_nrj!$A$1:$LI$1),FALSE)</f>
        <v>1.7962439560000001</v>
      </c>
      <c r="AO338" s="335">
        <f>+VLOOKUP($E338,Final_nrj!$1:$1048576,MATCH(DATE(AO$2,1,1),Final_nrj!$A$1:$LI$1),FALSE)</f>
        <v>1.8387741820000001</v>
      </c>
    </row>
    <row r="339" spans="1:41" ht="15" customHeight="1" x14ac:dyDescent="0.35">
      <c r="A339" s="426"/>
      <c r="B339" s="415"/>
      <c r="C339" s="106"/>
      <c r="D339" s="106" t="s">
        <v>162</v>
      </c>
      <c r="E339" s="66" t="s">
        <v>4404</v>
      </c>
      <c r="F339" s="335">
        <f>+VLOOKUP($E339,Final_nrj!$1:$1048576,MATCH(DATE(F$2,1,1),Final_nrj!$A$1:$LI$1),FALSE)</f>
        <v>0.72608328779999998</v>
      </c>
      <c r="G339" s="335">
        <f>+VLOOKUP($E339,Final_nrj!$1:$1048576,MATCH(DATE(G$2,1,1),Final_nrj!$A$1:$LI$1),FALSE)</f>
        <v>0.73653032939999996</v>
      </c>
      <c r="H339" s="335">
        <f>+VLOOKUP($E339,Final_nrj!$1:$1048576,MATCH(DATE(H$2,1,1),Final_nrj!$A$1:$LI$1),FALSE)</f>
        <v>0.74665426339999996</v>
      </c>
      <c r="I339" s="335">
        <f>+VLOOKUP($E339,Final_nrj!$1:$1048576,MATCH(DATE(I$2,1,1),Final_nrj!$A$1:$LI$1),FALSE)</f>
        <v>0.7579542131</v>
      </c>
      <c r="J339" s="335">
        <f>+VLOOKUP($E339,Final_nrj!$1:$1048576,MATCH(DATE(J$2,1,1),Final_nrj!$A$1:$LI$1),FALSE)</f>
        <v>0.76833228639999995</v>
      </c>
      <c r="K339" s="335">
        <f>+VLOOKUP($E339,Final_nrj!$1:$1048576,MATCH(DATE(K$2,1,1),Final_nrj!$A$1:$LI$1),FALSE)</f>
        <v>0.77901173260000001</v>
      </c>
      <c r="L339" s="335">
        <f>+VLOOKUP($E339,Final_nrj!$1:$1048576,MATCH(DATE(L$2,1,1),Final_nrj!$A$1:$LI$1),FALSE)</f>
        <v>0.65179180380000001</v>
      </c>
      <c r="M339" s="335">
        <f>+VLOOKUP($E339,Final_nrj!$1:$1048576,MATCH(DATE(M$2,1,1),Final_nrj!$A$1:$LI$1),FALSE)</f>
        <v>0.52095069640000002</v>
      </c>
      <c r="N339" s="335">
        <f>+VLOOKUP($E339,Final_nrj!$1:$1048576,MATCH(DATE(N$2,1,1),Final_nrj!$A$1:$LI$1),FALSE)</f>
        <v>0.3862127736</v>
      </c>
      <c r="O339" s="335">
        <f>+VLOOKUP($E339,Final_nrj!$1:$1048576,MATCH(DATE(O$2,1,1),Final_nrj!$A$1:$LI$1),FALSE)</f>
        <v>0.24736480150000001</v>
      </c>
      <c r="P339" s="335">
        <f>+VLOOKUP($E339,Final_nrj!$1:$1048576,MATCH(DATE(P$2,1,1),Final_nrj!$A$1:$LI$1),FALSE)</f>
        <v>0.1041567289</v>
      </c>
      <c r="Q339" s="335">
        <f>+VLOOKUP($E339,Final_nrj!$1:$1048576,MATCH(DATE(Q$2,1,1),Final_nrj!$A$1:$LI$1),FALSE)</f>
        <v>0.1052823697</v>
      </c>
      <c r="R339" s="335">
        <f>+VLOOKUP($E339,Final_nrj!$1:$1048576,MATCH(DATE(R$2,1,1),Final_nrj!$A$1:$LI$1),FALSE)</f>
        <v>0.1059385281</v>
      </c>
      <c r="S339" s="335">
        <f>+VLOOKUP($E339,Final_nrj!$1:$1048576,MATCH(DATE(S$2,1,1),Final_nrj!$A$1:$LI$1),FALSE)</f>
        <v>0.10614338249999999</v>
      </c>
      <c r="T339" s="335">
        <f>+VLOOKUP($E339,Final_nrj!$1:$1048576,MATCH(DATE(T$2,1,1),Final_nrj!$A$1:$LI$1),FALSE)</f>
        <v>0.1059381945</v>
      </c>
      <c r="U339" s="335">
        <f>+VLOOKUP($E339,Final_nrj!$1:$1048576,MATCH(DATE(U$2,1,1),Final_nrj!$A$1:$LI$1),FALSE)</f>
        <v>0.1053755842</v>
      </c>
      <c r="V339" s="335">
        <f>+VLOOKUP($E339,Final_nrj!$1:$1048576,MATCH(DATE(V$2,1,1),Final_nrj!$A$1:$LI$1),FALSE)</f>
        <v>0.1064712365</v>
      </c>
      <c r="W339" s="335">
        <f>+VLOOKUP($E339,Final_nrj!$1:$1048576,MATCH(DATE(W$2,1,1),Final_nrj!$A$1:$LI$1),FALSE)</f>
        <v>0.10725168660000001</v>
      </c>
      <c r="X339" s="335">
        <f>+VLOOKUP($E339,Final_nrj!$1:$1048576,MATCH(DATE(X$2,1,1),Final_nrj!$A$1:$LI$1),FALSE)</f>
        <v>0.10779557250000001</v>
      </c>
      <c r="Y339" s="335">
        <f>+VLOOKUP($E339,Final_nrj!$1:$1048576,MATCH(DATE(Y$2,1,1),Final_nrj!$A$1:$LI$1),FALSE)</f>
        <v>0.10817006899999999</v>
      </c>
      <c r="Z339" s="335">
        <f>+VLOOKUP($E339,Final_nrj!$1:$1048576,MATCH(DATE(Z$2,1,1),Final_nrj!$A$1:$LI$1),FALSE)</f>
        <v>0.1084214436</v>
      </c>
      <c r="AA339" s="335">
        <f>+VLOOKUP($E339,Final_nrj!$1:$1048576,MATCH(DATE(AA$2,1,1),Final_nrj!$A$1:$LI$1),FALSE)</f>
        <v>0.1086156536</v>
      </c>
      <c r="AB339" s="335">
        <f>+VLOOKUP($E339,Final_nrj!$1:$1048576,MATCH(DATE(AB$2,1,1),Final_nrj!$A$1:$LI$1),FALSE)</f>
        <v>0.1087889009</v>
      </c>
      <c r="AC339" s="335">
        <f>+VLOOKUP($E339,Final_nrj!$1:$1048576,MATCH(DATE(AC$2,1,1),Final_nrj!$A$1:$LI$1),FALSE)</f>
        <v>0.10896361359999999</v>
      </c>
      <c r="AD339" s="335">
        <f>+VLOOKUP($E339,Final_nrj!$1:$1048576,MATCH(DATE(AD$2,1,1),Final_nrj!$A$1:$LI$1),FALSE)</f>
        <v>0.1091468944</v>
      </c>
      <c r="AE339" s="335">
        <f>+VLOOKUP($E339,Final_nrj!$1:$1048576,MATCH(DATE(AE$2,1,1),Final_nrj!$A$1:$LI$1),FALSE)</f>
        <v>0.1093051295</v>
      </c>
      <c r="AF339" s="335">
        <f>+VLOOKUP($E339,Final_nrj!$1:$1048576,MATCH(DATE(AF$2,1,1),Final_nrj!$A$1:$LI$1),FALSE)</f>
        <v>0.1115786245</v>
      </c>
      <c r="AG339" s="335">
        <f>+VLOOKUP($E339,Final_nrj!$1:$1048576,MATCH(DATE(AG$2,1,1),Final_nrj!$A$1:$LI$1),FALSE)</f>
        <v>0.1141277005</v>
      </c>
      <c r="AH339" s="335">
        <f>+VLOOKUP($E339,Final_nrj!$1:$1048576,MATCH(DATE(AH$2,1,1),Final_nrj!$A$1:$LI$1),FALSE)</f>
        <v>0.1169420898</v>
      </c>
      <c r="AI339" s="335">
        <f>+VLOOKUP($E339,Final_nrj!$1:$1048576,MATCH(DATE(AI$2,1,1),Final_nrj!$A$1:$LI$1),FALSE)</f>
        <v>0.1199748564</v>
      </c>
      <c r="AJ339" s="335">
        <f>+VLOOKUP($E339,Final_nrj!$1:$1048576,MATCH(DATE(AJ$2,1,1),Final_nrj!$A$1:$LI$1),FALSE)</f>
        <v>0.12316235389999999</v>
      </c>
      <c r="AK339" s="335">
        <f>+VLOOKUP($E339,Final_nrj!$1:$1048576,MATCH(DATE(AK$2,1,1),Final_nrj!$A$1:$LI$1),FALSE)</f>
        <v>0.1264448839</v>
      </c>
      <c r="AL339" s="335">
        <f>+VLOOKUP($E339,Final_nrj!$1:$1048576,MATCH(DATE(AL$2,1,1),Final_nrj!$A$1:$LI$1),FALSE)</f>
        <v>0.12977245700000001</v>
      </c>
      <c r="AM339" s="335">
        <f>+VLOOKUP($E339,Final_nrj!$1:$1048576,MATCH(DATE(AM$2,1,1),Final_nrj!$A$1:$LI$1),FALSE)</f>
        <v>0.13310277300000001</v>
      </c>
      <c r="AN339" s="335">
        <f>+VLOOKUP($E339,Final_nrj!$1:$1048576,MATCH(DATE(AN$2,1,1),Final_nrj!$A$1:$LI$1),FALSE)</f>
        <v>0.1363993258</v>
      </c>
      <c r="AO339" s="335">
        <f>+VLOOKUP($E339,Final_nrj!$1:$1048576,MATCH(DATE(AO$2,1,1),Final_nrj!$A$1:$LI$1),FALSE)</f>
        <v>0.139628895</v>
      </c>
    </row>
    <row r="340" spans="1:41" ht="15" customHeight="1" x14ac:dyDescent="0.35">
      <c r="A340" s="426"/>
      <c r="B340" s="415"/>
      <c r="C340" s="106"/>
      <c r="D340" s="106" t="s">
        <v>163</v>
      </c>
      <c r="E340" s="66" t="s">
        <v>4405</v>
      </c>
      <c r="F340" s="335">
        <f>+VLOOKUP($E340,Final_nrj!$1:$1048576,MATCH(DATE(F$2,1,1),Final_nrj!$A$1:$LI$1),FALSE)</f>
        <v>1.428917035</v>
      </c>
      <c r="G340" s="335">
        <f>+VLOOKUP($E340,Final_nrj!$1:$1048576,MATCH(DATE(G$2,1,1),Final_nrj!$A$1:$LI$1),FALSE)</f>
        <v>1.449476599</v>
      </c>
      <c r="H340" s="335">
        <f>+VLOOKUP($E340,Final_nrj!$1:$1048576,MATCH(DATE(H$2,1,1),Final_nrj!$A$1:$LI$1),FALSE)</f>
        <v>1.4694002939999999</v>
      </c>
      <c r="I340" s="335">
        <f>+VLOOKUP($E340,Final_nrj!$1:$1048576,MATCH(DATE(I$2,1,1),Final_nrj!$A$1:$LI$1),FALSE)</f>
        <v>1.4916383630000001</v>
      </c>
      <c r="J340" s="335">
        <f>+VLOOKUP($E340,Final_nrj!$1:$1048576,MATCH(DATE(J$2,1,1),Final_nrj!$A$1:$LI$1),FALSE)</f>
        <v>1.5120621990000001</v>
      </c>
      <c r="K340" s="335">
        <f>+VLOOKUP($E340,Final_nrj!$1:$1048576,MATCH(DATE(K$2,1,1),Final_nrj!$A$1:$LI$1),FALSE)</f>
        <v>1.53307913</v>
      </c>
      <c r="L340" s="335">
        <f>+VLOOKUP($E340,Final_nrj!$1:$1048576,MATCH(DATE(L$2,1,1),Final_nrj!$A$1:$LI$1),FALSE)</f>
        <v>2.2216288780000002</v>
      </c>
      <c r="M340" s="335">
        <f>+VLOOKUP($E340,Final_nrj!$1:$1048576,MATCH(DATE(M$2,1,1),Final_nrj!$A$1:$LI$1),FALSE)</f>
        <v>2.9307684859999998</v>
      </c>
      <c r="N340" s="335">
        <f>+VLOOKUP($E340,Final_nrj!$1:$1048576,MATCH(DATE(N$2,1,1),Final_nrj!$A$1:$LI$1),FALSE)</f>
        <v>3.6613769390000002</v>
      </c>
      <c r="O340" s="335">
        <f>+VLOOKUP($E340,Final_nrj!$1:$1048576,MATCH(DATE(O$2,1,1),Final_nrj!$A$1:$LI$1),FALSE)</f>
        <v>4.4143975739999997</v>
      </c>
      <c r="P340" s="335">
        <f>+VLOOKUP($E340,Final_nrj!$1:$1048576,MATCH(DATE(P$2,1,1),Final_nrj!$A$1:$LI$1),FALSE)</f>
        <v>5.1884689609999999</v>
      </c>
      <c r="Q340" s="335">
        <f>+VLOOKUP($E340,Final_nrj!$1:$1048576,MATCH(DATE(Q$2,1,1),Final_nrj!$A$1:$LI$1),FALSE)</f>
        <v>5.6479353589999999</v>
      </c>
      <c r="R340" s="335">
        <f>+VLOOKUP($E340,Final_nrj!$1:$1048576,MATCH(DATE(R$2,1,1),Final_nrj!$A$1:$LI$1),FALSE)</f>
        <v>6.1202642850000002</v>
      </c>
      <c r="S340" s="335">
        <f>+VLOOKUP($E340,Final_nrj!$1:$1048576,MATCH(DATE(S$2,1,1),Final_nrj!$A$1:$LI$1),FALSE)</f>
        <v>6.6037608929999996</v>
      </c>
      <c r="T340" s="335">
        <f>+VLOOKUP($E340,Final_nrj!$1:$1048576,MATCH(DATE(T$2,1,1),Final_nrj!$A$1:$LI$1),FALSE)</f>
        <v>7.09795365</v>
      </c>
      <c r="U340" s="335">
        <f>+VLOOKUP($E340,Final_nrj!$1:$1048576,MATCH(DATE(U$2,1,1),Final_nrj!$A$1:$LI$1),FALSE)</f>
        <v>7.6033111419999999</v>
      </c>
      <c r="V340" s="335">
        <f>+VLOOKUP($E340,Final_nrj!$1:$1048576,MATCH(DATE(V$2,1,1),Final_nrj!$A$1:$LI$1),FALSE)</f>
        <v>7.9993015649999997</v>
      </c>
      <c r="W340" s="335">
        <f>+VLOOKUP($E340,Final_nrj!$1:$1048576,MATCH(DATE(W$2,1,1),Final_nrj!$A$1:$LI$1),FALSE)</f>
        <v>8.3903660200000001</v>
      </c>
      <c r="X340" s="335">
        <f>+VLOOKUP($E340,Final_nrj!$1:$1048576,MATCH(DATE(X$2,1,1),Final_nrj!$A$1:$LI$1),FALSE)</f>
        <v>8.7808125110000006</v>
      </c>
      <c r="Y340" s="335">
        <f>+VLOOKUP($E340,Final_nrj!$1:$1048576,MATCH(DATE(Y$2,1,1),Final_nrj!$A$1:$LI$1),FALSE)</f>
        <v>9.1748271750000008</v>
      </c>
      <c r="Z340" s="335">
        <f>+VLOOKUP($E340,Final_nrj!$1:$1048576,MATCH(DATE(Z$2,1,1),Final_nrj!$A$1:$LI$1),FALSE)</f>
        <v>9.5755333940000007</v>
      </c>
      <c r="AA340" s="335">
        <f>+VLOOKUP($E340,Final_nrj!$1:$1048576,MATCH(DATE(AA$2,1,1),Final_nrj!$A$1:$LI$1),FALSE)</f>
        <v>9.9884296310000007</v>
      </c>
      <c r="AB340" s="335">
        <f>+VLOOKUP($E340,Final_nrj!$1:$1048576,MATCH(DATE(AB$2,1,1),Final_nrj!$A$1:$LI$1),FALSE)</f>
        <v>10.417089320000001</v>
      </c>
      <c r="AC340" s="335">
        <f>+VLOOKUP($E340,Final_nrj!$1:$1048576,MATCH(DATE(AC$2,1,1),Final_nrj!$A$1:$LI$1),FALSE)</f>
        <v>10.86426376</v>
      </c>
      <c r="AD340" s="335">
        <f>+VLOOKUP($E340,Final_nrj!$1:$1048576,MATCH(DATE(AD$2,1,1),Final_nrj!$A$1:$LI$1),FALSE)</f>
        <v>11.331494470000001</v>
      </c>
      <c r="AE340" s="335">
        <f>+VLOOKUP($E340,Final_nrj!$1:$1048576,MATCH(DATE(AE$2,1,1),Final_nrj!$A$1:$LI$1),FALSE)</f>
        <v>11.816078170000001</v>
      </c>
      <c r="AF340" s="335">
        <f>+VLOOKUP($E340,Final_nrj!$1:$1048576,MATCH(DATE(AF$2,1,1),Final_nrj!$A$1:$LI$1),FALSE)</f>
        <v>12.061847</v>
      </c>
      <c r="AG340" s="335">
        <f>+VLOOKUP($E340,Final_nrj!$1:$1048576,MATCH(DATE(AG$2,1,1),Final_nrj!$A$1:$LI$1),FALSE)</f>
        <v>12.337406639999999</v>
      </c>
      <c r="AH340" s="335">
        <f>+VLOOKUP($E340,Final_nrj!$1:$1048576,MATCH(DATE(AH$2,1,1),Final_nrj!$A$1:$LI$1),FALSE)</f>
        <v>12.641647109999999</v>
      </c>
      <c r="AI340" s="335">
        <f>+VLOOKUP($E340,Final_nrj!$1:$1048576,MATCH(DATE(AI$2,1,1),Final_nrj!$A$1:$LI$1),FALSE)</f>
        <v>12.96949455</v>
      </c>
      <c r="AJ340" s="335">
        <f>+VLOOKUP($E340,Final_nrj!$1:$1048576,MATCH(DATE(AJ$2,1,1),Final_nrj!$A$1:$LI$1),FALSE)</f>
        <v>13.31406868</v>
      </c>
      <c r="AK340" s="335">
        <f>+VLOOKUP($E340,Final_nrj!$1:$1048576,MATCH(DATE(AK$2,1,1),Final_nrj!$A$1:$LI$1),FALSE)</f>
        <v>13.66891599</v>
      </c>
      <c r="AL340" s="335">
        <f>+VLOOKUP($E340,Final_nrj!$1:$1048576,MATCH(DATE(AL$2,1,1),Final_nrj!$A$1:$LI$1),FALSE)</f>
        <v>14.02863254</v>
      </c>
      <c r="AM340" s="335">
        <f>+VLOOKUP($E340,Final_nrj!$1:$1048576,MATCH(DATE(AM$2,1,1),Final_nrj!$A$1:$LI$1),FALSE)</f>
        <v>14.3886456</v>
      </c>
      <c r="AN340" s="335">
        <f>+VLOOKUP($E340,Final_nrj!$1:$1048576,MATCH(DATE(AN$2,1,1),Final_nrj!$A$1:$LI$1),FALSE)</f>
        <v>14.745008800000001</v>
      </c>
      <c r="AO340" s="335">
        <f>+VLOOKUP($E340,Final_nrj!$1:$1048576,MATCH(DATE(AO$2,1,1),Final_nrj!$A$1:$LI$1),FALSE)</f>
        <v>15.09413095</v>
      </c>
    </row>
    <row r="341" spans="1:41" ht="15" customHeight="1" x14ac:dyDescent="0.35">
      <c r="A341" s="426"/>
      <c r="B341" s="415"/>
      <c r="C341" s="106"/>
      <c r="D341" s="106" t="s">
        <v>164</v>
      </c>
      <c r="E341" s="66" t="s">
        <v>4406</v>
      </c>
      <c r="F341" s="335">
        <f>+VLOOKUP($E341,Final_nrj!$1:$1048576,MATCH(DATE(F$2,1,1),Final_nrj!$A$1:$LI$1),FALSE)</f>
        <v>0.51946672149999995</v>
      </c>
      <c r="G341" s="335">
        <f>+VLOOKUP($E341,Final_nrj!$1:$1048576,MATCH(DATE(G$2,1,1),Final_nrj!$A$1:$LI$1),FALSE)</f>
        <v>0.52694091980000002</v>
      </c>
      <c r="H341" s="335">
        <f>+VLOOKUP($E341,Final_nrj!$1:$1048576,MATCH(DATE(H$2,1,1),Final_nrj!$A$1:$LI$1),FALSE)</f>
        <v>0.53418395490000004</v>
      </c>
      <c r="I341" s="335">
        <f>+VLOOKUP($E341,Final_nrj!$1:$1048576,MATCH(DATE(I$2,1,1),Final_nrj!$A$1:$LI$1),FALSE)</f>
        <v>0.54226835510000004</v>
      </c>
      <c r="J341" s="335">
        <f>+VLOOKUP($E341,Final_nrj!$1:$1048576,MATCH(DATE(J$2,1,1),Final_nrj!$A$1:$LI$1),FALSE)</f>
        <v>0.54969321090000001</v>
      </c>
      <c r="K341" s="335">
        <f>+VLOOKUP($E341,Final_nrj!$1:$1048576,MATCH(DATE(K$2,1,1),Final_nrj!$A$1:$LI$1),FALSE)</f>
        <v>0.55733368000000005</v>
      </c>
      <c r="L341" s="335">
        <f>+VLOOKUP($E341,Final_nrj!$1:$1048576,MATCH(DATE(L$2,1,1),Final_nrj!$A$1:$LI$1),FALSE)</f>
        <v>0.87838133780000005</v>
      </c>
      <c r="M341" s="335">
        <f>+VLOOKUP($E341,Final_nrj!$1:$1048576,MATCH(DATE(M$2,1,1),Final_nrj!$A$1:$LI$1),FALSE)</f>
        <v>1.20900221</v>
      </c>
      <c r="N341" s="335">
        <f>+VLOOKUP($E341,Final_nrj!$1:$1048576,MATCH(DATE(N$2,1,1),Final_nrj!$A$1:$LI$1),FALSE)</f>
        <v>1.5496229239999999</v>
      </c>
      <c r="O341" s="335">
        <f>+VLOOKUP($E341,Final_nrj!$1:$1048576,MATCH(DATE(O$2,1,1),Final_nrj!$A$1:$LI$1),FALSE)</f>
        <v>1.900689101</v>
      </c>
      <c r="P341" s="335">
        <f>+VLOOKUP($E341,Final_nrj!$1:$1048576,MATCH(DATE(P$2,1,1),Final_nrj!$A$1:$LI$1),FALSE)</f>
        <v>2.2616403159999998</v>
      </c>
      <c r="Q341" s="335">
        <f>+VLOOKUP($E341,Final_nrj!$1:$1048576,MATCH(DATE(Q$2,1,1),Final_nrj!$A$1:$LI$1),FALSE)</f>
        <v>2.4791083930000002</v>
      </c>
      <c r="R341" s="335">
        <f>+VLOOKUP($E341,Final_nrj!$1:$1048576,MATCH(DATE(R$2,1,1),Final_nrj!$A$1:$LI$1),FALSE)</f>
        <v>2.7051880349999999</v>
      </c>
      <c r="S341" s="335">
        <f>+VLOOKUP($E341,Final_nrj!$1:$1048576,MATCH(DATE(S$2,1,1),Final_nrj!$A$1:$LI$1),FALSE)</f>
        <v>2.9392742190000001</v>
      </c>
      <c r="T341" s="335">
        <f>+VLOOKUP($E341,Final_nrj!$1:$1048576,MATCH(DATE(T$2,1,1),Final_nrj!$A$1:$LI$1),FALSE)</f>
        <v>3.181291082</v>
      </c>
      <c r="U341" s="335">
        <f>+VLOOKUP($E341,Final_nrj!$1:$1048576,MATCH(DATE(U$2,1,1),Final_nrj!$A$1:$LI$1),FALSE)</f>
        <v>3.431582905</v>
      </c>
      <c r="V341" s="335">
        <f>+VLOOKUP($E341,Final_nrj!$1:$1048576,MATCH(DATE(V$2,1,1),Final_nrj!$A$1:$LI$1),FALSE)</f>
        <v>3.7725050009999999</v>
      </c>
      <c r="W341" s="335">
        <f>+VLOOKUP($E341,Final_nrj!$1:$1048576,MATCH(DATE(W$2,1,1),Final_nrj!$A$1:$LI$1),FALSE)</f>
        <v>4.1347064680000001</v>
      </c>
      <c r="X341" s="335">
        <f>+VLOOKUP($E341,Final_nrj!$1:$1048576,MATCH(DATE(X$2,1,1),Final_nrj!$A$1:$LI$1),FALSE)</f>
        <v>4.5215204849999999</v>
      </c>
      <c r="Y341" s="335">
        <f>+VLOOKUP($E341,Final_nrj!$1:$1048576,MATCH(DATE(Y$2,1,1),Final_nrj!$A$1:$LI$1),FALSE)</f>
        <v>4.9366656329999996</v>
      </c>
      <c r="Z341" s="335">
        <f>+VLOOKUP($E341,Final_nrj!$1:$1048576,MATCH(DATE(Z$2,1,1),Final_nrj!$A$1:$LI$1),FALSE)</f>
        <v>5.3837491699999998</v>
      </c>
      <c r="AA341" s="335">
        <f>+VLOOKUP($E341,Final_nrj!$1:$1048576,MATCH(DATE(AA$2,1,1),Final_nrj!$A$1:$LI$1),FALSE)</f>
        <v>5.8682023230000002</v>
      </c>
      <c r="AB341" s="335">
        <f>+VLOOKUP($E341,Final_nrj!$1:$1048576,MATCH(DATE(AB$2,1,1),Final_nrj!$A$1:$LI$1),FALSE)</f>
        <v>6.3949959610000002</v>
      </c>
      <c r="AC341" s="335">
        <f>+VLOOKUP($E341,Final_nrj!$1:$1048576,MATCH(DATE(AC$2,1,1),Final_nrj!$A$1:$LI$1),FALSE)</f>
        <v>6.9691563749999998</v>
      </c>
      <c r="AD341" s="335">
        <f>+VLOOKUP($E341,Final_nrj!$1:$1048576,MATCH(DATE(AD$2,1,1),Final_nrj!$A$1:$LI$1),FALSE)</f>
        <v>7.5954432230000002</v>
      </c>
      <c r="AE341" s="335">
        <f>+VLOOKUP($E341,Final_nrj!$1:$1048576,MATCH(DATE(AE$2,1,1),Final_nrj!$A$1:$LI$1),FALSE)</f>
        <v>8.2760919689999994</v>
      </c>
      <c r="AF341" s="335">
        <f>+VLOOKUP($E341,Final_nrj!$1:$1048576,MATCH(DATE(AF$2,1,1),Final_nrj!$A$1:$LI$1),FALSE)</f>
        <v>8.4482307639999998</v>
      </c>
      <c r="AG341" s="335">
        <f>+VLOOKUP($E341,Final_nrj!$1:$1048576,MATCH(DATE(AG$2,1,1),Final_nrj!$A$1:$LI$1),FALSE)</f>
        <v>8.6412353189999997</v>
      </c>
      <c r="AH341" s="335">
        <f>+VLOOKUP($E341,Final_nrj!$1:$1048576,MATCH(DATE(AH$2,1,1),Final_nrj!$A$1:$LI$1),FALSE)</f>
        <v>8.8543281940000007</v>
      </c>
      <c r="AI341" s="335">
        <f>+VLOOKUP($E341,Final_nrj!$1:$1048576,MATCH(DATE(AI$2,1,1),Final_nrj!$A$1:$LI$1),FALSE)</f>
        <v>9.0839556160000008</v>
      </c>
      <c r="AJ341" s="335">
        <f>+VLOOKUP($E341,Final_nrj!$1:$1048576,MATCH(DATE(AJ$2,1,1),Final_nrj!$A$1:$LI$1),FALSE)</f>
        <v>9.3252985709999994</v>
      </c>
      <c r="AK341" s="335">
        <f>+VLOOKUP($E341,Final_nrj!$1:$1048576,MATCH(DATE(AK$2,1,1),Final_nrj!$A$1:$LI$1),FALSE)</f>
        <v>9.5738369540000008</v>
      </c>
      <c r="AL341" s="335">
        <f>+VLOOKUP($E341,Final_nrj!$1:$1048576,MATCH(DATE(AL$2,1,1),Final_nrj!$A$1:$LI$1),FALSE)</f>
        <v>9.825785797</v>
      </c>
      <c r="AM341" s="335">
        <f>+VLOOKUP($E341,Final_nrj!$1:$1048576,MATCH(DATE(AM$2,1,1),Final_nrj!$A$1:$LI$1),FALSE)</f>
        <v>10.07794232</v>
      </c>
      <c r="AN341" s="335">
        <f>+VLOOKUP($E341,Final_nrj!$1:$1048576,MATCH(DATE(AN$2,1,1),Final_nrj!$A$1:$LI$1),FALSE)</f>
        <v>10.327542449999999</v>
      </c>
      <c r="AO341" s="335">
        <f>+VLOOKUP($E341,Final_nrj!$1:$1048576,MATCH(DATE(AO$2,1,1),Final_nrj!$A$1:$LI$1),FALSE)</f>
        <v>10.57207088</v>
      </c>
    </row>
    <row r="342" spans="1:41" ht="15" customHeight="1" x14ac:dyDescent="0.35">
      <c r="A342" s="426"/>
      <c r="B342" s="415"/>
      <c r="C342" s="106"/>
      <c r="D342" s="106" t="s">
        <v>536</v>
      </c>
      <c r="E342" s="66" t="s">
        <v>4407</v>
      </c>
      <c r="F342" s="335">
        <f>+VLOOKUP($E342,Final_nrj!$1:$1048576,MATCH(DATE(F$2,1,1),Final_nrj!$A$1:$LI$1),FALSE)</f>
        <v>3.9989334099999998</v>
      </c>
      <c r="G342" s="335">
        <f>+VLOOKUP($E342,Final_nrj!$1:$1048576,MATCH(DATE(G$2,1,1),Final_nrj!$A$1:$LI$1),FALSE)</f>
        <v>4.0564709199999998</v>
      </c>
      <c r="H342" s="335">
        <f>+VLOOKUP($E342,Final_nrj!$1:$1048576,MATCH(DATE(H$2,1,1),Final_nrj!$A$1:$LI$1),FALSE)</f>
        <v>4.1122288999999999</v>
      </c>
      <c r="I342" s="335">
        <f>+VLOOKUP($E342,Final_nrj!$1:$1048576,MATCH(DATE(I$2,1,1),Final_nrj!$A$1:$LI$1),FALSE)</f>
        <v>4.1744638360000001</v>
      </c>
      <c r="J342" s="335">
        <f>+VLOOKUP($E342,Final_nrj!$1:$1048576,MATCH(DATE(J$2,1,1),Final_nrj!$A$1:$LI$1),FALSE)</f>
        <v>4.2316214990000001</v>
      </c>
      <c r="K342" s="335">
        <f>+VLOOKUP($E342,Final_nrj!$1:$1048576,MATCH(DATE(K$2,1,1),Final_nrj!$A$1:$LI$1),FALSE)</f>
        <v>4.2904389859999998</v>
      </c>
      <c r="L342" s="335">
        <f>+VLOOKUP($E342,Final_nrj!$1:$1048576,MATCH(DATE(L$2,1,1),Final_nrj!$A$1:$LI$1),FALSE)</f>
        <v>4.1810052840000003</v>
      </c>
      <c r="M342" s="335">
        <f>+VLOOKUP($E342,Final_nrj!$1:$1048576,MATCH(DATE(M$2,1,1),Final_nrj!$A$1:$LI$1),FALSE)</f>
        <v>4.0690807219999998</v>
      </c>
      <c r="N342" s="335">
        <f>+VLOOKUP($E342,Final_nrj!$1:$1048576,MATCH(DATE(N$2,1,1),Final_nrj!$A$1:$LI$1),FALSE)</f>
        <v>3.9540422949999998</v>
      </c>
      <c r="O342" s="335">
        <f>+VLOOKUP($E342,Final_nrj!$1:$1048576,MATCH(DATE(O$2,1,1),Final_nrj!$A$1:$LI$1),FALSE)</f>
        <v>3.835573874</v>
      </c>
      <c r="P342" s="335">
        <f>+VLOOKUP($E342,Final_nrj!$1:$1048576,MATCH(DATE(P$2,1,1),Final_nrj!$A$1:$LI$1),FALSE)</f>
        <v>3.7117508720000001</v>
      </c>
      <c r="Q342" s="335">
        <f>+VLOOKUP($E342,Final_nrj!$1:$1048576,MATCH(DATE(Q$2,1,1),Final_nrj!$A$1:$LI$1),FALSE)</f>
        <v>3.7756367320000002</v>
      </c>
      <c r="R342" s="335">
        <f>+VLOOKUP($E342,Final_nrj!$1:$1048576,MATCH(DATE(R$2,1,1),Final_nrj!$A$1:$LI$1),FALSE)</f>
        <v>3.823239901</v>
      </c>
      <c r="S342" s="335">
        <f>+VLOOKUP($E342,Final_nrj!$1:$1048576,MATCH(DATE(S$2,1,1),Final_nrj!$A$1:$LI$1),FALSE)</f>
        <v>3.8549043140000001</v>
      </c>
      <c r="T342" s="335">
        <f>+VLOOKUP($E342,Final_nrj!$1:$1048576,MATCH(DATE(T$2,1,1),Final_nrj!$A$1:$LI$1),FALSE)</f>
        <v>3.8718302649999998</v>
      </c>
      <c r="U342" s="335">
        <f>+VLOOKUP($E342,Final_nrj!$1:$1048576,MATCH(DATE(U$2,1,1),Final_nrj!$A$1:$LI$1),FALSE)</f>
        <v>3.8756701040000001</v>
      </c>
      <c r="V342" s="335">
        <f>+VLOOKUP($E342,Final_nrj!$1:$1048576,MATCH(DATE(V$2,1,1),Final_nrj!$A$1:$LI$1),FALSE)</f>
        <v>3.955956563</v>
      </c>
      <c r="W342" s="335">
        <f>+VLOOKUP($E342,Final_nrj!$1:$1048576,MATCH(DATE(W$2,1,1),Final_nrj!$A$1:$LI$1),FALSE)</f>
        <v>4.0256476179999998</v>
      </c>
      <c r="X342" s="335">
        <f>+VLOOKUP($E342,Final_nrj!$1:$1048576,MATCH(DATE(X$2,1,1),Final_nrj!$A$1:$LI$1),FALSE)</f>
        <v>4.0873794659999998</v>
      </c>
      <c r="Y342" s="335">
        <f>+VLOOKUP($E342,Final_nrj!$1:$1048576,MATCH(DATE(Y$2,1,1),Final_nrj!$A$1:$LI$1),FALSE)</f>
        <v>4.1434638279999998</v>
      </c>
      <c r="Z342" s="335">
        <f>+VLOOKUP($E342,Final_nrj!$1:$1048576,MATCH(DATE(Z$2,1,1),Final_nrj!$A$1:$LI$1),FALSE)</f>
        <v>4.1955030349999998</v>
      </c>
      <c r="AA342" s="335">
        <f>+VLOOKUP($E342,Final_nrj!$1:$1048576,MATCH(DATE(AA$2,1,1),Final_nrj!$A$1:$LI$1),FALSE)</f>
        <v>4.2459383470000001</v>
      </c>
      <c r="AB342" s="335">
        <f>+VLOOKUP($E342,Final_nrj!$1:$1048576,MATCH(DATE(AB$2,1,1),Final_nrj!$A$1:$LI$1),FALSE)</f>
        <v>4.2961383839999998</v>
      </c>
      <c r="AC342" s="335">
        <f>+VLOOKUP($E342,Final_nrj!$1:$1048576,MATCH(DATE(AC$2,1,1),Final_nrj!$A$1:$LI$1),FALSE)</f>
        <v>4.3469793780000003</v>
      </c>
      <c r="AD342" s="335">
        <f>+VLOOKUP($E342,Final_nrj!$1:$1048576,MATCH(DATE(AD$2,1,1),Final_nrj!$A$1:$LI$1),FALSE)</f>
        <v>4.3987560290000003</v>
      </c>
      <c r="AE342" s="335">
        <f>+VLOOKUP($E342,Final_nrj!$1:$1048576,MATCH(DATE(AE$2,1,1),Final_nrj!$A$1:$LI$1),FALSE)</f>
        <v>4.450117155</v>
      </c>
      <c r="AF342" s="335">
        <f>+VLOOKUP($E342,Final_nrj!$1:$1048576,MATCH(DATE(AF$2,1,1),Final_nrj!$A$1:$LI$1),FALSE)</f>
        <v>4.5426774849999996</v>
      </c>
      <c r="AG342" s="335">
        <f>+VLOOKUP($E342,Final_nrj!$1:$1048576,MATCH(DATE(AG$2,1,1),Final_nrj!$A$1:$LI$1),FALSE)</f>
        <v>4.6464574919999997</v>
      </c>
      <c r="AH342" s="335">
        <f>+VLOOKUP($E342,Final_nrj!$1:$1048576,MATCH(DATE(AH$2,1,1),Final_nrj!$A$1:$LI$1),FALSE)</f>
        <v>4.7610391400000003</v>
      </c>
      <c r="AI342" s="335">
        <f>+VLOOKUP($E342,Final_nrj!$1:$1048576,MATCH(DATE(AI$2,1,1),Final_nrj!$A$1:$LI$1),FALSE)</f>
        <v>4.884511539</v>
      </c>
      <c r="AJ342" s="335">
        <f>+VLOOKUP($E342,Final_nrj!$1:$1048576,MATCH(DATE(AJ$2,1,1),Final_nrj!$A$1:$LI$1),FALSE)</f>
        <v>5.0142834690000004</v>
      </c>
      <c r="AK342" s="335">
        <f>+VLOOKUP($E342,Final_nrj!$1:$1048576,MATCH(DATE(AK$2,1,1),Final_nrj!$A$1:$LI$1),FALSE)</f>
        <v>5.1479244340000001</v>
      </c>
      <c r="AL342" s="335">
        <f>+VLOOKUP($E342,Final_nrj!$1:$1048576,MATCH(DATE(AL$2,1,1),Final_nrj!$A$1:$LI$1),FALSE)</f>
        <v>5.2833992299999997</v>
      </c>
      <c r="AM342" s="335">
        <f>+VLOOKUP($E342,Final_nrj!$1:$1048576,MATCH(DATE(AM$2,1,1),Final_nrj!$A$1:$LI$1),FALSE)</f>
        <v>5.4189856980000002</v>
      </c>
      <c r="AN342" s="335">
        <f>+VLOOKUP($E342,Final_nrj!$1:$1048576,MATCH(DATE(AN$2,1,1),Final_nrj!$A$1:$LI$1),FALSE)</f>
        <v>5.55319757</v>
      </c>
      <c r="AO342" s="335">
        <f>+VLOOKUP($E342,Final_nrj!$1:$1048576,MATCH(DATE(AO$2,1,1),Final_nrj!$A$1:$LI$1),FALSE)</f>
        <v>5.6846823530000004</v>
      </c>
    </row>
    <row r="343" spans="1:41" ht="15" customHeight="1" x14ac:dyDescent="0.35">
      <c r="A343" s="426"/>
      <c r="B343" s="415"/>
      <c r="C343" s="106"/>
      <c r="D343" s="106" t="s">
        <v>470</v>
      </c>
      <c r="E343" s="66" t="s">
        <v>4408</v>
      </c>
      <c r="F343" s="335">
        <f>+VLOOKUP($E343,Final_nrj!$1:$1048576,MATCH(DATE(F$2,1,1),Final_nrj!$A$1:$LI$1),FALSE)</f>
        <v>2.338978746</v>
      </c>
      <c r="G343" s="335">
        <f>+VLOOKUP($E343,Final_nrj!$1:$1048576,MATCH(DATE(G$2,1,1),Final_nrj!$A$1:$LI$1),FALSE)</f>
        <v>2.3726324719999998</v>
      </c>
      <c r="H343" s="335">
        <f>+VLOOKUP($E343,Final_nrj!$1:$1048576,MATCH(DATE(H$2,1,1),Final_nrj!$A$1:$LI$1),FALSE)</f>
        <v>2.405245351</v>
      </c>
      <c r="I343" s="335">
        <f>+VLOOKUP($E343,Final_nrj!$1:$1048576,MATCH(DATE(I$2,1,1),Final_nrj!$A$1:$LI$1),FALSE)</f>
        <v>2.4416466049999999</v>
      </c>
      <c r="J343" s="335">
        <f>+VLOOKUP($E343,Final_nrj!$1:$1048576,MATCH(DATE(J$2,1,1),Final_nrj!$A$1:$LI$1),FALSE)</f>
        <v>2.4750781590000002</v>
      </c>
      <c r="K343" s="335">
        <f>+VLOOKUP($E343,Final_nrj!$1:$1048576,MATCH(DATE(K$2,1,1),Final_nrj!$A$1:$LI$1),FALSE)</f>
        <v>2.5094805459999998</v>
      </c>
      <c r="L343" s="335">
        <f>+VLOOKUP($E343,Final_nrj!$1:$1048576,MATCH(DATE(L$2,1,1),Final_nrj!$A$1:$LI$1),FALSE)</f>
        <v>2.9860441889999998</v>
      </c>
      <c r="M343" s="335">
        <f>+VLOOKUP($E343,Final_nrj!$1:$1048576,MATCH(DATE(M$2,1,1),Final_nrj!$A$1:$LI$1),FALSE)</f>
        <v>3.4771082889999998</v>
      </c>
      <c r="N343" s="335">
        <f>+VLOOKUP($E343,Final_nrj!$1:$1048576,MATCH(DATE(N$2,1,1),Final_nrj!$A$1:$LI$1),FALSE)</f>
        <v>3.9831268249999998</v>
      </c>
      <c r="O343" s="335">
        <f>+VLOOKUP($E343,Final_nrj!$1:$1048576,MATCH(DATE(O$2,1,1),Final_nrj!$A$1:$LI$1),FALSE)</f>
        <v>4.5046996159999999</v>
      </c>
      <c r="P343" s="335">
        <f>+VLOOKUP($E343,Final_nrj!$1:$1048576,MATCH(DATE(P$2,1,1),Final_nrj!$A$1:$LI$1),FALSE)</f>
        <v>5.0402004570000001</v>
      </c>
      <c r="Q343" s="335">
        <f>+VLOOKUP($E343,Final_nrj!$1:$1048576,MATCH(DATE(Q$2,1,1),Final_nrj!$A$1:$LI$1),FALSE)</f>
        <v>5.4180996180000003</v>
      </c>
      <c r="R343" s="335">
        <f>+VLOOKUP($E343,Final_nrj!$1:$1048576,MATCH(DATE(R$2,1,1),Final_nrj!$A$1:$LI$1),FALSE)</f>
        <v>5.8046542539999999</v>
      </c>
      <c r="S343" s="335">
        <f>+VLOOKUP($E343,Final_nrj!$1:$1048576,MATCH(DATE(S$2,1,1),Final_nrj!$A$1:$LI$1),FALSE)</f>
        <v>6.199289158</v>
      </c>
      <c r="T343" s="335">
        <f>+VLOOKUP($E343,Final_nrj!$1:$1048576,MATCH(DATE(T$2,1,1),Final_nrj!$A$1:$LI$1),FALSE)</f>
        <v>6.602602589</v>
      </c>
      <c r="U343" s="335">
        <f>+VLOOKUP($E343,Final_nrj!$1:$1048576,MATCH(DATE(U$2,1,1),Final_nrj!$A$1:$LI$1),FALSE)</f>
        <v>7.0160239369999999</v>
      </c>
      <c r="V343" s="335">
        <f>+VLOOKUP($E343,Final_nrj!$1:$1048576,MATCH(DATE(V$2,1,1),Final_nrj!$A$1:$LI$1),FALSE)</f>
        <v>7.5945737060000003</v>
      </c>
      <c r="W343" s="335">
        <f>+VLOOKUP($E343,Final_nrj!$1:$1048576,MATCH(DATE(W$2,1,1),Final_nrj!$A$1:$LI$1),FALSE)</f>
        <v>8.1801821389999994</v>
      </c>
      <c r="X343" s="335">
        <f>+VLOOKUP($E343,Final_nrj!$1:$1048576,MATCH(DATE(X$2,1,1),Final_nrj!$A$1:$LI$1),FALSE)</f>
        <v>8.7671537130000008</v>
      </c>
      <c r="Y343" s="335">
        <f>+VLOOKUP($E343,Final_nrj!$1:$1048576,MATCH(DATE(Y$2,1,1),Final_nrj!$A$1:$LI$1),FALSE)</f>
        <v>9.3502754360000004</v>
      </c>
      <c r="Z343" s="335">
        <f>+VLOOKUP($E343,Final_nrj!$1:$1048576,MATCH(DATE(Z$2,1,1),Final_nrj!$A$1:$LI$1),FALSE)</f>
        <v>9.9243526049999993</v>
      </c>
      <c r="AA343" s="335">
        <f>+VLOOKUP($E343,Final_nrj!$1:$1048576,MATCH(DATE(AA$2,1,1),Final_nrj!$A$1:$LI$1),FALSE)</f>
        <v>10.48814627</v>
      </c>
      <c r="AB343" s="335">
        <f>+VLOOKUP($E343,Final_nrj!$1:$1048576,MATCH(DATE(AB$2,1,1),Final_nrj!$A$1:$LI$1),FALSE)</f>
        <v>11.040207410000001</v>
      </c>
      <c r="AC343" s="335">
        <f>+VLOOKUP($E343,Final_nrj!$1:$1048576,MATCH(DATE(AC$2,1,1),Final_nrj!$A$1:$LI$1),FALSE)</f>
        <v>11.58000096</v>
      </c>
      <c r="AD343" s="335">
        <f>+VLOOKUP($E343,Final_nrj!$1:$1048576,MATCH(DATE(AD$2,1,1),Final_nrj!$A$1:$LI$1),FALSE)</f>
        <v>12.1073965</v>
      </c>
      <c r="AE343" s="335">
        <f>+VLOOKUP($E343,Final_nrj!$1:$1048576,MATCH(DATE(AE$2,1,1),Final_nrj!$A$1:$LI$1),FALSE)</f>
        <v>12.619243790000001</v>
      </c>
      <c r="AF343" s="335">
        <f>+VLOOKUP($E343,Final_nrj!$1:$1048576,MATCH(DATE(AF$2,1,1),Final_nrj!$A$1:$LI$1),FALSE)</f>
        <v>12.88171809</v>
      </c>
      <c r="AG343" s="335">
        <f>+VLOOKUP($E343,Final_nrj!$1:$1048576,MATCH(DATE(AG$2,1,1),Final_nrj!$A$1:$LI$1),FALSE)</f>
        <v>13.17600814</v>
      </c>
      <c r="AH343" s="335">
        <f>+VLOOKUP($E343,Final_nrj!$1:$1048576,MATCH(DATE(AH$2,1,1),Final_nrj!$A$1:$LI$1),FALSE)</f>
        <v>13.50092852</v>
      </c>
      <c r="AI343" s="335">
        <f>+VLOOKUP($E343,Final_nrj!$1:$1048576,MATCH(DATE(AI$2,1,1),Final_nrj!$A$1:$LI$1),FALSE)</f>
        <v>13.85106049</v>
      </c>
      <c r="AJ343" s="335">
        <f>+VLOOKUP($E343,Final_nrj!$1:$1048576,MATCH(DATE(AJ$2,1,1),Final_nrj!$A$1:$LI$1),FALSE)</f>
        <v>14.21905611</v>
      </c>
      <c r="AK343" s="335">
        <f>+VLOOKUP($E343,Final_nrj!$1:$1048576,MATCH(DATE(AK$2,1,1),Final_nrj!$A$1:$LI$1),FALSE)</f>
        <v>14.5980232</v>
      </c>
      <c r="AL343" s="335">
        <f>+VLOOKUP($E343,Final_nrj!$1:$1048576,MATCH(DATE(AL$2,1,1),Final_nrj!$A$1:$LI$1),FALSE)</f>
        <v>14.982190490000001</v>
      </c>
      <c r="AM343" s="335">
        <f>+VLOOKUP($E343,Final_nrj!$1:$1048576,MATCH(DATE(AM$2,1,1),Final_nrj!$A$1:$LI$1),FALSE)</f>
        <v>15.36667446</v>
      </c>
      <c r="AN343" s="335">
        <f>+VLOOKUP($E343,Final_nrj!$1:$1048576,MATCH(DATE(AN$2,1,1),Final_nrj!$A$1:$LI$1),FALSE)</f>
        <v>15.747260470000001</v>
      </c>
      <c r="AO343" s="335">
        <f>+VLOOKUP($E343,Final_nrj!$1:$1048576,MATCH(DATE(AO$2,1,1),Final_nrj!$A$1:$LI$1),FALSE)</f>
        <v>16.120113249999999</v>
      </c>
    </row>
    <row r="344" spans="1:41" ht="15" customHeight="1" x14ac:dyDescent="0.35">
      <c r="A344" s="426"/>
      <c r="B344" s="415"/>
      <c r="C344" s="106"/>
      <c r="D344" s="106" t="s">
        <v>471</v>
      </c>
      <c r="E344" s="66" t="s">
        <v>4409</v>
      </c>
      <c r="F344" s="335">
        <f>+VLOOKUP($E344,Final_nrj!$1:$1048576,MATCH(DATE(F$2,1,1),Final_nrj!$A$1:$LI$1),FALSE)</f>
        <v>6.5322771000000002E-2</v>
      </c>
      <c r="G344" s="335">
        <f>+VLOOKUP($E344,Final_nrj!$1:$1048576,MATCH(DATE(G$2,1,1),Final_nrj!$A$1:$LI$1),FALSE)</f>
        <v>6.6262649000000007E-2</v>
      </c>
      <c r="H344" s="335">
        <f>+VLOOKUP($E344,Final_nrj!$1:$1048576,MATCH(DATE(H$2,1,1),Final_nrj!$A$1:$LI$1),FALSE)</f>
        <v>6.7173458300000002E-2</v>
      </c>
      <c r="I344" s="335">
        <f>+VLOOKUP($E344,Final_nrj!$1:$1048576,MATCH(DATE(I$2,1,1),Final_nrj!$A$1:$LI$1),FALSE)</f>
        <v>6.8190069000000006E-2</v>
      </c>
      <c r="J344" s="335">
        <f>+VLOOKUP($E344,Final_nrj!$1:$1048576,MATCH(DATE(J$2,1,1),Final_nrj!$A$1:$LI$1),FALSE)</f>
        <v>6.9123742200000005E-2</v>
      </c>
      <c r="K344" s="335">
        <f>+VLOOKUP($E344,Final_nrj!$1:$1048576,MATCH(DATE(K$2,1,1),Final_nrj!$A$1:$LI$1),FALSE)</f>
        <v>7.0084528699999996E-2</v>
      </c>
      <c r="L344" s="335">
        <f>+VLOOKUP($E344,Final_nrj!$1:$1048576,MATCH(DATE(L$2,1,1),Final_nrj!$A$1:$LI$1),FALSE)</f>
        <v>6.9650559200000003E-2</v>
      </c>
      <c r="M344" s="335">
        <f>+VLOOKUP($E344,Final_nrj!$1:$1048576,MATCH(DATE(M$2,1,1),Final_nrj!$A$1:$LI$1),FALSE)</f>
        <v>6.9215860000000004E-2</v>
      </c>
      <c r="N344" s="335">
        <f>+VLOOKUP($E344,Final_nrj!$1:$1048576,MATCH(DATE(N$2,1,1),Final_nrj!$A$1:$LI$1),FALSE)</f>
        <v>6.8772303399999998E-2</v>
      </c>
      <c r="O344" s="335">
        <f>+VLOOKUP($E344,Final_nrj!$1:$1048576,MATCH(DATE(O$2,1,1),Final_nrj!$A$1:$LI$1),FALSE)</f>
        <v>6.8316690599999993E-2</v>
      </c>
      <c r="P344" s="335">
        <f>+VLOOKUP($E344,Final_nrj!$1:$1048576,MATCH(DATE(P$2,1,1),Final_nrj!$A$1:$LI$1),FALSE)</f>
        <v>6.78163299E-2</v>
      </c>
      <c r="Q344" s="335">
        <f>+VLOOKUP($E344,Final_nrj!$1:$1048576,MATCH(DATE(Q$2,1,1),Final_nrj!$A$1:$LI$1),FALSE)</f>
        <v>6.8155265899999998E-2</v>
      </c>
      <c r="R344" s="335">
        <f>+VLOOKUP($E344,Final_nrj!$1:$1048576,MATCH(DATE(R$2,1,1),Final_nrj!$A$1:$LI$1),FALSE)</f>
        <v>6.8317894399999995E-2</v>
      </c>
      <c r="S344" s="335">
        <f>+VLOOKUP($E344,Final_nrj!$1:$1048576,MATCH(DATE(S$2,1,1),Final_nrj!$A$1:$LI$1),FALSE)</f>
        <v>6.8326688400000002E-2</v>
      </c>
      <c r="T344" s="335">
        <f>+VLOOKUP($E344,Final_nrj!$1:$1048576,MATCH(DATE(T$2,1,1),Final_nrj!$A$1:$LI$1),FALSE)</f>
        <v>6.8215954600000003E-2</v>
      </c>
      <c r="U344" s="335">
        <f>+VLOOKUP($E344,Final_nrj!$1:$1048576,MATCH(DATE(U$2,1,1),Final_nrj!$A$1:$LI$1),FALSE)</f>
        <v>6.8024516399999999E-2</v>
      </c>
      <c r="V344" s="335">
        <f>+VLOOKUP($E344,Final_nrj!$1:$1048576,MATCH(DATE(V$2,1,1),Final_nrj!$A$1:$LI$1),FALSE)</f>
        <v>6.7400945700000006E-2</v>
      </c>
      <c r="W344" s="335">
        <f>+VLOOKUP($E344,Final_nrj!$1:$1048576,MATCH(DATE(W$2,1,1),Final_nrj!$A$1:$LI$1),FALSE)</f>
        <v>6.6790585400000005E-2</v>
      </c>
      <c r="X344" s="335">
        <f>+VLOOKUP($E344,Final_nrj!$1:$1048576,MATCH(DATE(X$2,1,1),Final_nrj!$A$1:$LI$1),FALSE)</f>
        <v>6.6243893499999998E-2</v>
      </c>
      <c r="Y344" s="335">
        <f>+VLOOKUP($E344,Final_nrj!$1:$1048576,MATCH(DATE(Y$2,1,1),Final_nrj!$A$1:$LI$1),FALSE)</f>
        <v>6.5802531799999994E-2</v>
      </c>
      <c r="Z344" s="335">
        <f>+VLOOKUP($E344,Final_nrj!$1:$1048576,MATCH(DATE(Z$2,1,1),Final_nrj!$A$1:$LI$1),FALSE)</f>
        <v>6.5494516200000005E-2</v>
      </c>
      <c r="AA344" s="335">
        <f>+VLOOKUP($E344,Final_nrj!$1:$1048576,MATCH(DATE(AA$2,1,1),Final_nrj!$A$1:$LI$1),FALSE)</f>
        <v>6.5359549000000003E-2</v>
      </c>
      <c r="AB344" s="335">
        <f>+VLOOKUP($E344,Final_nrj!$1:$1048576,MATCH(DATE(AB$2,1,1),Final_nrj!$A$1:$LI$1),FALSE)</f>
        <v>6.5419704100000003E-2</v>
      </c>
      <c r="AC344" s="335">
        <f>+VLOOKUP($E344,Final_nrj!$1:$1048576,MATCH(DATE(AC$2,1,1),Final_nrj!$A$1:$LI$1),FALSE)</f>
        <v>6.5689822999999994E-2</v>
      </c>
      <c r="AD344" s="335">
        <f>+VLOOKUP($E344,Final_nrj!$1:$1048576,MATCH(DATE(AD$2,1,1),Final_nrj!$A$1:$LI$1),FALSE)</f>
        <v>6.61768633E-2</v>
      </c>
      <c r="AE344" s="335">
        <f>+VLOOKUP($E344,Final_nrj!$1:$1048576,MATCH(DATE(AE$2,1,1),Final_nrj!$A$1:$LI$1),FALSE)</f>
        <v>6.6864296099999998E-2</v>
      </c>
      <c r="AF344" s="335">
        <f>+VLOOKUP($E344,Final_nrj!$1:$1048576,MATCH(DATE(AF$2,1,1),Final_nrj!$A$1:$LI$1),FALSE)</f>
        <v>6.8255041799999999E-2</v>
      </c>
      <c r="AG344" s="335">
        <f>+VLOOKUP($E344,Final_nrj!$1:$1048576,MATCH(DATE(AG$2,1,1),Final_nrj!$A$1:$LI$1),FALSE)</f>
        <v>6.9814366399999994E-2</v>
      </c>
      <c r="AH344" s="335">
        <f>+VLOOKUP($E344,Final_nrj!$1:$1048576,MATCH(DATE(AH$2,1,1),Final_nrj!$A$1:$LI$1),FALSE)</f>
        <v>7.1535988800000005E-2</v>
      </c>
      <c r="AI344" s="335">
        <f>+VLOOKUP($E344,Final_nrj!$1:$1048576,MATCH(DATE(AI$2,1,1),Final_nrj!$A$1:$LI$1),FALSE)</f>
        <v>7.3391197300000002E-2</v>
      </c>
      <c r="AJ344" s="335">
        <f>+VLOOKUP($E344,Final_nrj!$1:$1048576,MATCH(DATE(AJ$2,1,1),Final_nrj!$A$1:$LI$1),FALSE)</f>
        <v>7.5341058000000002E-2</v>
      </c>
      <c r="AK344" s="335">
        <f>+VLOOKUP($E344,Final_nrj!$1:$1048576,MATCH(DATE(AK$2,1,1),Final_nrj!$A$1:$LI$1),FALSE)</f>
        <v>7.7349052099999996E-2</v>
      </c>
      <c r="AL344" s="335">
        <f>+VLOOKUP($E344,Final_nrj!$1:$1048576,MATCH(DATE(AL$2,1,1),Final_nrj!$A$1:$LI$1),FALSE)</f>
        <v>7.9384600099999994E-2</v>
      </c>
      <c r="AM344" s="335">
        <f>+VLOOKUP($E344,Final_nrj!$1:$1048576,MATCH(DATE(AM$2,1,1),Final_nrj!$A$1:$LI$1),FALSE)</f>
        <v>8.1421825899999994E-2</v>
      </c>
      <c r="AN344" s="335">
        <f>+VLOOKUP($E344,Final_nrj!$1:$1048576,MATCH(DATE(AN$2,1,1),Final_nrj!$A$1:$LI$1),FALSE)</f>
        <v>8.3438398100000005E-2</v>
      </c>
      <c r="AO344" s="335">
        <f>+VLOOKUP($E344,Final_nrj!$1:$1048576,MATCH(DATE(AO$2,1,1),Final_nrj!$A$1:$LI$1),FALSE)</f>
        <v>8.5413994899999998E-2</v>
      </c>
    </row>
    <row r="345" spans="1:41" s="92" customFormat="1" ht="15" customHeight="1" x14ac:dyDescent="0.35">
      <c r="A345" s="426"/>
      <c r="B345" s="415"/>
      <c r="C345" s="105" t="s">
        <v>485</v>
      </c>
      <c r="D345" s="105"/>
      <c r="E345" s="75" t="s">
        <v>1022</v>
      </c>
      <c r="F345" s="317">
        <f>+VLOOKUP($E345,Final_nrj!$1:$1048576,MATCH(DATE(F$2,1,1),Final_nrj!$A$1:$LI$1),FALSE)</f>
        <v>5.1294398279999998</v>
      </c>
      <c r="G345" s="317">
        <f>+VLOOKUP($E345,Final_nrj!$1:$1048576,MATCH(DATE(G$2,1,1),Final_nrj!$A$1:$LI$1),FALSE)</f>
        <v>5.1907378299999998</v>
      </c>
      <c r="H345" s="317">
        <f>+VLOOKUP($E345,Final_nrj!$1:$1048576,MATCH(DATE(H$2,1,1),Final_nrj!$A$1:$LI$1),FALSE)</f>
        <v>5.256400481</v>
      </c>
      <c r="I345" s="317">
        <f>+VLOOKUP($E345,Final_nrj!$1:$1048576,MATCH(DATE(I$2,1,1),Final_nrj!$A$1:$LI$1),FALSE)</f>
        <v>5.3223911030000002</v>
      </c>
      <c r="J345" s="317">
        <f>+VLOOKUP($E345,Final_nrj!$1:$1048576,MATCH(DATE(J$2,1,1),Final_nrj!$A$1:$LI$1),FALSE)</f>
        <v>5.3929251469999997</v>
      </c>
      <c r="K345" s="317">
        <f>+VLOOKUP($E345,Final_nrj!$1:$1048576,MATCH(DATE(K$2,1,1),Final_nrj!$A$1:$LI$1),FALSE)</f>
        <v>5.4737316639999998</v>
      </c>
      <c r="L345" s="317">
        <f>+VLOOKUP($E345,Final_nrj!$1:$1048576,MATCH(DATE(L$2,1,1),Final_nrj!$A$1:$LI$1),FALSE)</f>
        <v>5.5575710000000003</v>
      </c>
      <c r="M345" s="317">
        <f>+VLOOKUP($E345,Final_nrj!$1:$1048576,MATCH(DATE(M$2,1,1),Final_nrj!$A$1:$LI$1),FALSE)</f>
        <v>5.6445669540000001</v>
      </c>
      <c r="N345" s="317">
        <f>+VLOOKUP($E345,Final_nrj!$1:$1048576,MATCH(DATE(N$2,1,1),Final_nrj!$A$1:$LI$1),FALSE)</f>
        <v>5.7352732179999997</v>
      </c>
      <c r="O345" s="317">
        <f>+VLOOKUP($E345,Final_nrj!$1:$1048576,MATCH(DATE(O$2,1,1),Final_nrj!$A$1:$LI$1),FALSE)</f>
        <v>5.8299396950000002</v>
      </c>
      <c r="P345" s="317">
        <f>+VLOOKUP($E345,Final_nrj!$1:$1048576,MATCH(DATE(P$2,1,1),Final_nrj!$A$1:$LI$1),FALSE)</f>
        <v>5.9314547659999999</v>
      </c>
      <c r="Q345" s="317">
        <f>+VLOOKUP($E345,Final_nrj!$1:$1048576,MATCH(DATE(Q$2,1,1),Final_nrj!$A$1:$LI$1),FALSE)</f>
        <v>6.0226272999999999</v>
      </c>
      <c r="R345" s="317">
        <f>+VLOOKUP($E345,Final_nrj!$1:$1048576,MATCH(DATE(R$2,1,1),Final_nrj!$A$1:$LI$1),FALSE)</f>
        <v>6.1052298440000001</v>
      </c>
      <c r="S345" s="317">
        <f>+VLOOKUP($E345,Final_nrj!$1:$1048576,MATCH(DATE(S$2,1,1),Final_nrj!$A$1:$LI$1),FALSE)</f>
        <v>6.1808507199999996</v>
      </c>
      <c r="T345" s="317">
        <f>+VLOOKUP($E345,Final_nrj!$1:$1048576,MATCH(DATE(T$2,1,1),Final_nrj!$A$1:$LI$1),FALSE)</f>
        <v>6.2514257019999997</v>
      </c>
      <c r="U345" s="317">
        <f>+VLOOKUP($E345,Final_nrj!$1:$1048576,MATCH(DATE(U$2,1,1),Final_nrj!$A$1:$LI$1),FALSE)</f>
        <v>6.3189296810000002</v>
      </c>
      <c r="V345" s="317">
        <f>+VLOOKUP($E345,Final_nrj!$1:$1048576,MATCH(DATE(V$2,1,1),Final_nrj!$A$1:$LI$1),FALSE)</f>
        <v>6.3843641919999996</v>
      </c>
      <c r="W345" s="317">
        <f>+VLOOKUP($E345,Final_nrj!$1:$1048576,MATCH(DATE(W$2,1,1),Final_nrj!$A$1:$LI$1),FALSE)</f>
        <v>6.4498283360000004</v>
      </c>
      <c r="X345" s="317">
        <f>+VLOOKUP($E345,Final_nrj!$1:$1048576,MATCH(DATE(X$2,1,1),Final_nrj!$A$1:$LI$1),FALSE)</f>
        <v>6.5176688330000001</v>
      </c>
      <c r="Y345" s="317">
        <f>+VLOOKUP($E345,Final_nrj!$1:$1048576,MATCH(DATE(Y$2,1,1),Final_nrj!$A$1:$LI$1),FALSE)</f>
        <v>6.589755502</v>
      </c>
      <c r="Z345" s="317">
        <f>+VLOOKUP($E345,Final_nrj!$1:$1048576,MATCH(DATE(Z$2,1,1),Final_nrj!$A$1:$LI$1),FALSE)</f>
        <v>6.6638585680000002</v>
      </c>
      <c r="AA345" s="317">
        <f>+VLOOKUP($E345,Final_nrj!$1:$1048576,MATCH(DATE(AA$2,1,1),Final_nrj!$A$1:$LI$1),FALSE)</f>
        <v>6.7470955190000002</v>
      </c>
      <c r="AB345" s="317">
        <f>+VLOOKUP($E345,Final_nrj!$1:$1048576,MATCH(DATE(AB$2,1,1),Final_nrj!$A$1:$LI$1),FALSE)</f>
        <v>6.8393467880000003</v>
      </c>
      <c r="AC345" s="317">
        <f>+VLOOKUP($E345,Final_nrj!$1:$1048576,MATCH(DATE(AC$2,1,1),Final_nrj!$A$1:$LI$1),FALSE)</f>
        <v>6.9407794110000003</v>
      </c>
      <c r="AD345" s="317">
        <f>+VLOOKUP($E345,Final_nrj!$1:$1048576,MATCH(DATE(AD$2,1,1),Final_nrj!$A$1:$LI$1),FALSE)</f>
        <v>7.0514858949999999</v>
      </c>
      <c r="AE345" s="317">
        <f>+VLOOKUP($E345,Final_nrj!$1:$1048576,MATCH(DATE(AE$2,1,1),Final_nrj!$A$1:$LI$1),FALSE)</f>
        <v>7.1613621070000004</v>
      </c>
      <c r="AF345" s="317">
        <f>+VLOOKUP($E345,Final_nrj!$1:$1048576,MATCH(DATE(AF$2,1,1),Final_nrj!$A$1:$LI$1),FALSE)</f>
        <v>7.2819893469999997</v>
      </c>
      <c r="AG345" s="317">
        <f>+VLOOKUP($E345,Final_nrj!$1:$1048576,MATCH(DATE(AG$2,1,1),Final_nrj!$A$1:$LI$1),FALSE)</f>
        <v>7.4133755570000002</v>
      </c>
      <c r="AH345" s="317">
        <f>+VLOOKUP($E345,Final_nrj!$1:$1048576,MATCH(DATE(AH$2,1,1),Final_nrj!$A$1:$LI$1),FALSE)</f>
        <v>7.5549502019999997</v>
      </c>
      <c r="AI345" s="317">
        <f>+VLOOKUP($E345,Final_nrj!$1:$1048576,MATCH(DATE(AI$2,1,1),Final_nrj!$A$1:$LI$1),FALSE)</f>
        <v>7.7048192719999999</v>
      </c>
      <c r="AJ345" s="317">
        <f>+VLOOKUP($E345,Final_nrj!$1:$1048576,MATCH(DATE(AJ$2,1,1),Final_nrj!$A$1:$LI$1),FALSE)</f>
        <v>7.8605897459999996</v>
      </c>
      <c r="AK345" s="317">
        <f>+VLOOKUP($E345,Final_nrj!$1:$1048576,MATCH(DATE(AK$2,1,1),Final_nrj!$A$1:$LI$1),FALSE)</f>
        <v>8.0201681110000003</v>
      </c>
      <c r="AL345" s="317">
        <f>+VLOOKUP($E345,Final_nrj!$1:$1048576,MATCH(DATE(AL$2,1,1),Final_nrj!$A$1:$LI$1),FALSE)</f>
        <v>8.181912659</v>
      </c>
      <c r="AM345" s="317">
        <f>+VLOOKUP($E345,Final_nrj!$1:$1048576,MATCH(DATE(AM$2,1,1),Final_nrj!$A$1:$LI$1),FALSE)</f>
        <v>8.3444276409999993</v>
      </c>
      <c r="AN345" s="317">
        <f>+VLOOKUP($E345,Final_nrj!$1:$1048576,MATCH(DATE(AN$2,1,1),Final_nrj!$A$1:$LI$1),FALSE)</f>
        <v>8.5064308749999995</v>
      </c>
      <c r="AO345" s="317">
        <f>+VLOOKUP($E345,Final_nrj!$1:$1048576,MATCH(DATE(AO$2,1,1),Final_nrj!$A$1:$LI$1),FALSE)</f>
        <v>8.6666851929999993</v>
      </c>
    </row>
    <row r="346" spans="1:41" ht="15" customHeight="1" x14ac:dyDescent="0.35">
      <c r="A346" s="426"/>
      <c r="B346" s="415"/>
      <c r="C346" s="106"/>
      <c r="D346" s="106" t="s">
        <v>470</v>
      </c>
      <c r="E346" s="66" t="s">
        <v>4410</v>
      </c>
      <c r="F346" s="335">
        <f>+VLOOKUP($E346,Final_nrj!$1:$1048576,MATCH(DATE(F$2,1,1),Final_nrj!$A$1:$LI$1),FALSE)</f>
        <v>5.1294398289999998</v>
      </c>
      <c r="G346" s="335">
        <f>+VLOOKUP($E346,Final_nrj!$1:$1048576,MATCH(DATE(G$2,1,1),Final_nrj!$A$1:$LI$1),FALSE)</f>
        <v>5.1907378299999998</v>
      </c>
      <c r="H346" s="335">
        <f>+VLOOKUP($E346,Final_nrj!$1:$1048576,MATCH(DATE(H$2,1,1),Final_nrj!$A$1:$LI$1),FALSE)</f>
        <v>5.256400481</v>
      </c>
      <c r="I346" s="335">
        <f>+VLOOKUP($E346,Final_nrj!$1:$1048576,MATCH(DATE(I$2,1,1),Final_nrj!$A$1:$LI$1),FALSE)</f>
        <v>5.3223911040000003</v>
      </c>
      <c r="J346" s="335">
        <f>+VLOOKUP($E346,Final_nrj!$1:$1048576,MATCH(DATE(J$2,1,1),Final_nrj!$A$1:$LI$1),FALSE)</f>
        <v>5.3929251469999997</v>
      </c>
      <c r="K346" s="335">
        <f>+VLOOKUP($E346,Final_nrj!$1:$1048576,MATCH(DATE(K$2,1,1),Final_nrj!$A$1:$LI$1),FALSE)</f>
        <v>5.4737316649999999</v>
      </c>
      <c r="L346" s="335">
        <f>+VLOOKUP($E346,Final_nrj!$1:$1048576,MATCH(DATE(L$2,1,1),Final_nrj!$A$1:$LI$1),FALSE)</f>
        <v>5.5575710000000003</v>
      </c>
      <c r="M346" s="335">
        <f>+VLOOKUP($E346,Final_nrj!$1:$1048576,MATCH(DATE(M$2,1,1),Final_nrj!$A$1:$LI$1),FALSE)</f>
        <v>5.6445669550000002</v>
      </c>
      <c r="N346" s="335">
        <f>+VLOOKUP($E346,Final_nrj!$1:$1048576,MATCH(DATE(N$2,1,1),Final_nrj!$A$1:$LI$1),FALSE)</f>
        <v>5.7352732179999997</v>
      </c>
      <c r="O346" s="335">
        <f>+VLOOKUP($E346,Final_nrj!$1:$1048576,MATCH(DATE(O$2,1,1),Final_nrj!$A$1:$LI$1),FALSE)</f>
        <v>5.8299396960000003</v>
      </c>
      <c r="P346" s="335">
        <f>+VLOOKUP($E346,Final_nrj!$1:$1048576,MATCH(DATE(P$2,1,1),Final_nrj!$A$1:$LI$1),FALSE)</f>
        <v>5.931454767</v>
      </c>
      <c r="Q346" s="335">
        <f>+VLOOKUP($E346,Final_nrj!$1:$1048576,MATCH(DATE(Q$2,1,1),Final_nrj!$A$1:$LI$1),FALSE)</f>
        <v>6.022627301</v>
      </c>
      <c r="R346" s="335">
        <f>+VLOOKUP($E346,Final_nrj!$1:$1048576,MATCH(DATE(R$2,1,1),Final_nrj!$A$1:$LI$1),FALSE)</f>
        <v>6.1052298450000002</v>
      </c>
      <c r="S346" s="335">
        <f>+VLOOKUP($E346,Final_nrj!$1:$1048576,MATCH(DATE(S$2,1,1),Final_nrj!$A$1:$LI$1),FALSE)</f>
        <v>6.1808507199999996</v>
      </c>
      <c r="T346" s="335">
        <f>+VLOOKUP($E346,Final_nrj!$1:$1048576,MATCH(DATE(T$2,1,1),Final_nrj!$A$1:$LI$1),FALSE)</f>
        <v>6.2514257029999998</v>
      </c>
      <c r="U346" s="335">
        <f>+VLOOKUP($E346,Final_nrj!$1:$1048576,MATCH(DATE(U$2,1,1),Final_nrj!$A$1:$LI$1),FALSE)</f>
        <v>6.3189296810000002</v>
      </c>
      <c r="V346" s="335">
        <f>+VLOOKUP($E346,Final_nrj!$1:$1048576,MATCH(DATE(V$2,1,1),Final_nrj!$A$1:$LI$1),FALSE)</f>
        <v>6.3843641919999996</v>
      </c>
      <c r="W346" s="335">
        <f>+VLOOKUP($E346,Final_nrj!$1:$1048576,MATCH(DATE(W$2,1,1),Final_nrj!$A$1:$LI$1),FALSE)</f>
        <v>6.4498283360000004</v>
      </c>
      <c r="X346" s="335">
        <f>+VLOOKUP($E346,Final_nrj!$1:$1048576,MATCH(DATE(X$2,1,1),Final_nrj!$A$1:$LI$1),FALSE)</f>
        <v>6.5176688330000001</v>
      </c>
      <c r="Y346" s="335">
        <f>+VLOOKUP($E346,Final_nrj!$1:$1048576,MATCH(DATE(Y$2,1,1),Final_nrj!$A$1:$LI$1),FALSE)</f>
        <v>6.589755502</v>
      </c>
      <c r="Z346" s="335">
        <f>+VLOOKUP($E346,Final_nrj!$1:$1048576,MATCH(DATE(Z$2,1,1),Final_nrj!$A$1:$LI$1),FALSE)</f>
        <v>6.6638585680000002</v>
      </c>
      <c r="AA346" s="335">
        <f>+VLOOKUP($E346,Final_nrj!$1:$1048576,MATCH(DATE(AA$2,1,1),Final_nrj!$A$1:$LI$1),FALSE)</f>
        <v>6.7470955200000002</v>
      </c>
      <c r="AB346" s="335">
        <f>+VLOOKUP($E346,Final_nrj!$1:$1048576,MATCH(DATE(AB$2,1,1),Final_nrj!$A$1:$LI$1),FALSE)</f>
        <v>6.8393467890000004</v>
      </c>
      <c r="AC346" s="335">
        <f>+VLOOKUP($E346,Final_nrj!$1:$1048576,MATCH(DATE(AC$2,1,1),Final_nrj!$A$1:$LI$1),FALSE)</f>
        <v>6.9407794110000003</v>
      </c>
      <c r="AD346" s="335">
        <f>+VLOOKUP($E346,Final_nrj!$1:$1048576,MATCH(DATE(AD$2,1,1),Final_nrj!$A$1:$LI$1),FALSE)</f>
        <v>7.0514858949999999</v>
      </c>
      <c r="AE346" s="335">
        <f>+VLOOKUP($E346,Final_nrj!$1:$1048576,MATCH(DATE(AE$2,1,1),Final_nrj!$A$1:$LI$1),FALSE)</f>
        <v>7.1613621070000004</v>
      </c>
      <c r="AF346" s="335">
        <f>+VLOOKUP($E346,Final_nrj!$1:$1048576,MATCH(DATE(AF$2,1,1),Final_nrj!$A$1:$LI$1),FALSE)</f>
        <v>7.2819893479999998</v>
      </c>
      <c r="AG346" s="335">
        <f>+VLOOKUP($E346,Final_nrj!$1:$1048576,MATCH(DATE(AG$2,1,1),Final_nrj!$A$1:$LI$1),FALSE)</f>
        <v>7.4133755570000002</v>
      </c>
      <c r="AH346" s="335">
        <f>+VLOOKUP($E346,Final_nrj!$1:$1048576,MATCH(DATE(AH$2,1,1),Final_nrj!$A$1:$LI$1),FALSE)</f>
        <v>7.5549502029999998</v>
      </c>
      <c r="AI346" s="335">
        <f>+VLOOKUP($E346,Final_nrj!$1:$1048576,MATCH(DATE(AI$2,1,1),Final_nrj!$A$1:$LI$1),FALSE)</f>
        <v>7.704819273</v>
      </c>
      <c r="AJ346" s="335">
        <f>+VLOOKUP($E346,Final_nrj!$1:$1048576,MATCH(DATE(AJ$2,1,1),Final_nrj!$A$1:$LI$1),FALSE)</f>
        <v>7.8605897469999997</v>
      </c>
      <c r="AK346" s="335">
        <f>+VLOOKUP($E346,Final_nrj!$1:$1048576,MATCH(DATE(AK$2,1,1),Final_nrj!$A$1:$LI$1),FALSE)</f>
        <v>8.0201681110000003</v>
      </c>
      <c r="AL346" s="335">
        <f>+VLOOKUP($E346,Final_nrj!$1:$1048576,MATCH(DATE(AL$2,1,1),Final_nrj!$A$1:$LI$1),FALSE)</f>
        <v>8.181912659</v>
      </c>
      <c r="AM346" s="335">
        <f>+VLOOKUP($E346,Final_nrj!$1:$1048576,MATCH(DATE(AM$2,1,1),Final_nrj!$A$1:$LI$1),FALSE)</f>
        <v>8.3444276419999994</v>
      </c>
      <c r="AN346" s="335">
        <f>+VLOOKUP($E346,Final_nrj!$1:$1048576,MATCH(DATE(AN$2,1,1),Final_nrj!$A$1:$LI$1),FALSE)</f>
        <v>8.5064308759999996</v>
      </c>
      <c r="AO346" s="335">
        <f>+VLOOKUP($E346,Final_nrj!$1:$1048576,MATCH(DATE(AO$2,1,1),Final_nrj!$A$1:$LI$1),FALSE)</f>
        <v>8.6666851939999994</v>
      </c>
    </row>
    <row r="347" spans="1:41" s="92" customFormat="1" ht="15" customHeight="1" x14ac:dyDescent="0.35">
      <c r="A347" s="426"/>
      <c r="B347" s="415"/>
      <c r="C347" s="105" t="s">
        <v>566</v>
      </c>
      <c r="D347" s="105"/>
      <c r="E347" s="75" t="s">
        <v>1023</v>
      </c>
      <c r="F347" s="317">
        <f>+VLOOKUP($E347,Final_nrj!$1:$1048576,MATCH(DATE(F$2,1,1),Final_nrj!$A$1:$LI$1),FALSE)</f>
        <v>8.1751842129999996</v>
      </c>
      <c r="G347" s="317">
        <f>+VLOOKUP($E347,Final_nrj!$1:$1048576,MATCH(DATE(G$2,1,1),Final_nrj!$A$1:$LI$1),FALSE)</f>
        <v>8.1063043179999994</v>
      </c>
      <c r="H347" s="317">
        <f>+VLOOKUP($E347,Final_nrj!$1:$1048576,MATCH(DATE(H$2,1,1),Final_nrj!$A$1:$LI$1),FALSE)</f>
        <v>8.0341861170000008</v>
      </c>
      <c r="I347" s="317">
        <f>+VLOOKUP($E347,Final_nrj!$1:$1048576,MATCH(DATE(I$2,1,1),Final_nrj!$A$1:$LI$1),FALSE)</f>
        <v>7.9494549770000003</v>
      </c>
      <c r="J347" s="317">
        <f>+VLOOKUP($E347,Final_nrj!$1:$1048576,MATCH(DATE(J$2,1,1),Final_nrj!$A$1:$LI$1),FALSE)</f>
        <v>7.9121926220000001</v>
      </c>
      <c r="K347" s="317">
        <f>+VLOOKUP($E347,Final_nrj!$1:$1048576,MATCH(DATE(K$2,1,1),Final_nrj!$A$1:$LI$1),FALSE)</f>
        <v>7.901327126</v>
      </c>
      <c r="L347" s="317">
        <f>+VLOOKUP($E347,Final_nrj!$1:$1048576,MATCH(DATE(L$2,1,1),Final_nrj!$A$1:$LI$1),FALSE)</f>
        <v>7.9040509820000002</v>
      </c>
      <c r="M347" s="317">
        <f>+VLOOKUP($E347,Final_nrj!$1:$1048576,MATCH(DATE(M$2,1,1),Final_nrj!$A$1:$LI$1),FALSE)</f>
        <v>7.9156240799999997</v>
      </c>
      <c r="N347" s="317">
        <f>+VLOOKUP($E347,Final_nrj!$1:$1048576,MATCH(DATE(N$2,1,1),Final_nrj!$A$1:$LI$1),FALSE)</f>
        <v>7.9333227940000004</v>
      </c>
      <c r="O347" s="317">
        <f>+VLOOKUP($E347,Final_nrj!$1:$1048576,MATCH(DATE(O$2,1,1),Final_nrj!$A$1:$LI$1),FALSE)</f>
        <v>7.9555549780000003</v>
      </c>
      <c r="P347" s="317">
        <f>+VLOOKUP($E347,Final_nrj!$1:$1048576,MATCH(DATE(P$2,1,1),Final_nrj!$A$1:$LI$1),FALSE)</f>
        <v>7.9827975569999996</v>
      </c>
      <c r="Q347" s="317">
        <f>+VLOOKUP($E347,Final_nrj!$1:$1048576,MATCH(DATE(Q$2,1,1),Final_nrj!$A$1:$LI$1),FALSE)</f>
        <v>8.0026409520000001</v>
      </c>
      <c r="R347" s="317">
        <f>+VLOOKUP($E347,Final_nrj!$1:$1048576,MATCH(DATE(R$2,1,1),Final_nrj!$A$1:$LI$1),FALSE)</f>
        <v>8.0162338829999999</v>
      </c>
      <c r="S347" s="317">
        <f>+VLOOKUP($E347,Final_nrj!$1:$1048576,MATCH(DATE(S$2,1,1),Final_nrj!$A$1:$LI$1),FALSE)</f>
        <v>8.0248285589999995</v>
      </c>
      <c r="T347" s="317">
        <f>+VLOOKUP($E347,Final_nrj!$1:$1048576,MATCH(DATE(T$2,1,1),Final_nrj!$A$1:$LI$1),FALSE)</f>
        <v>8.0300073600000008</v>
      </c>
      <c r="U347" s="317">
        <f>+VLOOKUP($E347,Final_nrj!$1:$1048576,MATCH(DATE(U$2,1,1),Final_nrj!$A$1:$LI$1),FALSE)</f>
        <v>8.0334246700000005</v>
      </c>
      <c r="V347" s="317">
        <f>+VLOOKUP($E347,Final_nrj!$1:$1048576,MATCH(DATE(V$2,1,1),Final_nrj!$A$1:$LI$1),FALSE)</f>
        <v>8.0365630140000004</v>
      </c>
      <c r="W347" s="317">
        <f>+VLOOKUP($E347,Final_nrj!$1:$1048576,MATCH(DATE(W$2,1,1),Final_nrj!$A$1:$LI$1),FALSE)</f>
        <v>8.0409197589999994</v>
      </c>
      <c r="X347" s="317">
        <f>+VLOOKUP($E347,Final_nrj!$1:$1048576,MATCH(DATE(X$2,1,1),Final_nrj!$A$1:$LI$1),FALSE)</f>
        <v>8.0480585310000006</v>
      </c>
      <c r="Y347" s="317">
        <f>+VLOOKUP($E347,Final_nrj!$1:$1048576,MATCH(DATE(Y$2,1,1),Final_nrj!$A$1:$LI$1),FALSE)</f>
        <v>8.0592664060000008</v>
      </c>
      <c r="Z347" s="317">
        <f>+VLOOKUP($E347,Final_nrj!$1:$1048576,MATCH(DATE(Z$2,1,1),Final_nrj!$A$1:$LI$1),FALSE)</f>
        <v>8.0732624560000001</v>
      </c>
      <c r="AA347" s="317">
        <f>+VLOOKUP($E347,Final_nrj!$1:$1048576,MATCH(DATE(AA$2,1,1),Final_nrj!$A$1:$LI$1),FALSE)</f>
        <v>8.0944527159999993</v>
      </c>
      <c r="AB347" s="317">
        <f>+VLOOKUP($E347,Final_nrj!$1:$1048576,MATCH(DATE(AB$2,1,1),Final_nrj!$A$1:$LI$1),FALSE)</f>
        <v>8.1230029530000003</v>
      </c>
      <c r="AC347" s="317">
        <f>+VLOOKUP($E347,Final_nrj!$1:$1048576,MATCH(DATE(AC$2,1,1),Final_nrj!$A$1:$LI$1),FALSE)</f>
        <v>8.1592192459999993</v>
      </c>
      <c r="AD347" s="317">
        <f>+VLOOKUP($E347,Final_nrj!$1:$1048576,MATCH(DATE(AD$2,1,1),Final_nrj!$A$1:$LI$1),FALSE)</f>
        <v>8.2032742049999996</v>
      </c>
      <c r="AE347" s="317">
        <f>+VLOOKUP($E347,Final_nrj!$1:$1048576,MATCH(DATE(AE$2,1,1),Final_nrj!$A$1:$LI$1),FALSE)</f>
        <v>8.2491305330000007</v>
      </c>
      <c r="AF347" s="317">
        <f>+VLOOKUP($E347,Final_nrj!$1:$1048576,MATCH(DATE(AF$2,1,1),Final_nrj!$A$1:$LI$1),FALSE)</f>
        <v>8.3029308729999993</v>
      </c>
      <c r="AG347" s="317">
        <f>+VLOOKUP($E347,Final_nrj!$1:$1048576,MATCH(DATE(AG$2,1,1),Final_nrj!$A$1:$LI$1),FALSE)</f>
        <v>8.3648278139999999</v>
      </c>
      <c r="AH347" s="317">
        <f>+VLOOKUP($E347,Final_nrj!$1:$1048576,MATCH(DATE(AH$2,1,1),Final_nrj!$A$1:$LI$1),FALSE)</f>
        <v>8.4347789189999993</v>
      </c>
      <c r="AI347" s="317">
        <f>+VLOOKUP($E347,Final_nrj!$1:$1048576,MATCH(DATE(AI$2,1,1),Final_nrj!$A$1:$LI$1),FALSE)</f>
        <v>8.5117562899999992</v>
      </c>
      <c r="AJ347" s="317">
        <f>+VLOOKUP($E347,Final_nrj!$1:$1048576,MATCH(DATE(AJ$2,1,1),Final_nrj!$A$1:$LI$1),FALSE)</f>
        <v>8.5941987930000003</v>
      </c>
      <c r="AK347" s="317">
        <f>+VLOOKUP($E347,Final_nrj!$1:$1048576,MATCH(DATE(AK$2,1,1),Final_nrj!$A$1:$LI$1),FALSE)</f>
        <v>8.6805946590000005</v>
      </c>
      <c r="AL347" s="317">
        <f>+VLOOKUP($E347,Final_nrj!$1:$1048576,MATCH(DATE(AL$2,1,1),Final_nrj!$A$1:$LI$1),FALSE)</f>
        <v>8.7696500450000006</v>
      </c>
      <c r="AM347" s="317">
        <f>+VLOOKUP($E347,Final_nrj!$1:$1048576,MATCH(DATE(AM$2,1,1),Final_nrj!$A$1:$LI$1),FALSE)</f>
        <v>8.8601938229999995</v>
      </c>
      <c r="AN347" s="317">
        <f>+VLOOKUP($E347,Final_nrj!$1:$1048576,MATCH(DATE(AN$2,1,1),Final_nrj!$A$1:$LI$1),FALSE)</f>
        <v>8.9511179090000006</v>
      </c>
      <c r="AO347" s="317">
        <f>+VLOOKUP($E347,Final_nrj!$1:$1048576,MATCH(DATE(AO$2,1,1),Final_nrj!$A$1:$LI$1),FALSE)</f>
        <v>9.0413472830000003</v>
      </c>
    </row>
    <row r="348" spans="1:41" s="282" customFormat="1" ht="15" customHeight="1" x14ac:dyDescent="0.35">
      <c r="A348" s="426"/>
      <c r="B348" s="415"/>
      <c r="C348" s="106"/>
      <c r="D348" s="106"/>
      <c r="E348" s="66" t="s">
        <v>1596</v>
      </c>
      <c r="F348" s="335">
        <f>+VLOOKUP($E348,Final_nrj!$1:$1048576,MATCH(DATE(F$2,1,1),Final_nrj!$A$1:$LI$1),FALSE)</f>
        <v>7.0437801650000003</v>
      </c>
      <c r="G348" s="335">
        <f>+VLOOKUP($E348,Final_nrj!$1:$1048576,MATCH(DATE(G$2,1,1),Final_nrj!$A$1:$LI$1),FALSE)</f>
        <v>6.9771915849999999</v>
      </c>
      <c r="H348" s="335">
        <f>+VLOOKUP($E348,Final_nrj!$1:$1048576,MATCH(DATE(H$2,1,1),Final_nrj!$A$1:$LI$1),FALSE)</f>
        <v>6.9075153150000004</v>
      </c>
      <c r="I348" s="335">
        <f>+VLOOKUP($E348,Final_nrj!$1:$1048576,MATCH(DATE(I$2,1,1),Final_nrj!$A$1:$LI$1),FALSE)</f>
        <v>6.8259721430000004</v>
      </c>
      <c r="J348" s="335">
        <f>+VLOOKUP($E348,Final_nrj!$1:$1048576,MATCH(DATE(J$2,1,1),Final_nrj!$A$1:$LI$1),FALSE)</f>
        <v>6.7874026440000002</v>
      </c>
      <c r="K348" s="335">
        <f>+VLOOKUP($E348,Final_nrj!$1:$1048576,MATCH(DATE(K$2,1,1),Final_nrj!$A$1:$LI$1),FALSE)</f>
        <v>6.7725817340000001</v>
      </c>
      <c r="L348" s="335">
        <f>+VLOOKUP($E348,Final_nrj!$1:$1048576,MATCH(DATE(L$2,1,1),Final_nrj!$A$1:$LI$1),FALSE)</f>
        <v>6.7561731070000004</v>
      </c>
      <c r="M348" s="335">
        <f>+VLOOKUP($E348,Final_nrj!$1:$1048576,MATCH(DATE(M$2,1,1),Final_nrj!$A$1:$LI$1),FALSE)</f>
        <v>6.7439521769999997</v>
      </c>
      <c r="N348" s="335">
        <f>+VLOOKUP($E348,Final_nrj!$1:$1048576,MATCH(DATE(N$2,1,1),Final_nrj!$A$1:$LI$1),FALSE)</f>
        <v>6.7350418049999998</v>
      </c>
      <c r="O348" s="335">
        <f>+VLOOKUP($E348,Final_nrj!$1:$1048576,MATCH(DATE(O$2,1,1),Final_nrj!$A$1:$LI$1),FALSE)</f>
        <v>6.7281101899999998</v>
      </c>
      <c r="P348" s="335">
        <f>+VLOOKUP($E348,Final_nrj!$1:$1048576,MATCH(DATE(P$2,1,1),Final_nrj!$A$1:$LI$1),FALSE)</f>
        <v>6.7234753390000002</v>
      </c>
      <c r="Q348" s="335">
        <f>+VLOOKUP($E348,Final_nrj!$1:$1048576,MATCH(DATE(Q$2,1,1),Final_nrj!$A$1:$LI$1),FALSE)</f>
        <v>6.7118432490000002</v>
      </c>
      <c r="R348" s="335">
        <f>+VLOOKUP($E348,Final_nrj!$1:$1048576,MATCH(DATE(R$2,1,1),Final_nrj!$A$1:$LI$1),FALSE)</f>
        <v>6.6939408389999997</v>
      </c>
      <c r="S348" s="335">
        <f>+VLOOKUP($E348,Final_nrj!$1:$1048576,MATCH(DATE(S$2,1,1),Final_nrj!$A$1:$LI$1),FALSE)</f>
        <v>6.6696628200000001</v>
      </c>
      <c r="T348" s="335">
        <f>+VLOOKUP($E348,Final_nrj!$1:$1048576,MATCH(DATE(T$2,1,1),Final_nrj!$A$1:$LI$1),FALSE)</f>
        <v>6.6398201490000002</v>
      </c>
      <c r="U348" s="335">
        <f>+VLOOKUP($E348,Final_nrj!$1:$1048576,MATCH(DATE(U$2,1,1),Final_nrj!$A$1:$LI$1),FALSE)</f>
        <v>6.6053963759999998</v>
      </c>
      <c r="V348" s="335">
        <f>+VLOOKUP($E348,Final_nrj!$1:$1048576,MATCH(DATE(V$2,1,1),Final_nrj!$A$1:$LI$1),FALSE)</f>
        <v>6.5580573089999996</v>
      </c>
      <c r="W348" s="335">
        <f>+VLOOKUP($E348,Final_nrj!$1:$1048576,MATCH(DATE(W$2,1,1),Final_nrj!$A$1:$LI$1),FALSE)</f>
        <v>6.506276723</v>
      </c>
      <c r="X348" s="335">
        <f>+VLOOKUP($E348,Final_nrj!$1:$1048576,MATCH(DATE(X$2,1,1),Final_nrj!$A$1:$LI$1),FALSE)</f>
        <v>6.45226481</v>
      </c>
      <c r="Y348" s="335">
        <f>+VLOOKUP($E348,Final_nrj!$1:$1048576,MATCH(DATE(Y$2,1,1),Final_nrj!$A$1:$LI$1),FALSE)</f>
        <v>6.3970579919999997</v>
      </c>
      <c r="Z348" s="335">
        <f>+VLOOKUP($E348,Final_nrj!$1:$1048576,MATCH(DATE(Z$2,1,1),Final_nrj!$A$1:$LI$1),FALSE)</f>
        <v>6.3393052770000002</v>
      </c>
      <c r="AA348" s="335">
        <f>+VLOOKUP($E348,Final_nrj!$1:$1048576,MATCH(DATE(AA$2,1,1),Final_nrj!$A$1:$LI$1),FALSE)</f>
        <v>6.2822104239999996</v>
      </c>
      <c r="AB348" s="335">
        <f>+VLOOKUP($E348,Final_nrj!$1:$1048576,MATCH(DATE(AB$2,1,1),Final_nrj!$A$1:$LI$1),FALSE)</f>
        <v>6.2251777700000002</v>
      </c>
      <c r="AC348" s="335">
        <f>+VLOOKUP($E348,Final_nrj!$1:$1048576,MATCH(DATE(AC$2,1,1),Final_nrj!$A$1:$LI$1),FALSE)</f>
        <v>6.1675713029999999</v>
      </c>
      <c r="AD348" s="335">
        <f>+VLOOKUP($E348,Final_nrj!$1:$1048576,MATCH(DATE(AD$2,1,1),Final_nrj!$A$1:$LI$1),FALSE)</f>
        <v>6.1084674960000003</v>
      </c>
      <c r="AE348" s="335">
        <f>+VLOOKUP($E348,Final_nrj!$1:$1048576,MATCH(DATE(AE$2,1,1),Final_nrj!$A$1:$LI$1),FALSE)</f>
        <v>6.0416715429999996</v>
      </c>
      <c r="AF348" s="335">
        <f>+VLOOKUP($E348,Final_nrj!$1:$1048576,MATCH(DATE(AF$2,1,1),Final_nrj!$A$1:$LI$1),FALSE)</f>
        <v>6.0436461469999996</v>
      </c>
      <c r="AG348" s="335">
        <f>+VLOOKUP($E348,Final_nrj!$1:$1048576,MATCH(DATE(AG$2,1,1),Final_nrj!$A$1:$LI$1),FALSE)</f>
        <v>6.0694461979999996</v>
      </c>
      <c r="AH348" s="335">
        <f>+VLOOKUP($E348,Final_nrj!$1:$1048576,MATCH(DATE(AH$2,1,1),Final_nrj!$A$1:$LI$1),FALSE)</f>
        <v>6.1037192869999997</v>
      </c>
      <c r="AI348" s="335">
        <f>+VLOOKUP($E348,Final_nrj!$1:$1048576,MATCH(DATE(AI$2,1,1),Final_nrj!$A$1:$LI$1),FALSE)</f>
        <v>6.1418201000000003</v>
      </c>
      <c r="AJ348" s="335">
        <f>+VLOOKUP($E348,Final_nrj!$1:$1048576,MATCH(DATE(AJ$2,1,1),Final_nrj!$A$1:$LI$1),FALSE)</f>
        <v>6.1822892960000004</v>
      </c>
      <c r="AK348" s="335">
        <f>+VLOOKUP($E348,Final_nrj!$1:$1048576,MATCH(DATE(AK$2,1,1),Final_nrj!$A$1:$LI$1),FALSE)</f>
        <v>6.2245790650000004</v>
      </c>
      <c r="AL348" s="335">
        <f>+VLOOKUP($E348,Final_nrj!$1:$1048576,MATCH(DATE(AL$2,1,1),Final_nrj!$A$1:$LI$1),FALSE)</f>
        <v>6.2683632090000003</v>
      </c>
      <c r="AM348" s="335">
        <f>+VLOOKUP($E348,Final_nrj!$1:$1048576,MATCH(DATE(AM$2,1,1),Final_nrj!$A$1:$LI$1),FALSE)</f>
        <v>6.3132777369999999</v>
      </c>
      <c r="AN348" s="335">
        <f>+VLOOKUP($E348,Final_nrj!$1:$1048576,MATCH(DATE(AN$2,1,1),Final_nrj!$A$1:$LI$1),FALSE)</f>
        <v>6.3588630200000003</v>
      </c>
      <c r="AO348" s="335">
        <f>+VLOOKUP($E348,Final_nrj!$1:$1048576,MATCH(DATE(AO$2,1,1),Final_nrj!$A$1:$LI$1),FALSE)</f>
        <v>6.4045791249999997</v>
      </c>
    </row>
    <row r="349" spans="1:41" s="282" customFormat="1" ht="15" customHeight="1" x14ac:dyDescent="0.35">
      <c r="A349" s="426"/>
      <c r="B349" s="415"/>
      <c r="C349" s="106"/>
      <c r="D349" s="106"/>
      <c r="E349" s="66" t="s">
        <v>1597</v>
      </c>
      <c r="F349" s="335">
        <f>+VLOOKUP($E349,Final_nrj!$1:$1048576,MATCH(DATE(F$2,1,1),Final_nrj!$A$1:$LI$1),FALSE)</f>
        <v>1.1314060459999999</v>
      </c>
      <c r="G349" s="335">
        <f>+VLOOKUP($E349,Final_nrj!$1:$1048576,MATCH(DATE(G$2,1,1),Final_nrj!$A$1:$LI$1),FALSE)</f>
        <v>1.129114731</v>
      </c>
      <c r="H349" s="335">
        <f>+VLOOKUP($E349,Final_nrj!$1:$1048576,MATCH(DATE(H$2,1,1),Final_nrj!$A$1:$LI$1),FALSE)</f>
        <v>1.1266727990000001</v>
      </c>
      <c r="I349" s="335">
        <f>+VLOOKUP($E349,Final_nrj!$1:$1048576,MATCH(DATE(I$2,1,1),Final_nrj!$A$1:$LI$1),FALSE)</f>
        <v>1.12348483</v>
      </c>
      <c r="J349" s="335">
        <f>+VLOOKUP($E349,Final_nrj!$1:$1048576,MATCH(DATE(J$2,1,1),Final_nrj!$A$1:$LI$1),FALSE)</f>
        <v>1.1247919799999999</v>
      </c>
      <c r="K349" s="335">
        <f>+VLOOKUP($E349,Final_nrj!$1:$1048576,MATCH(DATE(K$2,1,1),Final_nrj!$A$1:$LI$1),FALSE)</f>
        <v>1.1287474040000001</v>
      </c>
      <c r="L349" s="335">
        <f>+VLOOKUP($E349,Final_nrj!$1:$1048576,MATCH(DATE(L$2,1,1),Final_nrj!$A$1:$LI$1),FALSE)</f>
        <v>1.14787993</v>
      </c>
      <c r="M349" s="335">
        <f>+VLOOKUP($E349,Final_nrj!$1:$1048576,MATCH(DATE(M$2,1,1),Final_nrj!$A$1:$LI$1),FALSE)</f>
        <v>1.1716740130000001</v>
      </c>
      <c r="N349" s="335">
        <f>+VLOOKUP($E349,Final_nrj!$1:$1048576,MATCH(DATE(N$2,1,1),Final_nrj!$A$1:$LI$1),FALSE)</f>
        <v>1.198283158</v>
      </c>
      <c r="O349" s="335">
        <f>+VLOOKUP($E349,Final_nrj!$1:$1048576,MATCH(DATE(O$2,1,1),Final_nrj!$A$1:$LI$1),FALSE)</f>
        <v>1.227447022</v>
      </c>
      <c r="P349" s="335">
        <f>+VLOOKUP($E349,Final_nrj!$1:$1048576,MATCH(DATE(P$2,1,1),Final_nrj!$A$1:$LI$1),FALSE)</f>
        <v>1.2593245239999999</v>
      </c>
      <c r="Q349" s="335">
        <f>+VLOOKUP($E349,Final_nrj!$1:$1048576,MATCH(DATE(Q$2,1,1),Final_nrj!$A$1:$LI$1),FALSE)</f>
        <v>1.290800079</v>
      </c>
      <c r="R349" s="335">
        <f>+VLOOKUP($E349,Final_nrj!$1:$1048576,MATCH(DATE(R$2,1,1),Final_nrj!$A$1:$LI$1),FALSE)</f>
        <v>1.3222954920000001</v>
      </c>
      <c r="S349" s="335">
        <f>+VLOOKUP($E349,Final_nrj!$1:$1048576,MATCH(DATE(S$2,1,1),Final_nrj!$A$1:$LI$1),FALSE)</f>
        <v>1.355168261</v>
      </c>
      <c r="T349" s="335">
        <f>+VLOOKUP($E349,Final_nrj!$1:$1048576,MATCH(DATE(T$2,1,1),Final_nrj!$A$1:$LI$1),FALSE)</f>
        <v>1.3901898150000001</v>
      </c>
      <c r="U349" s="335">
        <f>+VLOOKUP($E349,Final_nrj!$1:$1048576,MATCH(DATE(U$2,1,1),Final_nrj!$A$1:$LI$1),FALSE)</f>
        <v>1.428030983</v>
      </c>
      <c r="V349" s="335">
        <f>+VLOOKUP($E349,Final_nrj!$1:$1048576,MATCH(DATE(V$2,1,1),Final_nrj!$A$1:$LI$1),FALSE)</f>
        <v>1.4785085099999999</v>
      </c>
      <c r="W349" s="335">
        <f>+VLOOKUP($E349,Final_nrj!$1:$1048576,MATCH(DATE(W$2,1,1),Final_nrj!$A$1:$LI$1),FALSE)</f>
        <v>1.5346459690000001</v>
      </c>
      <c r="X349" s="335">
        <f>+VLOOKUP($E349,Final_nrj!$1:$1048576,MATCH(DATE(X$2,1,1),Final_nrj!$A$1:$LI$1),FALSE)</f>
        <v>1.595796795</v>
      </c>
      <c r="Y349" s="335">
        <f>+VLOOKUP($E349,Final_nrj!$1:$1048576,MATCH(DATE(Y$2,1,1),Final_nrj!$A$1:$LI$1),FALSE)</f>
        <v>1.66221164</v>
      </c>
      <c r="Z349" s="335">
        <f>+VLOOKUP($E349,Final_nrj!$1:$1048576,MATCH(DATE(Z$2,1,1),Final_nrj!$A$1:$LI$1),FALSE)</f>
        <v>1.7339605680000001</v>
      </c>
      <c r="AA349" s="335">
        <f>+VLOOKUP($E349,Final_nrj!$1:$1048576,MATCH(DATE(AA$2,1,1),Final_nrj!$A$1:$LI$1),FALSE)</f>
        <v>1.81224586</v>
      </c>
      <c r="AB349" s="335">
        <f>+VLOOKUP($E349,Final_nrj!$1:$1048576,MATCH(DATE(AB$2,1,1),Final_nrj!$A$1:$LI$1),FALSE)</f>
        <v>1.8978289450000001</v>
      </c>
      <c r="AC349" s="335">
        <f>+VLOOKUP($E349,Final_nrj!$1:$1048576,MATCH(DATE(AC$2,1,1),Final_nrj!$A$1:$LI$1),FALSE)</f>
        <v>1.991651917</v>
      </c>
      <c r="AD349" s="335">
        <f>+VLOOKUP($E349,Final_nrj!$1:$1048576,MATCH(DATE(AD$2,1,1),Final_nrj!$A$1:$LI$1),FALSE)</f>
        <v>2.0948109170000002</v>
      </c>
      <c r="AE349" s="335">
        <f>+VLOOKUP($E349,Final_nrj!$1:$1048576,MATCH(DATE(AE$2,1,1),Final_nrj!$A$1:$LI$1),FALSE)</f>
        <v>2.2074634529999999</v>
      </c>
      <c r="AF349" s="335">
        <f>+VLOOKUP($E349,Final_nrj!$1:$1048576,MATCH(DATE(AF$2,1,1),Final_nrj!$A$1:$LI$1),FALSE)</f>
        <v>2.2592893049999998</v>
      </c>
      <c r="AG349" s="335">
        <f>+VLOOKUP($E349,Final_nrj!$1:$1048576,MATCH(DATE(AG$2,1,1),Final_nrj!$A$1:$LI$1),FALSE)</f>
        <v>2.295386272</v>
      </c>
      <c r="AH349" s="335">
        <f>+VLOOKUP($E349,Final_nrj!$1:$1048576,MATCH(DATE(AH$2,1,1),Final_nrj!$A$1:$LI$1),FALSE)</f>
        <v>2.3310643660000001</v>
      </c>
      <c r="AI349" s="335">
        <f>+VLOOKUP($E349,Final_nrj!$1:$1048576,MATCH(DATE(AI$2,1,1),Final_nrj!$A$1:$LI$1),FALSE)</f>
        <v>2.369941007</v>
      </c>
      <c r="AJ349" s="335">
        <f>+VLOOKUP($E349,Final_nrj!$1:$1048576,MATCH(DATE(AJ$2,1,1),Final_nrj!$A$1:$LI$1),FALSE)</f>
        <v>2.411914404</v>
      </c>
      <c r="AK349" s="335">
        <f>+VLOOKUP($E349,Final_nrj!$1:$1048576,MATCH(DATE(AK$2,1,1),Final_nrj!$A$1:$LI$1),FALSE)</f>
        <v>2.4560205970000002</v>
      </c>
      <c r="AL349" s="335">
        <f>+VLOOKUP($E349,Final_nrj!$1:$1048576,MATCH(DATE(AL$2,1,1),Final_nrj!$A$1:$LI$1),FALSE)</f>
        <v>2.5012919359999999</v>
      </c>
      <c r="AM349" s="335">
        <f>+VLOOKUP($E349,Final_nrj!$1:$1048576,MATCH(DATE(AM$2,1,1),Final_nrj!$A$1:$LI$1),FALSE)</f>
        <v>2.5469212840000002</v>
      </c>
      <c r="AN349" s="335">
        <f>+VLOOKUP($E349,Final_nrj!$1:$1048576,MATCH(DATE(AN$2,1,1),Final_nrj!$A$1:$LI$1),FALSE)</f>
        <v>2.5922601840000001</v>
      </c>
      <c r="AO349" s="335">
        <f>+VLOOKUP($E349,Final_nrj!$1:$1048576,MATCH(DATE(AO$2,1,1),Final_nrj!$A$1:$LI$1),FALSE)</f>
        <v>2.6367735489999999</v>
      </c>
    </row>
    <row r="350" spans="1:41" s="92" customFormat="1" ht="15" customHeight="1" x14ac:dyDescent="0.35">
      <c r="A350" s="426"/>
      <c r="B350" s="415"/>
      <c r="C350" s="105" t="s">
        <v>567</v>
      </c>
      <c r="D350" s="105"/>
      <c r="E350" s="75" t="s">
        <v>1024</v>
      </c>
      <c r="F350" s="317">
        <f>+VLOOKUP($E350,Final_nrj!$1:$1048576,MATCH(DATE(F$2,1,1),Final_nrj!$A$1:$LI$1),FALSE)</f>
        <v>8.6998888409999999</v>
      </c>
      <c r="G350" s="317">
        <f>+VLOOKUP($E350,Final_nrj!$1:$1048576,MATCH(DATE(G$2,1,1),Final_nrj!$A$1:$LI$1),FALSE)</f>
        <v>8.8940378510000002</v>
      </c>
      <c r="H350" s="317">
        <f>+VLOOKUP($E350,Final_nrj!$1:$1048576,MATCH(DATE(H$2,1,1),Final_nrj!$A$1:$LI$1),FALSE)</f>
        <v>9.1100104559999995</v>
      </c>
      <c r="I350" s="317">
        <f>+VLOOKUP($E350,Final_nrj!$1:$1048576,MATCH(DATE(I$2,1,1),Final_nrj!$A$1:$LI$1),FALSE)</f>
        <v>9.3330404970000007</v>
      </c>
      <c r="J350" s="317">
        <f>+VLOOKUP($E350,Final_nrj!$1:$1048576,MATCH(DATE(J$2,1,1),Final_nrj!$A$1:$LI$1),FALSE)</f>
        <v>9.5725552070000006</v>
      </c>
      <c r="K350" s="317">
        <f>+VLOOKUP($E350,Final_nrj!$1:$1048576,MATCH(DATE(K$2,1,1),Final_nrj!$A$1:$LI$1),FALSE)</f>
        <v>9.8294131979999992</v>
      </c>
      <c r="L350" s="317">
        <f>+VLOOKUP($E350,Final_nrj!$1:$1048576,MATCH(DATE(L$2,1,1),Final_nrj!$A$1:$LI$1),FALSE)</f>
        <v>10.102845780000001</v>
      </c>
      <c r="M350" s="317">
        <f>+VLOOKUP($E350,Final_nrj!$1:$1048576,MATCH(DATE(M$2,1,1),Final_nrj!$A$1:$LI$1),FALSE)</f>
        <v>10.3911231</v>
      </c>
      <c r="N350" s="317">
        <f>+VLOOKUP($E350,Final_nrj!$1:$1048576,MATCH(DATE(N$2,1,1),Final_nrj!$A$1:$LI$1),FALSE)</f>
        <v>10.692484139999999</v>
      </c>
      <c r="O350" s="317">
        <f>+VLOOKUP($E350,Final_nrj!$1:$1048576,MATCH(DATE(O$2,1,1),Final_nrj!$A$1:$LI$1),FALSE)</f>
        <v>11.00551411</v>
      </c>
      <c r="P350" s="317">
        <f>+VLOOKUP($E350,Final_nrj!$1:$1048576,MATCH(DATE(P$2,1,1),Final_nrj!$A$1:$LI$1),FALSE)</f>
        <v>11.31441351</v>
      </c>
      <c r="Q350" s="317">
        <f>+VLOOKUP($E350,Final_nrj!$1:$1048576,MATCH(DATE(Q$2,1,1),Final_nrj!$A$1:$LI$1),FALSE)</f>
        <v>11.570197439999999</v>
      </c>
      <c r="R350" s="317">
        <f>+VLOOKUP($E350,Final_nrj!$1:$1048576,MATCH(DATE(R$2,1,1),Final_nrj!$A$1:$LI$1),FALSE)</f>
        <v>11.78568402</v>
      </c>
      <c r="S350" s="317">
        <f>+VLOOKUP($E350,Final_nrj!$1:$1048576,MATCH(DATE(S$2,1,1),Final_nrj!$A$1:$LI$1),FALSE)</f>
        <v>11.973552789999999</v>
      </c>
      <c r="T350" s="317">
        <f>+VLOOKUP($E350,Final_nrj!$1:$1048576,MATCH(DATE(T$2,1,1),Final_nrj!$A$1:$LI$1),FALSE)</f>
        <v>12.14694853</v>
      </c>
      <c r="U350" s="317">
        <f>+VLOOKUP($E350,Final_nrj!$1:$1048576,MATCH(DATE(U$2,1,1),Final_nrj!$A$1:$LI$1),FALSE)</f>
        <v>12.317181100000001</v>
      </c>
      <c r="V350" s="317">
        <f>+VLOOKUP($E350,Final_nrj!$1:$1048576,MATCH(DATE(V$2,1,1),Final_nrj!$A$1:$LI$1),FALSE)</f>
        <v>12.49365478</v>
      </c>
      <c r="W350" s="317">
        <f>+VLOOKUP($E350,Final_nrj!$1:$1048576,MATCH(DATE(W$2,1,1),Final_nrj!$A$1:$LI$1),FALSE)</f>
        <v>12.684601049999999</v>
      </c>
      <c r="X350" s="317">
        <f>+VLOOKUP($E350,Final_nrj!$1:$1048576,MATCH(DATE(X$2,1,1),Final_nrj!$A$1:$LI$1),FALSE)</f>
        <v>12.896520949999999</v>
      </c>
      <c r="Y350" s="317">
        <f>+VLOOKUP($E350,Final_nrj!$1:$1048576,MATCH(DATE(Y$2,1,1),Final_nrj!$A$1:$LI$1),FALSE)</f>
        <v>13.13328505</v>
      </c>
      <c r="Z350" s="317">
        <f>+VLOOKUP($E350,Final_nrj!$1:$1048576,MATCH(DATE(Z$2,1,1),Final_nrj!$A$1:$LI$1),FALSE)</f>
        <v>13.397853960000001</v>
      </c>
      <c r="AA350" s="317">
        <f>+VLOOKUP($E350,Final_nrj!$1:$1048576,MATCH(DATE(AA$2,1,1),Final_nrj!$A$1:$LI$1),FALSE)</f>
        <v>13.69367578</v>
      </c>
      <c r="AB350" s="317">
        <f>+VLOOKUP($E350,Final_nrj!$1:$1048576,MATCH(DATE(AB$2,1,1),Final_nrj!$A$1:$LI$1),FALSE)</f>
        <v>14.02456857</v>
      </c>
      <c r="AC350" s="317">
        <f>+VLOOKUP($E350,Final_nrj!$1:$1048576,MATCH(DATE(AC$2,1,1),Final_nrj!$A$1:$LI$1),FALSE)</f>
        <v>14.392633679999999</v>
      </c>
      <c r="AD350" s="317">
        <f>+VLOOKUP($E350,Final_nrj!$1:$1048576,MATCH(DATE(AD$2,1,1),Final_nrj!$A$1:$LI$1),FALSE)</f>
        <v>14.79757244</v>
      </c>
      <c r="AE350" s="317">
        <f>+VLOOKUP($E350,Final_nrj!$1:$1048576,MATCH(DATE(AE$2,1,1),Final_nrj!$A$1:$LI$1),FALSE)</f>
        <v>15.2374831</v>
      </c>
      <c r="AF350" s="317">
        <f>+VLOOKUP($E350,Final_nrj!$1:$1048576,MATCH(DATE(AF$2,1,1),Final_nrj!$A$1:$LI$1),FALSE)</f>
        <v>15.709273230000001</v>
      </c>
      <c r="AG350" s="317">
        <f>+VLOOKUP($E350,Final_nrj!$1:$1048576,MATCH(DATE(AG$2,1,1),Final_nrj!$A$1:$LI$1),FALSE)</f>
        <v>16.21524526</v>
      </c>
      <c r="AH350" s="317">
        <f>+VLOOKUP($E350,Final_nrj!$1:$1048576,MATCH(DATE(AH$2,1,1),Final_nrj!$A$1:$LI$1),FALSE)</f>
        <v>16.75637742</v>
      </c>
      <c r="AI350" s="317">
        <f>+VLOOKUP($E350,Final_nrj!$1:$1048576,MATCH(DATE(AI$2,1,1),Final_nrj!$A$1:$LI$1),FALSE)</f>
        <v>17.32712764</v>
      </c>
      <c r="AJ350" s="317">
        <f>+VLOOKUP($E350,Final_nrj!$1:$1048576,MATCH(DATE(AJ$2,1,1),Final_nrj!$A$1:$LI$1),FALSE)</f>
        <v>17.918951669999998</v>
      </c>
      <c r="AK350" s="317">
        <f>+VLOOKUP($E350,Final_nrj!$1:$1048576,MATCH(DATE(AK$2,1,1),Final_nrj!$A$1:$LI$1),FALSE)</f>
        <v>18.524608489999999</v>
      </c>
      <c r="AL350" s="317">
        <f>+VLOOKUP($E350,Final_nrj!$1:$1048576,MATCH(DATE(AL$2,1,1),Final_nrj!$A$1:$LI$1),FALSE)</f>
        <v>19.138837819999999</v>
      </c>
      <c r="AM350" s="317">
        <f>+VLOOKUP($E350,Final_nrj!$1:$1048576,MATCH(DATE(AM$2,1,1),Final_nrj!$A$1:$LI$1),FALSE)</f>
        <v>19.757178939999999</v>
      </c>
      <c r="AN350" s="317">
        <f>+VLOOKUP($E350,Final_nrj!$1:$1048576,MATCH(DATE(AN$2,1,1),Final_nrj!$A$1:$LI$1),FALSE)</f>
        <v>20.37543711</v>
      </c>
      <c r="AO350" s="317">
        <f>+VLOOKUP($E350,Final_nrj!$1:$1048576,MATCH(DATE(AO$2,1,1),Final_nrj!$A$1:$LI$1),FALSE)</f>
        <v>20.98946639</v>
      </c>
    </row>
    <row r="351" spans="1:41" s="282" customFormat="1" ht="15" customHeight="1" x14ac:dyDescent="0.35">
      <c r="A351" s="426"/>
      <c r="B351" s="415"/>
      <c r="C351" s="106"/>
      <c r="D351" s="106"/>
      <c r="E351" s="66" t="s">
        <v>1598</v>
      </c>
      <c r="F351" s="335">
        <f>+VLOOKUP($E351,Final_nrj!$1:$1048576,MATCH(DATE(F$2,1,1),Final_nrj!$A$1:$LI$1),FALSE)</f>
        <v>7.4732987719999997</v>
      </c>
      <c r="G351" s="335">
        <f>+VLOOKUP($E351,Final_nrj!$1:$1048576,MATCH(DATE(G$2,1,1),Final_nrj!$A$1:$LI$1),FALSE)</f>
        <v>7.638152592</v>
      </c>
      <c r="H351" s="335">
        <f>+VLOOKUP($E351,Final_nrj!$1:$1048576,MATCH(DATE(H$2,1,1),Final_nrj!$A$1:$LI$1),FALSE)</f>
        <v>7.8229244390000003</v>
      </c>
      <c r="I351" s="335">
        <f>+VLOOKUP($E351,Final_nrj!$1:$1048576,MATCH(DATE(I$2,1,1),Final_nrj!$A$1:$LI$1),FALSE)</f>
        <v>8.0135976069999995</v>
      </c>
      <c r="J351" s="335">
        <f>+VLOOKUP($E351,Final_nrj!$1:$1048576,MATCH(DATE(J$2,1,1),Final_nrj!$A$1:$LI$1),FALSE)</f>
        <v>8.2183646699999997</v>
      </c>
      <c r="K351" s="335">
        <f>+VLOOKUP($E351,Final_nrj!$1:$1048576,MATCH(DATE(K$2,1,1),Final_nrj!$A$1:$LI$1),FALSE)</f>
        <v>8.4379322160000001</v>
      </c>
      <c r="L351" s="335">
        <f>+VLOOKUP($E351,Final_nrj!$1:$1048576,MATCH(DATE(L$2,1,1),Final_nrj!$A$1:$LI$1),FALSE)</f>
        <v>8.6659850209999991</v>
      </c>
      <c r="M351" s="335">
        <f>+VLOOKUP($E351,Final_nrj!$1:$1048576,MATCH(DATE(M$2,1,1),Final_nrj!$A$1:$LI$1),FALSE)</f>
        <v>8.9050501030000007</v>
      </c>
      <c r="N351" s="335">
        <f>+VLOOKUP($E351,Final_nrj!$1:$1048576,MATCH(DATE(N$2,1,1),Final_nrj!$A$1:$LI$1),FALSE)</f>
        <v>9.1542905339999994</v>
      </c>
      <c r="O351" s="335">
        <f>+VLOOKUP($E351,Final_nrj!$1:$1048576,MATCH(DATE(O$2,1,1),Final_nrj!$A$1:$LI$1),FALSE)</f>
        <v>9.4124990069999992</v>
      </c>
      <c r="P351" s="335">
        <f>+VLOOKUP($E351,Final_nrj!$1:$1048576,MATCH(DATE(P$2,1,1),Final_nrj!$A$1:$LI$1),FALSE)</f>
        <v>9.6661972610000007</v>
      </c>
      <c r="Q351" s="335">
        <f>+VLOOKUP($E351,Final_nrj!$1:$1048576,MATCH(DATE(Q$2,1,1),Final_nrj!$A$1:$LI$1),FALSE)</f>
        <v>9.8755378710000006</v>
      </c>
      <c r="R351" s="335">
        <f>+VLOOKUP($E351,Final_nrj!$1:$1048576,MATCH(DATE(R$2,1,1),Final_nrj!$A$1:$LI$1),FALSE)</f>
        <v>10.049621569999999</v>
      </c>
      <c r="S351" s="335">
        <f>+VLOOKUP($E351,Final_nrj!$1:$1048576,MATCH(DATE(S$2,1,1),Final_nrj!$A$1:$LI$1),FALSE)</f>
        <v>10.19888708</v>
      </c>
      <c r="T351" s="335">
        <f>+VLOOKUP($E351,Final_nrj!$1:$1048576,MATCH(DATE(T$2,1,1),Final_nrj!$A$1:$LI$1),FALSE)</f>
        <v>10.334528410000001</v>
      </c>
      <c r="U351" s="335">
        <f>+VLOOKUP($E351,Final_nrj!$1:$1048576,MATCH(DATE(U$2,1,1),Final_nrj!$A$1:$LI$1),FALSE)</f>
        <v>10.466274520000001</v>
      </c>
      <c r="V351" s="335">
        <f>+VLOOKUP($E351,Final_nrj!$1:$1048576,MATCH(DATE(V$2,1,1),Final_nrj!$A$1:$LI$1),FALSE)</f>
        <v>10.600211570000001</v>
      </c>
      <c r="W351" s="335">
        <f>+VLOOKUP($E351,Final_nrj!$1:$1048576,MATCH(DATE(W$2,1,1),Final_nrj!$A$1:$LI$1),FALSE)</f>
        <v>10.74480271</v>
      </c>
      <c r="X351" s="335">
        <f>+VLOOKUP($E351,Final_nrj!$1:$1048576,MATCH(DATE(X$2,1,1),Final_nrj!$A$1:$LI$1),FALSE)</f>
        <v>10.905953569999999</v>
      </c>
      <c r="Y351" s="335">
        <f>+VLOOKUP($E351,Final_nrj!$1:$1048576,MATCH(DATE(Y$2,1,1),Final_nrj!$A$1:$LI$1),FALSE)</f>
        <v>11.087085419999999</v>
      </c>
      <c r="Z351" s="335">
        <f>+VLOOKUP($E351,Final_nrj!$1:$1048576,MATCH(DATE(Z$2,1,1),Final_nrj!$A$1:$LI$1),FALSE)</f>
        <v>11.29069917</v>
      </c>
      <c r="AA351" s="335">
        <f>+VLOOKUP($E351,Final_nrj!$1:$1048576,MATCH(DATE(AA$2,1,1),Final_nrj!$A$1:$LI$1),FALSE)</f>
        <v>11.51957163</v>
      </c>
      <c r="AB351" s="335">
        <f>+VLOOKUP($E351,Final_nrj!$1:$1048576,MATCH(DATE(AB$2,1,1),Final_nrj!$A$1:$LI$1),FALSE)</f>
        <v>11.77668575</v>
      </c>
      <c r="AC351" s="335">
        <f>+VLOOKUP($E351,Final_nrj!$1:$1048576,MATCH(DATE(AC$2,1,1),Final_nrj!$A$1:$LI$1),FALSE)</f>
        <v>12.063497849999999</v>
      </c>
      <c r="AD351" s="335">
        <f>+VLOOKUP($E351,Final_nrj!$1:$1048576,MATCH(DATE(AD$2,1,1),Final_nrj!$A$1:$LI$1),FALSE)</f>
        <v>12.37934879</v>
      </c>
      <c r="AE351" s="335">
        <f>+VLOOKUP($E351,Final_nrj!$1:$1048576,MATCH(DATE(AE$2,1,1),Final_nrj!$A$1:$LI$1),FALSE)</f>
        <v>12.72209827</v>
      </c>
      <c r="AF351" s="335">
        <f>+VLOOKUP($E351,Final_nrj!$1:$1048576,MATCH(DATE(AF$2,1,1),Final_nrj!$A$1:$LI$1),FALSE)</f>
        <v>13.113886770000001</v>
      </c>
      <c r="AG351" s="335">
        <f>+VLOOKUP($E351,Final_nrj!$1:$1048576,MATCH(DATE(AG$2,1,1),Final_nrj!$A$1:$LI$1),FALSE)</f>
        <v>13.54142064</v>
      </c>
      <c r="AH351" s="335">
        <f>+VLOOKUP($E351,Final_nrj!$1:$1048576,MATCH(DATE(AH$2,1,1),Final_nrj!$A$1:$LI$1),FALSE)</f>
        <v>13.99981603</v>
      </c>
      <c r="AI351" s="335">
        <f>+VLOOKUP($E351,Final_nrj!$1:$1048576,MATCH(DATE(AI$2,1,1),Final_nrj!$A$1:$LI$1),FALSE)</f>
        <v>14.48280984</v>
      </c>
      <c r="AJ351" s="335">
        <f>+VLOOKUP($E351,Final_nrj!$1:$1048576,MATCH(DATE(AJ$2,1,1),Final_nrj!$A$1:$LI$1),FALSE)</f>
        <v>14.98289237</v>
      </c>
      <c r="AK351" s="335">
        <f>+VLOOKUP($E351,Final_nrj!$1:$1048576,MATCH(DATE(AK$2,1,1),Final_nrj!$A$1:$LI$1),FALSE)</f>
        <v>15.49395897</v>
      </c>
      <c r="AL351" s="335">
        <f>+VLOOKUP($E351,Final_nrj!$1:$1048576,MATCH(DATE(AL$2,1,1),Final_nrj!$A$1:$LI$1),FALSE)</f>
        <v>16.011628689999998</v>
      </c>
      <c r="AM351" s="335">
        <f>+VLOOKUP($E351,Final_nrj!$1:$1048576,MATCH(DATE(AM$2,1,1),Final_nrj!$A$1:$LI$1),FALSE)</f>
        <v>16.53219507</v>
      </c>
      <c r="AN351" s="335">
        <f>+VLOOKUP($E351,Final_nrj!$1:$1048576,MATCH(DATE(AN$2,1,1),Final_nrj!$A$1:$LI$1),FALSE)</f>
        <v>17.052162429999999</v>
      </c>
      <c r="AO351" s="335">
        <f>+VLOOKUP($E351,Final_nrj!$1:$1048576,MATCH(DATE(AO$2,1,1),Final_nrj!$A$1:$LI$1),FALSE)</f>
        <v>17.568075019999998</v>
      </c>
    </row>
    <row r="352" spans="1:41" s="282" customFormat="1" ht="15" customHeight="1" x14ac:dyDescent="0.35">
      <c r="A352" s="426"/>
      <c r="B352" s="416"/>
      <c r="C352" s="144"/>
      <c r="D352" s="144"/>
      <c r="E352" s="49" t="s">
        <v>1599</v>
      </c>
      <c r="F352" s="336">
        <f>+VLOOKUP($E352,Final_nrj!$1:$1048576,MATCH(DATE(F$2,1,1),Final_nrj!$A$1:$LI$1),FALSE)</f>
        <v>1.226592066</v>
      </c>
      <c r="G352" s="336">
        <f>+VLOOKUP($E352,Final_nrj!$1:$1048576,MATCH(DATE(G$2,1,1),Final_nrj!$A$1:$LI$1),FALSE)</f>
        <v>1.2558873049999999</v>
      </c>
      <c r="H352" s="336">
        <f>+VLOOKUP($E352,Final_nrj!$1:$1048576,MATCH(DATE(H$2,1,1),Final_nrj!$A$1:$LI$1),FALSE)</f>
        <v>1.287088113</v>
      </c>
      <c r="I352" s="336">
        <f>+VLOOKUP($E352,Final_nrj!$1:$1048576,MATCH(DATE(I$2,1,1),Final_nrj!$A$1:$LI$1),FALSE)</f>
        <v>1.3194450390000001</v>
      </c>
      <c r="J352" s="336">
        <f>+VLOOKUP($E352,Final_nrj!$1:$1048576,MATCH(DATE(J$2,1,1),Final_nrj!$A$1:$LI$1),FALSE)</f>
        <v>1.354192743</v>
      </c>
      <c r="K352" s="336">
        <f>+VLOOKUP($E352,Final_nrj!$1:$1048576,MATCH(DATE(K$2,1,1),Final_nrj!$A$1:$LI$1),FALSE)</f>
        <v>1.3914832479999999</v>
      </c>
      <c r="L352" s="336">
        <f>+VLOOKUP($E352,Final_nrj!$1:$1048576,MATCH(DATE(L$2,1,1),Final_nrj!$A$1:$LI$1),FALSE)</f>
        <v>1.4368631030000001</v>
      </c>
      <c r="M352" s="336">
        <f>+VLOOKUP($E352,Final_nrj!$1:$1048576,MATCH(DATE(M$2,1,1),Final_nrj!$A$1:$LI$1),FALSE)</f>
        <v>1.4860754220000001</v>
      </c>
      <c r="N352" s="336">
        <f>+VLOOKUP($E352,Final_nrj!$1:$1048576,MATCH(DATE(N$2,1,1),Final_nrj!$A$1:$LI$1),FALSE)</f>
        <v>1.5381961150000001</v>
      </c>
      <c r="O352" s="336">
        <f>+VLOOKUP($E352,Final_nrj!$1:$1048576,MATCH(DATE(O$2,1,1),Final_nrj!$A$1:$LI$1),FALSE)</f>
        <v>1.5930176970000001</v>
      </c>
      <c r="P352" s="336">
        <f>+VLOOKUP($E352,Final_nrj!$1:$1048576,MATCH(DATE(P$2,1,1),Final_nrj!$A$1:$LI$1),FALSE)</f>
        <v>1.648218934</v>
      </c>
      <c r="Q352" s="336">
        <f>+VLOOKUP($E352,Final_nrj!$1:$1048576,MATCH(DATE(Q$2,1,1),Final_nrj!$A$1:$LI$1),FALSE)</f>
        <v>1.6946623329999999</v>
      </c>
      <c r="R352" s="336">
        <f>+VLOOKUP($E352,Final_nrj!$1:$1048576,MATCH(DATE(R$2,1,1),Final_nrj!$A$1:$LI$1),FALSE)</f>
        <v>1.7360652780000001</v>
      </c>
      <c r="S352" s="336">
        <f>+VLOOKUP($E352,Final_nrj!$1:$1048576,MATCH(DATE(S$2,1,1),Final_nrj!$A$1:$LI$1),FALSE)</f>
        <v>1.7746685959999999</v>
      </c>
      <c r="T352" s="336">
        <f>+VLOOKUP($E352,Final_nrj!$1:$1048576,MATCH(DATE(T$2,1,1),Final_nrj!$A$1:$LI$1),FALSE)</f>
        <v>1.8124230699999999</v>
      </c>
      <c r="U352" s="336">
        <f>+VLOOKUP($E352,Final_nrj!$1:$1048576,MATCH(DATE(U$2,1,1),Final_nrj!$A$1:$LI$1),FALSE)</f>
        <v>1.850909591</v>
      </c>
      <c r="V352" s="336">
        <f>+VLOOKUP($E352,Final_nrj!$1:$1048576,MATCH(DATE(V$2,1,1),Final_nrj!$A$1:$LI$1),FALSE)</f>
        <v>1.893446298</v>
      </c>
      <c r="W352" s="336">
        <f>+VLOOKUP($E352,Final_nrj!$1:$1048576,MATCH(DATE(W$2,1,1),Final_nrj!$A$1:$LI$1),FALSE)</f>
        <v>1.9398015019999999</v>
      </c>
      <c r="X352" s="336">
        <f>+VLOOKUP($E352,Final_nrj!$1:$1048576,MATCH(DATE(X$2,1,1),Final_nrj!$A$1:$LI$1),FALSE)</f>
        <v>1.990570626</v>
      </c>
      <c r="Y352" s="336">
        <f>+VLOOKUP($E352,Final_nrj!$1:$1048576,MATCH(DATE(Y$2,1,1),Final_nrj!$A$1:$LI$1),FALSE)</f>
        <v>2.0462029579999998</v>
      </c>
      <c r="Z352" s="336">
        <f>+VLOOKUP($E352,Final_nrj!$1:$1048576,MATCH(DATE(Z$2,1,1),Final_nrj!$A$1:$LI$1),FALSE)</f>
        <v>2.1071582219999998</v>
      </c>
      <c r="AA352" s="336">
        <f>+VLOOKUP($E352,Final_nrj!$1:$1048576,MATCH(DATE(AA$2,1,1),Final_nrj!$A$1:$LI$1),FALSE)</f>
        <v>2.1741076939999999</v>
      </c>
      <c r="AB352" s="336">
        <f>+VLOOKUP($E352,Final_nrj!$1:$1048576,MATCH(DATE(AB$2,1,1),Final_nrj!$A$1:$LI$1),FALSE)</f>
        <v>2.2478864829999998</v>
      </c>
      <c r="AC352" s="336">
        <f>+VLOOKUP($E352,Final_nrj!$1:$1048576,MATCH(DATE(AC$2,1,1),Final_nrj!$A$1:$LI$1),FALSE)</f>
        <v>2.3291396199999999</v>
      </c>
      <c r="AD352" s="336">
        <f>+VLOOKUP($E352,Final_nrj!$1:$1048576,MATCH(DATE(AD$2,1,1),Final_nrj!$A$1:$LI$1),FALSE)</f>
        <v>2.4182275849999999</v>
      </c>
      <c r="AE352" s="336">
        <f>+VLOOKUP($E352,Final_nrj!$1:$1048576,MATCH(DATE(AE$2,1,1),Final_nrj!$A$1:$LI$1),FALSE)</f>
        <v>2.5153889220000001</v>
      </c>
      <c r="AF352" s="336">
        <f>+VLOOKUP($E352,Final_nrj!$1:$1048576,MATCH(DATE(AF$2,1,1),Final_nrj!$A$1:$LI$1),FALSE)</f>
        <v>2.595390686</v>
      </c>
      <c r="AG352" s="336">
        <f>+VLOOKUP($E352,Final_nrj!$1:$1048576,MATCH(DATE(AG$2,1,1),Final_nrj!$A$1:$LI$1),FALSE)</f>
        <v>2.6738289700000002</v>
      </c>
      <c r="AH352" s="336">
        <f>+VLOOKUP($E352,Final_nrj!$1:$1048576,MATCH(DATE(AH$2,1,1),Final_nrj!$A$1:$LI$1),FALSE)</f>
        <v>2.7565658709999998</v>
      </c>
      <c r="AI352" s="336">
        <f>+VLOOKUP($E352,Final_nrj!$1:$1048576,MATCH(DATE(AI$2,1,1),Final_nrj!$A$1:$LI$1),FALSE)</f>
        <v>2.844322434</v>
      </c>
      <c r="AJ352" s="336">
        <f>+VLOOKUP($E352,Final_nrj!$1:$1048576,MATCH(DATE(AJ$2,1,1),Final_nrj!$A$1:$LI$1),FALSE)</f>
        <v>2.9360640779999998</v>
      </c>
      <c r="AK352" s="336">
        <f>+VLOOKUP($E352,Final_nrj!$1:$1048576,MATCH(DATE(AK$2,1,1),Final_nrj!$A$1:$LI$1),FALSE)</f>
        <v>3.0306544560000002</v>
      </c>
      <c r="AL352" s="336">
        <f>+VLOOKUP($E352,Final_nrj!$1:$1048576,MATCH(DATE(AL$2,1,1),Final_nrj!$A$1:$LI$1),FALSE)</f>
        <v>3.1272142199999999</v>
      </c>
      <c r="AM352" s="336">
        <f>+VLOOKUP($E352,Final_nrj!$1:$1048576,MATCH(DATE(AM$2,1,1),Final_nrj!$A$1:$LI$1),FALSE)</f>
        <v>3.2249891229999998</v>
      </c>
      <c r="AN352" s="336">
        <f>+VLOOKUP($E352,Final_nrj!$1:$1048576,MATCH(DATE(AN$2,1,1),Final_nrj!$A$1:$LI$1),FALSE)</f>
        <v>3.3232800949999999</v>
      </c>
      <c r="AO352" s="336">
        <f>+VLOOKUP($E352,Final_nrj!$1:$1048576,MATCH(DATE(AO$2,1,1),Final_nrj!$A$1:$LI$1),FALSE)</f>
        <v>3.4213969419999999</v>
      </c>
    </row>
    <row r="353" spans="1:41" s="92" customFormat="1" ht="15" customHeight="1" x14ac:dyDescent="0.35">
      <c r="A353" s="426"/>
      <c r="B353" s="429" t="s">
        <v>1045</v>
      </c>
      <c r="C353" s="360" t="s">
        <v>1656</v>
      </c>
      <c r="D353" s="129"/>
      <c r="E353" s="90" t="s">
        <v>1657</v>
      </c>
      <c r="F353" s="315">
        <f>+VLOOKUP($E353,Final_nrj!$1:$1048576,MATCH(DATE(F$2,1,1),Final_nrj!$A$1:$LI$1),FALSE)</f>
        <v>64.301440170000006</v>
      </c>
      <c r="G353" s="315">
        <f>+VLOOKUP($E353,Final_nrj!$1:$1048576,MATCH(DATE(G$2,1,1),Final_nrj!$A$1:$LI$1),FALSE)</f>
        <v>63.932733290000002</v>
      </c>
      <c r="H353" s="315">
        <f>+VLOOKUP($E353,Final_nrj!$1:$1048576,MATCH(DATE(H$2,1,1),Final_nrj!$A$1:$LI$1),FALSE)</f>
        <v>63.45252971</v>
      </c>
      <c r="I353" s="315">
        <f>+VLOOKUP($E353,Final_nrj!$1:$1048576,MATCH(DATE(I$2,1,1),Final_nrj!$A$1:$LI$1),FALSE)</f>
        <v>62.978898319999999</v>
      </c>
      <c r="J353" s="315">
        <f>+VLOOKUP($E353,Final_nrj!$1:$1048576,MATCH(DATE(J$2,1,1),Final_nrj!$A$1:$LI$1),FALSE)</f>
        <v>62.733143859999998</v>
      </c>
      <c r="K353" s="315">
        <f>+VLOOKUP($E353,Final_nrj!$1:$1048576,MATCH(DATE(K$2,1,1),Final_nrj!$A$1:$LI$1),FALSE)</f>
        <v>62.647554460000002</v>
      </c>
      <c r="L353" s="315">
        <f>+VLOOKUP($E353,Final_nrj!$1:$1048576,MATCH(DATE(L$2,1,1),Final_nrj!$A$1:$LI$1),FALSE)</f>
        <v>62.648290830000001</v>
      </c>
      <c r="M353" s="315">
        <f>+VLOOKUP($E353,Final_nrj!$1:$1048576,MATCH(DATE(M$2,1,1),Final_nrj!$A$1:$LI$1),FALSE)</f>
        <v>62.50295611</v>
      </c>
      <c r="N353" s="315">
        <f>+VLOOKUP($E353,Final_nrj!$1:$1048576,MATCH(DATE(N$2,1,1),Final_nrj!$A$1:$LI$1),FALSE)</f>
        <v>62.23637179</v>
      </c>
      <c r="O353" s="315">
        <f>+VLOOKUP($E353,Final_nrj!$1:$1048576,MATCH(DATE(O$2,1,1),Final_nrj!$A$1:$LI$1),FALSE)</f>
        <v>61.855449700000001</v>
      </c>
      <c r="P353" s="315">
        <f>+VLOOKUP($E353,Final_nrj!$1:$1048576,MATCH(DATE(P$2,1,1),Final_nrj!$A$1:$LI$1),FALSE)</f>
        <v>61.402005260000003</v>
      </c>
      <c r="Q353" s="315">
        <f>+VLOOKUP($E353,Final_nrj!$1:$1048576,MATCH(DATE(Q$2,1,1),Final_nrj!$A$1:$LI$1),FALSE)</f>
        <v>61.237081959999998</v>
      </c>
      <c r="R353" s="315">
        <f>+VLOOKUP($E353,Final_nrj!$1:$1048576,MATCH(DATE(R$2,1,1),Final_nrj!$A$1:$LI$1),FALSE)</f>
        <v>61.2332076</v>
      </c>
      <c r="S353" s="315">
        <f>+VLOOKUP($E353,Final_nrj!$1:$1048576,MATCH(DATE(S$2,1,1),Final_nrj!$A$1:$LI$1),FALSE)</f>
        <v>61.306627730000002</v>
      </c>
      <c r="T353" s="315">
        <f>+VLOOKUP($E353,Final_nrj!$1:$1048576,MATCH(DATE(T$2,1,1),Final_nrj!$A$1:$LI$1),FALSE)</f>
        <v>61.402555739999997</v>
      </c>
      <c r="U353" s="315">
        <f>+VLOOKUP($E353,Final_nrj!$1:$1048576,MATCH(DATE(U$2,1,1),Final_nrj!$A$1:$LI$1),FALSE)</f>
        <v>61.488193299999999</v>
      </c>
      <c r="V353" s="315">
        <f>+VLOOKUP($E353,Final_nrj!$1:$1048576,MATCH(DATE(V$2,1,1),Final_nrj!$A$1:$LI$1),FALSE)</f>
        <v>61.560992140000003</v>
      </c>
      <c r="W353" s="315">
        <f>+VLOOKUP($E353,Final_nrj!$1:$1048576,MATCH(DATE(W$2,1,1),Final_nrj!$A$1:$LI$1),FALSE)</f>
        <v>61.611457270000002</v>
      </c>
      <c r="X353" s="315">
        <f>+VLOOKUP($E353,Final_nrj!$1:$1048576,MATCH(DATE(X$2,1,1),Final_nrj!$A$1:$LI$1),FALSE)</f>
        <v>61.642993920000002</v>
      </c>
      <c r="Y353" s="315">
        <f>+VLOOKUP($E353,Final_nrj!$1:$1048576,MATCH(DATE(Y$2,1,1),Final_nrj!$A$1:$LI$1),FALSE)</f>
        <v>61.671649199999997</v>
      </c>
      <c r="Z353" s="315">
        <f>+VLOOKUP($E353,Final_nrj!$1:$1048576,MATCH(DATE(Z$2,1,1),Final_nrj!$A$1:$LI$1),FALSE)</f>
        <v>61.686674760000002</v>
      </c>
      <c r="AA353" s="315">
        <f>+VLOOKUP($E353,Final_nrj!$1:$1048576,MATCH(DATE(AA$2,1,1),Final_nrj!$A$1:$LI$1),FALSE)</f>
        <v>61.727306820000003</v>
      </c>
      <c r="AB353" s="315">
        <f>+VLOOKUP($E353,Final_nrj!$1:$1048576,MATCH(DATE(AB$2,1,1),Final_nrj!$A$1:$LI$1),FALSE)</f>
        <v>61.79178203</v>
      </c>
      <c r="AC353" s="315">
        <f>+VLOOKUP($E353,Final_nrj!$1:$1048576,MATCH(DATE(AC$2,1,1),Final_nrj!$A$1:$LI$1),FALSE)</f>
        <v>61.875909870000001</v>
      </c>
      <c r="AD353" s="315">
        <f>+VLOOKUP($E353,Final_nrj!$1:$1048576,MATCH(DATE(AD$2,1,1),Final_nrj!$A$1:$LI$1),FALSE)</f>
        <v>61.974315390000001</v>
      </c>
      <c r="AE353" s="315">
        <f>+VLOOKUP($E353,Final_nrj!$1:$1048576,MATCH(DATE(AE$2,1,1),Final_nrj!$A$1:$LI$1),FALSE)</f>
        <v>62.033599039999999</v>
      </c>
      <c r="AF353" s="315">
        <f>+VLOOKUP($E353,Final_nrj!$1:$1048576,MATCH(DATE(AF$2,1,1),Final_nrj!$A$1:$LI$1),FALSE)</f>
        <v>62.118893200000002</v>
      </c>
      <c r="AG353" s="315">
        <f>+VLOOKUP($E353,Final_nrj!$1:$1048576,MATCH(DATE(AG$2,1,1),Final_nrj!$A$1:$LI$1),FALSE)</f>
        <v>62.208920640000002</v>
      </c>
      <c r="AH353" s="315">
        <f>+VLOOKUP($E353,Final_nrj!$1:$1048576,MATCH(DATE(AH$2,1,1),Final_nrj!$A$1:$LI$1),FALSE)</f>
        <v>62.28545913</v>
      </c>
      <c r="AI353" s="315">
        <f>+VLOOKUP($E353,Final_nrj!$1:$1048576,MATCH(DATE(AI$2,1,1),Final_nrj!$A$1:$LI$1),FALSE)</f>
        <v>62.339339750000001</v>
      </c>
      <c r="AJ353" s="315">
        <f>+VLOOKUP($E353,Final_nrj!$1:$1048576,MATCH(DATE(AJ$2,1,1),Final_nrj!$A$1:$LI$1),FALSE)</f>
        <v>62.369401140000001</v>
      </c>
      <c r="AK353" s="315">
        <f>+VLOOKUP($E353,Final_nrj!$1:$1048576,MATCH(DATE(AK$2,1,1),Final_nrj!$A$1:$LI$1),FALSE)</f>
        <v>62.384649109999998</v>
      </c>
      <c r="AL353" s="315">
        <f>+VLOOKUP($E353,Final_nrj!$1:$1048576,MATCH(DATE(AL$2,1,1),Final_nrj!$A$1:$LI$1),FALSE)</f>
        <v>62.391854019999997</v>
      </c>
      <c r="AM353" s="315">
        <f>+VLOOKUP($E353,Final_nrj!$1:$1048576,MATCH(DATE(AM$2,1,1),Final_nrj!$A$1:$LI$1),FALSE)</f>
        <v>62.396324130000004</v>
      </c>
      <c r="AN353" s="315">
        <f>+VLOOKUP($E353,Final_nrj!$1:$1048576,MATCH(DATE(AN$2,1,1),Final_nrj!$A$1:$LI$1),FALSE)</f>
        <v>62.401761780000001</v>
      </c>
      <c r="AO353" s="315">
        <f>+VLOOKUP($E353,Final_nrj!$1:$1048576,MATCH(DATE(AO$2,1,1),Final_nrj!$A$1:$LI$1),FALSE)</f>
        <v>62.409990700000002</v>
      </c>
    </row>
    <row r="354" spans="1:41" s="92" customFormat="1" ht="15" customHeight="1" x14ac:dyDescent="0.35">
      <c r="A354" s="426"/>
      <c r="B354" s="430"/>
      <c r="C354" s="129" t="s">
        <v>1052</v>
      </c>
      <c r="D354" s="129"/>
      <c r="E354" s="168" t="s">
        <v>2051</v>
      </c>
      <c r="F354" s="315">
        <f>+VLOOKUP($E354,Final_nrj!$1:$1048576,MATCH(DATE(F$2,1,1),Final_nrj!$A$1:$LI$1),FALSE)/1000000</f>
        <v>42.52087744</v>
      </c>
      <c r="G354" s="315">
        <f>+VLOOKUP($E354,Final_nrj!$1:$1048576,MATCH(DATE(G$2,1,1),Final_nrj!$A$1:$LI$1),FALSE)/1000000</f>
        <v>42.443137130000004</v>
      </c>
      <c r="H354" s="315">
        <f>+VLOOKUP($E354,Final_nrj!$1:$1048576,MATCH(DATE(H$2,1,1),Final_nrj!$A$1:$LI$1),FALSE)/1000000</f>
        <v>42.093443039999997</v>
      </c>
      <c r="I354" s="315">
        <f>+VLOOKUP($E354,Final_nrj!$1:$1048576,MATCH(DATE(I$2,1,1),Final_nrj!$A$1:$LI$1),FALSE)/1000000</f>
        <v>41.642665219999998</v>
      </c>
      <c r="J354" s="315">
        <f>+VLOOKUP($E354,Final_nrj!$1:$1048576,MATCH(DATE(J$2,1,1),Final_nrj!$A$1:$LI$1),FALSE)/1000000</f>
        <v>41.330114359999996</v>
      </c>
      <c r="K354" s="315">
        <f>+VLOOKUP($E354,Final_nrj!$1:$1048576,MATCH(DATE(K$2,1,1),Final_nrj!$A$1:$LI$1),FALSE)/1000000</f>
        <v>41.113794710000001</v>
      </c>
      <c r="L354" s="315">
        <f>+VLOOKUP($E354,Final_nrj!$1:$1048576,MATCH(DATE(L$2,1,1),Final_nrj!$A$1:$LI$1),FALSE)/1000000</f>
        <v>40.940270670000004</v>
      </c>
      <c r="M354" s="315">
        <f>+VLOOKUP($E354,Final_nrj!$1:$1048576,MATCH(DATE(M$2,1,1),Final_nrj!$A$1:$LI$1),FALSE)/1000000</f>
        <v>40.608615869999994</v>
      </c>
      <c r="N354" s="315">
        <f>+VLOOKUP($E354,Final_nrj!$1:$1048576,MATCH(DATE(N$2,1,1),Final_nrj!$A$1:$LI$1),FALSE)/1000000</f>
        <v>40.153232170000003</v>
      </c>
      <c r="O354" s="315">
        <f>+VLOOKUP($E354,Final_nrj!$1:$1048576,MATCH(DATE(O$2,1,1),Final_nrj!$A$1:$LI$1),FALSE)/1000000</f>
        <v>39.589630540000002</v>
      </c>
      <c r="P354" s="315">
        <f>+VLOOKUP($E354,Final_nrj!$1:$1048576,MATCH(DATE(P$2,1,1),Final_nrj!$A$1:$LI$1),FALSE)/1000000</f>
        <v>38.971502319999999</v>
      </c>
      <c r="Q354" s="315">
        <f>+VLOOKUP($E354,Final_nrj!$1:$1048576,MATCH(DATE(Q$2,1,1),Final_nrj!$A$1:$LI$1),FALSE)/1000000</f>
        <v>38.601491530000004</v>
      </c>
      <c r="R354" s="315">
        <f>+VLOOKUP($E354,Final_nrj!$1:$1048576,MATCH(DATE(R$2,1,1),Final_nrj!$A$1:$LI$1),FALSE)/1000000</f>
        <v>38.371268130000004</v>
      </c>
      <c r="S354" s="315">
        <f>+VLOOKUP($E354,Final_nrj!$1:$1048576,MATCH(DATE(S$2,1,1),Final_nrj!$A$1:$LI$1),FALSE)/1000000</f>
        <v>38.218512859999997</v>
      </c>
      <c r="T354" s="315">
        <f>+VLOOKUP($E354,Final_nrj!$1:$1048576,MATCH(DATE(T$2,1,1),Final_nrj!$A$1:$LI$1),FALSE)/1000000</f>
        <v>38.101641110000003</v>
      </c>
      <c r="U354" s="315">
        <f>+VLOOKUP($E354,Final_nrj!$1:$1048576,MATCH(DATE(U$2,1,1),Final_nrj!$A$1:$LI$1),FALSE)/1000000</f>
        <v>37.994721699999999</v>
      </c>
      <c r="V354" s="315">
        <f>+VLOOKUP($E354,Final_nrj!$1:$1048576,MATCH(DATE(V$2,1,1),Final_nrj!$A$1:$LI$1),FALSE)/1000000</f>
        <v>37.904117810000002</v>
      </c>
      <c r="W354" s="315">
        <f>+VLOOKUP($E354,Final_nrj!$1:$1048576,MATCH(DATE(W$2,1,1),Final_nrj!$A$1:$LI$1),FALSE)/1000000</f>
        <v>37.817601479999993</v>
      </c>
      <c r="X354" s="315">
        <f>+VLOOKUP($E354,Final_nrj!$1:$1048576,MATCH(DATE(X$2,1,1),Final_nrj!$A$1:$LI$1),FALSE)/1000000</f>
        <v>37.732702630000006</v>
      </c>
      <c r="Y354" s="315">
        <f>+VLOOKUP($E354,Final_nrj!$1:$1048576,MATCH(DATE(Y$2,1,1),Final_nrj!$A$1:$LI$1),FALSE)/1000000</f>
        <v>37.656155409999997</v>
      </c>
      <c r="Z354" s="315">
        <f>+VLOOKUP($E354,Final_nrj!$1:$1048576,MATCH(DATE(Z$2,1,1),Final_nrj!$A$1:$LI$1),FALSE)/1000000</f>
        <v>37.576646439999998</v>
      </c>
      <c r="AA354" s="315">
        <f>+VLOOKUP($E354,Final_nrj!$1:$1048576,MATCH(DATE(AA$2,1,1),Final_nrj!$A$1:$LI$1),FALSE)/1000000</f>
        <v>37.519024000000002</v>
      </c>
      <c r="AB354" s="315">
        <f>+VLOOKUP($E354,Final_nrj!$1:$1048576,MATCH(DATE(AB$2,1,1),Final_nrj!$A$1:$LI$1),FALSE)/1000000</f>
        <v>37.480938209999998</v>
      </c>
      <c r="AC354" s="315">
        <f>+VLOOKUP($E354,Final_nrj!$1:$1048576,MATCH(DATE(AC$2,1,1),Final_nrj!$A$1:$LI$1),FALSE)/1000000</f>
        <v>37.456627579999996</v>
      </c>
      <c r="AD354" s="315">
        <f>+VLOOKUP($E354,Final_nrj!$1:$1048576,MATCH(DATE(AD$2,1,1),Final_nrj!$A$1:$LI$1),FALSE)/1000000</f>
        <v>37.438358780000002</v>
      </c>
      <c r="AE354" s="315">
        <f>+VLOOKUP($E354,Final_nrj!$1:$1048576,MATCH(DATE(AE$2,1,1),Final_nrj!$A$1:$LI$1),FALSE)/1000000</f>
        <v>37.374846429999998</v>
      </c>
      <c r="AF354" s="315">
        <f>+VLOOKUP($E354,Final_nrj!$1:$1048576,MATCH(DATE(AF$2,1,1),Final_nrj!$A$1:$LI$1),FALSE)/1000000</f>
        <v>37.321114059999999</v>
      </c>
      <c r="AG354" s="315">
        <f>+VLOOKUP($E354,Final_nrj!$1:$1048576,MATCH(DATE(AG$2,1,1),Final_nrj!$A$1:$LI$1),FALSE)/1000000</f>
        <v>37.255826970000001</v>
      </c>
      <c r="AH354" s="315">
        <f>+VLOOKUP($E354,Final_nrj!$1:$1048576,MATCH(DATE(AH$2,1,1),Final_nrj!$A$1:$LI$1),FALSE)/1000000</f>
        <v>37.159967350000002</v>
      </c>
      <c r="AI354" s="315">
        <f>+VLOOKUP($E354,Final_nrj!$1:$1048576,MATCH(DATE(AI$2,1,1),Final_nrj!$A$1:$LI$1),FALSE)/1000000</f>
        <v>37.023352580000001</v>
      </c>
      <c r="AJ354" s="315">
        <f>+VLOOKUP($E354,Final_nrj!$1:$1048576,MATCH(DATE(AJ$2,1,1),Final_nrj!$A$1:$LI$1),FALSE)/1000000</f>
        <v>36.844822929999999</v>
      </c>
      <c r="AK354" s="315">
        <f>+VLOOKUP($E354,Final_nrj!$1:$1048576,MATCH(DATE(AK$2,1,1),Final_nrj!$A$1:$LI$1),FALSE)/1000000</f>
        <v>36.632840639999998</v>
      </c>
      <c r="AL354" s="315">
        <f>+VLOOKUP($E354,Final_nrj!$1:$1048576,MATCH(DATE(AL$2,1,1),Final_nrj!$A$1:$LI$1),FALSE)/1000000</f>
        <v>36.397541479999994</v>
      </c>
      <c r="AM354" s="315">
        <f>+VLOOKUP($E354,Final_nrj!$1:$1048576,MATCH(DATE(AM$2,1,1),Final_nrj!$A$1:$LI$1),FALSE)/1000000</f>
        <v>36.148302489999999</v>
      </c>
      <c r="AN354" s="315">
        <f>+VLOOKUP($E354,Final_nrj!$1:$1048576,MATCH(DATE(AN$2,1,1),Final_nrj!$A$1:$LI$1),FALSE)/1000000</f>
        <v>35.893164920000004</v>
      </c>
      <c r="AO354" s="315">
        <f>+VLOOKUP($E354,Final_nrj!$1:$1048576,MATCH(DATE(AO$2,1,1),Final_nrj!$A$1:$LI$1),FALSE)/1000000</f>
        <v>35.638502229999993</v>
      </c>
    </row>
    <row r="355" spans="1:41" ht="15" customHeight="1" x14ac:dyDescent="0.35">
      <c r="A355" s="426"/>
      <c r="B355" s="430"/>
      <c r="C355" s="129"/>
      <c r="D355" s="128" t="s">
        <v>1027</v>
      </c>
      <c r="E355" s="67" t="s">
        <v>2052</v>
      </c>
      <c r="F355" s="330">
        <f>+VLOOKUP($E355,Final_nrj!$1:$1048576,MATCH(DATE(F$2,1,1),Final_nrj!$A$1:$LI$1),FALSE)/1000000</f>
        <v>3.6373999999999997E-2</v>
      </c>
      <c r="G355" s="330">
        <f>+VLOOKUP($E355,Final_nrj!$1:$1048576,MATCH(DATE(G$2,1,1),Final_nrj!$A$1:$LI$1),FALSE)/1000000</f>
        <v>3.6118119019999999E-2</v>
      </c>
      <c r="H355" s="330">
        <f>+VLOOKUP($E355,Final_nrj!$1:$1048576,MATCH(DATE(H$2,1,1),Final_nrj!$A$1:$LI$1),FALSE)/1000000</f>
        <v>3.5589792800000006E-2</v>
      </c>
      <c r="I355" s="330">
        <f>+VLOOKUP($E355,Final_nrj!$1:$1048576,MATCH(DATE(I$2,1,1),Final_nrj!$A$1:$LI$1),FALSE)/1000000</f>
        <v>3.4981411390000001E-2</v>
      </c>
      <c r="J355" s="330">
        <f>+VLOOKUP($E355,Final_nrj!$1:$1048576,MATCH(DATE(J$2,1,1),Final_nrj!$A$1:$LI$1),FALSE)/1000000</f>
        <v>3.4361755109999996E-2</v>
      </c>
      <c r="K355" s="330">
        <f>+VLOOKUP($E355,Final_nrj!$1:$1048576,MATCH(DATE(K$2,1,1),Final_nrj!$A$1:$LI$1),FALSE)/1000000</f>
        <v>3.3764817920000002E-2</v>
      </c>
      <c r="L355" s="330">
        <f>+VLOOKUP($E355,Final_nrj!$1:$1048576,MATCH(DATE(L$2,1,1),Final_nrj!$A$1:$LI$1),FALSE)/1000000</f>
        <v>3.3198544359999999E-2</v>
      </c>
      <c r="M355" s="330">
        <f>+VLOOKUP($E355,Final_nrj!$1:$1048576,MATCH(DATE(M$2,1,1),Final_nrj!$A$1:$LI$1),FALSE)/1000000</f>
        <v>3.2673794190000001E-2</v>
      </c>
      <c r="N355" s="330">
        <f>+VLOOKUP($E355,Final_nrj!$1:$1048576,MATCH(DATE(N$2,1,1),Final_nrj!$A$1:$LI$1),FALSE)/1000000</f>
        <v>3.2162016539999998E-2</v>
      </c>
      <c r="O355" s="330">
        <f>+VLOOKUP($E355,Final_nrj!$1:$1048576,MATCH(DATE(O$2,1,1),Final_nrj!$A$1:$LI$1),FALSE)/1000000</f>
        <v>3.1642729129999998E-2</v>
      </c>
      <c r="P355" s="330">
        <f>+VLOOKUP($E355,Final_nrj!$1:$1048576,MATCH(DATE(P$2,1,1),Final_nrj!$A$1:$LI$1),FALSE)/1000000</f>
        <v>3.109456151E-2</v>
      </c>
      <c r="Q355" s="330">
        <f>+VLOOKUP($E355,Final_nrj!$1:$1048576,MATCH(DATE(Q$2,1,1),Final_nrj!$A$1:$LI$1),FALSE)/1000000</f>
        <v>3.057346776E-2</v>
      </c>
      <c r="R355" s="330">
        <f>+VLOOKUP($E355,Final_nrj!$1:$1048576,MATCH(DATE(R$2,1,1),Final_nrj!$A$1:$LI$1),FALSE)/1000000</f>
        <v>3.0090827739999999E-2</v>
      </c>
      <c r="S355" s="330">
        <f>+VLOOKUP($E355,Final_nrj!$1:$1048576,MATCH(DATE(S$2,1,1),Final_nrj!$A$1:$LI$1),FALSE)/1000000</f>
        <v>2.9637673850000001E-2</v>
      </c>
      <c r="T355" s="330">
        <f>+VLOOKUP($E355,Final_nrj!$1:$1048576,MATCH(DATE(T$2,1,1),Final_nrj!$A$1:$LI$1),FALSE)/1000000</f>
        <v>2.9202011579999999E-2</v>
      </c>
      <c r="U355" s="330">
        <f>+VLOOKUP($E355,Final_nrj!$1:$1048576,MATCH(DATE(U$2,1,1),Final_nrj!$A$1:$LI$1),FALSE)/1000000</f>
        <v>2.877443558E-2</v>
      </c>
      <c r="V355" s="330">
        <f>+VLOOKUP($E355,Final_nrj!$1:$1048576,MATCH(DATE(V$2,1,1),Final_nrj!$A$1:$LI$1),FALSE)/1000000</f>
        <v>2.834421564E-2</v>
      </c>
      <c r="W355" s="330">
        <f>+VLOOKUP($E355,Final_nrj!$1:$1048576,MATCH(DATE(W$2,1,1),Final_nrj!$A$1:$LI$1),FALSE)/1000000</f>
        <v>2.7908774560000002E-2</v>
      </c>
      <c r="X355" s="330">
        <f>+VLOOKUP($E355,Final_nrj!$1:$1048576,MATCH(DATE(X$2,1,1),Final_nrj!$A$1:$LI$1),FALSE)/1000000</f>
        <v>2.7468588039999998E-2</v>
      </c>
      <c r="Y355" s="330">
        <f>+VLOOKUP($E355,Final_nrj!$1:$1048576,MATCH(DATE(Y$2,1,1),Final_nrj!$A$1:$LI$1),FALSE)/1000000</f>
        <v>2.7025429370000003E-2</v>
      </c>
      <c r="Z355" s="330">
        <f>+VLOOKUP($E355,Final_nrj!$1:$1048576,MATCH(DATE(Z$2,1,1),Final_nrj!$A$1:$LI$1),FALSE)/1000000</f>
        <v>2.6581157810000002E-2</v>
      </c>
      <c r="AA355" s="330">
        <f>+VLOOKUP($E355,Final_nrj!$1:$1048576,MATCH(DATE(AA$2,1,1),Final_nrj!$A$1:$LI$1),FALSE)/1000000</f>
        <v>2.6144916300000001E-2</v>
      </c>
      <c r="AB355" s="330">
        <f>+VLOOKUP($E355,Final_nrj!$1:$1048576,MATCH(DATE(AB$2,1,1),Final_nrj!$A$1:$LI$1),FALSE)/1000000</f>
        <v>2.5716736529999999E-2</v>
      </c>
      <c r="AC355" s="330">
        <f>+VLOOKUP($E355,Final_nrj!$1:$1048576,MATCH(DATE(AC$2,1,1),Final_nrj!$A$1:$LI$1),FALSE)/1000000</f>
        <v>2.5296067449999998E-2</v>
      </c>
      <c r="AD355" s="330">
        <f>+VLOOKUP($E355,Final_nrj!$1:$1048576,MATCH(DATE(AD$2,1,1),Final_nrj!$A$1:$LI$1),FALSE)/1000000</f>
        <v>2.4882826800000001E-2</v>
      </c>
      <c r="AE355" s="330">
        <f>+VLOOKUP($E355,Final_nrj!$1:$1048576,MATCH(DATE(AE$2,1,1),Final_nrj!$A$1:$LI$1),FALSE)/1000000</f>
        <v>2.4477784240000001E-2</v>
      </c>
      <c r="AF355" s="330">
        <f>+VLOOKUP($E355,Final_nrj!$1:$1048576,MATCH(DATE(AF$2,1,1),Final_nrj!$A$1:$LI$1),FALSE)/1000000</f>
        <v>2.4084725479999999E-2</v>
      </c>
      <c r="AG355" s="330">
        <f>+VLOOKUP($E355,Final_nrj!$1:$1048576,MATCH(DATE(AG$2,1,1),Final_nrj!$A$1:$LI$1),FALSE)/1000000</f>
        <v>2.3702968239999997E-2</v>
      </c>
      <c r="AH355" s="330">
        <f>+VLOOKUP($E355,Final_nrj!$1:$1048576,MATCH(DATE(AH$2,1,1),Final_nrj!$A$1:$LI$1),FALSE)/1000000</f>
        <v>2.333241007E-2</v>
      </c>
      <c r="AI355" s="330">
        <f>+VLOOKUP($E355,Final_nrj!$1:$1048576,MATCH(DATE(AI$2,1,1),Final_nrj!$A$1:$LI$1),FALSE)/1000000</f>
        <v>2.2973058760000001E-2</v>
      </c>
      <c r="AJ355" s="330">
        <f>+VLOOKUP($E355,Final_nrj!$1:$1048576,MATCH(DATE(AJ$2,1,1),Final_nrj!$A$1:$LI$1),FALSE)/1000000</f>
        <v>2.2624779729999999E-2</v>
      </c>
      <c r="AK355" s="330">
        <f>+VLOOKUP($E355,Final_nrj!$1:$1048576,MATCH(DATE(AK$2,1,1),Final_nrj!$A$1:$LI$1),FALSE)/1000000</f>
        <v>2.2290351620000003E-2</v>
      </c>
      <c r="AL355" s="330">
        <f>+VLOOKUP($E355,Final_nrj!$1:$1048576,MATCH(DATE(AL$2,1,1),Final_nrj!$A$1:$LI$1),FALSE)/1000000</f>
        <v>2.1968207269999998E-2</v>
      </c>
      <c r="AM355" s="330">
        <f>+VLOOKUP($E355,Final_nrj!$1:$1048576,MATCH(DATE(AM$2,1,1),Final_nrj!$A$1:$LI$1),FALSE)/1000000</f>
        <v>2.165661243E-2</v>
      </c>
      <c r="AN355" s="330">
        <f>+VLOOKUP($E355,Final_nrj!$1:$1048576,MATCH(DATE(AN$2,1,1),Final_nrj!$A$1:$LI$1),FALSE)/1000000</f>
        <v>2.1354033680000002E-2</v>
      </c>
      <c r="AO355" s="330">
        <f>+VLOOKUP($E355,Final_nrj!$1:$1048576,MATCH(DATE(AO$2,1,1),Final_nrj!$A$1:$LI$1),FALSE)/1000000</f>
        <v>2.105919144E-2</v>
      </c>
    </row>
    <row r="356" spans="1:41" ht="15" customHeight="1" x14ac:dyDescent="0.35">
      <c r="A356" s="426"/>
      <c r="B356" s="430"/>
      <c r="C356" s="128"/>
      <c r="D356" s="128" t="s">
        <v>1028</v>
      </c>
      <c r="E356" s="67" t="s">
        <v>2053</v>
      </c>
      <c r="F356" s="330">
        <f>+VLOOKUP($E356,Final_nrj!$1:$1048576,MATCH(DATE(F$2,1,1),Final_nrj!$A$1:$LI$1),FALSE)/1000000</f>
        <v>6.4680612550000003</v>
      </c>
      <c r="G356" s="330">
        <f>+VLOOKUP($E356,Final_nrj!$1:$1048576,MATCH(DATE(G$2,1,1),Final_nrj!$A$1:$LI$1),FALSE)/1000000</f>
        <v>6.4494587079999999</v>
      </c>
      <c r="H356" s="330">
        <f>+VLOOKUP($E356,Final_nrj!$1:$1048576,MATCH(DATE(H$2,1,1),Final_nrj!$A$1:$LI$1),FALSE)/1000000</f>
        <v>6.4110429260000004</v>
      </c>
      <c r="I356" s="330">
        <f>+VLOOKUP($E356,Final_nrj!$1:$1048576,MATCH(DATE(I$2,1,1),Final_nrj!$A$1:$LI$1),FALSE)/1000000</f>
        <v>6.3624966689999995</v>
      </c>
      <c r="J356" s="330">
        <f>+VLOOKUP($E356,Final_nrj!$1:$1048576,MATCH(DATE(J$2,1,1),Final_nrj!$A$1:$LI$1),FALSE)/1000000</f>
        <v>6.323692715</v>
      </c>
      <c r="K356" s="330">
        <f>+VLOOKUP($E356,Final_nrj!$1:$1048576,MATCH(DATE(K$2,1,1),Final_nrj!$A$1:$LI$1),FALSE)/1000000</f>
        <v>6.2914374320000004</v>
      </c>
      <c r="L356" s="330">
        <f>+VLOOKUP($E356,Final_nrj!$1:$1048576,MATCH(DATE(L$2,1,1),Final_nrj!$A$1:$LI$1),FALSE)/1000000</f>
        <v>6.261746198</v>
      </c>
      <c r="M356" s="330">
        <f>+VLOOKUP($E356,Final_nrj!$1:$1048576,MATCH(DATE(M$2,1,1),Final_nrj!$A$1:$LI$1),FALSE)/1000000</f>
        <v>6.2182332389999999</v>
      </c>
      <c r="N356" s="330">
        <f>+VLOOKUP($E356,Final_nrj!$1:$1048576,MATCH(DATE(N$2,1,1),Final_nrj!$A$1:$LI$1),FALSE)/1000000</f>
        <v>6.1634940480000004</v>
      </c>
      <c r="O356" s="330">
        <f>+VLOOKUP($E356,Final_nrj!$1:$1048576,MATCH(DATE(O$2,1,1),Final_nrj!$A$1:$LI$1),FALSE)/1000000</f>
        <v>6.0948985489999998</v>
      </c>
      <c r="P356" s="330">
        <f>+VLOOKUP($E356,Final_nrj!$1:$1048576,MATCH(DATE(P$2,1,1),Final_nrj!$A$1:$LI$1),FALSE)/1000000</f>
        <v>6.0117967290000003</v>
      </c>
      <c r="Q356" s="330">
        <f>+VLOOKUP($E356,Final_nrj!$1:$1048576,MATCH(DATE(Q$2,1,1),Final_nrj!$A$1:$LI$1),FALSE)/1000000</f>
        <v>5.9683978450000001</v>
      </c>
      <c r="R356" s="330">
        <f>+VLOOKUP($E356,Final_nrj!$1:$1048576,MATCH(DATE(R$2,1,1),Final_nrj!$A$1:$LI$1),FALSE)/1000000</f>
        <v>5.9436990920000001</v>
      </c>
      <c r="S356" s="330">
        <f>+VLOOKUP($E356,Final_nrj!$1:$1048576,MATCH(DATE(S$2,1,1),Final_nrj!$A$1:$LI$1),FALSE)/1000000</f>
        <v>5.9268904189999994</v>
      </c>
      <c r="T356" s="330">
        <f>+VLOOKUP($E356,Final_nrj!$1:$1048576,MATCH(DATE(T$2,1,1),Final_nrj!$A$1:$LI$1),FALSE)/1000000</f>
        <v>5.9123313499999997</v>
      </c>
      <c r="U356" s="330">
        <f>+VLOOKUP($E356,Final_nrj!$1:$1048576,MATCH(DATE(U$2,1,1),Final_nrj!$A$1:$LI$1),FALSE)/1000000</f>
        <v>5.8971813090000005</v>
      </c>
      <c r="V356" s="330">
        <f>+VLOOKUP($E356,Final_nrj!$1:$1048576,MATCH(DATE(V$2,1,1),Final_nrj!$A$1:$LI$1),FALSE)/1000000</f>
        <v>5.8763893509999994</v>
      </c>
      <c r="W356" s="330">
        <f>+VLOOKUP($E356,Final_nrj!$1:$1048576,MATCH(DATE(W$2,1,1),Final_nrj!$A$1:$LI$1),FALSE)/1000000</f>
        <v>5.851564228</v>
      </c>
      <c r="X356" s="330">
        <f>+VLOOKUP($E356,Final_nrj!$1:$1048576,MATCH(DATE(X$2,1,1),Final_nrj!$A$1:$LI$1),FALSE)/1000000</f>
        <v>5.823695184</v>
      </c>
      <c r="Y356" s="330">
        <f>+VLOOKUP($E356,Final_nrj!$1:$1048576,MATCH(DATE(Y$2,1,1),Final_nrj!$A$1:$LI$1),FALSE)/1000000</f>
        <v>5.7997178820000004</v>
      </c>
      <c r="Z356" s="330">
        <f>+VLOOKUP($E356,Final_nrj!$1:$1048576,MATCH(DATE(Z$2,1,1),Final_nrj!$A$1:$LI$1),FALSE)/1000000</f>
        <v>5.7769353680000002</v>
      </c>
      <c r="AA356" s="330">
        <f>+VLOOKUP($E356,Final_nrj!$1:$1048576,MATCH(DATE(AA$2,1,1),Final_nrj!$A$1:$LI$1),FALSE)/1000000</f>
        <v>5.7630829769999998</v>
      </c>
      <c r="AB356" s="330">
        <f>+VLOOKUP($E356,Final_nrj!$1:$1048576,MATCH(DATE(AB$2,1,1),Final_nrj!$A$1:$LI$1),FALSE)/1000000</f>
        <v>5.7556649450000004</v>
      </c>
      <c r="AC356" s="330">
        <f>+VLOOKUP($E356,Final_nrj!$1:$1048576,MATCH(DATE(AC$2,1,1),Final_nrj!$A$1:$LI$1),FALSE)/1000000</f>
        <v>5.7539031869999997</v>
      </c>
      <c r="AD356" s="330">
        <f>+VLOOKUP($E356,Final_nrj!$1:$1048576,MATCH(DATE(AD$2,1,1),Final_nrj!$A$1:$LI$1),FALSE)/1000000</f>
        <v>5.7571258499999995</v>
      </c>
      <c r="AE356" s="330">
        <f>+VLOOKUP($E356,Final_nrj!$1:$1048576,MATCH(DATE(AE$2,1,1),Final_nrj!$A$1:$LI$1),FALSE)/1000000</f>
        <v>5.7583548569999996</v>
      </c>
      <c r="AF356" s="330">
        <f>+VLOOKUP($E356,Final_nrj!$1:$1048576,MATCH(DATE(AF$2,1,1),Final_nrj!$A$1:$LI$1),FALSE)/1000000</f>
        <v>5.7614028799999994</v>
      </c>
      <c r="AG356" s="330">
        <f>+VLOOKUP($E356,Final_nrj!$1:$1048576,MATCH(DATE(AG$2,1,1),Final_nrj!$A$1:$LI$1),FALSE)/1000000</f>
        <v>5.7666431190000003</v>
      </c>
      <c r="AH356" s="330">
        <f>+VLOOKUP($E356,Final_nrj!$1:$1048576,MATCH(DATE(AH$2,1,1),Final_nrj!$A$1:$LI$1),FALSE)/1000000</f>
        <v>5.77426043</v>
      </c>
      <c r="AI356" s="330">
        <f>+VLOOKUP($E356,Final_nrj!$1:$1048576,MATCH(DATE(AI$2,1,1),Final_nrj!$A$1:$LI$1),FALSE)/1000000</f>
        <v>5.784265692</v>
      </c>
      <c r="AJ356" s="330">
        <f>+VLOOKUP($E356,Final_nrj!$1:$1048576,MATCH(DATE(AJ$2,1,1),Final_nrj!$A$1:$LI$1),FALSE)/1000000</f>
        <v>5.7964342850000001</v>
      </c>
      <c r="AK356" s="330">
        <f>+VLOOKUP($E356,Final_nrj!$1:$1048576,MATCH(DATE(AK$2,1,1),Final_nrj!$A$1:$LI$1),FALSE)/1000000</f>
        <v>5.8085815999999992</v>
      </c>
      <c r="AL356" s="330">
        <f>+VLOOKUP($E356,Final_nrj!$1:$1048576,MATCH(DATE(AL$2,1,1),Final_nrj!$A$1:$LI$1),FALSE)/1000000</f>
        <v>5.8210319000000004</v>
      </c>
      <c r="AM356" s="330">
        <f>+VLOOKUP($E356,Final_nrj!$1:$1048576,MATCH(DATE(AM$2,1,1),Final_nrj!$A$1:$LI$1),FALSE)/1000000</f>
        <v>5.8335622189999992</v>
      </c>
      <c r="AN356" s="330">
        <f>+VLOOKUP($E356,Final_nrj!$1:$1048576,MATCH(DATE(AN$2,1,1),Final_nrj!$A$1:$LI$1),FALSE)/1000000</f>
        <v>5.8457585839999995</v>
      </c>
      <c r="AO356" s="330">
        <f>+VLOOKUP($E356,Final_nrj!$1:$1048576,MATCH(DATE(AO$2,1,1),Final_nrj!$A$1:$LI$1),FALSE)/1000000</f>
        <v>5.8571892380000001</v>
      </c>
    </row>
    <row r="357" spans="1:41" ht="15" customHeight="1" x14ac:dyDescent="0.35">
      <c r="A357" s="426"/>
      <c r="B357" s="430"/>
      <c r="C357" s="128"/>
      <c r="D357" s="128" t="s">
        <v>1030</v>
      </c>
      <c r="E357" s="67" t="s">
        <v>2055</v>
      </c>
      <c r="F357" s="330">
        <f>+VLOOKUP($E357,Final_nrj!$1:$1048576,MATCH(DATE(F$2,1,1),Final_nrj!$A$1:$LI$1),FALSE)/1000000</f>
        <v>13.35647077</v>
      </c>
      <c r="G357" s="330">
        <f>+VLOOKUP($E357,Final_nrj!$1:$1048576,MATCH(DATE(G$2,1,1),Final_nrj!$A$1:$LI$1),FALSE)/1000000</f>
        <v>13.401080289999999</v>
      </c>
      <c r="H357" s="330">
        <f>+VLOOKUP($E357,Final_nrj!$1:$1048576,MATCH(DATE(H$2,1,1),Final_nrj!$A$1:$LI$1),FALSE)/1000000</f>
        <v>13.36420098</v>
      </c>
      <c r="I357" s="330">
        <f>+VLOOKUP($E357,Final_nrj!$1:$1048576,MATCH(DATE(I$2,1,1),Final_nrj!$A$1:$LI$1),FALSE)/1000000</f>
        <v>13.311277240000001</v>
      </c>
      <c r="J357" s="330">
        <f>+VLOOKUP($E357,Final_nrj!$1:$1048576,MATCH(DATE(J$2,1,1),Final_nrj!$A$1:$LI$1),FALSE)/1000000</f>
        <v>13.215722289999999</v>
      </c>
      <c r="K357" s="330">
        <f>+VLOOKUP($E357,Final_nrj!$1:$1048576,MATCH(DATE(K$2,1,1),Final_nrj!$A$1:$LI$1),FALSE)/1000000</f>
        <v>13.11064906</v>
      </c>
      <c r="L357" s="330">
        <f>+VLOOKUP($E357,Final_nrj!$1:$1048576,MATCH(DATE(L$2,1,1),Final_nrj!$A$1:$LI$1),FALSE)/1000000</f>
        <v>13.0024929</v>
      </c>
      <c r="M357" s="330">
        <f>+VLOOKUP($E357,Final_nrj!$1:$1048576,MATCH(DATE(M$2,1,1),Final_nrj!$A$1:$LI$1),FALSE)/1000000</f>
        <v>12.945308619999999</v>
      </c>
      <c r="N357" s="330">
        <f>+VLOOKUP($E357,Final_nrj!$1:$1048576,MATCH(DATE(N$2,1,1),Final_nrj!$A$1:$LI$1),FALSE)/1000000</f>
        <v>12.921644990000001</v>
      </c>
      <c r="O357" s="330">
        <f>+VLOOKUP($E357,Final_nrj!$1:$1048576,MATCH(DATE(O$2,1,1),Final_nrj!$A$1:$LI$1),FALSE)/1000000</f>
        <v>12.928748789999998</v>
      </c>
      <c r="P357" s="330">
        <f>+VLOOKUP($E357,Final_nrj!$1:$1048576,MATCH(DATE(P$2,1,1),Final_nrj!$A$1:$LI$1),FALSE)/1000000</f>
        <v>12.974300490000001</v>
      </c>
      <c r="Q357" s="330">
        <f>+VLOOKUP($E357,Final_nrj!$1:$1048576,MATCH(DATE(Q$2,1,1),Final_nrj!$A$1:$LI$1),FALSE)/1000000</f>
        <v>12.909596820000001</v>
      </c>
      <c r="R357" s="330">
        <f>+VLOOKUP($E357,Final_nrj!$1:$1048576,MATCH(DATE(R$2,1,1),Final_nrj!$A$1:$LI$1),FALSE)/1000000</f>
        <v>12.813519380000001</v>
      </c>
      <c r="S357" s="330">
        <f>+VLOOKUP($E357,Final_nrj!$1:$1048576,MATCH(DATE(S$2,1,1),Final_nrj!$A$1:$LI$1),FALSE)/1000000</f>
        <v>12.71549173</v>
      </c>
      <c r="T357" s="330">
        <f>+VLOOKUP($E357,Final_nrj!$1:$1048576,MATCH(DATE(T$2,1,1),Final_nrj!$A$1:$LI$1),FALSE)/1000000</f>
        <v>12.623411859999999</v>
      </c>
      <c r="U357" s="330">
        <f>+VLOOKUP($E357,Final_nrj!$1:$1048576,MATCH(DATE(U$2,1,1),Final_nrj!$A$1:$LI$1),FALSE)/1000000</f>
        <v>12.5373143</v>
      </c>
      <c r="V357" s="330">
        <f>+VLOOKUP($E357,Final_nrj!$1:$1048576,MATCH(DATE(V$2,1,1),Final_nrj!$A$1:$LI$1),FALSE)/1000000</f>
        <v>12.46370093</v>
      </c>
      <c r="W357" s="330">
        <f>+VLOOKUP($E357,Final_nrj!$1:$1048576,MATCH(DATE(W$2,1,1),Final_nrj!$A$1:$LI$1),FALSE)/1000000</f>
        <v>12.39534652</v>
      </c>
      <c r="X357" s="330">
        <f>+VLOOKUP($E357,Final_nrj!$1:$1048576,MATCH(DATE(X$2,1,1),Final_nrj!$A$1:$LI$1),FALSE)/1000000</f>
        <v>12.329430050000001</v>
      </c>
      <c r="Y357" s="330">
        <f>+VLOOKUP($E357,Final_nrj!$1:$1048576,MATCH(DATE(Y$2,1,1),Final_nrj!$A$1:$LI$1),FALSE)/1000000</f>
        <v>12.26499877</v>
      </c>
      <c r="Z357" s="330">
        <f>+VLOOKUP($E357,Final_nrj!$1:$1048576,MATCH(DATE(Z$2,1,1),Final_nrj!$A$1:$LI$1),FALSE)/1000000</f>
        <v>12.199017919999999</v>
      </c>
      <c r="AA357" s="330">
        <f>+VLOOKUP($E357,Final_nrj!$1:$1048576,MATCH(DATE(AA$2,1,1),Final_nrj!$A$1:$LI$1),FALSE)/1000000</f>
        <v>12.1278624</v>
      </c>
      <c r="AB357" s="330">
        <f>+VLOOKUP($E357,Final_nrj!$1:$1048576,MATCH(DATE(AB$2,1,1),Final_nrj!$A$1:$LI$1),FALSE)/1000000</f>
        <v>12.058641140000001</v>
      </c>
      <c r="AC357" s="330">
        <f>+VLOOKUP($E357,Final_nrj!$1:$1048576,MATCH(DATE(AC$2,1,1),Final_nrj!$A$1:$LI$1),FALSE)/1000000</f>
        <v>11.99285388</v>
      </c>
      <c r="AD357" s="330">
        <f>+VLOOKUP($E357,Final_nrj!$1:$1048576,MATCH(DATE(AD$2,1,1),Final_nrj!$A$1:$LI$1),FALSE)/1000000</f>
        <v>11.929545460000002</v>
      </c>
      <c r="AE357" s="330">
        <f>+VLOOKUP($E357,Final_nrj!$1:$1048576,MATCH(DATE(AE$2,1,1),Final_nrj!$A$1:$LI$1),FALSE)/1000000</f>
        <v>11.8575163</v>
      </c>
      <c r="AF357" s="330">
        <f>+VLOOKUP($E357,Final_nrj!$1:$1048576,MATCH(DATE(AF$2,1,1),Final_nrj!$A$1:$LI$1),FALSE)/1000000</f>
        <v>11.79905793</v>
      </c>
      <c r="AG357" s="330">
        <f>+VLOOKUP($E357,Final_nrj!$1:$1048576,MATCH(DATE(AG$2,1,1),Final_nrj!$A$1:$LI$1),FALSE)/1000000</f>
        <v>11.74878803</v>
      </c>
      <c r="AH357" s="330">
        <f>+VLOOKUP($E357,Final_nrj!$1:$1048576,MATCH(DATE(AH$2,1,1),Final_nrj!$A$1:$LI$1),FALSE)/1000000</f>
        <v>11.69947234</v>
      </c>
      <c r="AI357" s="330">
        <f>+VLOOKUP($E357,Final_nrj!$1:$1048576,MATCH(DATE(AI$2,1,1),Final_nrj!$A$1:$LI$1),FALSE)/1000000</f>
        <v>11.64517702</v>
      </c>
      <c r="AJ357" s="330">
        <f>+VLOOKUP($E357,Final_nrj!$1:$1048576,MATCH(DATE(AJ$2,1,1),Final_nrj!$A$1:$LI$1),FALSE)/1000000</f>
        <v>11.582570070000001</v>
      </c>
      <c r="AK357" s="330">
        <f>+VLOOKUP($E357,Final_nrj!$1:$1048576,MATCH(DATE(AK$2,1,1),Final_nrj!$A$1:$LI$1),FALSE)/1000000</f>
        <v>11.5070254</v>
      </c>
      <c r="AL357" s="330">
        <f>+VLOOKUP($E357,Final_nrj!$1:$1048576,MATCH(DATE(AL$2,1,1),Final_nrj!$A$1:$LI$1),FALSE)/1000000</f>
        <v>11.423121810000001</v>
      </c>
      <c r="AM357" s="330">
        <f>+VLOOKUP($E357,Final_nrj!$1:$1048576,MATCH(DATE(AM$2,1,1),Final_nrj!$A$1:$LI$1),FALSE)/1000000</f>
        <v>11.333813859999999</v>
      </c>
      <c r="AN357" s="330">
        <f>+VLOOKUP($E357,Final_nrj!$1:$1048576,MATCH(DATE(AN$2,1,1),Final_nrj!$A$1:$LI$1),FALSE)/1000000</f>
        <v>11.24134263</v>
      </c>
      <c r="AO357" s="330">
        <f>+VLOOKUP($E357,Final_nrj!$1:$1048576,MATCH(DATE(AO$2,1,1),Final_nrj!$A$1:$LI$1),FALSE)/1000000</f>
        <v>11.147542679999999</v>
      </c>
    </row>
    <row r="358" spans="1:41" ht="15" customHeight="1" x14ac:dyDescent="0.35">
      <c r="A358" s="426"/>
      <c r="B358" s="430"/>
      <c r="C358" s="128"/>
      <c r="D358" s="128" t="s">
        <v>1029</v>
      </c>
      <c r="E358" s="67" t="s">
        <v>2054</v>
      </c>
      <c r="F358" s="330">
        <f>+VLOOKUP($E358,Final_nrj!$1:$1048576,MATCH(DATE(F$2,1,1),Final_nrj!$A$1:$LI$1),FALSE)/1000000</f>
        <v>13.224565419999999</v>
      </c>
      <c r="G358" s="330">
        <f>+VLOOKUP($E358,Final_nrj!$1:$1048576,MATCH(DATE(G$2,1,1),Final_nrj!$A$1:$LI$1),FALSE)/1000000</f>
        <v>12.98541593</v>
      </c>
      <c r="H358" s="330">
        <f>+VLOOKUP($E358,Final_nrj!$1:$1048576,MATCH(DATE(H$2,1,1),Final_nrj!$A$1:$LI$1),FALSE)/1000000</f>
        <v>12.783442990000001</v>
      </c>
      <c r="I358" s="330">
        <f>+VLOOKUP($E358,Final_nrj!$1:$1048576,MATCH(DATE(I$2,1,1),Final_nrj!$A$1:$LI$1),FALSE)/1000000</f>
        <v>12.560566779999998</v>
      </c>
      <c r="J358" s="330">
        <f>+VLOOKUP($E358,Final_nrj!$1:$1048576,MATCH(DATE(J$2,1,1),Final_nrj!$A$1:$LI$1),FALSE)/1000000</f>
        <v>12.47109833</v>
      </c>
      <c r="K358" s="330">
        <f>+VLOOKUP($E358,Final_nrj!$1:$1048576,MATCH(DATE(K$2,1,1),Final_nrj!$A$1:$LI$1),FALSE)/1000000</f>
        <v>12.44009114</v>
      </c>
      <c r="L358" s="330">
        <f>+VLOOKUP($E358,Final_nrj!$1:$1048576,MATCH(DATE(L$2,1,1),Final_nrj!$A$1:$LI$1),FALSE)/1000000</f>
        <v>12.428740789999999</v>
      </c>
      <c r="M358" s="330">
        <f>+VLOOKUP($E358,Final_nrj!$1:$1048576,MATCH(DATE(M$2,1,1),Final_nrj!$A$1:$LI$1),FALSE)/1000000</f>
        <v>12.249514</v>
      </c>
      <c r="N358" s="330">
        <f>+VLOOKUP($E358,Final_nrj!$1:$1048576,MATCH(DATE(N$2,1,1),Final_nrj!$A$1:$LI$1),FALSE)/1000000</f>
        <v>11.95521018</v>
      </c>
      <c r="O358" s="330">
        <f>+VLOOKUP($E358,Final_nrj!$1:$1048576,MATCH(DATE(O$2,1,1),Final_nrj!$A$1:$LI$1),FALSE)/1000000</f>
        <v>11.569819279999999</v>
      </c>
      <c r="P358" s="330">
        <f>+VLOOKUP($E358,Final_nrj!$1:$1048576,MATCH(DATE(P$2,1,1),Final_nrj!$A$1:$LI$1),FALSE)/1000000</f>
        <v>11.132649990000001</v>
      </c>
      <c r="Q358" s="330">
        <f>+VLOOKUP($E358,Final_nrj!$1:$1048576,MATCH(DATE(Q$2,1,1),Final_nrj!$A$1:$LI$1),FALSE)/1000000</f>
        <v>10.96475564</v>
      </c>
      <c r="R358" s="330">
        <f>+VLOOKUP($E358,Final_nrj!$1:$1048576,MATCH(DATE(R$2,1,1),Final_nrj!$A$1:$LI$1),FALSE)/1000000</f>
        <v>10.906187300000001</v>
      </c>
      <c r="S358" s="330">
        <f>+VLOOKUP($E358,Final_nrj!$1:$1048576,MATCH(DATE(S$2,1,1),Final_nrj!$A$1:$LI$1),FALSE)/1000000</f>
        <v>10.88777342</v>
      </c>
      <c r="T358" s="330">
        <f>+VLOOKUP($E358,Final_nrj!$1:$1048576,MATCH(DATE(T$2,1,1),Final_nrj!$A$1:$LI$1),FALSE)/1000000</f>
        <v>10.87963757</v>
      </c>
      <c r="U358" s="330">
        <f>+VLOOKUP($E358,Final_nrj!$1:$1048576,MATCH(DATE(U$2,1,1),Final_nrj!$A$1:$LI$1),FALSE)/1000000</f>
        <v>10.869547150000001</v>
      </c>
      <c r="V358" s="330">
        <f>+VLOOKUP($E358,Final_nrj!$1:$1048576,MATCH(DATE(V$2,1,1),Final_nrj!$A$1:$LI$1),FALSE)/1000000</f>
        <v>10.872837550000002</v>
      </c>
      <c r="W358" s="330">
        <f>+VLOOKUP($E358,Final_nrj!$1:$1048576,MATCH(DATE(W$2,1,1),Final_nrj!$A$1:$LI$1),FALSE)/1000000</f>
        <v>10.88577757</v>
      </c>
      <c r="X358" s="330">
        <f>+VLOOKUP($E358,Final_nrj!$1:$1048576,MATCH(DATE(X$2,1,1),Final_nrj!$A$1:$LI$1),FALSE)/1000000</f>
        <v>10.908054470000002</v>
      </c>
      <c r="Y358" s="330">
        <f>+VLOOKUP($E358,Final_nrj!$1:$1048576,MATCH(DATE(Y$2,1,1),Final_nrj!$A$1:$LI$1),FALSE)/1000000</f>
        <v>10.94006467</v>
      </c>
      <c r="Z358" s="330">
        <f>+VLOOKUP($E358,Final_nrj!$1:$1048576,MATCH(DATE(Z$2,1,1),Final_nrj!$A$1:$LI$1),FALSE)/1000000</f>
        <v>10.97723051</v>
      </c>
      <c r="AA358" s="330">
        <f>+VLOOKUP($E358,Final_nrj!$1:$1048576,MATCH(DATE(AA$2,1,1),Final_nrj!$A$1:$LI$1),FALSE)/1000000</f>
        <v>11.0265109</v>
      </c>
      <c r="AB358" s="330">
        <f>+VLOOKUP($E358,Final_nrj!$1:$1048576,MATCH(DATE(AB$2,1,1),Final_nrj!$A$1:$LI$1),FALSE)/1000000</f>
        <v>11.081210550000002</v>
      </c>
      <c r="AC358" s="330">
        <f>+VLOOKUP($E358,Final_nrj!$1:$1048576,MATCH(DATE(AC$2,1,1),Final_nrj!$A$1:$LI$1),FALSE)/1000000</f>
        <v>11.13681732</v>
      </c>
      <c r="AD358" s="330">
        <f>+VLOOKUP($E358,Final_nrj!$1:$1048576,MATCH(DATE(AD$2,1,1),Final_nrj!$A$1:$LI$1),FALSE)/1000000</f>
        <v>11.18934301</v>
      </c>
      <c r="AE358" s="330">
        <f>+VLOOKUP($E358,Final_nrj!$1:$1048576,MATCH(DATE(AE$2,1,1),Final_nrj!$A$1:$LI$1),FALSE)/1000000</f>
        <v>11.22064091</v>
      </c>
      <c r="AF358" s="330">
        <f>+VLOOKUP($E358,Final_nrj!$1:$1048576,MATCH(DATE(AF$2,1,1),Final_nrj!$A$1:$LI$1),FALSE)/1000000</f>
        <v>11.24154495</v>
      </c>
      <c r="AG358" s="330">
        <f>+VLOOKUP($E358,Final_nrj!$1:$1048576,MATCH(DATE(AG$2,1,1),Final_nrj!$A$1:$LI$1),FALSE)/1000000</f>
        <v>11.23669975</v>
      </c>
      <c r="AH358" s="330">
        <f>+VLOOKUP($E358,Final_nrj!$1:$1048576,MATCH(DATE(AH$2,1,1),Final_nrj!$A$1:$LI$1),FALSE)/1000000</f>
        <v>11.197156869999999</v>
      </c>
      <c r="AI358" s="330">
        <f>+VLOOKUP($E358,Final_nrj!$1:$1048576,MATCH(DATE(AI$2,1,1),Final_nrj!$A$1:$LI$1),FALSE)/1000000</f>
        <v>11.121170100000001</v>
      </c>
      <c r="AJ358" s="330">
        <f>+VLOOKUP($E358,Final_nrj!$1:$1048576,MATCH(DATE(AJ$2,1,1),Final_nrj!$A$1:$LI$1),FALSE)/1000000</f>
        <v>11.012074369999999</v>
      </c>
      <c r="AK358" s="330">
        <f>+VLOOKUP($E358,Final_nrj!$1:$1048576,MATCH(DATE(AK$2,1,1),Final_nrj!$A$1:$LI$1),FALSE)/1000000</f>
        <v>10.882728220000001</v>
      </c>
      <c r="AL358" s="330">
        <f>+VLOOKUP($E358,Final_nrj!$1:$1048576,MATCH(DATE(AL$2,1,1),Final_nrj!$A$1:$LI$1),FALSE)/1000000</f>
        <v>10.73757771</v>
      </c>
      <c r="AM358" s="330">
        <f>+VLOOKUP($E358,Final_nrj!$1:$1048576,MATCH(DATE(AM$2,1,1),Final_nrj!$A$1:$LI$1),FALSE)/1000000</f>
        <v>10.582916789999999</v>
      </c>
      <c r="AN358" s="330">
        <f>+VLOOKUP($E358,Final_nrj!$1:$1048576,MATCH(DATE(AN$2,1,1),Final_nrj!$A$1:$LI$1),FALSE)/1000000</f>
        <v>10.424821980000001</v>
      </c>
      <c r="AO358" s="330">
        <f>+VLOOKUP($E358,Final_nrj!$1:$1048576,MATCH(DATE(AO$2,1,1),Final_nrj!$A$1:$LI$1),FALSE)/1000000</f>
        <v>10.268194119999999</v>
      </c>
    </row>
    <row r="359" spans="1:41" ht="15" customHeight="1" x14ac:dyDescent="0.35">
      <c r="A359" s="426"/>
      <c r="B359" s="430"/>
      <c r="C359" s="128"/>
      <c r="D359" s="128" t="s">
        <v>1031</v>
      </c>
      <c r="E359" s="67" t="s">
        <v>2056</v>
      </c>
      <c r="F359" s="330">
        <f>+VLOOKUP($E359,Final_nrj!$1:$1048576,MATCH(DATE(F$2,1,1),Final_nrj!$A$1:$LI$1),FALSE)/1000000</f>
        <v>3.0200309999999999</v>
      </c>
      <c r="G359" s="330">
        <f>+VLOOKUP($E359,Final_nrj!$1:$1048576,MATCH(DATE(G$2,1,1),Final_nrj!$A$1:$LI$1),FALSE)/1000000</f>
        <v>3.0525499750000002</v>
      </c>
      <c r="H359" s="330">
        <f>+VLOOKUP($E359,Final_nrj!$1:$1048576,MATCH(DATE(H$2,1,1),Final_nrj!$A$1:$LI$1),FALSE)/1000000</f>
        <v>3.0866673530000002</v>
      </c>
      <c r="I359" s="330">
        <f>+VLOOKUP($E359,Final_nrj!$1:$1048576,MATCH(DATE(I$2,1,1),Final_nrj!$A$1:$LI$1),FALSE)/1000000</f>
        <v>3.1217351099999999</v>
      </c>
      <c r="J359" s="330">
        <f>+VLOOKUP($E359,Final_nrj!$1:$1048576,MATCH(DATE(J$2,1,1),Final_nrj!$A$1:$LI$1),FALSE)/1000000</f>
        <v>3.1545631200000002</v>
      </c>
      <c r="K359" s="330">
        <f>+VLOOKUP($E359,Final_nrj!$1:$1048576,MATCH(DATE(K$2,1,1),Final_nrj!$A$1:$LI$1),FALSE)/1000000</f>
        <v>3.1904523790000003</v>
      </c>
      <c r="L359" s="330">
        <f>+VLOOKUP($E359,Final_nrj!$1:$1048576,MATCH(DATE(L$2,1,1),Final_nrj!$A$1:$LI$1),FALSE)/1000000</f>
        <v>3.2230885580000002</v>
      </c>
      <c r="M359" s="330">
        <f>+VLOOKUP($E359,Final_nrj!$1:$1048576,MATCH(DATE(M$2,1,1),Final_nrj!$A$1:$LI$1),FALSE)/1000000</f>
        <v>3.255008744</v>
      </c>
      <c r="N359" s="330">
        <f>+VLOOKUP($E359,Final_nrj!$1:$1048576,MATCH(DATE(N$2,1,1),Final_nrj!$A$1:$LI$1),FALSE)/1000000</f>
        <v>3.2802444040000003</v>
      </c>
      <c r="O359" s="330">
        <f>+VLOOKUP($E359,Final_nrj!$1:$1048576,MATCH(DATE(O$2,1,1),Final_nrj!$A$1:$LI$1),FALSE)/1000000</f>
        <v>3.297199242</v>
      </c>
      <c r="P359" s="330">
        <f>+VLOOKUP($E359,Final_nrj!$1:$1048576,MATCH(DATE(P$2,1,1),Final_nrj!$A$1:$LI$1),FALSE)/1000000</f>
        <v>3.310769955</v>
      </c>
      <c r="Q359" s="330">
        <f>+VLOOKUP($E359,Final_nrj!$1:$1048576,MATCH(DATE(Q$2,1,1),Final_nrj!$A$1:$LI$1),FALSE)/1000000</f>
        <v>3.3114050210000001</v>
      </c>
      <c r="R359" s="330">
        <f>+VLOOKUP($E359,Final_nrj!$1:$1048576,MATCH(DATE(R$2,1,1),Final_nrj!$A$1:$LI$1),FALSE)/1000000</f>
        <v>3.3209816090000004</v>
      </c>
      <c r="S359" s="330">
        <f>+VLOOKUP($E359,Final_nrj!$1:$1048576,MATCH(DATE(S$2,1,1),Final_nrj!$A$1:$LI$1),FALSE)/1000000</f>
        <v>3.3415336230000001</v>
      </c>
      <c r="T359" s="330">
        <f>+VLOOKUP($E359,Final_nrj!$1:$1048576,MATCH(DATE(T$2,1,1),Final_nrj!$A$1:$LI$1),FALSE)/1000000</f>
        <v>3.3696540480000001</v>
      </c>
      <c r="U359" s="330">
        <f>+VLOOKUP($E359,Final_nrj!$1:$1048576,MATCH(DATE(U$2,1,1),Final_nrj!$A$1:$LI$1),FALSE)/1000000</f>
        <v>3.4016188779999998</v>
      </c>
      <c r="V359" s="330">
        <f>+VLOOKUP($E359,Final_nrj!$1:$1048576,MATCH(DATE(V$2,1,1),Final_nrj!$A$1:$LI$1),FALSE)/1000000</f>
        <v>3.4363082779999998</v>
      </c>
      <c r="W359" s="330">
        <f>+VLOOKUP($E359,Final_nrj!$1:$1048576,MATCH(DATE(W$2,1,1),Final_nrj!$A$1:$LI$1),FALSE)/1000000</f>
        <v>3.4713515400000001</v>
      </c>
      <c r="X359" s="330">
        <f>+VLOOKUP($E359,Final_nrj!$1:$1048576,MATCH(DATE(X$2,1,1),Final_nrj!$A$1:$LI$1),FALSE)/1000000</f>
        <v>3.5063589209999999</v>
      </c>
      <c r="Y359" s="330">
        <f>+VLOOKUP($E359,Final_nrj!$1:$1048576,MATCH(DATE(Y$2,1,1),Final_nrj!$A$1:$LI$1),FALSE)/1000000</f>
        <v>3.541549045</v>
      </c>
      <c r="Z359" s="330">
        <f>+VLOOKUP($E359,Final_nrj!$1:$1048576,MATCH(DATE(Z$2,1,1),Final_nrj!$A$1:$LI$1),FALSE)/1000000</f>
        <v>3.573706182</v>
      </c>
      <c r="AA359" s="330">
        <f>+VLOOKUP($E359,Final_nrj!$1:$1048576,MATCH(DATE(AA$2,1,1),Final_nrj!$A$1:$LI$1),FALSE)/1000000</f>
        <v>3.6080907230000001</v>
      </c>
      <c r="AB359" s="330">
        <f>+VLOOKUP($E359,Final_nrj!$1:$1048576,MATCH(DATE(AB$2,1,1),Final_nrj!$A$1:$LI$1),FALSE)/1000000</f>
        <v>3.6452143020000003</v>
      </c>
      <c r="AC359" s="330">
        <f>+VLOOKUP($E359,Final_nrj!$1:$1048576,MATCH(DATE(AC$2,1,1),Final_nrj!$A$1:$LI$1),FALSE)/1000000</f>
        <v>3.6840356700000001</v>
      </c>
      <c r="AD359" s="330">
        <f>+VLOOKUP($E359,Final_nrj!$1:$1048576,MATCH(DATE(AD$2,1,1),Final_nrj!$A$1:$LI$1),FALSE)/1000000</f>
        <v>3.7231484700000004</v>
      </c>
      <c r="AE359" s="330">
        <f>+VLOOKUP($E359,Final_nrj!$1:$1048576,MATCH(DATE(AE$2,1,1),Final_nrj!$A$1:$LI$1),FALSE)/1000000</f>
        <v>3.7513899190000002</v>
      </c>
      <c r="AF359" s="330">
        <f>+VLOOKUP($E359,Final_nrj!$1:$1048576,MATCH(DATE(AF$2,1,1),Final_nrj!$A$1:$LI$1),FALSE)/1000000</f>
        <v>3.78001027</v>
      </c>
      <c r="AG359" s="330">
        <f>+VLOOKUP($E359,Final_nrj!$1:$1048576,MATCH(DATE(AG$2,1,1),Final_nrj!$A$1:$LI$1),FALSE)/1000000</f>
        <v>3.8086958719999999</v>
      </c>
      <c r="AH359" s="330">
        <f>+VLOOKUP($E359,Final_nrj!$1:$1048576,MATCH(DATE(AH$2,1,1),Final_nrj!$A$1:$LI$1),FALSE)/1000000</f>
        <v>3.8353863189999999</v>
      </c>
      <c r="AI359" s="330">
        <f>+VLOOKUP($E359,Final_nrj!$1:$1048576,MATCH(DATE(AI$2,1,1),Final_nrj!$A$1:$LI$1),FALSE)/1000000</f>
        <v>3.8583035959999998</v>
      </c>
      <c r="AJ359" s="330">
        <f>+VLOOKUP($E359,Final_nrj!$1:$1048576,MATCH(DATE(AJ$2,1,1),Final_nrj!$A$1:$LI$1),FALSE)/1000000</f>
        <v>3.8766275710000002</v>
      </c>
      <c r="AK359" s="330">
        <f>+VLOOKUP($E359,Final_nrj!$1:$1048576,MATCH(DATE(AK$2,1,1),Final_nrj!$A$1:$LI$1),FALSE)/1000000</f>
        <v>3.8900931770000002</v>
      </c>
      <c r="AL359" s="330">
        <f>+VLOOKUP($E359,Final_nrj!$1:$1048576,MATCH(DATE(AL$2,1,1),Final_nrj!$A$1:$LI$1),FALSE)/1000000</f>
        <v>3.9003530079999997</v>
      </c>
      <c r="AM359" s="330">
        <f>+VLOOKUP($E359,Final_nrj!$1:$1048576,MATCH(DATE(AM$2,1,1),Final_nrj!$A$1:$LI$1),FALSE)/1000000</f>
        <v>3.908343795</v>
      </c>
      <c r="AN359" s="330">
        <f>+VLOOKUP($E359,Final_nrj!$1:$1048576,MATCH(DATE(AN$2,1,1),Final_nrj!$A$1:$LI$1),FALSE)/1000000</f>
        <v>3.9147662620000001</v>
      </c>
      <c r="AO359" s="330">
        <f>+VLOOKUP($E359,Final_nrj!$1:$1048576,MATCH(DATE(AO$2,1,1),Final_nrj!$A$1:$LI$1),FALSE)/1000000</f>
        <v>3.9202074680000001</v>
      </c>
    </row>
    <row r="360" spans="1:41" ht="15" customHeight="1" x14ac:dyDescent="0.35">
      <c r="A360" s="426"/>
      <c r="B360" s="430"/>
      <c r="C360" s="128"/>
      <c r="D360" s="128" t="s">
        <v>1032</v>
      </c>
      <c r="E360" s="67" t="s">
        <v>2057</v>
      </c>
      <c r="F360" s="330">
        <f>+VLOOKUP($E360,Final_nrj!$1:$1048576,MATCH(DATE(F$2,1,1),Final_nrj!$A$1:$LI$1),FALSE)/1000000</f>
        <v>6.415375</v>
      </c>
      <c r="G360" s="330">
        <f>+VLOOKUP($E360,Final_nrj!$1:$1048576,MATCH(DATE(G$2,1,1),Final_nrj!$A$1:$LI$1),FALSE)/1000000</f>
        <v>6.3443022649999996</v>
      </c>
      <c r="H360" s="330">
        <f>+VLOOKUP($E360,Final_nrj!$1:$1048576,MATCH(DATE(H$2,1,1),Final_nrj!$A$1:$LI$1),FALSE)/1000000</f>
        <v>6.2654472280000002</v>
      </c>
      <c r="I360" s="330">
        <f>+VLOOKUP($E360,Final_nrj!$1:$1048576,MATCH(DATE(I$2,1,1),Final_nrj!$A$1:$LI$1),FALSE)/1000000</f>
        <v>6.173777673</v>
      </c>
      <c r="J360" s="330">
        <f>+VLOOKUP($E360,Final_nrj!$1:$1048576,MATCH(DATE(J$2,1,1),Final_nrj!$A$1:$LI$1),FALSE)/1000000</f>
        <v>6.1173409239999996</v>
      </c>
      <c r="K360" s="330">
        <f>+VLOOKUP($E360,Final_nrj!$1:$1048576,MATCH(DATE(K$2,1,1),Final_nrj!$A$1:$LI$1),FALSE)/1000000</f>
        <v>6.0774434730000007</v>
      </c>
      <c r="L360" s="330">
        <f>+VLOOKUP($E360,Final_nrj!$1:$1048576,MATCH(DATE(L$2,1,1),Final_nrj!$A$1:$LI$1),FALSE)/1000000</f>
        <v>6.0434081220000007</v>
      </c>
      <c r="M360" s="330">
        <f>+VLOOKUP($E360,Final_nrj!$1:$1048576,MATCH(DATE(M$2,1,1),Final_nrj!$A$1:$LI$1),FALSE)/1000000</f>
        <v>5.961717835</v>
      </c>
      <c r="N360" s="330">
        <f>+VLOOKUP($E360,Final_nrj!$1:$1048576,MATCH(DATE(N$2,1,1),Final_nrj!$A$1:$LI$1),FALSE)/1000000</f>
        <v>5.8454841489999998</v>
      </c>
      <c r="O360" s="330">
        <f>+VLOOKUP($E360,Final_nrj!$1:$1048576,MATCH(DATE(O$2,1,1),Final_nrj!$A$1:$LI$1),FALSE)/1000000</f>
        <v>5.6987415920000002</v>
      </c>
      <c r="P360" s="330">
        <f>+VLOOKUP($E360,Final_nrj!$1:$1048576,MATCH(DATE(P$2,1,1),Final_nrj!$A$1:$LI$1),FALSE)/1000000</f>
        <v>5.5253523769999999</v>
      </c>
      <c r="Q360" s="330">
        <f>+VLOOKUP($E360,Final_nrj!$1:$1048576,MATCH(DATE(Q$2,1,1),Final_nrj!$A$1:$LI$1),FALSE)/1000000</f>
        <v>5.4342741459999999</v>
      </c>
      <c r="R360" s="330">
        <f>+VLOOKUP($E360,Final_nrj!$1:$1048576,MATCH(DATE(R$2,1,1),Final_nrj!$A$1:$LI$1),FALSE)/1000000</f>
        <v>5.3772023139999998</v>
      </c>
      <c r="S360" s="330">
        <f>+VLOOKUP($E360,Final_nrj!$1:$1048576,MATCH(DATE(S$2,1,1),Final_nrj!$A$1:$LI$1),FALSE)/1000000</f>
        <v>5.3331483940000002</v>
      </c>
      <c r="T360" s="330">
        <f>+VLOOKUP($E360,Final_nrj!$1:$1048576,MATCH(DATE(T$2,1,1),Final_nrj!$A$1:$LI$1),FALSE)/1000000</f>
        <v>5.2932050750000004</v>
      </c>
      <c r="U360" s="330">
        <f>+VLOOKUP($E360,Final_nrj!$1:$1048576,MATCH(DATE(U$2,1,1),Final_nrj!$A$1:$LI$1),FALSE)/1000000</f>
        <v>5.253808759</v>
      </c>
      <c r="V360" s="330">
        <f>+VLOOKUP($E360,Final_nrj!$1:$1048576,MATCH(DATE(V$2,1,1),Final_nrj!$A$1:$LI$1),FALSE)/1000000</f>
        <v>5.2065784700000002</v>
      </c>
      <c r="W360" s="330">
        <f>+VLOOKUP($E360,Final_nrj!$1:$1048576,MATCH(DATE(W$2,1,1),Final_nrj!$A$1:$LI$1),FALSE)/1000000</f>
        <v>5.1551469519999999</v>
      </c>
      <c r="X360" s="330">
        <f>+VLOOKUP($E360,Final_nrj!$1:$1048576,MATCH(DATE(X$2,1,1),Final_nrj!$A$1:$LI$1),FALSE)/1000000</f>
        <v>5.1013281429999999</v>
      </c>
      <c r="Y360" s="330">
        <f>+VLOOKUP($E360,Final_nrj!$1:$1048576,MATCH(DATE(Y$2,1,1),Final_nrj!$A$1:$LI$1),FALSE)/1000000</f>
        <v>5.0460106749999998</v>
      </c>
      <c r="Z360" s="330">
        <f>+VLOOKUP($E360,Final_nrj!$1:$1048576,MATCH(DATE(Z$2,1,1),Final_nrj!$A$1:$LI$1),FALSE)/1000000</f>
        <v>4.987937413</v>
      </c>
      <c r="AA360" s="330">
        <f>+VLOOKUP($E360,Final_nrj!$1:$1048576,MATCH(DATE(AA$2,1,1),Final_nrj!$A$1:$LI$1),FALSE)/1000000</f>
        <v>4.9384071130000002</v>
      </c>
      <c r="AB360" s="330">
        <f>+VLOOKUP($E360,Final_nrj!$1:$1048576,MATCH(DATE(AB$2,1,1),Final_nrj!$A$1:$LI$1),FALSE)/1000000</f>
        <v>4.8924235849999995</v>
      </c>
      <c r="AC360" s="330">
        <f>+VLOOKUP($E360,Final_nrj!$1:$1048576,MATCH(DATE(AC$2,1,1),Final_nrj!$A$1:$LI$1),FALSE)/1000000</f>
        <v>4.8478914800000004</v>
      </c>
      <c r="AD360" s="330">
        <f>+VLOOKUP($E360,Final_nrj!$1:$1048576,MATCH(DATE(AD$2,1,1),Final_nrj!$A$1:$LI$1),FALSE)/1000000</f>
        <v>4.8040600880000008</v>
      </c>
      <c r="AE360" s="330">
        <f>+VLOOKUP($E360,Final_nrj!$1:$1048576,MATCH(DATE(AE$2,1,1),Final_nrj!$A$1:$LI$1),FALSE)/1000000</f>
        <v>4.7558678099999998</v>
      </c>
      <c r="AF360" s="330">
        <f>+VLOOKUP($E360,Final_nrj!$1:$1048576,MATCH(DATE(AF$2,1,1),Final_nrj!$A$1:$LI$1),FALSE)/1000000</f>
        <v>4.7137682219999997</v>
      </c>
      <c r="AG360" s="330">
        <f>+VLOOKUP($E360,Final_nrj!$1:$1048576,MATCH(DATE(AG$2,1,1),Final_nrj!$A$1:$LI$1),FALSE)/1000000</f>
        <v>4.6748824579999999</v>
      </c>
      <c r="AH360" s="330">
        <f>+VLOOKUP($E360,Final_nrj!$1:$1048576,MATCH(DATE(AH$2,1,1),Final_nrj!$A$1:$LI$1),FALSE)/1000000</f>
        <v>4.637835742</v>
      </c>
      <c r="AI360" s="330">
        <f>+VLOOKUP($E360,Final_nrj!$1:$1048576,MATCH(DATE(AI$2,1,1),Final_nrj!$A$1:$LI$1),FALSE)/1000000</f>
        <v>4.6019735669999999</v>
      </c>
      <c r="AJ360" s="330">
        <f>+VLOOKUP($E360,Final_nrj!$1:$1048576,MATCH(DATE(AJ$2,1,1),Final_nrj!$A$1:$LI$1),FALSE)/1000000</f>
        <v>4.5670353540000006</v>
      </c>
      <c r="AK360" s="330">
        <f>+VLOOKUP($E360,Final_nrj!$1:$1048576,MATCH(DATE(AK$2,1,1),Final_nrj!$A$1:$LI$1),FALSE)/1000000</f>
        <v>4.535973555</v>
      </c>
      <c r="AL360" s="330">
        <f>+VLOOKUP($E360,Final_nrj!$1:$1048576,MATCH(DATE(AL$2,1,1),Final_nrj!$A$1:$LI$1),FALSE)/1000000</f>
        <v>4.5069763920000003</v>
      </c>
      <c r="AM360" s="330">
        <f>+VLOOKUP($E360,Final_nrj!$1:$1048576,MATCH(DATE(AM$2,1,1),Final_nrj!$A$1:$LI$1),FALSE)/1000000</f>
        <v>4.4792514040000002</v>
      </c>
      <c r="AN360" s="330">
        <f>+VLOOKUP($E360,Final_nrj!$1:$1048576,MATCH(DATE(AN$2,1,1),Final_nrj!$A$1:$LI$1),FALSE)/1000000</f>
        <v>4.4524417819999993</v>
      </c>
      <c r="AO360" s="330">
        <f>+VLOOKUP($E360,Final_nrj!$1:$1048576,MATCH(DATE(AO$2,1,1),Final_nrj!$A$1:$LI$1),FALSE)/1000000</f>
        <v>4.4263607350000003</v>
      </c>
    </row>
    <row r="361" spans="1:41" s="340" customFormat="1" ht="15" customHeight="1" x14ac:dyDescent="0.35">
      <c r="A361" s="426"/>
      <c r="B361" s="430"/>
      <c r="C361" s="338"/>
      <c r="D361" s="338" t="s">
        <v>3764</v>
      </c>
      <c r="E361" s="339" t="s">
        <v>3765</v>
      </c>
      <c r="F361" s="383">
        <f>+VLOOKUP($E361,Final_nrj!$1:$1048576,MATCH(DATE(F$2,1,1),Final_nrj!$A$1:$LI$1),FALSE)/1000000</f>
        <v>22.659971420000002</v>
      </c>
      <c r="G361" s="383">
        <f>+VLOOKUP($E361,Final_nrj!$1:$1048576,MATCH(DATE(G$2,1,1),Final_nrj!$A$1:$LI$1),FALSE)/1000000</f>
        <v>22.382268170000003</v>
      </c>
      <c r="H361" s="383">
        <f>+VLOOKUP($E361,Final_nrj!$1:$1048576,MATCH(DATE(H$2,1,1),Final_nrj!$A$1:$LI$1),FALSE)/1000000</f>
        <v>22.13555757</v>
      </c>
      <c r="I361" s="383">
        <f>+VLOOKUP($E361,Final_nrj!$1:$1048576,MATCH(DATE(I$2,1,1),Final_nrj!$A$1:$LI$1),FALSE)/1000000</f>
        <v>21.856079569999999</v>
      </c>
      <c r="J361" s="383">
        <f>+VLOOKUP($E361,Final_nrj!$1:$1048576,MATCH(DATE(J$2,1,1),Final_nrj!$A$1:$LI$1),FALSE)/1000000</f>
        <v>21.743002370000003</v>
      </c>
      <c r="K361" s="383">
        <f>+VLOOKUP($E361,Final_nrj!$1:$1048576,MATCH(DATE(K$2,1,1),Final_nrj!$A$1:$LI$1),FALSE)/1000000</f>
        <v>21.707986989999998</v>
      </c>
      <c r="L361" s="383">
        <f>+VLOOKUP($E361,Final_nrj!$1:$1048576,MATCH(DATE(L$2,1,1),Final_nrj!$A$1:$LI$1),FALSE)/1000000</f>
        <v>21.695237469999999</v>
      </c>
      <c r="M361" s="383">
        <f>+VLOOKUP($E361,Final_nrj!$1:$1048576,MATCH(DATE(M$2,1,1),Final_nrj!$A$1:$LI$1),FALSE)/1000000</f>
        <v>21.466240579999997</v>
      </c>
      <c r="N361" s="383">
        <f>+VLOOKUP($E361,Final_nrj!$1:$1048576,MATCH(DATE(N$2,1,1),Final_nrj!$A$1:$LI$1),FALSE)/1000000</f>
        <v>21.080938739999997</v>
      </c>
      <c r="O361" s="383">
        <f>+VLOOKUP($E361,Final_nrj!$1:$1048576,MATCH(DATE(O$2,1,1),Final_nrj!$A$1:$LI$1),FALSE)/1000000</f>
        <v>20.565760109999999</v>
      </c>
      <c r="P361" s="383">
        <f>+VLOOKUP($E361,Final_nrj!$1:$1048576,MATCH(DATE(P$2,1,1),Final_nrj!$A$1:$LI$1),FALSE)/1000000</f>
        <v>19.968772319999999</v>
      </c>
      <c r="Q361" s="383">
        <f>+VLOOKUP($E361,Final_nrj!$1:$1048576,MATCH(DATE(Q$2,1,1),Final_nrj!$A$1:$LI$1),FALSE)/1000000</f>
        <v>19.710434809999999</v>
      </c>
      <c r="R361" s="383">
        <f>+VLOOKUP($E361,Final_nrj!$1:$1048576,MATCH(DATE(R$2,1,1),Final_nrj!$A$1:$LI$1),FALSE)/1000000</f>
        <v>19.604371219999997</v>
      </c>
      <c r="S361" s="383">
        <f>+VLOOKUP($E361,Final_nrj!$1:$1048576,MATCH(DATE(S$2,1,1),Final_nrj!$A$1:$LI$1),FALSE)/1000000</f>
        <v>19.562455440000001</v>
      </c>
      <c r="T361" s="383">
        <f>+VLOOKUP($E361,Final_nrj!$1:$1048576,MATCH(DATE(T$2,1,1),Final_nrj!$A$1:$LI$1),FALSE)/1000000</f>
        <v>19.54249669</v>
      </c>
      <c r="U361" s="383">
        <f>+VLOOKUP($E361,Final_nrj!$1:$1048576,MATCH(DATE(U$2,1,1),Final_nrj!$A$1:$LI$1),FALSE)/1000000</f>
        <v>19.524974789999998</v>
      </c>
      <c r="V361" s="383">
        <f>+VLOOKUP($E361,Final_nrj!$1:$1048576,MATCH(DATE(V$2,1,1),Final_nrj!$A$1:$LI$1),FALSE)/1000000</f>
        <v>19.515724300000002</v>
      </c>
      <c r="W361" s="383">
        <f>+VLOOKUP($E361,Final_nrj!$1:$1048576,MATCH(DATE(W$2,1,1),Final_nrj!$A$1:$LI$1),FALSE)/1000000</f>
        <v>19.512276069999999</v>
      </c>
      <c r="X361" s="383">
        <f>+VLOOKUP($E361,Final_nrj!$1:$1048576,MATCH(DATE(X$2,1,1),Final_nrj!$A$1:$LI$1),FALSE)/1000000</f>
        <v>19.51574153</v>
      </c>
      <c r="Y361" s="383">
        <f>+VLOOKUP($E361,Final_nrj!$1:$1048576,MATCH(DATE(Y$2,1,1),Final_nrj!$A$1:$LI$1),FALSE)/1000000</f>
        <v>19.52762439</v>
      </c>
      <c r="Z361" s="383">
        <f>+VLOOKUP($E361,Final_nrj!$1:$1048576,MATCH(DATE(Z$2,1,1),Final_nrj!$A$1:$LI$1),FALSE)/1000000</f>
        <v>19.538874100000001</v>
      </c>
      <c r="AA361" s="383">
        <f>+VLOOKUP($E361,Final_nrj!$1:$1048576,MATCH(DATE(AA$2,1,1),Final_nrj!$A$1:$LI$1),FALSE)/1000000</f>
        <v>19.573008730000002</v>
      </c>
      <c r="AB361" s="383">
        <f>+VLOOKUP($E361,Final_nrj!$1:$1048576,MATCH(DATE(AB$2,1,1),Final_nrj!$A$1:$LI$1),FALSE)/1000000</f>
        <v>19.618848440000001</v>
      </c>
      <c r="AC361" s="383">
        <f>+VLOOKUP($E361,Final_nrj!$1:$1048576,MATCH(DATE(AC$2,1,1),Final_nrj!$A$1:$LI$1),FALSE)/1000000</f>
        <v>19.66874447</v>
      </c>
      <c r="AD361" s="383">
        <f>+VLOOKUP($E361,Final_nrj!$1:$1048576,MATCH(DATE(AD$2,1,1),Final_nrj!$A$1:$LI$1),FALSE)/1000000</f>
        <v>19.71655157</v>
      </c>
      <c r="AE361" s="383">
        <f>+VLOOKUP($E361,Final_nrj!$1:$1048576,MATCH(DATE(AE$2,1,1),Final_nrj!$A$1:$LI$1),FALSE)/1000000</f>
        <v>19.727898639999999</v>
      </c>
      <c r="AF361" s="383">
        <f>+VLOOKUP($E361,Final_nrj!$1:$1048576,MATCH(DATE(AF$2,1,1),Final_nrj!$A$1:$LI$1),FALSE)/1000000</f>
        <v>19.735323449999999</v>
      </c>
      <c r="AG361" s="383">
        <f>+VLOOKUP($E361,Final_nrj!$1:$1048576,MATCH(DATE(AG$2,1,1),Final_nrj!$A$1:$LI$1),FALSE)/1000000</f>
        <v>19.72027808</v>
      </c>
      <c r="AH361" s="383">
        <f>+VLOOKUP($E361,Final_nrj!$1:$1048576,MATCH(DATE(AH$2,1,1),Final_nrj!$A$1:$LI$1),FALSE)/1000000</f>
        <v>19.670378929999998</v>
      </c>
      <c r="AI361" s="383">
        <f>+VLOOKUP($E361,Final_nrj!$1:$1048576,MATCH(DATE(AI$2,1,1),Final_nrj!$A$1:$LI$1),FALSE)/1000000</f>
        <v>19.581447260000001</v>
      </c>
      <c r="AJ361" s="383">
        <f>+VLOOKUP($E361,Final_nrj!$1:$1048576,MATCH(DATE(AJ$2,1,1),Final_nrj!$A$1:$LI$1),FALSE)/1000000</f>
        <v>19.455737289999998</v>
      </c>
      <c r="AK361" s="383">
        <f>+VLOOKUP($E361,Final_nrj!$1:$1048576,MATCH(DATE(AK$2,1,1),Final_nrj!$A$1:$LI$1),FALSE)/1000000</f>
        <v>19.308794949999999</v>
      </c>
      <c r="AL361" s="383">
        <f>+VLOOKUP($E361,Final_nrj!$1:$1048576,MATCH(DATE(AL$2,1,1),Final_nrj!$A$1:$LI$1),FALSE)/1000000</f>
        <v>19.144907109999998</v>
      </c>
      <c r="AM361" s="383">
        <f>+VLOOKUP($E361,Final_nrj!$1:$1048576,MATCH(DATE(AM$2,1,1),Final_nrj!$A$1:$LI$1),FALSE)/1000000</f>
        <v>18.970511989999999</v>
      </c>
      <c r="AN361" s="383">
        <f>+VLOOKUP($E361,Final_nrj!$1:$1048576,MATCH(DATE(AN$2,1,1),Final_nrj!$A$1:$LI$1),FALSE)/1000000</f>
        <v>18.792030030000003</v>
      </c>
      <c r="AO361" s="383">
        <f>+VLOOKUP($E361,Final_nrj!$1:$1048576,MATCH(DATE(AO$2,1,1),Final_nrj!$A$1:$LI$1),FALSE)/1000000</f>
        <v>18.614762320000001</v>
      </c>
    </row>
    <row r="362" spans="1:41" s="92" customFormat="1" ht="15" customHeight="1" x14ac:dyDescent="0.35">
      <c r="A362" s="426"/>
      <c r="B362" s="430"/>
      <c r="C362" s="129" t="s">
        <v>1658</v>
      </c>
      <c r="D362" s="129"/>
      <c r="E362" s="76" t="s">
        <v>2046</v>
      </c>
      <c r="F362" s="315">
        <f>+VLOOKUP($E362,Final_nrj!$1:$1048576,MATCH(DATE(F$2,1,1),Final_nrj!$A$1:$LI$1),FALSE)/1000000</f>
        <v>21.78056273</v>
      </c>
      <c r="G362" s="315">
        <f>+VLOOKUP($E362,Final_nrj!$1:$1048576,MATCH(DATE(G$2,1,1),Final_nrj!$A$1:$LI$1),FALSE)/1000000</f>
        <v>21.489596149999997</v>
      </c>
      <c r="H362" s="315">
        <f>+VLOOKUP($E362,Final_nrj!$1:$1048576,MATCH(DATE(H$2,1,1),Final_nrj!$A$1:$LI$1),FALSE)/1000000</f>
        <v>21.359086670000003</v>
      </c>
      <c r="I362" s="315">
        <f>+VLOOKUP($E362,Final_nrj!$1:$1048576,MATCH(DATE(I$2,1,1),Final_nrj!$A$1:$LI$1),FALSE)/1000000</f>
        <v>21.336233100000001</v>
      </c>
      <c r="J362" s="315">
        <f>+VLOOKUP($E362,Final_nrj!$1:$1048576,MATCH(DATE(J$2,1,1),Final_nrj!$A$1:$LI$1),FALSE)/1000000</f>
        <v>21.403029499999999</v>
      </c>
      <c r="K362" s="315">
        <f>+VLOOKUP($E362,Final_nrj!$1:$1048576,MATCH(DATE(K$2,1,1),Final_nrj!$A$1:$LI$1),FALSE)/1000000</f>
        <v>21.533759750000002</v>
      </c>
      <c r="L362" s="315">
        <f>+VLOOKUP($E362,Final_nrj!$1:$1048576,MATCH(DATE(L$2,1,1),Final_nrj!$A$1:$LI$1),FALSE)/1000000</f>
        <v>21.70802016</v>
      </c>
      <c r="M362" s="315">
        <f>+VLOOKUP($E362,Final_nrj!$1:$1048576,MATCH(DATE(M$2,1,1),Final_nrj!$A$1:$LI$1),FALSE)/1000000</f>
        <v>21.894340239999998</v>
      </c>
      <c r="N362" s="315">
        <f>+VLOOKUP($E362,Final_nrj!$1:$1048576,MATCH(DATE(N$2,1,1),Final_nrj!$A$1:$LI$1),FALSE)/1000000</f>
        <v>22.083139629999998</v>
      </c>
      <c r="O362" s="315">
        <f>+VLOOKUP($E362,Final_nrj!$1:$1048576,MATCH(DATE(O$2,1,1),Final_nrj!$A$1:$LI$1),FALSE)/1000000</f>
        <v>22.265819159999999</v>
      </c>
      <c r="P362" s="315">
        <f>+VLOOKUP($E362,Final_nrj!$1:$1048576,MATCH(DATE(P$2,1,1),Final_nrj!$A$1:$LI$1),FALSE)/1000000</f>
        <v>22.43050294</v>
      </c>
      <c r="Q362" s="315">
        <f>+VLOOKUP($E362,Final_nrj!$1:$1048576,MATCH(DATE(Q$2,1,1),Final_nrj!$A$1:$LI$1),FALSE)/1000000</f>
        <v>22.635590430000001</v>
      </c>
      <c r="R362" s="315">
        <f>+VLOOKUP($E362,Final_nrj!$1:$1048576,MATCH(DATE(R$2,1,1),Final_nrj!$A$1:$LI$1),FALSE)/1000000</f>
        <v>22.861939469999999</v>
      </c>
      <c r="S362" s="315">
        <f>+VLOOKUP($E362,Final_nrj!$1:$1048576,MATCH(DATE(S$2,1,1),Final_nrj!$A$1:$LI$1),FALSE)/1000000</f>
        <v>23.088114870000002</v>
      </c>
      <c r="T362" s="315">
        <f>+VLOOKUP($E362,Final_nrj!$1:$1048576,MATCH(DATE(T$2,1,1),Final_nrj!$A$1:$LI$1),FALSE)/1000000</f>
        <v>23.300914629999998</v>
      </c>
      <c r="U362" s="315">
        <f>+VLOOKUP($E362,Final_nrj!$1:$1048576,MATCH(DATE(U$2,1,1),Final_nrj!$A$1:$LI$1),FALSE)/1000000</f>
        <v>23.493471600000003</v>
      </c>
      <c r="V362" s="315">
        <f>+VLOOKUP($E362,Final_nrj!$1:$1048576,MATCH(DATE(V$2,1,1),Final_nrj!$A$1:$LI$1),FALSE)/1000000</f>
        <v>23.656874329999997</v>
      </c>
      <c r="W362" s="315">
        <f>+VLOOKUP($E362,Final_nrj!$1:$1048576,MATCH(DATE(W$2,1,1),Final_nrj!$A$1:$LI$1),FALSE)/1000000</f>
        <v>23.793855789999999</v>
      </c>
      <c r="X362" s="315">
        <f>+VLOOKUP($E362,Final_nrj!$1:$1048576,MATCH(DATE(X$2,1,1),Final_nrj!$A$1:$LI$1),FALSE)/1000000</f>
        <v>23.91029129</v>
      </c>
      <c r="Y362" s="315">
        <f>+VLOOKUP($E362,Final_nrj!$1:$1048576,MATCH(DATE(Y$2,1,1),Final_nrj!$A$1:$LI$1),FALSE)/1000000</f>
        <v>24.015493790000001</v>
      </c>
      <c r="Z362" s="315">
        <f>+VLOOKUP($E362,Final_nrj!$1:$1048576,MATCH(DATE(Z$2,1,1),Final_nrj!$A$1:$LI$1),FALSE)/1000000</f>
        <v>24.110028309999997</v>
      </c>
      <c r="AA362" s="315">
        <f>+VLOOKUP($E362,Final_nrj!$1:$1048576,MATCH(DATE(AA$2,1,1),Final_nrj!$A$1:$LI$1),FALSE)/1000000</f>
        <v>24.208282829999998</v>
      </c>
      <c r="AB362" s="315">
        <f>+VLOOKUP($E362,Final_nrj!$1:$1048576,MATCH(DATE(AB$2,1,1),Final_nrj!$A$1:$LI$1),FALSE)/1000000</f>
        <v>24.310843819999999</v>
      </c>
      <c r="AC362" s="315">
        <f>+VLOOKUP($E362,Final_nrj!$1:$1048576,MATCH(DATE(AC$2,1,1),Final_nrj!$A$1:$LI$1),FALSE)/1000000</f>
        <v>24.419282289999998</v>
      </c>
      <c r="AD362" s="315">
        <f>+VLOOKUP($E362,Final_nrj!$1:$1048576,MATCH(DATE(AD$2,1,1),Final_nrj!$A$1:$LI$1),FALSE)/1000000</f>
        <v>24.53595661</v>
      </c>
      <c r="AE362" s="315">
        <f>+VLOOKUP($E362,Final_nrj!$1:$1048576,MATCH(DATE(AE$2,1,1),Final_nrj!$A$1:$LI$1),FALSE)/1000000</f>
        <v>24.658752610000001</v>
      </c>
      <c r="AF362" s="315">
        <f>+VLOOKUP($E362,Final_nrj!$1:$1048576,MATCH(DATE(AF$2,1,1),Final_nrj!$A$1:$LI$1),FALSE)/1000000</f>
        <v>24.797779139999999</v>
      </c>
      <c r="AG362" s="315">
        <f>+VLOOKUP($E362,Final_nrj!$1:$1048576,MATCH(DATE(AG$2,1,1),Final_nrj!$A$1:$LI$1),FALSE)/1000000</f>
        <v>24.953093670000001</v>
      </c>
      <c r="AH362" s="315">
        <f>+VLOOKUP($E362,Final_nrj!$1:$1048576,MATCH(DATE(AH$2,1,1),Final_nrj!$A$1:$LI$1),FALSE)/1000000</f>
        <v>25.125491780000001</v>
      </c>
      <c r="AI362" s="315">
        <f>+VLOOKUP($E362,Final_nrj!$1:$1048576,MATCH(DATE(AI$2,1,1),Final_nrj!$A$1:$LI$1),FALSE)/1000000</f>
        <v>25.315987170000003</v>
      </c>
      <c r="AJ362" s="315">
        <f>+VLOOKUP($E362,Final_nrj!$1:$1048576,MATCH(DATE(AJ$2,1,1),Final_nrj!$A$1:$LI$1),FALSE)/1000000</f>
        <v>25.524578210000001</v>
      </c>
      <c r="AK362" s="315">
        <f>+VLOOKUP($E362,Final_nrj!$1:$1048576,MATCH(DATE(AK$2,1,1),Final_nrj!$A$1:$LI$1),FALSE)/1000000</f>
        <v>25.75180847</v>
      </c>
      <c r="AL362" s="315">
        <f>+VLOOKUP($E362,Final_nrj!$1:$1048576,MATCH(DATE(AL$2,1,1),Final_nrj!$A$1:$LI$1),FALSE)/1000000</f>
        <v>25.99431255</v>
      </c>
      <c r="AM362" s="315">
        <f>+VLOOKUP($E362,Final_nrj!$1:$1048576,MATCH(DATE(AM$2,1,1),Final_nrj!$A$1:$LI$1),FALSE)/1000000</f>
        <v>26.248021640000001</v>
      </c>
      <c r="AN362" s="315">
        <f>+VLOOKUP($E362,Final_nrj!$1:$1048576,MATCH(DATE(AN$2,1,1),Final_nrj!$A$1:$LI$1),FALSE)/1000000</f>
        <v>26.508596860000001</v>
      </c>
      <c r="AO362" s="315">
        <f>+VLOOKUP($E362,Final_nrj!$1:$1048576,MATCH(DATE(AO$2,1,1),Final_nrj!$A$1:$LI$1),FALSE)/1000000</f>
        <v>26.77148846</v>
      </c>
    </row>
    <row r="363" spans="1:41" ht="15" customHeight="1" x14ac:dyDescent="0.35">
      <c r="A363" s="426"/>
      <c r="B363" s="430"/>
      <c r="C363" s="128"/>
      <c r="D363" s="128" t="s">
        <v>1033</v>
      </c>
      <c r="E363" s="67" t="s">
        <v>2043</v>
      </c>
      <c r="F363" s="330">
        <f>+VLOOKUP($E363,Final_nrj!$1:$1048576,MATCH(DATE(F$2,1,1),Final_nrj!$A$1:$LI$1),FALSE)/1000000</f>
        <v>21.759335979999999</v>
      </c>
      <c r="G363" s="330">
        <f>+VLOOKUP($E363,Final_nrj!$1:$1048576,MATCH(DATE(G$2,1,1),Final_nrj!$A$1:$LI$1),FALSE)/1000000</f>
        <v>21.460936069999999</v>
      </c>
      <c r="H363" s="330">
        <f>+VLOOKUP($E363,Final_nrj!$1:$1048576,MATCH(DATE(H$2,1,1),Final_nrj!$A$1:$LI$1),FALSE)/1000000</f>
        <v>21.322227510000001</v>
      </c>
      <c r="I363" s="330">
        <f>+VLOOKUP($E363,Final_nrj!$1:$1048576,MATCH(DATE(I$2,1,1),Final_nrj!$A$1:$LI$1),FALSE)/1000000</f>
        <v>21.290540699999998</v>
      </c>
      <c r="J363" s="330">
        <f>+VLOOKUP($E363,Final_nrj!$1:$1048576,MATCH(DATE(J$2,1,1),Final_nrj!$A$1:$LI$1),FALSE)/1000000</f>
        <v>21.347842420000003</v>
      </c>
      <c r="K363" s="330">
        <f>+VLOOKUP($E363,Final_nrj!$1:$1048576,MATCH(DATE(K$2,1,1),Final_nrj!$A$1:$LI$1),FALSE)/1000000</f>
        <v>21.468579350000002</v>
      </c>
      <c r="L363" s="330">
        <f>+VLOOKUP($E363,Final_nrj!$1:$1048576,MATCH(DATE(L$2,1,1),Final_nrj!$A$1:$LI$1),FALSE)/1000000</f>
        <v>21.632488110000001</v>
      </c>
      <c r="M363" s="330">
        <f>+VLOOKUP($E363,Final_nrj!$1:$1048576,MATCH(DATE(M$2,1,1),Final_nrj!$A$1:$LI$1),FALSE)/1000000</f>
        <v>21.808209489999999</v>
      </c>
      <c r="N363" s="330">
        <f>+VLOOKUP($E363,Final_nrj!$1:$1048576,MATCH(DATE(N$2,1,1),Final_nrj!$A$1:$LI$1),FALSE)/1000000</f>
        <v>21.985868420000003</v>
      </c>
      <c r="O363" s="330">
        <f>+VLOOKUP($E363,Final_nrj!$1:$1048576,MATCH(DATE(O$2,1,1),Final_nrj!$A$1:$LI$1),FALSE)/1000000</f>
        <v>22.156248420000001</v>
      </c>
      <c r="P363" s="330">
        <f>+VLOOKUP($E363,Final_nrj!$1:$1048576,MATCH(DATE(P$2,1,1),Final_nrj!$A$1:$LI$1),FALSE)/1000000</f>
        <v>22.3060863</v>
      </c>
      <c r="Q363" s="330">
        <f>+VLOOKUP($E363,Final_nrj!$1:$1048576,MATCH(DATE(Q$2,1,1),Final_nrj!$A$1:$LI$1),FALSE)/1000000</f>
        <v>22.491607640000002</v>
      </c>
      <c r="R363" s="330">
        <f>+VLOOKUP($E363,Final_nrj!$1:$1048576,MATCH(DATE(R$2,1,1),Final_nrj!$A$1:$LI$1),FALSE)/1000000</f>
        <v>22.694231350000003</v>
      </c>
      <c r="S363" s="330">
        <f>+VLOOKUP($E363,Final_nrj!$1:$1048576,MATCH(DATE(S$2,1,1),Final_nrj!$A$1:$LI$1),FALSE)/1000000</f>
        <v>22.893021409999999</v>
      </c>
      <c r="T363" s="330">
        <f>+VLOOKUP($E363,Final_nrj!$1:$1048576,MATCH(DATE(T$2,1,1),Final_nrj!$A$1:$LI$1),FALSE)/1000000</f>
        <v>23.075101190000002</v>
      </c>
      <c r="U363" s="330">
        <f>+VLOOKUP($E363,Final_nrj!$1:$1048576,MATCH(DATE(U$2,1,1),Final_nrj!$A$1:$LI$1),FALSE)/1000000</f>
        <v>23.23377399</v>
      </c>
      <c r="V363" s="330">
        <f>+VLOOKUP($E363,Final_nrj!$1:$1048576,MATCH(DATE(V$2,1,1),Final_nrj!$A$1:$LI$1),FALSE)/1000000</f>
        <v>23.360238339999999</v>
      </c>
      <c r="W363" s="330">
        <f>+VLOOKUP($E363,Final_nrj!$1:$1048576,MATCH(DATE(W$2,1,1),Final_nrj!$A$1:$LI$1),FALSE)/1000000</f>
        <v>23.45693194</v>
      </c>
      <c r="X363" s="330">
        <f>+VLOOKUP($E363,Final_nrj!$1:$1048576,MATCH(DATE(X$2,1,1),Final_nrj!$A$1:$LI$1),FALSE)/1000000</f>
        <v>23.529299630000001</v>
      </c>
      <c r="Y363" s="330">
        <f>+VLOOKUP($E363,Final_nrj!$1:$1048576,MATCH(DATE(Y$2,1,1),Final_nrj!$A$1:$LI$1),FALSE)/1000000</f>
        <v>23.586126530000001</v>
      </c>
      <c r="Z363" s="330">
        <f>+VLOOKUP($E363,Final_nrj!$1:$1048576,MATCH(DATE(Z$2,1,1),Final_nrj!$A$1:$LI$1),FALSE)/1000000</f>
        <v>23.627747660000001</v>
      </c>
      <c r="AA363" s="330">
        <f>+VLOOKUP($E363,Final_nrj!$1:$1048576,MATCH(DATE(AA$2,1,1),Final_nrj!$A$1:$LI$1),FALSE)/1000000</f>
        <v>23.66787364</v>
      </c>
      <c r="AB363" s="330">
        <f>+VLOOKUP($E363,Final_nrj!$1:$1048576,MATCH(DATE(AB$2,1,1),Final_nrj!$A$1:$LI$1),FALSE)/1000000</f>
        <v>23.706963300000002</v>
      </c>
      <c r="AC363" s="330">
        <f>+VLOOKUP($E363,Final_nrj!$1:$1048576,MATCH(DATE(AC$2,1,1),Final_nrj!$A$1:$LI$1),FALSE)/1000000</f>
        <v>23.74636971</v>
      </c>
      <c r="AD363" s="330">
        <f>+VLOOKUP($E363,Final_nrj!$1:$1048576,MATCH(DATE(AD$2,1,1),Final_nrj!$A$1:$LI$1),FALSE)/1000000</f>
        <v>23.788150030000001</v>
      </c>
      <c r="AE363" s="330">
        <f>+VLOOKUP($E363,Final_nrj!$1:$1048576,MATCH(DATE(AE$2,1,1),Final_nrj!$A$1:$LI$1),FALSE)/1000000</f>
        <v>23.830087880000001</v>
      </c>
      <c r="AF363" s="330">
        <f>+VLOOKUP($E363,Final_nrj!$1:$1048576,MATCH(DATE(AF$2,1,1),Final_nrj!$A$1:$LI$1),FALSE)/1000000</f>
        <v>23.881471829999999</v>
      </c>
      <c r="AG363" s="330">
        <f>+VLOOKUP($E363,Final_nrj!$1:$1048576,MATCH(DATE(AG$2,1,1),Final_nrj!$A$1:$LI$1),FALSE)/1000000</f>
        <v>23.941987340000001</v>
      </c>
      <c r="AH363" s="330">
        <f>+VLOOKUP($E363,Final_nrj!$1:$1048576,MATCH(DATE(AH$2,1,1),Final_nrj!$A$1:$LI$1),FALSE)/1000000</f>
        <v>24.011960390000002</v>
      </c>
      <c r="AI363" s="330">
        <f>+VLOOKUP($E363,Final_nrj!$1:$1048576,MATCH(DATE(AI$2,1,1),Final_nrj!$A$1:$LI$1),FALSE)/1000000</f>
        <v>24.091867530000002</v>
      </c>
      <c r="AJ363" s="330">
        <f>+VLOOKUP($E363,Final_nrj!$1:$1048576,MATCH(DATE(AJ$2,1,1),Final_nrj!$A$1:$LI$1),FALSE)/1000000</f>
        <v>24.18118754</v>
      </c>
      <c r="AK363" s="330">
        <f>+VLOOKUP($E363,Final_nrj!$1:$1048576,MATCH(DATE(AK$2,1,1),Final_nrj!$A$1:$LI$1),FALSE)/1000000</f>
        <v>24.27985043</v>
      </c>
      <c r="AL363" s="330">
        <f>+VLOOKUP($E363,Final_nrj!$1:$1048576,MATCH(DATE(AL$2,1,1),Final_nrj!$A$1:$LI$1),FALSE)/1000000</f>
        <v>24.384154969999997</v>
      </c>
      <c r="AM363" s="330">
        <f>+VLOOKUP($E363,Final_nrj!$1:$1048576,MATCH(DATE(AM$2,1,1),Final_nrj!$A$1:$LI$1),FALSE)/1000000</f>
        <v>24.489752039999999</v>
      </c>
      <c r="AN363" s="330">
        <f>+VLOOKUP($E363,Final_nrj!$1:$1048576,MATCH(DATE(AN$2,1,1),Final_nrj!$A$1:$LI$1),FALSE)/1000000</f>
        <v>24.59206507</v>
      </c>
      <c r="AO363" s="330">
        <f>+VLOOKUP($E363,Final_nrj!$1:$1048576,MATCH(DATE(AO$2,1,1),Final_nrj!$A$1:$LI$1),FALSE)/1000000</f>
        <v>24.686366760000002</v>
      </c>
    </row>
    <row r="364" spans="1:41" ht="15" customHeight="1" x14ac:dyDescent="0.35">
      <c r="A364" s="426"/>
      <c r="B364" s="430"/>
      <c r="C364" s="128"/>
      <c r="D364" s="128" t="s">
        <v>1029</v>
      </c>
      <c r="E364" s="67" t="s">
        <v>2044</v>
      </c>
      <c r="F364" s="330">
        <f>+VLOOKUP($E364,Final_nrj!$1:$1048576,MATCH(DATE(F$2,1,1),Final_nrj!$A$1:$LI$1),FALSE)/1000000</f>
        <v>2.7995148729999999E-3</v>
      </c>
      <c r="G364" s="330">
        <f>+VLOOKUP($E364,Final_nrj!$1:$1048576,MATCH(DATE(G$2,1,1),Final_nrj!$A$1:$LI$1),FALSE)/1000000</f>
        <v>2.8758710190000003E-3</v>
      </c>
      <c r="H364" s="330">
        <f>+VLOOKUP($E364,Final_nrj!$1:$1048576,MATCH(DATE(H$2,1,1),Final_nrj!$A$1:$LI$1),FALSE)/1000000</f>
        <v>2.9720426880000001E-3</v>
      </c>
      <c r="I364" s="330">
        <f>+VLOOKUP($E364,Final_nrj!$1:$1048576,MATCH(DATE(I$2,1,1),Final_nrj!$A$1:$LI$1),FALSE)/1000000</f>
        <v>3.0795409460000001E-3</v>
      </c>
      <c r="J364" s="330">
        <f>+VLOOKUP($E364,Final_nrj!$1:$1048576,MATCH(DATE(J$2,1,1),Final_nrj!$A$1:$LI$1),FALSE)/1000000</f>
        <v>3.195909384E-3</v>
      </c>
      <c r="K364" s="330">
        <f>+VLOOKUP($E364,Final_nrj!$1:$1048576,MATCH(DATE(K$2,1,1),Final_nrj!$A$1:$LI$1),FALSE)/1000000</f>
        <v>3.317237376E-3</v>
      </c>
      <c r="L364" s="330">
        <f>+VLOOKUP($E364,Final_nrj!$1:$1048576,MATCH(DATE(L$2,1,1),Final_nrj!$A$1:$LI$1),FALSE)/1000000</f>
        <v>3.4404535150000001E-3</v>
      </c>
      <c r="M364" s="330">
        <f>+VLOOKUP($E364,Final_nrj!$1:$1048576,MATCH(DATE(M$2,1,1),Final_nrj!$A$1:$LI$1),FALSE)/1000000</f>
        <v>3.5603951010000001E-3</v>
      </c>
      <c r="N364" s="330">
        <f>+VLOOKUP($E364,Final_nrj!$1:$1048576,MATCH(DATE(N$2,1,1),Final_nrj!$A$1:$LI$1),FALSE)/1000000</f>
        <v>3.675653226E-3</v>
      </c>
      <c r="O364" s="330">
        <f>+VLOOKUP($E364,Final_nrj!$1:$1048576,MATCH(DATE(O$2,1,1),Final_nrj!$A$1:$LI$1),FALSE)/1000000</f>
        <v>3.7848872360000002E-3</v>
      </c>
      <c r="P364" s="330">
        <f>+VLOOKUP($E364,Final_nrj!$1:$1048576,MATCH(DATE(P$2,1,1),Final_nrj!$A$1:$LI$1),FALSE)/1000000</f>
        <v>3.8859819409999999E-3</v>
      </c>
      <c r="Q364" s="330">
        <f>+VLOOKUP($E364,Final_nrj!$1:$1048576,MATCH(DATE(Q$2,1,1),Final_nrj!$A$1:$LI$1),FALSE)/1000000</f>
        <v>3.9892882159999997E-3</v>
      </c>
      <c r="R364" s="330">
        <f>+VLOOKUP($E364,Final_nrj!$1:$1048576,MATCH(DATE(R$2,1,1),Final_nrj!$A$1:$LI$1),FALSE)/1000000</f>
        <v>4.0918203950000001E-3</v>
      </c>
      <c r="S364" s="330">
        <f>+VLOOKUP($E364,Final_nrj!$1:$1048576,MATCH(DATE(S$2,1,1),Final_nrj!$A$1:$LI$1),FALSE)/1000000</f>
        <v>4.1900945989999999E-3</v>
      </c>
      <c r="T364" s="330">
        <f>+VLOOKUP($E364,Final_nrj!$1:$1048576,MATCH(DATE(T$2,1,1),Final_nrj!$A$1:$LI$1),FALSE)/1000000</f>
        <v>4.2820032099999995E-3</v>
      </c>
      <c r="U364" s="330">
        <f>+VLOOKUP($E364,Final_nrj!$1:$1048576,MATCH(DATE(U$2,1,1),Final_nrj!$A$1:$LI$1),FALSE)/1000000</f>
        <v>4.3665032380000007E-3</v>
      </c>
      <c r="V364" s="330">
        <f>+VLOOKUP($E364,Final_nrj!$1:$1048576,MATCH(DATE(V$2,1,1),Final_nrj!$A$1:$LI$1),FALSE)/1000000</f>
        <v>4.442143761E-3</v>
      </c>
      <c r="W364" s="330">
        <f>+VLOOKUP($E364,Final_nrj!$1:$1048576,MATCH(DATE(W$2,1,1),Final_nrj!$A$1:$LI$1),FALSE)/1000000</f>
        <v>4.5094661029999993E-3</v>
      </c>
      <c r="X364" s="330">
        <f>+VLOOKUP($E364,Final_nrj!$1:$1048576,MATCH(DATE(X$2,1,1),Final_nrj!$A$1:$LI$1),FALSE)/1000000</f>
        <v>4.5695537350000006E-3</v>
      </c>
      <c r="Y364" s="330">
        <f>+VLOOKUP($E364,Final_nrj!$1:$1048576,MATCH(DATE(Y$2,1,1),Final_nrj!$A$1:$LI$1),FALSE)/1000000</f>
        <v>4.6241005699999994E-3</v>
      </c>
      <c r="Z364" s="330">
        <f>+VLOOKUP($E364,Final_nrj!$1:$1048576,MATCH(DATE(Z$2,1,1),Final_nrj!$A$1:$LI$1),FALSE)/1000000</f>
        <v>4.6732953690000007E-3</v>
      </c>
      <c r="AA364" s="330">
        <f>+VLOOKUP($E364,Final_nrj!$1:$1048576,MATCH(DATE(AA$2,1,1),Final_nrj!$A$1:$LI$1),FALSE)/1000000</f>
        <v>4.7197296850000001E-3</v>
      </c>
      <c r="AB364" s="330">
        <f>+VLOOKUP($E364,Final_nrj!$1:$1048576,MATCH(DATE(AB$2,1,1),Final_nrj!$A$1:$LI$1),FALSE)/1000000</f>
        <v>4.7636377479999999E-3</v>
      </c>
      <c r="AC364" s="330">
        <f>+VLOOKUP($E364,Final_nrj!$1:$1048576,MATCH(DATE(AC$2,1,1),Final_nrj!$A$1:$LI$1),FALSE)/1000000</f>
        <v>4.8054067050000001E-3</v>
      </c>
      <c r="AD364" s="330">
        <f>+VLOOKUP($E364,Final_nrj!$1:$1048576,MATCH(DATE(AD$2,1,1),Final_nrj!$A$1:$LI$1),FALSE)/1000000</f>
        <v>4.8455453300000001E-3</v>
      </c>
      <c r="AE364" s="330">
        <f>+VLOOKUP($E364,Final_nrj!$1:$1048576,MATCH(DATE(AE$2,1,1),Final_nrj!$A$1:$LI$1),FALSE)/1000000</f>
        <v>4.8837894770000006E-3</v>
      </c>
      <c r="AF364" s="330">
        <f>+VLOOKUP($E364,Final_nrj!$1:$1048576,MATCH(DATE(AF$2,1,1),Final_nrj!$A$1:$LI$1),FALSE)/1000000</f>
        <v>4.921933285E-3</v>
      </c>
      <c r="AG364" s="330">
        <f>+VLOOKUP($E364,Final_nrj!$1:$1048576,MATCH(DATE(AG$2,1,1),Final_nrj!$A$1:$LI$1),FALSE)/1000000</f>
        <v>4.9600587990000005E-3</v>
      </c>
      <c r="AH364" s="330">
        <f>+VLOOKUP($E364,Final_nrj!$1:$1048576,MATCH(DATE(AH$2,1,1),Final_nrj!$A$1:$LI$1),FALSE)/1000000</f>
        <v>4.9983539289999998E-3</v>
      </c>
      <c r="AI364" s="330">
        <f>+VLOOKUP($E364,Final_nrj!$1:$1048576,MATCH(DATE(AI$2,1,1),Final_nrj!$A$1:$LI$1),FALSE)/1000000</f>
        <v>5.0370265380000005E-3</v>
      </c>
      <c r="AJ364" s="330">
        <f>+VLOOKUP($E364,Final_nrj!$1:$1048576,MATCH(DATE(AJ$2,1,1),Final_nrj!$A$1:$LI$1),FALSE)/1000000</f>
        <v>5.0760984120000003E-3</v>
      </c>
      <c r="AK364" s="330">
        <f>+VLOOKUP($E364,Final_nrj!$1:$1048576,MATCH(DATE(AK$2,1,1),Final_nrj!$A$1:$LI$1),FALSE)/1000000</f>
        <v>5.1156639630000004E-3</v>
      </c>
      <c r="AL364" s="330">
        <f>+VLOOKUP($E364,Final_nrj!$1:$1048576,MATCH(DATE(AL$2,1,1),Final_nrj!$A$1:$LI$1),FALSE)/1000000</f>
        <v>5.1551564850000004E-3</v>
      </c>
      <c r="AM364" s="330">
        <f>+VLOOKUP($E364,Final_nrj!$1:$1048576,MATCH(DATE(AM$2,1,1),Final_nrj!$A$1:$LI$1),FALSE)/1000000</f>
        <v>5.1938760579999998E-3</v>
      </c>
      <c r="AN364" s="330">
        <f>+VLOOKUP($E364,Final_nrj!$1:$1048576,MATCH(DATE(AN$2,1,1),Final_nrj!$A$1:$LI$1),FALSE)/1000000</f>
        <v>5.2310645530000005E-3</v>
      </c>
      <c r="AO364" s="330">
        <f>+VLOOKUP($E364,Final_nrj!$1:$1048576,MATCH(DATE(AO$2,1,1),Final_nrj!$A$1:$LI$1),FALSE)/1000000</f>
        <v>5.2659198950000003E-3</v>
      </c>
    </row>
    <row r="365" spans="1:41" ht="15" customHeight="1" x14ac:dyDescent="0.35">
      <c r="A365" s="426"/>
      <c r="B365" s="430"/>
      <c r="C365" s="128"/>
      <c r="D365" s="128" t="s">
        <v>1030</v>
      </c>
      <c r="E365" s="67" t="s">
        <v>2045</v>
      </c>
      <c r="F365" s="330">
        <f>+VLOOKUP($E365,Final_nrj!$1:$1048576,MATCH(DATE(F$2,1,1),Final_nrj!$A$1:$LI$1),FALSE)/1000000</f>
        <v>1.8427231299999999E-2</v>
      </c>
      <c r="G365" s="330">
        <f>+VLOOKUP($E365,Final_nrj!$1:$1048576,MATCH(DATE(G$2,1,1),Final_nrj!$A$1:$LI$1),FALSE)/1000000</f>
        <v>2.5784209040000002E-2</v>
      </c>
      <c r="H365" s="330">
        <f>+VLOOKUP($E365,Final_nrj!$1:$1048576,MATCH(DATE(H$2,1,1),Final_nrj!$A$1:$LI$1),FALSE)/1000000</f>
        <v>3.3887111099999999E-2</v>
      </c>
      <c r="I365" s="330">
        <f>+VLOOKUP($E365,Final_nrj!$1:$1048576,MATCH(DATE(I$2,1,1),Final_nrj!$A$1:$LI$1),FALSE)/1000000</f>
        <v>4.2612856290000001E-2</v>
      </c>
      <c r="J365" s="330">
        <f>+VLOOKUP($E365,Final_nrj!$1:$1048576,MATCH(DATE(J$2,1,1),Final_nrj!$A$1:$LI$1),FALSE)/1000000</f>
        <v>5.1991167320000004E-2</v>
      </c>
      <c r="K365" s="330">
        <f>+VLOOKUP($E365,Final_nrj!$1:$1048576,MATCH(DATE(K$2,1,1),Final_nrj!$A$1:$LI$1),FALSE)/1000000</f>
        <v>6.1863161229999998E-2</v>
      </c>
      <c r="L365" s="330">
        <f>+VLOOKUP($E365,Final_nrj!$1:$1048576,MATCH(DATE(L$2,1,1),Final_nrj!$A$1:$LI$1),FALSE)/1000000</f>
        <v>7.209159561999999E-2</v>
      </c>
      <c r="M365" s="330">
        <f>+VLOOKUP($E365,Final_nrj!$1:$1048576,MATCH(DATE(M$2,1,1),Final_nrj!$A$1:$LI$1),FALSE)/1000000</f>
        <v>8.2570363379999998E-2</v>
      </c>
      <c r="N365" s="330">
        <f>+VLOOKUP($E365,Final_nrj!$1:$1048576,MATCH(DATE(N$2,1,1),Final_nrj!$A$1:$LI$1),FALSE)/1000000</f>
        <v>9.3595557579999988E-2</v>
      </c>
      <c r="O365" s="330">
        <f>+VLOOKUP($E365,Final_nrj!$1:$1048576,MATCH(DATE(O$2,1,1),Final_nrj!$A$1:$LI$1),FALSE)/1000000</f>
        <v>0.10578585090000001</v>
      </c>
      <c r="P365" s="330">
        <f>+VLOOKUP($E365,Final_nrj!$1:$1048576,MATCH(DATE(P$2,1,1),Final_nrj!$A$1:$LI$1),FALSE)/1000000</f>
        <v>0.12053066</v>
      </c>
      <c r="Q365" s="330">
        <f>+VLOOKUP($E365,Final_nrj!$1:$1048576,MATCH(DATE(Q$2,1,1),Final_nrj!$A$1:$LI$1),FALSE)/1000000</f>
        <v>0.13999349909999997</v>
      </c>
      <c r="R365" s="330">
        <f>+VLOOKUP($E365,Final_nrj!$1:$1048576,MATCH(DATE(R$2,1,1),Final_nrj!$A$1:$LI$1),FALSE)/1000000</f>
        <v>0.16361630100000002</v>
      </c>
      <c r="S365" s="330">
        <f>+VLOOKUP($E365,Final_nrj!$1:$1048576,MATCH(DATE(S$2,1,1),Final_nrj!$A$1:$LI$1),FALSE)/1000000</f>
        <v>0.19090336120000001</v>
      </c>
      <c r="T365" s="330">
        <f>+VLOOKUP($E365,Final_nrj!$1:$1048576,MATCH(DATE(T$2,1,1),Final_nrj!$A$1:$LI$1),FALSE)/1000000</f>
        <v>0.22153144390000001</v>
      </c>
      <c r="U365" s="330">
        <f>+VLOOKUP($E365,Final_nrj!$1:$1048576,MATCH(DATE(U$2,1,1),Final_nrj!$A$1:$LI$1),FALSE)/1000000</f>
        <v>0.2553310982</v>
      </c>
      <c r="V365" s="330">
        <f>+VLOOKUP($E365,Final_nrj!$1:$1048576,MATCH(DATE(V$2,1,1),Final_nrj!$A$1:$LI$1),FALSE)/1000000</f>
        <v>0.29219384570000001</v>
      </c>
      <c r="W365" s="330">
        <f>+VLOOKUP($E365,Final_nrj!$1:$1048576,MATCH(DATE(W$2,1,1),Final_nrj!$A$1:$LI$1),FALSE)/1000000</f>
        <v>0.33241438410000002</v>
      </c>
      <c r="X365" s="330">
        <f>+VLOOKUP($E365,Final_nrj!$1:$1048576,MATCH(DATE(X$2,1,1),Final_nrj!$A$1:$LI$1),FALSE)/1000000</f>
        <v>0.37642211119999996</v>
      </c>
      <c r="Y365" s="330">
        <f>+VLOOKUP($E365,Final_nrj!$1:$1048576,MATCH(DATE(Y$2,1,1),Final_nrj!$A$1:$LI$1),FALSE)/1000000</f>
        <v>0.42474316289999997</v>
      </c>
      <c r="Z365" s="330">
        <f>+VLOOKUP($E365,Final_nrj!$1:$1048576,MATCH(DATE(Z$2,1,1),Final_nrj!$A$1:$LI$1),FALSE)/1000000</f>
        <v>0.4776073616</v>
      </c>
      <c r="AA365" s="330">
        <f>+VLOOKUP($E365,Final_nrj!$1:$1048576,MATCH(DATE(AA$2,1,1),Final_nrj!$A$1:$LI$1),FALSE)/1000000</f>
        <v>0.53568945280000002</v>
      </c>
      <c r="AB365" s="330">
        <f>+VLOOKUP($E365,Final_nrj!$1:$1048576,MATCH(DATE(AB$2,1,1),Final_nrj!$A$1:$LI$1),FALSE)/1000000</f>
        <v>0.59911687699999994</v>
      </c>
      <c r="AC365" s="330">
        <f>+VLOOKUP($E365,Final_nrj!$1:$1048576,MATCH(DATE(AC$2,1,1),Final_nrj!$A$1:$LI$1),FALSE)/1000000</f>
        <v>0.66810717260000008</v>
      </c>
      <c r="AD365" s="330">
        <f>+VLOOKUP($E365,Final_nrj!$1:$1048576,MATCH(DATE(AD$2,1,1),Final_nrj!$A$1:$LI$1),FALSE)/1000000</f>
        <v>0.7429610338</v>
      </c>
      <c r="AE365" s="330">
        <f>+VLOOKUP($E365,Final_nrj!$1:$1048576,MATCH(DATE(AE$2,1,1),Final_nrj!$A$1:$LI$1),FALSE)/1000000</f>
        <v>0.82378093790000007</v>
      </c>
      <c r="AF365" s="330">
        <f>+VLOOKUP($E365,Final_nrj!$1:$1048576,MATCH(DATE(AF$2,1,1),Final_nrj!$A$1:$LI$1),FALSE)/1000000</f>
        <v>0.91138537950000009</v>
      </c>
      <c r="AG365" s="330">
        <f>+VLOOKUP($E365,Final_nrj!$1:$1048576,MATCH(DATE(AG$2,1,1),Final_nrj!$A$1:$LI$1),FALSE)/1000000</f>
        <v>1.0061462720000001</v>
      </c>
      <c r="AH365" s="330">
        <f>+VLOOKUP($E365,Final_nrj!$1:$1048576,MATCH(DATE(AH$2,1,1),Final_nrj!$A$1:$LI$1),FALSE)/1000000</f>
        <v>1.1085330360000001</v>
      </c>
      <c r="AI365" s="330">
        <f>+VLOOKUP($E365,Final_nrj!$1:$1048576,MATCH(DATE(AI$2,1,1),Final_nrj!$A$1:$LI$1),FALSE)/1000000</f>
        <v>1.219082607</v>
      </c>
      <c r="AJ365" s="330">
        <f>+VLOOKUP($E365,Final_nrj!$1:$1048576,MATCH(DATE(AJ$2,1,1),Final_nrj!$A$1:$LI$1),FALSE)/1000000</f>
        <v>1.3383145750000001</v>
      </c>
      <c r="AK365" s="330">
        <f>+VLOOKUP($E365,Final_nrj!$1:$1048576,MATCH(DATE(AK$2,1,1),Final_nrj!$A$1:$LI$1),FALSE)/1000000</f>
        <v>1.466842376</v>
      </c>
      <c r="AL365" s="330">
        <f>+VLOOKUP($E365,Final_nrj!$1:$1048576,MATCH(DATE(AL$2,1,1),Final_nrj!$A$1:$LI$1),FALSE)/1000000</f>
        <v>1.6050024250000001</v>
      </c>
      <c r="AM365" s="330">
        <f>+VLOOKUP($E365,Final_nrj!$1:$1048576,MATCH(DATE(AM$2,1,1),Final_nrj!$A$1:$LI$1),FALSE)/1000000</f>
        <v>1.7530757290000001</v>
      </c>
      <c r="AN365" s="330">
        <f>+VLOOKUP($E365,Final_nrj!$1:$1048576,MATCH(DATE(AN$2,1,1),Final_nrj!$A$1:$LI$1),FALSE)/1000000</f>
        <v>1.9113007200000001</v>
      </c>
      <c r="AO365" s="330">
        <f>+VLOOKUP($E365,Final_nrj!$1:$1048576,MATCH(DATE(AO$2,1,1),Final_nrj!$A$1:$LI$1),FALSE)/1000000</f>
        <v>2.0798557839999998</v>
      </c>
    </row>
    <row r="366" spans="1:41" s="92" customFormat="1" ht="15" customHeight="1" x14ac:dyDescent="0.35">
      <c r="A366" s="426"/>
      <c r="B366" s="430"/>
      <c r="C366" s="129" t="s">
        <v>1659</v>
      </c>
      <c r="D366" s="129"/>
      <c r="E366" s="76" t="s">
        <v>1035</v>
      </c>
      <c r="F366" s="315">
        <f>+VLOOKUP($E366,Final_nrj!$1:$1048576,MATCH(DATE(F$2,1,1),Final_nrj!$A$1:$LI$1),FALSE)</f>
        <v>26.322258130000002</v>
      </c>
      <c r="G366" s="315">
        <f>+VLOOKUP($E366,Final_nrj!$1:$1048576,MATCH(DATE(G$2,1,1),Final_nrj!$A$1:$LI$1),FALSE)</f>
        <v>26.775321569999999</v>
      </c>
      <c r="H366" s="315">
        <f>+VLOOKUP($E366,Final_nrj!$1:$1048576,MATCH(DATE(H$2,1,1),Final_nrj!$A$1:$LI$1),FALSE)</f>
        <v>27.279939540000001</v>
      </c>
      <c r="I366" s="315">
        <f>+VLOOKUP($E366,Final_nrj!$1:$1048576,MATCH(DATE(I$2,1,1),Final_nrj!$A$1:$LI$1),FALSE)</f>
        <v>27.813363169999999</v>
      </c>
      <c r="J366" s="315">
        <f>+VLOOKUP($E366,Final_nrj!$1:$1048576,MATCH(DATE(J$2,1,1),Final_nrj!$A$1:$LI$1),FALSE)</f>
        <v>28.389482650000001</v>
      </c>
      <c r="K366" s="315">
        <f>+VLOOKUP($E366,Final_nrj!$1:$1048576,MATCH(DATE(K$2,1,1),Final_nrj!$A$1:$LI$1),FALSE)</f>
        <v>29.007952190000001</v>
      </c>
      <c r="L366" s="315">
        <f>+VLOOKUP($E366,Final_nrj!$1:$1048576,MATCH(DATE(L$2,1,1),Final_nrj!$A$1:$LI$1),FALSE)</f>
        <v>29.66466428</v>
      </c>
      <c r="M366" s="315">
        <f>+VLOOKUP($E366,Final_nrj!$1:$1048576,MATCH(DATE(M$2,1,1),Final_nrj!$A$1:$LI$1),FALSE)</f>
        <v>30.323937730000001</v>
      </c>
      <c r="N366" s="315">
        <f>+VLOOKUP($E366,Final_nrj!$1:$1048576,MATCH(DATE(N$2,1,1),Final_nrj!$A$1:$LI$1),FALSE)</f>
        <v>30.965306949999999</v>
      </c>
      <c r="O366" s="315">
        <f>+VLOOKUP($E366,Final_nrj!$1:$1048576,MATCH(DATE(O$2,1,1),Final_nrj!$A$1:$LI$1),FALSE)</f>
        <v>31.571153710000001</v>
      </c>
      <c r="P366" s="315">
        <f>+VLOOKUP($E366,Final_nrj!$1:$1048576,MATCH(DATE(P$2,1,1),Final_nrj!$A$1:$LI$1),FALSE)</f>
        <v>32.099426489999999</v>
      </c>
      <c r="Q366" s="315">
        <f>+VLOOKUP($E366,Final_nrj!$1:$1048576,MATCH(DATE(Q$2,1,1),Final_nrj!$A$1:$LI$1),FALSE)</f>
        <v>32.527960499999999</v>
      </c>
      <c r="R366" s="315">
        <f>+VLOOKUP($E366,Final_nrj!$1:$1048576,MATCH(DATE(R$2,1,1),Final_nrj!$A$1:$LI$1),FALSE)</f>
        <v>32.891871049999999</v>
      </c>
      <c r="S366" s="315">
        <f>+VLOOKUP($E366,Final_nrj!$1:$1048576,MATCH(DATE(S$2,1,1),Final_nrj!$A$1:$LI$1),FALSE)</f>
        <v>33.211329190000001</v>
      </c>
      <c r="T366" s="315">
        <f>+VLOOKUP($E366,Final_nrj!$1:$1048576,MATCH(DATE(T$2,1,1),Final_nrj!$A$1:$LI$1),FALSE)</f>
        <v>33.503405960000002</v>
      </c>
      <c r="U366" s="315">
        <f>+VLOOKUP($E366,Final_nrj!$1:$1048576,MATCH(DATE(U$2,1,1),Final_nrj!$A$1:$LI$1),FALSE)</f>
        <v>33.783796410000001</v>
      </c>
      <c r="V366" s="315">
        <f>+VLOOKUP($E366,Final_nrj!$1:$1048576,MATCH(DATE(V$2,1,1),Final_nrj!$A$1:$LI$1),FALSE)</f>
        <v>34.061506909999999</v>
      </c>
      <c r="W366" s="315">
        <f>+VLOOKUP($E366,Final_nrj!$1:$1048576,MATCH(DATE(W$2,1,1),Final_nrj!$A$1:$LI$1),FALSE)</f>
        <v>34.350662319999998</v>
      </c>
      <c r="X366" s="315">
        <f>+VLOOKUP($E366,Final_nrj!$1:$1048576,MATCH(DATE(X$2,1,1),Final_nrj!$A$1:$LI$1),FALSE)</f>
        <v>34.667007460000001</v>
      </c>
      <c r="Y366" s="315">
        <f>+VLOOKUP($E366,Final_nrj!$1:$1048576,MATCH(DATE(Y$2,1,1),Final_nrj!$A$1:$LI$1),FALSE)</f>
        <v>35.027029990000003</v>
      </c>
      <c r="Z366" s="315">
        <f>+VLOOKUP($E366,Final_nrj!$1:$1048576,MATCH(DATE(Z$2,1,1),Final_nrj!$A$1:$LI$1),FALSE)</f>
        <v>35.437719889999997</v>
      </c>
      <c r="AA366" s="315">
        <f>+VLOOKUP($E366,Final_nrj!$1:$1048576,MATCH(DATE(AA$2,1,1),Final_nrj!$A$1:$LI$1),FALSE)</f>
        <v>35.917740119999998</v>
      </c>
      <c r="AB366" s="315">
        <f>+VLOOKUP($E366,Final_nrj!$1:$1048576,MATCH(DATE(AB$2,1,1),Final_nrj!$A$1:$LI$1),FALSE)</f>
        <v>36.478152889999997</v>
      </c>
      <c r="AC366" s="315">
        <f>+VLOOKUP($E366,Final_nrj!$1:$1048576,MATCH(DATE(AC$2,1,1),Final_nrj!$A$1:$LI$1),FALSE)</f>
        <v>37.12525814</v>
      </c>
      <c r="AD366" s="315">
        <f>+VLOOKUP($E366,Final_nrj!$1:$1048576,MATCH(DATE(AD$2,1,1),Final_nrj!$A$1:$LI$1),FALSE)</f>
        <v>37.861090619999999</v>
      </c>
      <c r="AE366" s="315">
        <f>+VLOOKUP($E366,Final_nrj!$1:$1048576,MATCH(DATE(AE$2,1,1),Final_nrj!$A$1:$LI$1),FALSE)</f>
        <v>38.679291790000001</v>
      </c>
      <c r="AF366" s="315">
        <f>+VLOOKUP($E366,Final_nrj!$1:$1048576,MATCH(DATE(AF$2,1,1),Final_nrj!$A$1:$LI$1),FALSE)</f>
        <v>39.577832569999998</v>
      </c>
      <c r="AG366" s="315">
        <f>+VLOOKUP($E366,Final_nrj!$1:$1048576,MATCH(DATE(AG$2,1,1),Final_nrj!$A$1:$LI$1),FALSE)</f>
        <v>40.56683554</v>
      </c>
      <c r="AH366" s="315">
        <f>+VLOOKUP($E366,Final_nrj!$1:$1048576,MATCH(DATE(AH$2,1,1),Final_nrj!$A$1:$LI$1),FALSE)</f>
        <v>41.652820929999997</v>
      </c>
      <c r="AI366" s="315">
        <f>+VLOOKUP($E366,Final_nrj!$1:$1048576,MATCH(DATE(AI$2,1,1),Final_nrj!$A$1:$LI$1),FALSE)</f>
        <v>42.830308180000003</v>
      </c>
      <c r="AJ366" s="315">
        <f>+VLOOKUP($E366,Final_nrj!$1:$1048576,MATCH(DATE(AJ$2,1,1),Final_nrj!$A$1:$LI$1),FALSE)</f>
        <v>44.086906390000003</v>
      </c>
      <c r="AK366" s="315">
        <f>+VLOOKUP($E366,Final_nrj!$1:$1048576,MATCH(DATE(AK$2,1,1),Final_nrj!$A$1:$LI$1),FALSE)</f>
        <v>45.412625089999999</v>
      </c>
      <c r="AL366" s="315">
        <f>+VLOOKUP($E366,Final_nrj!$1:$1048576,MATCH(DATE(AL$2,1,1),Final_nrj!$A$1:$LI$1),FALSE)</f>
        <v>46.797439990000001</v>
      </c>
      <c r="AM366" s="315">
        <f>+VLOOKUP($E366,Final_nrj!$1:$1048576,MATCH(DATE(AM$2,1,1),Final_nrj!$A$1:$LI$1),FALSE)</f>
        <v>48.230562999999997</v>
      </c>
      <c r="AN366" s="315">
        <f>+VLOOKUP($E366,Final_nrj!$1:$1048576,MATCH(DATE(AN$2,1,1),Final_nrj!$A$1:$LI$1),FALSE)</f>
        <v>49.70022436</v>
      </c>
      <c r="AO366" s="315">
        <f>+VLOOKUP($E366,Final_nrj!$1:$1048576,MATCH(DATE(AO$2,1,1),Final_nrj!$A$1:$LI$1),FALSE)</f>
        <v>51.19362984</v>
      </c>
    </row>
    <row r="367" spans="1:41" ht="15" customHeight="1" x14ac:dyDescent="0.35">
      <c r="A367" s="426"/>
      <c r="B367" s="430"/>
      <c r="C367" s="128"/>
      <c r="D367" s="128" t="s">
        <v>1027</v>
      </c>
      <c r="E367" s="67" t="s">
        <v>1608</v>
      </c>
      <c r="F367" s="330">
        <f>+VLOOKUP($E367,Final_nrj!$1:$1048576,MATCH(DATE(F$2,1,1),Final_nrj!$A$1:$LI$1),FALSE)</f>
        <v>3.08041607E-3</v>
      </c>
      <c r="G367" s="330">
        <f>+VLOOKUP($E367,Final_nrj!$1:$1048576,MATCH(DATE(G$2,1,1),Final_nrj!$A$1:$LI$1),FALSE)</f>
        <v>3.1354913999999999E-3</v>
      </c>
      <c r="H367" s="330">
        <f>+VLOOKUP($E367,Final_nrj!$1:$1048576,MATCH(DATE(H$2,1,1),Final_nrj!$A$1:$LI$1),FALSE)</f>
        <v>3.1967482799999999E-3</v>
      </c>
      <c r="I367" s="330">
        <f>+VLOOKUP($E367,Final_nrj!$1:$1048576,MATCH(DATE(I$2,1,1),Final_nrj!$A$1:$LI$1),FALSE)</f>
        <v>3.2613717599999999E-3</v>
      </c>
      <c r="J367" s="330">
        <f>+VLOOKUP($E367,Final_nrj!$1:$1048576,MATCH(DATE(J$2,1,1),Final_nrj!$A$1:$LI$1),FALSE)</f>
        <v>3.3307241300000001E-3</v>
      </c>
      <c r="K367" s="330">
        <f>+VLOOKUP($E367,Final_nrj!$1:$1048576,MATCH(DATE(K$2,1,1),Final_nrj!$A$1:$LI$1),FALSE)</f>
        <v>3.40502813E-3</v>
      </c>
      <c r="L367" s="330">
        <f>+VLOOKUP($E367,Final_nrj!$1:$1048576,MATCH(DATE(L$2,1,1),Final_nrj!$A$1:$LI$1),FALSE)</f>
        <v>3.4838493099999999E-3</v>
      </c>
      <c r="M367" s="330">
        <f>+VLOOKUP($E367,Final_nrj!$1:$1048576,MATCH(DATE(M$2,1,1),Final_nrj!$A$1:$LI$1),FALSE)</f>
        <v>3.5632490900000002E-3</v>
      </c>
      <c r="N367" s="330">
        <f>+VLOOKUP($E367,Final_nrj!$1:$1048576,MATCH(DATE(N$2,1,1),Final_nrj!$A$1:$LI$1),FALSE)</f>
        <v>3.6404403499999999E-3</v>
      </c>
      <c r="O367" s="330">
        <f>+VLOOKUP($E367,Final_nrj!$1:$1048576,MATCH(DATE(O$2,1,1),Final_nrj!$A$1:$LI$1),FALSE)</f>
        <v>3.7130774699999998E-3</v>
      </c>
      <c r="P367" s="330">
        <f>+VLOOKUP($E367,Final_nrj!$1:$1048576,MATCH(DATE(P$2,1,1),Final_nrj!$A$1:$LI$1),FALSE)</f>
        <v>3.77572287E-3</v>
      </c>
      <c r="Q367" s="330">
        <f>+VLOOKUP($E367,Final_nrj!$1:$1048576,MATCH(DATE(Q$2,1,1),Final_nrj!$A$1:$LI$1),FALSE)</f>
        <v>3.8252090199999999E-3</v>
      </c>
      <c r="R367" s="330">
        <f>+VLOOKUP($E367,Final_nrj!$1:$1048576,MATCH(DATE(R$2,1,1),Final_nrj!$A$1:$LI$1),FALSE)</f>
        <v>3.8668143799999999E-3</v>
      </c>
      <c r="S367" s="330">
        <f>+VLOOKUP($E367,Final_nrj!$1:$1048576,MATCH(DATE(S$2,1,1),Final_nrj!$A$1:$LI$1),FALSE)</f>
        <v>3.90329711E-3</v>
      </c>
      <c r="T367" s="330">
        <f>+VLOOKUP($E367,Final_nrj!$1:$1048576,MATCH(DATE(T$2,1,1),Final_nrj!$A$1:$LI$1),FALSE)</f>
        <v>3.9367604799999999E-3</v>
      </c>
      <c r="U367" s="330">
        <f>+VLOOKUP($E367,Final_nrj!$1:$1048576,MATCH(DATE(U$2,1,1),Final_nrj!$A$1:$LI$1),FALSE)</f>
        <v>3.9690404799999999E-3</v>
      </c>
      <c r="V367" s="330">
        <f>+VLOOKUP($E367,Final_nrj!$1:$1048576,MATCH(DATE(V$2,1,1),Final_nrj!$A$1:$LI$1),FALSE)</f>
        <v>4.0011104900000002E-3</v>
      </c>
      <c r="W367" s="330">
        <f>+VLOOKUP($E367,Final_nrj!$1:$1048576,MATCH(DATE(W$2,1,1),Final_nrj!$A$1:$LI$1),FALSE)</f>
        <v>4.0345478800000003E-3</v>
      </c>
      <c r="X367" s="330">
        <f>+VLOOKUP($E367,Final_nrj!$1:$1048576,MATCH(DATE(X$2,1,1),Final_nrj!$A$1:$LI$1),FALSE)</f>
        <v>4.0712047099999999E-3</v>
      </c>
      <c r="Y367" s="330">
        <f>+VLOOKUP($E367,Final_nrj!$1:$1048576,MATCH(DATE(Y$2,1,1),Final_nrj!$A$1:$LI$1),FALSE)</f>
        <v>4.1130897200000001E-3</v>
      </c>
      <c r="Z367" s="330">
        <f>+VLOOKUP($E367,Final_nrj!$1:$1048576,MATCH(DATE(Z$2,1,1),Final_nrj!$A$1:$LI$1),FALSE)</f>
        <v>4.1610819300000003E-3</v>
      </c>
      <c r="AA367" s="330">
        <f>+VLOOKUP($E367,Final_nrj!$1:$1048576,MATCH(DATE(AA$2,1,1),Final_nrj!$A$1:$LI$1),FALSE)</f>
        <v>4.2174407899999997E-3</v>
      </c>
      <c r="AB367" s="330">
        <f>+VLOOKUP($E367,Final_nrj!$1:$1048576,MATCH(DATE(AB$2,1,1),Final_nrj!$A$1:$LI$1),FALSE)</f>
        <v>4.28357033E-3</v>
      </c>
      <c r="AC367" s="330">
        <f>+VLOOKUP($E367,Final_nrj!$1:$1048576,MATCH(DATE(AC$2,1,1),Final_nrj!$A$1:$LI$1),FALSE)</f>
        <v>4.3602320700000001E-3</v>
      </c>
      <c r="AD367" s="330">
        <f>+VLOOKUP($E367,Final_nrj!$1:$1048576,MATCH(DATE(AD$2,1,1),Final_nrj!$A$1:$LI$1),FALSE)</f>
        <v>4.4476504599999999E-3</v>
      </c>
      <c r="AE367" s="330">
        <f>+VLOOKUP($E367,Final_nrj!$1:$1048576,MATCH(DATE(AE$2,1,1),Final_nrj!$A$1:$LI$1),FALSE)</f>
        <v>4.5450403900000004E-3</v>
      </c>
      <c r="AF367" s="330">
        <f>+VLOOKUP($E367,Final_nrj!$1:$1048576,MATCH(DATE(AF$2,1,1),Final_nrj!$A$1:$LI$1),FALSE)</f>
        <v>4.6524177500000003E-3</v>
      </c>
      <c r="AG367" s="330">
        <f>+VLOOKUP($E367,Final_nrj!$1:$1048576,MATCH(DATE(AG$2,1,1),Final_nrj!$A$1:$LI$1),FALSE)</f>
        <v>4.7710139799999997E-3</v>
      </c>
      <c r="AH367" s="330">
        <f>+VLOOKUP($E367,Final_nrj!$1:$1048576,MATCH(DATE(AH$2,1,1),Final_nrj!$A$1:$LI$1),FALSE)</f>
        <v>4.9015364900000004E-3</v>
      </c>
      <c r="AI367" s="330">
        <f>+VLOOKUP($E367,Final_nrj!$1:$1048576,MATCH(DATE(AI$2,1,1),Final_nrj!$A$1:$LI$1),FALSE)</f>
        <v>5.0431959200000001E-3</v>
      </c>
      <c r="AJ367" s="330">
        <f>+VLOOKUP($E367,Final_nrj!$1:$1048576,MATCH(DATE(AJ$2,1,1),Final_nrj!$A$1:$LI$1),FALSE)</f>
        <v>5.19434075E-3</v>
      </c>
      <c r="AK367" s="330">
        <f>+VLOOKUP($E367,Final_nrj!$1:$1048576,MATCH(DATE(AK$2,1,1),Final_nrj!$A$1:$LI$1),FALSE)</f>
        <v>5.3535832600000001E-3</v>
      </c>
      <c r="AL367" s="330">
        <f>+VLOOKUP($E367,Final_nrj!$1:$1048576,MATCH(DATE(AL$2,1,1),Final_nrj!$A$1:$LI$1),FALSE)</f>
        <v>5.5195605100000003E-3</v>
      </c>
      <c r="AM367" s="330">
        <f>+VLOOKUP($E367,Final_nrj!$1:$1048576,MATCH(DATE(AM$2,1,1),Final_nrj!$A$1:$LI$1),FALSE)</f>
        <v>5.6907892199999999E-3</v>
      </c>
      <c r="AN367" s="330">
        <f>+VLOOKUP($E367,Final_nrj!$1:$1048576,MATCH(DATE(AN$2,1,1),Final_nrj!$A$1:$LI$1),FALSE)</f>
        <v>5.8656745899999998E-3</v>
      </c>
      <c r="AO367" s="330">
        <f>+VLOOKUP($E367,Final_nrj!$1:$1048576,MATCH(DATE(AO$2,1,1),Final_nrj!$A$1:$LI$1),FALSE)</f>
        <v>6.0425300699999997E-3</v>
      </c>
    </row>
    <row r="368" spans="1:41" ht="15" customHeight="1" x14ac:dyDescent="0.35">
      <c r="A368" s="426"/>
      <c r="B368" s="430"/>
      <c r="C368" s="128"/>
      <c r="D368" s="128" t="s">
        <v>1399</v>
      </c>
      <c r="E368" s="67" t="s">
        <v>3803</v>
      </c>
      <c r="F368" s="330">
        <f>+VLOOKUP($E368,Final_nrj!$1:$1048576,MATCH(DATE(F$2,1,1),Final_nrj!$A$1:$LI$1),FALSE)</f>
        <v>1.21498388E-2</v>
      </c>
      <c r="G368" s="330">
        <f>+VLOOKUP($E368,Final_nrj!$1:$1048576,MATCH(DATE(G$2,1,1),Final_nrj!$A$1:$LI$1),FALSE)</f>
        <v>1.2361743200000001E-2</v>
      </c>
      <c r="H368" s="330">
        <f>+VLOOKUP($E368,Final_nrj!$1:$1048576,MATCH(DATE(H$2,1,1),Final_nrj!$A$1:$LI$1),FALSE)</f>
        <v>1.25955935E-2</v>
      </c>
      <c r="I368" s="330">
        <f>+VLOOKUP($E368,Final_nrj!$1:$1048576,MATCH(DATE(I$2,1,1),Final_nrj!$A$1:$LI$1),FALSE)</f>
        <v>1.2827429200000001E-2</v>
      </c>
      <c r="J368" s="330">
        <f>+VLOOKUP($E368,Final_nrj!$1:$1048576,MATCH(DATE(J$2,1,1),Final_nrj!$A$1:$LI$1),FALSE)</f>
        <v>1.3094328800000001E-2</v>
      </c>
      <c r="K368" s="330">
        <f>+VLOOKUP($E368,Final_nrj!$1:$1048576,MATCH(DATE(K$2,1,1),Final_nrj!$A$1:$LI$1),FALSE)</f>
        <v>1.33961659E-2</v>
      </c>
      <c r="L368" s="330">
        <f>+VLOOKUP($E368,Final_nrj!$1:$1048576,MATCH(DATE(L$2,1,1),Final_nrj!$A$1:$LI$1),FALSE)</f>
        <v>1.3728364099999999E-2</v>
      </c>
      <c r="M368" s="330">
        <f>+VLOOKUP($E368,Final_nrj!$1:$1048576,MATCH(DATE(M$2,1,1),Final_nrj!$A$1:$LI$1),FALSE)</f>
        <v>1.4030783099999999E-2</v>
      </c>
      <c r="N368" s="330">
        <f>+VLOOKUP($E368,Final_nrj!$1:$1048576,MATCH(DATE(N$2,1,1),Final_nrj!$A$1:$LI$1),FALSE)</f>
        <v>1.42823358E-2</v>
      </c>
      <c r="O368" s="330">
        <f>+VLOOKUP($E368,Final_nrj!$1:$1048576,MATCH(DATE(O$2,1,1),Final_nrj!$A$1:$LI$1),FALSE)</f>
        <v>1.4465212999999999E-2</v>
      </c>
      <c r="P368" s="330">
        <f>+VLOOKUP($E368,Final_nrj!$1:$1048576,MATCH(DATE(P$2,1,1),Final_nrj!$A$1:$LI$1),FALSE)</f>
        <v>1.4548514E-2</v>
      </c>
      <c r="Q368" s="330">
        <f>+VLOOKUP($E368,Final_nrj!$1:$1048576,MATCH(DATE(Q$2,1,1),Final_nrj!$A$1:$LI$1),FALSE)</f>
        <v>1.4603886E-2</v>
      </c>
      <c r="R368" s="330">
        <f>+VLOOKUP($E368,Final_nrj!$1:$1048576,MATCH(DATE(R$2,1,1),Final_nrj!$A$1:$LI$1),FALSE)</f>
        <v>1.46573993E-2</v>
      </c>
      <c r="S368" s="330">
        <f>+VLOOKUP($E368,Final_nrj!$1:$1048576,MATCH(DATE(S$2,1,1),Final_nrj!$A$1:$LI$1),FALSE)</f>
        <v>1.47147132E-2</v>
      </c>
      <c r="T368" s="330">
        <f>+VLOOKUP($E368,Final_nrj!$1:$1048576,MATCH(DATE(T$2,1,1),Final_nrj!$A$1:$LI$1),FALSE)</f>
        <v>1.47770718E-2</v>
      </c>
      <c r="U368" s="330">
        <f>+VLOOKUP($E368,Final_nrj!$1:$1048576,MATCH(DATE(U$2,1,1),Final_nrj!$A$1:$LI$1),FALSE)</f>
        <v>1.48455467E-2</v>
      </c>
      <c r="V368" s="330">
        <f>+VLOOKUP($E368,Final_nrj!$1:$1048576,MATCH(DATE(V$2,1,1),Final_nrj!$A$1:$LI$1),FALSE)</f>
        <v>1.49129342E-2</v>
      </c>
      <c r="W368" s="330">
        <f>+VLOOKUP($E368,Final_nrj!$1:$1048576,MATCH(DATE(W$2,1,1),Final_nrj!$A$1:$LI$1),FALSE)</f>
        <v>1.49829014E-2</v>
      </c>
      <c r="X368" s="330">
        <f>+VLOOKUP($E368,Final_nrj!$1:$1048576,MATCH(DATE(X$2,1,1),Final_nrj!$A$1:$LI$1),FALSE)</f>
        <v>1.5060314E-2</v>
      </c>
      <c r="Y368" s="330">
        <f>+VLOOKUP($E368,Final_nrj!$1:$1048576,MATCH(DATE(Y$2,1,1),Final_nrj!$A$1:$LI$1),FALSE)</f>
        <v>1.5148759899999999E-2</v>
      </c>
      <c r="Z368" s="330">
        <f>+VLOOKUP($E368,Final_nrj!$1:$1048576,MATCH(DATE(Z$2,1,1),Final_nrj!$A$1:$LI$1),FALSE)</f>
        <v>1.5253153199999999E-2</v>
      </c>
      <c r="AA368" s="330">
        <f>+VLOOKUP($E368,Final_nrj!$1:$1048576,MATCH(DATE(AA$2,1,1),Final_nrj!$A$1:$LI$1),FALSE)</f>
        <v>1.53905411E-2</v>
      </c>
      <c r="AB368" s="330">
        <f>+VLOOKUP($E368,Final_nrj!$1:$1048576,MATCH(DATE(AB$2,1,1),Final_nrj!$A$1:$LI$1),FALSE)</f>
        <v>1.55653974E-2</v>
      </c>
      <c r="AC368" s="330">
        <f>+VLOOKUP($E368,Final_nrj!$1:$1048576,MATCH(DATE(AC$2,1,1),Final_nrj!$A$1:$LI$1),FALSE)</f>
        <v>1.5778747799999999E-2</v>
      </c>
      <c r="AD368" s="330">
        <f>+VLOOKUP($E368,Final_nrj!$1:$1048576,MATCH(DATE(AD$2,1,1),Final_nrj!$A$1:$LI$1),FALSE)</f>
        <v>1.6029515899999999E-2</v>
      </c>
      <c r="AE368" s="330">
        <f>+VLOOKUP($E368,Final_nrj!$1:$1048576,MATCH(DATE(AE$2,1,1),Final_nrj!$A$1:$LI$1),FALSE)</f>
        <v>1.6312810099999998E-2</v>
      </c>
      <c r="AF368" s="330">
        <f>+VLOOKUP($E368,Final_nrj!$1:$1048576,MATCH(DATE(AF$2,1,1),Final_nrj!$A$1:$LI$1),FALSE)</f>
        <v>1.6633126500000001E-2</v>
      </c>
      <c r="AG368" s="330">
        <f>+VLOOKUP($E368,Final_nrj!$1:$1048576,MATCH(DATE(AG$2,1,1),Final_nrj!$A$1:$LI$1),FALSE)</f>
        <v>1.6993825899999999E-2</v>
      </c>
      <c r="AH368" s="330">
        <f>+VLOOKUP($E368,Final_nrj!$1:$1048576,MATCH(DATE(AH$2,1,1),Final_nrj!$A$1:$LI$1),FALSE)</f>
        <v>1.7396233399999999E-2</v>
      </c>
      <c r="AI368" s="330">
        <f>+VLOOKUP($E368,Final_nrj!$1:$1048576,MATCH(DATE(AI$2,1,1),Final_nrj!$A$1:$LI$1),FALSE)</f>
        <v>1.78361252E-2</v>
      </c>
      <c r="AJ368" s="330">
        <f>+VLOOKUP($E368,Final_nrj!$1:$1048576,MATCH(DATE(AJ$2,1,1),Final_nrj!$A$1:$LI$1),FALSE)</f>
        <v>1.83063532E-2</v>
      </c>
      <c r="AK368" s="330">
        <f>+VLOOKUP($E368,Final_nrj!$1:$1048576,MATCH(DATE(AK$2,1,1),Final_nrj!$A$1:$LI$1),FALSE)</f>
        <v>1.88054806E-2</v>
      </c>
      <c r="AL368" s="330">
        <f>+VLOOKUP($E368,Final_nrj!$1:$1048576,MATCH(DATE(AL$2,1,1),Final_nrj!$A$1:$LI$1),FALSE)</f>
        <v>1.9327583200000002E-2</v>
      </c>
      <c r="AM368" s="330">
        <f>+VLOOKUP($E368,Final_nrj!$1:$1048576,MATCH(DATE(AM$2,1,1),Final_nrj!$A$1:$LI$1),FALSE)</f>
        <v>1.9866196999999999E-2</v>
      </c>
      <c r="AN368" s="330">
        <f>+VLOOKUP($E368,Final_nrj!$1:$1048576,MATCH(DATE(AN$2,1,1),Final_nrj!$A$1:$LI$1),FALSE)</f>
        <v>2.04146204E-2</v>
      </c>
      <c r="AO368" s="330">
        <f>+VLOOKUP($E368,Final_nrj!$1:$1048576,MATCH(DATE(AO$2,1,1),Final_nrj!$A$1:$LI$1),FALSE)</f>
        <v>2.09660859E-2</v>
      </c>
    </row>
    <row r="369" spans="1:41" ht="15" customHeight="1" x14ac:dyDescent="0.35">
      <c r="A369" s="426"/>
      <c r="B369" s="430"/>
      <c r="C369" s="128"/>
      <c r="D369" s="128" t="s">
        <v>1033</v>
      </c>
      <c r="E369" s="67" t="s">
        <v>1609</v>
      </c>
      <c r="F369" s="330">
        <f>+VLOOKUP($E369,Final_nrj!$1:$1048576,MATCH(DATE(F$2,1,1),Final_nrj!$A$1:$LI$1),FALSE)</f>
        <v>18.330415460000001</v>
      </c>
      <c r="G369" s="330">
        <f>+VLOOKUP($E369,Final_nrj!$1:$1048576,MATCH(DATE(G$2,1,1),Final_nrj!$A$1:$LI$1),FALSE)</f>
        <v>18.644843359999999</v>
      </c>
      <c r="H369" s="330">
        <f>+VLOOKUP($E369,Final_nrj!$1:$1048576,MATCH(DATE(H$2,1,1),Final_nrj!$A$1:$LI$1),FALSE)</f>
        <v>18.994732689999999</v>
      </c>
      <c r="I369" s="330">
        <f>+VLOOKUP($E369,Final_nrj!$1:$1048576,MATCH(DATE(I$2,1,1),Final_nrj!$A$1:$LI$1),FALSE)</f>
        <v>19.36069942</v>
      </c>
      <c r="J369" s="330">
        <f>+VLOOKUP($E369,Final_nrj!$1:$1048576,MATCH(DATE(J$2,1,1),Final_nrj!$A$1:$LI$1),FALSE)</f>
        <v>19.76166675</v>
      </c>
      <c r="K369" s="330">
        <f>+VLOOKUP($E369,Final_nrj!$1:$1048576,MATCH(DATE(K$2,1,1),Final_nrj!$A$1:$LI$1),FALSE)</f>
        <v>20.19653482</v>
      </c>
      <c r="L369" s="330">
        <f>+VLOOKUP($E369,Final_nrj!$1:$1048576,MATCH(DATE(L$2,1,1),Final_nrj!$A$1:$LI$1),FALSE)</f>
        <v>20.661905820000001</v>
      </c>
      <c r="M369" s="330">
        <f>+VLOOKUP($E369,Final_nrj!$1:$1048576,MATCH(DATE(M$2,1,1),Final_nrj!$A$1:$LI$1),FALSE)</f>
        <v>21.119948650000001</v>
      </c>
      <c r="N369" s="330">
        <f>+VLOOKUP($E369,Final_nrj!$1:$1048576,MATCH(DATE(N$2,1,1),Final_nrj!$A$1:$LI$1),FALSE)</f>
        <v>21.553417199999998</v>
      </c>
      <c r="O369" s="330">
        <f>+VLOOKUP($E369,Final_nrj!$1:$1048576,MATCH(DATE(O$2,1,1),Final_nrj!$A$1:$LI$1),FALSE)</f>
        <v>21.945942299999999</v>
      </c>
      <c r="P369" s="330">
        <f>+VLOOKUP($E369,Final_nrj!$1:$1048576,MATCH(DATE(P$2,1,1),Final_nrj!$A$1:$LI$1),FALSE)</f>
        <v>22.262010050000001</v>
      </c>
      <c r="Q369" s="330">
        <f>+VLOOKUP($E369,Final_nrj!$1:$1048576,MATCH(DATE(Q$2,1,1),Final_nrj!$A$1:$LI$1),FALSE)</f>
        <v>22.521563319999998</v>
      </c>
      <c r="R369" s="330">
        <f>+VLOOKUP($E369,Final_nrj!$1:$1048576,MATCH(DATE(R$2,1,1),Final_nrj!$A$1:$LI$1),FALSE)</f>
        <v>22.746906410000001</v>
      </c>
      <c r="S369" s="330">
        <f>+VLOOKUP($E369,Final_nrj!$1:$1048576,MATCH(DATE(S$2,1,1),Final_nrj!$A$1:$LI$1),FALSE)</f>
        <v>22.949128040000002</v>
      </c>
      <c r="T369" s="330">
        <f>+VLOOKUP($E369,Final_nrj!$1:$1048576,MATCH(DATE(T$2,1,1),Final_nrj!$A$1:$LI$1),FALSE)</f>
        <v>23.137574829999998</v>
      </c>
      <c r="U369" s="330">
        <f>+VLOOKUP($E369,Final_nrj!$1:$1048576,MATCH(DATE(U$2,1,1),Final_nrj!$A$1:$LI$1),FALSE)</f>
        <v>23.321209069999998</v>
      </c>
      <c r="V369" s="330">
        <f>+VLOOKUP($E369,Final_nrj!$1:$1048576,MATCH(DATE(V$2,1,1),Final_nrj!$A$1:$LI$1),FALSE)</f>
        <v>23.501399549999999</v>
      </c>
      <c r="W369" s="330">
        <f>+VLOOKUP($E369,Final_nrj!$1:$1048576,MATCH(DATE(W$2,1,1),Final_nrj!$A$1:$LI$1),FALSE)</f>
        <v>23.687442870000002</v>
      </c>
      <c r="X369" s="330">
        <f>+VLOOKUP($E369,Final_nrj!$1:$1048576,MATCH(DATE(X$2,1,1),Final_nrj!$A$1:$LI$1),FALSE)</f>
        <v>23.891034529999999</v>
      </c>
      <c r="Y369" s="330">
        <f>+VLOOKUP($E369,Final_nrj!$1:$1048576,MATCH(DATE(Y$2,1,1),Final_nrj!$A$1:$LI$1),FALSE)</f>
        <v>24.12649716</v>
      </c>
      <c r="Z369" s="330">
        <f>+VLOOKUP($E369,Final_nrj!$1:$1048576,MATCH(DATE(Z$2,1,1),Final_nrj!$A$1:$LI$1),FALSE)</f>
        <v>24.398546190000001</v>
      </c>
      <c r="AA369" s="330">
        <f>+VLOOKUP($E369,Final_nrj!$1:$1048576,MATCH(DATE(AA$2,1,1),Final_nrj!$A$1:$LI$1),FALSE)</f>
        <v>24.72384838</v>
      </c>
      <c r="AB369" s="330">
        <f>+VLOOKUP($E369,Final_nrj!$1:$1048576,MATCH(DATE(AB$2,1,1),Final_nrj!$A$1:$LI$1),FALSE)</f>
        <v>25.109558249999999</v>
      </c>
      <c r="AC369" s="330">
        <f>+VLOOKUP($E369,Final_nrj!$1:$1048576,MATCH(DATE(AC$2,1,1),Final_nrj!$A$1:$LI$1),FALSE)</f>
        <v>25.560115400000001</v>
      </c>
      <c r="AD369" s="330">
        <f>+VLOOKUP($E369,Final_nrj!$1:$1048576,MATCH(DATE(AD$2,1,1),Final_nrj!$A$1:$LI$1),FALSE)</f>
        <v>26.077541</v>
      </c>
      <c r="AE369" s="330">
        <f>+VLOOKUP($E369,Final_nrj!$1:$1048576,MATCH(DATE(AE$2,1,1),Final_nrj!$A$1:$LI$1),FALSE)</f>
        <v>26.658675670000001</v>
      </c>
      <c r="AF369" s="330">
        <f>+VLOOKUP($E369,Final_nrj!$1:$1048576,MATCH(DATE(AF$2,1,1),Final_nrj!$A$1:$LI$1),FALSE)</f>
        <v>27.3019192</v>
      </c>
      <c r="AG369" s="330">
        <f>+VLOOKUP($E369,Final_nrj!$1:$1048576,MATCH(DATE(AG$2,1,1),Final_nrj!$A$1:$LI$1),FALSE)</f>
        <v>28.015501279999999</v>
      </c>
      <c r="AH369" s="330">
        <f>+VLOOKUP($E369,Final_nrj!$1:$1048576,MATCH(DATE(AH$2,1,1),Final_nrj!$A$1:$LI$1),FALSE)</f>
        <v>28.805900359999999</v>
      </c>
      <c r="AI369" s="330">
        <f>+VLOOKUP($E369,Final_nrj!$1:$1048576,MATCH(DATE(AI$2,1,1),Final_nrj!$A$1:$LI$1),FALSE)</f>
        <v>29.671359689999999</v>
      </c>
      <c r="AJ369" s="330">
        <f>+VLOOKUP($E369,Final_nrj!$1:$1048576,MATCH(DATE(AJ$2,1,1),Final_nrj!$A$1:$LI$1),FALSE)</f>
        <v>30.604957339999999</v>
      </c>
      <c r="AK369" s="330">
        <f>+VLOOKUP($E369,Final_nrj!$1:$1048576,MATCH(DATE(AK$2,1,1),Final_nrj!$A$1:$LI$1),FALSE)</f>
        <v>31.60176405</v>
      </c>
      <c r="AL369" s="330">
        <f>+VLOOKUP($E369,Final_nrj!$1:$1048576,MATCH(DATE(AL$2,1,1),Final_nrj!$A$1:$LI$1),FALSE)</f>
        <v>32.654625189999997</v>
      </c>
      <c r="AM369" s="330">
        <f>+VLOOKUP($E369,Final_nrj!$1:$1048576,MATCH(DATE(AM$2,1,1),Final_nrj!$A$1:$LI$1),FALSE)</f>
        <v>33.755210409999997</v>
      </c>
      <c r="AN369" s="330">
        <f>+VLOOKUP($E369,Final_nrj!$1:$1048576,MATCH(DATE(AN$2,1,1),Final_nrj!$A$1:$LI$1),FALSE)</f>
        <v>34.893942129999999</v>
      </c>
      <c r="AO369" s="330">
        <f>+VLOOKUP($E369,Final_nrj!$1:$1048576,MATCH(DATE(AO$2,1,1),Final_nrj!$A$1:$LI$1),FALSE)</f>
        <v>36.060078060000002</v>
      </c>
    </row>
    <row r="370" spans="1:41" ht="15" customHeight="1" x14ac:dyDescent="0.35">
      <c r="A370" s="426"/>
      <c r="B370" s="430"/>
      <c r="C370" s="128"/>
      <c r="D370" s="128" t="s">
        <v>1028</v>
      </c>
      <c r="E370" s="67" t="s">
        <v>1610</v>
      </c>
      <c r="F370" s="330">
        <f>+VLOOKUP($E370,Final_nrj!$1:$1048576,MATCH(DATE(F$2,1,1),Final_nrj!$A$1:$LI$1),FALSE)</f>
        <v>5.3376146459999996</v>
      </c>
      <c r="G370" s="330">
        <f>+VLOOKUP($E370,Final_nrj!$1:$1048576,MATCH(DATE(G$2,1,1),Final_nrj!$A$1:$LI$1),FALSE)</f>
        <v>5.4216229650000001</v>
      </c>
      <c r="H370" s="330">
        <f>+VLOOKUP($E370,Final_nrj!$1:$1048576,MATCH(DATE(H$2,1,1),Final_nrj!$A$1:$LI$1),FALSE)</f>
        <v>5.5157457880000003</v>
      </c>
      <c r="I370" s="330">
        <f>+VLOOKUP($E370,Final_nrj!$1:$1048576,MATCH(DATE(I$2,1,1),Final_nrj!$A$1:$LI$1),FALSE)</f>
        <v>5.6159709710000003</v>
      </c>
      <c r="J370" s="330">
        <f>+VLOOKUP($E370,Final_nrj!$1:$1048576,MATCH(DATE(J$2,1,1),Final_nrj!$A$1:$LI$1),FALSE)</f>
        <v>5.7259270569999998</v>
      </c>
      <c r="K370" s="330">
        <f>+VLOOKUP($E370,Final_nrj!$1:$1048576,MATCH(DATE(K$2,1,1),Final_nrj!$A$1:$LI$1),FALSE)</f>
        <v>5.8446569210000003</v>
      </c>
      <c r="L370" s="330">
        <f>+VLOOKUP($E370,Final_nrj!$1:$1048576,MATCH(DATE(L$2,1,1),Final_nrj!$A$1:$LI$1),FALSE)</f>
        <v>5.9711807720000003</v>
      </c>
      <c r="M370" s="330">
        <f>+VLOOKUP($E370,Final_nrj!$1:$1048576,MATCH(DATE(M$2,1,1),Final_nrj!$A$1:$LI$1),FALSE)</f>
        <v>6.0975183780000002</v>
      </c>
      <c r="N370" s="330">
        <f>+VLOOKUP($E370,Final_nrj!$1:$1048576,MATCH(DATE(N$2,1,1),Final_nrj!$A$1:$LI$1),FALSE)</f>
        <v>6.2206916659999996</v>
      </c>
      <c r="O370" s="330">
        <f>+VLOOKUP($E370,Final_nrj!$1:$1048576,MATCH(DATE(O$2,1,1),Final_nrj!$A$1:$LI$1),FALSE)</f>
        <v>6.3373823800000002</v>
      </c>
      <c r="P370" s="330">
        <f>+VLOOKUP($E370,Final_nrj!$1:$1048576,MATCH(DATE(P$2,1,1),Final_nrj!$A$1:$LI$1),FALSE)</f>
        <v>6.4394976970000002</v>
      </c>
      <c r="Q370" s="330">
        <f>+VLOOKUP($E370,Final_nrj!$1:$1048576,MATCH(DATE(Q$2,1,1),Final_nrj!$A$1:$LI$1),FALSE)</f>
        <v>6.528555603</v>
      </c>
      <c r="R370" s="330">
        <f>+VLOOKUP($E370,Final_nrj!$1:$1048576,MATCH(DATE(R$2,1,1),Final_nrj!$A$1:$LI$1),FALSE)</f>
        <v>6.6071893629999998</v>
      </c>
      <c r="S370" s="330">
        <f>+VLOOKUP($E370,Final_nrj!$1:$1048576,MATCH(DATE(S$2,1,1),Final_nrj!$A$1:$LI$1),FALSE)</f>
        <v>6.6775205570000002</v>
      </c>
      <c r="T370" s="330">
        <f>+VLOOKUP($E370,Final_nrj!$1:$1048576,MATCH(DATE(T$2,1,1),Final_nrj!$A$1:$LI$1),FALSE)</f>
        <v>6.7421288419999996</v>
      </c>
      <c r="U370" s="330">
        <f>+VLOOKUP($E370,Final_nrj!$1:$1048576,MATCH(DATE(U$2,1,1),Final_nrj!$A$1:$LI$1),FALSE)</f>
        <v>6.8038477830000001</v>
      </c>
      <c r="V370" s="330">
        <f>+VLOOKUP($E370,Final_nrj!$1:$1048576,MATCH(DATE(V$2,1,1),Final_nrj!$A$1:$LI$1),FALSE)</f>
        <v>6.8639531509999996</v>
      </c>
      <c r="W370" s="330">
        <f>+VLOOKUP($E370,Final_nrj!$1:$1048576,MATCH(DATE(W$2,1,1),Final_nrj!$A$1:$LI$1),FALSE)</f>
        <v>6.925521346</v>
      </c>
      <c r="X370" s="330">
        <f>+VLOOKUP($E370,Final_nrj!$1:$1048576,MATCH(DATE(X$2,1,1),Final_nrj!$A$1:$LI$1),FALSE)</f>
        <v>6.9916041570000003</v>
      </c>
      <c r="Y370" s="330">
        <f>+VLOOKUP($E370,Final_nrj!$1:$1048576,MATCH(DATE(Y$2,1,1),Final_nrj!$A$1:$LI$1),FALSE)</f>
        <v>7.0657391780000003</v>
      </c>
      <c r="Z370" s="330">
        <f>+VLOOKUP($E370,Final_nrj!$1:$1048576,MATCH(DATE(Z$2,1,1),Final_nrj!$A$1:$LI$1),FALSE)</f>
        <v>7.1492249250000004</v>
      </c>
      <c r="AA370" s="330">
        <f>+VLOOKUP($E370,Final_nrj!$1:$1048576,MATCH(DATE(AA$2,1,1),Final_nrj!$A$1:$LI$1),FALSE)</f>
        <v>7.2461871359999996</v>
      </c>
      <c r="AB370" s="330">
        <f>+VLOOKUP($E370,Final_nrj!$1:$1048576,MATCH(DATE(AB$2,1,1),Final_nrj!$A$1:$LI$1),FALSE)</f>
        <v>7.3584452379999998</v>
      </c>
      <c r="AC370" s="330">
        <f>+VLOOKUP($E370,Final_nrj!$1:$1048576,MATCH(DATE(AC$2,1,1),Final_nrj!$A$1:$LI$1),FALSE)</f>
        <v>7.4872729329999999</v>
      </c>
      <c r="AD370" s="330">
        <f>+VLOOKUP($E370,Final_nrj!$1:$1048576,MATCH(DATE(AD$2,1,1),Final_nrj!$A$1:$LI$1),FALSE)</f>
        <v>7.6333330960000003</v>
      </c>
      <c r="AE370" s="330">
        <f>+VLOOKUP($E370,Final_nrj!$1:$1048576,MATCH(DATE(AE$2,1,1),Final_nrj!$A$1:$LI$1),FALSE)</f>
        <v>7.7956941180000001</v>
      </c>
      <c r="AF370" s="330">
        <f>+VLOOKUP($E370,Final_nrj!$1:$1048576,MATCH(DATE(AF$2,1,1),Final_nrj!$A$1:$LI$1),FALSE)</f>
        <v>7.9726954169999997</v>
      </c>
      <c r="AG370" s="330">
        <f>+VLOOKUP($E370,Final_nrj!$1:$1048576,MATCH(DATE(AG$2,1,1),Final_nrj!$A$1:$LI$1),FALSE)</f>
        <v>8.1664052399999996</v>
      </c>
      <c r="AH370" s="330">
        <f>+VLOOKUP($E370,Final_nrj!$1:$1048576,MATCH(DATE(AH$2,1,1),Final_nrj!$A$1:$LI$1),FALSE)</f>
        <v>8.3786186360000006</v>
      </c>
      <c r="AI370" s="330">
        <f>+VLOOKUP($E370,Final_nrj!$1:$1048576,MATCH(DATE(AI$2,1,1),Final_nrj!$A$1:$LI$1),FALSE)</f>
        <v>8.6089567690000006</v>
      </c>
      <c r="AJ370" s="330">
        <f>+VLOOKUP($E370,Final_nrj!$1:$1048576,MATCH(DATE(AJ$2,1,1),Final_nrj!$A$1:$LI$1),FALSE)</f>
        <v>8.8555591969999998</v>
      </c>
      <c r="AK370" s="330">
        <f>+VLOOKUP($E370,Final_nrj!$1:$1048576,MATCH(DATE(AK$2,1,1),Final_nrj!$A$1:$LI$1),FALSE)</f>
        <v>9.116744078</v>
      </c>
      <c r="AL370" s="330">
        <f>+VLOOKUP($E370,Final_nrj!$1:$1048576,MATCH(DATE(AL$2,1,1),Final_nrj!$A$1:$LI$1),FALSE)</f>
        <v>9.3903083249999995</v>
      </c>
      <c r="AM370" s="330">
        <f>+VLOOKUP($E370,Final_nrj!$1:$1048576,MATCH(DATE(AM$2,1,1),Final_nrj!$A$1:$LI$1),FALSE)</f>
        <v>9.6738479270000006</v>
      </c>
      <c r="AN370" s="330">
        <f>+VLOOKUP($E370,Final_nrj!$1:$1048576,MATCH(DATE(AN$2,1,1),Final_nrj!$A$1:$LI$1),FALSE)</f>
        <v>9.9647256800000008</v>
      </c>
      <c r="AO370" s="330">
        <f>+VLOOKUP($E370,Final_nrj!$1:$1048576,MATCH(DATE(AO$2,1,1),Final_nrj!$A$1:$LI$1),FALSE)</f>
        <v>10.26009863</v>
      </c>
    </row>
    <row r="371" spans="1:41" s="340" customFormat="1" ht="15" customHeight="1" x14ac:dyDescent="0.35">
      <c r="A371" s="426"/>
      <c r="B371" s="430"/>
      <c r="C371" s="338"/>
      <c r="D371" s="338" t="s">
        <v>3802</v>
      </c>
      <c r="E371" s="339" t="s">
        <v>3776</v>
      </c>
      <c r="F371" s="383">
        <f>+VLOOKUP($E371,Final_nrj!$1:$1048576,MATCH(DATE(F$2,1,1),Final_nrj!$A$1:$LI$1),FALSE)</f>
        <v>23.680179949999999</v>
      </c>
      <c r="G371" s="383">
        <f>+VLOOKUP($E371,Final_nrj!$1:$1048576,MATCH(DATE(G$2,1,1),Final_nrj!$A$1:$LI$1),FALSE)</f>
        <v>24.07882807</v>
      </c>
      <c r="H371" s="383">
        <f>+VLOOKUP($E371,Final_nrj!$1:$1048576,MATCH(DATE(H$2,1,1),Final_nrj!$A$1:$LI$1),FALSE)</f>
        <v>24.52307407</v>
      </c>
      <c r="I371" s="383">
        <f>+VLOOKUP($E371,Final_nrj!$1:$1048576,MATCH(DATE(I$2,1,1),Final_nrj!$A$1:$LI$1),FALSE)</f>
        <v>24.98949782</v>
      </c>
      <c r="J371" s="383">
        <f>+VLOOKUP($E371,Final_nrj!$1:$1048576,MATCH(DATE(J$2,1,1),Final_nrj!$A$1:$LI$1),FALSE)</f>
        <v>25.500688140000001</v>
      </c>
      <c r="K371" s="383">
        <f>+VLOOKUP($E371,Final_nrj!$1:$1048576,MATCH(DATE(K$2,1,1),Final_nrj!$A$1:$LI$1),FALSE)</f>
        <v>26.054587900000001</v>
      </c>
      <c r="L371" s="383">
        <f>+VLOOKUP($E371,Final_nrj!$1:$1048576,MATCH(DATE(L$2,1,1),Final_nrj!$A$1:$LI$1),FALSE)</f>
        <v>26.64681496</v>
      </c>
      <c r="M371" s="383">
        <f>+VLOOKUP($E371,Final_nrj!$1:$1048576,MATCH(DATE(M$2,1,1),Final_nrj!$A$1:$LI$1),FALSE)</f>
        <v>27.23149781</v>
      </c>
      <c r="N371" s="383">
        <f>+VLOOKUP($E371,Final_nrj!$1:$1048576,MATCH(DATE(N$2,1,1),Final_nrj!$A$1:$LI$1),FALSE)</f>
        <v>27.7883912</v>
      </c>
      <c r="O371" s="383">
        <f>+VLOOKUP($E371,Final_nrj!$1:$1048576,MATCH(DATE(O$2,1,1),Final_nrj!$A$1:$LI$1),FALSE)</f>
        <v>28.297789890000001</v>
      </c>
      <c r="P371" s="383">
        <f>+VLOOKUP($E371,Final_nrj!$1:$1048576,MATCH(DATE(P$2,1,1),Final_nrj!$A$1:$LI$1),FALSE)</f>
        <v>28.716056259999998</v>
      </c>
      <c r="Q371" s="383">
        <f>+VLOOKUP($E371,Final_nrj!$1:$1048576,MATCH(DATE(Q$2,1,1),Final_nrj!$A$1:$LI$1),FALSE)</f>
        <v>29.064722809999999</v>
      </c>
      <c r="R371" s="383">
        <f>+VLOOKUP($E371,Final_nrj!$1:$1048576,MATCH(DATE(R$2,1,1),Final_nrj!$A$1:$LI$1),FALSE)</f>
        <v>29.368753170000002</v>
      </c>
      <c r="S371" s="383">
        <f>+VLOOKUP($E371,Final_nrj!$1:$1048576,MATCH(DATE(S$2,1,1),Final_nrj!$A$1:$LI$1),FALSE)</f>
        <v>29.641363309999999</v>
      </c>
      <c r="T371" s="383">
        <f>+VLOOKUP($E371,Final_nrj!$1:$1048576,MATCH(DATE(T$2,1,1),Final_nrj!$A$1:$LI$1),FALSE)</f>
        <v>29.894480739999999</v>
      </c>
      <c r="U371" s="383">
        <f>+VLOOKUP($E371,Final_nrj!$1:$1048576,MATCH(DATE(U$2,1,1),Final_nrj!$A$1:$LI$1),FALSE)</f>
        <v>30.1399024</v>
      </c>
      <c r="V371" s="383">
        <f>+VLOOKUP($E371,Final_nrj!$1:$1048576,MATCH(DATE(V$2,1,1),Final_nrj!$A$1:$LI$1),FALSE)</f>
        <v>30.380265640000001</v>
      </c>
      <c r="W371" s="383">
        <f>+VLOOKUP($E371,Final_nrj!$1:$1048576,MATCH(DATE(W$2,1,1),Final_nrj!$A$1:$LI$1),FALSE)</f>
        <v>30.627947120000002</v>
      </c>
      <c r="X371" s="383">
        <f>+VLOOKUP($E371,Final_nrj!$1:$1048576,MATCH(DATE(X$2,1,1),Final_nrj!$A$1:$LI$1),FALSE)</f>
        <v>30.897698999999999</v>
      </c>
      <c r="Y371" s="383">
        <f>+VLOOKUP($E371,Final_nrj!$1:$1048576,MATCH(DATE(Y$2,1,1),Final_nrj!$A$1:$LI$1),FALSE)</f>
        <v>31.2073851</v>
      </c>
      <c r="Z371" s="383">
        <f>+VLOOKUP($E371,Final_nrj!$1:$1048576,MATCH(DATE(Z$2,1,1),Final_nrj!$A$1:$LI$1),FALSE)</f>
        <v>31.56302427</v>
      </c>
      <c r="AA371" s="383">
        <f>+VLOOKUP($E371,Final_nrj!$1:$1048576,MATCH(DATE(AA$2,1,1),Final_nrj!$A$1:$LI$1),FALSE)</f>
        <v>31.985426050000001</v>
      </c>
      <c r="AB371" s="383">
        <f>+VLOOKUP($E371,Final_nrj!$1:$1048576,MATCH(DATE(AB$2,1,1),Final_nrj!$A$1:$LI$1),FALSE)</f>
        <v>32.483568890000001</v>
      </c>
      <c r="AC371" s="383">
        <f>+VLOOKUP($E371,Final_nrj!$1:$1048576,MATCH(DATE(AC$2,1,1),Final_nrj!$A$1:$LI$1),FALSE)</f>
        <v>33.063167079999999</v>
      </c>
      <c r="AD371" s="383">
        <f>+VLOOKUP($E371,Final_nrj!$1:$1048576,MATCH(DATE(AD$2,1,1),Final_nrj!$A$1:$LI$1),FALSE)</f>
        <v>33.726903610000001</v>
      </c>
      <c r="AE371" s="383">
        <f>+VLOOKUP($E371,Final_nrj!$1:$1048576,MATCH(DATE(AE$2,1,1),Final_nrj!$A$1:$LI$1),FALSE)</f>
        <v>34.470682590000003</v>
      </c>
      <c r="AF371" s="383">
        <f>+VLOOKUP($E371,Final_nrj!$1:$1048576,MATCH(DATE(AF$2,1,1),Final_nrj!$A$1:$LI$1),FALSE)</f>
        <v>35.291247740000003</v>
      </c>
      <c r="AG371" s="383">
        <f>+VLOOKUP($E371,Final_nrj!$1:$1048576,MATCH(DATE(AG$2,1,1),Final_nrj!$A$1:$LI$1),FALSE)</f>
        <v>36.198900340000002</v>
      </c>
      <c r="AH371" s="383">
        <f>+VLOOKUP($E371,Final_nrj!$1:$1048576,MATCH(DATE(AH$2,1,1),Final_nrj!$A$1:$LI$1),FALSE)</f>
        <v>37.201915229999997</v>
      </c>
      <c r="AI371" s="383">
        <f>+VLOOKUP($E371,Final_nrj!$1:$1048576,MATCH(DATE(AI$2,1,1),Final_nrj!$A$1:$LI$1),FALSE)</f>
        <v>38.29815258</v>
      </c>
      <c r="AJ371" s="383">
        <f>+VLOOKUP($E371,Final_nrj!$1:$1048576,MATCH(DATE(AJ$2,1,1),Final_nrj!$A$1:$LI$1),FALSE)</f>
        <v>39.478822889999996</v>
      </c>
      <c r="AK371" s="383">
        <f>+VLOOKUP($E371,Final_nrj!$1:$1048576,MATCH(DATE(AK$2,1,1),Final_nrj!$A$1:$LI$1),FALSE)</f>
        <v>40.737313610000001</v>
      </c>
      <c r="AL371" s="383">
        <f>+VLOOKUP($E371,Final_nrj!$1:$1048576,MATCH(DATE(AL$2,1,1),Final_nrj!$A$1:$LI$1),FALSE)</f>
        <v>42.064261100000003</v>
      </c>
      <c r="AM371" s="383">
        <f>+VLOOKUP($E371,Final_nrj!$1:$1048576,MATCH(DATE(AM$2,1,1),Final_nrj!$A$1:$LI$1),FALSE)</f>
        <v>43.44892454</v>
      </c>
      <c r="AN371" s="383">
        <f>+VLOOKUP($E371,Final_nrj!$1:$1048576,MATCH(DATE(AN$2,1,1),Final_nrj!$A$1:$LI$1),FALSE)</f>
        <v>44.879082429999997</v>
      </c>
      <c r="AO371" s="383">
        <f>+VLOOKUP($E371,Final_nrj!$1:$1048576,MATCH(DATE(AO$2,1,1),Final_nrj!$A$1:$LI$1),FALSE)</f>
        <v>46.341142779999998</v>
      </c>
    </row>
    <row r="372" spans="1:41" ht="15" customHeight="1" x14ac:dyDescent="0.35">
      <c r="A372" s="426"/>
      <c r="B372" s="430"/>
      <c r="C372" s="128"/>
      <c r="D372" s="128" t="s">
        <v>1030</v>
      </c>
      <c r="E372" s="67" t="s">
        <v>1612</v>
      </c>
      <c r="F372" s="330">
        <f>+VLOOKUP($E372,Final_nrj!$1:$1048576,MATCH(DATE(F$2,1,1),Final_nrj!$A$1:$LI$1),FALSE)</f>
        <v>2.034875247</v>
      </c>
      <c r="G372" s="330">
        <f>+VLOOKUP($E372,Final_nrj!$1:$1048576,MATCH(DATE(G$2,1,1),Final_nrj!$A$1:$LI$1),FALSE)</f>
        <v>2.078014021</v>
      </c>
      <c r="H372" s="330">
        <f>+VLOOKUP($E372,Final_nrj!$1:$1048576,MATCH(DATE(H$2,1,1),Final_nrj!$A$1:$LI$1),FALSE)</f>
        <v>2.1260881469999999</v>
      </c>
      <c r="I372" s="330">
        <f>+VLOOKUP($E372,Final_nrj!$1:$1048576,MATCH(DATE(I$2,1,1),Final_nrj!$A$1:$LI$1),FALSE)</f>
        <v>2.1809375559999999</v>
      </c>
      <c r="J372" s="330">
        <f>+VLOOKUP($E372,Final_nrj!$1:$1048576,MATCH(DATE(J$2,1,1),Final_nrj!$A$1:$LI$1),FALSE)</f>
        <v>2.2321110989999999</v>
      </c>
      <c r="K372" s="330">
        <f>+VLOOKUP($E372,Final_nrj!$1:$1048576,MATCH(DATE(K$2,1,1),Final_nrj!$A$1:$LI$1),FALSE)</f>
        <v>2.2813622690000002</v>
      </c>
      <c r="L372" s="330">
        <f>+VLOOKUP($E372,Final_nrj!$1:$1048576,MATCH(DATE(L$2,1,1),Final_nrj!$A$1:$LI$1),FALSE)</f>
        <v>2.3291770619999999</v>
      </c>
      <c r="M372" s="330">
        <f>+VLOOKUP($E372,Final_nrj!$1:$1048576,MATCH(DATE(M$2,1,1),Final_nrj!$A$1:$LI$1),FALSE)</f>
        <v>2.38849672</v>
      </c>
      <c r="N372" s="330">
        <f>+VLOOKUP($E372,Final_nrj!$1:$1048576,MATCH(DATE(N$2,1,1),Final_nrj!$A$1:$LI$1),FALSE)</f>
        <v>2.460057849</v>
      </c>
      <c r="O372" s="330">
        <f>+VLOOKUP($E372,Final_nrj!$1:$1048576,MATCH(DATE(O$2,1,1),Final_nrj!$A$1:$LI$1),FALSE)</f>
        <v>2.54680689</v>
      </c>
      <c r="P372" s="330">
        <f>+VLOOKUP($E372,Final_nrj!$1:$1048576,MATCH(DATE(P$2,1,1),Final_nrj!$A$1:$LI$1),FALSE)</f>
        <v>2.651682541</v>
      </c>
      <c r="Q372" s="330">
        <f>+VLOOKUP($E372,Final_nrj!$1:$1048576,MATCH(DATE(Q$2,1,1),Final_nrj!$A$1:$LI$1),FALSE)</f>
        <v>2.7279050859999998</v>
      </c>
      <c r="R372" s="330">
        <f>+VLOOKUP($E372,Final_nrj!$1:$1048576,MATCH(DATE(R$2,1,1),Final_nrj!$A$1:$LI$1),FALSE)</f>
        <v>2.7844298740000002</v>
      </c>
      <c r="S372" s="330">
        <f>+VLOOKUP($E372,Final_nrj!$1:$1048576,MATCH(DATE(S$2,1,1),Final_nrj!$A$1:$LI$1),FALSE)</f>
        <v>2.8278382610000001</v>
      </c>
      <c r="T372" s="330">
        <f>+VLOOKUP($E372,Final_nrj!$1:$1048576,MATCH(DATE(T$2,1,1),Final_nrj!$A$1:$LI$1),FALSE)</f>
        <v>2.863072485</v>
      </c>
      <c r="U372" s="330">
        <f>+VLOOKUP($E372,Final_nrj!$1:$1048576,MATCH(DATE(U$2,1,1),Final_nrj!$A$1:$LI$1),FALSE)</f>
        <v>2.8938675319999998</v>
      </c>
      <c r="V372" s="330">
        <f>+VLOOKUP($E372,Final_nrj!$1:$1048576,MATCH(DATE(V$2,1,1),Final_nrj!$A$1:$LI$1),FALSE)</f>
        <v>2.926065457</v>
      </c>
      <c r="W372" s="330">
        <f>+VLOOKUP($E372,Final_nrj!$1:$1048576,MATCH(DATE(W$2,1,1),Final_nrj!$A$1:$LI$1),FALSE)</f>
        <v>2.9612271319999999</v>
      </c>
      <c r="X372" s="330">
        <f>+VLOOKUP($E372,Final_nrj!$1:$1048576,MATCH(DATE(X$2,1,1),Final_nrj!$A$1:$LI$1),FALSE)</f>
        <v>3.0001483229999999</v>
      </c>
      <c r="Y372" s="330">
        <f>+VLOOKUP($E372,Final_nrj!$1:$1048576,MATCH(DATE(Y$2,1,1),Final_nrj!$A$1:$LI$1),FALSE)</f>
        <v>3.0414753399999999</v>
      </c>
      <c r="Z372" s="330">
        <f>+VLOOKUP($E372,Final_nrj!$1:$1048576,MATCH(DATE(Z$2,1,1),Final_nrj!$A$1:$LI$1),FALSE)</f>
        <v>3.0859307980000001</v>
      </c>
      <c r="AA372" s="330">
        <f>+VLOOKUP($E372,Final_nrj!$1:$1048576,MATCH(DATE(AA$2,1,1),Final_nrj!$A$1:$LI$1),FALSE)</f>
        <v>3.1307191649999999</v>
      </c>
      <c r="AB372" s="330">
        <f>+VLOOKUP($E372,Final_nrj!$1:$1048576,MATCH(DATE(AB$2,1,1),Final_nrj!$A$1:$LI$1),FALSE)</f>
        <v>3.177795733</v>
      </c>
      <c r="AC372" s="330">
        <f>+VLOOKUP($E372,Final_nrj!$1:$1048576,MATCH(DATE(AC$2,1,1),Final_nrj!$A$1:$LI$1),FALSE)</f>
        <v>3.227862816</v>
      </c>
      <c r="AD372" s="330">
        <f>+VLOOKUP($E372,Final_nrj!$1:$1048576,MATCH(DATE(AD$2,1,1),Final_nrj!$A$1:$LI$1),FALSE)</f>
        <v>3.2805948919999999</v>
      </c>
      <c r="AE372" s="330">
        <f>+VLOOKUP($E372,Final_nrj!$1:$1048576,MATCH(DATE(AE$2,1,1),Final_nrj!$A$1:$LI$1),FALSE)</f>
        <v>3.3343004380000001</v>
      </c>
      <c r="AF372" s="330">
        <f>+VLOOKUP($E372,Final_nrj!$1:$1048576,MATCH(DATE(AF$2,1,1),Final_nrj!$A$1:$LI$1),FALSE)</f>
        <v>3.3904960289999999</v>
      </c>
      <c r="AG372" s="330">
        <f>+VLOOKUP($E372,Final_nrj!$1:$1048576,MATCH(DATE(AG$2,1,1),Final_nrj!$A$1:$LI$1),FALSE)</f>
        <v>3.4492193449999999</v>
      </c>
      <c r="AH372" s="330">
        <f>+VLOOKUP($E372,Final_nrj!$1:$1048576,MATCH(DATE(AH$2,1,1),Final_nrj!$A$1:$LI$1),FALSE)</f>
        <v>3.5090156349999999</v>
      </c>
      <c r="AI372" s="330">
        <f>+VLOOKUP($E372,Final_nrj!$1:$1048576,MATCH(DATE(AI$2,1,1),Final_nrj!$A$1:$LI$1),FALSE)</f>
        <v>3.567081827</v>
      </c>
      <c r="AJ372" s="330">
        <f>+VLOOKUP($E372,Final_nrj!$1:$1048576,MATCH(DATE(AJ$2,1,1),Final_nrj!$A$1:$LI$1),FALSE)</f>
        <v>3.6203790169999999</v>
      </c>
      <c r="AK372" s="330">
        <f>+VLOOKUP($E372,Final_nrj!$1:$1048576,MATCH(DATE(AK$2,1,1),Final_nrj!$A$1:$LI$1),FALSE)</f>
        <v>3.665654473</v>
      </c>
      <c r="AL372" s="330">
        <f>+VLOOKUP($E372,Final_nrj!$1:$1048576,MATCH(DATE(AL$2,1,1),Final_nrj!$A$1:$LI$1),FALSE)</f>
        <v>3.7023895439999999</v>
      </c>
      <c r="AM372" s="330">
        <f>+VLOOKUP($E372,Final_nrj!$1:$1048576,MATCH(DATE(AM$2,1,1),Final_nrj!$A$1:$LI$1),FALSE)</f>
        <v>3.7305907509999998</v>
      </c>
      <c r="AN372" s="330">
        <f>+VLOOKUP($E372,Final_nrj!$1:$1048576,MATCH(DATE(AN$2,1,1),Final_nrj!$A$1:$LI$1),FALSE)</f>
        <v>3.7507122289999999</v>
      </c>
      <c r="AO372" s="330">
        <f>+VLOOKUP($E372,Final_nrj!$1:$1048576,MATCH(DATE(AO$2,1,1),Final_nrj!$A$1:$LI$1),FALSE)</f>
        <v>3.7635375440000001</v>
      </c>
    </row>
    <row r="373" spans="1:41" ht="15" customHeight="1" x14ac:dyDescent="0.35">
      <c r="A373" s="426"/>
      <c r="B373" s="430"/>
      <c r="C373" s="128"/>
      <c r="D373" s="128" t="s">
        <v>1029</v>
      </c>
      <c r="E373" s="67" t="s">
        <v>1611</v>
      </c>
      <c r="F373" s="330">
        <f>+VLOOKUP($E373,Final_nrj!$1:$1048576,MATCH(DATE(F$2,1,1),Final_nrj!$A$1:$LI$1),FALSE)</f>
        <v>0.24788843760000001</v>
      </c>
      <c r="G373" s="330">
        <f>+VLOOKUP($E373,Final_nrj!$1:$1048576,MATCH(DATE(G$2,1,1),Final_nrj!$A$1:$LI$1),FALSE)</f>
        <v>0.2500911857</v>
      </c>
      <c r="H373" s="330">
        <f>+VLOOKUP($E373,Final_nrj!$1:$1048576,MATCH(DATE(H$2,1,1),Final_nrj!$A$1:$LI$1),FALSE)</f>
        <v>0.25247014340000001</v>
      </c>
      <c r="I373" s="330">
        <f>+VLOOKUP($E373,Final_nrj!$1:$1048576,MATCH(DATE(I$2,1,1),Final_nrj!$A$1:$LI$1),FALSE)</f>
        <v>0.25450536569999999</v>
      </c>
      <c r="J373" s="330">
        <f>+VLOOKUP($E373,Final_nrj!$1:$1048576,MATCH(DATE(J$2,1,1),Final_nrj!$A$1:$LI$1),FALSE)</f>
        <v>0.25769831440000002</v>
      </c>
      <c r="K373" s="330">
        <f>+VLOOKUP($E373,Final_nrj!$1:$1048576,MATCH(DATE(K$2,1,1),Final_nrj!$A$1:$LI$1),FALSE)</f>
        <v>0.26176426520000001</v>
      </c>
      <c r="L373" s="330">
        <f>+VLOOKUP($E373,Final_nrj!$1:$1048576,MATCH(DATE(L$2,1,1),Final_nrj!$A$1:$LI$1),FALSE)</f>
        <v>0.2664931894</v>
      </c>
      <c r="M373" s="330">
        <f>+VLOOKUP($E373,Final_nrj!$1:$1048576,MATCH(DATE(M$2,1,1),Final_nrj!$A$1:$LI$1),FALSE)</f>
        <v>0.2698120034</v>
      </c>
      <c r="N373" s="330">
        <f>+VLOOKUP($E373,Final_nrj!$1:$1048576,MATCH(DATE(N$2,1,1),Final_nrj!$A$1:$LI$1),FALSE)</f>
        <v>0.27151773930000001</v>
      </c>
      <c r="O373" s="330">
        <f>+VLOOKUP($E373,Final_nrj!$1:$1048576,MATCH(DATE(O$2,1,1),Final_nrj!$A$1:$LI$1),FALSE)</f>
        <v>0.27138571439999998</v>
      </c>
      <c r="P373" s="330">
        <f>+VLOOKUP($E373,Final_nrj!$1:$1048576,MATCH(DATE(P$2,1,1),Final_nrj!$A$1:$LI$1),FALSE)</f>
        <v>0.26934913849999997</v>
      </c>
      <c r="Q373" s="330">
        <f>+VLOOKUP($E373,Final_nrj!$1:$1048576,MATCH(DATE(Q$2,1,1),Final_nrj!$A$1:$LI$1),FALSE)</f>
        <v>0.2686242419</v>
      </c>
      <c r="R373" s="330">
        <f>+VLOOKUP($E373,Final_nrj!$1:$1048576,MATCH(DATE(R$2,1,1),Final_nrj!$A$1:$LI$1),FALSE)</f>
        <v>0.26869525189999999</v>
      </c>
      <c r="S373" s="330">
        <f>+VLOOKUP($E373,Final_nrj!$1:$1048576,MATCH(DATE(S$2,1,1),Final_nrj!$A$1:$LI$1),FALSE)</f>
        <v>0.26923419599999998</v>
      </c>
      <c r="T373" s="330">
        <f>+VLOOKUP($E373,Final_nrj!$1:$1048576,MATCH(DATE(T$2,1,1),Final_nrj!$A$1:$LI$1),FALSE)</f>
        <v>0.27007862440000002</v>
      </c>
      <c r="U373" s="330">
        <f>+VLOOKUP($E373,Final_nrj!$1:$1048576,MATCH(DATE(U$2,1,1),Final_nrj!$A$1:$LI$1),FALSE)</f>
        <v>0.27117156930000003</v>
      </c>
      <c r="V373" s="330">
        <f>+VLOOKUP($E373,Final_nrj!$1:$1048576,MATCH(DATE(V$2,1,1),Final_nrj!$A$1:$LI$1),FALSE)</f>
        <v>0.27304762710000002</v>
      </c>
      <c r="W373" s="330">
        <f>+VLOOKUP($E373,Final_nrj!$1:$1048576,MATCH(DATE(W$2,1,1),Final_nrj!$A$1:$LI$1),FALSE)</f>
        <v>0.27578014480000002</v>
      </c>
      <c r="X373" s="330">
        <f>+VLOOKUP($E373,Final_nrj!$1:$1048576,MATCH(DATE(X$2,1,1),Final_nrj!$A$1:$LI$1),FALSE)</f>
        <v>0.27940851230000002</v>
      </c>
      <c r="Y373" s="330">
        <f>+VLOOKUP($E373,Final_nrj!$1:$1048576,MATCH(DATE(Y$2,1,1),Final_nrj!$A$1:$LI$1),FALSE)</f>
        <v>0.28378430719999997</v>
      </c>
      <c r="Z373" s="330">
        <f>+VLOOKUP($E373,Final_nrj!$1:$1048576,MATCH(DATE(Z$2,1,1),Final_nrj!$A$1:$LI$1),FALSE)</f>
        <v>0.288979343</v>
      </c>
      <c r="AA373" s="330">
        <f>+VLOOKUP($E373,Final_nrj!$1:$1048576,MATCH(DATE(AA$2,1,1),Final_nrj!$A$1:$LI$1),FALSE)</f>
        <v>0.29523272699999997</v>
      </c>
      <c r="AB373" s="330">
        <f>+VLOOKUP($E373,Final_nrj!$1:$1048576,MATCH(DATE(AB$2,1,1),Final_nrj!$A$1:$LI$1),FALSE)</f>
        <v>0.30243603829999999</v>
      </c>
      <c r="AC373" s="330">
        <f>+VLOOKUP($E373,Final_nrj!$1:$1048576,MATCH(DATE(AC$2,1,1),Final_nrj!$A$1:$LI$1),FALSE)</f>
        <v>0.3103999127</v>
      </c>
      <c r="AD373" s="330">
        <f>+VLOOKUP($E373,Final_nrj!$1:$1048576,MATCH(DATE(AD$2,1,1),Final_nrj!$A$1:$LI$1),FALSE)</f>
        <v>0.31883667440000002</v>
      </c>
      <c r="AE373" s="330">
        <f>+VLOOKUP($E373,Final_nrj!$1:$1048576,MATCH(DATE(AE$2,1,1),Final_nrj!$A$1:$LI$1),FALSE)</f>
        <v>0.32731200840000002</v>
      </c>
      <c r="AF373" s="330">
        <f>+VLOOKUP($E373,Final_nrj!$1:$1048576,MATCH(DATE(AF$2,1,1),Final_nrj!$A$1:$LI$1),FALSE)</f>
        <v>0.33538287900000002</v>
      </c>
      <c r="AG373" s="330">
        <f>+VLOOKUP($E373,Final_nrj!$1:$1048576,MATCH(DATE(AG$2,1,1),Final_nrj!$A$1:$LI$1),FALSE)</f>
        <v>0.34266869509999998</v>
      </c>
      <c r="AH373" s="330">
        <f>+VLOOKUP($E373,Final_nrj!$1:$1048576,MATCH(DATE(AH$2,1,1),Final_nrj!$A$1:$LI$1),FALSE)</f>
        <v>0.34883344529999999</v>
      </c>
      <c r="AI373" s="330">
        <f>+VLOOKUP($E373,Final_nrj!$1:$1048576,MATCH(DATE(AI$2,1,1),Final_nrj!$A$1:$LI$1),FALSE)</f>
        <v>0.3535497568</v>
      </c>
      <c r="AJ373" s="330">
        <f>+VLOOKUP($E373,Final_nrj!$1:$1048576,MATCH(DATE(AJ$2,1,1),Final_nrj!$A$1:$LI$1),FALSE)</f>
        <v>0.35657413100000002</v>
      </c>
      <c r="AK373" s="330">
        <f>+VLOOKUP($E373,Final_nrj!$1:$1048576,MATCH(DATE(AK$2,1,1),Final_nrj!$A$1:$LI$1),FALSE)</f>
        <v>0.35794543779999999</v>
      </c>
      <c r="AL373" s="330">
        <f>+VLOOKUP($E373,Final_nrj!$1:$1048576,MATCH(DATE(AL$2,1,1),Final_nrj!$A$1:$LI$1),FALSE)</f>
        <v>0.35771502849999998</v>
      </c>
      <c r="AM373" s="330">
        <f>+VLOOKUP($E373,Final_nrj!$1:$1048576,MATCH(DATE(AM$2,1,1),Final_nrj!$A$1:$LI$1),FALSE)</f>
        <v>0.35604824660000001</v>
      </c>
      <c r="AN373" s="330">
        <f>+VLOOKUP($E373,Final_nrj!$1:$1048576,MATCH(DATE(AN$2,1,1),Final_nrj!$A$1:$LI$1),FALSE)</f>
        <v>0.3531767361</v>
      </c>
      <c r="AO373" s="330">
        <f>+VLOOKUP($E373,Final_nrj!$1:$1048576,MATCH(DATE(AO$2,1,1),Final_nrj!$A$1:$LI$1),FALSE)</f>
        <v>0.34935667650000002</v>
      </c>
    </row>
    <row r="374" spans="1:41" ht="15" customHeight="1" x14ac:dyDescent="0.35">
      <c r="A374" s="426"/>
      <c r="B374" s="430"/>
      <c r="C374" s="128"/>
      <c r="D374" s="128" t="s">
        <v>1031</v>
      </c>
      <c r="E374" s="67" t="s">
        <v>1613</v>
      </c>
      <c r="F374" s="330">
        <f>+VLOOKUP($E374,Final_nrj!$1:$1048576,MATCH(DATE(F$2,1,1),Final_nrj!$A$1:$LI$1),FALSE)</f>
        <v>2.1575384999999999E-2</v>
      </c>
      <c r="G374" s="330">
        <f>+VLOOKUP($E374,Final_nrj!$1:$1048576,MATCH(DATE(G$2,1,1),Final_nrj!$A$1:$LI$1),FALSE)</f>
        <v>2.19388737E-2</v>
      </c>
      <c r="H374" s="330">
        <f>+VLOOKUP($E374,Final_nrj!$1:$1048576,MATCH(DATE(H$2,1,1),Final_nrj!$A$1:$LI$1),FALSE)</f>
        <v>2.2344986399999999E-2</v>
      </c>
      <c r="I374" s="330">
        <f>+VLOOKUP($E374,Final_nrj!$1:$1048576,MATCH(DATE(I$2,1,1),Final_nrj!$A$1:$LI$1),FALSE)</f>
        <v>2.2777650999999999E-2</v>
      </c>
      <c r="J374" s="330">
        <f>+VLOOKUP($E374,Final_nrj!$1:$1048576,MATCH(DATE(J$2,1,1),Final_nrj!$A$1:$LI$1),FALSE)</f>
        <v>2.32430975E-2</v>
      </c>
      <c r="K374" s="330">
        <f>+VLOOKUP($E374,Final_nrj!$1:$1048576,MATCH(DATE(K$2,1,1),Final_nrj!$A$1:$LI$1),FALSE)</f>
        <v>2.3741361499999999E-2</v>
      </c>
      <c r="L374" s="330">
        <f>+VLOOKUP($E374,Final_nrj!$1:$1048576,MATCH(DATE(L$2,1,1),Final_nrj!$A$1:$LI$1),FALSE)</f>
        <v>2.42691926E-2</v>
      </c>
      <c r="M374" s="330">
        <f>+VLOOKUP($E374,Final_nrj!$1:$1048576,MATCH(DATE(M$2,1,1),Final_nrj!$A$1:$LI$1),FALSE)</f>
        <v>2.4804277900000001E-2</v>
      </c>
      <c r="N374" s="330">
        <f>+VLOOKUP($E374,Final_nrj!$1:$1048576,MATCH(DATE(N$2,1,1),Final_nrj!$A$1:$LI$1),FALSE)</f>
        <v>2.5330849900000001E-2</v>
      </c>
      <c r="O374" s="330">
        <f>+VLOOKUP($E374,Final_nrj!$1:$1048576,MATCH(DATE(O$2,1,1),Final_nrj!$A$1:$LI$1),FALSE)</f>
        <v>2.5835606399999999E-2</v>
      </c>
      <c r="P374" s="330">
        <f>+VLOOKUP($E374,Final_nrj!$1:$1048576,MATCH(DATE(P$2,1,1),Final_nrj!$A$1:$LI$1),FALSE)</f>
        <v>2.6286178899999998E-2</v>
      </c>
      <c r="Q374" s="330">
        <f>+VLOOKUP($E374,Final_nrj!$1:$1048576,MATCH(DATE(Q$2,1,1),Final_nrj!$A$1:$LI$1),FALSE)</f>
        <v>2.6653567699999998E-2</v>
      </c>
      <c r="R374" s="330">
        <f>+VLOOKUP($E374,Final_nrj!$1:$1048576,MATCH(DATE(R$2,1,1),Final_nrj!$A$1:$LI$1),FALSE)</f>
        <v>2.6965700700000001E-2</v>
      </c>
      <c r="S374" s="330">
        <f>+VLOOKUP($E374,Final_nrj!$1:$1048576,MATCH(DATE(S$2,1,1),Final_nrj!$A$1:$LI$1),FALSE)</f>
        <v>2.7238902200000002E-2</v>
      </c>
      <c r="T374" s="330">
        <f>+VLOOKUP($E374,Final_nrj!$1:$1048576,MATCH(DATE(T$2,1,1),Final_nrj!$A$1:$LI$1),FALSE)</f>
        <v>2.74870607E-2</v>
      </c>
      <c r="U374" s="330">
        <f>+VLOOKUP($E374,Final_nrj!$1:$1048576,MATCH(DATE(U$2,1,1),Final_nrj!$A$1:$LI$1),FALSE)</f>
        <v>2.7723145099999999E-2</v>
      </c>
      <c r="V374" s="330">
        <f>+VLOOKUP($E374,Final_nrj!$1:$1048576,MATCH(DATE(V$2,1,1),Final_nrj!$A$1:$LI$1),FALSE)</f>
        <v>2.7955478799999999E-2</v>
      </c>
      <c r="W374" s="330">
        <f>+VLOOKUP($E374,Final_nrj!$1:$1048576,MATCH(DATE(W$2,1,1),Final_nrj!$A$1:$LI$1),FALSE)</f>
        <v>2.8195762100000001E-2</v>
      </c>
      <c r="X374" s="330">
        <f>+VLOOKUP($E374,Final_nrj!$1:$1048576,MATCH(DATE(X$2,1,1),Final_nrj!$A$1:$LI$1),FALSE)</f>
        <v>2.8456855900000001E-2</v>
      </c>
      <c r="Y374" s="330">
        <f>+VLOOKUP($E374,Final_nrj!$1:$1048576,MATCH(DATE(Y$2,1,1),Final_nrj!$A$1:$LI$1),FALSE)</f>
        <v>2.8751919800000001E-2</v>
      </c>
      <c r="Z374" s="330">
        <f>+VLOOKUP($E374,Final_nrj!$1:$1048576,MATCH(DATE(Z$2,1,1),Final_nrj!$A$1:$LI$1),FALSE)</f>
        <v>2.9086632899999999E-2</v>
      </c>
      <c r="AA374" s="330">
        <f>+VLOOKUP($E374,Final_nrj!$1:$1048576,MATCH(DATE(AA$2,1,1),Final_nrj!$A$1:$LI$1),FALSE)</f>
        <v>2.94753333E-2</v>
      </c>
      <c r="AB374" s="330">
        <f>+VLOOKUP($E374,Final_nrj!$1:$1048576,MATCH(DATE(AB$2,1,1),Final_nrj!$A$1:$LI$1),FALSE)</f>
        <v>2.9927156199999999E-2</v>
      </c>
      <c r="AC374" s="330">
        <f>+VLOOKUP($E374,Final_nrj!$1:$1048576,MATCH(DATE(AC$2,1,1),Final_nrj!$A$1:$LI$1),FALSE)</f>
        <v>3.0447346899999998E-2</v>
      </c>
      <c r="AD374" s="330">
        <f>+VLOOKUP($E374,Final_nrj!$1:$1048576,MATCH(DATE(AD$2,1,1),Final_nrj!$A$1:$LI$1),FALSE)</f>
        <v>3.1037682899999999E-2</v>
      </c>
      <c r="AE374" s="330">
        <f>+VLOOKUP($E374,Final_nrj!$1:$1048576,MATCH(DATE(AE$2,1,1),Final_nrj!$A$1:$LI$1),FALSE)</f>
        <v>3.16925687E-2</v>
      </c>
      <c r="AF374" s="330">
        <f>+VLOOKUP($E374,Final_nrj!$1:$1048576,MATCH(DATE(AF$2,1,1),Final_nrj!$A$1:$LI$1),FALSE)</f>
        <v>3.24102587E-2</v>
      </c>
      <c r="AG374" s="330">
        <f>+VLOOKUP($E374,Final_nrj!$1:$1048576,MATCH(DATE(AG$2,1,1),Final_nrj!$A$1:$LI$1),FALSE)</f>
        <v>3.3198701099999998E-2</v>
      </c>
      <c r="AH374" s="330">
        <f>+VLOOKUP($E374,Final_nrj!$1:$1048576,MATCH(DATE(AH$2,1,1),Final_nrj!$A$1:$LI$1),FALSE)</f>
        <v>3.4062753500000001E-2</v>
      </c>
      <c r="AI374" s="330">
        <f>+VLOOKUP($E374,Final_nrj!$1:$1048576,MATCH(DATE(AI$2,1,1),Final_nrj!$A$1:$LI$1),FALSE)</f>
        <v>3.4997518900000003E-2</v>
      </c>
      <c r="AJ374" s="330">
        <f>+VLOOKUP($E374,Final_nrj!$1:$1048576,MATCH(DATE(AJ$2,1,1),Final_nrj!$A$1:$LI$1),FALSE)</f>
        <v>3.5992237400000002E-2</v>
      </c>
      <c r="AK374" s="330">
        <f>+VLOOKUP($E374,Final_nrj!$1:$1048576,MATCH(DATE(AK$2,1,1),Final_nrj!$A$1:$LI$1),FALSE)</f>
        <v>3.7037207500000002E-2</v>
      </c>
      <c r="AL374" s="330">
        <f>+VLOOKUP($E374,Final_nrj!$1:$1048576,MATCH(DATE(AL$2,1,1),Final_nrj!$A$1:$LI$1),FALSE)</f>
        <v>3.81230813E-2</v>
      </c>
      <c r="AM374" s="330">
        <f>+VLOOKUP($E374,Final_nrj!$1:$1048576,MATCH(DATE(AM$2,1,1),Final_nrj!$A$1:$LI$1),FALSE)</f>
        <v>3.9239952000000002E-2</v>
      </c>
      <c r="AN374" s="330">
        <f>+VLOOKUP($E374,Final_nrj!$1:$1048576,MATCH(DATE(AN$2,1,1),Final_nrj!$A$1:$LI$1),FALSE)</f>
        <v>4.0377363999999999E-2</v>
      </c>
      <c r="AO374" s="330">
        <f>+VLOOKUP($E374,Final_nrj!$1:$1048576,MATCH(DATE(AO$2,1,1),Final_nrj!$A$1:$LI$1),FALSE)</f>
        <v>4.1524419799999997E-2</v>
      </c>
    </row>
    <row r="375" spans="1:41" ht="15" customHeight="1" x14ac:dyDescent="0.35">
      <c r="A375" s="426"/>
      <c r="B375" s="430"/>
      <c r="C375" s="128"/>
      <c r="D375" s="128" t="s">
        <v>1032</v>
      </c>
      <c r="E375" s="67" t="s">
        <v>1614</v>
      </c>
      <c r="F375" s="330">
        <f>+VLOOKUP($E375,Final_nrj!$1:$1048576,MATCH(DATE(F$2,1,1),Final_nrj!$A$1:$LI$1),FALSE)</f>
        <v>1.4867318399999999E-2</v>
      </c>
      <c r="G375" s="330">
        <f>+VLOOKUP($E375,Final_nrj!$1:$1048576,MATCH(DATE(G$2,1,1),Final_nrj!$A$1:$LI$1),FALSE)</f>
        <v>1.5148903599999999E-2</v>
      </c>
      <c r="H375" s="330">
        <f>+VLOOKUP($E375,Final_nrj!$1:$1048576,MATCH(DATE(H$2,1,1),Final_nrj!$A$1:$LI$1),FALSE)</f>
        <v>1.54647736E-2</v>
      </c>
      <c r="I375" s="330">
        <f>+VLOOKUP($E375,Final_nrj!$1:$1048576,MATCH(DATE(I$2,1,1),Final_nrj!$A$1:$LI$1),FALSE)</f>
        <v>1.5810911E-2</v>
      </c>
      <c r="J375" s="330">
        <f>+VLOOKUP($E375,Final_nrj!$1:$1048576,MATCH(DATE(J$2,1,1),Final_nrj!$A$1:$LI$1),FALSE)</f>
        <v>1.6164040500000001E-2</v>
      </c>
      <c r="K375" s="330">
        <f>+VLOOKUP($E375,Final_nrj!$1:$1048576,MATCH(DATE(K$2,1,1),Final_nrj!$A$1:$LI$1),FALSE)</f>
        <v>1.6527330900000001E-2</v>
      </c>
      <c r="L375" s="330">
        <f>+VLOOKUP($E375,Final_nrj!$1:$1048576,MATCH(DATE(L$2,1,1),Final_nrj!$A$1:$LI$1),FALSE)</f>
        <v>1.6900919E-2</v>
      </c>
      <c r="M375" s="330">
        <f>+VLOOKUP($E375,Final_nrj!$1:$1048576,MATCH(DATE(M$2,1,1),Final_nrj!$A$1:$LI$1),FALSE)</f>
        <v>1.73078578E-2</v>
      </c>
      <c r="N375" s="330">
        <f>+VLOOKUP($E375,Final_nrj!$1:$1048576,MATCH(DATE(N$2,1,1),Final_nrj!$A$1:$LI$1),FALSE)</f>
        <v>1.7744014400000001E-2</v>
      </c>
      <c r="O375" s="330">
        <f>+VLOOKUP($E375,Final_nrj!$1:$1048576,MATCH(DATE(O$2,1,1),Final_nrj!$A$1:$LI$1),FALSE)</f>
        <v>1.8209451599999999E-2</v>
      </c>
      <c r="P375" s="330">
        <f>+VLOOKUP($E375,Final_nrj!$1:$1048576,MATCH(DATE(P$2,1,1),Final_nrj!$A$1:$LI$1),FALSE)</f>
        <v>1.86924812E-2</v>
      </c>
      <c r="Q375" s="330">
        <f>+VLOOKUP($E375,Final_nrj!$1:$1048576,MATCH(DATE(Q$2,1,1),Final_nrj!$A$1:$LI$1),FALSE)</f>
        <v>1.9074971E-2</v>
      </c>
      <c r="R375" s="330">
        <f>+VLOOKUP($E375,Final_nrj!$1:$1048576,MATCH(DATE(R$2,1,1),Final_nrj!$A$1:$LI$1),FALSE)</f>
        <v>1.9386502600000001E-2</v>
      </c>
      <c r="S375" s="330">
        <f>+VLOOKUP($E375,Final_nrj!$1:$1048576,MATCH(DATE(S$2,1,1),Final_nrj!$A$1:$LI$1),FALSE)</f>
        <v>1.9647515500000001E-2</v>
      </c>
      <c r="T375" s="330">
        <f>+VLOOKUP($E375,Final_nrj!$1:$1048576,MATCH(DATE(T$2,1,1),Final_nrj!$A$1:$LI$1),FALSE)</f>
        <v>1.9875602400000001E-2</v>
      </c>
      <c r="U375" s="330">
        <f>+VLOOKUP($E375,Final_nrj!$1:$1048576,MATCH(DATE(U$2,1,1),Final_nrj!$A$1:$LI$1),FALSE)</f>
        <v>2.0086390999999999E-2</v>
      </c>
      <c r="V375" s="330">
        <f>+VLOOKUP($E375,Final_nrj!$1:$1048576,MATCH(DATE(V$2,1,1),Final_nrj!$A$1:$LI$1),FALSE)</f>
        <v>2.0297935499999999E-2</v>
      </c>
      <c r="W375" s="330">
        <f>+VLOOKUP($E375,Final_nrj!$1:$1048576,MATCH(DATE(W$2,1,1),Final_nrj!$A$1:$LI$1),FALSE)</f>
        <v>2.0520744899999999E-2</v>
      </c>
      <c r="X375" s="330">
        <f>+VLOOKUP($E375,Final_nrj!$1:$1048576,MATCH(DATE(X$2,1,1),Final_nrj!$A$1:$LI$1),FALSE)</f>
        <v>2.0764092000000001E-2</v>
      </c>
      <c r="Y375" s="330">
        <f>+VLOOKUP($E375,Final_nrj!$1:$1048576,MATCH(DATE(Y$2,1,1),Final_nrj!$A$1:$LI$1),FALSE)</f>
        <v>2.10333293E-2</v>
      </c>
      <c r="Z375" s="330">
        <f>+VLOOKUP($E375,Final_nrj!$1:$1048576,MATCH(DATE(Z$2,1,1),Final_nrj!$A$1:$LI$1),FALSE)</f>
        <v>2.1333592799999999E-2</v>
      </c>
      <c r="AA375" s="330">
        <f>+VLOOKUP($E375,Final_nrj!$1:$1048576,MATCH(DATE(AA$2,1,1),Final_nrj!$A$1:$LI$1),FALSE)</f>
        <v>2.1665962099999998E-2</v>
      </c>
      <c r="AB375" s="330">
        <f>+VLOOKUP($E375,Final_nrj!$1:$1048576,MATCH(DATE(AB$2,1,1),Final_nrj!$A$1:$LI$1),FALSE)</f>
        <v>2.20387441E-2</v>
      </c>
      <c r="AC375" s="330">
        <f>+VLOOKUP($E375,Final_nrj!$1:$1048576,MATCH(DATE(AC$2,1,1),Final_nrj!$A$1:$LI$1),FALSE)</f>
        <v>2.2456399700000001E-2</v>
      </c>
      <c r="AD375" s="330">
        <f>+VLOOKUP($E375,Final_nrj!$1:$1048576,MATCH(DATE(AD$2,1,1),Final_nrj!$A$1:$LI$1),FALSE)</f>
        <v>2.29201261E-2</v>
      </c>
      <c r="AE375" s="330">
        <f>+VLOOKUP($E375,Final_nrj!$1:$1048576,MATCH(DATE(AE$2,1,1),Final_nrj!$A$1:$LI$1),FALSE)</f>
        <v>2.3424904E-2</v>
      </c>
      <c r="AF375" s="330">
        <f>+VLOOKUP($E375,Final_nrj!$1:$1048576,MATCH(DATE(AF$2,1,1),Final_nrj!$A$1:$LI$1),FALSE)</f>
        <v>2.39631667E-2</v>
      </c>
      <c r="AG375" s="330">
        <f>+VLOOKUP($E375,Final_nrj!$1:$1048576,MATCH(DATE(AG$2,1,1),Final_nrj!$A$1:$LI$1),FALSE)</f>
        <v>2.4541659E-2</v>
      </c>
      <c r="AH375" s="330">
        <f>+VLOOKUP($E375,Final_nrj!$1:$1048576,MATCH(DATE(AH$2,1,1),Final_nrj!$A$1:$LI$1),FALSE)</f>
        <v>2.5163532400000001E-2</v>
      </c>
      <c r="AI375" s="330">
        <f>+VLOOKUP($E375,Final_nrj!$1:$1048576,MATCH(DATE(AI$2,1,1),Final_nrj!$A$1:$LI$1),FALSE)</f>
        <v>2.5823985300000001E-2</v>
      </c>
      <c r="AJ375" s="330">
        <f>+VLOOKUP($E375,Final_nrj!$1:$1048576,MATCH(DATE(AJ$2,1,1),Final_nrj!$A$1:$LI$1),FALSE)</f>
        <v>2.6513886699999999E-2</v>
      </c>
      <c r="AK375" s="330">
        <f>+VLOOKUP($E375,Final_nrj!$1:$1048576,MATCH(DATE(AK$2,1,1),Final_nrj!$A$1:$LI$1),FALSE)</f>
        <v>2.7221865099999999E-2</v>
      </c>
      <c r="AL375" s="330">
        <f>+VLOOKUP($E375,Final_nrj!$1:$1048576,MATCH(DATE(AL$2,1,1),Final_nrj!$A$1:$LI$1),FALSE)</f>
        <v>2.79417585E-2</v>
      </c>
      <c r="AM375" s="330">
        <f>+VLOOKUP($E375,Final_nrj!$1:$1048576,MATCH(DATE(AM$2,1,1),Final_nrj!$A$1:$LI$1),FALSE)</f>
        <v>2.8667449099999999E-2</v>
      </c>
      <c r="AN375" s="330">
        <f>+VLOOKUP($E375,Final_nrj!$1:$1048576,MATCH(DATE(AN$2,1,1),Final_nrj!$A$1:$LI$1),FALSE)</f>
        <v>2.9392863799999999E-2</v>
      </c>
      <c r="AO375" s="330">
        <f>+VLOOKUP($E375,Final_nrj!$1:$1048576,MATCH(DATE(AO$2,1,1),Final_nrj!$A$1:$LI$1),FALSE)</f>
        <v>3.01120125E-2</v>
      </c>
    </row>
    <row r="376" spans="1:41" ht="15" customHeight="1" x14ac:dyDescent="0.35">
      <c r="A376" s="426"/>
      <c r="B376" s="430"/>
      <c r="C376" s="128"/>
      <c r="D376" s="128" t="s">
        <v>1034</v>
      </c>
      <c r="E376" s="67" t="s">
        <v>1615</v>
      </c>
      <c r="F376" s="330">
        <f>+VLOOKUP($E376,Final_nrj!$1:$1048576,MATCH(DATE(F$2,1,1),Final_nrj!$A$1:$LI$1),FALSE)</f>
        <v>0.31979137359999998</v>
      </c>
      <c r="G376" s="330">
        <f>+VLOOKUP($E376,Final_nrj!$1:$1048576,MATCH(DATE(G$2,1,1),Final_nrj!$A$1:$LI$1),FALSE)</f>
        <v>0.32816502920000001</v>
      </c>
      <c r="H376" s="330">
        <f>+VLOOKUP($E376,Final_nrj!$1:$1048576,MATCH(DATE(H$2,1,1),Final_nrj!$A$1:$LI$1),FALSE)</f>
        <v>0.3373006744</v>
      </c>
      <c r="I376" s="330">
        <f>+VLOOKUP($E376,Final_nrj!$1:$1048576,MATCH(DATE(I$2,1,1),Final_nrj!$A$1:$LI$1),FALSE)</f>
        <v>0.34657249270000001</v>
      </c>
      <c r="J376" s="330">
        <f>+VLOOKUP($E376,Final_nrj!$1:$1048576,MATCH(DATE(J$2,1,1),Final_nrj!$A$1:$LI$1),FALSE)</f>
        <v>0.35624723600000002</v>
      </c>
      <c r="K376" s="330">
        <f>+VLOOKUP($E376,Final_nrj!$1:$1048576,MATCH(DATE(K$2,1,1),Final_nrj!$A$1:$LI$1),FALSE)</f>
        <v>0.36656402789999998</v>
      </c>
      <c r="L376" s="330">
        <f>+VLOOKUP($E376,Final_nrj!$1:$1048576,MATCH(DATE(L$2,1,1),Final_nrj!$A$1:$LI$1),FALSE)</f>
        <v>0.37752510579999998</v>
      </c>
      <c r="M376" s="330">
        <f>+VLOOKUP($E376,Final_nrj!$1:$1048576,MATCH(DATE(M$2,1,1),Final_nrj!$A$1:$LI$1),FALSE)</f>
        <v>0.38845580810000002</v>
      </c>
      <c r="N376" s="330">
        <f>+VLOOKUP($E376,Final_nrj!$1:$1048576,MATCH(DATE(N$2,1,1),Final_nrj!$A$1:$LI$1),FALSE)</f>
        <v>0.39862485330000003</v>
      </c>
      <c r="O376" s="330">
        <f>+VLOOKUP($E376,Final_nrj!$1:$1048576,MATCH(DATE(O$2,1,1),Final_nrj!$A$1:$LI$1),FALSE)</f>
        <v>0.4074130775</v>
      </c>
      <c r="P376" s="330">
        <f>+VLOOKUP($E376,Final_nrj!$1:$1048576,MATCH(DATE(P$2,1,1),Final_nrj!$A$1:$LI$1),FALSE)</f>
        <v>0.41358416370000001</v>
      </c>
      <c r="Q376" s="330">
        <f>+VLOOKUP($E376,Final_nrj!$1:$1048576,MATCH(DATE(Q$2,1,1),Final_nrj!$A$1:$LI$1),FALSE)</f>
        <v>0.41715460980000002</v>
      </c>
      <c r="R376" s="330">
        <f>+VLOOKUP($E376,Final_nrj!$1:$1048576,MATCH(DATE(R$2,1,1),Final_nrj!$A$1:$LI$1),FALSE)</f>
        <v>0.41977374360000003</v>
      </c>
      <c r="S376" s="330">
        <f>+VLOOKUP($E376,Final_nrj!$1:$1048576,MATCH(DATE(S$2,1,1),Final_nrj!$A$1:$LI$1),FALSE)</f>
        <v>0.42210371270000002</v>
      </c>
      <c r="T376" s="330">
        <f>+VLOOKUP($E376,Final_nrj!$1:$1048576,MATCH(DATE(T$2,1,1),Final_nrj!$A$1:$LI$1),FALSE)</f>
        <v>0.42447467909999997</v>
      </c>
      <c r="U376" s="330">
        <f>+VLOOKUP($E376,Final_nrj!$1:$1048576,MATCH(DATE(U$2,1,1),Final_nrj!$A$1:$LI$1),FALSE)</f>
        <v>0.42707633350000002</v>
      </c>
      <c r="V376" s="330">
        <f>+VLOOKUP($E376,Final_nrj!$1:$1048576,MATCH(DATE(V$2,1,1),Final_nrj!$A$1:$LI$1),FALSE)</f>
        <v>0.42987366259999998</v>
      </c>
      <c r="W376" s="330">
        <f>+VLOOKUP($E376,Final_nrj!$1:$1048576,MATCH(DATE(W$2,1,1),Final_nrj!$A$1:$LI$1),FALSE)</f>
        <v>0.43295686859999999</v>
      </c>
      <c r="X376" s="330">
        <f>+VLOOKUP($E376,Final_nrj!$1:$1048576,MATCH(DATE(X$2,1,1),Final_nrj!$A$1:$LI$1),FALSE)</f>
        <v>0.43645946670000002</v>
      </c>
      <c r="Y376" s="330">
        <f>+VLOOKUP($E376,Final_nrj!$1:$1048576,MATCH(DATE(Y$2,1,1),Final_nrj!$A$1:$LI$1),FALSE)</f>
        <v>0.44048690000000001</v>
      </c>
      <c r="Z376" s="330">
        <f>+VLOOKUP($E376,Final_nrj!$1:$1048576,MATCH(DATE(Z$2,1,1),Final_nrj!$A$1:$LI$1),FALSE)</f>
        <v>0.44520417670000001</v>
      </c>
      <c r="AA376" s="330">
        <f>+VLOOKUP($E376,Final_nrj!$1:$1048576,MATCH(DATE(AA$2,1,1),Final_nrj!$A$1:$LI$1),FALSE)</f>
        <v>0.45100344190000002</v>
      </c>
      <c r="AB376" s="330">
        <f>+VLOOKUP($E376,Final_nrj!$1:$1048576,MATCH(DATE(AB$2,1,1),Final_nrj!$A$1:$LI$1),FALSE)</f>
        <v>0.45810276100000002</v>
      </c>
      <c r="AC376" s="330">
        <f>+VLOOKUP($E376,Final_nrj!$1:$1048576,MATCH(DATE(AC$2,1,1),Final_nrj!$A$1:$LI$1),FALSE)</f>
        <v>0.46656434889999998</v>
      </c>
      <c r="AD376" s="330">
        <f>+VLOOKUP($E376,Final_nrj!$1:$1048576,MATCH(DATE(AD$2,1,1),Final_nrj!$A$1:$LI$1),FALSE)</f>
        <v>0.47634998880000001</v>
      </c>
      <c r="AE376" s="330">
        <f>+VLOOKUP($E376,Final_nrj!$1:$1048576,MATCH(DATE(AE$2,1,1),Final_nrj!$A$1:$LI$1),FALSE)</f>
        <v>0.4873342369</v>
      </c>
      <c r="AF376" s="330">
        <f>+VLOOKUP($E376,Final_nrj!$1:$1048576,MATCH(DATE(AF$2,1,1),Final_nrj!$A$1:$LI$1),FALSE)</f>
        <v>0.49968007780000001</v>
      </c>
      <c r="AG376" s="330">
        <f>+VLOOKUP($E376,Final_nrj!$1:$1048576,MATCH(DATE(AG$2,1,1),Final_nrj!$A$1:$LI$1),FALSE)</f>
        <v>0.51353578200000005</v>
      </c>
      <c r="AH376" s="330">
        <f>+VLOOKUP($E376,Final_nrj!$1:$1048576,MATCH(DATE(AH$2,1,1),Final_nrj!$A$1:$LI$1),FALSE)</f>
        <v>0.52892880099999995</v>
      </c>
      <c r="AI376" s="330">
        <f>+VLOOKUP($E376,Final_nrj!$1:$1048576,MATCH(DATE(AI$2,1,1),Final_nrj!$A$1:$LI$1),FALSE)</f>
        <v>0.54565931300000003</v>
      </c>
      <c r="AJ376" s="330">
        <f>+VLOOKUP($E376,Final_nrj!$1:$1048576,MATCH(DATE(AJ$2,1,1),Final_nrj!$A$1:$LI$1),FALSE)</f>
        <v>0.56342988120000004</v>
      </c>
      <c r="AK376" s="330">
        <f>+VLOOKUP($E376,Final_nrj!$1:$1048576,MATCH(DATE(AK$2,1,1),Final_nrj!$A$1:$LI$1),FALSE)</f>
        <v>0.58209891010000003</v>
      </c>
      <c r="AL376" s="330">
        <f>+VLOOKUP($E376,Final_nrj!$1:$1048576,MATCH(DATE(AL$2,1,1),Final_nrj!$A$1:$LI$1),FALSE)</f>
        <v>0.60148991380000005</v>
      </c>
      <c r="AM376" s="330">
        <f>+VLOOKUP($E376,Final_nrj!$1:$1048576,MATCH(DATE(AM$2,1,1),Final_nrj!$A$1:$LI$1),FALSE)</f>
        <v>0.6214012726</v>
      </c>
      <c r="AN376" s="330">
        <f>+VLOOKUP($E376,Final_nrj!$1:$1048576,MATCH(DATE(AN$2,1,1),Final_nrj!$A$1:$LI$1),FALSE)</f>
        <v>0.64161706269999996</v>
      </c>
      <c r="AO376" s="330">
        <f>+VLOOKUP($E376,Final_nrj!$1:$1048576,MATCH(DATE(AO$2,1,1),Final_nrj!$A$1:$LI$1),FALSE)</f>
        <v>0.66191388240000004</v>
      </c>
    </row>
    <row r="377" spans="1:41" s="340" customFormat="1" ht="15" customHeight="1" x14ac:dyDescent="0.35">
      <c r="A377" s="426"/>
      <c r="B377" s="430"/>
      <c r="C377" s="338"/>
      <c r="D377" s="338" t="s">
        <v>3766</v>
      </c>
      <c r="E377" s="339" t="s">
        <v>3767</v>
      </c>
      <c r="F377" s="383">
        <f>+VLOOKUP($E377,Final_nrj!$1:$1048576,MATCH(DATE(F$2,1,1),Final_nrj!$A$1:$LI$1),FALSE)</f>
        <v>0.60412251459999999</v>
      </c>
      <c r="G377" s="383">
        <f>+VLOOKUP($E377,Final_nrj!$1:$1048576,MATCH(DATE(G$2,1,1),Final_nrj!$A$1:$LI$1),FALSE)</f>
        <v>0.61534399220000002</v>
      </c>
      <c r="H377" s="383">
        <f>+VLOOKUP($E377,Final_nrj!$1:$1048576,MATCH(DATE(H$2,1,1),Final_nrj!$A$1:$LI$1),FALSE)</f>
        <v>0.62758057779999998</v>
      </c>
      <c r="I377" s="383">
        <f>+VLOOKUP($E377,Final_nrj!$1:$1048576,MATCH(DATE(I$2,1,1),Final_nrj!$A$1:$LI$1),FALSE)</f>
        <v>0.6396664205</v>
      </c>
      <c r="J377" s="383">
        <f>+VLOOKUP($E377,Final_nrj!$1:$1048576,MATCH(DATE(J$2,1,1),Final_nrj!$A$1:$LI$1),FALSE)</f>
        <v>0.65335268840000005</v>
      </c>
      <c r="K377" s="383">
        <f>+VLOOKUP($E377,Final_nrj!$1:$1048576,MATCH(DATE(K$2,1,1),Final_nrj!$A$1:$LI$1),FALSE)</f>
        <v>0.66859698560000003</v>
      </c>
      <c r="L377" s="383">
        <f>+VLOOKUP($E377,Final_nrj!$1:$1048576,MATCH(DATE(L$2,1,1),Final_nrj!$A$1:$LI$1),FALSE)</f>
        <v>0.68518840690000005</v>
      </c>
      <c r="M377" s="383">
        <f>+VLOOKUP($E377,Final_nrj!$1:$1048576,MATCH(DATE(M$2,1,1),Final_nrj!$A$1:$LI$1),FALSE)</f>
        <v>0.70037994719999996</v>
      </c>
      <c r="N377" s="383">
        <f>+VLOOKUP($E377,Final_nrj!$1:$1048576,MATCH(DATE(N$2,1,1),Final_nrj!$A$1:$LI$1),FALSE)</f>
        <v>0.71321745690000005</v>
      </c>
      <c r="O377" s="383">
        <f>+VLOOKUP($E377,Final_nrj!$1:$1048576,MATCH(DATE(O$2,1,1),Final_nrj!$A$1:$LI$1),FALSE)</f>
        <v>0.72284384989999995</v>
      </c>
      <c r="P377" s="383">
        <f>+VLOOKUP($E377,Final_nrj!$1:$1048576,MATCH(DATE(P$2,1,1),Final_nrj!$A$1:$LI$1),FALSE)</f>
        <v>0.72791196229999999</v>
      </c>
      <c r="Q377" s="383">
        <f>+VLOOKUP($E377,Final_nrj!$1:$1048576,MATCH(DATE(Q$2,1,1),Final_nrj!$A$1:$LI$1),FALSE)</f>
        <v>0.7315073903</v>
      </c>
      <c r="R377" s="383">
        <f>+VLOOKUP($E377,Final_nrj!$1:$1048576,MATCH(DATE(R$2,1,1),Final_nrj!$A$1:$LI$1),FALSE)</f>
        <v>0.73482119889999997</v>
      </c>
      <c r="S377" s="383">
        <f>+VLOOKUP($E377,Final_nrj!$1:$1048576,MATCH(DATE(S$2,1,1),Final_nrj!$A$1:$LI$1),FALSE)</f>
        <v>0.73822432640000002</v>
      </c>
      <c r="T377" s="383">
        <f>+VLOOKUP($E377,Final_nrj!$1:$1048576,MATCH(DATE(T$2,1,1),Final_nrj!$A$1:$LI$1),FALSE)</f>
        <v>0.74191596650000002</v>
      </c>
      <c r="U377" s="383">
        <f>+VLOOKUP($E377,Final_nrj!$1:$1048576,MATCH(DATE(U$2,1,1),Final_nrj!$A$1:$LI$1),FALSE)</f>
        <v>0.74605743879999997</v>
      </c>
      <c r="V377" s="383">
        <f>+VLOOKUP($E377,Final_nrj!$1:$1048576,MATCH(DATE(V$2,1,1),Final_nrj!$A$1:$LI$1),FALSE)</f>
        <v>0.75117470399999997</v>
      </c>
      <c r="W377" s="383">
        <f>+VLOOKUP($E377,Final_nrj!$1:$1048576,MATCH(DATE(W$2,1,1),Final_nrj!$A$1:$LI$1),FALSE)</f>
        <v>0.75745352040000002</v>
      </c>
      <c r="X377" s="383">
        <f>+VLOOKUP($E377,Final_nrj!$1:$1048576,MATCH(DATE(X$2,1,1),Final_nrj!$A$1:$LI$1),FALSE)</f>
        <v>0.76508892689999997</v>
      </c>
      <c r="Y377" s="383">
        <f>+VLOOKUP($E377,Final_nrj!$1:$1048576,MATCH(DATE(Y$2,1,1),Final_nrj!$A$1:$LI$1),FALSE)</f>
        <v>0.77405645619999996</v>
      </c>
      <c r="Z377" s="383">
        <f>+VLOOKUP($E377,Final_nrj!$1:$1048576,MATCH(DATE(Z$2,1,1),Final_nrj!$A$1:$LI$1),FALSE)</f>
        <v>0.7846037455</v>
      </c>
      <c r="AA377" s="383">
        <f>+VLOOKUP($E377,Final_nrj!$1:$1048576,MATCH(DATE(AA$2,1,1),Final_nrj!$A$1:$LI$1),FALSE)</f>
        <v>0.7973774642</v>
      </c>
      <c r="AB377" s="383">
        <f>+VLOOKUP($E377,Final_nrj!$1:$1048576,MATCH(DATE(AB$2,1,1),Final_nrj!$A$1:$LI$1),FALSE)</f>
        <v>0.81250469960000005</v>
      </c>
      <c r="AC377" s="383">
        <f>+VLOOKUP($E377,Final_nrj!$1:$1048576,MATCH(DATE(AC$2,1,1),Final_nrj!$A$1:$LI$1),FALSE)</f>
        <v>0.82986800819999995</v>
      </c>
      <c r="AD377" s="383">
        <f>+VLOOKUP($E377,Final_nrj!$1:$1048576,MATCH(DATE(AD$2,1,1),Final_nrj!$A$1:$LI$1),FALSE)</f>
        <v>0.84914447230000001</v>
      </c>
      <c r="AE377" s="383">
        <f>+VLOOKUP($E377,Final_nrj!$1:$1048576,MATCH(DATE(AE$2,1,1),Final_nrj!$A$1:$LI$1),FALSE)</f>
        <v>0.86976371799999996</v>
      </c>
      <c r="AF377" s="383">
        <f>+VLOOKUP($E377,Final_nrj!$1:$1048576,MATCH(DATE(AF$2,1,1),Final_nrj!$A$1:$LI$1),FALSE)</f>
        <v>0.89143638219999999</v>
      </c>
      <c r="AG377" s="383">
        <f>+VLOOKUP($E377,Final_nrj!$1:$1048576,MATCH(DATE(AG$2,1,1),Final_nrj!$A$1:$LI$1),FALSE)</f>
        <v>0.91394483709999996</v>
      </c>
      <c r="AH377" s="383">
        <f>+VLOOKUP($E377,Final_nrj!$1:$1048576,MATCH(DATE(AH$2,1,1),Final_nrj!$A$1:$LI$1),FALSE)</f>
        <v>0.93698853209999999</v>
      </c>
      <c r="AI377" s="383">
        <f>+VLOOKUP($E377,Final_nrj!$1:$1048576,MATCH(DATE(AI$2,1,1),Final_nrj!$A$1:$LI$1),FALSE)</f>
        <v>0.96003057390000002</v>
      </c>
      <c r="AJ377" s="383">
        <f>+VLOOKUP($E377,Final_nrj!$1:$1048576,MATCH(DATE(AJ$2,1,1),Final_nrj!$A$1:$LI$1),FALSE)</f>
        <v>0.98251013639999996</v>
      </c>
      <c r="AK377" s="383">
        <f>+VLOOKUP($E377,Final_nrj!$1:$1048576,MATCH(DATE(AK$2,1,1),Final_nrj!$A$1:$LI$1),FALSE)</f>
        <v>1.0043034209999999</v>
      </c>
      <c r="AL377" s="383">
        <f>+VLOOKUP($E377,Final_nrj!$1:$1048576,MATCH(DATE(AL$2,1,1),Final_nrj!$A$1:$LI$1),FALSE)</f>
        <v>1.0252697820000001</v>
      </c>
      <c r="AM377" s="383">
        <f>+VLOOKUP($E377,Final_nrj!$1:$1048576,MATCH(DATE(AM$2,1,1),Final_nrj!$A$1:$LI$1),FALSE)</f>
        <v>1.0453569199999999</v>
      </c>
      <c r="AN377" s="383">
        <f>+VLOOKUP($E377,Final_nrj!$1:$1048576,MATCH(DATE(AN$2,1,1),Final_nrj!$A$1:$LI$1),FALSE)</f>
        <v>1.0645640270000001</v>
      </c>
      <c r="AO377" s="383">
        <f>+VLOOKUP($E377,Final_nrj!$1:$1048576,MATCH(DATE(AO$2,1,1),Final_nrj!$A$1:$LI$1),FALSE)</f>
        <v>1.082906991</v>
      </c>
    </row>
    <row r="378" spans="1:41" s="92" customFormat="1" ht="15" customHeight="1" x14ac:dyDescent="0.35">
      <c r="A378" s="426"/>
      <c r="B378" s="430"/>
      <c r="C378" s="129" t="s">
        <v>1025</v>
      </c>
      <c r="D378" s="129"/>
      <c r="E378" s="76" t="s">
        <v>1036</v>
      </c>
      <c r="F378" s="315">
        <f>+VLOOKUP($E378,Final_nrj!$1:$1048576,MATCH(DATE(F$2,1,1),Final_nrj!$A$1:$LI$1),FALSE)</f>
        <v>4.8748047120000004</v>
      </c>
      <c r="G378" s="315">
        <f>+VLOOKUP($E378,Final_nrj!$1:$1048576,MATCH(DATE(G$2,1,1),Final_nrj!$A$1:$LI$1),FALSE)</f>
        <v>4.9281374070000004</v>
      </c>
      <c r="H378" s="315">
        <f>+VLOOKUP($E378,Final_nrj!$1:$1048576,MATCH(DATE(H$2,1,1),Final_nrj!$A$1:$LI$1),FALSE)</f>
        <v>4.9927566480000003</v>
      </c>
      <c r="I378" s="315">
        <f>+VLOOKUP($E378,Final_nrj!$1:$1048576,MATCH(DATE(I$2,1,1),Final_nrj!$A$1:$LI$1),FALSE)</f>
        <v>5.064926335</v>
      </c>
      <c r="J378" s="315">
        <f>+VLOOKUP($E378,Final_nrj!$1:$1048576,MATCH(DATE(J$2,1,1),Final_nrj!$A$1:$LI$1),FALSE)</f>
        <v>5.1574794449999999</v>
      </c>
      <c r="K378" s="315">
        <f>+VLOOKUP($E378,Final_nrj!$1:$1048576,MATCH(DATE(K$2,1,1),Final_nrj!$A$1:$LI$1),FALSE)</f>
        <v>5.2687548849999999</v>
      </c>
      <c r="L378" s="315">
        <f>+VLOOKUP($E378,Final_nrj!$1:$1048576,MATCH(DATE(L$2,1,1),Final_nrj!$A$1:$LI$1),FALSE)</f>
        <v>5.3959030800000001</v>
      </c>
      <c r="M378" s="315">
        <f>+VLOOKUP($E378,Final_nrj!$1:$1048576,MATCH(DATE(M$2,1,1),Final_nrj!$A$1:$LI$1),FALSE)</f>
        <v>5.5159960559999996</v>
      </c>
      <c r="N378" s="315">
        <f>+VLOOKUP($E378,Final_nrj!$1:$1048576,MATCH(DATE(N$2,1,1),Final_nrj!$A$1:$LI$1),FALSE)</f>
        <v>5.621302526</v>
      </c>
      <c r="O378" s="315">
        <f>+VLOOKUP($E378,Final_nrj!$1:$1048576,MATCH(DATE(O$2,1,1),Final_nrj!$A$1:$LI$1),FALSE)</f>
        <v>5.7055418500000004</v>
      </c>
      <c r="P378" s="315">
        <f>+VLOOKUP($E378,Final_nrj!$1:$1048576,MATCH(DATE(P$2,1,1),Final_nrj!$A$1:$LI$1),FALSE)</f>
        <v>5.7599912279999996</v>
      </c>
      <c r="Q378" s="315">
        <f>+VLOOKUP($E378,Final_nrj!$1:$1048576,MATCH(DATE(Q$2,1,1),Final_nrj!$A$1:$LI$1),FALSE)</f>
        <v>5.8062887109999997</v>
      </c>
      <c r="R378" s="315">
        <f>+VLOOKUP($E378,Final_nrj!$1:$1048576,MATCH(DATE(R$2,1,1),Final_nrj!$A$1:$LI$1),FALSE)</f>
        <v>5.8482467790000001</v>
      </c>
      <c r="S378" s="315">
        <f>+VLOOKUP($E378,Final_nrj!$1:$1048576,MATCH(DATE(S$2,1,1),Final_nrj!$A$1:$LI$1),FALSE)</f>
        <v>5.8864090210000004</v>
      </c>
      <c r="T378" s="315">
        <f>+VLOOKUP($E378,Final_nrj!$1:$1048576,MATCH(DATE(T$2,1,1),Final_nrj!$A$1:$LI$1),FALSE)</f>
        <v>5.9212356579999996</v>
      </c>
      <c r="U378" s="315">
        <f>+VLOOKUP($E378,Final_nrj!$1:$1048576,MATCH(DATE(U$2,1,1),Final_nrj!$A$1:$LI$1),FALSE)</f>
        <v>5.9537151509999999</v>
      </c>
      <c r="V378" s="315">
        <f>+VLOOKUP($E378,Final_nrj!$1:$1048576,MATCH(DATE(V$2,1,1),Final_nrj!$A$1:$LI$1),FALSE)</f>
        <v>5.9835022789999996</v>
      </c>
      <c r="W378" s="315">
        <f>+VLOOKUP($E378,Final_nrj!$1:$1048576,MATCH(DATE(W$2,1,1),Final_nrj!$A$1:$LI$1),FALSE)</f>
        <v>6.0126331410000002</v>
      </c>
      <c r="X378" s="315">
        <f>+VLOOKUP($E378,Final_nrj!$1:$1048576,MATCH(DATE(X$2,1,1),Final_nrj!$A$1:$LI$1),FALSE)</f>
        <v>6.0444279779999999</v>
      </c>
      <c r="Y378" s="315">
        <f>+VLOOKUP($E378,Final_nrj!$1:$1048576,MATCH(DATE(Y$2,1,1),Final_nrj!$A$1:$LI$1),FALSE)</f>
        <v>6.0835234529999997</v>
      </c>
      <c r="Z378" s="315">
        <f>+VLOOKUP($E378,Final_nrj!$1:$1048576,MATCH(DATE(Z$2,1,1),Final_nrj!$A$1:$LI$1),FALSE)</f>
        <v>6.1319915009999999</v>
      </c>
      <c r="AA378" s="315">
        <f>+VLOOKUP($E378,Final_nrj!$1:$1048576,MATCH(DATE(AA$2,1,1),Final_nrj!$A$1:$LI$1),FALSE)</f>
        <v>6.195970709</v>
      </c>
      <c r="AB378" s="315">
        <f>+VLOOKUP($E378,Final_nrj!$1:$1048576,MATCH(DATE(AB$2,1,1),Final_nrj!$A$1:$LI$1),FALSE)</f>
        <v>6.2782086469999996</v>
      </c>
      <c r="AC378" s="315">
        <f>+VLOOKUP($E378,Final_nrj!$1:$1048576,MATCH(DATE(AC$2,1,1),Final_nrj!$A$1:$LI$1),FALSE)</f>
        <v>6.3804323390000004</v>
      </c>
      <c r="AD378" s="315">
        <f>+VLOOKUP($E378,Final_nrj!$1:$1048576,MATCH(DATE(AD$2,1,1),Final_nrj!$A$1:$LI$1),FALSE)</f>
        <v>6.5035696649999997</v>
      </c>
      <c r="AE378" s="315">
        <f>+VLOOKUP($E378,Final_nrj!$1:$1048576,MATCH(DATE(AE$2,1,1),Final_nrj!$A$1:$LI$1),FALSE)</f>
        <v>6.6464419870000002</v>
      </c>
      <c r="AF378" s="315">
        <f>+VLOOKUP($E378,Final_nrj!$1:$1048576,MATCH(DATE(AF$2,1,1),Final_nrj!$A$1:$LI$1),FALSE)</f>
        <v>6.8100383779999998</v>
      </c>
      <c r="AG378" s="315">
        <f>+VLOOKUP($E378,Final_nrj!$1:$1048576,MATCH(DATE(AG$2,1,1),Final_nrj!$A$1:$LI$1),FALSE)</f>
        <v>6.9973046300000004</v>
      </c>
      <c r="AH378" s="315">
        <f>+VLOOKUP($E378,Final_nrj!$1:$1048576,MATCH(DATE(AH$2,1,1),Final_nrj!$A$1:$LI$1),FALSE)</f>
        <v>7.2098555900000001</v>
      </c>
      <c r="AI378" s="315">
        <f>+VLOOKUP($E378,Final_nrj!$1:$1048576,MATCH(DATE(AI$2,1,1),Final_nrj!$A$1:$LI$1),FALSE)</f>
        <v>7.4470335590000003</v>
      </c>
      <c r="AJ378" s="315">
        <f>+VLOOKUP($E378,Final_nrj!$1:$1048576,MATCH(DATE(AJ$2,1,1),Final_nrj!$A$1:$LI$1),FALSE)</f>
        <v>7.7069381019999996</v>
      </c>
      <c r="AK378" s="315">
        <f>+VLOOKUP($E378,Final_nrj!$1:$1048576,MATCH(DATE(AK$2,1,1),Final_nrj!$A$1:$LI$1),FALSE)</f>
        <v>7.9888597880000001</v>
      </c>
      <c r="AL378" s="315">
        <f>+VLOOKUP($E378,Final_nrj!$1:$1048576,MATCH(DATE(AL$2,1,1),Final_nrj!$A$1:$LI$1),FALSE)</f>
        <v>8.2912336470000003</v>
      </c>
      <c r="AM378" s="315">
        <f>+VLOOKUP($E378,Final_nrj!$1:$1048576,MATCH(DATE(AM$2,1,1),Final_nrj!$A$1:$LI$1),FALSE)</f>
        <v>8.6121330979999993</v>
      </c>
      <c r="AN378" s="315">
        <f>+VLOOKUP($E378,Final_nrj!$1:$1048576,MATCH(DATE(AN$2,1,1),Final_nrj!$A$1:$LI$1),FALSE)</f>
        <v>8.9491827950000005</v>
      </c>
      <c r="AO378" s="315">
        <f>+VLOOKUP($E378,Final_nrj!$1:$1048576,MATCH(DATE(AO$2,1,1),Final_nrj!$A$1:$LI$1),FALSE)</f>
        <v>9.29947269</v>
      </c>
    </row>
    <row r="379" spans="1:41" ht="15" customHeight="1" x14ac:dyDescent="0.35">
      <c r="A379" s="426"/>
      <c r="B379" s="430"/>
      <c r="C379" s="128"/>
      <c r="D379" s="128" t="s">
        <v>1027</v>
      </c>
      <c r="E379" s="67" t="s">
        <v>1616</v>
      </c>
      <c r="F379" s="330">
        <f>+VLOOKUP($E379,Final_nrj!$1:$1048576,MATCH(DATE(F$2,1,1),Final_nrj!$A$1:$LI$1),FALSE)</f>
        <v>2.2708036200000002E-3</v>
      </c>
      <c r="G379" s="330">
        <f>+VLOOKUP($E379,Final_nrj!$1:$1048576,MATCH(DATE(G$2,1,1),Final_nrj!$A$1:$LI$1),FALSE)</f>
        <v>2.2978687599999998E-3</v>
      </c>
      <c r="H379" s="330">
        <f>+VLOOKUP($E379,Final_nrj!$1:$1048576,MATCH(DATE(H$2,1,1),Final_nrj!$A$1:$LI$1),FALSE)</f>
        <v>2.3303144799999998E-3</v>
      </c>
      <c r="I379" s="330">
        <f>+VLOOKUP($E379,Final_nrj!$1:$1048576,MATCH(DATE(I$2,1,1),Final_nrj!$A$1:$LI$1),FALSE)</f>
        <v>2.3668983000000002E-3</v>
      </c>
      <c r="J379" s="330">
        <f>+VLOOKUP($E379,Final_nrj!$1:$1048576,MATCH(DATE(J$2,1,1),Final_nrj!$A$1:$LI$1),FALSE)</f>
        <v>2.4118422299999999E-3</v>
      </c>
      <c r="K379" s="330">
        <f>+VLOOKUP($E379,Final_nrj!$1:$1048576,MATCH(DATE(K$2,1,1),Final_nrj!$A$1:$LI$1),FALSE)</f>
        <v>2.46476148E-3</v>
      </c>
      <c r="L379" s="330">
        <f>+VLOOKUP($E379,Final_nrj!$1:$1048576,MATCH(DATE(L$2,1,1),Final_nrj!$A$1:$LI$1),FALSE)</f>
        <v>2.52455195E-3</v>
      </c>
      <c r="M379" s="330">
        <f>+VLOOKUP($E379,Final_nrj!$1:$1048576,MATCH(DATE(M$2,1,1),Final_nrj!$A$1:$LI$1),FALSE)</f>
        <v>2.5829331500000002E-3</v>
      </c>
      <c r="N379" s="330">
        <f>+VLOOKUP($E379,Final_nrj!$1:$1048576,MATCH(DATE(N$2,1,1),Final_nrj!$A$1:$LI$1),FALSE)</f>
        <v>2.63608246E-3</v>
      </c>
      <c r="O379" s="330">
        <f>+VLOOKUP($E379,Final_nrj!$1:$1048576,MATCH(DATE(O$2,1,1),Final_nrj!$A$1:$LI$1),FALSE)</f>
        <v>2.6806487900000002E-3</v>
      </c>
      <c r="P379" s="330">
        <f>+VLOOKUP($E379,Final_nrj!$1:$1048576,MATCH(DATE(P$2,1,1),Final_nrj!$A$1:$LI$1),FALSE)</f>
        <v>2.7115563399999999E-3</v>
      </c>
      <c r="Q379" s="330">
        <f>+VLOOKUP($E379,Final_nrj!$1:$1048576,MATCH(DATE(Q$2,1,1),Final_nrj!$A$1:$LI$1),FALSE)</f>
        <v>2.7362992400000001E-3</v>
      </c>
      <c r="R379" s="330">
        <f>+VLOOKUP($E379,Final_nrj!$1:$1048576,MATCH(DATE(R$2,1,1),Final_nrj!$A$1:$LI$1),FALSE)</f>
        <v>2.7577584900000001E-3</v>
      </c>
      <c r="S379" s="330">
        <f>+VLOOKUP($E379,Final_nrj!$1:$1048576,MATCH(DATE(S$2,1,1),Final_nrj!$A$1:$LI$1),FALSE)</f>
        <v>2.7767597199999999E-3</v>
      </c>
      <c r="T379" s="330">
        <f>+VLOOKUP($E379,Final_nrj!$1:$1048576,MATCH(DATE(T$2,1,1),Final_nrj!$A$1:$LI$1),FALSE)</f>
        <v>2.79382181E-3</v>
      </c>
      <c r="U379" s="330">
        <f>+VLOOKUP($E379,Final_nrj!$1:$1048576,MATCH(DATE(U$2,1,1),Final_nrj!$A$1:$LI$1),FALSE)</f>
        <v>2.8095717399999999E-3</v>
      </c>
      <c r="V379" s="330">
        <f>+VLOOKUP($E379,Final_nrj!$1:$1048576,MATCH(DATE(V$2,1,1),Final_nrj!$A$1:$LI$1),FALSE)</f>
        <v>2.8239774300000001E-3</v>
      </c>
      <c r="W379" s="330">
        <f>+VLOOKUP($E379,Final_nrj!$1:$1048576,MATCH(DATE(W$2,1,1),Final_nrj!$A$1:$LI$1),FALSE)</f>
        <v>2.8379508199999999E-3</v>
      </c>
      <c r="X379" s="330">
        <f>+VLOOKUP($E379,Final_nrj!$1:$1048576,MATCH(DATE(X$2,1,1),Final_nrj!$A$1:$LI$1),FALSE)</f>
        <v>2.8530136099999999E-3</v>
      </c>
      <c r="Y379" s="330">
        <f>+VLOOKUP($E379,Final_nrj!$1:$1048576,MATCH(DATE(Y$2,1,1),Final_nrj!$A$1:$LI$1),FALSE)</f>
        <v>2.8713366599999999E-3</v>
      </c>
      <c r="Z379" s="330">
        <f>+VLOOKUP($E379,Final_nrj!$1:$1048576,MATCH(DATE(Z$2,1,1),Final_nrj!$A$1:$LI$1),FALSE)</f>
        <v>2.8939108799999999E-3</v>
      </c>
      <c r="AA379" s="330">
        <f>+VLOOKUP($E379,Final_nrj!$1:$1048576,MATCH(DATE(AA$2,1,1),Final_nrj!$A$1:$LI$1),FALSE)</f>
        <v>2.9236139499999999E-3</v>
      </c>
      <c r="AB379" s="330">
        <f>+VLOOKUP($E379,Final_nrj!$1:$1048576,MATCH(DATE(AB$2,1,1),Final_nrj!$A$1:$LI$1),FALSE)</f>
        <v>2.9618032099999999E-3</v>
      </c>
      <c r="AC379" s="330">
        <f>+VLOOKUP($E379,Final_nrj!$1:$1048576,MATCH(DATE(AC$2,1,1),Final_nrj!$A$1:$LI$1),FALSE)</f>
        <v>3.00933917E-3</v>
      </c>
      <c r="AD379" s="330">
        <f>+VLOOKUP($E379,Final_nrj!$1:$1048576,MATCH(DATE(AD$2,1,1),Final_nrj!$A$1:$LI$1),FALSE)</f>
        <v>3.0667013600000001E-3</v>
      </c>
      <c r="AE379" s="330">
        <f>+VLOOKUP($E379,Final_nrj!$1:$1048576,MATCH(DATE(AE$2,1,1),Final_nrj!$A$1:$LI$1),FALSE)</f>
        <v>3.1333659400000001E-3</v>
      </c>
      <c r="AF379" s="330">
        <f>+VLOOKUP($E379,Final_nrj!$1:$1048576,MATCH(DATE(AF$2,1,1),Final_nrj!$A$1:$LI$1),FALSE)</f>
        <v>3.20974965E-3</v>
      </c>
      <c r="AG379" s="330">
        <f>+VLOOKUP($E379,Final_nrj!$1:$1048576,MATCH(DATE(AG$2,1,1),Final_nrj!$A$1:$LI$1),FALSE)</f>
        <v>3.2973210899999998E-3</v>
      </c>
      <c r="AH379" s="330">
        <f>+VLOOKUP($E379,Final_nrj!$1:$1048576,MATCH(DATE(AH$2,1,1),Final_nrj!$A$1:$LI$1),FALSE)</f>
        <v>3.3967622300000002E-3</v>
      </c>
      <c r="AI379" s="330">
        <f>+VLOOKUP($E379,Final_nrj!$1:$1048576,MATCH(DATE(AI$2,1,1),Final_nrj!$A$1:$LI$1),FALSE)</f>
        <v>3.50751275E-3</v>
      </c>
      <c r="AJ379" s="330">
        <f>+VLOOKUP($E379,Final_nrj!$1:$1048576,MATCH(DATE(AJ$2,1,1),Final_nrj!$A$1:$LI$1),FALSE)</f>
        <v>3.62826878E-3</v>
      </c>
      <c r="AK379" s="330">
        <f>+VLOOKUP($E379,Final_nrj!$1:$1048576,MATCH(DATE(AK$2,1,1),Final_nrj!$A$1:$LI$1),FALSE)</f>
        <v>3.7580585599999998E-3</v>
      </c>
      <c r="AL379" s="330">
        <f>+VLOOKUP($E379,Final_nrj!$1:$1048576,MATCH(DATE(AL$2,1,1),Final_nrj!$A$1:$LI$1),FALSE)</f>
        <v>3.8955249299999998E-3</v>
      </c>
      <c r="AM379" s="330">
        <f>+VLOOKUP($E379,Final_nrj!$1:$1048576,MATCH(DATE(AM$2,1,1),Final_nrj!$A$1:$LI$1),FALSE)</f>
        <v>4.0391293600000001E-3</v>
      </c>
      <c r="AN379" s="330">
        <f>+VLOOKUP($E379,Final_nrj!$1:$1048576,MATCH(DATE(AN$2,1,1),Final_nrj!$A$1:$LI$1),FALSE)</f>
        <v>4.18718422E-3</v>
      </c>
      <c r="AO379" s="330">
        <f>+VLOOKUP($E379,Final_nrj!$1:$1048576,MATCH(DATE(AO$2,1,1),Final_nrj!$A$1:$LI$1),FALSE)</f>
        <v>4.3378793099999998E-3</v>
      </c>
    </row>
    <row r="380" spans="1:41" ht="15" customHeight="1" x14ac:dyDescent="0.35">
      <c r="A380" s="426"/>
      <c r="B380" s="430"/>
      <c r="C380" s="128"/>
      <c r="D380" s="128" t="s">
        <v>1399</v>
      </c>
      <c r="E380" s="67" t="s">
        <v>3804</v>
      </c>
      <c r="F380" s="330">
        <f>+VLOOKUP($E380,Final_nrj!$1:$1048576,MATCH(DATE(F$2,1,1),Final_nrj!$A$1:$LI$1),FALSE)</f>
        <v>4.1403481399999997E-3</v>
      </c>
      <c r="G380" s="330">
        <f>+VLOOKUP($E380,Final_nrj!$1:$1048576,MATCH(DATE(G$2,1,1),Final_nrj!$A$1:$LI$1),FALSE)</f>
        <v>4.17333225E-3</v>
      </c>
      <c r="H380" s="330">
        <f>+VLOOKUP($E380,Final_nrj!$1:$1048576,MATCH(DATE(H$2,1,1),Final_nrj!$A$1:$LI$1),FALSE)</f>
        <v>4.2139820499999996E-3</v>
      </c>
      <c r="I380" s="330">
        <f>+VLOOKUP($E380,Final_nrj!$1:$1048576,MATCH(DATE(I$2,1,1),Final_nrj!$A$1:$LI$1),FALSE)</f>
        <v>4.2563827000000002E-3</v>
      </c>
      <c r="J380" s="330">
        <f>+VLOOKUP($E380,Final_nrj!$1:$1048576,MATCH(DATE(J$2,1,1),Final_nrj!$A$1:$LI$1),FALSE)</f>
        <v>4.3220290099999998E-3</v>
      </c>
      <c r="K380" s="330">
        <f>+VLOOKUP($E380,Final_nrj!$1:$1048576,MATCH(DATE(K$2,1,1),Final_nrj!$A$1:$LI$1),FALSE)</f>
        <v>4.4074504200000003E-3</v>
      </c>
      <c r="L380" s="330">
        <f>+VLOOKUP($E380,Final_nrj!$1:$1048576,MATCH(DATE(L$2,1,1),Final_nrj!$A$1:$LI$1),FALSE)</f>
        <v>4.5091517999999997E-3</v>
      </c>
      <c r="M380" s="330">
        <f>+VLOOKUP($E380,Final_nrj!$1:$1048576,MATCH(DATE(M$2,1,1),Final_nrj!$A$1:$LI$1),FALSE)</f>
        <v>4.5937326099999998E-3</v>
      </c>
      <c r="N380" s="330">
        <f>+VLOOKUP($E380,Final_nrj!$1:$1048576,MATCH(DATE(N$2,1,1),Final_nrj!$A$1:$LI$1),FALSE)</f>
        <v>4.6536103400000002E-3</v>
      </c>
      <c r="O380" s="330">
        <f>+VLOOKUP($E380,Final_nrj!$1:$1048576,MATCH(DATE(O$2,1,1),Final_nrj!$A$1:$LI$1),FALSE)</f>
        <v>4.6813610999999998E-3</v>
      </c>
      <c r="P380" s="330">
        <f>+VLOOKUP($E380,Final_nrj!$1:$1048576,MATCH(DATE(P$2,1,1),Final_nrj!$A$1:$LI$1),FALSE)</f>
        <v>4.6671609299999998E-3</v>
      </c>
      <c r="Q380" s="330">
        <f>+VLOOKUP($E380,Final_nrj!$1:$1048576,MATCH(DATE(Q$2,1,1),Final_nrj!$A$1:$LI$1),FALSE)</f>
        <v>4.6636285100000001E-3</v>
      </c>
      <c r="R380" s="330">
        <f>+VLOOKUP($E380,Final_nrj!$1:$1048576,MATCH(DATE(R$2,1,1),Final_nrj!$A$1:$LI$1),FALSE)</f>
        <v>4.6674767899999997E-3</v>
      </c>
      <c r="S380" s="330">
        <f>+VLOOKUP($E380,Final_nrj!$1:$1048576,MATCH(DATE(S$2,1,1),Final_nrj!$A$1:$LI$1),FALSE)</f>
        <v>4.6748269800000004E-3</v>
      </c>
      <c r="T380" s="330">
        <f>+VLOOKUP($E380,Final_nrj!$1:$1048576,MATCH(DATE(T$2,1,1),Final_nrj!$A$1:$LI$1),FALSE)</f>
        <v>4.6832573400000001E-3</v>
      </c>
      <c r="U380" s="330">
        <f>+VLOOKUP($E380,Final_nrj!$1:$1048576,MATCH(DATE(U$2,1,1),Final_nrj!$A$1:$LI$1),FALSE)</f>
        <v>4.6917842499999999E-3</v>
      </c>
      <c r="V380" s="330">
        <f>+VLOOKUP($E380,Final_nrj!$1:$1048576,MATCH(DATE(V$2,1,1),Final_nrj!$A$1:$LI$1),FALSE)</f>
        <v>4.6959983300000003E-3</v>
      </c>
      <c r="W380" s="330">
        <f>+VLOOKUP($E380,Final_nrj!$1:$1048576,MATCH(DATE(W$2,1,1),Final_nrj!$A$1:$LI$1),FALSE)</f>
        <v>4.6975462100000004E-3</v>
      </c>
      <c r="X380" s="330">
        <f>+VLOOKUP($E380,Final_nrj!$1:$1048576,MATCH(DATE(X$2,1,1),Final_nrj!$A$1:$LI$1),FALSE)</f>
        <v>4.6985703700000003E-3</v>
      </c>
      <c r="Y380" s="330">
        <f>+VLOOKUP($E380,Final_nrj!$1:$1048576,MATCH(DATE(Y$2,1,1),Final_nrj!$A$1:$LI$1),FALSE)</f>
        <v>4.70112228E-3</v>
      </c>
      <c r="Z380" s="330">
        <f>+VLOOKUP($E380,Final_nrj!$1:$1048576,MATCH(DATE(Z$2,1,1),Final_nrj!$A$1:$LI$1),FALSE)</f>
        <v>4.7068169199999997E-3</v>
      </c>
      <c r="AA380" s="330">
        <f>+VLOOKUP($E380,Final_nrj!$1:$1048576,MATCH(DATE(AA$2,1,1),Final_nrj!$A$1:$LI$1),FALSE)</f>
        <v>4.7234853E-3</v>
      </c>
      <c r="AB380" s="330">
        <f>+VLOOKUP($E380,Final_nrj!$1:$1048576,MATCH(DATE(AB$2,1,1),Final_nrj!$A$1:$LI$1),FALSE)</f>
        <v>4.7519573499999997E-3</v>
      </c>
      <c r="AC380" s="330">
        <f>+VLOOKUP($E380,Final_nrj!$1:$1048576,MATCH(DATE(AC$2,1,1),Final_nrj!$A$1:$LI$1),FALSE)</f>
        <v>4.7927435000000001E-3</v>
      </c>
      <c r="AD380" s="330">
        <f>+VLOOKUP($E380,Final_nrj!$1:$1048576,MATCH(DATE(AD$2,1,1),Final_nrj!$A$1:$LI$1),FALSE)</f>
        <v>4.8460919699999999E-3</v>
      </c>
      <c r="AE380" s="330">
        <f>+VLOOKUP($E380,Final_nrj!$1:$1048576,MATCH(DATE(AE$2,1,1),Final_nrj!$A$1:$LI$1),FALSE)</f>
        <v>4.9109593199999999E-3</v>
      </c>
      <c r="AF380" s="330">
        <f>+VLOOKUP($E380,Final_nrj!$1:$1048576,MATCH(DATE(AF$2,1,1),Final_nrj!$A$1:$LI$1),FALSE)</f>
        <v>4.9883126200000001E-3</v>
      </c>
      <c r="AG380" s="330">
        <f>+VLOOKUP($E380,Final_nrj!$1:$1048576,MATCH(DATE(AG$2,1,1),Final_nrj!$A$1:$LI$1),FALSE)</f>
        <v>5.0796365499999998E-3</v>
      </c>
      <c r="AH380" s="330">
        <f>+VLOOKUP($E380,Final_nrj!$1:$1048576,MATCH(DATE(AH$2,1,1),Final_nrj!$A$1:$LI$1),FALSE)</f>
        <v>5.1859574399999997E-3</v>
      </c>
      <c r="AI380" s="330">
        <f>+VLOOKUP($E380,Final_nrj!$1:$1048576,MATCH(DATE(AI$2,1,1),Final_nrj!$A$1:$LI$1),FALSE)</f>
        <v>5.30677362E-3</v>
      </c>
      <c r="AJ380" s="330">
        <f>+VLOOKUP($E380,Final_nrj!$1:$1048576,MATCH(DATE(AJ$2,1,1),Final_nrj!$A$1:$LI$1),FALSE)</f>
        <v>5.4405744100000002E-3</v>
      </c>
      <c r="AK380" s="330">
        <f>+VLOOKUP($E380,Final_nrj!$1:$1048576,MATCH(DATE(AK$2,1,1),Final_nrj!$A$1:$LI$1),FALSE)</f>
        <v>5.5882385300000002E-3</v>
      </c>
      <c r="AL380" s="330">
        <f>+VLOOKUP($E380,Final_nrj!$1:$1048576,MATCH(DATE(AL$2,1,1),Final_nrj!$A$1:$LI$1),FALSE)</f>
        <v>5.7475220900000002E-3</v>
      </c>
      <c r="AM380" s="330">
        <f>+VLOOKUP($E380,Final_nrj!$1:$1048576,MATCH(DATE(AM$2,1,1),Final_nrj!$A$1:$LI$1),FALSE)</f>
        <v>5.9160618700000002E-3</v>
      </c>
      <c r="AN380" s="330">
        <f>+VLOOKUP($E380,Final_nrj!$1:$1048576,MATCH(DATE(AN$2,1,1),Final_nrj!$A$1:$LI$1),FALSE)</f>
        <v>6.09135949E-3</v>
      </c>
      <c r="AO380" s="330">
        <f>+VLOOKUP($E380,Final_nrj!$1:$1048576,MATCH(DATE(AO$2,1,1),Final_nrj!$A$1:$LI$1),FALSE)</f>
        <v>6.2707858700000001E-3</v>
      </c>
    </row>
    <row r="381" spans="1:41" ht="15" customHeight="1" x14ac:dyDescent="0.35">
      <c r="A381" s="426"/>
      <c r="B381" s="430"/>
      <c r="C381" s="128"/>
      <c r="D381" s="128" t="s">
        <v>1033</v>
      </c>
      <c r="E381" s="67" t="s">
        <v>1617</v>
      </c>
      <c r="F381" s="330">
        <f>+VLOOKUP($E381,Final_nrj!$1:$1048576,MATCH(DATE(F$2,1,1),Final_nrj!$A$1:$LI$1),FALSE)</f>
        <v>2.2800564379999999</v>
      </c>
      <c r="G381" s="330">
        <f>+VLOOKUP($E381,Final_nrj!$1:$1048576,MATCH(DATE(G$2,1,1),Final_nrj!$A$1:$LI$1),FALSE)</f>
        <v>2.2986504970000001</v>
      </c>
      <c r="H381" s="330">
        <f>+VLOOKUP($E381,Final_nrj!$1:$1048576,MATCH(DATE(H$2,1,1),Final_nrj!$A$1:$LI$1),FALSE)</f>
        <v>2.321735237</v>
      </c>
      <c r="I381" s="330">
        <f>+VLOOKUP($E381,Final_nrj!$1:$1048576,MATCH(DATE(I$2,1,1),Final_nrj!$A$1:$LI$1),FALSE)</f>
        <v>2.3460285949999999</v>
      </c>
      <c r="J381" s="330">
        <f>+VLOOKUP($E381,Final_nrj!$1:$1048576,MATCH(DATE(J$2,1,1),Final_nrj!$A$1:$LI$1),FALSE)</f>
        <v>2.3830441929999999</v>
      </c>
      <c r="K381" s="330">
        <f>+VLOOKUP($E381,Final_nrj!$1:$1048576,MATCH(DATE(K$2,1,1),Final_nrj!$A$1:$LI$1),FALSE)</f>
        <v>2.4310817550000001</v>
      </c>
      <c r="L381" s="330">
        <f>+VLOOKUP($E381,Final_nrj!$1:$1048576,MATCH(DATE(L$2,1,1),Final_nrj!$A$1:$LI$1),FALSE)</f>
        <v>2.4883433140000002</v>
      </c>
      <c r="M381" s="330">
        <f>+VLOOKUP($E381,Final_nrj!$1:$1048576,MATCH(DATE(M$2,1,1),Final_nrj!$A$1:$LI$1),FALSE)</f>
        <v>2.5364607029999999</v>
      </c>
      <c r="N381" s="330">
        <f>+VLOOKUP($E381,Final_nrj!$1:$1048576,MATCH(DATE(N$2,1,1),Final_nrj!$A$1:$LI$1),FALSE)</f>
        <v>2.5708296900000001</v>
      </c>
      <c r="O381" s="330">
        <f>+VLOOKUP($E381,Final_nrj!$1:$1048576,MATCH(DATE(O$2,1,1),Final_nrj!$A$1:$LI$1),FALSE)</f>
        <v>2.587170865</v>
      </c>
      <c r="P381" s="330">
        <f>+VLOOKUP($E381,Final_nrj!$1:$1048576,MATCH(DATE(P$2,1,1),Final_nrj!$A$1:$LI$1),FALSE)</f>
        <v>2.5797703959999998</v>
      </c>
      <c r="Q381" s="330">
        <f>+VLOOKUP($E381,Final_nrj!$1:$1048576,MATCH(DATE(Q$2,1,1),Final_nrj!$A$1:$LI$1),FALSE)</f>
        <v>2.5774184959999999</v>
      </c>
      <c r="R381" s="330">
        <f>+VLOOKUP($E381,Final_nrj!$1:$1048576,MATCH(DATE(R$2,1,1),Final_nrj!$A$1:$LI$1),FALSE)</f>
        <v>2.5791103909999999</v>
      </c>
      <c r="S381" s="330">
        <f>+VLOOKUP($E381,Final_nrj!$1:$1048576,MATCH(DATE(S$2,1,1),Final_nrj!$A$1:$LI$1),FALSE)</f>
        <v>2.5830672400000001</v>
      </c>
      <c r="T381" s="330">
        <f>+VLOOKUP($E381,Final_nrj!$1:$1048576,MATCH(DATE(T$2,1,1),Final_nrj!$A$1:$LI$1),FALSE)</f>
        <v>2.5880659239999999</v>
      </c>
      <c r="U381" s="330">
        <f>+VLOOKUP($E381,Final_nrj!$1:$1048576,MATCH(DATE(U$2,1,1),Final_nrj!$A$1:$LI$1),FALSE)</f>
        <v>2.593553183</v>
      </c>
      <c r="V381" s="330">
        <f>+VLOOKUP($E381,Final_nrj!$1:$1048576,MATCH(DATE(V$2,1,1),Final_nrj!$A$1:$LI$1),FALSE)</f>
        <v>2.5966443080000001</v>
      </c>
      <c r="W381" s="330">
        <f>+VLOOKUP($E381,Final_nrj!$1:$1048576,MATCH(DATE(W$2,1,1),Final_nrj!$A$1:$LI$1),FALSE)</f>
        <v>2.5981231519999999</v>
      </c>
      <c r="X381" s="330">
        <f>+VLOOKUP($E381,Final_nrj!$1:$1048576,MATCH(DATE(X$2,1,1),Final_nrj!$A$1:$LI$1),FALSE)</f>
        <v>2.5999697350000002</v>
      </c>
      <c r="Y381" s="330">
        <f>+VLOOKUP($E381,Final_nrj!$1:$1048576,MATCH(DATE(Y$2,1,1),Final_nrj!$A$1:$LI$1),FALSE)</f>
        <v>2.6058609330000002</v>
      </c>
      <c r="Z381" s="330">
        <f>+VLOOKUP($E381,Final_nrj!$1:$1048576,MATCH(DATE(Z$2,1,1),Final_nrj!$A$1:$LI$1),FALSE)</f>
        <v>2.6164491719999998</v>
      </c>
      <c r="AA381" s="330">
        <f>+VLOOKUP($E381,Final_nrj!$1:$1048576,MATCH(DATE(AA$2,1,1),Final_nrj!$A$1:$LI$1),FALSE)</f>
        <v>2.6360488270000002</v>
      </c>
      <c r="AB381" s="330">
        <f>+VLOOKUP($E381,Final_nrj!$1:$1048576,MATCH(DATE(AB$2,1,1),Final_nrj!$A$1:$LI$1),FALSE)</f>
        <v>2.6654409600000002</v>
      </c>
      <c r="AC381" s="330">
        <f>+VLOOKUP($E381,Final_nrj!$1:$1048576,MATCH(DATE(AC$2,1,1),Final_nrj!$A$1:$LI$1),FALSE)</f>
        <v>2.705363003</v>
      </c>
      <c r="AD381" s="330">
        <f>+VLOOKUP($E381,Final_nrj!$1:$1048576,MATCH(DATE(AD$2,1,1),Final_nrj!$A$1:$LI$1),FALSE)</f>
        <v>2.756534754</v>
      </c>
      <c r="AE381" s="330">
        <f>+VLOOKUP($E381,Final_nrj!$1:$1048576,MATCH(DATE(AE$2,1,1),Final_nrj!$A$1:$LI$1),FALSE)</f>
        <v>2.8190639860000002</v>
      </c>
      <c r="AF381" s="330">
        <f>+VLOOKUP($E381,Final_nrj!$1:$1048576,MATCH(DATE(AF$2,1,1),Final_nrj!$A$1:$LI$1),FALSE)</f>
        <v>2.8937729480000001</v>
      </c>
      <c r="AG381" s="330">
        <f>+VLOOKUP($E381,Final_nrj!$1:$1048576,MATCH(DATE(AG$2,1,1),Final_nrj!$A$1:$LI$1),FALSE)</f>
        <v>2.9825699999999999</v>
      </c>
      <c r="AH381" s="330">
        <f>+VLOOKUP($E381,Final_nrj!$1:$1048576,MATCH(DATE(AH$2,1,1),Final_nrj!$A$1:$LI$1),FALSE)</f>
        <v>3.087083958</v>
      </c>
      <c r="AI381" s="330">
        <f>+VLOOKUP($E381,Final_nrj!$1:$1048576,MATCH(DATE(AI$2,1,1),Final_nrj!$A$1:$LI$1),FALSE)</f>
        <v>3.208038782</v>
      </c>
      <c r="AJ381" s="330">
        <f>+VLOOKUP($E381,Final_nrj!$1:$1048576,MATCH(DATE(AJ$2,1,1),Final_nrj!$A$1:$LI$1),FALSE)</f>
        <v>3.3454966690000001</v>
      </c>
      <c r="AK381" s="330">
        <f>+VLOOKUP($E381,Final_nrj!$1:$1048576,MATCH(DATE(AK$2,1,1),Final_nrj!$A$1:$LI$1),FALSE)</f>
        <v>3.500277702</v>
      </c>
      <c r="AL381" s="330">
        <f>+VLOOKUP($E381,Final_nrj!$1:$1048576,MATCH(DATE(AL$2,1,1),Final_nrj!$A$1:$LI$1),FALSE)</f>
        <v>3.6717596939999999</v>
      </c>
      <c r="AM381" s="330">
        <f>+VLOOKUP($E381,Final_nrj!$1:$1048576,MATCH(DATE(AM$2,1,1),Final_nrj!$A$1:$LI$1),FALSE)</f>
        <v>3.8589290379999999</v>
      </c>
      <c r="AN381" s="330">
        <f>+VLOOKUP($E381,Final_nrj!$1:$1048576,MATCH(DATE(AN$2,1,1),Final_nrj!$A$1:$LI$1),FALSE)</f>
        <v>4.0603358780000001</v>
      </c>
      <c r="AO381" s="330">
        <f>+VLOOKUP($E381,Final_nrj!$1:$1048576,MATCH(DATE(AO$2,1,1),Final_nrj!$A$1:$LI$1),FALSE)</f>
        <v>4.2740691650000002</v>
      </c>
    </row>
    <row r="382" spans="1:41" ht="15" customHeight="1" x14ac:dyDescent="0.35">
      <c r="A382" s="426"/>
      <c r="B382" s="430"/>
      <c r="C382" s="128"/>
      <c r="D382" s="128" t="s">
        <v>1028</v>
      </c>
      <c r="E382" s="67" t="s">
        <v>1618</v>
      </c>
      <c r="F382" s="330">
        <f>+VLOOKUP($E382,Final_nrj!$1:$1048576,MATCH(DATE(F$2,1,1),Final_nrj!$A$1:$LI$1),FALSE)</f>
        <v>1.149705454</v>
      </c>
      <c r="G382" s="330">
        <f>+VLOOKUP($E382,Final_nrj!$1:$1048576,MATCH(DATE(G$2,1,1),Final_nrj!$A$1:$LI$1),FALSE)</f>
        <v>1.159448874</v>
      </c>
      <c r="H382" s="330">
        <f>+VLOOKUP($E382,Final_nrj!$1:$1048576,MATCH(DATE(H$2,1,1),Final_nrj!$A$1:$LI$1),FALSE)</f>
        <v>1.1715222709999999</v>
      </c>
      <c r="I382" s="330">
        <f>+VLOOKUP($E382,Final_nrj!$1:$1048576,MATCH(DATE(I$2,1,1),Final_nrj!$A$1:$LI$1),FALSE)</f>
        <v>1.1843001129999999</v>
      </c>
      <c r="J382" s="330">
        <f>+VLOOKUP($E382,Final_nrj!$1:$1048576,MATCH(DATE(J$2,1,1),Final_nrj!$A$1:$LI$1),FALSE)</f>
        <v>1.2034053389999999</v>
      </c>
      <c r="K382" s="330">
        <f>+VLOOKUP($E382,Final_nrj!$1:$1048576,MATCH(DATE(K$2,1,1),Final_nrj!$A$1:$LI$1),FALSE)</f>
        <v>1.228004377</v>
      </c>
      <c r="L382" s="330">
        <f>+VLOOKUP($E382,Final_nrj!$1:$1048576,MATCH(DATE(L$2,1,1),Final_nrj!$A$1:$LI$1),FALSE)</f>
        <v>1.257184785</v>
      </c>
      <c r="M382" s="330">
        <f>+VLOOKUP($E382,Final_nrj!$1:$1048576,MATCH(DATE(M$2,1,1),Final_nrj!$A$1:$LI$1),FALSE)</f>
        <v>1.281931138</v>
      </c>
      <c r="N382" s="330">
        <f>+VLOOKUP($E382,Final_nrj!$1:$1048576,MATCH(DATE(N$2,1,1),Final_nrj!$A$1:$LI$1),FALSE)</f>
        <v>1.300266634</v>
      </c>
      <c r="O382" s="330">
        <f>+VLOOKUP($E382,Final_nrj!$1:$1048576,MATCH(DATE(O$2,1,1),Final_nrj!$A$1:$LI$1),FALSE)</f>
        <v>1.3101309990000001</v>
      </c>
      <c r="P382" s="330">
        <f>+VLOOKUP($E382,Final_nrj!$1:$1048576,MATCH(DATE(P$2,1,1),Final_nrj!$A$1:$LI$1),FALSE)</f>
        <v>1.308688334</v>
      </c>
      <c r="Q382" s="330">
        <f>+VLOOKUP($E382,Final_nrj!$1:$1048576,MATCH(DATE(Q$2,1,1),Final_nrj!$A$1:$LI$1),FALSE)</f>
        <v>1.3097723059999999</v>
      </c>
      <c r="R382" s="330">
        <f>+VLOOKUP($E382,Final_nrj!$1:$1048576,MATCH(DATE(R$2,1,1),Final_nrj!$A$1:$LI$1),FALSE)</f>
        <v>1.3129179</v>
      </c>
      <c r="S382" s="330">
        <f>+VLOOKUP($E382,Final_nrj!$1:$1048576,MATCH(DATE(S$2,1,1),Final_nrj!$A$1:$LI$1),FALSE)</f>
        <v>1.3172547379999999</v>
      </c>
      <c r="T382" s="330">
        <f>+VLOOKUP($E382,Final_nrj!$1:$1048576,MATCH(DATE(T$2,1,1),Final_nrj!$A$1:$LI$1),FALSE)</f>
        <v>1.322183718</v>
      </c>
      <c r="U382" s="330">
        <f>+VLOOKUP($E382,Final_nrj!$1:$1048576,MATCH(DATE(U$2,1,1),Final_nrj!$A$1:$LI$1),FALSE)</f>
        <v>1.3274408069999999</v>
      </c>
      <c r="V382" s="330">
        <f>+VLOOKUP($E382,Final_nrj!$1:$1048576,MATCH(DATE(V$2,1,1),Final_nrj!$A$1:$LI$1),FALSE)</f>
        <v>1.3316379140000001</v>
      </c>
      <c r="W382" s="330">
        <f>+VLOOKUP($E382,Final_nrj!$1:$1048576,MATCH(DATE(W$2,1,1),Final_nrj!$A$1:$LI$1),FALSE)</f>
        <v>1.3351819819999999</v>
      </c>
      <c r="X382" s="330">
        <f>+VLOOKUP($E382,Final_nrj!$1:$1048576,MATCH(DATE(X$2,1,1),Final_nrj!$A$1:$LI$1),FALSE)</f>
        <v>1.3387482470000001</v>
      </c>
      <c r="Y382" s="330">
        <f>+VLOOKUP($E382,Final_nrj!$1:$1048576,MATCH(DATE(Y$2,1,1),Final_nrj!$A$1:$LI$1),FALSE)</f>
        <v>1.343939185</v>
      </c>
      <c r="Z382" s="330">
        <f>+VLOOKUP($E382,Final_nrj!$1:$1048576,MATCH(DATE(Z$2,1,1),Final_nrj!$A$1:$LI$1),FALSE)</f>
        <v>1.3512397190000001</v>
      </c>
      <c r="AA382" s="330">
        <f>+VLOOKUP($E382,Final_nrj!$1:$1048576,MATCH(DATE(AA$2,1,1),Final_nrj!$A$1:$LI$1),FALSE)</f>
        <v>1.362863798</v>
      </c>
      <c r="AB382" s="330">
        <f>+VLOOKUP($E382,Final_nrj!$1:$1048576,MATCH(DATE(AB$2,1,1),Final_nrj!$A$1:$LI$1),FALSE)</f>
        <v>1.3792992989999999</v>
      </c>
      <c r="AC382" s="330">
        <f>+VLOOKUP($E382,Final_nrj!$1:$1048576,MATCH(DATE(AC$2,1,1),Final_nrj!$A$1:$LI$1),FALSE)</f>
        <v>1.400975485</v>
      </c>
      <c r="AD382" s="330">
        <f>+VLOOKUP($E382,Final_nrj!$1:$1048576,MATCH(DATE(AD$2,1,1),Final_nrj!$A$1:$LI$1),FALSE)</f>
        <v>1.4282866380000001</v>
      </c>
      <c r="AE382" s="330">
        <f>+VLOOKUP($E382,Final_nrj!$1:$1048576,MATCH(DATE(AE$2,1,1),Final_nrj!$A$1:$LI$1),FALSE)</f>
        <v>1.4612910180000001</v>
      </c>
      <c r="AF382" s="330">
        <f>+VLOOKUP($E382,Final_nrj!$1:$1048576,MATCH(DATE(AF$2,1,1),Final_nrj!$A$1:$LI$1),FALSE)</f>
        <v>1.500446814</v>
      </c>
      <c r="AG382" s="330">
        <f>+VLOOKUP($E382,Final_nrj!$1:$1048576,MATCH(DATE(AG$2,1,1),Final_nrj!$A$1:$LI$1),FALSE)</f>
        <v>1.5466609250000001</v>
      </c>
      <c r="AH382" s="330">
        <f>+VLOOKUP($E382,Final_nrj!$1:$1048576,MATCH(DATE(AH$2,1,1),Final_nrj!$A$1:$LI$1),FALSE)</f>
        <v>1.6006994640000001</v>
      </c>
      <c r="AI382" s="330">
        <f>+VLOOKUP($E382,Final_nrj!$1:$1048576,MATCH(DATE(AI$2,1,1),Final_nrj!$A$1:$LI$1),FALSE)</f>
        <v>1.662857346</v>
      </c>
      <c r="AJ382" s="330">
        <f>+VLOOKUP($E382,Final_nrj!$1:$1048576,MATCH(DATE(AJ$2,1,1),Final_nrj!$A$1:$LI$1),FALSE)</f>
        <v>1.73307115</v>
      </c>
      <c r="AK382" s="330">
        <f>+VLOOKUP($E382,Final_nrj!$1:$1048576,MATCH(DATE(AK$2,1,1),Final_nrj!$A$1:$LI$1),FALSE)</f>
        <v>1.8116076489999999</v>
      </c>
      <c r="AL382" s="330">
        <f>+VLOOKUP($E382,Final_nrj!$1:$1048576,MATCH(DATE(AL$2,1,1),Final_nrj!$A$1:$LI$1),FALSE)</f>
        <v>1.8980192140000001</v>
      </c>
      <c r="AM382" s="330">
        <f>+VLOOKUP($E382,Final_nrj!$1:$1048576,MATCH(DATE(AM$2,1,1),Final_nrj!$A$1:$LI$1),FALSE)</f>
        <v>1.991647513</v>
      </c>
      <c r="AN382" s="330">
        <f>+VLOOKUP($E382,Final_nrj!$1:$1048576,MATCH(DATE(AN$2,1,1),Final_nrj!$A$1:$LI$1),FALSE)</f>
        <v>2.091614989</v>
      </c>
      <c r="AO382" s="330">
        <f>+VLOOKUP($E382,Final_nrj!$1:$1048576,MATCH(DATE(AO$2,1,1),Final_nrj!$A$1:$LI$1),FALSE)</f>
        <v>2.1968276809999998</v>
      </c>
    </row>
    <row r="383" spans="1:41" s="340" customFormat="1" ht="15" customHeight="1" x14ac:dyDescent="0.35">
      <c r="A383" s="426"/>
      <c r="B383" s="430"/>
      <c r="C383" s="338"/>
      <c r="D383" s="338" t="s">
        <v>3802</v>
      </c>
      <c r="E383" s="339" t="s">
        <v>3777</v>
      </c>
      <c r="F383" s="383">
        <f>+VLOOKUP($E383,Final_nrj!$1:$1048576,MATCH(DATE(F$2,1,1),Final_nrj!$A$1:$LI$1),FALSE)</f>
        <v>3.4339022400000001</v>
      </c>
      <c r="G383" s="383">
        <f>+VLOOKUP($E383,Final_nrj!$1:$1048576,MATCH(DATE(G$2,1,1),Final_nrj!$A$1:$LI$1),FALSE)</f>
        <v>3.4622727040000001</v>
      </c>
      <c r="H383" s="383">
        <f>+VLOOKUP($E383,Final_nrj!$1:$1048576,MATCH(DATE(H$2,1,1),Final_nrj!$A$1:$LI$1),FALSE)</f>
        <v>3.4974714900000001</v>
      </c>
      <c r="I383" s="383">
        <f>+VLOOKUP($E383,Final_nrj!$1:$1048576,MATCH(DATE(I$2,1,1),Final_nrj!$A$1:$LI$1),FALSE)</f>
        <v>3.5345850909999998</v>
      </c>
      <c r="J383" s="383">
        <f>+VLOOKUP($E383,Final_nrj!$1:$1048576,MATCH(DATE(J$2,1,1),Final_nrj!$A$1:$LI$1),FALSE)</f>
        <v>3.5907715609999999</v>
      </c>
      <c r="K383" s="383">
        <f>+VLOOKUP($E383,Final_nrj!$1:$1048576,MATCH(DATE(K$2,1,1),Final_nrj!$A$1:$LI$1),FALSE)</f>
        <v>3.6634935820000001</v>
      </c>
      <c r="L383" s="383">
        <f>+VLOOKUP($E383,Final_nrj!$1:$1048576,MATCH(DATE(L$2,1,1),Final_nrj!$A$1:$LI$1),FALSE)</f>
        <v>3.7500372519999998</v>
      </c>
      <c r="M383" s="383">
        <f>+VLOOKUP($E383,Final_nrj!$1:$1048576,MATCH(DATE(M$2,1,1),Final_nrj!$A$1:$LI$1),FALSE)</f>
        <v>3.8229855740000001</v>
      </c>
      <c r="N383" s="383">
        <f>+VLOOKUP($E383,Final_nrj!$1:$1048576,MATCH(DATE(N$2,1,1),Final_nrj!$A$1:$LI$1),FALSE)</f>
        <v>3.8757499339999999</v>
      </c>
      <c r="O383" s="383">
        <f>+VLOOKUP($E383,Final_nrj!$1:$1048576,MATCH(DATE(O$2,1,1),Final_nrj!$A$1:$LI$1),FALSE)</f>
        <v>3.9019832249999999</v>
      </c>
      <c r="P383" s="383">
        <f>+VLOOKUP($E383,Final_nrj!$1:$1048576,MATCH(DATE(P$2,1,1),Final_nrj!$A$1:$LI$1),FALSE)</f>
        <v>3.8931258909999999</v>
      </c>
      <c r="Q383" s="383">
        <f>+VLOOKUP($E383,Final_nrj!$1:$1048576,MATCH(DATE(Q$2,1,1),Final_nrj!$A$1:$LI$1),FALSE)</f>
        <v>3.8918544310000001</v>
      </c>
      <c r="R383" s="383">
        <f>+VLOOKUP($E383,Final_nrj!$1:$1048576,MATCH(DATE(R$2,1,1),Final_nrj!$A$1:$LI$1),FALSE)</f>
        <v>3.8966957679999998</v>
      </c>
      <c r="S383" s="383">
        <f>+VLOOKUP($E383,Final_nrj!$1:$1048576,MATCH(DATE(S$2,1,1),Final_nrj!$A$1:$LI$1),FALSE)</f>
        <v>3.9049968050000001</v>
      </c>
      <c r="T383" s="383">
        <f>+VLOOKUP($E383,Final_nrj!$1:$1048576,MATCH(DATE(T$2,1,1),Final_nrj!$A$1:$LI$1),FALSE)</f>
        <v>3.9149329000000002</v>
      </c>
      <c r="U383" s="383">
        <f>+VLOOKUP($E383,Final_nrj!$1:$1048576,MATCH(DATE(U$2,1,1),Final_nrj!$A$1:$LI$1),FALSE)</f>
        <v>3.9256857740000002</v>
      </c>
      <c r="V383" s="383">
        <f>+VLOOKUP($E383,Final_nrj!$1:$1048576,MATCH(DATE(V$2,1,1),Final_nrj!$A$1:$LI$1),FALSE)</f>
        <v>3.9329782199999999</v>
      </c>
      <c r="W383" s="383">
        <f>+VLOOKUP($E383,Final_nrj!$1:$1048576,MATCH(DATE(W$2,1,1),Final_nrj!$A$1:$LI$1),FALSE)</f>
        <v>3.9380026799999999</v>
      </c>
      <c r="X383" s="383">
        <f>+VLOOKUP($E383,Final_nrj!$1:$1048576,MATCH(DATE(X$2,1,1),Final_nrj!$A$1:$LI$1),FALSE)</f>
        <v>3.943416552</v>
      </c>
      <c r="Y383" s="383">
        <f>+VLOOKUP($E383,Final_nrj!$1:$1048576,MATCH(DATE(Y$2,1,1),Final_nrj!$A$1:$LI$1),FALSE)</f>
        <v>3.9545012399999999</v>
      </c>
      <c r="Z383" s="383">
        <f>+VLOOKUP($E383,Final_nrj!$1:$1048576,MATCH(DATE(Z$2,1,1),Final_nrj!$A$1:$LI$1),FALSE)</f>
        <v>3.9723957080000001</v>
      </c>
      <c r="AA383" s="383">
        <f>+VLOOKUP($E383,Final_nrj!$1:$1048576,MATCH(DATE(AA$2,1,1),Final_nrj!$A$1:$LI$1),FALSE)</f>
        <v>4.0036361100000004</v>
      </c>
      <c r="AB383" s="383">
        <f>+VLOOKUP($E383,Final_nrj!$1:$1048576,MATCH(DATE(AB$2,1,1),Final_nrj!$A$1:$LI$1),FALSE)</f>
        <v>4.049492216</v>
      </c>
      <c r="AC383" s="383">
        <f>+VLOOKUP($E383,Final_nrj!$1:$1048576,MATCH(DATE(AC$2,1,1),Final_nrj!$A$1:$LI$1),FALSE)</f>
        <v>4.111131232</v>
      </c>
      <c r="AD383" s="383">
        <f>+VLOOKUP($E383,Final_nrj!$1:$1048576,MATCH(DATE(AD$2,1,1),Final_nrj!$A$1:$LI$1),FALSE)</f>
        <v>4.1896674840000001</v>
      </c>
      <c r="AE383" s="383">
        <f>+VLOOKUP($E383,Final_nrj!$1:$1048576,MATCH(DATE(AE$2,1,1),Final_nrj!$A$1:$LI$1),FALSE)</f>
        <v>4.2852659639999997</v>
      </c>
      <c r="AF383" s="383">
        <f>+VLOOKUP($E383,Final_nrj!$1:$1048576,MATCH(DATE(AF$2,1,1),Final_nrj!$A$1:$LI$1),FALSE)</f>
        <v>4.3992080739999997</v>
      </c>
      <c r="AG383" s="383">
        <f>+VLOOKUP($E383,Final_nrj!$1:$1048576,MATCH(DATE(AG$2,1,1),Final_nrj!$A$1:$LI$1),FALSE)</f>
        <v>4.5343105609999999</v>
      </c>
      <c r="AH383" s="383">
        <f>+VLOOKUP($E383,Final_nrj!$1:$1048576,MATCH(DATE(AH$2,1,1),Final_nrj!$A$1:$LI$1),FALSE)</f>
        <v>4.692969379</v>
      </c>
      <c r="AI383" s="383">
        <f>+VLOOKUP($E383,Final_nrj!$1:$1048576,MATCH(DATE(AI$2,1,1),Final_nrj!$A$1:$LI$1),FALSE)</f>
        <v>4.8762029010000001</v>
      </c>
      <c r="AJ383" s="383">
        <f>+VLOOKUP($E383,Final_nrj!$1:$1048576,MATCH(DATE(AJ$2,1,1),Final_nrj!$A$1:$LI$1),FALSE)</f>
        <v>5.0840083939999996</v>
      </c>
      <c r="AK383" s="383">
        <f>+VLOOKUP($E383,Final_nrj!$1:$1048576,MATCH(DATE(AK$2,1,1),Final_nrj!$A$1:$LI$1),FALSE)</f>
        <v>5.3174735899999996</v>
      </c>
      <c r="AL383" s="383">
        <f>+VLOOKUP($E383,Final_nrj!$1:$1048576,MATCH(DATE(AL$2,1,1),Final_nrj!$A$1:$LI$1),FALSE)</f>
        <v>5.57552643</v>
      </c>
      <c r="AM383" s="383">
        <f>+VLOOKUP($E383,Final_nrj!$1:$1048576,MATCH(DATE(AM$2,1,1),Final_nrj!$A$1:$LI$1),FALSE)</f>
        <v>5.8564926130000003</v>
      </c>
      <c r="AN383" s="383">
        <f>+VLOOKUP($E383,Final_nrj!$1:$1048576,MATCH(DATE(AN$2,1,1),Final_nrj!$A$1:$LI$1),FALSE)</f>
        <v>6.1580422270000001</v>
      </c>
      <c r="AO383" s="383">
        <f>+VLOOKUP($E383,Final_nrj!$1:$1048576,MATCH(DATE(AO$2,1,1),Final_nrj!$A$1:$LI$1),FALSE)</f>
        <v>6.4771676319999996</v>
      </c>
    </row>
    <row r="384" spans="1:41" ht="15" customHeight="1" x14ac:dyDescent="0.35">
      <c r="A384" s="426"/>
      <c r="B384" s="430"/>
      <c r="C384" s="128"/>
      <c r="D384" s="128" t="s">
        <v>1030</v>
      </c>
      <c r="E384" s="67" t="s">
        <v>1620</v>
      </c>
      <c r="F384" s="330">
        <f>+VLOOKUP($E384,Final_nrj!$1:$1048576,MATCH(DATE(F$2,1,1),Final_nrj!$A$1:$LI$1),FALSE)</f>
        <v>0.79430614259999999</v>
      </c>
      <c r="G384" s="330">
        <f>+VLOOKUP($E384,Final_nrj!$1:$1048576,MATCH(DATE(G$2,1,1),Final_nrj!$A$1:$LI$1),FALSE)</f>
        <v>0.81175689129999995</v>
      </c>
      <c r="H384" s="330">
        <f>+VLOOKUP($E384,Final_nrj!$1:$1048576,MATCH(DATE(H$2,1,1),Final_nrj!$A$1:$LI$1),FALSE)</f>
        <v>0.83220522269999997</v>
      </c>
      <c r="I384" s="330">
        <f>+VLOOKUP($E384,Final_nrj!$1:$1048576,MATCH(DATE(I$2,1,1),Final_nrj!$A$1:$LI$1),FALSE)</f>
        <v>0.85719826590000003</v>
      </c>
      <c r="J384" s="330">
        <f>+VLOOKUP($E384,Final_nrj!$1:$1048576,MATCH(DATE(J$2,1,1),Final_nrj!$A$1:$LI$1),FALSE)</f>
        <v>0.88105815060000003</v>
      </c>
      <c r="K384" s="330">
        <f>+VLOOKUP($E384,Final_nrj!$1:$1048576,MATCH(DATE(K$2,1,1),Final_nrj!$A$1:$LI$1),FALSE)</f>
        <v>0.90486660679999997</v>
      </c>
      <c r="L384" s="330">
        <f>+VLOOKUP($E384,Final_nrj!$1:$1048576,MATCH(DATE(L$2,1,1),Final_nrj!$A$1:$LI$1),FALSE)</f>
        <v>0.92883766649999999</v>
      </c>
      <c r="M384" s="330">
        <f>+VLOOKUP($E384,Final_nrj!$1:$1048576,MATCH(DATE(M$2,1,1),Final_nrj!$A$1:$LI$1),FALSE)</f>
        <v>0.9599397247</v>
      </c>
      <c r="N384" s="330">
        <f>+VLOOKUP($E384,Final_nrj!$1:$1048576,MATCH(DATE(N$2,1,1),Final_nrj!$A$1:$LI$1),FALSE)</f>
        <v>0.99804725819999995</v>
      </c>
      <c r="O384" s="330">
        <f>+VLOOKUP($E384,Final_nrj!$1:$1048576,MATCH(DATE(O$2,1,1),Final_nrj!$A$1:$LI$1),FALSE)</f>
        <v>1.0441774479999999</v>
      </c>
      <c r="P384" s="330">
        <f>+VLOOKUP($E384,Final_nrj!$1:$1048576,MATCH(DATE(P$2,1,1),Final_nrj!$A$1:$LI$1),FALSE)</f>
        <v>1.0991597239999999</v>
      </c>
      <c r="Q384" s="330">
        <f>+VLOOKUP($E384,Final_nrj!$1:$1048576,MATCH(DATE(Q$2,1,1),Final_nrj!$A$1:$LI$1),FALSE)</f>
        <v>1.1391646600000001</v>
      </c>
      <c r="R384" s="330">
        <f>+VLOOKUP($E384,Final_nrj!$1:$1048576,MATCH(DATE(R$2,1,1),Final_nrj!$A$1:$LI$1),FALSE)</f>
        <v>1.1691681780000001</v>
      </c>
      <c r="S384" s="330">
        <f>+VLOOKUP($E384,Final_nrj!$1:$1048576,MATCH(DATE(S$2,1,1),Final_nrj!$A$1:$LI$1),FALSE)</f>
        <v>1.1924028769999999</v>
      </c>
      <c r="T384" s="330">
        <f>+VLOOKUP($E384,Final_nrj!$1:$1048576,MATCH(DATE(T$2,1,1),Final_nrj!$A$1:$LI$1),FALSE)</f>
        <v>1.2111215399999999</v>
      </c>
      <c r="U384" s="330">
        <f>+VLOOKUP($E384,Final_nrj!$1:$1048576,MATCH(DATE(U$2,1,1),Final_nrj!$A$1:$LI$1),FALSE)</f>
        <v>1.226982682</v>
      </c>
      <c r="V384" s="330">
        <f>+VLOOKUP($E384,Final_nrj!$1:$1048576,MATCH(DATE(V$2,1,1),Final_nrj!$A$1:$LI$1),FALSE)</f>
        <v>1.242578293</v>
      </c>
      <c r="W384" s="330">
        <f>+VLOOKUP($E384,Final_nrj!$1:$1048576,MATCH(DATE(W$2,1,1),Final_nrj!$A$1:$LI$1),FALSE)</f>
        <v>1.258511441</v>
      </c>
      <c r="X384" s="330">
        <f>+VLOOKUP($E384,Final_nrj!$1:$1048576,MATCH(DATE(X$2,1,1),Final_nrj!$A$1:$LI$1),FALSE)</f>
        <v>1.2751781740000001</v>
      </c>
      <c r="Y384" s="330">
        <f>+VLOOKUP($E384,Final_nrj!$1:$1048576,MATCH(DATE(Y$2,1,1),Final_nrj!$A$1:$LI$1),FALSE)</f>
        <v>1.292063644</v>
      </c>
      <c r="Z384" s="330">
        <f>+VLOOKUP($E384,Final_nrj!$1:$1048576,MATCH(DATE(Z$2,1,1),Final_nrj!$A$1:$LI$1),FALSE)</f>
        <v>1.3097229480000001</v>
      </c>
      <c r="AA384" s="330">
        <f>+VLOOKUP($E384,Final_nrj!$1:$1048576,MATCH(DATE(AA$2,1,1),Final_nrj!$A$1:$LI$1),FALSE)</f>
        <v>1.327120581</v>
      </c>
      <c r="AB384" s="330">
        <f>+VLOOKUP($E384,Final_nrj!$1:$1048576,MATCH(DATE(AB$2,1,1),Final_nrj!$A$1:$LI$1),FALSE)</f>
        <v>1.34557495</v>
      </c>
      <c r="AC384" s="330">
        <f>+VLOOKUP($E384,Final_nrj!$1:$1048576,MATCH(DATE(AC$2,1,1),Final_nrj!$A$1:$LI$1),FALSE)</f>
        <v>1.365751937</v>
      </c>
      <c r="AD384" s="330">
        <f>+VLOOKUP($E384,Final_nrj!$1:$1048576,MATCH(DATE(AD$2,1,1),Final_nrj!$A$1:$LI$1),FALSE)</f>
        <v>1.3878288050000001</v>
      </c>
      <c r="AE384" s="330">
        <f>+VLOOKUP($E384,Final_nrj!$1:$1048576,MATCH(DATE(AE$2,1,1),Final_nrj!$A$1:$LI$1),FALSE)</f>
        <v>1.411280869</v>
      </c>
      <c r="AF384" s="330">
        <f>+VLOOKUP($E384,Final_nrj!$1:$1048576,MATCH(DATE(AF$2,1,1),Final_nrj!$A$1:$LI$1),FALSE)</f>
        <v>1.4368584120000001</v>
      </c>
      <c r="AG384" s="330">
        <f>+VLOOKUP($E384,Final_nrj!$1:$1048576,MATCH(DATE(AG$2,1,1),Final_nrj!$A$1:$LI$1),FALSE)</f>
        <v>1.465030144</v>
      </c>
      <c r="AH384" s="330">
        <f>+VLOOKUP($E384,Final_nrj!$1:$1048576,MATCH(DATE(AH$2,1,1),Final_nrj!$A$1:$LI$1),FALSE)</f>
        <v>1.4954745270000001</v>
      </c>
      <c r="AI384" s="330">
        <f>+VLOOKUP($E384,Final_nrj!$1:$1048576,MATCH(DATE(AI$2,1,1),Final_nrj!$A$1:$LI$1),FALSE)</f>
        <v>1.5271845799999999</v>
      </c>
      <c r="AJ384" s="330">
        <f>+VLOOKUP($E384,Final_nrj!$1:$1048576,MATCH(DATE(AJ$2,1,1),Final_nrj!$A$1:$LI$1),FALSE)</f>
        <v>1.558928256</v>
      </c>
      <c r="AK384" s="330">
        <f>+VLOOKUP($E384,Final_nrj!$1:$1048576,MATCH(DATE(AK$2,1,1),Final_nrj!$A$1:$LI$1),FALSE)</f>
        <v>1.589151228</v>
      </c>
      <c r="AL384" s="330">
        <f>+VLOOKUP($E384,Final_nrj!$1:$1048576,MATCH(DATE(AL$2,1,1),Final_nrj!$A$1:$LI$1),FALSE)</f>
        <v>1.6175096799999999</v>
      </c>
      <c r="AM384" s="330">
        <f>+VLOOKUP($E384,Final_nrj!$1:$1048576,MATCH(DATE(AM$2,1,1),Final_nrj!$A$1:$LI$1),FALSE)</f>
        <v>1.6437334189999999</v>
      </c>
      <c r="AN384" s="330">
        <f>+VLOOKUP($E384,Final_nrj!$1:$1048576,MATCH(DATE(AN$2,1,1),Final_nrj!$A$1:$LI$1),FALSE)</f>
        <v>1.6676488030000001</v>
      </c>
      <c r="AO384" s="330">
        <f>+VLOOKUP($E384,Final_nrj!$1:$1048576,MATCH(DATE(AO$2,1,1),Final_nrj!$A$1:$LI$1),FALSE)</f>
        <v>1.6891723569999999</v>
      </c>
    </row>
    <row r="385" spans="1:41" ht="15" customHeight="1" x14ac:dyDescent="0.35">
      <c r="A385" s="426"/>
      <c r="B385" s="430"/>
      <c r="C385" s="128"/>
      <c r="D385" s="128" t="s">
        <v>1029</v>
      </c>
      <c r="E385" s="67" t="s">
        <v>1619</v>
      </c>
      <c r="F385" s="330">
        <f>+VLOOKUP($E385,Final_nrj!$1:$1048576,MATCH(DATE(F$2,1,1),Final_nrj!$A$1:$LI$1),FALSE)</f>
        <v>0.4987280395</v>
      </c>
      <c r="G385" s="330">
        <f>+VLOOKUP($E385,Final_nrj!$1:$1048576,MATCH(DATE(G$2,1,1),Final_nrj!$A$1:$LI$1),FALSE)</f>
        <v>0.5042827044</v>
      </c>
      <c r="H385" s="330">
        <f>+VLOOKUP($E385,Final_nrj!$1:$1048576,MATCH(DATE(H$2,1,1),Final_nrj!$A$1:$LI$1),FALSE)</f>
        <v>0.51091157040000001</v>
      </c>
      <c r="I385" s="330">
        <f>+VLOOKUP($E385,Final_nrj!$1:$1048576,MATCH(DATE(I$2,1,1),Final_nrj!$A$1:$LI$1),FALSE)</f>
        <v>0.51824714400000005</v>
      </c>
      <c r="J385" s="330">
        <f>+VLOOKUP($E385,Final_nrj!$1:$1048576,MATCH(DATE(J$2,1,1),Final_nrj!$A$1:$LI$1),FALSE)</f>
        <v>0.52761437889999996</v>
      </c>
      <c r="K385" s="330">
        <f>+VLOOKUP($E385,Final_nrj!$1:$1048576,MATCH(DATE(K$2,1,1),Final_nrj!$A$1:$LI$1),FALSE)</f>
        <v>0.53880780679999996</v>
      </c>
      <c r="L385" s="330">
        <f>+VLOOKUP($E385,Final_nrj!$1:$1048576,MATCH(DATE(L$2,1,1),Final_nrj!$A$1:$LI$1),FALSE)</f>
        <v>0.55151175409999997</v>
      </c>
      <c r="M385" s="330">
        <f>+VLOOKUP($E385,Final_nrj!$1:$1048576,MATCH(DATE(M$2,1,1),Final_nrj!$A$1:$LI$1),FALSE)</f>
        <v>0.56343809860000005</v>
      </c>
      <c r="N385" s="330">
        <f>+VLOOKUP($E385,Final_nrj!$1:$1048576,MATCH(DATE(N$2,1,1),Final_nrj!$A$1:$LI$1),FALSE)</f>
        <v>0.57374344899999996</v>
      </c>
      <c r="O385" s="330">
        <f>+VLOOKUP($E385,Final_nrj!$1:$1048576,MATCH(DATE(O$2,1,1),Final_nrj!$A$1:$LI$1),FALSE)</f>
        <v>0.5815917062</v>
      </c>
      <c r="P385" s="330">
        <f>+VLOOKUP($E385,Final_nrj!$1:$1048576,MATCH(DATE(P$2,1,1),Final_nrj!$A$1:$LI$1),FALSE)</f>
        <v>0.58621155150000004</v>
      </c>
      <c r="Q385" s="330">
        <f>+VLOOKUP($E385,Final_nrj!$1:$1048576,MATCH(DATE(Q$2,1,1),Final_nrj!$A$1:$LI$1),FALSE)</f>
        <v>0.59085993910000001</v>
      </c>
      <c r="R385" s="330">
        <f>+VLOOKUP($E385,Final_nrj!$1:$1048576,MATCH(DATE(R$2,1,1),Final_nrj!$A$1:$LI$1),FALSE)</f>
        <v>0.59557447259999996</v>
      </c>
      <c r="S385" s="330">
        <f>+VLOOKUP($E385,Final_nrj!$1:$1048576,MATCH(DATE(S$2,1,1),Final_nrj!$A$1:$LI$1),FALSE)</f>
        <v>0.60018759320000004</v>
      </c>
      <c r="T385" s="330">
        <f>+VLOOKUP($E385,Final_nrj!$1:$1048576,MATCH(DATE(T$2,1,1),Final_nrj!$A$1:$LI$1),FALSE)</f>
        <v>0.60462681200000001</v>
      </c>
      <c r="U385" s="330">
        <f>+VLOOKUP($E385,Final_nrj!$1:$1048576,MATCH(DATE(U$2,1,1),Final_nrj!$A$1:$LI$1),FALSE)</f>
        <v>0.60893926870000004</v>
      </c>
      <c r="V385" s="330">
        <f>+VLOOKUP($E385,Final_nrj!$1:$1048576,MATCH(DATE(V$2,1,1),Final_nrj!$A$1:$LI$1),FALSE)</f>
        <v>0.61435246269999999</v>
      </c>
      <c r="W385" s="330">
        <f>+VLOOKUP($E385,Final_nrj!$1:$1048576,MATCH(DATE(W$2,1,1),Final_nrj!$A$1:$LI$1),FALSE)</f>
        <v>0.6210328678</v>
      </c>
      <c r="X385" s="330">
        <f>+VLOOKUP($E385,Final_nrj!$1:$1048576,MATCH(DATE(X$2,1,1),Final_nrj!$A$1:$LI$1),FALSE)</f>
        <v>0.62914734019999996</v>
      </c>
      <c r="Y385" s="330">
        <f>+VLOOKUP($E385,Final_nrj!$1:$1048576,MATCH(DATE(Y$2,1,1),Final_nrj!$A$1:$LI$1),FALSE)</f>
        <v>0.63846419539999999</v>
      </c>
      <c r="Z385" s="330">
        <f>+VLOOKUP($E385,Final_nrj!$1:$1048576,MATCH(DATE(Z$2,1,1),Final_nrj!$A$1:$LI$1),FALSE)</f>
        <v>0.64928644759999998</v>
      </c>
      <c r="AA385" s="330">
        <f>+VLOOKUP($E385,Final_nrj!$1:$1048576,MATCH(DATE(AA$2,1,1),Final_nrj!$A$1:$LI$1),FALSE)</f>
        <v>0.66214138560000002</v>
      </c>
      <c r="AB385" s="330">
        <f>+VLOOKUP($E385,Final_nrj!$1:$1048576,MATCH(DATE(AB$2,1,1),Final_nrj!$A$1:$LI$1),FALSE)</f>
        <v>0.67707760910000003</v>
      </c>
      <c r="AC385" s="330">
        <f>+VLOOKUP($E385,Final_nrj!$1:$1048576,MATCH(DATE(AC$2,1,1),Final_nrj!$A$1:$LI$1),FALSE)</f>
        <v>0.69391939250000001</v>
      </c>
      <c r="AD385" s="330">
        <f>+VLOOKUP($E385,Final_nrj!$1:$1048576,MATCH(DATE(AD$2,1,1),Final_nrj!$A$1:$LI$1),FALSE)</f>
        <v>0.71226436660000003</v>
      </c>
      <c r="AE385" s="330">
        <f>+VLOOKUP($E385,Final_nrj!$1:$1048576,MATCH(DATE(AE$2,1,1),Final_nrj!$A$1:$LI$1),FALSE)</f>
        <v>0.73133027890000002</v>
      </c>
      <c r="AF385" s="330">
        <f>+VLOOKUP($E385,Final_nrj!$1:$1048576,MATCH(DATE(AF$2,1,1),Final_nrj!$A$1:$LI$1),FALSE)</f>
        <v>0.75016496919999998</v>
      </c>
      <c r="AG385" s="330">
        <f>+VLOOKUP($E385,Final_nrj!$1:$1048576,MATCH(DATE(AG$2,1,1),Final_nrj!$A$1:$LI$1),FALSE)</f>
        <v>0.76828059530000004</v>
      </c>
      <c r="AH385" s="330">
        <f>+VLOOKUP($E385,Final_nrj!$1:$1048576,MATCH(DATE(AH$2,1,1),Final_nrj!$A$1:$LI$1),FALSE)</f>
        <v>0.78514869359999995</v>
      </c>
      <c r="AI385" s="330">
        <f>+VLOOKUP($E385,Final_nrj!$1:$1048576,MATCH(DATE(AI$2,1,1),Final_nrj!$A$1:$LI$1),FALSE)</f>
        <v>0.8001342924</v>
      </c>
      <c r="AJ385" s="330">
        <f>+VLOOKUP($E385,Final_nrj!$1:$1048576,MATCH(DATE(AJ$2,1,1),Final_nrj!$A$1:$LI$1),FALSE)</f>
        <v>0.81266238369999999</v>
      </c>
      <c r="AK385" s="330">
        <f>+VLOOKUP($E385,Final_nrj!$1:$1048576,MATCH(DATE(AK$2,1,1),Final_nrj!$A$1:$LI$1),FALSE)</f>
        <v>0.82259064150000005</v>
      </c>
      <c r="AL385" s="330">
        <f>+VLOOKUP($E385,Final_nrj!$1:$1048576,MATCH(DATE(AL$2,1,1),Final_nrj!$A$1:$LI$1),FALSE)</f>
        <v>0.82985411310000001</v>
      </c>
      <c r="AM385" s="330">
        <f>+VLOOKUP($E385,Final_nrj!$1:$1048576,MATCH(DATE(AM$2,1,1),Final_nrj!$A$1:$LI$1),FALSE)</f>
        <v>0.83456515840000001</v>
      </c>
      <c r="AN385" s="330">
        <f>+VLOOKUP($E385,Final_nrj!$1:$1048576,MATCH(DATE(AN$2,1,1),Final_nrj!$A$1:$LI$1),FALSE)</f>
        <v>0.83695422490000004</v>
      </c>
      <c r="AO385" s="330">
        <f>+VLOOKUP($E385,Final_nrj!$1:$1048576,MATCH(DATE(AO$2,1,1),Final_nrj!$A$1:$LI$1),FALSE)</f>
        <v>0.83731055030000001</v>
      </c>
    </row>
    <row r="386" spans="1:41" ht="15" customHeight="1" x14ac:dyDescent="0.35">
      <c r="A386" s="426"/>
      <c r="B386" s="430"/>
      <c r="C386" s="128"/>
      <c r="D386" s="128" t="s">
        <v>1031</v>
      </c>
      <c r="E386" s="67" t="s">
        <v>1621</v>
      </c>
      <c r="F386" s="330">
        <f>+VLOOKUP($E386,Final_nrj!$1:$1048576,MATCH(DATE(F$2,1,1),Final_nrj!$A$1:$LI$1),FALSE)</f>
        <v>8.4171892100000003E-3</v>
      </c>
      <c r="G386" s="330">
        <f>+VLOOKUP($E386,Final_nrj!$1:$1048576,MATCH(DATE(G$2,1,1),Final_nrj!$A$1:$LI$1),FALSE)</f>
        <v>8.5149440599999997E-3</v>
      </c>
      <c r="H386" s="330">
        <f>+VLOOKUP($E386,Final_nrj!$1:$1048576,MATCH(DATE(H$2,1,1),Final_nrj!$A$1:$LI$1),FALSE)</f>
        <v>8.6321873300000008E-3</v>
      </c>
      <c r="I386" s="330">
        <f>+VLOOKUP($E386,Final_nrj!$1:$1048576,MATCH(DATE(I$2,1,1),Final_nrj!$A$1:$LI$1),FALSE)</f>
        <v>8.7644177499999996E-3</v>
      </c>
      <c r="J386" s="330">
        <f>+VLOOKUP($E386,Final_nrj!$1:$1048576,MATCH(DATE(J$2,1,1),Final_nrj!$A$1:$LI$1),FALSE)</f>
        <v>8.9279946800000006E-3</v>
      </c>
      <c r="K386" s="330">
        <f>+VLOOKUP($E386,Final_nrj!$1:$1048576,MATCH(DATE(K$2,1,1),Final_nrj!$A$1:$LI$1),FALSE)</f>
        <v>9.1213305299999992E-3</v>
      </c>
      <c r="L386" s="330">
        <f>+VLOOKUP($E386,Final_nrj!$1:$1048576,MATCH(DATE(L$2,1,1),Final_nrj!$A$1:$LI$1),FALSE)</f>
        <v>9.3406614299999993E-3</v>
      </c>
      <c r="M386" s="330">
        <f>+VLOOKUP($E386,Final_nrj!$1:$1048576,MATCH(DATE(M$2,1,1),Final_nrj!$A$1:$LI$1),FALSE)</f>
        <v>9.5542404000000004E-3</v>
      </c>
      <c r="N386" s="330">
        <f>+VLOOKUP($E386,Final_nrj!$1:$1048576,MATCH(DATE(N$2,1,1),Final_nrj!$A$1:$LI$1),FALSE)</f>
        <v>9.7479145199999995E-3</v>
      </c>
      <c r="O386" s="330">
        <f>+VLOOKUP($E386,Final_nrj!$1:$1048576,MATCH(DATE(O$2,1,1),Final_nrj!$A$1:$LI$1),FALSE)</f>
        <v>9.9093707199999995E-3</v>
      </c>
      <c r="P386" s="330">
        <f>+VLOOKUP($E386,Final_nrj!$1:$1048576,MATCH(DATE(P$2,1,1),Final_nrj!$A$1:$LI$1),FALSE)</f>
        <v>1.00199886E-2</v>
      </c>
      <c r="Q386" s="330">
        <f>+VLOOKUP($E386,Final_nrj!$1:$1048576,MATCH(DATE(Q$2,1,1),Final_nrj!$A$1:$LI$1),FALSE)</f>
        <v>1.0109112599999999E-2</v>
      </c>
      <c r="R386" s="330">
        <f>+VLOOKUP($E386,Final_nrj!$1:$1048576,MATCH(DATE(R$2,1,1),Final_nrj!$A$1:$LI$1),FALSE)</f>
        <v>1.01869573E-2</v>
      </c>
      <c r="S386" s="330">
        <f>+VLOOKUP($E386,Final_nrj!$1:$1048576,MATCH(DATE(S$2,1,1),Final_nrj!$A$1:$LI$1),FALSE)</f>
        <v>1.0256261900000001E-2</v>
      </c>
      <c r="T386" s="330">
        <f>+VLOOKUP($E386,Final_nrj!$1:$1048576,MATCH(DATE(T$2,1,1),Final_nrj!$A$1:$LI$1),FALSE)</f>
        <v>1.0318767600000001E-2</v>
      </c>
      <c r="U386" s="330">
        <f>+VLOOKUP($E386,Final_nrj!$1:$1048576,MATCH(DATE(U$2,1,1),Final_nrj!$A$1:$LI$1),FALSE)</f>
        <v>1.03766884E-2</v>
      </c>
      <c r="V386" s="330">
        <f>+VLOOKUP($E386,Final_nrj!$1:$1048576,MATCH(DATE(V$2,1,1),Final_nrj!$A$1:$LI$1),FALSE)</f>
        <v>1.0430026300000001E-2</v>
      </c>
      <c r="W386" s="330">
        <f>+VLOOKUP($E386,Final_nrj!$1:$1048576,MATCH(DATE(W$2,1,1),Final_nrj!$A$1:$LI$1),FALSE)</f>
        <v>1.04819287E-2</v>
      </c>
      <c r="X386" s="330">
        <f>+VLOOKUP($E386,Final_nrj!$1:$1048576,MATCH(DATE(X$2,1,1),Final_nrj!$A$1:$LI$1),FALSE)</f>
        <v>1.0537945199999999E-2</v>
      </c>
      <c r="Y386" s="330">
        <f>+VLOOKUP($E386,Final_nrj!$1:$1048576,MATCH(DATE(Y$2,1,1),Final_nrj!$A$1:$LI$1),FALSE)</f>
        <v>1.0606081700000001E-2</v>
      </c>
      <c r="Z386" s="330">
        <f>+VLOOKUP($E386,Final_nrj!$1:$1048576,MATCH(DATE(Z$2,1,1),Final_nrj!$A$1:$LI$1),FALSE)</f>
        <v>1.06899751E-2</v>
      </c>
      <c r="AA386" s="330">
        <f>+VLOOKUP($E386,Final_nrj!$1:$1048576,MATCH(DATE(AA$2,1,1),Final_nrj!$A$1:$LI$1),FALSE)</f>
        <v>1.0800354599999999E-2</v>
      </c>
      <c r="AB386" s="330">
        <f>+VLOOKUP($E386,Final_nrj!$1:$1048576,MATCH(DATE(AB$2,1,1),Final_nrj!$A$1:$LI$1),FALSE)</f>
        <v>1.0942196499999999E-2</v>
      </c>
      <c r="AC386" s="330">
        <f>+VLOOKUP($E386,Final_nrj!$1:$1048576,MATCH(DATE(AC$2,1,1),Final_nrj!$A$1:$LI$1),FALSE)</f>
        <v>1.11186694E-2</v>
      </c>
      <c r="AD386" s="330">
        <f>+VLOOKUP($E386,Final_nrj!$1:$1048576,MATCH(DATE(AD$2,1,1),Final_nrj!$A$1:$LI$1),FALSE)</f>
        <v>1.13315655E-2</v>
      </c>
      <c r="AE386" s="330">
        <f>+VLOOKUP($E386,Final_nrj!$1:$1048576,MATCH(DATE(AE$2,1,1),Final_nrj!$A$1:$LI$1),FALSE)</f>
        <v>1.1578970100000001E-2</v>
      </c>
      <c r="AF386" s="330">
        <f>+VLOOKUP($E386,Final_nrj!$1:$1048576,MATCH(DATE(AF$2,1,1),Final_nrj!$A$1:$LI$1),FALSE)</f>
        <v>1.18605137E-2</v>
      </c>
      <c r="AG386" s="330">
        <f>+VLOOKUP($E386,Final_nrj!$1:$1048576,MATCH(DATE(AG$2,1,1),Final_nrj!$A$1:$LI$1),FALSE)</f>
        <v>1.21826681E-2</v>
      </c>
      <c r="AH386" s="330">
        <f>+VLOOKUP($E386,Final_nrj!$1:$1048576,MATCH(DATE(AH$2,1,1),Final_nrj!$A$1:$LI$1),FALSE)</f>
        <v>1.25484888E-2</v>
      </c>
      <c r="AI386" s="330">
        <f>+VLOOKUP($E386,Final_nrj!$1:$1048576,MATCH(DATE(AI$2,1,1),Final_nrj!$A$1:$LI$1),FALSE)</f>
        <v>1.2956063300000001E-2</v>
      </c>
      <c r="AJ386" s="330">
        <f>+VLOOKUP($E386,Final_nrj!$1:$1048576,MATCH(DATE(AJ$2,1,1),Final_nrj!$A$1:$LI$1),FALSE)</f>
        <v>1.34005993E-2</v>
      </c>
      <c r="AK386" s="330">
        <f>+VLOOKUP($E386,Final_nrj!$1:$1048576,MATCH(DATE(AK$2,1,1),Final_nrj!$A$1:$LI$1),FALSE)</f>
        <v>1.38785314E-2</v>
      </c>
      <c r="AL386" s="330">
        <f>+VLOOKUP($E386,Final_nrj!$1:$1048576,MATCH(DATE(AL$2,1,1),Final_nrj!$A$1:$LI$1),FALSE)</f>
        <v>1.4384823999999999E-2</v>
      </c>
      <c r="AM386" s="330">
        <f>+VLOOKUP($E386,Final_nrj!$1:$1048576,MATCH(DATE(AM$2,1,1),Final_nrj!$A$1:$LI$1),FALSE)</f>
        <v>1.4913782800000001E-2</v>
      </c>
      <c r="AN386" s="330">
        <f>+VLOOKUP($E386,Final_nrj!$1:$1048576,MATCH(DATE(AN$2,1,1),Final_nrj!$A$1:$LI$1),FALSE)</f>
        <v>1.54591728E-2</v>
      </c>
      <c r="AO386" s="330">
        <f>+VLOOKUP($E386,Final_nrj!$1:$1048576,MATCH(DATE(AO$2,1,1),Final_nrj!$A$1:$LI$1),FALSE)</f>
        <v>1.6014312400000001E-2</v>
      </c>
    </row>
    <row r="387" spans="1:41" ht="15" customHeight="1" x14ac:dyDescent="0.35">
      <c r="A387" s="426"/>
      <c r="B387" s="430"/>
      <c r="C387" s="128"/>
      <c r="D387" s="128" t="s">
        <v>1032</v>
      </c>
      <c r="E387" s="67" t="s">
        <v>1622</v>
      </c>
      <c r="F387" s="330">
        <f>+VLOOKUP($E387,Final_nrj!$1:$1048576,MATCH(DATE(F$2,1,1),Final_nrj!$A$1:$LI$1),FALSE)</f>
        <v>0.13718029749999999</v>
      </c>
      <c r="G387" s="330">
        <f>+VLOOKUP($E387,Final_nrj!$1:$1048576,MATCH(DATE(G$2,1,1),Final_nrj!$A$1:$LI$1),FALSE)</f>
        <v>0.13901229470000001</v>
      </c>
      <c r="H387" s="330">
        <f>+VLOOKUP($E387,Final_nrj!$1:$1048576,MATCH(DATE(H$2,1,1),Final_nrj!$A$1:$LI$1),FALSE)</f>
        <v>0.1412058628</v>
      </c>
      <c r="I387" s="330">
        <f>+VLOOKUP($E387,Final_nrj!$1:$1048576,MATCH(DATE(I$2,1,1),Final_nrj!$A$1:$LI$1),FALSE)</f>
        <v>0.14376451749999999</v>
      </c>
      <c r="J387" s="330">
        <f>+VLOOKUP($E387,Final_nrj!$1:$1048576,MATCH(DATE(J$2,1,1),Final_nrj!$A$1:$LI$1),FALSE)</f>
        <v>0.14669551729999999</v>
      </c>
      <c r="K387" s="330">
        <f>+VLOOKUP($E387,Final_nrj!$1:$1048576,MATCH(DATE(K$2,1,1),Final_nrj!$A$1:$LI$1),FALSE)</f>
        <v>0.15000079790000001</v>
      </c>
      <c r="L387" s="330">
        <f>+VLOOKUP($E387,Final_nrj!$1:$1048576,MATCH(DATE(L$2,1,1),Final_nrj!$A$1:$LI$1),FALSE)</f>
        <v>0.15365119420000001</v>
      </c>
      <c r="M387" s="330">
        <f>+VLOOKUP($E387,Final_nrj!$1:$1048576,MATCH(DATE(M$2,1,1),Final_nrj!$A$1:$LI$1),FALSE)</f>
        <v>0.1574954858</v>
      </c>
      <c r="N387" s="330">
        <f>+VLOOKUP($E387,Final_nrj!$1:$1048576,MATCH(DATE(N$2,1,1),Final_nrj!$A$1:$LI$1),FALSE)</f>
        <v>0.16137788850000001</v>
      </c>
      <c r="O387" s="330">
        <f>+VLOOKUP($E387,Final_nrj!$1:$1048576,MATCH(DATE(O$2,1,1),Final_nrj!$A$1:$LI$1),FALSE)</f>
        <v>0.16519945159999999</v>
      </c>
      <c r="P387" s="330">
        <f>+VLOOKUP($E387,Final_nrj!$1:$1048576,MATCH(DATE(P$2,1,1),Final_nrj!$A$1:$LI$1),FALSE)</f>
        <v>0.16876251680000001</v>
      </c>
      <c r="Q387" s="330">
        <f>+VLOOKUP($E387,Final_nrj!$1:$1048576,MATCH(DATE(Q$2,1,1),Final_nrj!$A$1:$LI$1),FALSE)</f>
        <v>0.1715642698</v>
      </c>
      <c r="R387" s="330">
        <f>+VLOOKUP($E387,Final_nrj!$1:$1048576,MATCH(DATE(R$2,1,1),Final_nrj!$A$1:$LI$1),FALSE)</f>
        <v>0.17386364469999999</v>
      </c>
      <c r="S387" s="330">
        <f>+VLOOKUP($E387,Final_nrj!$1:$1048576,MATCH(DATE(S$2,1,1),Final_nrj!$A$1:$LI$1),FALSE)</f>
        <v>0.1757887239</v>
      </c>
      <c r="T387" s="330">
        <f>+VLOOKUP($E387,Final_nrj!$1:$1048576,MATCH(DATE(T$2,1,1),Final_nrj!$A$1:$LI$1),FALSE)</f>
        <v>0.1774418167</v>
      </c>
      <c r="U387" s="330">
        <f>+VLOOKUP($E387,Final_nrj!$1:$1048576,MATCH(DATE(U$2,1,1),Final_nrj!$A$1:$LI$1),FALSE)</f>
        <v>0.17892116620000001</v>
      </c>
      <c r="V387" s="330">
        <f>+VLOOKUP($E387,Final_nrj!$1:$1048576,MATCH(DATE(V$2,1,1),Final_nrj!$A$1:$LI$1),FALSE)</f>
        <v>0.18033929930000001</v>
      </c>
      <c r="W387" s="330">
        <f>+VLOOKUP($E387,Final_nrj!$1:$1048576,MATCH(DATE(W$2,1,1),Final_nrj!$A$1:$LI$1),FALSE)</f>
        <v>0.1817662726</v>
      </c>
      <c r="X387" s="330">
        <f>+VLOOKUP($E387,Final_nrj!$1:$1048576,MATCH(DATE(X$2,1,1),Final_nrj!$A$1:$LI$1),FALSE)</f>
        <v>0.18329495260000001</v>
      </c>
      <c r="Y387" s="330">
        <f>+VLOOKUP($E387,Final_nrj!$1:$1048576,MATCH(DATE(Y$2,1,1),Final_nrj!$A$1:$LI$1),FALSE)</f>
        <v>0.1850169555</v>
      </c>
      <c r="Z387" s="330">
        <f>+VLOOKUP($E387,Final_nrj!$1:$1048576,MATCH(DATE(Z$2,1,1),Final_nrj!$A$1:$LI$1),FALSE)</f>
        <v>0.1870025116</v>
      </c>
      <c r="AA387" s="330">
        <f>+VLOOKUP($E387,Final_nrj!$1:$1048576,MATCH(DATE(AA$2,1,1),Final_nrj!$A$1:$LI$1),FALSE)</f>
        <v>0.18934866289999999</v>
      </c>
      <c r="AB387" s="330">
        <f>+VLOOKUP($E387,Final_nrj!$1:$1048576,MATCH(DATE(AB$2,1,1),Final_nrj!$A$1:$LI$1),FALSE)</f>
        <v>0.19215987209999999</v>
      </c>
      <c r="AC387" s="330">
        <f>+VLOOKUP($E387,Final_nrj!$1:$1048576,MATCH(DATE(AC$2,1,1),Final_nrj!$A$1:$LI$1),FALSE)</f>
        <v>0.19550176829999999</v>
      </c>
      <c r="AD387" s="330">
        <f>+VLOOKUP($E387,Final_nrj!$1:$1048576,MATCH(DATE(AD$2,1,1),Final_nrj!$A$1:$LI$1),FALSE)</f>
        <v>0.1994107417</v>
      </c>
      <c r="AE387" s="330">
        <f>+VLOOKUP($E387,Final_nrj!$1:$1048576,MATCH(DATE(AE$2,1,1),Final_nrj!$A$1:$LI$1),FALSE)</f>
        <v>0.20385253910000001</v>
      </c>
      <c r="AF387" s="330">
        <f>+VLOOKUP($E387,Final_nrj!$1:$1048576,MATCH(DATE(AF$2,1,1),Final_nrj!$A$1:$LI$1),FALSE)</f>
        <v>0.2087366591</v>
      </c>
      <c r="AG387" s="330">
        <f>+VLOOKUP($E387,Final_nrj!$1:$1048576,MATCH(DATE(AG$2,1,1),Final_nrj!$A$1:$LI$1),FALSE)</f>
        <v>0.21420334050000001</v>
      </c>
      <c r="AH387" s="330">
        <f>+VLOOKUP($E387,Final_nrj!$1:$1048576,MATCH(DATE(AH$2,1,1),Final_nrj!$A$1:$LI$1),FALSE)</f>
        <v>0.22031773869999999</v>
      </c>
      <c r="AI387" s="330">
        <f>+VLOOKUP($E387,Final_nrj!$1:$1048576,MATCH(DATE(AI$2,1,1),Final_nrj!$A$1:$LI$1),FALSE)</f>
        <v>0.2270482097</v>
      </c>
      <c r="AJ387" s="330">
        <f>+VLOOKUP($E387,Final_nrj!$1:$1048576,MATCH(DATE(AJ$2,1,1),Final_nrj!$A$1:$LI$1),FALSE)</f>
        <v>0.23431020029999999</v>
      </c>
      <c r="AK387" s="330">
        <f>+VLOOKUP($E387,Final_nrj!$1:$1048576,MATCH(DATE(AK$2,1,1),Final_nrj!$A$1:$LI$1),FALSE)</f>
        <v>0.2420077383</v>
      </c>
      <c r="AL387" s="330">
        <f>+VLOOKUP($E387,Final_nrj!$1:$1048576,MATCH(DATE(AL$2,1,1),Final_nrj!$A$1:$LI$1),FALSE)</f>
        <v>0.25006307490000002</v>
      </c>
      <c r="AM387" s="330">
        <f>+VLOOKUP($E387,Final_nrj!$1:$1048576,MATCH(DATE(AM$2,1,1),Final_nrj!$A$1:$LI$1),FALSE)</f>
        <v>0.25838899599999998</v>
      </c>
      <c r="AN387" s="330">
        <f>+VLOOKUP($E387,Final_nrj!$1:$1048576,MATCH(DATE(AN$2,1,1),Final_nrj!$A$1:$LI$1),FALSE)</f>
        <v>0.26689118309999998</v>
      </c>
      <c r="AO387" s="330">
        <f>+VLOOKUP($E387,Final_nrj!$1:$1048576,MATCH(DATE(AO$2,1,1),Final_nrj!$A$1:$LI$1),FALSE)</f>
        <v>0.27546995909999999</v>
      </c>
    </row>
    <row r="388" spans="1:41" ht="15" customHeight="1" x14ac:dyDescent="0.35">
      <c r="A388" s="426"/>
      <c r="B388" s="430"/>
      <c r="C388" s="128"/>
      <c r="D388" s="128" t="s">
        <v>1034</v>
      </c>
      <c r="E388" s="67" t="s">
        <v>1623</v>
      </c>
      <c r="F388" s="330" t="e">
        <f>+VLOOKUP($E388,Final_nrj!$1:$1048576,MATCH(DATE(F$2,1,1),Final_nrj!$A$1:$LI$1),FALSE)</f>
        <v>#N/A</v>
      </c>
      <c r="G388" s="330" t="e">
        <f>+VLOOKUP($E388,Final_nrj!$1:$1048576,MATCH(DATE(G$2,1,1),Final_nrj!$A$1:$LI$1),FALSE)</f>
        <v>#N/A</v>
      </c>
      <c r="H388" s="330" t="e">
        <f>+VLOOKUP($E388,Final_nrj!$1:$1048576,MATCH(DATE(H$2,1,1),Final_nrj!$A$1:$LI$1),FALSE)</f>
        <v>#N/A</v>
      </c>
      <c r="I388" s="330" t="e">
        <f>+VLOOKUP($E388,Final_nrj!$1:$1048576,MATCH(DATE(I$2,1,1),Final_nrj!$A$1:$LI$1),FALSE)</f>
        <v>#N/A</v>
      </c>
      <c r="J388" s="330" t="e">
        <f>+VLOOKUP($E388,Final_nrj!$1:$1048576,MATCH(DATE(J$2,1,1),Final_nrj!$A$1:$LI$1),FALSE)</f>
        <v>#N/A</v>
      </c>
      <c r="K388" s="330" t="e">
        <f>+VLOOKUP($E388,Final_nrj!$1:$1048576,MATCH(DATE(K$2,1,1),Final_nrj!$A$1:$LI$1),FALSE)</f>
        <v>#N/A</v>
      </c>
      <c r="L388" s="330" t="e">
        <f>+VLOOKUP($E388,Final_nrj!$1:$1048576,MATCH(DATE(L$2,1,1),Final_nrj!$A$1:$LI$1),FALSE)</f>
        <v>#N/A</v>
      </c>
      <c r="M388" s="330" t="e">
        <f>+VLOOKUP($E388,Final_nrj!$1:$1048576,MATCH(DATE(M$2,1,1),Final_nrj!$A$1:$LI$1),FALSE)</f>
        <v>#N/A</v>
      </c>
      <c r="N388" s="330" t="e">
        <f>+VLOOKUP($E388,Final_nrj!$1:$1048576,MATCH(DATE(N$2,1,1),Final_nrj!$A$1:$LI$1),FALSE)</f>
        <v>#N/A</v>
      </c>
      <c r="O388" s="330" t="e">
        <f>+VLOOKUP($E388,Final_nrj!$1:$1048576,MATCH(DATE(O$2,1,1),Final_nrj!$A$1:$LI$1),FALSE)</f>
        <v>#N/A</v>
      </c>
      <c r="P388" s="330" t="e">
        <f>+VLOOKUP($E388,Final_nrj!$1:$1048576,MATCH(DATE(P$2,1,1),Final_nrj!$A$1:$LI$1),FALSE)</f>
        <v>#N/A</v>
      </c>
      <c r="Q388" s="330" t="e">
        <f>+VLOOKUP($E388,Final_nrj!$1:$1048576,MATCH(DATE(Q$2,1,1),Final_nrj!$A$1:$LI$1),FALSE)</f>
        <v>#N/A</v>
      </c>
      <c r="R388" s="330" t="e">
        <f>+VLOOKUP($E388,Final_nrj!$1:$1048576,MATCH(DATE(R$2,1,1),Final_nrj!$A$1:$LI$1),FALSE)</f>
        <v>#N/A</v>
      </c>
      <c r="S388" s="330" t="e">
        <f>+VLOOKUP($E388,Final_nrj!$1:$1048576,MATCH(DATE(S$2,1,1),Final_nrj!$A$1:$LI$1),FALSE)</f>
        <v>#N/A</v>
      </c>
      <c r="T388" s="330" t="e">
        <f>+VLOOKUP($E388,Final_nrj!$1:$1048576,MATCH(DATE(T$2,1,1),Final_nrj!$A$1:$LI$1),FALSE)</f>
        <v>#N/A</v>
      </c>
      <c r="U388" s="330" t="e">
        <f>+VLOOKUP($E388,Final_nrj!$1:$1048576,MATCH(DATE(U$2,1,1),Final_nrj!$A$1:$LI$1),FALSE)</f>
        <v>#N/A</v>
      </c>
      <c r="V388" s="330" t="e">
        <f>+VLOOKUP($E388,Final_nrj!$1:$1048576,MATCH(DATE(V$2,1,1),Final_nrj!$A$1:$LI$1),FALSE)</f>
        <v>#N/A</v>
      </c>
      <c r="W388" s="330" t="e">
        <f>+VLOOKUP($E388,Final_nrj!$1:$1048576,MATCH(DATE(W$2,1,1),Final_nrj!$A$1:$LI$1),FALSE)</f>
        <v>#N/A</v>
      </c>
      <c r="X388" s="330" t="e">
        <f>+VLOOKUP($E388,Final_nrj!$1:$1048576,MATCH(DATE(X$2,1,1),Final_nrj!$A$1:$LI$1),FALSE)</f>
        <v>#N/A</v>
      </c>
      <c r="Y388" s="330" t="e">
        <f>+VLOOKUP($E388,Final_nrj!$1:$1048576,MATCH(DATE(Y$2,1,1),Final_nrj!$A$1:$LI$1),FALSE)</f>
        <v>#N/A</v>
      </c>
      <c r="Z388" s="330" t="e">
        <f>+VLOOKUP($E388,Final_nrj!$1:$1048576,MATCH(DATE(Z$2,1,1),Final_nrj!$A$1:$LI$1),FALSE)</f>
        <v>#N/A</v>
      </c>
      <c r="AA388" s="330" t="e">
        <f>+VLOOKUP($E388,Final_nrj!$1:$1048576,MATCH(DATE(AA$2,1,1),Final_nrj!$A$1:$LI$1),FALSE)</f>
        <v>#N/A</v>
      </c>
      <c r="AB388" s="330" t="e">
        <f>+VLOOKUP($E388,Final_nrj!$1:$1048576,MATCH(DATE(AB$2,1,1),Final_nrj!$A$1:$LI$1),FALSE)</f>
        <v>#N/A</v>
      </c>
      <c r="AC388" s="330" t="e">
        <f>+VLOOKUP($E388,Final_nrj!$1:$1048576,MATCH(DATE(AC$2,1,1),Final_nrj!$A$1:$LI$1),FALSE)</f>
        <v>#N/A</v>
      </c>
      <c r="AD388" s="330" t="e">
        <f>+VLOOKUP($E388,Final_nrj!$1:$1048576,MATCH(DATE(AD$2,1,1),Final_nrj!$A$1:$LI$1),FALSE)</f>
        <v>#N/A</v>
      </c>
      <c r="AE388" s="330" t="e">
        <f>+VLOOKUP($E388,Final_nrj!$1:$1048576,MATCH(DATE(AE$2,1,1),Final_nrj!$A$1:$LI$1),FALSE)</f>
        <v>#N/A</v>
      </c>
      <c r="AF388" s="330" t="e">
        <f>+VLOOKUP($E388,Final_nrj!$1:$1048576,MATCH(DATE(AF$2,1,1),Final_nrj!$A$1:$LI$1),FALSE)</f>
        <v>#N/A</v>
      </c>
      <c r="AG388" s="330" t="e">
        <f>+VLOOKUP($E388,Final_nrj!$1:$1048576,MATCH(DATE(AG$2,1,1),Final_nrj!$A$1:$LI$1),FALSE)</f>
        <v>#N/A</v>
      </c>
      <c r="AH388" s="330" t="e">
        <f>+VLOOKUP($E388,Final_nrj!$1:$1048576,MATCH(DATE(AH$2,1,1),Final_nrj!$A$1:$LI$1),FALSE)</f>
        <v>#N/A</v>
      </c>
      <c r="AI388" s="330" t="e">
        <f>+VLOOKUP($E388,Final_nrj!$1:$1048576,MATCH(DATE(AI$2,1,1),Final_nrj!$A$1:$LI$1),FALSE)</f>
        <v>#N/A</v>
      </c>
      <c r="AJ388" s="330" t="e">
        <f>+VLOOKUP($E388,Final_nrj!$1:$1048576,MATCH(DATE(AJ$2,1,1),Final_nrj!$A$1:$LI$1),FALSE)</f>
        <v>#N/A</v>
      </c>
      <c r="AK388" s="330" t="e">
        <f>+VLOOKUP($E388,Final_nrj!$1:$1048576,MATCH(DATE(AK$2,1,1),Final_nrj!$A$1:$LI$1),FALSE)</f>
        <v>#N/A</v>
      </c>
      <c r="AL388" s="330" t="e">
        <f>+VLOOKUP($E388,Final_nrj!$1:$1048576,MATCH(DATE(AL$2,1,1),Final_nrj!$A$1:$LI$1),FALSE)</f>
        <v>#N/A</v>
      </c>
      <c r="AM388" s="330" t="e">
        <f>+VLOOKUP($E388,Final_nrj!$1:$1048576,MATCH(DATE(AM$2,1,1),Final_nrj!$A$1:$LI$1),FALSE)</f>
        <v>#N/A</v>
      </c>
      <c r="AN388" s="330" t="e">
        <f>+VLOOKUP($E388,Final_nrj!$1:$1048576,MATCH(DATE(AN$2,1,1),Final_nrj!$A$1:$LI$1),FALSE)</f>
        <v>#N/A</v>
      </c>
      <c r="AO388" s="330" t="e">
        <f>+VLOOKUP($E388,Final_nrj!$1:$1048576,MATCH(DATE(AO$2,1,1),Final_nrj!$A$1:$LI$1),FALSE)</f>
        <v>#N/A</v>
      </c>
    </row>
    <row r="389" spans="1:41" s="340" customFormat="1" ht="15" customHeight="1" x14ac:dyDescent="0.35">
      <c r="A389" s="426"/>
      <c r="B389" s="430"/>
      <c r="C389" s="338"/>
      <c r="D389" s="338" t="s">
        <v>3764</v>
      </c>
      <c r="E389" s="339" t="s">
        <v>3768</v>
      </c>
      <c r="F389" s="383">
        <f>+VLOOKUP($E389,Final_nrj!$1:$1048576,MATCH(DATE(F$2,1,1),Final_nrj!$A$1:$LI$1),FALSE)</f>
        <v>0.64432552620000005</v>
      </c>
      <c r="G389" s="383">
        <f>+VLOOKUP($E389,Final_nrj!$1:$1048576,MATCH(DATE(G$2,1,1),Final_nrj!$A$1:$LI$1),FALSE)</f>
        <v>0.65180994319999996</v>
      </c>
      <c r="H389" s="383">
        <f>+VLOOKUP($E389,Final_nrj!$1:$1048576,MATCH(DATE(H$2,1,1),Final_nrj!$A$1:$LI$1),FALSE)</f>
        <v>0.66074962049999997</v>
      </c>
      <c r="I389" s="383">
        <f>+VLOOKUP($E389,Final_nrj!$1:$1048576,MATCH(DATE(I$2,1,1),Final_nrj!$A$1:$LI$1),FALSE)</f>
        <v>0.67077607930000005</v>
      </c>
      <c r="J389" s="383">
        <f>+VLOOKUP($E389,Final_nrj!$1:$1048576,MATCH(DATE(J$2,1,1),Final_nrj!$A$1:$LI$1),FALSE)</f>
        <v>0.68323789089999998</v>
      </c>
      <c r="K389" s="383">
        <f>+VLOOKUP($E389,Final_nrj!$1:$1048576,MATCH(DATE(K$2,1,1),Final_nrj!$A$1:$LI$1),FALSE)</f>
        <v>0.69792993530000003</v>
      </c>
      <c r="L389" s="383">
        <f>+VLOOKUP($E389,Final_nrj!$1:$1048576,MATCH(DATE(L$2,1,1),Final_nrj!$A$1:$LI$1),FALSE)</f>
        <v>0.71450360970000004</v>
      </c>
      <c r="M389" s="383">
        <f>+VLOOKUP($E389,Final_nrj!$1:$1048576,MATCH(DATE(M$2,1,1),Final_nrj!$A$1:$LI$1),FALSE)</f>
        <v>0.73048782489999997</v>
      </c>
      <c r="N389" s="383">
        <f>+VLOOKUP($E389,Final_nrj!$1:$1048576,MATCH(DATE(N$2,1,1),Final_nrj!$A$1:$LI$1),FALSE)</f>
        <v>0.74486925199999998</v>
      </c>
      <c r="O389" s="383">
        <f>+VLOOKUP($E389,Final_nrj!$1:$1048576,MATCH(DATE(O$2,1,1),Final_nrj!$A$1:$LI$1),FALSE)</f>
        <v>0.75670052850000002</v>
      </c>
      <c r="P389" s="383">
        <f>+VLOOKUP($E389,Final_nrj!$1:$1048576,MATCH(DATE(P$2,1,1),Final_nrj!$A$1:$LI$1),FALSE)</f>
        <v>0.7649940569</v>
      </c>
      <c r="Q389" s="383">
        <f>+VLOOKUP($E389,Final_nrj!$1:$1048576,MATCH(DATE(Q$2,1,1),Final_nrj!$A$1:$LI$1),FALSE)</f>
        <v>0.77253332149999998</v>
      </c>
      <c r="R389" s="383">
        <f>+VLOOKUP($E389,Final_nrj!$1:$1048576,MATCH(DATE(R$2,1,1),Final_nrj!$A$1:$LI$1),FALSE)</f>
        <v>0.77962507449999996</v>
      </c>
      <c r="S389" s="383">
        <f>+VLOOKUP($E389,Final_nrj!$1:$1048576,MATCH(DATE(S$2,1,1),Final_nrj!$A$1:$LI$1),FALSE)</f>
        <v>0.78623257889999998</v>
      </c>
      <c r="T389" s="383">
        <f>+VLOOKUP($E389,Final_nrj!$1:$1048576,MATCH(DATE(T$2,1,1),Final_nrj!$A$1:$LI$1),FALSE)</f>
        <v>0.79238739619999998</v>
      </c>
      <c r="U389" s="383">
        <f>+VLOOKUP($E389,Final_nrj!$1:$1048576,MATCH(DATE(U$2,1,1),Final_nrj!$A$1:$LI$1),FALSE)</f>
        <v>0.79823712329999996</v>
      </c>
      <c r="V389" s="383">
        <f>+VLOOKUP($E389,Final_nrj!$1:$1048576,MATCH(DATE(V$2,1,1),Final_nrj!$A$1:$LI$1),FALSE)</f>
        <v>0.80512178830000003</v>
      </c>
      <c r="W389" s="383">
        <f>+VLOOKUP($E389,Final_nrj!$1:$1048576,MATCH(DATE(W$2,1,1),Final_nrj!$A$1:$LI$1),FALSE)</f>
        <v>0.81328106909999998</v>
      </c>
      <c r="X389" s="383">
        <f>+VLOOKUP($E389,Final_nrj!$1:$1048576,MATCH(DATE(X$2,1,1),Final_nrj!$A$1:$LI$1),FALSE)</f>
        <v>0.82298023799999998</v>
      </c>
      <c r="Y389" s="383">
        <f>+VLOOKUP($E389,Final_nrj!$1:$1048576,MATCH(DATE(Y$2,1,1),Final_nrj!$A$1:$LI$1),FALSE)</f>
        <v>0.83408723259999995</v>
      </c>
      <c r="Z389" s="383">
        <f>+VLOOKUP($E389,Final_nrj!$1:$1048576,MATCH(DATE(Z$2,1,1),Final_nrj!$A$1:$LI$1),FALSE)</f>
        <v>0.84697893430000004</v>
      </c>
      <c r="AA389" s="383">
        <f>+VLOOKUP($E389,Final_nrj!$1:$1048576,MATCH(DATE(AA$2,1,1),Final_nrj!$A$1:$LI$1),FALSE)</f>
        <v>0.86229040320000006</v>
      </c>
      <c r="AB389" s="383">
        <f>+VLOOKUP($E389,Final_nrj!$1:$1048576,MATCH(DATE(AB$2,1,1),Final_nrj!$A$1:$LI$1),FALSE)</f>
        <v>0.88017967760000004</v>
      </c>
      <c r="AC389" s="383">
        <f>+VLOOKUP($E389,Final_nrj!$1:$1048576,MATCH(DATE(AC$2,1,1),Final_nrj!$A$1:$LI$1),FALSE)</f>
        <v>0.90053983019999995</v>
      </c>
      <c r="AD389" s="383">
        <f>+VLOOKUP($E389,Final_nrj!$1:$1048576,MATCH(DATE(AD$2,1,1),Final_nrj!$A$1:$LI$1),FALSE)</f>
        <v>0.92300667380000001</v>
      </c>
      <c r="AE389" s="383">
        <f>+VLOOKUP($E389,Final_nrj!$1:$1048576,MATCH(DATE(AE$2,1,1),Final_nrj!$A$1:$LI$1),FALSE)</f>
        <v>0.9467617881</v>
      </c>
      <c r="AF389" s="383">
        <f>+VLOOKUP($E389,Final_nrj!$1:$1048576,MATCH(DATE(AF$2,1,1),Final_nrj!$A$1:$LI$1),FALSE)</f>
        <v>0.97076214189999999</v>
      </c>
      <c r="AG389" s="383">
        <f>+VLOOKUP($E389,Final_nrj!$1:$1048576,MATCH(DATE(AG$2,1,1),Final_nrj!$A$1:$LI$1),FALSE)</f>
        <v>0.99466660380000005</v>
      </c>
      <c r="AH389" s="383">
        <f>+VLOOKUP($E389,Final_nrj!$1:$1048576,MATCH(DATE(AH$2,1,1),Final_nrj!$A$1:$LI$1),FALSE)</f>
        <v>1.018014921</v>
      </c>
      <c r="AI389" s="383">
        <f>+VLOOKUP($E389,Final_nrj!$1:$1048576,MATCH(DATE(AI$2,1,1),Final_nrj!$A$1:$LI$1),FALSE)</f>
        <v>1.0401385649999999</v>
      </c>
      <c r="AJ389" s="383">
        <f>+VLOOKUP($E389,Final_nrj!$1:$1048576,MATCH(DATE(AJ$2,1,1),Final_nrj!$A$1:$LI$1),FALSE)</f>
        <v>1.0603731830000001</v>
      </c>
      <c r="AK389" s="383">
        <f>+VLOOKUP($E389,Final_nrj!$1:$1048576,MATCH(DATE(AK$2,1,1),Final_nrj!$A$1:$LI$1),FALSE)</f>
        <v>1.0784769110000001</v>
      </c>
      <c r="AL389" s="383">
        <f>+VLOOKUP($E389,Final_nrj!$1:$1048576,MATCH(DATE(AL$2,1,1),Final_nrj!$A$1:$LI$1),FALSE)</f>
        <v>1.094302012</v>
      </c>
      <c r="AM389" s="383">
        <f>+VLOOKUP($E389,Final_nrj!$1:$1048576,MATCH(DATE(AM$2,1,1),Final_nrj!$A$1:$LI$1),FALSE)</f>
        <v>1.107867937</v>
      </c>
      <c r="AN389" s="383">
        <f>+VLOOKUP($E389,Final_nrj!$1:$1048576,MATCH(DATE(AN$2,1,1),Final_nrj!$A$1:$LI$1),FALSE)</f>
        <v>1.119304581</v>
      </c>
      <c r="AO389" s="383">
        <f>+VLOOKUP($E389,Final_nrj!$1:$1048576,MATCH(DATE(AO$2,1,1),Final_nrj!$A$1:$LI$1),FALSE)</f>
        <v>1.1287948219999999</v>
      </c>
    </row>
    <row r="390" spans="1:41" s="92" customFormat="1" ht="15" customHeight="1" x14ac:dyDescent="0.35">
      <c r="A390" s="426"/>
      <c r="B390" s="430"/>
      <c r="C390" s="359" t="s">
        <v>1026</v>
      </c>
      <c r="D390" s="129"/>
      <c r="E390" s="76" t="s">
        <v>1037</v>
      </c>
      <c r="F390" s="315">
        <f>+VLOOKUP($E390,Final_nrj!$1:$1048576,MATCH(DATE(F$2,1,1),Final_nrj!$A$1:$LI$1),FALSE)</f>
        <v>43.89945453</v>
      </c>
      <c r="G390" s="315">
        <f>+VLOOKUP($E390,Final_nrj!$1:$1048576,MATCH(DATE(G$2,1,1),Final_nrj!$A$1:$LI$1),FALSE)</f>
        <v>44.511156100000001</v>
      </c>
      <c r="H390" s="315">
        <f>+VLOOKUP($E390,Final_nrj!$1:$1048576,MATCH(DATE(H$2,1,1),Final_nrj!$A$1:$LI$1),FALSE)</f>
        <v>45.202290669999996</v>
      </c>
      <c r="I390" s="315">
        <f>+VLOOKUP($E390,Final_nrj!$1:$1048576,MATCH(DATE(I$2,1,1),Final_nrj!$A$1:$LI$1),FALSE)</f>
        <v>45.880542820000002</v>
      </c>
      <c r="J390" s="315">
        <f>+VLOOKUP($E390,Final_nrj!$1:$1048576,MATCH(DATE(J$2,1,1),Final_nrj!$A$1:$LI$1),FALSE)</f>
        <v>46.746995300000002</v>
      </c>
      <c r="K390" s="315">
        <f>+VLOOKUP($E390,Final_nrj!$1:$1048576,MATCH(DATE(K$2,1,1),Final_nrj!$A$1:$LI$1),FALSE)</f>
        <v>47.788656959999997</v>
      </c>
      <c r="L390" s="315">
        <f>+VLOOKUP($E390,Final_nrj!$1:$1048576,MATCH(DATE(L$2,1,1),Final_nrj!$A$1:$LI$1),FALSE)</f>
        <v>48.981023479999998</v>
      </c>
      <c r="M390" s="315">
        <f>+VLOOKUP($E390,Final_nrj!$1:$1048576,MATCH(DATE(M$2,1,1),Final_nrj!$A$1:$LI$1),FALSE)</f>
        <v>50.022589809999999</v>
      </c>
      <c r="N390" s="315">
        <f>+VLOOKUP($E390,Final_nrj!$1:$1048576,MATCH(DATE(N$2,1,1),Final_nrj!$A$1:$LI$1),FALSE)</f>
        <v>50.83257407</v>
      </c>
      <c r="O390" s="315">
        <f>+VLOOKUP($E390,Final_nrj!$1:$1048576,MATCH(DATE(O$2,1,1),Final_nrj!$A$1:$LI$1),FALSE)</f>
        <v>51.359640929999998</v>
      </c>
      <c r="P390" s="315">
        <f>+VLOOKUP($E390,Final_nrj!$1:$1048576,MATCH(DATE(P$2,1,1),Final_nrj!$A$1:$LI$1),FALSE)</f>
        <v>51.523356309999997</v>
      </c>
      <c r="Q390" s="315">
        <f>+VLOOKUP($E390,Final_nrj!$1:$1048576,MATCH(DATE(Q$2,1,1),Final_nrj!$A$1:$LI$1),FALSE)</f>
        <v>51.612709340000002</v>
      </c>
      <c r="R390" s="315">
        <f>+VLOOKUP($E390,Final_nrj!$1:$1048576,MATCH(DATE(R$2,1,1),Final_nrj!$A$1:$LI$1),FALSE)</f>
        <v>51.688597989999998</v>
      </c>
      <c r="S390" s="315">
        <f>+VLOOKUP($E390,Final_nrj!$1:$1048576,MATCH(DATE(S$2,1,1),Final_nrj!$A$1:$LI$1),FALSE)</f>
        <v>51.770238730000003</v>
      </c>
      <c r="T390" s="315">
        <f>+VLOOKUP($E390,Final_nrj!$1:$1048576,MATCH(DATE(T$2,1,1),Final_nrj!$A$1:$LI$1),FALSE)</f>
        <v>51.87529387</v>
      </c>
      <c r="U390" s="315">
        <f>+VLOOKUP($E390,Final_nrj!$1:$1048576,MATCH(DATE(U$2,1,1),Final_nrj!$A$1:$LI$1),FALSE)</f>
        <v>52.01978192</v>
      </c>
      <c r="V390" s="315">
        <f>+VLOOKUP($E390,Final_nrj!$1:$1048576,MATCH(DATE(V$2,1,1),Final_nrj!$A$1:$LI$1),FALSE)</f>
        <v>52.209423739999998</v>
      </c>
      <c r="W390" s="315">
        <f>+VLOOKUP($E390,Final_nrj!$1:$1048576,MATCH(DATE(W$2,1,1),Final_nrj!$A$1:$LI$1),FALSE)</f>
        <v>52.462399750000003</v>
      </c>
      <c r="X390" s="315">
        <f>+VLOOKUP($E390,Final_nrj!$1:$1048576,MATCH(DATE(X$2,1,1),Final_nrj!$A$1:$LI$1),FALSE)</f>
        <v>52.80029914</v>
      </c>
      <c r="Y390" s="315">
        <f>+VLOOKUP($E390,Final_nrj!$1:$1048576,MATCH(DATE(Y$2,1,1),Final_nrj!$A$1:$LI$1),FALSE)</f>
        <v>53.241413010000002</v>
      </c>
      <c r="Z390" s="315">
        <f>+VLOOKUP($E390,Final_nrj!$1:$1048576,MATCH(DATE(Z$2,1,1),Final_nrj!$A$1:$LI$1),FALSE)</f>
        <v>53.79978723</v>
      </c>
      <c r="AA390" s="315">
        <f>+VLOOKUP($E390,Final_nrj!$1:$1048576,MATCH(DATE(AA$2,1,1),Final_nrj!$A$1:$LI$1),FALSE)</f>
        <v>54.521532350000001</v>
      </c>
      <c r="AB390" s="315">
        <f>+VLOOKUP($E390,Final_nrj!$1:$1048576,MATCH(DATE(AB$2,1,1),Final_nrj!$A$1:$LI$1),FALSE)</f>
        <v>55.423802850000001</v>
      </c>
      <c r="AC390" s="315">
        <f>+VLOOKUP($E390,Final_nrj!$1:$1048576,MATCH(DATE(AC$2,1,1),Final_nrj!$A$1:$LI$1),FALSE)</f>
        <v>56.511058820000002</v>
      </c>
      <c r="AD390" s="315">
        <f>+VLOOKUP($E390,Final_nrj!$1:$1048576,MATCH(DATE(AD$2,1,1),Final_nrj!$A$1:$LI$1),FALSE)</f>
        <v>57.776562040000002</v>
      </c>
      <c r="AE390" s="315">
        <f>+VLOOKUP($E390,Final_nrj!$1:$1048576,MATCH(DATE(AE$2,1,1),Final_nrj!$A$1:$LI$1),FALSE)</f>
        <v>59.204485920000003</v>
      </c>
      <c r="AF390" s="315">
        <f>+VLOOKUP($E390,Final_nrj!$1:$1048576,MATCH(DATE(AF$2,1,1),Final_nrj!$A$1:$LI$1),FALSE)</f>
        <v>60.796659409999997</v>
      </c>
      <c r="AG390" s="315">
        <f>+VLOOKUP($E390,Final_nrj!$1:$1048576,MATCH(DATE(AG$2,1,1),Final_nrj!$A$1:$LI$1),FALSE)</f>
        <v>62.554318430000002</v>
      </c>
      <c r="AH390" s="315">
        <f>+VLOOKUP($E390,Final_nrj!$1:$1048576,MATCH(DATE(AH$2,1,1),Final_nrj!$A$1:$LI$1),FALSE)</f>
        <v>64.469294480000002</v>
      </c>
      <c r="AI390" s="315">
        <f>+VLOOKUP($E390,Final_nrj!$1:$1048576,MATCH(DATE(AI$2,1,1),Final_nrj!$A$1:$LI$1),FALSE)</f>
        <v>66.508700169999997</v>
      </c>
      <c r="AJ390" s="315">
        <f>+VLOOKUP($E390,Final_nrj!$1:$1048576,MATCH(DATE(AJ$2,1,1),Final_nrj!$A$1:$LI$1),FALSE)</f>
        <v>68.629907759999995</v>
      </c>
      <c r="AK390" s="315">
        <f>+VLOOKUP($E390,Final_nrj!$1:$1048576,MATCH(DATE(AK$2,1,1),Final_nrj!$A$1:$LI$1),FALSE)</f>
        <v>70.81301053</v>
      </c>
      <c r="AL390" s="315">
        <f>+VLOOKUP($E390,Final_nrj!$1:$1048576,MATCH(DATE(AL$2,1,1),Final_nrj!$A$1:$LI$1),FALSE)</f>
        <v>73.035846090000007</v>
      </c>
      <c r="AM390" s="315">
        <f>+VLOOKUP($E390,Final_nrj!$1:$1048576,MATCH(DATE(AM$2,1,1),Final_nrj!$A$1:$LI$1),FALSE)</f>
        <v>75.279200720000006</v>
      </c>
      <c r="AN390" s="315">
        <f>+VLOOKUP($E390,Final_nrj!$1:$1048576,MATCH(DATE(AN$2,1,1),Final_nrj!$A$1:$LI$1),FALSE)</f>
        <v>77.525835880000002</v>
      </c>
      <c r="AO390" s="315">
        <f>+VLOOKUP($E390,Final_nrj!$1:$1048576,MATCH(DATE(AO$2,1,1),Final_nrj!$A$1:$LI$1),FALSE)</f>
        <v>79.759222410000007</v>
      </c>
    </row>
    <row r="391" spans="1:41" ht="15" customHeight="1" x14ac:dyDescent="0.35">
      <c r="A391" s="426"/>
      <c r="B391" s="430"/>
      <c r="C391" s="128"/>
      <c r="D391" s="128" t="s">
        <v>1027</v>
      </c>
      <c r="E391" s="67" t="s">
        <v>1600</v>
      </c>
      <c r="F391" s="330">
        <f>+VLOOKUP($E391,Final_nrj!$1:$1048576,MATCH(DATE(F$2,1,1),Final_nrj!$A$1:$LI$1),FALSE)</f>
        <v>5.2732424440000001</v>
      </c>
      <c r="G391" s="330">
        <f>+VLOOKUP($E391,Final_nrj!$1:$1048576,MATCH(DATE(G$2,1,1),Final_nrj!$A$1:$LI$1),FALSE)</f>
        <v>5.3214601010000004</v>
      </c>
      <c r="H391" s="330">
        <f>+VLOOKUP($E391,Final_nrj!$1:$1048576,MATCH(DATE(H$2,1,1),Final_nrj!$A$1:$LI$1),FALSE)</f>
        <v>5.376163773</v>
      </c>
      <c r="I391" s="330">
        <f>+VLOOKUP($E391,Final_nrj!$1:$1048576,MATCH(DATE(I$2,1,1),Final_nrj!$A$1:$LI$1),FALSE)</f>
        <v>5.41551881</v>
      </c>
      <c r="J391" s="330">
        <f>+VLOOKUP($E391,Final_nrj!$1:$1048576,MATCH(DATE(J$2,1,1),Final_nrj!$A$1:$LI$1),FALSE)</f>
        <v>5.4905551690000003</v>
      </c>
      <c r="K391" s="330">
        <f>+VLOOKUP($E391,Final_nrj!$1:$1048576,MATCH(DATE(K$2,1,1),Final_nrj!$A$1:$LI$1),FALSE)</f>
        <v>5.5945454830000001</v>
      </c>
      <c r="L391" s="330">
        <f>+VLOOKUP($E391,Final_nrj!$1:$1048576,MATCH(DATE(L$2,1,1),Final_nrj!$A$1:$LI$1),FALSE)</f>
        <v>5.7223224239999997</v>
      </c>
      <c r="M391" s="330">
        <f>+VLOOKUP($E391,Final_nrj!$1:$1048576,MATCH(DATE(M$2,1,1),Final_nrj!$A$1:$LI$1),FALSE)</f>
        <v>5.8005939949999998</v>
      </c>
      <c r="N391" s="330">
        <f>+VLOOKUP($E391,Final_nrj!$1:$1048576,MATCH(DATE(N$2,1,1),Final_nrj!$A$1:$LI$1),FALSE)</f>
        <v>5.8198902099999996</v>
      </c>
      <c r="O391" s="330">
        <f>+VLOOKUP($E391,Final_nrj!$1:$1048576,MATCH(DATE(O$2,1,1),Final_nrj!$A$1:$LI$1),FALSE)</f>
        <v>5.7737336849999998</v>
      </c>
      <c r="P391" s="330">
        <f>+VLOOKUP($E391,Final_nrj!$1:$1048576,MATCH(DATE(P$2,1,1),Final_nrj!$A$1:$LI$1),FALSE)</f>
        <v>5.6524498200000002</v>
      </c>
      <c r="Q391" s="330">
        <f>+VLOOKUP($E391,Final_nrj!$1:$1048576,MATCH(DATE(Q$2,1,1),Final_nrj!$A$1:$LI$1),FALSE)</f>
        <v>5.5654197439999997</v>
      </c>
      <c r="R391" s="330">
        <f>+VLOOKUP($E391,Final_nrj!$1:$1048576,MATCH(DATE(R$2,1,1),Final_nrj!$A$1:$LI$1),FALSE)</f>
        <v>5.5052759040000003</v>
      </c>
      <c r="S391" s="330">
        <f>+VLOOKUP($E391,Final_nrj!$1:$1048576,MATCH(DATE(S$2,1,1),Final_nrj!$A$1:$LI$1),FALSE)</f>
        <v>5.4647568</v>
      </c>
      <c r="T391" s="330">
        <f>+VLOOKUP($E391,Final_nrj!$1:$1048576,MATCH(DATE(T$2,1,1),Final_nrj!$A$1:$LI$1),FALSE)</f>
        <v>5.4395377250000001</v>
      </c>
      <c r="U391" s="330">
        <f>+VLOOKUP($E391,Final_nrj!$1:$1048576,MATCH(DATE(U$2,1,1),Final_nrj!$A$1:$LI$1),FALSE)</f>
        <v>5.4270879220000001</v>
      </c>
      <c r="V391" s="330">
        <f>+VLOOKUP($E391,Final_nrj!$1:$1048576,MATCH(DATE(V$2,1,1),Final_nrj!$A$1:$LI$1),FALSE)</f>
        <v>5.4177388659999997</v>
      </c>
      <c r="W391" s="330">
        <f>+VLOOKUP($E391,Final_nrj!$1:$1048576,MATCH(DATE(W$2,1,1),Final_nrj!$A$1:$LI$1),FALSE)</f>
        <v>5.4127983769999997</v>
      </c>
      <c r="X391" s="330">
        <f>+VLOOKUP($E391,Final_nrj!$1:$1048576,MATCH(DATE(X$2,1,1),Final_nrj!$A$1:$LI$1),FALSE)</f>
        <v>5.4136791430000004</v>
      </c>
      <c r="Y391" s="330">
        <f>+VLOOKUP($E391,Final_nrj!$1:$1048576,MATCH(DATE(Y$2,1,1),Final_nrj!$A$1:$LI$1),FALSE)</f>
        <v>5.4211790469999999</v>
      </c>
      <c r="Z391" s="330">
        <f>+VLOOKUP($E391,Final_nrj!$1:$1048576,MATCH(DATE(Z$2,1,1),Final_nrj!$A$1:$LI$1),FALSE)</f>
        <v>5.4358311380000002</v>
      </c>
      <c r="AA391" s="330">
        <f>+VLOOKUP($E391,Final_nrj!$1:$1048576,MATCH(DATE(AA$2,1,1),Final_nrj!$A$1:$LI$1),FALSE)</f>
        <v>5.4679166869999998</v>
      </c>
      <c r="AB391" s="330">
        <f>+VLOOKUP($E391,Final_nrj!$1:$1048576,MATCH(DATE(AB$2,1,1),Final_nrj!$A$1:$LI$1),FALSE)</f>
        <v>5.5167119419999997</v>
      </c>
      <c r="AC391" s="330">
        <f>+VLOOKUP($E391,Final_nrj!$1:$1048576,MATCH(DATE(AC$2,1,1),Final_nrj!$A$1:$LI$1),FALSE)</f>
        <v>5.5812447919999997</v>
      </c>
      <c r="AD391" s="330">
        <f>+VLOOKUP($E391,Final_nrj!$1:$1048576,MATCH(DATE(AD$2,1,1),Final_nrj!$A$1:$LI$1),FALSE)</f>
        <v>5.660279847</v>
      </c>
      <c r="AE391" s="330">
        <f>+VLOOKUP($E391,Final_nrj!$1:$1048576,MATCH(DATE(AE$2,1,1),Final_nrj!$A$1:$LI$1),FALSE)</f>
        <v>5.7524971699999998</v>
      </c>
      <c r="AF391" s="330">
        <f>+VLOOKUP($E391,Final_nrj!$1:$1048576,MATCH(DATE(AF$2,1,1),Final_nrj!$A$1:$LI$1),FALSE)</f>
        <v>5.858564179</v>
      </c>
      <c r="AG391" s="330">
        <f>+VLOOKUP($E391,Final_nrj!$1:$1048576,MATCH(DATE(AG$2,1,1),Final_nrj!$A$1:$LI$1),FALSE)</f>
        <v>5.9784263219999998</v>
      </c>
      <c r="AH391" s="330">
        <f>+VLOOKUP($E391,Final_nrj!$1:$1048576,MATCH(DATE(AH$2,1,1),Final_nrj!$A$1:$LI$1),FALSE)</f>
        <v>6.1122788459999997</v>
      </c>
      <c r="AI391" s="330">
        <f>+VLOOKUP($E391,Final_nrj!$1:$1048576,MATCH(DATE(AI$2,1,1),Final_nrj!$A$1:$LI$1),FALSE)</f>
        <v>6.2583356500000002</v>
      </c>
      <c r="AJ391" s="330">
        <f>+VLOOKUP($E391,Final_nrj!$1:$1048576,MATCH(DATE(AJ$2,1,1),Final_nrj!$A$1:$LI$1),FALSE)</f>
        <v>6.4137871540000004</v>
      </c>
      <c r="AK391" s="330">
        <f>+VLOOKUP($E391,Final_nrj!$1:$1048576,MATCH(DATE(AK$2,1,1),Final_nrj!$A$1:$LI$1),FALSE)</f>
        <v>6.5805380470000001</v>
      </c>
      <c r="AL391" s="330">
        <f>+VLOOKUP($E391,Final_nrj!$1:$1048576,MATCH(DATE(AL$2,1,1),Final_nrj!$A$1:$LI$1),FALSE)</f>
        <v>6.7559239619999998</v>
      </c>
      <c r="AM391" s="330">
        <f>+VLOOKUP($E391,Final_nrj!$1:$1048576,MATCH(DATE(AM$2,1,1),Final_nrj!$A$1:$LI$1),FALSE)</f>
        <v>6.93747851</v>
      </c>
      <c r="AN391" s="330">
        <f>+VLOOKUP($E391,Final_nrj!$1:$1048576,MATCH(DATE(AN$2,1,1),Final_nrj!$A$1:$LI$1),FALSE)</f>
        <v>7.1228632449999996</v>
      </c>
      <c r="AO391" s="330">
        <f>+VLOOKUP($E391,Final_nrj!$1:$1048576,MATCH(DATE(AO$2,1,1),Final_nrj!$A$1:$LI$1),FALSE)</f>
        <v>7.3097936409999997</v>
      </c>
    </row>
    <row r="392" spans="1:41" ht="15" customHeight="1" x14ac:dyDescent="0.35">
      <c r="A392" s="426"/>
      <c r="B392" s="430"/>
      <c r="C392" s="128"/>
      <c r="D392" s="128" t="s">
        <v>1399</v>
      </c>
      <c r="E392" s="67" t="s">
        <v>3805</v>
      </c>
      <c r="F392" s="330">
        <f>+VLOOKUP($E392,Final_nrj!$1:$1048576,MATCH(DATE(F$2,1,1),Final_nrj!$A$1:$LI$1),FALSE)</f>
        <v>3.9086253000000001E-2</v>
      </c>
      <c r="G392" s="330">
        <f>+VLOOKUP($E392,Final_nrj!$1:$1048576,MATCH(DATE(G$2,1,1),Final_nrj!$A$1:$LI$1),FALSE)</f>
        <v>3.9515414399999997E-2</v>
      </c>
      <c r="H392" s="330">
        <f>+VLOOKUP($E392,Final_nrj!$1:$1048576,MATCH(DATE(H$2,1,1),Final_nrj!$A$1:$LI$1),FALSE)</f>
        <v>3.9999201499999998E-2</v>
      </c>
      <c r="I392" s="330">
        <f>+VLOOKUP($E392,Final_nrj!$1:$1048576,MATCH(DATE(I$2,1,1),Final_nrj!$A$1:$LI$1),FALSE)</f>
        <v>4.0447329099999998E-2</v>
      </c>
      <c r="J392" s="330">
        <f>+VLOOKUP($E392,Final_nrj!$1:$1048576,MATCH(DATE(J$2,1,1),Final_nrj!$A$1:$LI$1),FALSE)</f>
        <v>4.1120348899999999E-2</v>
      </c>
      <c r="K392" s="330">
        <f>+VLOOKUP($E392,Final_nrj!$1:$1048576,MATCH(DATE(K$2,1,1),Final_nrj!$A$1:$LI$1),FALSE)</f>
        <v>4.19932971E-2</v>
      </c>
      <c r="L392" s="330">
        <f>+VLOOKUP($E392,Final_nrj!$1:$1048576,MATCH(DATE(L$2,1,1),Final_nrj!$A$1:$LI$1),FALSE)</f>
        <v>4.3035606300000001E-2</v>
      </c>
      <c r="M392" s="330">
        <f>+VLOOKUP($E392,Final_nrj!$1:$1048576,MATCH(DATE(M$2,1,1),Final_nrj!$A$1:$LI$1),FALSE)</f>
        <v>4.3880987099999998E-2</v>
      </c>
      <c r="N392" s="330">
        <f>+VLOOKUP($E392,Final_nrj!$1:$1048576,MATCH(DATE(N$2,1,1),Final_nrj!$A$1:$LI$1),FALSE)</f>
        <v>4.4441607500000001E-2</v>
      </c>
      <c r="O392" s="330">
        <f>+VLOOKUP($E392,Final_nrj!$1:$1048576,MATCH(DATE(O$2,1,1),Final_nrj!$A$1:$LI$1),FALSE)</f>
        <v>4.4655178099999998E-2</v>
      </c>
      <c r="P392" s="330">
        <f>+VLOOKUP($E392,Final_nrj!$1:$1048576,MATCH(DATE(P$2,1,1),Final_nrj!$A$1:$LI$1),FALSE)</f>
        <v>4.4432534599999997E-2</v>
      </c>
      <c r="Q392" s="330">
        <f>+VLOOKUP($E392,Final_nrj!$1:$1048576,MATCH(DATE(Q$2,1,1),Final_nrj!$A$1:$LI$1),FALSE)</f>
        <v>4.4296975500000002E-2</v>
      </c>
      <c r="R392" s="330">
        <f>+VLOOKUP($E392,Final_nrj!$1:$1048576,MATCH(DATE(R$2,1,1),Final_nrj!$A$1:$LI$1),FALSE)</f>
        <v>4.4235941600000002E-2</v>
      </c>
      <c r="S392" s="330">
        <f>+VLOOKUP($E392,Final_nrj!$1:$1048576,MATCH(DATE(S$2,1,1),Final_nrj!$A$1:$LI$1),FALSE)</f>
        <v>4.42214815E-2</v>
      </c>
      <c r="T392" s="330">
        <f>+VLOOKUP($E392,Final_nrj!$1:$1048576,MATCH(DATE(T$2,1,1),Final_nrj!$A$1:$LI$1),FALSE)</f>
        <v>4.4243528599999998E-2</v>
      </c>
      <c r="U392" s="330">
        <f>+VLOOKUP($E392,Final_nrj!$1:$1048576,MATCH(DATE(U$2,1,1),Final_nrj!$A$1:$LI$1),FALSE)</f>
        <v>4.4302090699999998E-2</v>
      </c>
      <c r="V392" s="330">
        <f>+VLOOKUP($E392,Final_nrj!$1:$1048576,MATCH(DATE(V$2,1,1),Final_nrj!$A$1:$LI$1),FALSE)</f>
        <v>4.4364531999999998E-2</v>
      </c>
      <c r="W392" s="330">
        <f>+VLOOKUP($E392,Final_nrj!$1:$1048576,MATCH(DATE(W$2,1,1),Final_nrj!$A$1:$LI$1),FALSE)</f>
        <v>4.4448834600000001E-2</v>
      </c>
      <c r="X392" s="330">
        <f>+VLOOKUP($E392,Final_nrj!$1:$1048576,MATCH(DATE(X$2,1,1),Final_nrj!$A$1:$LI$1),FALSE)</f>
        <v>4.4575346299999999E-2</v>
      </c>
      <c r="Y392" s="330">
        <f>+VLOOKUP($E392,Final_nrj!$1:$1048576,MATCH(DATE(Y$2,1,1),Final_nrj!$A$1:$LI$1),FALSE)</f>
        <v>4.47618537E-2</v>
      </c>
      <c r="Z392" s="330">
        <f>+VLOOKUP($E392,Final_nrj!$1:$1048576,MATCH(DATE(Z$2,1,1),Final_nrj!$A$1:$LI$1),FALSE)</f>
        <v>4.5020478400000001E-2</v>
      </c>
      <c r="AA392" s="330">
        <f>+VLOOKUP($E392,Final_nrj!$1:$1048576,MATCH(DATE(AA$2,1,1),Final_nrj!$A$1:$LI$1),FALSE)</f>
        <v>4.5410608099999999E-2</v>
      </c>
      <c r="AB392" s="330">
        <f>+VLOOKUP($E392,Final_nrj!$1:$1048576,MATCH(DATE(AB$2,1,1),Final_nrj!$A$1:$LI$1),FALSE)</f>
        <v>4.5938882100000002E-2</v>
      </c>
      <c r="AC392" s="330">
        <f>+VLOOKUP($E392,Final_nrj!$1:$1048576,MATCH(DATE(AC$2,1,1),Final_nrj!$A$1:$LI$1),FALSE)</f>
        <v>4.66070263E-2</v>
      </c>
      <c r="AD392" s="330">
        <f>+VLOOKUP($E392,Final_nrj!$1:$1048576,MATCH(DATE(AD$2,1,1),Final_nrj!$A$1:$LI$1),FALSE)</f>
        <v>4.7412186000000002E-2</v>
      </c>
      <c r="AE392" s="330">
        <f>+VLOOKUP($E392,Final_nrj!$1:$1048576,MATCH(DATE(AE$2,1,1),Final_nrj!$A$1:$LI$1),FALSE)</f>
        <v>4.83487451E-2</v>
      </c>
      <c r="AF392" s="330">
        <f>+VLOOKUP($E392,Final_nrj!$1:$1048576,MATCH(DATE(AF$2,1,1),Final_nrj!$A$1:$LI$1),FALSE)</f>
        <v>4.9421591799999998E-2</v>
      </c>
      <c r="AG392" s="330">
        <f>+VLOOKUP($E392,Final_nrj!$1:$1048576,MATCH(DATE(AG$2,1,1),Final_nrj!$A$1:$LI$1),FALSE)</f>
        <v>5.0637883500000001E-2</v>
      </c>
      <c r="AH392" s="330">
        <f>+VLOOKUP($E392,Final_nrj!$1:$1048576,MATCH(DATE(AH$2,1,1),Final_nrj!$A$1:$LI$1),FALSE)</f>
        <v>5.20030041E-2</v>
      </c>
      <c r="AI392" s="330">
        <f>+VLOOKUP($E392,Final_nrj!$1:$1048576,MATCH(DATE(AI$2,1,1),Final_nrj!$A$1:$LI$1),FALSE)</f>
        <v>5.35039509E-2</v>
      </c>
      <c r="AJ392" s="330">
        <f>+VLOOKUP($E392,Final_nrj!$1:$1048576,MATCH(DATE(AJ$2,1,1),Final_nrj!$A$1:$LI$1),FALSE)</f>
        <v>5.5118583200000001E-2</v>
      </c>
      <c r="AK392" s="330">
        <f>+VLOOKUP($E392,Final_nrj!$1:$1048576,MATCH(DATE(AK$2,1,1),Final_nrj!$A$1:$LI$1),FALSE)</f>
        <v>5.6851273899999999E-2</v>
      </c>
      <c r="AL392" s="330">
        <f>+VLOOKUP($E392,Final_nrj!$1:$1048576,MATCH(DATE(AL$2,1,1),Final_nrj!$A$1:$LI$1),FALSE)</f>
        <v>5.8685047499999997E-2</v>
      </c>
      <c r="AM392" s="330">
        <f>+VLOOKUP($E392,Final_nrj!$1:$1048576,MATCH(DATE(AM$2,1,1),Final_nrj!$A$1:$LI$1),FALSE)</f>
        <v>6.0603207899999997E-2</v>
      </c>
      <c r="AN392" s="330">
        <f>+VLOOKUP($E392,Final_nrj!$1:$1048576,MATCH(DATE(AN$2,1,1),Final_nrj!$A$1:$LI$1),FALSE)</f>
        <v>6.2588295500000002E-2</v>
      </c>
      <c r="AO392" s="330">
        <f>+VLOOKUP($E392,Final_nrj!$1:$1048576,MATCH(DATE(AO$2,1,1),Final_nrj!$A$1:$LI$1),FALSE)</f>
        <v>6.4621168300000004E-2</v>
      </c>
    </row>
    <row r="393" spans="1:41" ht="15" customHeight="1" x14ac:dyDescent="0.35">
      <c r="A393" s="426"/>
      <c r="B393" s="430"/>
      <c r="C393" s="128"/>
      <c r="D393" s="128" t="s">
        <v>1033</v>
      </c>
      <c r="E393" s="67" t="s">
        <v>1601</v>
      </c>
      <c r="F393" s="330">
        <f>+VLOOKUP($E393,Final_nrj!$1:$1048576,MATCH(DATE(F$2,1,1),Final_nrj!$A$1:$LI$1),FALSE)</f>
        <v>2.9653884150000001</v>
      </c>
      <c r="G393" s="330">
        <f>+VLOOKUP($E393,Final_nrj!$1:$1048576,MATCH(DATE(G$2,1,1),Final_nrj!$A$1:$LI$1),FALSE)</f>
        <v>2.9614915439999998</v>
      </c>
      <c r="H393" s="330">
        <f>+VLOOKUP($E393,Final_nrj!$1:$1048576,MATCH(DATE(H$2,1,1),Final_nrj!$A$1:$LI$1),FALSE)</f>
        <v>2.9585121270000001</v>
      </c>
      <c r="I393" s="330">
        <f>+VLOOKUP($E393,Final_nrj!$1:$1048576,MATCH(DATE(I$2,1,1),Final_nrj!$A$1:$LI$1),FALSE)</f>
        <v>2.9483823249999999</v>
      </c>
      <c r="J393" s="330">
        <f>+VLOOKUP($E393,Final_nrj!$1:$1048576,MATCH(DATE(J$2,1,1),Final_nrj!$A$1:$LI$1),FALSE)</f>
        <v>2.9664126770000001</v>
      </c>
      <c r="K393" s="330">
        <f>+VLOOKUP($E393,Final_nrj!$1:$1048576,MATCH(DATE(K$2,1,1),Final_nrj!$A$1:$LI$1),FALSE)</f>
        <v>3.0094298780000002</v>
      </c>
      <c r="L393" s="330">
        <f>+VLOOKUP($E393,Final_nrj!$1:$1048576,MATCH(DATE(L$2,1,1),Final_nrj!$A$1:$LI$1),FALSE)</f>
        <v>3.073144036</v>
      </c>
      <c r="M393" s="330">
        <f>+VLOOKUP($E393,Final_nrj!$1:$1048576,MATCH(DATE(M$2,1,1),Final_nrj!$A$1:$LI$1),FALSE)</f>
        <v>3.109280702</v>
      </c>
      <c r="N393" s="330">
        <f>+VLOOKUP($E393,Final_nrj!$1:$1048576,MATCH(DATE(N$2,1,1),Final_nrj!$A$1:$LI$1),FALSE)</f>
        <v>3.1069919459999999</v>
      </c>
      <c r="O393" s="330">
        <f>+VLOOKUP($E393,Final_nrj!$1:$1048576,MATCH(DATE(O$2,1,1),Final_nrj!$A$1:$LI$1),FALSE)</f>
        <v>3.06114146</v>
      </c>
      <c r="P393" s="330">
        <f>+VLOOKUP($E393,Final_nrj!$1:$1048576,MATCH(DATE(P$2,1,1),Final_nrj!$A$1:$LI$1),FALSE)</f>
        <v>2.968447582</v>
      </c>
      <c r="Q393" s="330">
        <f>+VLOOKUP($E393,Final_nrj!$1:$1048576,MATCH(DATE(Q$2,1,1),Final_nrj!$A$1:$LI$1),FALSE)</f>
        <v>2.901616481</v>
      </c>
      <c r="R393" s="330">
        <f>+VLOOKUP($E393,Final_nrj!$1:$1048576,MATCH(DATE(R$2,1,1),Final_nrj!$A$1:$LI$1),FALSE)</f>
        <v>2.8552480029999998</v>
      </c>
      <c r="S393" s="330">
        <f>+VLOOKUP($E393,Final_nrj!$1:$1048576,MATCH(DATE(S$2,1,1),Final_nrj!$A$1:$LI$1),FALSE)</f>
        <v>2.8221511480000001</v>
      </c>
      <c r="T393" s="330">
        <f>+VLOOKUP($E393,Final_nrj!$1:$1048576,MATCH(DATE(T$2,1,1),Final_nrj!$A$1:$LI$1),FALSE)</f>
        <v>2.797730074</v>
      </c>
      <c r="U393" s="330">
        <f>+VLOOKUP($E393,Final_nrj!$1:$1048576,MATCH(DATE(U$2,1,1),Final_nrj!$A$1:$LI$1),FALSE)</f>
        <v>2.779296301</v>
      </c>
      <c r="V393" s="330">
        <f>+VLOOKUP($E393,Final_nrj!$1:$1048576,MATCH(DATE(V$2,1,1),Final_nrj!$A$1:$LI$1),FALSE)</f>
        <v>2.7606244389999999</v>
      </c>
      <c r="W393" s="330">
        <f>+VLOOKUP($E393,Final_nrj!$1:$1048576,MATCH(DATE(W$2,1,1),Final_nrj!$A$1:$LI$1),FALSE)</f>
        <v>2.7421223600000002</v>
      </c>
      <c r="X393" s="330">
        <f>+VLOOKUP($E393,Final_nrj!$1:$1048576,MATCH(DATE(X$2,1,1),Final_nrj!$A$1:$LI$1),FALSE)</f>
        <v>2.72603711</v>
      </c>
      <c r="Y393" s="330">
        <f>+VLOOKUP($E393,Final_nrj!$1:$1048576,MATCH(DATE(Y$2,1,1),Final_nrj!$A$1:$LI$1),FALSE)</f>
        <v>2.7168074469999999</v>
      </c>
      <c r="Z393" s="330">
        <f>+VLOOKUP($E393,Final_nrj!$1:$1048576,MATCH(DATE(Z$2,1,1),Final_nrj!$A$1:$LI$1),FALSE)</f>
        <v>2.7152964640000001</v>
      </c>
      <c r="AA393" s="330">
        <f>+VLOOKUP($E393,Final_nrj!$1:$1048576,MATCH(DATE(AA$2,1,1),Final_nrj!$A$1:$LI$1),FALSE)</f>
        <v>2.7268861129999999</v>
      </c>
      <c r="AB393" s="330">
        <f>+VLOOKUP($E393,Final_nrj!$1:$1048576,MATCH(DATE(AB$2,1,1),Final_nrj!$A$1:$LI$1),FALSE)</f>
        <v>2.7521649259999998</v>
      </c>
      <c r="AC393" s="330">
        <f>+VLOOKUP($E393,Final_nrj!$1:$1048576,MATCH(DATE(AC$2,1,1),Final_nrj!$A$1:$LI$1),FALSE)</f>
        <v>2.7915946850000002</v>
      </c>
      <c r="AD393" s="330">
        <f>+VLOOKUP($E393,Final_nrj!$1:$1048576,MATCH(DATE(AD$2,1,1),Final_nrj!$A$1:$LI$1),FALSE)</f>
        <v>2.8456944320000002</v>
      </c>
      <c r="AE393" s="330">
        <f>+VLOOKUP($E393,Final_nrj!$1:$1048576,MATCH(DATE(AE$2,1,1),Final_nrj!$A$1:$LI$1),FALSE)</f>
        <v>2.9150722180000002</v>
      </c>
      <c r="AF393" s="330">
        <f>+VLOOKUP($E393,Final_nrj!$1:$1048576,MATCH(DATE(AF$2,1,1),Final_nrj!$A$1:$LI$1),FALSE)</f>
        <v>3.0013893020000002</v>
      </c>
      <c r="AG393" s="330">
        <f>+VLOOKUP($E393,Final_nrj!$1:$1048576,MATCH(DATE(AG$2,1,1),Final_nrj!$A$1:$LI$1),FALSE)</f>
        <v>3.1061846580000001</v>
      </c>
      <c r="AH393" s="330">
        <f>+VLOOKUP($E393,Final_nrj!$1:$1048576,MATCH(DATE(AH$2,1,1),Final_nrj!$A$1:$LI$1),FALSE)</f>
        <v>3.2311321300000002</v>
      </c>
      <c r="AI393" s="330">
        <f>+VLOOKUP($E393,Final_nrj!$1:$1048576,MATCH(DATE(AI$2,1,1),Final_nrj!$A$1:$LI$1),FALSE)</f>
        <v>3.3770255699999998</v>
      </c>
      <c r="AJ393" s="330">
        <f>+VLOOKUP($E393,Final_nrj!$1:$1048576,MATCH(DATE(AJ$2,1,1),Final_nrj!$A$1:$LI$1),FALSE)</f>
        <v>3.5441396599999999</v>
      </c>
      <c r="AK393" s="330">
        <f>+VLOOKUP($E393,Final_nrj!$1:$1048576,MATCH(DATE(AK$2,1,1),Final_nrj!$A$1:$LI$1),FALSE)</f>
        <v>3.7346084589999999</v>
      </c>
      <c r="AL393" s="330">
        <f>+VLOOKUP($E393,Final_nrj!$1:$1048576,MATCH(DATE(AL$2,1,1),Final_nrj!$A$1:$LI$1),FALSE)</f>
        <v>3.94884988</v>
      </c>
      <c r="AM393" s="330">
        <f>+VLOOKUP($E393,Final_nrj!$1:$1048576,MATCH(DATE(AM$2,1,1),Final_nrj!$A$1:$LI$1),FALSE)</f>
        <v>4.1869358979999998</v>
      </c>
      <c r="AN393" s="330">
        <f>+VLOOKUP($E393,Final_nrj!$1:$1048576,MATCH(DATE(AN$2,1,1),Final_nrj!$A$1:$LI$1),FALSE)</f>
        <v>4.4484830779999998</v>
      </c>
      <c r="AO393" s="330">
        <f>+VLOOKUP($E393,Final_nrj!$1:$1048576,MATCH(DATE(AO$2,1,1),Final_nrj!$A$1:$LI$1),FALSE)</f>
        <v>4.7324588429999999</v>
      </c>
    </row>
    <row r="394" spans="1:41" ht="15" customHeight="1" x14ac:dyDescent="0.35">
      <c r="A394" s="426"/>
      <c r="B394" s="430"/>
      <c r="C394" s="128"/>
      <c r="D394" s="128" t="s">
        <v>1028</v>
      </c>
      <c r="E394" s="67" t="s">
        <v>1602</v>
      </c>
      <c r="F394" s="330">
        <f>+VLOOKUP($E394,Final_nrj!$1:$1048576,MATCH(DATE(F$2,1,1),Final_nrj!$A$1:$LI$1),FALSE)</f>
        <v>0.95334414519999999</v>
      </c>
      <c r="G394" s="330">
        <f>+VLOOKUP($E394,Final_nrj!$1:$1048576,MATCH(DATE(G$2,1,1),Final_nrj!$A$1:$LI$1),FALSE)</f>
        <v>0.95284433239999999</v>
      </c>
      <c r="H394" s="330">
        <f>+VLOOKUP($E394,Final_nrj!$1:$1048576,MATCH(DATE(H$2,1,1),Final_nrj!$A$1:$LI$1),FALSE)</f>
        <v>0.95277398579999995</v>
      </c>
      <c r="I394" s="330">
        <f>+VLOOKUP($E394,Final_nrj!$1:$1048576,MATCH(DATE(I$2,1,1),Final_nrj!$A$1:$LI$1),FALSE)</f>
        <v>0.9506741943</v>
      </c>
      <c r="J394" s="330">
        <f>+VLOOKUP($E394,Final_nrj!$1:$1048576,MATCH(DATE(J$2,1,1),Final_nrj!$A$1:$LI$1),FALSE)</f>
        <v>0.95753193299999995</v>
      </c>
      <c r="K394" s="330">
        <f>+VLOOKUP($E394,Final_nrj!$1:$1048576,MATCH(DATE(K$2,1,1),Final_nrj!$A$1:$LI$1),FALSE)</f>
        <v>0.97231801409999996</v>
      </c>
      <c r="L394" s="330">
        <f>+VLOOKUP($E394,Final_nrj!$1:$1048576,MATCH(DATE(L$2,1,1),Final_nrj!$A$1:$LI$1),FALSE)</f>
        <v>0.99359933710000004</v>
      </c>
      <c r="M394" s="330">
        <f>+VLOOKUP($E394,Final_nrj!$1:$1048576,MATCH(DATE(M$2,1,1),Final_nrj!$A$1:$LI$1),FALSE)</f>
        <v>1.0066743579999999</v>
      </c>
      <c r="N394" s="330">
        <f>+VLOOKUP($E394,Final_nrj!$1:$1048576,MATCH(DATE(N$2,1,1),Final_nrj!$A$1:$LI$1),FALSE)</f>
        <v>1.008526949</v>
      </c>
      <c r="O394" s="330">
        <f>+VLOOKUP($E394,Final_nrj!$1:$1048576,MATCH(DATE(O$2,1,1),Final_nrj!$A$1:$LI$1),FALSE)</f>
        <v>0.99815191979999995</v>
      </c>
      <c r="P394" s="330">
        <f>+VLOOKUP($E394,Final_nrj!$1:$1048576,MATCH(DATE(P$2,1,1),Final_nrj!$A$1:$LI$1),FALSE)</f>
        <v>0.97521596420000001</v>
      </c>
      <c r="Q394" s="330">
        <f>+VLOOKUP($E394,Final_nrj!$1:$1048576,MATCH(DATE(Q$2,1,1),Final_nrj!$A$1:$LI$1),FALSE)</f>
        <v>0.95976296630000002</v>
      </c>
      <c r="R394" s="330">
        <f>+VLOOKUP($E394,Final_nrj!$1:$1048576,MATCH(DATE(R$2,1,1),Final_nrj!$A$1:$LI$1),FALSE)</f>
        <v>0.95010303070000002</v>
      </c>
      <c r="S394" s="330">
        <f>+VLOOKUP($E394,Final_nrj!$1:$1048576,MATCH(DATE(S$2,1,1),Final_nrj!$A$1:$LI$1),FALSE)</f>
        <v>0.94410337639999997</v>
      </c>
      <c r="T394" s="330">
        <f>+VLOOKUP($E394,Final_nrj!$1:$1048576,MATCH(DATE(T$2,1,1),Final_nrj!$A$1:$LI$1),FALSE)</f>
        <v>0.94055794690000005</v>
      </c>
      <c r="U394" s="330">
        <f>+VLOOKUP($E394,Final_nrj!$1:$1048576,MATCH(DATE(U$2,1,1),Final_nrj!$A$1:$LI$1),FALSE)</f>
        <v>0.93884466970000002</v>
      </c>
      <c r="V394" s="330">
        <f>+VLOOKUP($E394,Final_nrj!$1:$1048576,MATCH(DATE(V$2,1,1),Final_nrj!$A$1:$LI$1),FALSE)</f>
        <v>0.93756357850000005</v>
      </c>
      <c r="W394" s="330">
        <f>+VLOOKUP($E394,Final_nrj!$1:$1048576,MATCH(DATE(W$2,1,1),Final_nrj!$A$1:$LI$1),FALSE)</f>
        <v>0.93691761240000004</v>
      </c>
      <c r="X394" s="330">
        <f>+VLOOKUP($E394,Final_nrj!$1:$1048576,MATCH(DATE(X$2,1,1),Final_nrj!$A$1:$LI$1),FALSE)</f>
        <v>0.93741258439999997</v>
      </c>
      <c r="Y394" s="330">
        <f>+VLOOKUP($E394,Final_nrj!$1:$1048576,MATCH(DATE(Y$2,1,1),Final_nrj!$A$1:$LI$1),FALSE)</f>
        <v>0.9400949301</v>
      </c>
      <c r="Z394" s="330">
        <f>+VLOOKUP($E394,Final_nrj!$1:$1048576,MATCH(DATE(Z$2,1,1),Final_nrj!$A$1:$LI$1),FALSE)</f>
        <v>0.94535389240000001</v>
      </c>
      <c r="AA394" s="330">
        <f>+VLOOKUP($E394,Final_nrj!$1:$1048576,MATCH(DATE(AA$2,1,1),Final_nrj!$A$1:$LI$1),FALSE)</f>
        <v>0.95457291330000005</v>
      </c>
      <c r="AB394" s="330">
        <f>+VLOOKUP($E394,Final_nrj!$1:$1048576,MATCH(DATE(AB$2,1,1),Final_nrj!$A$1:$LI$1),FALSE)</f>
        <v>0.96801704799999999</v>
      </c>
      <c r="AC394" s="330">
        <f>+VLOOKUP($E394,Final_nrj!$1:$1048576,MATCH(DATE(AC$2,1,1),Final_nrj!$A$1:$LI$1),FALSE)</f>
        <v>0.9858351702</v>
      </c>
      <c r="AD394" s="330">
        <f>+VLOOKUP($E394,Final_nrj!$1:$1048576,MATCH(DATE(AD$2,1,1),Final_nrj!$A$1:$LI$1),FALSE)</f>
        <v>1.0081177960000001</v>
      </c>
      <c r="AE394" s="330">
        <f>+VLOOKUP($E394,Final_nrj!$1:$1048576,MATCH(DATE(AE$2,1,1),Final_nrj!$A$1:$LI$1),FALSE)</f>
        <v>1.0349651390000001</v>
      </c>
      <c r="AF394" s="330">
        <f>+VLOOKUP($E394,Final_nrj!$1:$1048576,MATCH(DATE(AF$2,1,1),Final_nrj!$A$1:$LI$1),FALSE)</f>
        <v>1.0668182930000001</v>
      </c>
      <c r="AG394" s="330">
        <f>+VLOOKUP($E394,Final_nrj!$1:$1048576,MATCH(DATE(AG$2,1,1),Final_nrj!$A$1:$LI$1),FALSE)</f>
        <v>1.1041309260000001</v>
      </c>
      <c r="AH394" s="330">
        <f>+VLOOKUP($E394,Final_nrj!$1:$1048576,MATCH(DATE(AH$2,1,1),Final_nrj!$A$1:$LI$1),FALSE)</f>
        <v>1.1473114</v>
      </c>
      <c r="AI394" s="330">
        <f>+VLOOKUP($E394,Final_nrj!$1:$1048576,MATCH(DATE(AI$2,1,1),Final_nrj!$A$1:$LI$1),FALSE)</f>
        <v>1.196389291</v>
      </c>
      <c r="AJ394" s="330">
        <f>+VLOOKUP($E394,Final_nrj!$1:$1048576,MATCH(DATE(AJ$2,1,1),Final_nrj!$A$1:$LI$1),FALSE)</f>
        <v>1.2512204769999999</v>
      </c>
      <c r="AK394" s="330">
        <f>+VLOOKUP($E394,Final_nrj!$1:$1048576,MATCH(DATE(AK$2,1,1),Final_nrj!$A$1:$LI$1),FALSE)</f>
        <v>1.312211904</v>
      </c>
      <c r="AL394" s="330">
        <f>+VLOOKUP($E394,Final_nrj!$1:$1048576,MATCH(DATE(AL$2,1,1),Final_nrj!$A$1:$LI$1),FALSE)</f>
        <v>1.3794613309999999</v>
      </c>
      <c r="AM394" s="330">
        <f>+VLOOKUP($E394,Final_nrj!$1:$1048576,MATCH(DATE(AM$2,1,1),Final_nrj!$A$1:$LI$1),FALSE)</f>
        <v>1.453009805</v>
      </c>
      <c r="AN394" s="330">
        <f>+VLOOKUP($E394,Final_nrj!$1:$1048576,MATCH(DATE(AN$2,1,1),Final_nrj!$A$1:$LI$1),FALSE)</f>
        <v>1.532797357</v>
      </c>
      <c r="AO394" s="330">
        <f>+VLOOKUP($E394,Final_nrj!$1:$1048576,MATCH(DATE(AO$2,1,1),Final_nrj!$A$1:$LI$1),FALSE)</f>
        <v>1.6185926559999999</v>
      </c>
    </row>
    <row r="395" spans="1:41" s="340" customFormat="1" ht="15" customHeight="1" x14ac:dyDescent="0.35">
      <c r="A395" s="426"/>
      <c r="B395" s="430"/>
      <c r="C395" s="338"/>
      <c r="D395" s="338" t="s">
        <v>3802</v>
      </c>
      <c r="E395" s="339" t="s">
        <v>3778</v>
      </c>
      <c r="F395" s="383">
        <f>+VLOOKUP($E395,Final_nrj!$1:$1048576,MATCH(DATE(F$2,1,1),Final_nrj!$A$1:$LI$1),FALSE)</f>
        <v>3.9578188129999998</v>
      </c>
      <c r="G395" s="383">
        <f>+VLOOKUP($E395,Final_nrj!$1:$1048576,MATCH(DATE(G$2,1,1),Final_nrj!$A$1:$LI$1),FALSE)</f>
        <v>3.9538512909999999</v>
      </c>
      <c r="H395" s="383">
        <f>+VLOOKUP($E395,Final_nrj!$1:$1048576,MATCH(DATE(H$2,1,1),Final_nrj!$A$1:$LI$1),FALSE)</f>
        <v>3.9512853149999998</v>
      </c>
      <c r="I395" s="383">
        <f>+VLOOKUP($E395,Final_nrj!$1:$1048576,MATCH(DATE(I$2,1,1),Final_nrj!$A$1:$LI$1),FALSE)</f>
        <v>3.9395038489999998</v>
      </c>
      <c r="J395" s="383">
        <f>+VLOOKUP($E395,Final_nrj!$1:$1048576,MATCH(DATE(J$2,1,1),Final_nrj!$A$1:$LI$1),FALSE)</f>
        <v>3.9650649590000002</v>
      </c>
      <c r="K395" s="383">
        <f>+VLOOKUP($E395,Final_nrj!$1:$1048576,MATCH(DATE(K$2,1,1),Final_nrj!$A$1:$LI$1),FALSE)</f>
        <v>4.02374119</v>
      </c>
      <c r="L395" s="383">
        <f>+VLOOKUP($E395,Final_nrj!$1:$1048576,MATCH(DATE(L$2,1,1),Final_nrj!$A$1:$LI$1),FALSE)</f>
        <v>4.1097789799999997</v>
      </c>
      <c r="M395" s="383">
        <f>+VLOOKUP($E395,Final_nrj!$1:$1048576,MATCH(DATE(M$2,1,1),Final_nrj!$A$1:$LI$1),FALSE)</f>
        <v>4.1598360479999998</v>
      </c>
      <c r="N395" s="383">
        <f>+VLOOKUP($E395,Final_nrj!$1:$1048576,MATCH(DATE(N$2,1,1),Final_nrj!$A$1:$LI$1),FALSE)</f>
        <v>4.1599605029999998</v>
      </c>
      <c r="O395" s="383">
        <f>+VLOOKUP($E395,Final_nrj!$1:$1048576,MATCH(DATE(O$2,1,1),Final_nrj!$A$1:$LI$1),FALSE)</f>
        <v>4.1039485579999999</v>
      </c>
      <c r="P395" s="383">
        <f>+VLOOKUP($E395,Final_nrj!$1:$1048576,MATCH(DATE(P$2,1,1),Final_nrj!$A$1:$LI$1),FALSE)</f>
        <v>3.98809608</v>
      </c>
      <c r="Q395" s="383">
        <f>+VLOOKUP($E395,Final_nrj!$1:$1048576,MATCH(DATE(Q$2,1,1),Final_nrj!$A$1:$LI$1),FALSE)</f>
        <v>3.9056764230000001</v>
      </c>
      <c r="R395" s="383">
        <f>+VLOOKUP($E395,Final_nrj!$1:$1048576,MATCH(DATE(R$2,1,1),Final_nrj!$A$1:$LI$1),FALSE)</f>
        <v>3.8495869759999999</v>
      </c>
      <c r="S395" s="383">
        <f>+VLOOKUP($E395,Final_nrj!$1:$1048576,MATCH(DATE(S$2,1,1),Final_nrj!$A$1:$LI$1),FALSE)</f>
        <v>3.810476006</v>
      </c>
      <c r="T395" s="383">
        <f>+VLOOKUP($E395,Final_nrj!$1:$1048576,MATCH(DATE(T$2,1,1),Final_nrj!$A$1:$LI$1),FALSE)</f>
        <v>3.7825315490000002</v>
      </c>
      <c r="U395" s="383">
        <f>+VLOOKUP($E395,Final_nrj!$1:$1048576,MATCH(DATE(U$2,1,1),Final_nrj!$A$1:$LI$1),FALSE)</f>
        <v>3.7624430609999999</v>
      </c>
      <c r="V395" s="383">
        <f>+VLOOKUP($E395,Final_nrj!$1:$1048576,MATCH(DATE(V$2,1,1),Final_nrj!$A$1:$LI$1),FALSE)</f>
        <v>3.742552549</v>
      </c>
      <c r="W395" s="383">
        <f>+VLOOKUP($E395,Final_nrj!$1:$1048576,MATCH(DATE(W$2,1,1),Final_nrj!$A$1:$LI$1),FALSE)</f>
        <v>3.7234888069999998</v>
      </c>
      <c r="X395" s="383">
        <f>+VLOOKUP($E395,Final_nrj!$1:$1048576,MATCH(DATE(X$2,1,1),Final_nrj!$A$1:$LI$1),FALSE)</f>
        <v>3.708025041</v>
      </c>
      <c r="Y395" s="383">
        <f>+VLOOKUP($E395,Final_nrj!$1:$1048576,MATCH(DATE(Y$2,1,1),Final_nrj!$A$1:$LI$1),FALSE)</f>
        <v>3.7016642310000001</v>
      </c>
      <c r="Z395" s="383">
        <f>+VLOOKUP($E395,Final_nrj!$1:$1048576,MATCH(DATE(Z$2,1,1),Final_nrj!$A$1:$LI$1),FALSE)</f>
        <v>3.7056708349999998</v>
      </c>
      <c r="AA395" s="383">
        <f>+VLOOKUP($E395,Final_nrj!$1:$1048576,MATCH(DATE(AA$2,1,1),Final_nrj!$A$1:$LI$1),FALSE)</f>
        <v>3.7268696339999998</v>
      </c>
      <c r="AB395" s="383">
        <f>+VLOOKUP($E395,Final_nrj!$1:$1048576,MATCH(DATE(AB$2,1,1),Final_nrj!$A$1:$LI$1),FALSE)</f>
        <v>3.7661208560000001</v>
      </c>
      <c r="AC395" s="383">
        <f>+VLOOKUP($E395,Final_nrj!$1:$1048576,MATCH(DATE(AC$2,1,1),Final_nrj!$A$1:$LI$1),FALSE)</f>
        <v>3.8240368810000001</v>
      </c>
      <c r="AD395" s="383">
        <f>+VLOOKUP($E395,Final_nrj!$1:$1048576,MATCH(DATE(AD$2,1,1),Final_nrj!$A$1:$LI$1),FALSE)</f>
        <v>3.9012244140000001</v>
      </c>
      <c r="AE395" s="383">
        <f>+VLOOKUP($E395,Final_nrj!$1:$1048576,MATCH(DATE(AE$2,1,1),Final_nrj!$A$1:$LI$1),FALSE)</f>
        <v>3.998386102</v>
      </c>
      <c r="AF395" s="383">
        <f>+VLOOKUP($E395,Final_nrj!$1:$1048576,MATCH(DATE(AF$2,1,1),Final_nrj!$A$1:$LI$1),FALSE)</f>
        <v>4.1176291860000003</v>
      </c>
      <c r="AG395" s="383">
        <f>+VLOOKUP($E395,Final_nrj!$1:$1048576,MATCH(DATE(AG$2,1,1),Final_nrj!$A$1:$LI$1),FALSE)</f>
        <v>4.2609534680000003</v>
      </c>
      <c r="AH395" s="383">
        <f>+VLOOKUP($E395,Final_nrj!$1:$1048576,MATCH(DATE(AH$2,1,1),Final_nrj!$A$1:$LI$1),FALSE)</f>
        <v>4.4304465339999997</v>
      </c>
      <c r="AI395" s="383">
        <f>+VLOOKUP($E395,Final_nrj!$1:$1048576,MATCH(DATE(AI$2,1,1),Final_nrj!$A$1:$LI$1),FALSE)</f>
        <v>4.6269188120000004</v>
      </c>
      <c r="AJ395" s="383">
        <f>+VLOOKUP($E395,Final_nrj!$1:$1048576,MATCH(DATE(AJ$2,1,1),Final_nrj!$A$1:$LI$1),FALSE)</f>
        <v>4.850478721</v>
      </c>
      <c r="AK395" s="383">
        <f>+VLOOKUP($E395,Final_nrj!$1:$1048576,MATCH(DATE(AK$2,1,1),Final_nrj!$A$1:$LI$1),FALSE)</f>
        <v>5.1036716369999997</v>
      </c>
      <c r="AL395" s="383">
        <f>+VLOOKUP($E395,Final_nrj!$1:$1048576,MATCH(DATE(AL$2,1,1),Final_nrj!$A$1:$LI$1),FALSE)</f>
        <v>5.3869962579999999</v>
      </c>
      <c r="AM395" s="383">
        <f>+VLOOKUP($E395,Final_nrj!$1:$1048576,MATCH(DATE(AM$2,1,1),Final_nrj!$A$1:$LI$1),FALSE)</f>
        <v>5.7005489110000003</v>
      </c>
      <c r="AN395" s="383">
        <f>+VLOOKUP($E395,Final_nrj!$1:$1048576,MATCH(DATE(AN$2,1,1),Final_nrj!$A$1:$LI$1),FALSE)</f>
        <v>6.0438687299999998</v>
      </c>
      <c r="AO395" s="383">
        <f>+VLOOKUP($E395,Final_nrj!$1:$1048576,MATCH(DATE(AO$2,1,1),Final_nrj!$A$1:$LI$1),FALSE)</f>
        <v>6.415672668</v>
      </c>
    </row>
    <row r="396" spans="1:41" ht="15" customHeight="1" x14ac:dyDescent="0.35">
      <c r="A396" s="426"/>
      <c r="B396" s="430"/>
      <c r="C396" s="128"/>
      <c r="D396" s="128" t="s">
        <v>1030</v>
      </c>
      <c r="E396" s="67" t="s">
        <v>1604</v>
      </c>
      <c r="F396" s="330">
        <f>+VLOOKUP($E396,Final_nrj!$1:$1048576,MATCH(DATE(F$2,1,1),Final_nrj!$A$1:$LI$1),FALSE)</f>
        <v>10.68272103</v>
      </c>
      <c r="G396" s="330">
        <f>+VLOOKUP($E396,Final_nrj!$1:$1048576,MATCH(DATE(G$2,1,1),Final_nrj!$A$1:$LI$1),FALSE)</f>
        <v>10.91762505</v>
      </c>
      <c r="H396" s="330">
        <f>+VLOOKUP($E396,Final_nrj!$1:$1048576,MATCH(DATE(H$2,1,1),Final_nrj!$A$1:$LI$1),FALSE)</f>
        <v>11.18161334</v>
      </c>
      <c r="I396" s="330">
        <f>+VLOOKUP($E396,Final_nrj!$1:$1048576,MATCH(DATE(I$2,1,1),Final_nrj!$A$1:$LI$1),FALSE)</f>
        <v>11.473684260000001</v>
      </c>
      <c r="J396" s="330">
        <f>+VLOOKUP($E396,Final_nrj!$1:$1048576,MATCH(DATE(J$2,1,1),Final_nrj!$A$1:$LI$1),FALSE)</f>
        <v>11.76767697</v>
      </c>
      <c r="K396" s="330">
        <f>+VLOOKUP($E396,Final_nrj!$1:$1048576,MATCH(DATE(K$2,1,1),Final_nrj!$A$1:$LI$1),FALSE)</f>
        <v>12.077121419999999</v>
      </c>
      <c r="L396" s="330">
        <f>+VLOOKUP($E396,Final_nrj!$1:$1048576,MATCH(DATE(L$2,1,1),Final_nrj!$A$1:$LI$1),FALSE)</f>
        <v>12.40400902</v>
      </c>
      <c r="M396" s="330">
        <f>+VLOOKUP($E396,Final_nrj!$1:$1048576,MATCH(DATE(M$2,1,1),Final_nrj!$A$1:$LI$1),FALSE)</f>
        <v>12.772194750000001</v>
      </c>
      <c r="N396" s="330">
        <f>+VLOOKUP($E396,Final_nrj!$1:$1048576,MATCH(DATE(N$2,1,1),Final_nrj!$A$1:$LI$1),FALSE)</f>
        <v>13.162765390000001</v>
      </c>
      <c r="O396" s="330">
        <f>+VLOOKUP($E396,Final_nrj!$1:$1048576,MATCH(DATE(O$2,1,1),Final_nrj!$A$1:$LI$1),FALSE)</f>
        <v>13.56851883</v>
      </c>
      <c r="P396" s="330">
        <f>+VLOOKUP($E396,Final_nrj!$1:$1048576,MATCH(DATE(P$2,1,1),Final_nrj!$A$1:$LI$1),FALSE)</f>
        <v>13.96959831</v>
      </c>
      <c r="Q396" s="330">
        <f>+VLOOKUP($E396,Final_nrj!$1:$1048576,MATCH(DATE(Q$2,1,1),Final_nrj!$A$1:$LI$1),FALSE)</f>
        <v>14.22099667</v>
      </c>
      <c r="R396" s="330">
        <f>+VLOOKUP($E396,Final_nrj!$1:$1048576,MATCH(DATE(R$2,1,1),Final_nrj!$A$1:$LI$1),FALSE)</f>
        <v>14.38775467</v>
      </c>
      <c r="S396" s="330">
        <f>+VLOOKUP($E396,Final_nrj!$1:$1048576,MATCH(DATE(S$2,1,1),Final_nrj!$A$1:$LI$1),FALSE)</f>
        <v>14.50521927</v>
      </c>
      <c r="T396" s="330">
        <f>+VLOOKUP($E396,Final_nrj!$1:$1048576,MATCH(DATE(T$2,1,1),Final_nrj!$A$1:$LI$1),FALSE)</f>
        <v>14.597088080000001</v>
      </c>
      <c r="U396" s="330">
        <f>+VLOOKUP($E396,Final_nrj!$1:$1048576,MATCH(DATE(U$2,1,1),Final_nrj!$A$1:$LI$1),FALSE)</f>
        <v>14.67977237</v>
      </c>
      <c r="V396" s="330">
        <f>+VLOOKUP($E396,Final_nrj!$1:$1048576,MATCH(DATE(V$2,1,1),Final_nrj!$A$1:$LI$1),FALSE)</f>
        <v>14.76677518</v>
      </c>
      <c r="W396" s="330">
        <f>+VLOOKUP($E396,Final_nrj!$1:$1048576,MATCH(DATE(W$2,1,1),Final_nrj!$A$1:$LI$1),FALSE)</f>
        <v>14.8649255</v>
      </c>
      <c r="X396" s="330">
        <f>+VLOOKUP($E396,Final_nrj!$1:$1048576,MATCH(DATE(X$2,1,1),Final_nrj!$A$1:$LI$1),FALSE)</f>
        <v>14.981622099999999</v>
      </c>
      <c r="Y396" s="330">
        <f>+VLOOKUP($E396,Final_nrj!$1:$1048576,MATCH(DATE(Y$2,1,1),Final_nrj!$A$1:$LI$1),FALSE)</f>
        <v>15.12250276</v>
      </c>
      <c r="Z396" s="330">
        <f>+VLOOKUP($E396,Final_nrj!$1:$1048576,MATCH(DATE(Z$2,1,1),Final_nrj!$A$1:$LI$1),FALSE)</f>
        <v>15.293473260000001</v>
      </c>
      <c r="AA396" s="330">
        <f>+VLOOKUP($E396,Final_nrj!$1:$1048576,MATCH(DATE(AA$2,1,1),Final_nrj!$A$1:$LI$1),FALSE)</f>
        <v>15.49403742</v>
      </c>
      <c r="AB396" s="330">
        <f>+VLOOKUP($E396,Final_nrj!$1:$1048576,MATCH(DATE(AB$2,1,1),Final_nrj!$A$1:$LI$1),FALSE)</f>
        <v>15.73708325</v>
      </c>
      <c r="AC396" s="330">
        <f>+VLOOKUP($E396,Final_nrj!$1:$1048576,MATCH(DATE(AC$2,1,1),Final_nrj!$A$1:$LI$1),FALSE)</f>
        <v>16.029245710000001</v>
      </c>
      <c r="AD396" s="330">
        <f>+VLOOKUP($E396,Final_nrj!$1:$1048576,MATCH(DATE(AD$2,1,1),Final_nrj!$A$1:$LI$1),FALSE)</f>
        <v>16.372570419999999</v>
      </c>
      <c r="AE396" s="330">
        <f>+VLOOKUP($E396,Final_nrj!$1:$1048576,MATCH(DATE(AE$2,1,1),Final_nrj!$A$1:$LI$1),FALSE)</f>
        <v>16.76549524</v>
      </c>
      <c r="AF396" s="330">
        <f>+VLOOKUP($E396,Final_nrj!$1:$1048576,MATCH(DATE(AF$2,1,1),Final_nrj!$A$1:$LI$1),FALSE)</f>
        <v>17.217312799999998</v>
      </c>
      <c r="AG396" s="330">
        <f>+VLOOKUP($E396,Final_nrj!$1:$1048576,MATCH(DATE(AG$2,1,1),Final_nrj!$A$1:$LI$1),FALSE)</f>
        <v>17.73345359</v>
      </c>
      <c r="AH396" s="330">
        <f>+VLOOKUP($E396,Final_nrj!$1:$1048576,MATCH(DATE(AH$2,1,1),Final_nrj!$A$1:$LI$1),FALSE)</f>
        <v>18.31199599</v>
      </c>
      <c r="AI396" s="330">
        <f>+VLOOKUP($E396,Final_nrj!$1:$1048576,MATCH(DATE(AI$2,1,1),Final_nrj!$A$1:$LI$1),FALSE)</f>
        <v>18.941296940000001</v>
      </c>
      <c r="AJ396" s="330">
        <f>+VLOOKUP($E396,Final_nrj!$1:$1048576,MATCH(DATE(AJ$2,1,1),Final_nrj!$A$1:$LI$1),FALSE)</f>
        <v>19.605605140000002</v>
      </c>
      <c r="AK396" s="330">
        <f>+VLOOKUP($E396,Final_nrj!$1:$1048576,MATCH(DATE(AK$2,1,1),Final_nrj!$A$1:$LI$1),FALSE)</f>
        <v>20.288224199999998</v>
      </c>
      <c r="AL396" s="330">
        <f>+VLOOKUP($E396,Final_nrj!$1:$1048576,MATCH(DATE(AL$2,1,1),Final_nrj!$A$1:$LI$1),FALSE)</f>
        <v>20.98151399</v>
      </c>
      <c r="AM396" s="330">
        <f>+VLOOKUP($E396,Final_nrj!$1:$1048576,MATCH(DATE(AM$2,1,1),Final_nrj!$A$1:$LI$1),FALSE)</f>
        <v>21.677961700000001</v>
      </c>
      <c r="AN396" s="330">
        <f>+VLOOKUP($E396,Final_nrj!$1:$1048576,MATCH(DATE(AN$2,1,1),Final_nrj!$A$1:$LI$1),FALSE)</f>
        <v>22.370502900000002</v>
      </c>
      <c r="AO396" s="330">
        <f>+VLOOKUP($E396,Final_nrj!$1:$1048576,MATCH(DATE(AO$2,1,1),Final_nrj!$A$1:$LI$1),FALSE)</f>
        <v>23.052517479999999</v>
      </c>
    </row>
    <row r="397" spans="1:41" ht="15" customHeight="1" x14ac:dyDescent="0.35">
      <c r="A397" s="426"/>
      <c r="B397" s="430"/>
      <c r="C397" s="128"/>
      <c r="D397" s="128" t="s">
        <v>1029</v>
      </c>
      <c r="E397" s="67" t="s">
        <v>1603</v>
      </c>
      <c r="F397" s="330">
        <f>+VLOOKUP($E397,Final_nrj!$1:$1048576,MATCH(DATE(F$2,1,1),Final_nrj!$A$1:$LI$1),FALSE)</f>
        <v>13.14633366</v>
      </c>
      <c r="G397" s="330">
        <f>+VLOOKUP($E397,Final_nrj!$1:$1048576,MATCH(DATE(G$2,1,1),Final_nrj!$A$1:$LI$1),FALSE)</f>
        <v>13.26681484</v>
      </c>
      <c r="H397" s="330">
        <f>+VLOOKUP($E397,Final_nrj!$1:$1048576,MATCH(DATE(H$2,1,1),Final_nrj!$A$1:$LI$1),FALSE)</f>
        <v>13.403133390000001</v>
      </c>
      <c r="I397" s="330">
        <f>+VLOOKUP($E397,Final_nrj!$1:$1048576,MATCH(DATE(I$2,1,1),Final_nrj!$A$1:$LI$1),FALSE)</f>
        <v>13.51649988</v>
      </c>
      <c r="J397" s="330">
        <f>+VLOOKUP($E397,Final_nrj!$1:$1048576,MATCH(DATE(J$2,1,1),Final_nrj!$A$1:$LI$1),FALSE)</f>
        <v>13.71562548</v>
      </c>
      <c r="K397" s="330">
        <f>+VLOOKUP($E397,Final_nrj!$1:$1048576,MATCH(DATE(K$2,1,1),Final_nrj!$A$1:$LI$1),FALSE)</f>
        <v>13.985341849999999</v>
      </c>
      <c r="L397" s="330">
        <f>+VLOOKUP($E397,Final_nrj!$1:$1048576,MATCH(DATE(L$2,1,1),Final_nrj!$A$1:$LI$1),FALSE)</f>
        <v>14.312609650000001</v>
      </c>
      <c r="M397" s="330">
        <f>+VLOOKUP($E397,Final_nrj!$1:$1048576,MATCH(DATE(M$2,1,1),Final_nrj!$A$1:$LI$1),FALSE)</f>
        <v>14.545041489999999</v>
      </c>
      <c r="N397" s="330">
        <f>+VLOOKUP($E397,Final_nrj!$1:$1048576,MATCH(DATE(N$2,1,1),Final_nrj!$A$1:$LI$1),FALSE)</f>
        <v>14.65842655</v>
      </c>
      <c r="O397" s="330">
        <f>+VLOOKUP($E397,Final_nrj!$1:$1048576,MATCH(DATE(O$2,1,1),Final_nrj!$A$1:$LI$1),FALSE)</f>
        <v>14.63388735</v>
      </c>
      <c r="P397" s="330">
        <f>+VLOOKUP($E397,Final_nrj!$1:$1048576,MATCH(DATE(P$2,1,1),Final_nrj!$A$1:$LI$1),FALSE)</f>
        <v>14.45408634</v>
      </c>
      <c r="Q397" s="330">
        <f>+VLOOKUP($E397,Final_nrj!$1:$1048576,MATCH(DATE(Q$2,1,1),Final_nrj!$A$1:$LI$1),FALSE)</f>
        <v>14.338241310000001</v>
      </c>
      <c r="R397" s="330">
        <f>+VLOOKUP($E397,Final_nrj!$1:$1048576,MATCH(DATE(R$2,1,1),Final_nrj!$A$1:$LI$1),FALSE)</f>
        <v>14.27035639</v>
      </c>
      <c r="S397" s="330">
        <f>+VLOOKUP($E397,Final_nrj!$1:$1048576,MATCH(DATE(S$2,1,1),Final_nrj!$A$1:$LI$1),FALSE)</f>
        <v>14.23576385</v>
      </c>
      <c r="T397" s="330">
        <f>+VLOOKUP($E397,Final_nrj!$1:$1048576,MATCH(DATE(T$2,1,1),Final_nrj!$A$1:$LI$1),FALSE)</f>
        <v>14.226789739999999</v>
      </c>
      <c r="U397" s="330">
        <f>+VLOOKUP($E397,Final_nrj!$1:$1048576,MATCH(DATE(U$2,1,1),Final_nrj!$A$1:$LI$1),FALSE)</f>
        <v>14.24003506</v>
      </c>
      <c r="V397" s="330">
        <f>+VLOOKUP($E397,Final_nrj!$1:$1048576,MATCH(DATE(V$2,1,1),Final_nrj!$A$1:$LI$1),FALSE)</f>
        <v>14.28250435</v>
      </c>
      <c r="W397" s="330">
        <f>+VLOOKUP($E397,Final_nrj!$1:$1048576,MATCH(DATE(W$2,1,1),Final_nrj!$A$1:$LI$1),FALSE)</f>
        <v>14.357432360000001</v>
      </c>
      <c r="X397" s="330">
        <f>+VLOOKUP($E397,Final_nrj!$1:$1048576,MATCH(DATE(X$2,1,1),Final_nrj!$A$1:$LI$1),FALSE)</f>
        <v>14.469225590000001</v>
      </c>
      <c r="Y397" s="330">
        <f>+VLOOKUP($E397,Final_nrj!$1:$1048576,MATCH(DATE(Y$2,1,1),Final_nrj!$A$1:$LI$1),FALSE)</f>
        <v>14.62064339</v>
      </c>
      <c r="Z397" s="330">
        <f>+VLOOKUP($E397,Final_nrj!$1:$1048576,MATCH(DATE(Z$2,1,1),Final_nrj!$A$1:$LI$1),FALSE)</f>
        <v>14.81517758</v>
      </c>
      <c r="AA397" s="330">
        <f>+VLOOKUP($E397,Final_nrj!$1:$1048576,MATCH(DATE(AA$2,1,1),Final_nrj!$A$1:$LI$1),FALSE)</f>
        <v>15.07248905</v>
      </c>
      <c r="AB397" s="330">
        <f>+VLOOKUP($E397,Final_nrj!$1:$1048576,MATCH(DATE(AB$2,1,1),Final_nrj!$A$1:$LI$1),FALSE)</f>
        <v>15.39183933</v>
      </c>
      <c r="AC397" s="330">
        <f>+VLOOKUP($E397,Final_nrj!$1:$1048576,MATCH(DATE(AC$2,1,1),Final_nrj!$A$1:$LI$1),FALSE)</f>
        <v>15.769529990000001</v>
      </c>
      <c r="AD397" s="330">
        <f>+VLOOKUP($E397,Final_nrj!$1:$1048576,MATCH(DATE(AD$2,1,1),Final_nrj!$A$1:$LI$1),FALSE)</f>
        <v>16.198384780000001</v>
      </c>
      <c r="AE397" s="330">
        <f>+VLOOKUP($E397,Final_nrj!$1:$1048576,MATCH(DATE(AE$2,1,1),Final_nrj!$A$1:$LI$1),FALSE)</f>
        <v>16.66757578</v>
      </c>
      <c r="AF397" s="330">
        <f>+VLOOKUP($E397,Final_nrj!$1:$1048576,MATCH(DATE(AF$2,1,1),Final_nrj!$A$1:$LI$1),FALSE)</f>
        <v>17.166689829999999</v>
      </c>
      <c r="AG397" s="330">
        <f>+VLOOKUP($E397,Final_nrj!$1:$1048576,MATCH(DATE(AG$2,1,1),Final_nrj!$A$1:$LI$1),FALSE)</f>
        <v>17.687023069999999</v>
      </c>
      <c r="AH397" s="330">
        <f>+VLOOKUP($E397,Final_nrj!$1:$1048576,MATCH(DATE(AH$2,1,1),Final_nrj!$A$1:$LI$1),FALSE)</f>
        <v>18.22005845</v>
      </c>
      <c r="AI397" s="330">
        <f>+VLOOKUP($E397,Final_nrj!$1:$1048576,MATCH(DATE(AI$2,1,1),Final_nrj!$A$1:$LI$1),FALSE)</f>
        <v>18.752818080000001</v>
      </c>
      <c r="AJ397" s="330">
        <f>+VLOOKUP($E397,Final_nrj!$1:$1048576,MATCH(DATE(AJ$2,1,1),Final_nrj!$A$1:$LI$1),FALSE)</f>
        <v>19.271654229999999</v>
      </c>
      <c r="AK397" s="330">
        <f>+VLOOKUP($E397,Final_nrj!$1:$1048576,MATCH(DATE(AK$2,1,1),Final_nrj!$A$1:$LI$1),FALSE)</f>
        <v>19.774495699999999</v>
      </c>
      <c r="AL397" s="330">
        <f>+VLOOKUP($E397,Final_nrj!$1:$1048576,MATCH(DATE(AL$2,1,1),Final_nrj!$A$1:$LI$1),FALSE)</f>
        <v>20.25530972</v>
      </c>
      <c r="AM397" s="330">
        <f>+VLOOKUP($E397,Final_nrj!$1:$1048576,MATCH(DATE(AM$2,1,1),Final_nrj!$A$1:$LI$1),FALSE)</f>
        <v>20.710700129999999</v>
      </c>
      <c r="AN397" s="330">
        <f>+VLOOKUP($E397,Final_nrj!$1:$1048576,MATCH(DATE(AN$2,1,1),Final_nrj!$A$1:$LI$1),FALSE)</f>
        <v>21.139004870000001</v>
      </c>
      <c r="AO397" s="330">
        <f>+VLOOKUP($E397,Final_nrj!$1:$1048576,MATCH(DATE(AO$2,1,1),Final_nrj!$A$1:$LI$1),FALSE)</f>
        <v>21.53945414</v>
      </c>
    </row>
    <row r="398" spans="1:41" ht="15" customHeight="1" x14ac:dyDescent="0.35">
      <c r="A398" s="426"/>
      <c r="B398" s="430"/>
      <c r="C398" s="128"/>
      <c r="D398" s="128" t="s">
        <v>1031</v>
      </c>
      <c r="E398" s="67" t="s">
        <v>1605</v>
      </c>
      <c r="F398" s="330">
        <f>+VLOOKUP($E398,Final_nrj!$1:$1048576,MATCH(DATE(F$2,1,1),Final_nrj!$A$1:$LI$1),FALSE)</f>
        <v>1.1804980490000001</v>
      </c>
      <c r="G398" s="330">
        <f>+VLOOKUP($E398,Final_nrj!$1:$1048576,MATCH(DATE(G$2,1,1),Final_nrj!$A$1:$LI$1),FALSE)</f>
        <v>1.2008302529999999</v>
      </c>
      <c r="H398" s="330">
        <f>+VLOOKUP($E398,Final_nrj!$1:$1048576,MATCH(DATE(H$2,1,1),Final_nrj!$A$1:$LI$1),FALSE)</f>
        <v>1.223061921</v>
      </c>
      <c r="I398" s="330">
        <f>+VLOOKUP($E398,Final_nrj!$1:$1048576,MATCH(DATE(I$2,1,1),Final_nrj!$A$1:$LI$1),FALSE)</f>
        <v>1.2444917660000001</v>
      </c>
      <c r="J398" s="330">
        <f>+VLOOKUP($E398,Final_nrj!$1:$1048576,MATCH(DATE(J$2,1,1),Final_nrj!$A$1:$LI$1),FALSE)</f>
        <v>1.2695346380000001</v>
      </c>
      <c r="K398" s="330">
        <f>+VLOOKUP($E398,Final_nrj!$1:$1048576,MATCH(DATE(K$2,1,1),Final_nrj!$A$1:$LI$1),FALSE)</f>
        <v>1.298549827</v>
      </c>
      <c r="L398" s="330">
        <f>+VLOOKUP($E398,Final_nrj!$1:$1048576,MATCH(DATE(L$2,1,1),Final_nrj!$A$1:$LI$1),FALSE)</f>
        <v>1.331081797</v>
      </c>
      <c r="M398" s="330">
        <f>+VLOOKUP($E398,Final_nrj!$1:$1048576,MATCH(DATE(M$2,1,1),Final_nrj!$A$1:$LI$1),FALSE)</f>
        <v>1.359956349</v>
      </c>
      <c r="N398" s="330">
        <f>+VLOOKUP($E398,Final_nrj!$1:$1048576,MATCH(DATE(N$2,1,1),Final_nrj!$A$1:$LI$1),FALSE)</f>
        <v>1.38211442</v>
      </c>
      <c r="O398" s="330">
        <f>+VLOOKUP($E398,Final_nrj!$1:$1048576,MATCH(DATE(O$2,1,1),Final_nrj!$A$1:$LI$1),FALSE)</f>
        <v>1.395154182</v>
      </c>
      <c r="P398" s="330">
        <f>+VLOOKUP($E398,Final_nrj!$1:$1048576,MATCH(DATE(P$2,1,1),Final_nrj!$A$1:$LI$1),FALSE)</f>
        <v>1.395392677</v>
      </c>
      <c r="Q398" s="330">
        <f>+VLOOKUP($E398,Final_nrj!$1:$1048576,MATCH(DATE(Q$2,1,1),Final_nrj!$A$1:$LI$1),FALSE)</f>
        <v>1.391407477</v>
      </c>
      <c r="R398" s="330">
        <f>+VLOOKUP($E398,Final_nrj!$1:$1048576,MATCH(DATE(R$2,1,1),Final_nrj!$A$1:$LI$1),FALSE)</f>
        <v>1.3867257669999999</v>
      </c>
      <c r="S398" s="330">
        <f>+VLOOKUP($E398,Final_nrj!$1:$1048576,MATCH(DATE(S$2,1,1),Final_nrj!$A$1:$LI$1),FALSE)</f>
        <v>1.3825602109999999</v>
      </c>
      <c r="T398" s="330">
        <f>+VLOOKUP($E398,Final_nrj!$1:$1048576,MATCH(DATE(T$2,1,1),Final_nrj!$A$1:$LI$1),FALSE)</f>
        <v>1.379603685</v>
      </c>
      <c r="U398" s="330">
        <f>+VLOOKUP($E398,Final_nrj!$1:$1048576,MATCH(DATE(U$2,1,1),Final_nrj!$A$1:$LI$1),FALSE)</f>
        <v>1.3782965869999999</v>
      </c>
      <c r="V398" s="330">
        <f>+VLOOKUP($E398,Final_nrj!$1:$1048576,MATCH(DATE(V$2,1,1),Final_nrj!$A$1:$LI$1),FALSE)</f>
        <v>1.3788636059999999</v>
      </c>
      <c r="W398" s="330">
        <f>+VLOOKUP($E398,Final_nrj!$1:$1048576,MATCH(DATE(W$2,1,1),Final_nrj!$A$1:$LI$1),FALSE)</f>
        <v>1.381751664</v>
      </c>
      <c r="X398" s="330">
        <f>+VLOOKUP($E398,Final_nrj!$1:$1048576,MATCH(DATE(X$2,1,1),Final_nrj!$A$1:$LI$1),FALSE)</f>
        <v>1.387565339</v>
      </c>
      <c r="Y398" s="330">
        <f>+VLOOKUP($E398,Final_nrj!$1:$1048576,MATCH(DATE(Y$2,1,1),Final_nrj!$A$1:$LI$1),FALSE)</f>
        <v>1.3969607850000001</v>
      </c>
      <c r="Z398" s="330">
        <f>+VLOOKUP($E398,Final_nrj!$1:$1048576,MATCH(DATE(Z$2,1,1),Final_nrj!$A$1:$LI$1),FALSE)</f>
        <v>1.410335205</v>
      </c>
      <c r="AA398" s="330">
        <f>+VLOOKUP($E398,Final_nrj!$1:$1048576,MATCH(DATE(AA$2,1,1),Final_nrj!$A$1:$LI$1),FALSE)</f>
        <v>1.4290838830000001</v>
      </c>
      <c r="AB398" s="330">
        <f>+VLOOKUP($E398,Final_nrj!$1:$1048576,MATCH(DATE(AB$2,1,1),Final_nrj!$A$1:$LI$1),FALSE)</f>
        <v>1.4537306569999999</v>
      </c>
      <c r="AC398" s="330">
        <f>+VLOOKUP($E398,Final_nrj!$1:$1048576,MATCH(DATE(AC$2,1,1),Final_nrj!$A$1:$LI$1),FALSE)</f>
        <v>1.484384116</v>
      </c>
      <c r="AD398" s="330">
        <f>+VLOOKUP($E398,Final_nrj!$1:$1048576,MATCH(DATE(AD$2,1,1),Final_nrj!$A$1:$LI$1),FALSE)</f>
        <v>1.5208013499999999</v>
      </c>
      <c r="AE398" s="330">
        <f>+VLOOKUP($E398,Final_nrj!$1:$1048576,MATCH(DATE(AE$2,1,1),Final_nrj!$A$1:$LI$1),FALSE)</f>
        <v>1.562525672</v>
      </c>
      <c r="AF398" s="330">
        <f>+VLOOKUP($E398,Final_nrj!$1:$1048576,MATCH(DATE(AF$2,1,1),Final_nrj!$A$1:$LI$1),FALSE)</f>
        <v>1.60943853</v>
      </c>
      <c r="AG398" s="330">
        <f>+VLOOKUP($E398,Final_nrj!$1:$1048576,MATCH(DATE(AG$2,1,1),Final_nrj!$A$1:$LI$1),FALSE)</f>
        <v>1.6615322239999999</v>
      </c>
      <c r="AH398" s="330">
        <f>+VLOOKUP($E398,Final_nrj!$1:$1048576,MATCH(DATE(AH$2,1,1),Final_nrj!$A$1:$LI$1),FALSE)</f>
        <v>1.7183212889999999</v>
      </c>
      <c r="AI398" s="330">
        <f>+VLOOKUP($E398,Final_nrj!$1:$1048576,MATCH(DATE(AI$2,1,1),Final_nrj!$A$1:$LI$1),FALSE)</f>
        <v>1.778440292</v>
      </c>
      <c r="AJ398" s="330">
        <f>+VLOOKUP($E398,Final_nrj!$1:$1048576,MATCH(DATE(AJ$2,1,1),Final_nrj!$A$1:$LI$1),FALSE)</f>
        <v>1.8401931359999999</v>
      </c>
      <c r="AK398" s="330">
        <f>+VLOOKUP($E398,Final_nrj!$1:$1048576,MATCH(DATE(AK$2,1,1),Final_nrj!$A$1:$LI$1),FALSE)</f>
        <v>1.9026128849999999</v>
      </c>
      <c r="AL398" s="330">
        <f>+VLOOKUP($E398,Final_nrj!$1:$1048576,MATCH(DATE(AL$2,1,1),Final_nrj!$A$1:$LI$1),FALSE)</f>
        <v>1.964707502</v>
      </c>
      <c r="AM398" s="330">
        <f>+VLOOKUP($E398,Final_nrj!$1:$1048576,MATCH(DATE(AM$2,1,1),Final_nrj!$A$1:$LI$1),FALSE)</f>
        <v>2.0256308559999998</v>
      </c>
      <c r="AN398" s="330">
        <f>+VLOOKUP($E398,Final_nrj!$1:$1048576,MATCH(DATE(AN$2,1,1),Final_nrj!$A$1:$LI$1),FALSE)</f>
        <v>2.0846688649999998</v>
      </c>
      <c r="AO398" s="330">
        <f>+VLOOKUP($E398,Final_nrj!$1:$1048576,MATCH(DATE(AO$2,1,1),Final_nrj!$A$1:$LI$1),FALSE)</f>
        <v>2.1412128369999999</v>
      </c>
    </row>
    <row r="399" spans="1:41" ht="15" customHeight="1" x14ac:dyDescent="0.35">
      <c r="A399" s="426"/>
      <c r="B399" s="430"/>
      <c r="C399" s="128"/>
      <c r="D399" s="128" t="s">
        <v>1032</v>
      </c>
      <c r="E399" s="67" t="s">
        <v>1606</v>
      </c>
      <c r="F399" s="330">
        <f>+VLOOKUP($E399,Final_nrj!$1:$1048576,MATCH(DATE(F$2,1,1),Final_nrj!$A$1:$LI$1),FALSE)</f>
        <v>1.278743054</v>
      </c>
      <c r="G399" s="330">
        <f>+VLOOKUP($E399,Final_nrj!$1:$1048576,MATCH(DATE(G$2,1,1),Final_nrj!$A$1:$LI$1),FALSE)</f>
        <v>1.28470174</v>
      </c>
      <c r="H399" s="330">
        <f>+VLOOKUP($E399,Final_nrj!$1:$1048576,MATCH(DATE(H$2,1,1),Final_nrj!$A$1:$LI$1),FALSE)</f>
        <v>1.2943231559999999</v>
      </c>
      <c r="I399" s="330">
        <f>+VLOOKUP($E399,Final_nrj!$1:$1048576,MATCH(DATE(I$2,1,1),Final_nrj!$A$1:$LI$1),FALSE)</f>
        <v>1.304376247</v>
      </c>
      <c r="J399" s="330">
        <f>+VLOOKUP($E399,Final_nrj!$1:$1048576,MATCH(DATE(J$2,1,1),Final_nrj!$A$1:$LI$1),FALSE)</f>
        <v>1.3222301059999999</v>
      </c>
      <c r="K399" s="330">
        <f>+VLOOKUP($E399,Final_nrj!$1:$1048576,MATCH(DATE(K$2,1,1),Final_nrj!$A$1:$LI$1),FALSE)</f>
        <v>1.3465080250000001</v>
      </c>
      <c r="L399" s="330">
        <f>+VLOOKUP($E399,Final_nrj!$1:$1048576,MATCH(DATE(L$2,1,1),Final_nrj!$A$1:$LI$1),FALSE)</f>
        <v>1.375900932</v>
      </c>
      <c r="M399" s="330">
        <f>+VLOOKUP($E399,Final_nrj!$1:$1048576,MATCH(DATE(M$2,1,1),Final_nrj!$A$1:$LI$1),FALSE)</f>
        <v>1.3993981259999999</v>
      </c>
      <c r="N399" s="330">
        <f>+VLOOKUP($E399,Final_nrj!$1:$1048576,MATCH(DATE(N$2,1,1),Final_nrj!$A$1:$LI$1),FALSE)</f>
        <v>1.4152589449999999</v>
      </c>
      <c r="O399" s="330">
        <f>+VLOOKUP($E399,Final_nrj!$1:$1048576,MATCH(DATE(O$2,1,1),Final_nrj!$A$1:$LI$1),FALSE)</f>
        <v>1.4221132480000001</v>
      </c>
      <c r="P399" s="330">
        <f>+VLOOKUP($E399,Final_nrj!$1:$1048576,MATCH(DATE(P$2,1,1),Final_nrj!$A$1:$LI$1),FALSE)</f>
        <v>1.4174071539999999</v>
      </c>
      <c r="Q399" s="330">
        <f>+VLOOKUP($E399,Final_nrj!$1:$1048576,MATCH(DATE(Q$2,1,1),Final_nrj!$A$1:$LI$1),FALSE)</f>
        <v>1.4128337900000001</v>
      </c>
      <c r="R399" s="330">
        <f>+VLOOKUP($E399,Final_nrj!$1:$1048576,MATCH(DATE(R$2,1,1),Final_nrj!$A$1:$LI$1),FALSE)</f>
        <v>1.409306317</v>
      </c>
      <c r="S399" s="330">
        <f>+VLOOKUP($E399,Final_nrj!$1:$1048576,MATCH(DATE(S$2,1,1),Final_nrj!$A$1:$LI$1),FALSE)</f>
        <v>1.4067718709999999</v>
      </c>
      <c r="T399" s="330">
        <f>+VLOOKUP($E399,Final_nrj!$1:$1048576,MATCH(DATE(T$2,1,1),Final_nrj!$A$1:$LI$1),FALSE)</f>
        <v>1.4052541220000001</v>
      </c>
      <c r="U399" s="330">
        <f>+VLOOKUP($E399,Final_nrj!$1:$1048576,MATCH(DATE(U$2,1,1),Final_nrj!$A$1:$LI$1),FALSE)</f>
        <v>1.4048900609999999</v>
      </c>
      <c r="V399" s="330">
        <f>+VLOOKUP($E399,Final_nrj!$1:$1048576,MATCH(DATE(V$2,1,1),Final_nrj!$A$1:$LI$1),FALSE)</f>
        <v>1.405002305</v>
      </c>
      <c r="W399" s="330">
        <f>+VLOOKUP($E399,Final_nrj!$1:$1048576,MATCH(DATE(W$2,1,1),Final_nrj!$A$1:$LI$1),FALSE)</f>
        <v>1.406077486</v>
      </c>
      <c r="X399" s="330">
        <f>+VLOOKUP($E399,Final_nrj!$1:$1048576,MATCH(DATE(X$2,1,1),Final_nrj!$A$1:$LI$1),FALSE)</f>
        <v>1.40870396</v>
      </c>
      <c r="Y399" s="330">
        <f>+VLOOKUP($E399,Final_nrj!$1:$1048576,MATCH(DATE(Y$2,1,1),Final_nrj!$A$1:$LI$1),FALSE)</f>
        <v>1.413381789</v>
      </c>
      <c r="Z399" s="330">
        <f>+VLOOKUP($E399,Final_nrj!$1:$1048576,MATCH(DATE(Z$2,1,1),Final_nrj!$A$1:$LI$1),FALSE)</f>
        <v>1.420498845</v>
      </c>
      <c r="AA399" s="330">
        <f>+VLOOKUP($E399,Final_nrj!$1:$1048576,MATCH(DATE(AA$2,1,1),Final_nrj!$A$1:$LI$1),FALSE)</f>
        <v>1.4317056180000001</v>
      </c>
      <c r="AB399" s="330">
        <f>+VLOOKUP($E399,Final_nrj!$1:$1048576,MATCH(DATE(AB$2,1,1),Final_nrj!$A$1:$LI$1),FALSE)</f>
        <v>1.44739872</v>
      </c>
      <c r="AC399" s="330">
        <f>+VLOOKUP($E399,Final_nrj!$1:$1048576,MATCH(DATE(AC$2,1,1),Final_nrj!$A$1:$LI$1),FALSE)</f>
        <v>1.467706349</v>
      </c>
      <c r="AD399" s="330">
        <f>+VLOOKUP($E399,Final_nrj!$1:$1048576,MATCH(DATE(AD$2,1,1),Final_nrj!$A$1:$LI$1),FALSE)</f>
        <v>1.4925472230000001</v>
      </c>
      <c r="AE399" s="330">
        <f>+VLOOKUP($E399,Final_nrj!$1:$1048576,MATCH(DATE(AE$2,1,1),Final_nrj!$A$1:$LI$1),FALSE)</f>
        <v>1.521598735</v>
      </c>
      <c r="AF399" s="330">
        <f>+VLOOKUP($E399,Final_nrj!$1:$1048576,MATCH(DATE(AF$2,1,1),Final_nrj!$A$1:$LI$1),FALSE)</f>
        <v>1.55523258</v>
      </c>
      <c r="AG399" s="330">
        <f>+VLOOKUP($E399,Final_nrj!$1:$1048576,MATCH(DATE(AG$2,1,1),Final_nrj!$A$1:$LI$1),FALSE)</f>
        <v>1.5935206079999999</v>
      </c>
      <c r="AH399" s="330">
        <f>+VLOOKUP($E399,Final_nrj!$1:$1048576,MATCH(DATE(AH$2,1,1),Final_nrj!$A$1:$LI$1),FALSE)</f>
        <v>1.6363180799999999</v>
      </c>
      <c r="AI399" s="330">
        <f>+VLOOKUP($E399,Final_nrj!$1:$1048576,MATCH(DATE(AI$2,1,1),Final_nrj!$A$1:$LI$1),FALSE)</f>
        <v>1.6828899129999999</v>
      </c>
      <c r="AJ399" s="330">
        <f>+VLOOKUP($E399,Final_nrj!$1:$1048576,MATCH(DATE(AJ$2,1,1),Final_nrj!$A$1:$LI$1),FALSE)</f>
        <v>1.732210815</v>
      </c>
      <c r="AK399" s="330">
        <f>+VLOOKUP($E399,Final_nrj!$1:$1048576,MATCH(DATE(AK$2,1,1),Final_nrj!$A$1:$LI$1),FALSE)</f>
        <v>1.7839289760000001</v>
      </c>
      <c r="AL399" s="330">
        <f>+VLOOKUP($E399,Final_nrj!$1:$1048576,MATCH(DATE(AL$2,1,1),Final_nrj!$A$1:$LI$1),FALSE)</f>
        <v>1.837271871</v>
      </c>
      <c r="AM399" s="330">
        <f>+VLOOKUP($E399,Final_nrj!$1:$1048576,MATCH(DATE(AM$2,1,1),Final_nrj!$A$1:$LI$1),FALSE)</f>
        <v>1.891499163</v>
      </c>
      <c r="AN399" s="330">
        <f>+VLOOKUP($E399,Final_nrj!$1:$1048576,MATCH(DATE(AN$2,1,1),Final_nrj!$A$1:$LI$1),FALSE)</f>
        <v>1.945909506</v>
      </c>
      <c r="AO399" s="330">
        <f>+VLOOKUP($E399,Final_nrj!$1:$1048576,MATCH(DATE(AO$2,1,1),Final_nrj!$A$1:$LI$1),FALSE)</f>
        <v>1.9998323419999999</v>
      </c>
    </row>
    <row r="400" spans="1:41" ht="15" customHeight="1" x14ac:dyDescent="0.35">
      <c r="A400" s="426"/>
      <c r="B400" s="430"/>
      <c r="C400" s="128"/>
      <c r="D400" s="128" t="s">
        <v>1034</v>
      </c>
      <c r="E400" s="67" t="s">
        <v>1607</v>
      </c>
      <c r="F400" s="330">
        <f>+VLOOKUP($E400,Final_nrj!$1:$1048576,MATCH(DATE(F$2,1,1),Final_nrj!$A$1:$LI$1),FALSE)</f>
        <v>8.3800974670000006</v>
      </c>
      <c r="G400" s="330">
        <f>+VLOOKUP($E400,Final_nrj!$1:$1048576,MATCH(DATE(G$2,1,1),Final_nrj!$A$1:$LI$1),FALSE)</f>
        <v>8.5658728219999993</v>
      </c>
      <c r="H400" s="330">
        <f>+VLOOKUP($E400,Final_nrj!$1:$1048576,MATCH(DATE(H$2,1,1),Final_nrj!$A$1:$LI$1),FALSE)</f>
        <v>8.7727097819999997</v>
      </c>
      <c r="I400" s="330">
        <f>+VLOOKUP($E400,Final_nrj!$1:$1048576,MATCH(DATE(I$2,1,1),Final_nrj!$A$1:$LI$1),FALSE)</f>
        <v>8.9864680040000007</v>
      </c>
      <c r="J400" s="330">
        <f>+VLOOKUP($E400,Final_nrj!$1:$1048576,MATCH(DATE(J$2,1,1),Final_nrj!$A$1:$LI$1),FALSE)</f>
        <v>9.2163079710000009</v>
      </c>
      <c r="K400" s="330">
        <f>+VLOOKUP($E400,Final_nrj!$1:$1048576,MATCH(DATE(K$2,1,1),Final_nrj!$A$1:$LI$1),FALSE)</f>
        <v>9.4628491700000001</v>
      </c>
      <c r="L400" s="330">
        <f>+VLOOKUP($E400,Final_nrj!$1:$1048576,MATCH(DATE(L$2,1,1),Final_nrj!$A$1:$LI$1),FALSE)</f>
        <v>9.7253206760000008</v>
      </c>
      <c r="M400" s="330">
        <f>+VLOOKUP($E400,Final_nrj!$1:$1048576,MATCH(DATE(M$2,1,1),Final_nrj!$A$1:$LI$1),FALSE)</f>
        <v>9.9855690490000004</v>
      </c>
      <c r="N400" s="330">
        <f>+VLOOKUP($E400,Final_nrj!$1:$1048576,MATCH(DATE(N$2,1,1),Final_nrj!$A$1:$LI$1),FALSE)</f>
        <v>10.23415806</v>
      </c>
      <c r="O400" s="330">
        <f>+VLOOKUP($E400,Final_nrj!$1:$1048576,MATCH(DATE(O$2,1,1),Final_nrj!$A$1:$LI$1),FALSE)</f>
        <v>10.462285079999999</v>
      </c>
      <c r="P400" s="330">
        <f>+VLOOKUP($E400,Final_nrj!$1:$1048576,MATCH(DATE(P$2,1,1),Final_nrj!$A$1:$LI$1),FALSE)</f>
        <v>10.64632593</v>
      </c>
      <c r="Q400" s="330">
        <f>+VLOOKUP($E400,Final_nrj!$1:$1048576,MATCH(DATE(Q$2,1,1),Final_nrj!$A$1:$LI$1),FALSE)</f>
        <v>10.77813392</v>
      </c>
      <c r="R400" s="330">
        <f>+VLOOKUP($E400,Final_nrj!$1:$1048576,MATCH(DATE(R$2,1,1),Final_nrj!$A$1:$LI$1),FALSE)</f>
        <v>10.879591960000001</v>
      </c>
      <c r="S400" s="330">
        <f>+VLOOKUP($E400,Final_nrj!$1:$1048576,MATCH(DATE(S$2,1,1),Final_nrj!$A$1:$LI$1),FALSE)</f>
        <v>10.964690729999999</v>
      </c>
      <c r="T400" s="330">
        <f>+VLOOKUP($E400,Final_nrj!$1:$1048576,MATCH(DATE(T$2,1,1),Final_nrj!$A$1:$LI$1),FALSE)</f>
        <v>11.04448897</v>
      </c>
      <c r="U400" s="330">
        <f>+VLOOKUP($E400,Final_nrj!$1:$1048576,MATCH(DATE(U$2,1,1),Final_nrj!$A$1:$LI$1),FALSE)</f>
        <v>11.127256859999999</v>
      </c>
      <c r="V400" s="330">
        <f>+VLOOKUP($E400,Final_nrj!$1:$1048576,MATCH(DATE(V$2,1,1),Final_nrj!$A$1:$LI$1),FALSE)</f>
        <v>11.21598687</v>
      </c>
      <c r="W400" s="330">
        <f>+VLOOKUP($E400,Final_nrj!$1:$1048576,MATCH(DATE(W$2,1,1),Final_nrj!$A$1:$LI$1),FALSE)</f>
        <v>11.31592556</v>
      </c>
      <c r="X400" s="330">
        <f>+VLOOKUP($E400,Final_nrj!$1:$1048576,MATCH(DATE(X$2,1,1),Final_nrj!$A$1:$LI$1),FALSE)</f>
        <v>11.43147797</v>
      </c>
      <c r="Y400" s="330">
        <f>+VLOOKUP($E400,Final_nrj!$1:$1048576,MATCH(DATE(Y$2,1,1),Final_nrj!$A$1:$LI$1),FALSE)</f>
        <v>11.565080999999999</v>
      </c>
      <c r="Z400" s="330">
        <f>+VLOOKUP($E400,Final_nrj!$1:$1048576,MATCH(DATE(Z$2,1,1),Final_nrj!$A$1:$LI$1),FALSE)</f>
        <v>11.71880037</v>
      </c>
      <c r="AA400" s="330">
        <f>+VLOOKUP($E400,Final_nrj!$1:$1048576,MATCH(DATE(AA$2,1,1),Final_nrj!$A$1:$LI$1),FALSE)</f>
        <v>11.89943006</v>
      </c>
      <c r="AB400" s="330">
        <f>+VLOOKUP($E400,Final_nrj!$1:$1048576,MATCH(DATE(AB$2,1,1),Final_nrj!$A$1:$LI$1),FALSE)</f>
        <v>12.11091809</v>
      </c>
      <c r="AC400" s="330">
        <f>+VLOOKUP($E400,Final_nrj!$1:$1048576,MATCH(DATE(AC$2,1,1),Final_nrj!$A$1:$LI$1),FALSE)</f>
        <v>12.35491098</v>
      </c>
      <c r="AD400" s="330">
        <f>+VLOOKUP($E400,Final_nrj!$1:$1048576,MATCH(DATE(AD$2,1,1),Final_nrj!$A$1:$LI$1),FALSE)</f>
        <v>12.630754</v>
      </c>
      <c r="AE400" s="330">
        <f>+VLOOKUP($E400,Final_nrj!$1:$1048576,MATCH(DATE(AE$2,1,1),Final_nrj!$A$1:$LI$1),FALSE)</f>
        <v>12.93640722</v>
      </c>
      <c r="AF400" s="330">
        <f>+VLOOKUP($E400,Final_nrj!$1:$1048576,MATCH(DATE(AF$2,1,1),Final_nrj!$A$1:$LI$1),FALSE)</f>
        <v>13.27179231</v>
      </c>
      <c r="AG400" s="330">
        <f>+VLOOKUP($E400,Final_nrj!$1:$1048576,MATCH(DATE(AG$2,1,1),Final_nrj!$A$1:$LI$1),FALSE)</f>
        <v>13.639409150000001</v>
      </c>
      <c r="AH400" s="330">
        <f>+VLOOKUP($E400,Final_nrj!$1:$1048576,MATCH(DATE(AH$2,1,1),Final_nrj!$A$1:$LI$1),FALSE)</f>
        <v>14.039875289999999</v>
      </c>
      <c r="AI400" s="330">
        <f>+VLOOKUP($E400,Final_nrj!$1:$1048576,MATCH(DATE(AI$2,1,1),Final_nrj!$A$1:$LI$1),FALSE)</f>
        <v>14.46800049</v>
      </c>
      <c r="AJ400" s="330">
        <f>+VLOOKUP($E400,Final_nrj!$1:$1048576,MATCH(DATE(AJ$2,1,1),Final_nrj!$A$1:$LI$1),FALSE)</f>
        <v>14.91597857</v>
      </c>
      <c r="AK400" s="330">
        <f>+VLOOKUP($E400,Final_nrj!$1:$1048576,MATCH(DATE(AK$2,1,1),Final_nrj!$A$1:$LI$1),FALSE)</f>
        <v>15.379539080000001</v>
      </c>
      <c r="AL400" s="330">
        <f>+VLOOKUP($E400,Final_nrj!$1:$1048576,MATCH(DATE(AL$2,1,1),Final_nrj!$A$1:$LI$1),FALSE)</f>
        <v>15.854122780000001</v>
      </c>
      <c r="AM400" s="330">
        <f>+VLOOKUP($E400,Final_nrj!$1:$1048576,MATCH(DATE(AM$2,1,1),Final_nrj!$A$1:$LI$1),FALSE)</f>
        <v>16.335381439999999</v>
      </c>
      <c r="AN400" s="330">
        <f>+VLOOKUP($E400,Final_nrj!$1:$1048576,MATCH(DATE(AN$2,1,1),Final_nrj!$A$1:$LI$1),FALSE)</f>
        <v>16.819017760000001</v>
      </c>
      <c r="AO400" s="330">
        <f>+VLOOKUP($E400,Final_nrj!$1:$1048576,MATCH(DATE(AO$2,1,1),Final_nrj!$A$1:$LI$1),FALSE)</f>
        <v>17.300739289999999</v>
      </c>
    </row>
    <row r="401" spans="1:82" s="340" customFormat="1" ht="15" customHeight="1" x14ac:dyDescent="0.35">
      <c r="A401" s="426"/>
      <c r="B401" s="430"/>
      <c r="C401" s="338"/>
      <c r="D401" s="338" t="s">
        <v>3766</v>
      </c>
      <c r="E401" s="339" t="s">
        <v>3769</v>
      </c>
      <c r="F401" s="383">
        <f>+VLOOKUP($E401,Final_nrj!$1:$1048576,MATCH(DATE(F$2,1,1),Final_nrj!$A$1:$LI$1),FALSE)</f>
        <v>23.985672229999999</v>
      </c>
      <c r="G401" s="383">
        <f>+VLOOKUP($E401,Final_nrj!$1:$1048576,MATCH(DATE(G$2,1,1),Final_nrj!$A$1:$LI$1),FALSE)</f>
        <v>24.31821965</v>
      </c>
      <c r="H401" s="383">
        <f>+VLOOKUP($E401,Final_nrj!$1:$1048576,MATCH(DATE(H$2,1,1),Final_nrj!$A$1:$LI$1),FALSE)</f>
        <v>24.693228250000001</v>
      </c>
      <c r="I401" s="383">
        <f>+VLOOKUP($E401,Final_nrj!$1:$1048576,MATCH(DATE(I$2,1,1),Final_nrj!$A$1:$LI$1),FALSE)</f>
        <v>25.0518359</v>
      </c>
      <c r="J401" s="383">
        <f>+VLOOKUP($E401,Final_nrj!$1:$1048576,MATCH(DATE(J$2,1,1),Final_nrj!$A$1:$LI$1),FALSE)</f>
        <v>25.523698190000001</v>
      </c>
      <c r="K401" s="383">
        <f>+VLOOKUP($E401,Final_nrj!$1:$1048576,MATCH(DATE(K$2,1,1),Final_nrj!$A$1:$LI$1),FALSE)</f>
        <v>26.09324887</v>
      </c>
      <c r="L401" s="383">
        <f>+VLOOKUP($E401,Final_nrj!$1:$1048576,MATCH(DATE(L$2,1,1),Final_nrj!$A$1:$LI$1),FALSE)</f>
        <v>26.744913059999998</v>
      </c>
      <c r="M401" s="383">
        <f>+VLOOKUP($E401,Final_nrj!$1:$1048576,MATCH(DATE(M$2,1,1),Final_nrj!$A$1:$LI$1),FALSE)</f>
        <v>27.28996501</v>
      </c>
      <c r="N401" s="383">
        <f>+VLOOKUP($E401,Final_nrj!$1:$1048576,MATCH(DATE(N$2,1,1),Final_nrj!$A$1:$LI$1),FALSE)</f>
        <v>27.689957969999998</v>
      </c>
      <c r="O401" s="383">
        <f>+VLOOKUP($E401,Final_nrj!$1:$1048576,MATCH(DATE(O$2,1,1),Final_nrj!$A$1:$LI$1),FALSE)</f>
        <v>27.91343986</v>
      </c>
      <c r="P401" s="383">
        <f>+VLOOKUP($E401,Final_nrj!$1:$1048576,MATCH(DATE(P$2,1,1),Final_nrj!$A$1:$LI$1),FALSE)</f>
        <v>27.913212099999999</v>
      </c>
      <c r="Q401" s="383">
        <f>+VLOOKUP($E401,Final_nrj!$1:$1048576,MATCH(DATE(Q$2,1,1),Final_nrj!$A$1:$LI$1),FALSE)</f>
        <v>27.920616500000001</v>
      </c>
      <c r="R401" s="383">
        <f>+VLOOKUP($E401,Final_nrj!$1:$1048576,MATCH(DATE(R$2,1,1),Final_nrj!$A$1:$LI$1),FALSE)</f>
        <v>27.94598044</v>
      </c>
      <c r="S401" s="383">
        <f>+VLOOKUP($E401,Final_nrj!$1:$1048576,MATCH(DATE(S$2,1,1),Final_nrj!$A$1:$LI$1),FALSE)</f>
        <v>27.98978666</v>
      </c>
      <c r="T401" s="383">
        <f>+VLOOKUP($E401,Final_nrj!$1:$1048576,MATCH(DATE(T$2,1,1),Final_nrj!$A$1:$LI$1),FALSE)</f>
        <v>28.056136519999999</v>
      </c>
      <c r="U401" s="383">
        <f>+VLOOKUP($E401,Final_nrj!$1:$1048576,MATCH(DATE(U$2,1,1),Final_nrj!$A$1:$LI$1),FALSE)</f>
        <v>28.150478570000001</v>
      </c>
      <c r="V401" s="383">
        <f>+VLOOKUP($E401,Final_nrj!$1:$1048576,MATCH(DATE(V$2,1,1),Final_nrj!$A$1:$LI$1),FALSE)</f>
        <v>28.282357139999998</v>
      </c>
      <c r="W401" s="383">
        <f>+VLOOKUP($E401,Final_nrj!$1:$1048576,MATCH(DATE(W$2,1,1),Final_nrj!$A$1:$LI$1),FALSE)</f>
        <v>28.46118706</v>
      </c>
      <c r="X401" s="383">
        <f>+VLOOKUP($E401,Final_nrj!$1:$1048576,MATCH(DATE(X$2,1,1),Final_nrj!$A$1:$LI$1),FALSE)</f>
        <v>28.696972859999999</v>
      </c>
      <c r="Y401" s="383">
        <f>+VLOOKUP($E401,Final_nrj!$1:$1048576,MATCH(DATE(Y$2,1,1),Final_nrj!$A$1:$LI$1),FALSE)</f>
        <v>28.996066970000001</v>
      </c>
      <c r="Z401" s="383">
        <f>+VLOOKUP($E401,Final_nrj!$1:$1048576,MATCH(DATE(Z$2,1,1),Final_nrj!$A$1:$LI$1),FALSE)</f>
        <v>29.364812000000001</v>
      </c>
      <c r="AA401" s="383">
        <f>+VLOOKUP($E401,Final_nrj!$1:$1048576,MATCH(DATE(AA$2,1,1),Final_nrj!$A$1:$LI$1),FALSE)</f>
        <v>29.832708610000001</v>
      </c>
      <c r="AB401" s="383">
        <f>+VLOOKUP($E401,Final_nrj!$1:$1048576,MATCH(DATE(AB$2,1,1),Final_nrj!$A$1:$LI$1),FALSE)</f>
        <v>30.403886799999999</v>
      </c>
      <c r="AC401" s="383">
        <f>+VLOOKUP($E401,Final_nrj!$1:$1048576,MATCH(DATE(AC$2,1,1),Final_nrj!$A$1:$LI$1),FALSE)</f>
        <v>31.076531429999999</v>
      </c>
      <c r="AD401" s="383">
        <f>+VLOOKUP($E401,Final_nrj!$1:$1048576,MATCH(DATE(AD$2,1,1),Final_nrj!$A$1:$LI$1),FALSE)</f>
        <v>31.84248736</v>
      </c>
      <c r="AE401" s="383">
        <f>+VLOOKUP($E401,Final_nrj!$1:$1048576,MATCH(DATE(AE$2,1,1),Final_nrj!$A$1:$LI$1),FALSE)</f>
        <v>32.688107410000001</v>
      </c>
      <c r="AF401" s="383">
        <f>+VLOOKUP($E401,Final_nrj!$1:$1048576,MATCH(DATE(AF$2,1,1),Final_nrj!$A$1:$LI$1),FALSE)</f>
        <v>33.603153249999998</v>
      </c>
      <c r="AG401" s="383">
        <f>+VLOOKUP($E401,Final_nrj!$1:$1048576,MATCH(DATE(AG$2,1,1),Final_nrj!$A$1:$LI$1),FALSE)</f>
        <v>34.581485049999998</v>
      </c>
      <c r="AH401" s="383">
        <f>+VLOOKUP($E401,Final_nrj!$1:$1048576,MATCH(DATE(AH$2,1,1),Final_nrj!$A$1:$LI$1),FALSE)</f>
        <v>35.614573110000002</v>
      </c>
      <c r="AI401" s="383">
        <f>+VLOOKUP($E401,Final_nrj!$1:$1048576,MATCH(DATE(AI$2,1,1),Final_nrj!$A$1:$LI$1),FALSE)</f>
        <v>36.682148769999998</v>
      </c>
      <c r="AJ401" s="383">
        <f>+VLOOKUP($E401,Final_nrj!$1:$1048576,MATCH(DATE(AJ$2,1,1),Final_nrj!$A$1:$LI$1),FALSE)</f>
        <v>37.760036749999998</v>
      </c>
      <c r="AK401" s="383">
        <f>+VLOOKUP($E401,Final_nrj!$1:$1048576,MATCH(DATE(AK$2,1,1),Final_nrj!$A$1:$LI$1),FALSE)</f>
        <v>38.840576640000002</v>
      </c>
      <c r="AL401" s="383">
        <f>+VLOOKUP($E401,Final_nrj!$1:$1048576,MATCH(DATE(AL$2,1,1),Final_nrj!$A$1:$LI$1),FALSE)</f>
        <v>39.911411880000003</v>
      </c>
      <c r="AM401" s="383">
        <f>+VLOOKUP($E401,Final_nrj!$1:$1048576,MATCH(DATE(AM$2,1,1),Final_nrj!$A$1:$LI$1),FALSE)</f>
        <v>40.963211600000001</v>
      </c>
      <c r="AN401" s="383">
        <f>+VLOOKUP($E401,Final_nrj!$1:$1048576,MATCH(DATE(AN$2,1,1),Final_nrj!$A$1:$LI$1),FALSE)</f>
        <v>41.988601000000003</v>
      </c>
      <c r="AO401" s="383">
        <f>+VLOOKUP($E401,Final_nrj!$1:$1048576,MATCH(DATE(AO$2,1,1),Final_nrj!$A$1:$LI$1),FALSE)</f>
        <v>42.981238609999998</v>
      </c>
    </row>
    <row r="402" spans="1:82" s="92" customFormat="1" ht="15" customHeight="1" x14ac:dyDescent="0.35">
      <c r="A402" s="426"/>
      <c r="B402" s="430"/>
      <c r="C402" s="129" t="s">
        <v>742</v>
      </c>
      <c r="D402" s="129"/>
      <c r="E402" s="76" t="s">
        <v>1038</v>
      </c>
      <c r="F402" s="315">
        <f>+VLOOKUP($E402,Final_nrj!$1:$1048576,MATCH(DATE(F$2,1,1),Final_nrj!$A$1:$LI$1),FALSE)</f>
        <v>22.273336149999999</v>
      </c>
      <c r="G402" s="315">
        <f>+VLOOKUP($E402,Final_nrj!$1:$1048576,MATCH(DATE(G$2,1,1),Final_nrj!$A$1:$LI$1),FALSE)</f>
        <v>22.368620310000001</v>
      </c>
      <c r="H402" s="315">
        <f>+VLOOKUP($E402,Final_nrj!$1:$1048576,MATCH(DATE(H$2,1,1),Final_nrj!$A$1:$LI$1),FALSE)</f>
        <v>22.48698207</v>
      </c>
      <c r="I402" s="315">
        <f>+VLOOKUP($E402,Final_nrj!$1:$1048576,MATCH(DATE(I$2,1,1),Final_nrj!$A$1:$LI$1),FALSE)</f>
        <v>22.59673154</v>
      </c>
      <c r="J402" s="315">
        <f>+VLOOKUP($E402,Final_nrj!$1:$1048576,MATCH(DATE(J$2,1,1),Final_nrj!$A$1:$LI$1),FALSE)</f>
        <v>22.83136262</v>
      </c>
      <c r="K402" s="315">
        <f>+VLOOKUP($E402,Final_nrj!$1:$1048576,MATCH(DATE(K$2,1,1),Final_nrj!$A$1:$LI$1),FALSE)</f>
        <v>23.174416099999998</v>
      </c>
      <c r="L402" s="315">
        <f>+VLOOKUP($E402,Final_nrj!$1:$1048576,MATCH(DATE(L$2,1,1),Final_nrj!$A$1:$LI$1),FALSE)</f>
        <v>23.604858759999999</v>
      </c>
      <c r="M402" s="315">
        <f>+VLOOKUP($E402,Final_nrj!$1:$1048576,MATCH(DATE(M$2,1,1),Final_nrj!$A$1:$LI$1),FALSE)</f>
        <v>23.93502586</v>
      </c>
      <c r="N402" s="315">
        <f>+VLOOKUP($E402,Final_nrj!$1:$1048576,MATCH(DATE(N$2,1,1),Final_nrj!$A$1:$LI$1),FALSE)</f>
        <v>24.135657949999999</v>
      </c>
      <c r="O402" s="315">
        <f>+VLOOKUP($E402,Final_nrj!$1:$1048576,MATCH(DATE(O$2,1,1),Final_nrj!$A$1:$LI$1),FALSE)</f>
        <v>24.199022620000001</v>
      </c>
      <c r="P402" s="315">
        <f>+VLOOKUP($E402,Final_nrj!$1:$1048576,MATCH(DATE(P$2,1,1),Final_nrj!$A$1:$LI$1),FALSE)</f>
        <v>24.13059758</v>
      </c>
      <c r="Q402" s="315">
        <f>+VLOOKUP($E402,Final_nrj!$1:$1048576,MATCH(DATE(Q$2,1,1),Final_nrj!$A$1:$LI$1),FALSE)</f>
        <v>24.09493119</v>
      </c>
      <c r="R402" s="315">
        <f>+VLOOKUP($E402,Final_nrj!$1:$1048576,MATCH(DATE(R$2,1,1),Final_nrj!$A$1:$LI$1),FALSE)</f>
        <v>24.08625795</v>
      </c>
      <c r="S402" s="315">
        <f>+VLOOKUP($E402,Final_nrj!$1:$1048576,MATCH(DATE(S$2,1,1),Final_nrj!$A$1:$LI$1),FALSE)</f>
        <v>24.091451970000001</v>
      </c>
      <c r="T402" s="315">
        <f>+VLOOKUP($E402,Final_nrj!$1:$1048576,MATCH(DATE(T$2,1,1),Final_nrj!$A$1:$LI$1),FALSE)</f>
        <v>24.10168706</v>
      </c>
      <c r="U402" s="315">
        <f>+VLOOKUP($E402,Final_nrj!$1:$1048576,MATCH(DATE(U$2,1,1),Final_nrj!$A$1:$LI$1),FALSE)</f>
        <v>24.113215929999999</v>
      </c>
      <c r="V402" s="315">
        <f>+VLOOKUP($E402,Final_nrj!$1:$1048576,MATCH(DATE(V$2,1,1),Final_nrj!$A$1:$LI$1),FALSE)</f>
        <v>24.130908600000001</v>
      </c>
      <c r="W402" s="315">
        <f>+VLOOKUP($E402,Final_nrj!$1:$1048576,MATCH(DATE(W$2,1,1),Final_nrj!$A$1:$LI$1),FALSE)</f>
        <v>24.158681250000001</v>
      </c>
      <c r="X402" s="315">
        <f>+VLOOKUP($E402,Final_nrj!$1:$1048576,MATCH(DATE(X$2,1,1),Final_nrj!$A$1:$LI$1),FALSE)</f>
        <v>24.204713699999999</v>
      </c>
      <c r="Y402" s="315">
        <f>+VLOOKUP($E402,Final_nrj!$1:$1048576,MATCH(DATE(Y$2,1,1),Final_nrj!$A$1:$LI$1),FALSE)</f>
        <v>24.277484619999999</v>
      </c>
      <c r="Z402" s="315">
        <f>+VLOOKUP($E402,Final_nrj!$1:$1048576,MATCH(DATE(Z$2,1,1),Final_nrj!$A$1:$LI$1),FALSE)</f>
        <v>24.38651677</v>
      </c>
      <c r="AA402" s="315">
        <f>+VLOOKUP($E402,Final_nrj!$1:$1048576,MATCH(DATE(AA$2,1,1),Final_nrj!$A$1:$LI$1),FALSE)</f>
        <v>24.553837089999998</v>
      </c>
      <c r="AB402" s="315">
        <f>+VLOOKUP($E402,Final_nrj!$1:$1048576,MATCH(DATE(AB$2,1,1),Final_nrj!$A$1:$LI$1),FALSE)</f>
        <v>24.790221169999999</v>
      </c>
      <c r="AC402" s="315">
        <f>+VLOOKUP($E402,Final_nrj!$1:$1048576,MATCH(DATE(AC$2,1,1),Final_nrj!$A$1:$LI$1),FALSE)</f>
        <v>25.099866989999999</v>
      </c>
      <c r="AD402" s="315">
        <f>+VLOOKUP($E402,Final_nrj!$1:$1048576,MATCH(DATE(AD$2,1,1),Final_nrj!$A$1:$LI$1),FALSE)</f>
        <v>25.481612640000002</v>
      </c>
      <c r="AE402" s="315">
        <f>+VLOOKUP($E402,Final_nrj!$1:$1048576,MATCH(DATE(AE$2,1,1),Final_nrj!$A$1:$LI$1),FALSE)</f>
        <v>25.925924940000002</v>
      </c>
      <c r="AF402" s="315">
        <f>+VLOOKUP($E402,Final_nrj!$1:$1048576,MATCH(DATE(AF$2,1,1),Final_nrj!$A$1:$LI$1),FALSE)</f>
        <v>26.442165379999999</v>
      </c>
      <c r="AG402" s="315">
        <f>+VLOOKUP($E402,Final_nrj!$1:$1048576,MATCH(DATE(AG$2,1,1),Final_nrj!$A$1:$LI$1),FALSE)</f>
        <v>27.027010359999998</v>
      </c>
      <c r="AH402" s="315">
        <f>+VLOOKUP($E402,Final_nrj!$1:$1048576,MATCH(DATE(AH$2,1,1),Final_nrj!$A$1:$LI$1),FALSE)</f>
        <v>27.670732610000002</v>
      </c>
      <c r="AI402" s="315">
        <f>+VLOOKUP($E402,Final_nrj!$1:$1048576,MATCH(DATE(AI$2,1,1),Final_nrj!$A$1:$LI$1),FALSE)</f>
        <v>28.356531260000001</v>
      </c>
      <c r="AJ402" s="315">
        <f>+VLOOKUP($E402,Final_nrj!$1:$1048576,MATCH(DATE(AJ$2,1,1),Final_nrj!$A$1:$LI$1),FALSE)</f>
        <v>29.065986710000001</v>
      </c>
      <c r="AK402" s="315">
        <f>+VLOOKUP($E402,Final_nrj!$1:$1048576,MATCH(DATE(AK$2,1,1),Final_nrj!$A$1:$LI$1),FALSE)</f>
        <v>29.790308629999998</v>
      </c>
      <c r="AL402" s="315">
        <f>+VLOOKUP($E402,Final_nrj!$1:$1048576,MATCH(DATE(AL$2,1,1),Final_nrj!$A$1:$LI$1),FALSE)</f>
        <v>30.520955650000001</v>
      </c>
      <c r="AM402" s="315">
        <f>+VLOOKUP($E402,Final_nrj!$1:$1048576,MATCH(DATE(AM$2,1,1),Final_nrj!$A$1:$LI$1),FALSE)</f>
        <v>31.251237759999999</v>
      </c>
      <c r="AN402" s="315">
        <f>+VLOOKUP($E402,Final_nrj!$1:$1048576,MATCH(DATE(AN$2,1,1),Final_nrj!$A$1:$LI$1),FALSE)</f>
        <v>31.975717639999999</v>
      </c>
      <c r="AO402" s="315">
        <f>+VLOOKUP($E402,Final_nrj!$1:$1048576,MATCH(DATE(AO$2,1,1),Final_nrj!$A$1:$LI$1),FALSE)</f>
        <v>32.689418969999998</v>
      </c>
    </row>
    <row r="403" spans="1:82" ht="15" customHeight="1" x14ac:dyDescent="0.35">
      <c r="A403" s="426"/>
      <c r="B403" s="430"/>
      <c r="C403" s="128"/>
      <c r="D403" s="128" t="s">
        <v>1027</v>
      </c>
      <c r="E403" s="67" t="s">
        <v>1514</v>
      </c>
      <c r="F403" s="330">
        <f>+VLOOKUP($E403,Final_nrj!$1:$1048576,MATCH(DATE(F$2,1,1),Final_nrj!$A$1:$LI$1),FALSE)</f>
        <v>8.7271730300000003E-2</v>
      </c>
      <c r="G403" s="330">
        <f>+VLOOKUP($E403,Final_nrj!$1:$1048576,MATCH(DATE(G$2,1,1),Final_nrj!$A$1:$LI$1),FALSE)</f>
        <v>7.8206442000000001E-2</v>
      </c>
      <c r="H403" s="330">
        <f>+VLOOKUP($E403,Final_nrj!$1:$1048576,MATCH(DATE(H$2,1,1),Final_nrj!$A$1:$LI$1),FALSE)</f>
        <v>6.96492846E-2</v>
      </c>
      <c r="I403" s="330">
        <f>+VLOOKUP($E403,Final_nrj!$1:$1048576,MATCH(DATE(I$2,1,1),Final_nrj!$A$1:$LI$1),FALSE)</f>
        <v>6.0526195200000001E-2</v>
      </c>
      <c r="J403" s="330">
        <f>+VLOOKUP($E403,Final_nrj!$1:$1048576,MATCH(DATE(J$2,1,1),Final_nrj!$A$1:$LI$1),FALSE)</f>
        <v>5.5536781899999998E-2</v>
      </c>
      <c r="K403" s="330">
        <f>+VLOOKUP($E403,Final_nrj!$1:$1048576,MATCH(DATE(K$2,1,1),Final_nrj!$A$1:$LI$1),FALSE)</f>
        <v>5.2955669300000001E-2</v>
      </c>
      <c r="L403" s="330">
        <f>+VLOOKUP($E403,Final_nrj!$1:$1048576,MATCH(DATE(L$2,1,1),Final_nrj!$A$1:$LI$1),FALSE)</f>
        <v>5.1902299499999999E-2</v>
      </c>
      <c r="M403" s="330">
        <f>+VLOOKUP($E403,Final_nrj!$1:$1048576,MATCH(DATE(M$2,1,1),Final_nrj!$A$1:$LI$1),FALSE)</f>
        <v>4.7470139600000003E-2</v>
      </c>
      <c r="N403" s="330">
        <f>+VLOOKUP($E403,Final_nrj!$1:$1048576,MATCH(DATE(N$2,1,1),Final_nrj!$A$1:$LI$1),FALSE)</f>
        <v>4.07304031E-2</v>
      </c>
      <c r="O403" s="330">
        <f>+VLOOKUP($E403,Final_nrj!$1:$1048576,MATCH(DATE(O$2,1,1),Final_nrj!$A$1:$LI$1),FALSE)</f>
        <v>3.2985678599999999E-2</v>
      </c>
      <c r="P403" s="330">
        <f>+VLOOKUP($E403,Final_nrj!$1:$1048576,MATCH(DATE(P$2,1,1),Final_nrj!$A$1:$LI$1),FALSE)</f>
        <v>2.5404929400000002E-2</v>
      </c>
      <c r="Q403" s="330">
        <f>+VLOOKUP($E403,Final_nrj!$1:$1048576,MATCH(DATE(Q$2,1,1),Final_nrj!$A$1:$LI$1),FALSE)</f>
        <v>2.1110507000000001E-2</v>
      </c>
      <c r="R403" s="330">
        <f>+VLOOKUP($E403,Final_nrj!$1:$1048576,MATCH(DATE(R$2,1,1),Final_nrj!$A$1:$LI$1),FALSE)</f>
        <v>1.8453418799999999E-2</v>
      </c>
      <c r="S403" s="330">
        <f>+VLOOKUP($E403,Final_nrj!$1:$1048576,MATCH(DATE(S$2,1,1),Final_nrj!$A$1:$LI$1),FALSE)</f>
        <v>1.6676839999999998E-2</v>
      </c>
      <c r="T403" s="330">
        <f>+VLOOKUP($E403,Final_nrj!$1:$1048576,MATCH(DATE(T$2,1,1),Final_nrj!$A$1:$LI$1),FALSE)</f>
        <v>1.5402613900000001E-2</v>
      </c>
      <c r="U403" s="330">
        <f>+VLOOKUP($E403,Final_nrj!$1:$1048576,MATCH(DATE(U$2,1,1),Final_nrj!$A$1:$LI$1),FALSE)</f>
        <v>1.44287407E-2</v>
      </c>
      <c r="V403" s="330">
        <f>+VLOOKUP($E403,Final_nrj!$1:$1048576,MATCH(DATE(V$2,1,1),Final_nrj!$A$1:$LI$1),FALSE)</f>
        <v>1.35345121E-2</v>
      </c>
      <c r="W403" s="330">
        <f>+VLOOKUP($E403,Final_nrj!$1:$1048576,MATCH(DATE(W$2,1,1),Final_nrj!$A$1:$LI$1),FALSE)</f>
        <v>1.2701892399999999E-2</v>
      </c>
      <c r="X403" s="330">
        <f>+VLOOKUP($E403,Final_nrj!$1:$1048576,MATCH(DATE(X$2,1,1),Final_nrj!$A$1:$LI$1),FALSE)</f>
        <v>1.19210451E-2</v>
      </c>
      <c r="Y403" s="330">
        <f>+VLOOKUP($E403,Final_nrj!$1:$1048576,MATCH(DATE(Y$2,1,1),Final_nrj!$A$1:$LI$1),FALSE)</f>
        <v>1.1185120999999999E-2</v>
      </c>
      <c r="Z403" s="330">
        <f>+VLOOKUP($E403,Final_nrj!$1:$1048576,MATCH(DATE(Z$2,1,1),Final_nrj!$A$1:$LI$1),FALSE)</f>
        <v>1.0492619200000001E-2</v>
      </c>
      <c r="AA403" s="330">
        <f>+VLOOKUP($E403,Final_nrj!$1:$1048576,MATCH(DATE(AA$2,1,1),Final_nrj!$A$1:$LI$1),FALSE)</f>
        <v>9.9225081999999992E-3</v>
      </c>
      <c r="AB403" s="330">
        <f>+VLOOKUP($E403,Final_nrj!$1:$1048576,MATCH(DATE(AB$2,1,1),Final_nrj!$A$1:$LI$1),FALSE)</f>
        <v>9.4380210300000003E-3</v>
      </c>
      <c r="AC403" s="330">
        <f>+VLOOKUP($E403,Final_nrj!$1:$1048576,MATCH(DATE(AC$2,1,1),Final_nrj!$A$1:$LI$1),FALSE)</f>
        <v>9.0178464500000003E-3</v>
      </c>
      <c r="AD403" s="330">
        <f>+VLOOKUP($E403,Final_nrj!$1:$1048576,MATCH(DATE(AD$2,1,1),Final_nrj!$A$1:$LI$1),FALSE)</f>
        <v>8.6500776099999992E-3</v>
      </c>
      <c r="AE403" s="330">
        <f>+VLOOKUP($E403,Final_nrj!$1:$1048576,MATCH(DATE(AE$2,1,1),Final_nrj!$A$1:$LI$1),FALSE)</f>
        <v>8.3276446199999996E-3</v>
      </c>
      <c r="AF403" s="330">
        <f>+VLOOKUP($E403,Final_nrj!$1:$1048576,MATCH(DATE(AF$2,1,1),Final_nrj!$A$1:$LI$1),FALSE)</f>
        <v>8.06120286E-3</v>
      </c>
      <c r="AG403" s="330">
        <f>+VLOOKUP($E403,Final_nrj!$1:$1048576,MATCH(DATE(AG$2,1,1),Final_nrj!$A$1:$LI$1),FALSE)</f>
        <v>7.8397985500000007E-3</v>
      </c>
      <c r="AH403" s="330">
        <f>+VLOOKUP($E403,Final_nrj!$1:$1048576,MATCH(DATE(AH$2,1,1),Final_nrj!$A$1:$LI$1),FALSE)</f>
        <v>7.6601756200000001E-3</v>
      </c>
      <c r="AI403" s="330">
        <f>+VLOOKUP($E403,Final_nrj!$1:$1048576,MATCH(DATE(AI$2,1,1),Final_nrj!$A$1:$LI$1),FALSE)</f>
        <v>7.5205687699999996E-3</v>
      </c>
      <c r="AJ403" s="330">
        <f>+VLOOKUP($E403,Final_nrj!$1:$1048576,MATCH(DATE(AJ$2,1,1),Final_nrj!$A$1:$LI$1),FALSE)</f>
        <v>7.4187064699999996E-3</v>
      </c>
      <c r="AK403" s="330">
        <f>+VLOOKUP($E403,Final_nrj!$1:$1048576,MATCH(DATE(AK$2,1,1),Final_nrj!$A$1:$LI$1),FALSE)</f>
        <v>7.3728331499999999E-3</v>
      </c>
      <c r="AL403" s="330">
        <f>+VLOOKUP($E403,Final_nrj!$1:$1048576,MATCH(DATE(AL$2,1,1),Final_nrj!$A$1:$LI$1),FALSE)</f>
        <v>7.3716263900000002E-3</v>
      </c>
      <c r="AM403" s="330">
        <f>+VLOOKUP($E403,Final_nrj!$1:$1048576,MATCH(DATE(AM$2,1,1),Final_nrj!$A$1:$LI$1),FALSE)</f>
        <v>7.4059318000000004E-3</v>
      </c>
      <c r="AN403" s="330">
        <f>+VLOOKUP($E403,Final_nrj!$1:$1048576,MATCH(DATE(AN$2,1,1),Final_nrj!$A$1:$LI$1),FALSE)</f>
        <v>7.4678295899999999E-3</v>
      </c>
      <c r="AO403" s="330">
        <f>+VLOOKUP($E403,Final_nrj!$1:$1048576,MATCH(DATE(AO$2,1,1),Final_nrj!$A$1:$LI$1),FALSE)</f>
        <v>7.55012185E-3</v>
      </c>
    </row>
    <row r="404" spans="1:82" ht="15" customHeight="1" x14ac:dyDescent="0.35">
      <c r="A404" s="426"/>
      <c r="B404" s="430"/>
      <c r="C404" s="128"/>
      <c r="D404" s="128" t="s">
        <v>1399</v>
      </c>
      <c r="E404" s="67" t="s">
        <v>3806</v>
      </c>
      <c r="F404" s="330">
        <f>+VLOOKUP($E404,Final_nrj!$1:$1048576,MATCH(DATE(F$2,1,1),Final_nrj!$A$1:$LI$1),FALSE)</f>
        <v>2.8556126500000001E-2</v>
      </c>
      <c r="G404" s="330">
        <f>+VLOOKUP($E404,Final_nrj!$1:$1048576,MATCH(DATE(G$2,1,1),Final_nrj!$A$1:$LI$1),FALSE)</f>
        <v>2.8427696299999999E-2</v>
      </c>
      <c r="H404" s="330">
        <f>+VLOOKUP($E404,Final_nrj!$1:$1048576,MATCH(DATE(H$2,1,1),Final_nrj!$A$1:$LI$1),FALSE)</f>
        <v>2.8299082699999999E-2</v>
      </c>
      <c r="I404" s="330">
        <f>+VLOOKUP($E404,Final_nrj!$1:$1048576,MATCH(DATE(I$2,1,1),Final_nrj!$A$1:$LI$1),FALSE)</f>
        <v>2.8073963300000001E-2</v>
      </c>
      <c r="J404" s="330">
        <f>+VLOOKUP($E404,Final_nrj!$1:$1048576,MATCH(DATE(J$2,1,1),Final_nrj!$A$1:$LI$1),FALSE)</f>
        <v>2.81384558E-2</v>
      </c>
      <c r="K404" s="330">
        <f>+VLOOKUP($E404,Final_nrj!$1:$1048576,MATCH(DATE(K$2,1,1),Final_nrj!$A$1:$LI$1),FALSE)</f>
        <v>2.8428915900000001E-2</v>
      </c>
      <c r="L404" s="330">
        <f>+VLOOKUP($E404,Final_nrj!$1:$1048576,MATCH(DATE(L$2,1,1),Final_nrj!$A$1:$LI$1),FALSE)</f>
        <v>2.8895675499999999E-2</v>
      </c>
      <c r="M404" s="330">
        <f>+VLOOKUP($E404,Final_nrj!$1:$1048576,MATCH(DATE(M$2,1,1),Final_nrj!$A$1:$LI$1),FALSE)</f>
        <v>2.90208385E-2</v>
      </c>
      <c r="N404" s="330">
        <f>+VLOOKUP($E404,Final_nrj!$1:$1048576,MATCH(DATE(N$2,1,1),Final_nrj!$A$1:$LI$1),FALSE)</f>
        <v>2.8751820500000001E-2</v>
      </c>
      <c r="O404" s="330">
        <f>+VLOOKUP($E404,Final_nrj!$1:$1048576,MATCH(DATE(O$2,1,1),Final_nrj!$A$1:$LI$1),FALSE)</f>
        <v>2.8052382099999999E-2</v>
      </c>
      <c r="P404" s="330">
        <f>+VLOOKUP($E404,Final_nrj!$1:$1048576,MATCH(DATE(P$2,1,1),Final_nrj!$A$1:$LI$1),FALSE)</f>
        <v>2.69036554E-2</v>
      </c>
      <c r="Q404" s="330">
        <f>+VLOOKUP($E404,Final_nrj!$1:$1048576,MATCH(DATE(Q$2,1,1),Final_nrj!$A$1:$LI$1),FALSE)</f>
        <v>2.6126664399999999E-2</v>
      </c>
      <c r="R404" s="330">
        <f>+VLOOKUP($E404,Final_nrj!$1:$1048576,MATCH(DATE(R$2,1,1),Final_nrj!$A$1:$LI$1),FALSE)</f>
        <v>2.5589066800000001E-2</v>
      </c>
      <c r="S404" s="330">
        <f>+VLOOKUP($E404,Final_nrj!$1:$1048576,MATCH(DATE(S$2,1,1),Final_nrj!$A$1:$LI$1),FALSE)</f>
        <v>2.5195447700000002E-2</v>
      </c>
      <c r="T404" s="330">
        <f>+VLOOKUP($E404,Final_nrj!$1:$1048576,MATCH(DATE(T$2,1,1),Final_nrj!$A$1:$LI$1),FALSE)</f>
        <v>2.4885330899999999E-2</v>
      </c>
      <c r="U404" s="330">
        <f>+VLOOKUP($E404,Final_nrj!$1:$1048576,MATCH(DATE(U$2,1,1),Final_nrj!$A$1:$LI$1),FALSE)</f>
        <v>2.4622874900000001E-2</v>
      </c>
      <c r="V404" s="330">
        <f>+VLOOKUP($E404,Final_nrj!$1:$1048576,MATCH(DATE(V$2,1,1),Final_nrj!$A$1:$LI$1),FALSE)</f>
        <v>2.43421903E-2</v>
      </c>
      <c r="W404" s="330">
        <f>+VLOOKUP($E404,Final_nrj!$1:$1048576,MATCH(DATE(W$2,1,1),Final_nrj!$A$1:$LI$1),FALSE)</f>
        <v>2.40482183E-2</v>
      </c>
      <c r="X404" s="330">
        <f>+VLOOKUP($E404,Final_nrj!$1:$1048576,MATCH(DATE(X$2,1,1),Final_nrj!$A$1:$LI$1),FALSE)</f>
        <v>2.37503014E-2</v>
      </c>
      <c r="Y404" s="330">
        <f>+VLOOKUP($E404,Final_nrj!$1:$1048576,MATCH(DATE(Y$2,1,1),Final_nrj!$A$1:$LI$1),FALSE)</f>
        <v>2.3459005200000001E-2</v>
      </c>
      <c r="Z404" s="330">
        <f>+VLOOKUP($E404,Final_nrj!$1:$1048576,MATCH(DATE(Z$2,1,1),Final_nrj!$A$1:$LI$1),FALSE)</f>
        <v>2.31835068E-2</v>
      </c>
      <c r="AA404" s="330">
        <f>+VLOOKUP($E404,Final_nrj!$1:$1048576,MATCH(DATE(AA$2,1,1),Final_nrj!$A$1:$LI$1),FALSE)</f>
        <v>2.29891825E-2</v>
      </c>
      <c r="AB404" s="330">
        <f>+VLOOKUP($E404,Final_nrj!$1:$1048576,MATCH(DATE(AB$2,1,1),Final_nrj!$A$1:$LI$1),FALSE)</f>
        <v>2.2870214999999999E-2</v>
      </c>
      <c r="AC404" s="330">
        <f>+VLOOKUP($E404,Final_nrj!$1:$1048576,MATCH(DATE(AC$2,1,1),Final_nrj!$A$1:$LI$1),FALSE)</f>
        <v>2.28227799E-2</v>
      </c>
      <c r="AD404" s="330">
        <f>+VLOOKUP($E404,Final_nrj!$1:$1048576,MATCH(DATE(AD$2,1,1),Final_nrj!$A$1:$LI$1),FALSE)</f>
        <v>2.28442279E-2</v>
      </c>
      <c r="AE404" s="330">
        <f>+VLOOKUP($E404,Final_nrj!$1:$1048576,MATCH(DATE(AE$2,1,1),Final_nrj!$A$1:$LI$1),FALSE)</f>
        <v>2.29290056E-2</v>
      </c>
      <c r="AF404" s="330">
        <f>+VLOOKUP($E404,Final_nrj!$1:$1048576,MATCH(DATE(AF$2,1,1),Final_nrj!$A$1:$LI$1),FALSE)</f>
        <v>2.3090244699999998E-2</v>
      </c>
      <c r="AG404" s="330">
        <f>+VLOOKUP($E404,Final_nrj!$1:$1048576,MATCH(DATE(AG$2,1,1),Final_nrj!$A$1:$LI$1),FALSE)</f>
        <v>2.3324734600000001E-2</v>
      </c>
      <c r="AH404" s="330">
        <f>+VLOOKUP($E404,Final_nrj!$1:$1048576,MATCH(DATE(AH$2,1,1),Final_nrj!$A$1:$LI$1),FALSE)</f>
        <v>2.36309333E-2</v>
      </c>
      <c r="AI404" s="330">
        <f>+VLOOKUP($E404,Final_nrj!$1:$1048576,MATCH(DATE(AI$2,1,1),Final_nrj!$A$1:$LI$1),FALSE)</f>
        <v>2.4002671499999999E-2</v>
      </c>
      <c r="AJ404" s="330">
        <f>+VLOOKUP($E404,Final_nrj!$1:$1048576,MATCH(DATE(AJ$2,1,1),Final_nrj!$A$1:$LI$1),FALSE)</f>
        <v>2.44303983E-2</v>
      </c>
      <c r="AK404" s="330">
        <f>+VLOOKUP($E404,Final_nrj!$1:$1048576,MATCH(DATE(AK$2,1,1),Final_nrj!$A$1:$LI$1),FALSE)</f>
        <v>2.4927071700000001E-2</v>
      </c>
      <c r="AL404" s="330">
        <f>+VLOOKUP($E404,Final_nrj!$1:$1048576,MATCH(DATE(AL$2,1,1),Final_nrj!$A$1:$LI$1),FALSE)</f>
        <v>2.5477797399999998E-2</v>
      </c>
      <c r="AM404" s="330">
        <f>+VLOOKUP($E404,Final_nrj!$1:$1048576,MATCH(DATE(AM$2,1,1),Final_nrj!$A$1:$LI$1),FALSE)</f>
        <v>2.6068691500000001E-2</v>
      </c>
      <c r="AN404" s="330">
        <f>+VLOOKUP($E404,Final_nrj!$1:$1048576,MATCH(DATE(AN$2,1,1),Final_nrj!$A$1:$LI$1),FALSE)</f>
        <v>2.6686406199999999E-2</v>
      </c>
      <c r="AO404" s="330">
        <f>+VLOOKUP($E404,Final_nrj!$1:$1048576,MATCH(DATE(AO$2,1,1),Final_nrj!$A$1:$LI$1),FALSE)</f>
        <v>2.7317814999999999E-2</v>
      </c>
    </row>
    <row r="405" spans="1:82" ht="15" customHeight="1" x14ac:dyDescent="0.35">
      <c r="A405" s="426"/>
      <c r="B405" s="430"/>
      <c r="C405" s="128"/>
      <c r="D405" s="128" t="s">
        <v>1033</v>
      </c>
      <c r="E405" s="67" t="s">
        <v>1515</v>
      </c>
      <c r="F405" s="330">
        <f>+VLOOKUP($E405,Final_nrj!$1:$1048576,MATCH(DATE(F$2,1,1),Final_nrj!$A$1:$LI$1),FALSE)</f>
        <v>1.9100895849999999</v>
      </c>
      <c r="G405" s="330">
        <f>+VLOOKUP($E405,Final_nrj!$1:$1048576,MATCH(DATE(G$2,1,1),Final_nrj!$A$1:$LI$1),FALSE)</f>
        <v>1.898395023</v>
      </c>
      <c r="H405" s="330">
        <f>+VLOOKUP($E405,Final_nrj!$1:$1048576,MATCH(DATE(H$2,1,1),Final_nrj!$A$1:$LI$1),FALSE)</f>
        <v>1.887531648</v>
      </c>
      <c r="I405" s="330">
        <f>+VLOOKUP($E405,Final_nrj!$1:$1048576,MATCH(DATE(I$2,1,1),Final_nrj!$A$1:$LI$1),FALSE)</f>
        <v>1.8705805680000001</v>
      </c>
      <c r="J405" s="330">
        <f>+VLOOKUP($E405,Final_nrj!$1:$1048576,MATCH(DATE(J$2,1,1),Final_nrj!$A$1:$LI$1),FALSE)</f>
        <v>1.874193735</v>
      </c>
      <c r="K405" s="330">
        <f>+VLOOKUP($E405,Final_nrj!$1:$1048576,MATCH(DATE(K$2,1,1),Final_nrj!$A$1:$LI$1),FALSE)</f>
        <v>1.8939369189999999</v>
      </c>
      <c r="L405" s="330">
        <f>+VLOOKUP($E405,Final_nrj!$1:$1048576,MATCH(DATE(L$2,1,1),Final_nrj!$A$1:$LI$1),FALSE)</f>
        <v>1.9262946270000001</v>
      </c>
      <c r="M405" s="330">
        <f>+VLOOKUP($E405,Final_nrj!$1:$1048576,MATCH(DATE(M$2,1,1),Final_nrj!$A$1:$LI$1),FALSE)</f>
        <v>1.9350738629999999</v>
      </c>
      <c r="N405" s="330">
        <f>+VLOOKUP($E405,Final_nrj!$1:$1048576,MATCH(DATE(N$2,1,1),Final_nrj!$A$1:$LI$1),FALSE)</f>
        <v>1.9161937410000001</v>
      </c>
      <c r="O405" s="330">
        <f>+VLOOKUP($E405,Final_nrj!$1:$1048576,MATCH(DATE(O$2,1,1),Final_nrj!$A$1:$LI$1),FALSE)</f>
        <v>1.8671737930000001</v>
      </c>
      <c r="P405" s="330">
        <f>+VLOOKUP($E405,Final_nrj!$1:$1048576,MATCH(DATE(P$2,1,1),Final_nrj!$A$1:$LI$1),FALSE)</f>
        <v>1.786537934</v>
      </c>
      <c r="Q405" s="330">
        <f>+VLOOKUP($E405,Final_nrj!$1:$1048576,MATCH(DATE(Q$2,1,1),Final_nrj!$A$1:$LI$1),FALSE)</f>
        <v>1.7301235880000001</v>
      </c>
      <c r="R405" s="330">
        <f>+VLOOKUP($E405,Final_nrj!$1:$1048576,MATCH(DATE(R$2,1,1),Final_nrj!$A$1:$LI$1),FALSE)</f>
        <v>1.6899292589999999</v>
      </c>
      <c r="S405" s="330">
        <f>+VLOOKUP($E405,Final_nrj!$1:$1048576,MATCH(DATE(S$2,1,1),Final_nrj!$A$1:$LI$1),FALSE)</f>
        <v>1.6598996699999999</v>
      </c>
      <c r="T405" s="330">
        <f>+VLOOKUP($E405,Final_nrj!$1:$1048576,MATCH(DATE(T$2,1,1),Final_nrj!$A$1:$LI$1),FALSE)</f>
        <v>1.63606042</v>
      </c>
      <c r="U405" s="330">
        <f>+VLOOKUP($E405,Final_nrj!$1:$1048576,MATCH(DATE(U$2,1,1),Final_nrj!$A$1:$LI$1),FALSE)</f>
        <v>1.615977923</v>
      </c>
      <c r="V405" s="330">
        <f>+VLOOKUP($E405,Final_nrj!$1:$1048576,MATCH(DATE(V$2,1,1),Final_nrj!$A$1:$LI$1),FALSE)</f>
        <v>1.5944184560000001</v>
      </c>
      <c r="W405" s="330">
        <f>+VLOOKUP($E405,Final_nrj!$1:$1048576,MATCH(DATE(W$2,1,1),Final_nrj!$A$1:$LI$1),FALSE)</f>
        <v>1.571681009</v>
      </c>
      <c r="X405" s="330">
        <f>+VLOOKUP($E405,Final_nrj!$1:$1048576,MATCH(DATE(X$2,1,1),Final_nrj!$A$1:$LI$1),FALSE)</f>
        <v>1.549560072</v>
      </c>
      <c r="Y405" s="330">
        <f>+VLOOKUP($E405,Final_nrj!$1:$1048576,MATCH(DATE(Y$2,1,1),Final_nrj!$A$1:$LI$1),FALSE)</f>
        <v>1.53184689</v>
      </c>
      <c r="Z405" s="330">
        <f>+VLOOKUP($E405,Final_nrj!$1:$1048576,MATCH(DATE(Z$2,1,1),Final_nrj!$A$1:$LI$1),FALSE)</f>
        <v>1.518677112</v>
      </c>
      <c r="AA405" s="330">
        <f>+VLOOKUP($E405,Final_nrj!$1:$1048576,MATCH(DATE(AA$2,1,1),Final_nrj!$A$1:$LI$1),FALSE)</f>
        <v>1.5142580320000001</v>
      </c>
      <c r="AB405" s="330">
        <f>+VLOOKUP($E405,Final_nrj!$1:$1048576,MATCH(DATE(AB$2,1,1),Final_nrj!$A$1:$LI$1),FALSE)</f>
        <v>1.518460661</v>
      </c>
      <c r="AC405" s="330">
        <f>+VLOOKUP($E405,Final_nrj!$1:$1048576,MATCH(DATE(AC$2,1,1),Final_nrj!$A$1:$LI$1),FALSE)</f>
        <v>1.531458891</v>
      </c>
      <c r="AD405" s="330">
        <f>+VLOOKUP($E405,Final_nrj!$1:$1048576,MATCH(DATE(AD$2,1,1),Final_nrj!$A$1:$LI$1),FALSE)</f>
        <v>1.5536674349999999</v>
      </c>
      <c r="AE405" s="330">
        <f>+VLOOKUP($E405,Final_nrj!$1:$1048576,MATCH(DATE(AE$2,1,1),Final_nrj!$A$1:$LI$1),FALSE)</f>
        <v>1.5854396820000001</v>
      </c>
      <c r="AF405" s="330">
        <f>+VLOOKUP($E405,Final_nrj!$1:$1048576,MATCH(DATE(AF$2,1,1),Final_nrj!$A$1:$LI$1),FALSE)</f>
        <v>1.6283977919999999</v>
      </c>
      <c r="AG405" s="330">
        <f>+VLOOKUP($E405,Final_nrj!$1:$1048576,MATCH(DATE(AG$2,1,1),Final_nrj!$A$1:$LI$1),FALSE)</f>
        <v>1.6834549169999999</v>
      </c>
      <c r="AH405" s="330">
        <f>+VLOOKUP($E405,Final_nrj!$1:$1048576,MATCH(DATE(AH$2,1,1),Final_nrj!$A$1:$LI$1),FALSE)</f>
        <v>1.751711139</v>
      </c>
      <c r="AI405" s="330">
        <f>+VLOOKUP($E405,Final_nrj!$1:$1048576,MATCH(DATE(AI$2,1,1),Final_nrj!$A$1:$LI$1),FALSE)</f>
        <v>1.833969019</v>
      </c>
      <c r="AJ405" s="330">
        <f>+VLOOKUP($E405,Final_nrj!$1:$1048576,MATCH(DATE(AJ$2,1,1),Final_nrj!$A$1:$LI$1),FALSE)</f>
        <v>1.930753114</v>
      </c>
      <c r="AK405" s="330">
        <f>+VLOOKUP($E405,Final_nrj!$1:$1048576,MATCH(DATE(AK$2,1,1),Final_nrj!$A$1:$LI$1),FALSE)</f>
        <v>2.04381149</v>
      </c>
      <c r="AL405" s="330">
        <f>+VLOOKUP($E405,Final_nrj!$1:$1048576,MATCH(DATE(AL$2,1,1),Final_nrj!$A$1:$LI$1),FALSE)</f>
        <v>2.1731656400000001</v>
      </c>
      <c r="AM405" s="330">
        <f>+VLOOKUP($E405,Final_nrj!$1:$1048576,MATCH(DATE(AM$2,1,1),Final_nrj!$A$1:$LI$1),FALSE)</f>
        <v>2.31860249</v>
      </c>
      <c r="AN405" s="330">
        <f>+VLOOKUP($E405,Final_nrj!$1:$1048576,MATCH(DATE(AN$2,1,1),Final_nrj!$A$1:$LI$1),FALSE)</f>
        <v>2.4795762309999998</v>
      </c>
      <c r="AO405" s="330">
        <f>+VLOOKUP($E405,Final_nrj!$1:$1048576,MATCH(DATE(AO$2,1,1),Final_nrj!$A$1:$LI$1),FALSE)</f>
        <v>2.6551204080000002</v>
      </c>
    </row>
    <row r="406" spans="1:82" ht="15" customHeight="1" x14ac:dyDescent="0.35">
      <c r="A406" s="426"/>
      <c r="B406" s="430"/>
      <c r="C406" s="128"/>
      <c r="D406" s="128" t="s">
        <v>1028</v>
      </c>
      <c r="E406" s="67" t="s">
        <v>1516</v>
      </c>
      <c r="F406" s="330">
        <f>+VLOOKUP($E406,Final_nrj!$1:$1048576,MATCH(DATE(F$2,1,1),Final_nrj!$A$1:$LI$1),FALSE)</f>
        <v>0.87859534890000002</v>
      </c>
      <c r="G406" s="330">
        <f>+VLOOKUP($E406,Final_nrj!$1:$1048576,MATCH(DATE(G$2,1,1),Final_nrj!$A$1:$LI$1),FALSE)</f>
        <v>0.87857113639999995</v>
      </c>
      <c r="H406" s="330">
        <f>+VLOOKUP($E406,Final_nrj!$1:$1048576,MATCH(DATE(H$2,1,1),Final_nrj!$A$1:$LI$1),FALSE)</f>
        <v>0.87867434489999996</v>
      </c>
      <c r="I406" s="330">
        <f>+VLOOKUP($E406,Final_nrj!$1:$1048576,MATCH(DATE(I$2,1,1),Final_nrj!$A$1:$LI$1),FALSE)</f>
        <v>0.87643660339999996</v>
      </c>
      <c r="J406" s="330">
        <f>+VLOOKUP($E406,Final_nrj!$1:$1048576,MATCH(DATE(J$2,1,1),Final_nrj!$A$1:$LI$1),FALSE)</f>
        <v>0.88135148100000005</v>
      </c>
      <c r="K406" s="330">
        <f>+VLOOKUP($E406,Final_nrj!$1:$1048576,MATCH(DATE(K$2,1,1),Final_nrj!$A$1:$LI$1),FALSE)</f>
        <v>0.89215462860000005</v>
      </c>
      <c r="L406" s="330">
        <f>+VLOOKUP($E406,Final_nrj!$1:$1048576,MATCH(DATE(L$2,1,1),Final_nrj!$A$1:$LI$1),FALSE)</f>
        <v>0.9076975196</v>
      </c>
      <c r="M406" s="330">
        <f>+VLOOKUP($E406,Final_nrj!$1:$1048576,MATCH(DATE(M$2,1,1),Final_nrj!$A$1:$LI$1),FALSE)</f>
        <v>0.91461372259999996</v>
      </c>
      <c r="N406" s="330">
        <f>+VLOOKUP($E406,Final_nrj!$1:$1048576,MATCH(DATE(N$2,1,1),Final_nrj!$A$1:$LI$1),FALSE)</f>
        <v>0.91131459039999996</v>
      </c>
      <c r="O406" s="330">
        <f>+VLOOKUP($E406,Final_nrj!$1:$1048576,MATCH(DATE(O$2,1,1),Final_nrj!$A$1:$LI$1),FALSE)</f>
        <v>0.89621200140000001</v>
      </c>
      <c r="P406" s="330">
        <f>+VLOOKUP($E406,Final_nrj!$1:$1048576,MATCH(DATE(P$2,1,1),Final_nrj!$A$1:$LI$1),FALSE)</f>
        <v>0.86792755769999996</v>
      </c>
      <c r="Q406" s="330">
        <f>+VLOOKUP($E406,Final_nrj!$1:$1048576,MATCH(DATE(Q$2,1,1),Final_nrj!$A$1:$LI$1),FALSE)</f>
        <v>0.84934565070000001</v>
      </c>
      <c r="R406" s="330">
        <f>+VLOOKUP($E406,Final_nrj!$1:$1048576,MATCH(DATE(R$2,1,1),Final_nrj!$A$1:$LI$1),FALSE)</f>
        <v>0.83747805509999995</v>
      </c>
      <c r="S406" s="330">
        <f>+VLOOKUP($E406,Final_nrj!$1:$1048576,MATCH(DATE(S$2,1,1),Final_nrj!$A$1:$LI$1),FALSE)</f>
        <v>0.8298769064</v>
      </c>
      <c r="T406" s="330">
        <f>+VLOOKUP($E406,Final_nrj!$1:$1048576,MATCH(DATE(T$2,1,1),Final_nrj!$A$1:$LI$1),FALSE)</f>
        <v>0.82488818269999997</v>
      </c>
      <c r="U406" s="330">
        <f>+VLOOKUP($E406,Final_nrj!$1:$1048576,MATCH(DATE(U$2,1,1),Final_nrj!$A$1:$LI$1),FALSE)</f>
        <v>0.82148064350000005</v>
      </c>
      <c r="V406" s="330">
        <f>+VLOOKUP($E406,Final_nrj!$1:$1048576,MATCH(DATE(V$2,1,1),Final_nrj!$A$1:$LI$1),FALSE)</f>
        <v>0.81731233189999997</v>
      </c>
      <c r="W406" s="330">
        <f>+VLOOKUP($E406,Final_nrj!$1:$1048576,MATCH(DATE(W$2,1,1),Final_nrj!$A$1:$LI$1),FALSE)</f>
        <v>0.81249152960000004</v>
      </c>
      <c r="X406" s="330">
        <f>+VLOOKUP($E406,Final_nrj!$1:$1048576,MATCH(DATE(X$2,1,1),Final_nrj!$A$1:$LI$1),FALSE)</f>
        <v>0.80729688830000002</v>
      </c>
      <c r="Y406" s="330">
        <f>+VLOOKUP($E406,Final_nrj!$1:$1048576,MATCH(DATE(Y$2,1,1),Final_nrj!$A$1:$LI$1),FALSE)</f>
        <v>0.80313707079999996</v>
      </c>
      <c r="Z406" s="330">
        <f>+VLOOKUP($E406,Final_nrj!$1:$1048576,MATCH(DATE(Z$2,1,1),Final_nrj!$A$1:$LI$1),FALSE)</f>
        <v>0.8003673389</v>
      </c>
      <c r="AA406" s="330">
        <f>+VLOOKUP($E406,Final_nrj!$1:$1048576,MATCH(DATE(AA$2,1,1),Final_nrj!$A$1:$LI$1),FALSE)</f>
        <v>0.80107875289999997</v>
      </c>
      <c r="AB406" s="330">
        <f>+VLOOKUP($E406,Final_nrj!$1:$1048576,MATCH(DATE(AB$2,1,1),Final_nrj!$A$1:$LI$1),FALSE)</f>
        <v>0.80538119389999996</v>
      </c>
      <c r="AC406" s="330">
        <f>+VLOOKUP($E406,Final_nrj!$1:$1048576,MATCH(DATE(AC$2,1,1),Final_nrj!$A$1:$LI$1),FALSE)</f>
        <v>0.81347794380000005</v>
      </c>
      <c r="AD406" s="330">
        <f>+VLOOKUP($E406,Final_nrj!$1:$1048576,MATCH(DATE(AD$2,1,1),Final_nrj!$A$1:$LI$1),FALSE)</f>
        <v>0.82565880229999999</v>
      </c>
      <c r="AE406" s="330">
        <f>+VLOOKUP($E406,Final_nrj!$1:$1048576,MATCH(DATE(AE$2,1,1),Final_nrj!$A$1:$LI$1),FALSE)</f>
        <v>0.84218336000000005</v>
      </c>
      <c r="AF406" s="330">
        <f>+VLOOKUP($E406,Final_nrj!$1:$1048576,MATCH(DATE(AF$2,1,1),Final_nrj!$A$1:$LI$1),FALSE)</f>
        <v>0.8637519401</v>
      </c>
      <c r="AG406" s="330">
        <f>+VLOOKUP($E406,Final_nrj!$1:$1048576,MATCH(DATE(AG$2,1,1),Final_nrj!$A$1:$LI$1),FALSE)</f>
        <v>0.89078564149999995</v>
      </c>
      <c r="AH406" s="330">
        <f>+VLOOKUP($E406,Final_nrj!$1:$1048576,MATCH(DATE(AH$2,1,1),Final_nrj!$A$1:$LI$1),FALSE)</f>
        <v>0.92375681409999999</v>
      </c>
      <c r="AI406" s="330">
        <f>+VLOOKUP($E406,Final_nrj!$1:$1048576,MATCH(DATE(AI$2,1,1),Final_nrj!$A$1:$LI$1),FALSE)</f>
        <v>0.96296942610000003</v>
      </c>
      <c r="AJ406" s="330">
        <f>+VLOOKUP($E406,Final_nrj!$1:$1048576,MATCH(DATE(AJ$2,1,1),Final_nrj!$A$1:$LI$1),FALSE)</f>
        <v>1.0085528829999999</v>
      </c>
      <c r="AK406" s="330">
        <f>+VLOOKUP($E406,Final_nrj!$1:$1048576,MATCH(DATE(AK$2,1,1),Final_nrj!$A$1:$LI$1),FALSE)</f>
        <v>1.0610948929999999</v>
      </c>
      <c r="AL406" s="330">
        <f>+VLOOKUP($E406,Final_nrj!$1:$1048576,MATCH(DATE(AL$2,1,1),Final_nrj!$A$1:$LI$1),FALSE)</f>
        <v>1.1203525599999999</v>
      </c>
      <c r="AM406" s="330">
        <f>+VLOOKUP($E406,Final_nrj!$1:$1048576,MATCH(DATE(AM$2,1,1),Final_nrj!$A$1:$LI$1),FALSE)</f>
        <v>1.185930602</v>
      </c>
      <c r="AN406" s="330">
        <f>+VLOOKUP($E406,Final_nrj!$1:$1048576,MATCH(DATE(AN$2,1,1),Final_nrj!$A$1:$LI$1),FALSE)</f>
        <v>1.2572608810000001</v>
      </c>
      <c r="AO406" s="330">
        <f>+VLOOKUP($E406,Final_nrj!$1:$1048576,MATCH(DATE(AO$2,1,1),Final_nrj!$A$1:$LI$1),FALSE)</f>
        <v>1.3335898989999999</v>
      </c>
    </row>
    <row r="407" spans="1:82" s="340" customFormat="1" ht="15" customHeight="1" x14ac:dyDescent="0.35">
      <c r="A407" s="426"/>
      <c r="B407" s="430"/>
      <c r="C407" s="338"/>
      <c r="D407" s="338" t="s">
        <v>3802</v>
      </c>
      <c r="E407" s="339" t="s">
        <v>3779</v>
      </c>
      <c r="F407" s="383">
        <f>+VLOOKUP($E407,Final_nrj!$1:$1048576,MATCH(DATE(F$2,1,1),Final_nrj!$A$1:$LI$1),FALSE)</f>
        <v>2.8172410609999998</v>
      </c>
      <c r="G407" s="383">
        <f>+VLOOKUP($E407,Final_nrj!$1:$1048576,MATCH(DATE(G$2,1,1),Final_nrj!$A$1:$LI$1),FALSE)</f>
        <v>2.8053938559999998</v>
      </c>
      <c r="H407" s="383">
        <f>+VLOOKUP($E407,Final_nrj!$1:$1048576,MATCH(DATE(H$2,1,1),Final_nrj!$A$1:$LI$1),FALSE)</f>
        <v>2.7945050760000001</v>
      </c>
      <c r="I407" s="383">
        <f>+VLOOKUP($E407,Final_nrj!$1:$1048576,MATCH(DATE(I$2,1,1),Final_nrj!$A$1:$LI$1),FALSE)</f>
        <v>2.7750911349999998</v>
      </c>
      <c r="J407" s="383">
        <f>+VLOOKUP($E407,Final_nrj!$1:$1048576,MATCH(DATE(J$2,1,1),Final_nrj!$A$1:$LI$1),FALSE)</f>
        <v>2.7836836709999999</v>
      </c>
      <c r="K407" s="383">
        <f>+VLOOKUP($E407,Final_nrj!$1:$1048576,MATCH(DATE(K$2,1,1),Final_nrj!$A$1:$LI$1),FALSE)</f>
        <v>2.814520463</v>
      </c>
      <c r="L407" s="383">
        <f>+VLOOKUP($E407,Final_nrj!$1:$1048576,MATCH(DATE(L$2,1,1),Final_nrj!$A$1:$LI$1),FALSE)</f>
        <v>2.8628878219999998</v>
      </c>
      <c r="M407" s="383">
        <f>+VLOOKUP($E407,Final_nrj!$1:$1048576,MATCH(DATE(M$2,1,1),Final_nrj!$A$1:$LI$1),FALSE)</f>
        <v>2.878708424</v>
      </c>
      <c r="N407" s="383">
        <f>+VLOOKUP($E407,Final_nrj!$1:$1048576,MATCH(DATE(N$2,1,1),Final_nrj!$A$1:$LI$1),FALSE)</f>
        <v>2.8562601519999999</v>
      </c>
      <c r="O407" s="383">
        <f>+VLOOKUP($E407,Final_nrj!$1:$1048576,MATCH(DATE(O$2,1,1),Final_nrj!$A$1:$LI$1),FALSE)</f>
        <v>2.7914381760000002</v>
      </c>
      <c r="P407" s="383">
        <f>+VLOOKUP($E407,Final_nrj!$1:$1048576,MATCH(DATE(P$2,1,1),Final_nrj!$A$1:$LI$1),FALSE)</f>
        <v>2.6813691469999998</v>
      </c>
      <c r="Q407" s="383">
        <f>+VLOOKUP($E407,Final_nrj!$1:$1048576,MATCH(DATE(Q$2,1,1),Final_nrj!$A$1:$LI$1),FALSE)</f>
        <v>2.6055959039999999</v>
      </c>
      <c r="R407" s="383">
        <f>+VLOOKUP($E407,Final_nrj!$1:$1048576,MATCH(DATE(R$2,1,1),Final_nrj!$A$1:$LI$1),FALSE)</f>
        <v>2.5529963809999998</v>
      </c>
      <c r="S407" s="383">
        <f>+VLOOKUP($E407,Final_nrj!$1:$1048576,MATCH(DATE(S$2,1,1),Final_nrj!$A$1:$LI$1),FALSE)</f>
        <v>2.514972024</v>
      </c>
      <c r="T407" s="383">
        <f>+VLOOKUP($E407,Final_nrj!$1:$1048576,MATCH(DATE(T$2,1,1),Final_nrj!$A$1:$LI$1),FALSE)</f>
        <v>2.4858339329999999</v>
      </c>
      <c r="U407" s="383">
        <f>+VLOOKUP($E407,Final_nrj!$1:$1048576,MATCH(DATE(U$2,1,1),Final_nrj!$A$1:$LI$1),FALSE)</f>
        <v>2.462081441</v>
      </c>
      <c r="V407" s="383">
        <f>+VLOOKUP($E407,Final_nrj!$1:$1048576,MATCH(DATE(V$2,1,1),Final_nrj!$A$1:$LI$1),FALSE)</f>
        <v>2.4360729779999999</v>
      </c>
      <c r="W407" s="383">
        <f>+VLOOKUP($E407,Final_nrj!$1:$1048576,MATCH(DATE(W$2,1,1),Final_nrj!$A$1:$LI$1),FALSE)</f>
        <v>2.408220757</v>
      </c>
      <c r="X407" s="383">
        <f>+VLOOKUP($E407,Final_nrj!$1:$1048576,MATCH(DATE(X$2,1,1),Final_nrj!$A$1:$LI$1),FALSE)</f>
        <v>2.3806072619999998</v>
      </c>
      <c r="Y407" s="383">
        <f>+VLOOKUP($E407,Final_nrj!$1:$1048576,MATCH(DATE(Y$2,1,1),Final_nrj!$A$1:$LI$1),FALSE)</f>
        <v>2.3584429660000001</v>
      </c>
      <c r="Z407" s="383">
        <f>+VLOOKUP($E407,Final_nrj!$1:$1048576,MATCH(DATE(Z$2,1,1),Final_nrj!$A$1:$LI$1),FALSE)</f>
        <v>2.3422279580000001</v>
      </c>
      <c r="AA407" s="383">
        <f>+VLOOKUP($E407,Final_nrj!$1:$1048576,MATCH(DATE(AA$2,1,1),Final_nrj!$A$1:$LI$1),FALSE)</f>
        <v>2.3383259669999998</v>
      </c>
      <c r="AB407" s="383">
        <f>+VLOOKUP($E407,Final_nrj!$1:$1048576,MATCH(DATE(AB$2,1,1),Final_nrj!$A$1:$LI$1),FALSE)</f>
        <v>2.3467120700000001</v>
      </c>
      <c r="AC407" s="383">
        <f>+VLOOKUP($E407,Final_nrj!$1:$1048576,MATCH(DATE(AC$2,1,1),Final_nrj!$A$1:$LI$1),FALSE)</f>
        <v>2.3677596150000002</v>
      </c>
      <c r="AD407" s="383">
        <f>+VLOOKUP($E407,Final_nrj!$1:$1048576,MATCH(DATE(AD$2,1,1),Final_nrj!$A$1:$LI$1),FALSE)</f>
        <v>2.4021704650000002</v>
      </c>
      <c r="AE407" s="383">
        <f>+VLOOKUP($E407,Final_nrj!$1:$1048576,MATCH(DATE(AE$2,1,1),Final_nrj!$A$1:$LI$1),FALSE)</f>
        <v>2.450552048</v>
      </c>
      <c r="AF407" s="383">
        <f>+VLOOKUP($E407,Final_nrj!$1:$1048576,MATCH(DATE(AF$2,1,1),Final_nrj!$A$1:$LI$1),FALSE)</f>
        <v>2.5152399760000002</v>
      </c>
      <c r="AG407" s="383">
        <f>+VLOOKUP($E407,Final_nrj!$1:$1048576,MATCH(DATE(AG$2,1,1),Final_nrj!$A$1:$LI$1),FALSE)</f>
        <v>2.5975652939999998</v>
      </c>
      <c r="AH407" s="383">
        <f>+VLOOKUP($E407,Final_nrj!$1:$1048576,MATCH(DATE(AH$2,1,1),Final_nrj!$A$1:$LI$1),FALSE)</f>
        <v>2.6990988859999998</v>
      </c>
      <c r="AI407" s="383">
        <f>+VLOOKUP($E407,Final_nrj!$1:$1048576,MATCH(DATE(AI$2,1,1),Final_nrj!$A$1:$LI$1),FALSE)</f>
        <v>2.8209411169999998</v>
      </c>
      <c r="AJ407" s="383">
        <f>+VLOOKUP($E407,Final_nrj!$1:$1048576,MATCH(DATE(AJ$2,1,1),Final_nrj!$A$1:$LI$1),FALSE)</f>
        <v>2.9637363959999998</v>
      </c>
      <c r="AK407" s="383">
        <f>+VLOOKUP($E407,Final_nrj!$1:$1048576,MATCH(DATE(AK$2,1,1),Final_nrj!$A$1:$LI$1),FALSE)</f>
        <v>3.1298334539999999</v>
      </c>
      <c r="AL407" s="383">
        <f>+VLOOKUP($E407,Final_nrj!$1:$1048576,MATCH(DATE(AL$2,1,1),Final_nrj!$A$1:$LI$1),FALSE)</f>
        <v>3.318995997</v>
      </c>
      <c r="AM407" s="383">
        <f>+VLOOKUP($E407,Final_nrj!$1:$1048576,MATCH(DATE(AM$2,1,1),Final_nrj!$A$1:$LI$1),FALSE)</f>
        <v>3.5306017829999998</v>
      </c>
      <c r="AN407" s="383">
        <f>+VLOOKUP($E407,Final_nrj!$1:$1048576,MATCH(DATE(AN$2,1,1),Final_nrj!$A$1:$LI$1),FALSE)</f>
        <v>3.763523518</v>
      </c>
      <c r="AO407" s="383">
        <f>+VLOOKUP($E407,Final_nrj!$1:$1048576,MATCH(DATE(AO$2,1,1),Final_nrj!$A$1:$LI$1),FALSE)</f>
        <v>4.0160281219999998</v>
      </c>
    </row>
    <row r="408" spans="1:82" ht="15" customHeight="1" x14ac:dyDescent="0.35">
      <c r="A408" s="426"/>
      <c r="B408" s="430"/>
      <c r="C408" s="128"/>
      <c r="D408" s="128" t="s">
        <v>1030</v>
      </c>
      <c r="E408" s="67" t="s">
        <v>1518</v>
      </c>
      <c r="F408" s="330">
        <f>+VLOOKUP($E408,Final_nrj!$1:$1048576,MATCH(DATE(F$2,1,1),Final_nrj!$A$1:$LI$1),FALSE)</f>
        <v>11.135612739999999</v>
      </c>
      <c r="G408" s="330">
        <f>+VLOOKUP($E408,Final_nrj!$1:$1048576,MATCH(DATE(G$2,1,1),Final_nrj!$A$1:$LI$1),FALSE)</f>
        <v>11.33522732</v>
      </c>
      <c r="H408" s="330">
        <f>+VLOOKUP($E408,Final_nrj!$1:$1048576,MATCH(DATE(H$2,1,1),Final_nrj!$A$1:$LI$1),FALSE)</f>
        <v>11.56164759</v>
      </c>
      <c r="I408" s="330">
        <f>+VLOOKUP($E408,Final_nrj!$1:$1048576,MATCH(DATE(I$2,1,1),Final_nrj!$A$1:$LI$1),FALSE)</f>
        <v>11.82567061</v>
      </c>
      <c r="J408" s="330">
        <f>+VLOOKUP($E408,Final_nrj!$1:$1048576,MATCH(DATE(J$2,1,1),Final_nrj!$A$1:$LI$1),FALSE)</f>
        <v>12.0862841</v>
      </c>
      <c r="K408" s="330">
        <f>+VLOOKUP($E408,Final_nrj!$1:$1048576,MATCH(DATE(K$2,1,1),Final_nrj!$A$1:$LI$1),FALSE)</f>
        <v>12.35822608</v>
      </c>
      <c r="L408" s="330">
        <f>+VLOOKUP($E408,Final_nrj!$1:$1048576,MATCH(DATE(L$2,1,1),Final_nrj!$A$1:$LI$1),FALSE)</f>
        <v>12.643902239999999</v>
      </c>
      <c r="M408" s="330">
        <f>+VLOOKUP($E408,Final_nrj!$1:$1048576,MATCH(DATE(M$2,1,1),Final_nrj!$A$1:$LI$1),FALSE)</f>
        <v>12.98400402</v>
      </c>
      <c r="N408" s="330">
        <f>+VLOOKUP($E408,Final_nrj!$1:$1048576,MATCH(DATE(N$2,1,1),Final_nrj!$A$1:$LI$1),FALSE)</f>
        <v>13.36254841</v>
      </c>
      <c r="O408" s="330">
        <f>+VLOOKUP($E408,Final_nrj!$1:$1048576,MATCH(DATE(O$2,1,1),Final_nrj!$A$1:$LI$1),FALSE)</f>
        <v>13.774107649999999</v>
      </c>
      <c r="P408" s="330">
        <f>+VLOOKUP($E408,Final_nrj!$1:$1048576,MATCH(DATE(P$2,1,1),Final_nrj!$A$1:$LI$1),FALSE)</f>
        <v>14.207989749999999</v>
      </c>
      <c r="Q408" s="330">
        <f>+VLOOKUP($E408,Final_nrj!$1:$1048576,MATCH(DATE(Q$2,1,1),Final_nrj!$A$1:$LI$1),FALSE)</f>
        <v>14.50522913</v>
      </c>
      <c r="R408" s="330">
        <f>+VLOOKUP($E408,Final_nrj!$1:$1048576,MATCH(DATE(R$2,1,1),Final_nrj!$A$1:$LI$1),FALSE)</f>
        <v>14.719030500000001</v>
      </c>
      <c r="S408" s="330">
        <f>+VLOOKUP($E408,Final_nrj!$1:$1048576,MATCH(DATE(S$2,1,1),Final_nrj!$A$1:$LI$1),FALSE)</f>
        <v>14.87743191</v>
      </c>
      <c r="T408" s="330">
        <f>+VLOOKUP($E408,Final_nrj!$1:$1048576,MATCH(DATE(T$2,1,1),Final_nrj!$A$1:$LI$1),FALSE)</f>
        <v>14.9978414</v>
      </c>
      <c r="U408" s="330">
        <f>+VLOOKUP($E408,Final_nrj!$1:$1048576,MATCH(DATE(U$2,1,1),Final_nrj!$A$1:$LI$1),FALSE)</f>
        <v>15.092619689999999</v>
      </c>
      <c r="V408" s="330">
        <f>+VLOOKUP($E408,Final_nrj!$1:$1048576,MATCH(DATE(V$2,1,1),Final_nrj!$A$1:$LI$1),FALSE)</f>
        <v>15.17476501</v>
      </c>
      <c r="W408" s="330">
        <f>+VLOOKUP($E408,Final_nrj!$1:$1048576,MATCH(DATE(W$2,1,1),Final_nrj!$A$1:$LI$1),FALSE)</f>
        <v>15.24994794</v>
      </c>
      <c r="X408" s="330">
        <f>+VLOOKUP($E408,Final_nrj!$1:$1048576,MATCH(DATE(X$2,1,1),Final_nrj!$A$1:$LI$1),FALSE)</f>
        <v>15.3245039</v>
      </c>
      <c r="Y408" s="330">
        <f>+VLOOKUP($E408,Final_nrj!$1:$1048576,MATCH(DATE(Y$2,1,1),Final_nrj!$A$1:$LI$1),FALSE)</f>
        <v>15.401955750000001</v>
      </c>
      <c r="Z408" s="330">
        <f>+VLOOKUP($E408,Final_nrj!$1:$1048576,MATCH(DATE(Z$2,1,1),Final_nrj!$A$1:$LI$1),FALSE)</f>
        <v>15.489934959999999</v>
      </c>
      <c r="AA408" s="330">
        <f>+VLOOKUP($E408,Final_nrj!$1:$1048576,MATCH(DATE(AA$2,1,1),Final_nrj!$A$1:$LI$1),FALSE)</f>
        <v>15.589246640000001</v>
      </c>
      <c r="AB408" s="330">
        <f>+VLOOKUP($E408,Final_nrj!$1:$1048576,MATCH(DATE(AB$2,1,1),Final_nrj!$A$1:$LI$1),FALSE)</f>
        <v>15.7141976</v>
      </c>
      <c r="AC408" s="330">
        <f>+VLOOKUP($E408,Final_nrj!$1:$1048576,MATCH(DATE(AC$2,1,1),Final_nrj!$A$1:$LI$1),FALSE)</f>
        <v>15.873097509999999</v>
      </c>
      <c r="AD408" s="330">
        <f>+VLOOKUP($E408,Final_nrj!$1:$1048576,MATCH(DATE(AD$2,1,1),Final_nrj!$A$1:$LI$1),FALSE)</f>
        <v>16.070038709999999</v>
      </c>
      <c r="AE408" s="330">
        <f>+VLOOKUP($E408,Final_nrj!$1:$1048576,MATCH(DATE(AE$2,1,1),Final_nrj!$A$1:$LI$1),FALSE)</f>
        <v>16.303373369999999</v>
      </c>
      <c r="AF408" s="330">
        <f>+VLOOKUP($E408,Final_nrj!$1:$1048576,MATCH(DATE(AF$2,1,1),Final_nrj!$A$1:$LI$1),FALSE)</f>
        <v>16.585126880000001</v>
      </c>
      <c r="AG408" s="330">
        <f>+VLOOKUP($E408,Final_nrj!$1:$1048576,MATCH(DATE(AG$2,1,1),Final_nrj!$A$1:$LI$1),FALSE)</f>
        <v>16.920182199999999</v>
      </c>
      <c r="AH408" s="330">
        <f>+VLOOKUP($E408,Final_nrj!$1:$1048576,MATCH(DATE(AH$2,1,1),Final_nrj!$A$1:$LI$1),FALSE)</f>
        <v>17.305715410000001</v>
      </c>
      <c r="AI408" s="330">
        <f>+VLOOKUP($E408,Final_nrj!$1:$1048576,MATCH(DATE(AI$2,1,1),Final_nrj!$A$1:$LI$1),FALSE)</f>
        <v>17.731555709999999</v>
      </c>
      <c r="AJ408" s="330">
        <f>+VLOOKUP($E408,Final_nrj!$1:$1048576,MATCH(DATE(AJ$2,1,1),Final_nrj!$A$1:$LI$1),FALSE)</f>
        <v>18.184378370000001</v>
      </c>
      <c r="AK408" s="330">
        <f>+VLOOKUP($E408,Final_nrj!$1:$1048576,MATCH(DATE(AK$2,1,1),Final_nrj!$A$1:$LI$1),FALSE)</f>
        <v>18.64959017</v>
      </c>
      <c r="AL408" s="330">
        <f>+VLOOKUP($E408,Final_nrj!$1:$1048576,MATCH(DATE(AL$2,1,1),Final_nrj!$A$1:$LI$1),FALSE)</f>
        <v>19.119912329999998</v>
      </c>
      <c r="AM408" s="330">
        <f>+VLOOKUP($E408,Final_nrj!$1:$1048576,MATCH(DATE(AM$2,1,1),Final_nrj!$A$1:$LI$1),FALSE)</f>
        <v>19.588176449999999</v>
      </c>
      <c r="AN408" s="330">
        <f>+VLOOKUP($E408,Final_nrj!$1:$1048576,MATCH(DATE(AN$2,1,1),Final_nrj!$A$1:$LI$1),FALSE)</f>
        <v>20.047760319999998</v>
      </c>
      <c r="AO408" s="330">
        <f>+VLOOKUP($E408,Final_nrj!$1:$1048576,MATCH(DATE(AO$2,1,1),Final_nrj!$A$1:$LI$1),FALSE)</f>
        <v>20.492706689999999</v>
      </c>
    </row>
    <row r="409" spans="1:82" ht="15" customHeight="1" x14ac:dyDescent="0.35">
      <c r="A409" s="426"/>
      <c r="B409" s="430"/>
      <c r="C409" s="128"/>
      <c r="D409" s="128" t="s">
        <v>1029</v>
      </c>
      <c r="E409" s="67" t="s">
        <v>1517</v>
      </c>
      <c r="F409" s="330">
        <f>+VLOOKUP($E409,Final_nrj!$1:$1048576,MATCH(DATE(F$2,1,1),Final_nrj!$A$1:$LI$1),FALSE)</f>
        <v>7.0052738730000002</v>
      </c>
      <c r="G409" s="330">
        <f>+VLOOKUP($E409,Final_nrj!$1:$1048576,MATCH(DATE(G$2,1,1),Final_nrj!$A$1:$LI$1),FALSE)</f>
        <v>6.9197498</v>
      </c>
      <c r="H409" s="330">
        <f>+VLOOKUP($E409,Final_nrj!$1:$1048576,MATCH(DATE(H$2,1,1),Final_nrj!$A$1:$LI$1),FALSE)</f>
        <v>6.8277409970000003</v>
      </c>
      <c r="I409" s="330">
        <f>+VLOOKUP($E409,Final_nrj!$1:$1048576,MATCH(DATE(I$2,1,1),Final_nrj!$A$1:$LI$1),FALSE)</f>
        <v>6.6990958349999996</v>
      </c>
      <c r="J409" s="330">
        <f>+VLOOKUP($E409,Final_nrj!$1:$1048576,MATCH(DATE(J$2,1,1),Final_nrj!$A$1:$LI$1),FALSE)</f>
        <v>6.6594397589999996</v>
      </c>
      <c r="K409" s="330">
        <f>+VLOOKUP($E409,Final_nrj!$1:$1048576,MATCH(DATE(K$2,1,1),Final_nrj!$A$1:$LI$1),FALSE)</f>
        <v>6.6859996510000004</v>
      </c>
      <c r="L409" s="330">
        <f>+VLOOKUP($E409,Final_nrj!$1:$1048576,MATCH(DATE(L$2,1,1),Final_nrj!$A$1:$LI$1),FALSE)</f>
        <v>6.76218582</v>
      </c>
      <c r="M409" s="330">
        <f>+VLOOKUP($E409,Final_nrj!$1:$1048576,MATCH(DATE(M$2,1,1),Final_nrj!$A$1:$LI$1),FALSE)</f>
        <v>6.7251537370000003</v>
      </c>
      <c r="N409" s="330">
        <f>+VLOOKUP($E409,Final_nrj!$1:$1048576,MATCH(DATE(N$2,1,1),Final_nrj!$A$1:$LI$1),FALSE)</f>
        <v>6.5681264600000002</v>
      </c>
      <c r="O409" s="330">
        <f>+VLOOKUP($E409,Final_nrj!$1:$1048576,MATCH(DATE(O$2,1,1),Final_nrj!$A$1:$LI$1),FALSE)</f>
        <v>6.2927398889999999</v>
      </c>
      <c r="P409" s="330">
        <f>+VLOOKUP($E409,Final_nrj!$1:$1048576,MATCH(DATE(P$2,1,1),Final_nrj!$A$1:$LI$1),FALSE)</f>
        <v>5.9180238139999997</v>
      </c>
      <c r="Q409" s="330">
        <f>+VLOOKUP($E409,Final_nrj!$1:$1048576,MATCH(DATE(Q$2,1,1),Final_nrj!$A$1:$LI$1),FALSE)</f>
        <v>5.6729095970000003</v>
      </c>
      <c r="R409" s="330">
        <f>+VLOOKUP($E409,Final_nrj!$1:$1048576,MATCH(DATE(R$2,1,1),Final_nrj!$A$1:$LI$1),FALSE)</f>
        <v>5.5110260719999999</v>
      </c>
      <c r="S409" s="330">
        <f>+VLOOKUP($E409,Final_nrj!$1:$1048576,MATCH(DATE(S$2,1,1),Final_nrj!$A$1:$LI$1),FALSE)</f>
        <v>5.4013013250000004</v>
      </c>
      <c r="T409" s="330">
        <f>+VLOOKUP($E409,Final_nrj!$1:$1048576,MATCH(DATE(T$2,1,1),Final_nrj!$A$1:$LI$1),FALSE)</f>
        <v>5.3242152369999998</v>
      </c>
      <c r="U409" s="330">
        <f>+VLOOKUP($E409,Final_nrj!$1:$1048576,MATCH(DATE(U$2,1,1),Final_nrj!$A$1:$LI$1),FALSE)</f>
        <v>5.2677563059999999</v>
      </c>
      <c r="V409" s="330">
        <f>+VLOOKUP($E409,Final_nrj!$1:$1048576,MATCH(DATE(V$2,1,1),Final_nrj!$A$1:$LI$1),FALSE)</f>
        <v>5.2321812909999998</v>
      </c>
      <c r="W409" s="330">
        <f>+VLOOKUP($E409,Final_nrj!$1:$1048576,MATCH(DATE(W$2,1,1),Final_nrj!$A$1:$LI$1),FALSE)</f>
        <v>5.2151898990000003</v>
      </c>
      <c r="X409" s="330">
        <f>+VLOOKUP($E409,Final_nrj!$1:$1048576,MATCH(DATE(X$2,1,1),Final_nrj!$A$1:$LI$1),FALSE)</f>
        <v>5.2161222839999999</v>
      </c>
      <c r="Y409" s="330">
        <f>+VLOOKUP($E409,Final_nrj!$1:$1048576,MATCH(DATE(Y$2,1,1),Final_nrj!$A$1:$LI$1),FALSE)</f>
        <v>5.2341294720000002</v>
      </c>
      <c r="Z409" s="330">
        <f>+VLOOKUP($E409,Final_nrj!$1:$1048576,MATCH(DATE(Z$2,1,1),Final_nrj!$A$1:$LI$1),FALSE)</f>
        <v>5.2701571899999999</v>
      </c>
      <c r="AA409" s="330">
        <f>+VLOOKUP($E409,Final_nrj!$1:$1048576,MATCH(DATE(AA$2,1,1),Final_nrj!$A$1:$LI$1),FALSE)</f>
        <v>5.3375978289999999</v>
      </c>
      <c r="AB409" s="330">
        <f>+VLOOKUP($E409,Final_nrj!$1:$1048576,MATCH(DATE(AB$2,1,1),Final_nrj!$A$1:$LI$1),FALSE)</f>
        <v>5.4325285900000004</v>
      </c>
      <c r="AC409" s="330">
        <f>+VLOOKUP($E409,Final_nrj!$1:$1048576,MATCH(DATE(AC$2,1,1),Final_nrj!$A$1:$LI$1),FALSE)</f>
        <v>5.55028524</v>
      </c>
      <c r="AD409" s="330">
        <f>+VLOOKUP($E409,Final_nrj!$1:$1048576,MATCH(DATE(AD$2,1,1),Final_nrj!$A$1:$LI$1),FALSE)</f>
        <v>5.6849100330000004</v>
      </c>
      <c r="AE409" s="330">
        <f>+VLOOKUP($E409,Final_nrj!$1:$1048576,MATCH(DATE(AE$2,1,1),Final_nrj!$A$1:$LI$1),FALSE)</f>
        <v>5.8282367620000004</v>
      </c>
      <c r="AF409" s="330">
        <f>+VLOOKUP($E409,Final_nrj!$1:$1048576,MATCH(DATE(AF$2,1,1),Final_nrj!$A$1:$LI$1),FALSE)</f>
        <v>5.9745324889999996</v>
      </c>
      <c r="AG409" s="330">
        <f>+VLOOKUP($E409,Final_nrj!$1:$1048576,MATCH(DATE(AG$2,1,1),Final_nrj!$A$1:$LI$1),FALSE)</f>
        <v>6.1142867250000004</v>
      </c>
      <c r="AH409" s="330">
        <f>+VLOOKUP($E409,Final_nrj!$1:$1048576,MATCH(DATE(AH$2,1,1),Final_nrj!$A$1:$LI$1),FALSE)</f>
        <v>6.2393808780000004</v>
      </c>
      <c r="AI409" s="330">
        <f>+VLOOKUP($E409,Final_nrj!$1:$1048576,MATCH(DATE(AI$2,1,1),Final_nrj!$A$1:$LI$1),FALSE)</f>
        <v>6.3428520820000003</v>
      </c>
      <c r="AJ409" s="330">
        <f>+VLOOKUP($E409,Final_nrj!$1:$1048576,MATCH(DATE(AJ$2,1,1),Final_nrj!$A$1:$LI$1),FALSE)</f>
        <v>6.4199076020000003</v>
      </c>
      <c r="AK409" s="330">
        <f>+VLOOKUP($E409,Final_nrj!$1:$1048576,MATCH(DATE(AK$2,1,1),Final_nrj!$A$1:$LI$1),FALSE)</f>
        <v>6.4744866449999998</v>
      </c>
      <c r="AL409" s="330">
        <f>+VLOOKUP($E409,Final_nrj!$1:$1048576,MATCH(DATE(AL$2,1,1),Final_nrj!$A$1:$LI$1),FALSE)</f>
        <v>6.5062486760000002</v>
      </c>
      <c r="AM409" s="330">
        <f>+VLOOKUP($E409,Final_nrj!$1:$1048576,MATCH(DATE(AM$2,1,1),Final_nrj!$A$1:$LI$1),FALSE)</f>
        <v>6.5169272579999999</v>
      </c>
      <c r="AN409" s="330">
        <f>+VLOOKUP($E409,Final_nrj!$1:$1048576,MATCH(DATE(AN$2,1,1),Final_nrj!$A$1:$LI$1),FALSE)</f>
        <v>6.5094088360000004</v>
      </c>
      <c r="AO409" s="330">
        <f>+VLOOKUP($E409,Final_nrj!$1:$1048576,MATCH(DATE(AO$2,1,1),Final_nrj!$A$1:$LI$1),FALSE)</f>
        <v>6.4869328030000002</v>
      </c>
    </row>
    <row r="410" spans="1:82" ht="15" customHeight="1" x14ac:dyDescent="0.35">
      <c r="A410" s="426"/>
      <c r="B410" s="430"/>
      <c r="C410" s="128"/>
      <c r="D410" s="128" t="s">
        <v>1031</v>
      </c>
      <c r="E410" s="67" t="s">
        <v>1519</v>
      </c>
      <c r="F410" s="330">
        <f>+VLOOKUP($E410,Final_nrj!$1:$1048576,MATCH(DATE(F$2,1,1),Final_nrj!$A$1:$LI$1),FALSE)</f>
        <v>0.89891820389999999</v>
      </c>
      <c r="G410" s="330">
        <f>+VLOOKUP($E410,Final_nrj!$1:$1048576,MATCH(DATE(G$2,1,1),Final_nrj!$A$1:$LI$1),FALSE)</f>
        <v>0.90690377779999998</v>
      </c>
      <c r="H410" s="330">
        <f>+VLOOKUP($E410,Final_nrj!$1:$1048576,MATCH(DATE(H$2,1,1),Final_nrj!$A$1:$LI$1),FALSE)</f>
        <v>0.91569402050000004</v>
      </c>
      <c r="I410" s="330">
        <f>+VLOOKUP($E410,Final_nrj!$1:$1048576,MATCH(DATE(I$2,1,1),Final_nrj!$A$1:$LI$1),FALSE)</f>
        <v>0.92462213959999995</v>
      </c>
      <c r="J410" s="330">
        <f>+VLOOKUP($E410,Final_nrj!$1:$1048576,MATCH(DATE(J$2,1,1),Final_nrj!$A$1:$LI$1),FALSE)</f>
        <v>0.93665627350000003</v>
      </c>
      <c r="K410" s="330">
        <f>+VLOOKUP($E410,Final_nrj!$1:$1048576,MATCH(DATE(K$2,1,1),Final_nrj!$A$1:$LI$1),FALSE)</f>
        <v>0.95186674010000005</v>
      </c>
      <c r="L410" s="330">
        <f>+VLOOKUP($E410,Final_nrj!$1:$1048576,MATCH(DATE(L$2,1,1),Final_nrj!$A$1:$LI$1),FALSE)</f>
        <v>0.96979076289999999</v>
      </c>
      <c r="M410" s="330">
        <f>+VLOOKUP($E410,Final_nrj!$1:$1048576,MATCH(DATE(M$2,1,1),Final_nrj!$A$1:$LI$1),FALSE)</f>
        <v>0.98585914809999997</v>
      </c>
      <c r="N410" s="330">
        <f>+VLOOKUP($E410,Final_nrj!$1:$1048576,MATCH(DATE(N$2,1,1),Final_nrj!$A$1:$LI$1),FALSE)</f>
        <v>0.99813487670000001</v>
      </c>
      <c r="O410" s="330">
        <f>+VLOOKUP($E410,Final_nrj!$1:$1048576,MATCH(DATE(O$2,1,1),Final_nrj!$A$1:$LI$1),FALSE)</f>
        <v>1.0051729190000001</v>
      </c>
      <c r="P410" s="330">
        <f>+VLOOKUP($E410,Final_nrj!$1:$1048576,MATCH(DATE(P$2,1,1),Final_nrj!$A$1:$LI$1),FALSE)</f>
        <v>1.0055083140000001</v>
      </c>
      <c r="Q410" s="330">
        <f>+VLOOKUP($E410,Final_nrj!$1:$1048576,MATCH(DATE(Q$2,1,1),Final_nrj!$A$1:$LI$1),FALSE)</f>
        <v>1.005167956</v>
      </c>
      <c r="R410" s="330">
        <f>+VLOOKUP($E410,Final_nrj!$1:$1048576,MATCH(DATE(R$2,1,1),Final_nrj!$A$1:$LI$1),FALSE)</f>
        <v>1.005130418</v>
      </c>
      <c r="S410" s="330">
        <f>+VLOOKUP($E410,Final_nrj!$1:$1048576,MATCH(DATE(S$2,1,1),Final_nrj!$A$1:$LI$1),FALSE)</f>
        <v>1.005362629</v>
      </c>
      <c r="T410" s="330">
        <f>+VLOOKUP($E410,Final_nrj!$1:$1048576,MATCH(DATE(T$2,1,1),Final_nrj!$A$1:$LI$1),FALSE)</f>
        <v>1.0057054089999999</v>
      </c>
      <c r="U410" s="330">
        <f>+VLOOKUP($E410,Final_nrj!$1:$1048576,MATCH(DATE(U$2,1,1),Final_nrj!$A$1:$LI$1),FALSE)</f>
        <v>1.006074666</v>
      </c>
      <c r="V410" s="330">
        <f>+VLOOKUP($E410,Final_nrj!$1:$1048576,MATCH(DATE(V$2,1,1),Final_nrj!$A$1:$LI$1),FALSE)</f>
        <v>1.0064154350000001</v>
      </c>
      <c r="W410" s="330">
        <f>+VLOOKUP($E410,Final_nrj!$1:$1048576,MATCH(DATE(W$2,1,1),Final_nrj!$A$1:$LI$1),FALSE)</f>
        <v>1.0068839469999999</v>
      </c>
      <c r="X410" s="330">
        <f>+VLOOKUP($E410,Final_nrj!$1:$1048576,MATCH(DATE(X$2,1,1),Final_nrj!$A$1:$LI$1),FALSE)</f>
        <v>1.007854343</v>
      </c>
      <c r="Y410" s="330">
        <f>+VLOOKUP($E410,Final_nrj!$1:$1048576,MATCH(DATE(Y$2,1,1),Final_nrj!$A$1:$LI$1),FALSE)</f>
        <v>1.009844679</v>
      </c>
      <c r="Z410" s="330">
        <f>+VLOOKUP($E410,Final_nrj!$1:$1048576,MATCH(DATE(Z$2,1,1),Final_nrj!$A$1:$LI$1),FALSE)</f>
        <v>1.01322409</v>
      </c>
      <c r="AA410" s="330">
        <f>+VLOOKUP($E410,Final_nrj!$1:$1048576,MATCH(DATE(AA$2,1,1),Final_nrj!$A$1:$LI$1),FALSE)</f>
        <v>1.0189342749999999</v>
      </c>
      <c r="AB410" s="330">
        <f>+VLOOKUP($E410,Final_nrj!$1:$1048576,MATCH(DATE(AB$2,1,1),Final_nrj!$A$1:$LI$1),FALSE)</f>
        <v>1.027406378</v>
      </c>
      <c r="AC410" s="330">
        <f>+VLOOKUP($E410,Final_nrj!$1:$1048576,MATCH(DATE(AC$2,1,1),Final_nrj!$A$1:$LI$1),FALSE)</f>
        <v>1.0388440619999999</v>
      </c>
      <c r="AD410" s="330">
        <f>+VLOOKUP($E410,Final_nrj!$1:$1048576,MATCH(DATE(AD$2,1,1),Final_nrj!$A$1:$LI$1),FALSE)</f>
        <v>1.0532824750000001</v>
      </c>
      <c r="AE410" s="330">
        <f>+VLOOKUP($E410,Final_nrj!$1:$1048576,MATCH(DATE(AE$2,1,1),Final_nrj!$A$1:$LI$1),FALSE)</f>
        <v>1.0704764339999999</v>
      </c>
      <c r="AF410" s="330">
        <f>+VLOOKUP($E410,Final_nrj!$1:$1048576,MATCH(DATE(AF$2,1,1),Final_nrj!$A$1:$LI$1),FALSE)</f>
        <v>1.0909621979999999</v>
      </c>
      <c r="AG410" s="330">
        <f>+VLOOKUP($E410,Final_nrj!$1:$1048576,MATCH(DATE(AG$2,1,1),Final_nrj!$A$1:$LI$1),FALSE)</f>
        <v>1.1147490799999999</v>
      </c>
      <c r="AH410" s="330">
        <f>+VLOOKUP($E410,Final_nrj!$1:$1048576,MATCH(DATE(AH$2,1,1),Final_nrj!$A$1:$LI$1),FALSE)</f>
        <v>1.1415533179999999</v>
      </c>
      <c r="AI410" s="330">
        <f>+VLOOKUP($E410,Final_nrj!$1:$1048576,MATCH(DATE(AI$2,1,1),Final_nrj!$A$1:$LI$1),FALSE)</f>
        <v>1.170749123</v>
      </c>
      <c r="AJ410" s="330">
        <f>+VLOOKUP($E410,Final_nrj!$1:$1048576,MATCH(DATE(AJ$2,1,1),Final_nrj!$A$1:$LI$1),FALSE)</f>
        <v>1.201565046</v>
      </c>
      <c r="AK410" s="330">
        <f>+VLOOKUP($E410,Final_nrj!$1:$1048576,MATCH(DATE(AK$2,1,1),Final_nrj!$A$1:$LI$1),FALSE)</f>
        <v>1.233514097</v>
      </c>
      <c r="AL410" s="330">
        <f>+VLOOKUP($E410,Final_nrj!$1:$1048576,MATCH(DATE(AL$2,1,1),Final_nrj!$A$1:$LI$1),FALSE)</f>
        <v>1.2660721049999999</v>
      </c>
      <c r="AM410" s="330">
        <f>+VLOOKUP($E410,Final_nrj!$1:$1048576,MATCH(DATE(AM$2,1,1),Final_nrj!$A$1:$LI$1),FALSE)</f>
        <v>1.298753254</v>
      </c>
      <c r="AN410" s="330">
        <f>+VLOOKUP($E410,Final_nrj!$1:$1048576,MATCH(DATE(AN$2,1,1),Final_nrj!$A$1:$LI$1),FALSE)</f>
        <v>1.331117519</v>
      </c>
      <c r="AO410" s="330">
        <f>+VLOOKUP($E410,Final_nrj!$1:$1048576,MATCH(DATE(AO$2,1,1),Final_nrj!$A$1:$LI$1),FALSE)</f>
        <v>1.3627638129999999</v>
      </c>
    </row>
    <row r="411" spans="1:82" ht="15" customHeight="1" x14ac:dyDescent="0.35">
      <c r="A411" s="426"/>
      <c r="B411" s="430"/>
      <c r="C411" s="128"/>
      <c r="D411" s="128" t="s">
        <v>1032</v>
      </c>
      <c r="E411" s="67" t="s">
        <v>1520</v>
      </c>
      <c r="F411" s="330">
        <f>+VLOOKUP($E411,Final_nrj!$1:$1048576,MATCH(DATE(F$2,1,1),Final_nrj!$A$1:$LI$1),FALSE)</f>
        <v>0.32901854270000003</v>
      </c>
      <c r="G411" s="330">
        <f>+VLOOKUP($E411,Final_nrj!$1:$1048576,MATCH(DATE(G$2,1,1),Final_nrj!$A$1:$LI$1),FALSE)</f>
        <v>0.32313911369999998</v>
      </c>
      <c r="H411" s="330">
        <f>+VLOOKUP($E411,Final_nrj!$1:$1048576,MATCH(DATE(H$2,1,1),Final_nrj!$A$1:$LI$1),FALSE)</f>
        <v>0.31774509550000002</v>
      </c>
      <c r="I411" s="330">
        <f>+VLOOKUP($E411,Final_nrj!$1:$1048576,MATCH(DATE(I$2,1,1),Final_nrj!$A$1:$LI$1),FALSE)</f>
        <v>0.31172562669999998</v>
      </c>
      <c r="J411" s="330">
        <f>+VLOOKUP($E411,Final_nrj!$1:$1048576,MATCH(DATE(J$2,1,1),Final_nrj!$A$1:$LI$1),FALSE)</f>
        <v>0.30976203159999999</v>
      </c>
      <c r="K411" s="330">
        <f>+VLOOKUP($E411,Final_nrj!$1:$1048576,MATCH(DATE(K$2,1,1),Final_nrj!$A$1:$LI$1),FALSE)</f>
        <v>0.3108474967</v>
      </c>
      <c r="L411" s="330">
        <f>+VLOOKUP($E411,Final_nrj!$1:$1048576,MATCH(DATE(L$2,1,1),Final_nrj!$A$1:$LI$1),FALSE)</f>
        <v>0.3141898119</v>
      </c>
      <c r="M411" s="330">
        <f>+VLOOKUP($E411,Final_nrj!$1:$1048576,MATCH(DATE(M$2,1,1),Final_nrj!$A$1:$LI$1),FALSE)</f>
        <v>0.31383038660000001</v>
      </c>
      <c r="N411" s="330">
        <f>+VLOOKUP($E411,Final_nrj!$1:$1048576,MATCH(DATE(N$2,1,1),Final_nrj!$A$1:$LI$1),FALSE)</f>
        <v>0.3098576468</v>
      </c>
      <c r="O411" s="330">
        <f>+VLOOKUP($E411,Final_nrj!$1:$1048576,MATCH(DATE(O$2,1,1),Final_nrj!$A$1:$LI$1),FALSE)</f>
        <v>0.30257831200000002</v>
      </c>
      <c r="P411" s="330">
        <f>+VLOOKUP($E411,Final_nrj!$1:$1048576,MATCH(DATE(P$2,1,1),Final_nrj!$A$1:$LI$1),FALSE)</f>
        <v>0.29230162520000003</v>
      </c>
      <c r="Q411" s="330">
        <f>+VLOOKUP($E411,Final_nrj!$1:$1048576,MATCH(DATE(Q$2,1,1),Final_nrj!$A$1:$LI$1),FALSE)</f>
        <v>0.28491809140000002</v>
      </c>
      <c r="R411" s="330">
        <f>+VLOOKUP($E411,Final_nrj!$1:$1048576,MATCH(DATE(R$2,1,1),Final_nrj!$A$1:$LI$1),FALSE)</f>
        <v>0.27962116650000002</v>
      </c>
      <c r="S411" s="330">
        <f>+VLOOKUP($E411,Final_nrj!$1:$1048576,MATCH(DATE(S$2,1,1),Final_nrj!$A$1:$LI$1),FALSE)</f>
        <v>0.27570723660000002</v>
      </c>
      <c r="T411" s="330">
        <f>+VLOOKUP($E411,Final_nrj!$1:$1048576,MATCH(DATE(T$2,1,1),Final_nrj!$A$1:$LI$1),FALSE)</f>
        <v>0.27268846419999998</v>
      </c>
      <c r="U411" s="330">
        <f>+VLOOKUP($E411,Final_nrj!$1:$1048576,MATCH(DATE(U$2,1,1),Final_nrj!$A$1:$LI$1),FALSE)</f>
        <v>0.27025508910000001</v>
      </c>
      <c r="V411" s="330">
        <f>+VLOOKUP($E411,Final_nrj!$1:$1048576,MATCH(DATE(V$2,1,1),Final_nrj!$A$1:$LI$1),FALSE)</f>
        <v>0.26793938239999998</v>
      </c>
      <c r="W411" s="330">
        <f>+VLOOKUP($E411,Final_nrj!$1:$1048576,MATCH(DATE(W$2,1,1),Final_nrj!$A$1:$LI$1),FALSE)</f>
        <v>0.26573681539999999</v>
      </c>
      <c r="X411" s="330">
        <f>+VLOOKUP($E411,Final_nrj!$1:$1048576,MATCH(DATE(X$2,1,1),Final_nrj!$A$1:$LI$1),FALSE)</f>
        <v>0.26370487259999997</v>
      </c>
      <c r="Y411" s="330">
        <f>+VLOOKUP($E411,Final_nrj!$1:$1048576,MATCH(DATE(Y$2,1,1),Final_nrj!$A$1:$LI$1),FALSE)</f>
        <v>0.26192663760000001</v>
      </c>
      <c r="Z411" s="330">
        <f>+VLOOKUP($E411,Final_nrj!$1:$1048576,MATCH(DATE(Z$2,1,1),Final_nrj!$A$1:$LI$1),FALSE)</f>
        <v>0.26047995429999998</v>
      </c>
      <c r="AA411" s="330">
        <f>+VLOOKUP($E411,Final_nrj!$1:$1048576,MATCH(DATE(AA$2,1,1),Final_nrj!$A$1:$LI$1),FALSE)</f>
        <v>0.25980987309999998</v>
      </c>
      <c r="AB411" s="330">
        <f>+VLOOKUP($E411,Final_nrj!$1:$1048576,MATCH(DATE(AB$2,1,1),Final_nrj!$A$1:$LI$1),FALSE)</f>
        <v>0.2599385085</v>
      </c>
      <c r="AC411" s="330">
        <f>+VLOOKUP($E411,Final_nrj!$1:$1048576,MATCH(DATE(AC$2,1,1),Final_nrj!$A$1:$LI$1),FALSE)</f>
        <v>0.26086270989999999</v>
      </c>
      <c r="AD411" s="330">
        <f>+VLOOKUP($E411,Final_nrj!$1:$1048576,MATCH(DATE(AD$2,1,1),Final_nrj!$A$1:$LI$1),FALSE)</f>
        <v>0.26256088729999999</v>
      </c>
      <c r="AE411" s="330">
        <f>+VLOOKUP($E411,Final_nrj!$1:$1048576,MATCH(DATE(AE$2,1,1),Final_nrj!$A$1:$LI$1),FALSE)</f>
        <v>0.26495868249999999</v>
      </c>
      <c r="AF411" s="330">
        <f>+VLOOKUP($E411,Final_nrj!$1:$1048576,MATCH(DATE(AF$2,1,1),Final_nrj!$A$1:$LI$1),FALSE)</f>
        <v>0.26824264069999998</v>
      </c>
      <c r="AG411" s="330">
        <f>+VLOOKUP($E411,Final_nrj!$1:$1048576,MATCH(DATE(AG$2,1,1),Final_nrj!$A$1:$LI$1),FALSE)</f>
        <v>0.27238725809999997</v>
      </c>
      <c r="AH411" s="330">
        <f>+VLOOKUP($E411,Final_nrj!$1:$1048576,MATCH(DATE(AH$2,1,1),Final_nrj!$A$1:$LI$1),FALSE)</f>
        <v>0.2773239394</v>
      </c>
      <c r="AI411" s="330">
        <f>+VLOOKUP($E411,Final_nrj!$1:$1048576,MATCH(DATE(AI$2,1,1),Final_nrj!$A$1:$LI$1),FALSE)</f>
        <v>0.28291266339999999</v>
      </c>
      <c r="AJ411" s="330">
        <f>+VLOOKUP($E411,Final_nrj!$1:$1048576,MATCH(DATE(AJ$2,1,1),Final_nrj!$A$1:$LI$1),FALSE)</f>
        <v>0.28898059399999998</v>
      </c>
      <c r="AK411" s="330">
        <f>+VLOOKUP($E411,Final_nrj!$1:$1048576,MATCH(DATE(AK$2,1,1),Final_nrj!$A$1:$LI$1),FALSE)</f>
        <v>0.29551143289999998</v>
      </c>
      <c r="AL411" s="330">
        <f>+VLOOKUP($E411,Final_nrj!$1:$1048576,MATCH(DATE(AL$2,1,1),Final_nrj!$A$1:$LI$1),FALSE)</f>
        <v>0.30235490819999999</v>
      </c>
      <c r="AM411" s="330">
        <f>+VLOOKUP($E411,Final_nrj!$1:$1048576,MATCH(DATE(AM$2,1,1),Final_nrj!$A$1:$LI$1),FALSE)</f>
        <v>0.30937307939999997</v>
      </c>
      <c r="AN411" s="330">
        <f>+VLOOKUP($E411,Final_nrj!$1:$1048576,MATCH(DATE(AN$2,1,1),Final_nrj!$A$1:$LI$1),FALSE)</f>
        <v>0.31643961749999999</v>
      </c>
      <c r="AO411" s="330">
        <f>+VLOOKUP($E411,Final_nrj!$1:$1048576,MATCH(DATE(AO$2,1,1),Final_nrj!$A$1:$LI$1),FALSE)</f>
        <v>0.32343742149999999</v>
      </c>
    </row>
    <row r="412" spans="1:82" ht="15" customHeight="1" x14ac:dyDescent="0.35">
      <c r="A412" s="426"/>
      <c r="B412" s="430"/>
      <c r="C412" s="128"/>
      <c r="D412" s="128" t="s">
        <v>1034</v>
      </c>
      <c r="E412" s="67" t="s">
        <v>1521</v>
      </c>
      <c r="F412" s="330" t="e">
        <f>+VLOOKUP($E412,Final_nrj!$1:$1048576,MATCH(DATE(F$2,1,1),Final_nrj!$A$1:$LI$1),FALSE)</f>
        <v>#N/A</v>
      </c>
      <c r="G412" s="330" t="e">
        <f>+VLOOKUP($E412,Final_nrj!$1:$1048576,MATCH(DATE(G$2,1,1),Final_nrj!$A$1:$LI$1),FALSE)</f>
        <v>#N/A</v>
      </c>
      <c r="H412" s="330" t="e">
        <f>+VLOOKUP($E412,Final_nrj!$1:$1048576,MATCH(DATE(H$2,1,1),Final_nrj!$A$1:$LI$1),FALSE)</f>
        <v>#N/A</v>
      </c>
      <c r="I412" s="330" t="e">
        <f>+VLOOKUP($E412,Final_nrj!$1:$1048576,MATCH(DATE(I$2,1,1),Final_nrj!$A$1:$LI$1),FALSE)</f>
        <v>#N/A</v>
      </c>
      <c r="J412" s="330" t="e">
        <f>+VLOOKUP($E412,Final_nrj!$1:$1048576,MATCH(DATE(J$2,1,1),Final_nrj!$A$1:$LI$1),FALSE)</f>
        <v>#N/A</v>
      </c>
      <c r="K412" s="330" t="e">
        <f>+VLOOKUP($E412,Final_nrj!$1:$1048576,MATCH(DATE(K$2,1,1),Final_nrj!$A$1:$LI$1),FALSE)</f>
        <v>#N/A</v>
      </c>
      <c r="L412" s="330" t="e">
        <f>+VLOOKUP($E412,Final_nrj!$1:$1048576,MATCH(DATE(L$2,1,1),Final_nrj!$A$1:$LI$1),FALSE)</f>
        <v>#N/A</v>
      </c>
      <c r="M412" s="330" t="e">
        <f>+VLOOKUP($E412,Final_nrj!$1:$1048576,MATCH(DATE(M$2,1,1),Final_nrj!$A$1:$LI$1),FALSE)</f>
        <v>#N/A</v>
      </c>
      <c r="N412" s="330" t="e">
        <f>+VLOOKUP($E412,Final_nrj!$1:$1048576,MATCH(DATE(N$2,1,1),Final_nrj!$A$1:$LI$1),FALSE)</f>
        <v>#N/A</v>
      </c>
      <c r="O412" s="330" t="e">
        <f>+VLOOKUP($E412,Final_nrj!$1:$1048576,MATCH(DATE(O$2,1,1),Final_nrj!$A$1:$LI$1),FALSE)</f>
        <v>#N/A</v>
      </c>
      <c r="P412" s="330" t="e">
        <f>+VLOOKUP($E412,Final_nrj!$1:$1048576,MATCH(DATE(P$2,1,1),Final_nrj!$A$1:$LI$1),FALSE)</f>
        <v>#N/A</v>
      </c>
      <c r="Q412" s="330" t="e">
        <f>+VLOOKUP($E412,Final_nrj!$1:$1048576,MATCH(DATE(Q$2,1,1),Final_nrj!$A$1:$LI$1),FALSE)</f>
        <v>#N/A</v>
      </c>
      <c r="R412" s="330" t="e">
        <f>+VLOOKUP($E412,Final_nrj!$1:$1048576,MATCH(DATE(R$2,1,1),Final_nrj!$A$1:$LI$1),FALSE)</f>
        <v>#N/A</v>
      </c>
      <c r="S412" s="330" t="e">
        <f>+VLOOKUP($E412,Final_nrj!$1:$1048576,MATCH(DATE(S$2,1,1),Final_nrj!$A$1:$LI$1),FALSE)</f>
        <v>#N/A</v>
      </c>
      <c r="T412" s="330" t="e">
        <f>+VLOOKUP($E412,Final_nrj!$1:$1048576,MATCH(DATE(T$2,1,1),Final_nrj!$A$1:$LI$1),FALSE)</f>
        <v>#N/A</v>
      </c>
      <c r="U412" s="330" t="e">
        <f>+VLOOKUP($E412,Final_nrj!$1:$1048576,MATCH(DATE(U$2,1,1),Final_nrj!$A$1:$LI$1),FALSE)</f>
        <v>#N/A</v>
      </c>
      <c r="V412" s="330" t="e">
        <f>+VLOOKUP($E412,Final_nrj!$1:$1048576,MATCH(DATE(V$2,1,1),Final_nrj!$A$1:$LI$1),FALSE)</f>
        <v>#N/A</v>
      </c>
      <c r="W412" s="330" t="e">
        <f>+VLOOKUP($E412,Final_nrj!$1:$1048576,MATCH(DATE(W$2,1,1),Final_nrj!$A$1:$LI$1),FALSE)</f>
        <v>#N/A</v>
      </c>
      <c r="X412" s="330" t="e">
        <f>+VLOOKUP($E412,Final_nrj!$1:$1048576,MATCH(DATE(X$2,1,1),Final_nrj!$A$1:$LI$1),FALSE)</f>
        <v>#N/A</v>
      </c>
      <c r="Y412" s="330" t="e">
        <f>+VLOOKUP($E412,Final_nrj!$1:$1048576,MATCH(DATE(Y$2,1,1),Final_nrj!$A$1:$LI$1),FALSE)</f>
        <v>#N/A</v>
      </c>
      <c r="Z412" s="330" t="e">
        <f>+VLOOKUP($E412,Final_nrj!$1:$1048576,MATCH(DATE(Z$2,1,1),Final_nrj!$A$1:$LI$1),FALSE)</f>
        <v>#N/A</v>
      </c>
      <c r="AA412" s="330" t="e">
        <f>+VLOOKUP($E412,Final_nrj!$1:$1048576,MATCH(DATE(AA$2,1,1),Final_nrj!$A$1:$LI$1),FALSE)</f>
        <v>#N/A</v>
      </c>
      <c r="AB412" s="330" t="e">
        <f>+VLOOKUP($E412,Final_nrj!$1:$1048576,MATCH(DATE(AB$2,1,1),Final_nrj!$A$1:$LI$1),FALSE)</f>
        <v>#N/A</v>
      </c>
      <c r="AC412" s="330" t="e">
        <f>+VLOOKUP($E412,Final_nrj!$1:$1048576,MATCH(DATE(AC$2,1,1),Final_nrj!$A$1:$LI$1),FALSE)</f>
        <v>#N/A</v>
      </c>
      <c r="AD412" s="330" t="e">
        <f>+VLOOKUP($E412,Final_nrj!$1:$1048576,MATCH(DATE(AD$2,1,1),Final_nrj!$A$1:$LI$1),FALSE)</f>
        <v>#N/A</v>
      </c>
      <c r="AE412" s="330" t="e">
        <f>+VLOOKUP($E412,Final_nrj!$1:$1048576,MATCH(DATE(AE$2,1,1),Final_nrj!$A$1:$LI$1),FALSE)</f>
        <v>#N/A</v>
      </c>
      <c r="AF412" s="330" t="e">
        <f>+VLOOKUP($E412,Final_nrj!$1:$1048576,MATCH(DATE(AF$2,1,1),Final_nrj!$A$1:$LI$1),FALSE)</f>
        <v>#N/A</v>
      </c>
      <c r="AG412" s="330" t="e">
        <f>+VLOOKUP($E412,Final_nrj!$1:$1048576,MATCH(DATE(AG$2,1,1),Final_nrj!$A$1:$LI$1),FALSE)</f>
        <v>#N/A</v>
      </c>
      <c r="AH412" s="330" t="e">
        <f>+VLOOKUP($E412,Final_nrj!$1:$1048576,MATCH(DATE(AH$2,1,1),Final_nrj!$A$1:$LI$1),FALSE)</f>
        <v>#N/A</v>
      </c>
      <c r="AI412" s="330" t="e">
        <f>+VLOOKUP($E412,Final_nrj!$1:$1048576,MATCH(DATE(AI$2,1,1),Final_nrj!$A$1:$LI$1),FALSE)</f>
        <v>#N/A</v>
      </c>
      <c r="AJ412" s="330" t="e">
        <f>+VLOOKUP($E412,Final_nrj!$1:$1048576,MATCH(DATE(AJ$2,1,1),Final_nrj!$A$1:$LI$1),FALSE)</f>
        <v>#N/A</v>
      </c>
      <c r="AK412" s="330" t="e">
        <f>+VLOOKUP($E412,Final_nrj!$1:$1048576,MATCH(DATE(AK$2,1,1),Final_nrj!$A$1:$LI$1),FALSE)</f>
        <v>#N/A</v>
      </c>
      <c r="AL412" s="330" t="e">
        <f>+VLOOKUP($E412,Final_nrj!$1:$1048576,MATCH(DATE(AL$2,1,1),Final_nrj!$A$1:$LI$1),FALSE)</f>
        <v>#N/A</v>
      </c>
      <c r="AM412" s="330" t="e">
        <f>+VLOOKUP($E412,Final_nrj!$1:$1048576,MATCH(DATE(AM$2,1,1),Final_nrj!$A$1:$LI$1),FALSE)</f>
        <v>#N/A</v>
      </c>
      <c r="AN412" s="330" t="e">
        <f>+VLOOKUP($E412,Final_nrj!$1:$1048576,MATCH(DATE(AN$2,1,1),Final_nrj!$A$1:$LI$1),FALSE)</f>
        <v>#N/A</v>
      </c>
      <c r="AO412" s="330" t="e">
        <f>+VLOOKUP($E412,Final_nrj!$1:$1048576,MATCH(DATE(AO$2,1,1),Final_nrj!$A$1:$LI$1),FALSE)</f>
        <v>#N/A</v>
      </c>
      <c r="AP412" s="63"/>
      <c r="AQ412" s="63"/>
      <c r="AR412" s="63"/>
      <c r="AS412" s="63"/>
      <c r="AT412" s="63"/>
      <c r="AU412" s="63"/>
      <c r="AV412" s="63"/>
      <c r="AW412" s="63"/>
      <c r="AX412" s="63"/>
      <c r="AY412" s="63"/>
      <c r="AZ412" s="63"/>
      <c r="BA412" s="63"/>
      <c r="BB412" s="63"/>
      <c r="BC412" s="63"/>
      <c r="BD412" s="63"/>
      <c r="BE412" s="63"/>
      <c r="BF412" s="63"/>
      <c r="BG412" s="63"/>
      <c r="BH412" s="63"/>
      <c r="BI412" s="63"/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40" customFormat="1" ht="15" customHeight="1" x14ac:dyDescent="0.35">
      <c r="A413" s="426"/>
      <c r="B413" s="430"/>
      <c r="C413" s="343"/>
      <c r="D413" s="343" t="s">
        <v>3764</v>
      </c>
      <c r="E413" s="344" t="s">
        <v>3770</v>
      </c>
      <c r="F413" s="384">
        <f>+VLOOKUP($E413,Final_nrj!$1:$1048576,MATCH(DATE(F$2,1,1),Final_nrj!$A$1:$LI$1),FALSE)</f>
        <v>8.2332106189999994</v>
      </c>
      <c r="G413" s="384">
        <f>+VLOOKUP($E413,Final_nrj!$1:$1048576,MATCH(DATE(G$2,1,1),Final_nrj!$A$1:$LI$1),FALSE)</f>
        <v>8.1497926920000001</v>
      </c>
      <c r="H413" s="384">
        <f>+VLOOKUP($E413,Final_nrj!$1:$1048576,MATCH(DATE(H$2,1,1),Final_nrj!$A$1:$LI$1),FALSE)</f>
        <v>8.0611801130000007</v>
      </c>
      <c r="I413" s="384">
        <f>+VLOOKUP($E413,Final_nrj!$1:$1048576,MATCH(DATE(I$2,1,1),Final_nrj!$A$1:$LI$1),FALSE)</f>
        <v>7.9354436020000003</v>
      </c>
      <c r="J413" s="384">
        <f>+VLOOKUP($E413,Final_nrj!$1:$1048576,MATCH(DATE(J$2,1,1),Final_nrj!$A$1:$LI$1),FALSE)</f>
        <v>7.9058580640000002</v>
      </c>
      <c r="K413" s="384">
        <f>+VLOOKUP($E413,Final_nrj!$1:$1048576,MATCH(DATE(K$2,1,1),Final_nrj!$A$1:$LI$1),FALSE)</f>
        <v>7.9487138880000003</v>
      </c>
      <c r="L413" s="384">
        <f>+VLOOKUP($E413,Final_nrj!$1:$1048576,MATCH(DATE(L$2,1,1),Final_nrj!$A$1:$LI$1),FALSE)</f>
        <v>8.0461663950000002</v>
      </c>
      <c r="M413" s="384">
        <f>+VLOOKUP($E413,Final_nrj!$1:$1048576,MATCH(DATE(M$2,1,1),Final_nrj!$A$1:$LI$1),FALSE)</f>
        <v>8.024843272</v>
      </c>
      <c r="N413" s="384">
        <f>+VLOOKUP($E413,Final_nrj!$1:$1048576,MATCH(DATE(N$2,1,1),Final_nrj!$A$1:$LI$1),FALSE)</f>
        <v>7.8761189829999996</v>
      </c>
      <c r="O413" s="384">
        <f>+VLOOKUP($E413,Final_nrj!$1:$1048576,MATCH(DATE(O$2,1,1),Final_nrj!$A$1:$LI$1),FALSE)</f>
        <v>7.60049112</v>
      </c>
      <c r="P413" s="384">
        <f>+VLOOKUP($E413,Final_nrj!$1:$1048576,MATCH(DATE(P$2,1,1),Final_nrj!$A$1:$LI$1),FALSE)</f>
        <v>7.2158337530000001</v>
      </c>
      <c r="Q413" s="384">
        <f>+VLOOKUP($E413,Final_nrj!$1:$1048576,MATCH(DATE(Q$2,1,1),Final_nrj!$A$1:$LI$1),FALSE)</f>
        <v>6.9629956440000003</v>
      </c>
      <c r="R413" s="384">
        <f>+VLOOKUP($E413,Final_nrj!$1:$1048576,MATCH(DATE(R$2,1,1),Final_nrj!$A$1:$LI$1),FALSE)</f>
        <v>6.7957776560000003</v>
      </c>
      <c r="S413" s="384">
        <f>+VLOOKUP($E413,Final_nrj!$1:$1048576,MATCH(DATE(S$2,1,1),Final_nrj!$A$1:$LI$1),FALSE)</f>
        <v>6.6823711899999996</v>
      </c>
      <c r="T413" s="384">
        <f>+VLOOKUP($E413,Final_nrj!$1:$1048576,MATCH(DATE(T$2,1,1),Final_nrj!$A$1:$LI$1),FALSE)</f>
        <v>6.6026091109999996</v>
      </c>
      <c r="U413" s="384">
        <f>+VLOOKUP($E413,Final_nrj!$1:$1048576,MATCH(DATE(U$2,1,1),Final_nrj!$A$1:$LI$1),FALSE)</f>
        <v>6.5440860599999997</v>
      </c>
      <c r="V413" s="384">
        <f>+VLOOKUP($E413,Final_nrj!$1:$1048576,MATCH(DATE(V$2,1,1),Final_nrj!$A$1:$LI$1),FALSE)</f>
        <v>6.5065361089999998</v>
      </c>
      <c r="W413" s="384">
        <f>+VLOOKUP($E413,Final_nrj!$1:$1048576,MATCH(DATE(W$2,1,1),Final_nrj!$A$1:$LI$1),FALSE)</f>
        <v>6.4878106620000002</v>
      </c>
      <c r="X413" s="384">
        <f>+VLOOKUP($E413,Final_nrj!$1:$1048576,MATCH(DATE(X$2,1,1),Final_nrj!$A$1:$LI$1),FALSE)</f>
        <v>6.4876814999999999</v>
      </c>
      <c r="Y413" s="384">
        <f>+VLOOKUP($E413,Final_nrj!$1:$1048576,MATCH(DATE(Y$2,1,1),Final_nrj!$A$1:$LI$1),FALSE)</f>
        <v>6.5059007879999999</v>
      </c>
      <c r="Z413" s="384">
        <f>+VLOOKUP($E413,Final_nrj!$1:$1048576,MATCH(DATE(Z$2,1,1),Final_nrj!$A$1:$LI$1),FALSE)</f>
        <v>6.5438612340000004</v>
      </c>
      <c r="AA413" s="384">
        <f>+VLOOKUP($E413,Final_nrj!$1:$1048576,MATCH(DATE(AA$2,1,1),Final_nrj!$A$1:$LI$1),FALSE)</f>
        <v>6.6163419770000003</v>
      </c>
      <c r="AB413" s="384">
        <f>+VLOOKUP($E413,Final_nrj!$1:$1048576,MATCH(DATE(AB$2,1,1),Final_nrj!$A$1:$LI$1),FALSE)</f>
        <v>6.7198734760000001</v>
      </c>
      <c r="AC413" s="384">
        <f>+VLOOKUP($E413,Final_nrj!$1:$1048576,MATCH(DATE(AC$2,1,1),Final_nrj!$A$1:$LI$1),FALSE)</f>
        <v>6.8499920120000004</v>
      </c>
      <c r="AD413" s="384">
        <f>+VLOOKUP($E413,Final_nrj!$1:$1048576,MATCH(DATE(AD$2,1,1),Final_nrj!$A$1:$LI$1),FALSE)</f>
        <v>7.0007533950000003</v>
      </c>
      <c r="AE413" s="384">
        <f>+VLOOKUP($E413,Final_nrj!$1:$1048576,MATCH(DATE(AE$2,1,1),Final_nrj!$A$1:$LI$1),FALSE)</f>
        <v>7.1636718789999998</v>
      </c>
      <c r="AF413" s="384">
        <f>+VLOOKUP($E413,Final_nrj!$1:$1048576,MATCH(DATE(AF$2,1,1),Final_nrj!$A$1:$LI$1),FALSE)</f>
        <v>7.3337373269999997</v>
      </c>
      <c r="AG413" s="384">
        <f>+VLOOKUP($E413,Final_nrj!$1:$1048576,MATCH(DATE(AG$2,1,1),Final_nrj!$A$1:$LI$1),FALSE)</f>
        <v>7.5014230629999998</v>
      </c>
      <c r="AH413" s="384">
        <f>+VLOOKUP($E413,Final_nrj!$1:$1048576,MATCH(DATE(AH$2,1,1),Final_nrj!$A$1:$LI$1),FALSE)</f>
        <v>7.6582581359999997</v>
      </c>
      <c r="AI413" s="384">
        <f>+VLOOKUP($E413,Final_nrj!$1:$1048576,MATCH(DATE(AI$2,1,1),Final_nrj!$A$1:$LI$1),FALSE)</f>
        <v>7.796513869</v>
      </c>
      <c r="AJ413" s="384">
        <f>+VLOOKUP($E413,Final_nrj!$1:$1048576,MATCH(DATE(AJ$2,1,1),Final_nrj!$A$1:$LI$1),FALSE)</f>
        <v>7.910453242</v>
      </c>
      <c r="AK413" s="384">
        <f>+VLOOKUP($E413,Final_nrj!$1:$1048576,MATCH(DATE(AK$2,1,1),Final_nrj!$A$1:$LI$1),FALSE)</f>
        <v>8.0035121759999992</v>
      </c>
      <c r="AL413" s="384">
        <f>+VLOOKUP($E413,Final_nrj!$1:$1048576,MATCH(DATE(AL$2,1,1),Final_nrj!$A$1:$LI$1),FALSE)</f>
        <v>8.0746756889999993</v>
      </c>
      <c r="AM413" s="384">
        <f>+VLOOKUP($E413,Final_nrj!$1:$1048576,MATCH(DATE(AM$2,1,1),Final_nrj!$A$1:$LI$1),FALSE)</f>
        <v>8.1250535910000004</v>
      </c>
      <c r="AN413" s="384">
        <f>+VLOOKUP($E413,Final_nrj!$1:$1048576,MATCH(DATE(AN$2,1,1),Final_nrj!$A$1:$LI$1),FALSE)</f>
        <v>8.1569659720000001</v>
      </c>
      <c r="AO413" s="384">
        <f>+VLOOKUP($E413,Final_nrj!$1:$1048576,MATCH(DATE(AO$2,1,1),Final_nrj!$A$1:$LI$1),FALSE)</f>
        <v>8.1731340370000005</v>
      </c>
    </row>
    <row r="414" spans="1:82" s="92" customFormat="1" ht="15" customHeight="1" x14ac:dyDescent="0.35">
      <c r="A414" s="426"/>
      <c r="B414" s="430"/>
      <c r="C414" s="129" t="s">
        <v>1660</v>
      </c>
      <c r="D414" s="129"/>
      <c r="E414" s="90" t="s">
        <v>1661</v>
      </c>
      <c r="F414" s="315">
        <f>+VLOOKUP($E414,Final_nrj!$1:$1048576,MATCH(DATE(F$2,1,1),Final_nrj!$A$1:$LI$1),FALSE)</f>
        <v>64.301440170000006</v>
      </c>
      <c r="G414" s="315">
        <f>+VLOOKUP($E414,Final_nrj!$1:$1048576,MATCH(DATE(G$2,1,1),Final_nrj!$A$1:$LI$1),FALSE)</f>
        <v>63.932733380000002</v>
      </c>
      <c r="H414" s="315">
        <f>+VLOOKUP($E414,Final_nrj!$1:$1048576,MATCH(DATE(H$2,1,1),Final_nrj!$A$1:$LI$1),FALSE)</f>
        <v>63.452529869999999</v>
      </c>
      <c r="I414" s="315">
        <f>+VLOOKUP($E414,Final_nrj!$1:$1048576,MATCH(DATE(I$2,1,1),Final_nrj!$A$1:$LI$1),FALSE)</f>
        <v>62.978898549999997</v>
      </c>
      <c r="J414" s="315">
        <f>+VLOOKUP($E414,Final_nrj!$1:$1048576,MATCH(DATE(J$2,1,1),Final_nrj!$A$1:$LI$1),FALSE)</f>
        <v>62.733144109999998</v>
      </c>
      <c r="K414" s="315">
        <f>+VLOOKUP($E414,Final_nrj!$1:$1048576,MATCH(DATE(K$2,1,1),Final_nrj!$A$1:$LI$1),FALSE)</f>
        <v>62.647554720000002</v>
      </c>
      <c r="L414" s="315">
        <f>+VLOOKUP($E414,Final_nrj!$1:$1048576,MATCH(DATE(L$2,1,1),Final_nrj!$A$1:$LI$1),FALSE)</f>
        <v>62.64829108</v>
      </c>
      <c r="M414" s="315">
        <f>+VLOOKUP($E414,Final_nrj!$1:$1048576,MATCH(DATE(M$2,1,1),Final_nrj!$A$1:$LI$1),FALSE)</f>
        <v>62.706065279999997</v>
      </c>
      <c r="N414" s="315">
        <f>+VLOOKUP($E414,Final_nrj!$1:$1048576,MATCH(DATE(N$2,1,1),Final_nrj!$A$1:$LI$1),FALSE)</f>
        <v>62.803092999999997</v>
      </c>
      <c r="O414" s="315">
        <f>+VLOOKUP($E414,Final_nrj!$1:$1048576,MATCH(DATE(O$2,1,1),Final_nrj!$A$1:$LI$1),FALSE)</f>
        <v>62.928263680000001</v>
      </c>
      <c r="P414" s="315">
        <f>+VLOOKUP($E414,Final_nrj!$1:$1048576,MATCH(DATE(P$2,1,1),Final_nrj!$A$1:$LI$1),FALSE)</f>
        <v>63.100633469999998</v>
      </c>
      <c r="Q414" s="315">
        <f>+VLOOKUP($E414,Final_nrj!$1:$1048576,MATCH(DATE(Q$2,1,1),Final_nrj!$A$1:$LI$1),FALSE)</f>
        <v>63.270857249999999</v>
      </c>
      <c r="R414" s="315">
        <f>+VLOOKUP($E414,Final_nrj!$1:$1048576,MATCH(DATE(R$2,1,1),Final_nrj!$A$1:$LI$1),FALSE)</f>
        <v>63.436396930000001</v>
      </c>
      <c r="S414" s="315">
        <f>+VLOOKUP($E414,Final_nrj!$1:$1048576,MATCH(DATE(S$2,1,1),Final_nrj!$A$1:$LI$1),FALSE)</f>
        <v>63.591366479999998</v>
      </c>
      <c r="T414" s="315">
        <f>+VLOOKUP($E414,Final_nrj!$1:$1048576,MATCH(DATE(T$2,1,1),Final_nrj!$A$1:$LI$1),FALSE)</f>
        <v>63.730113240000001</v>
      </c>
      <c r="U414" s="315">
        <f>+VLOOKUP($E414,Final_nrj!$1:$1048576,MATCH(DATE(U$2,1,1),Final_nrj!$A$1:$LI$1),FALSE)</f>
        <v>63.848907079999996</v>
      </c>
      <c r="V414" s="315">
        <f>+VLOOKUP($E414,Final_nrj!$1:$1048576,MATCH(DATE(V$2,1,1),Final_nrj!$A$1:$LI$1),FALSE)</f>
        <v>63.94405648</v>
      </c>
      <c r="W414" s="315">
        <f>+VLOOKUP($E414,Final_nrj!$1:$1048576,MATCH(DATE(W$2,1,1),Final_nrj!$A$1:$LI$1),FALSE)</f>
        <v>64.016220730000001</v>
      </c>
      <c r="X414" s="315">
        <f>+VLOOKUP($E414,Final_nrj!$1:$1048576,MATCH(DATE(X$2,1,1),Final_nrj!$A$1:$LI$1),FALSE)</f>
        <v>64.068941589999994</v>
      </c>
      <c r="Y414" s="315">
        <f>+VLOOKUP($E414,Final_nrj!$1:$1048576,MATCH(DATE(Y$2,1,1),Final_nrj!$A$1:$LI$1),FALSE)</f>
        <v>64.106711079999997</v>
      </c>
      <c r="Z414" s="315">
        <f>+VLOOKUP($E414,Final_nrj!$1:$1048576,MATCH(DATE(Z$2,1,1),Final_nrj!$A$1:$LI$1),FALSE)</f>
        <v>64.1167722</v>
      </c>
      <c r="AA414" s="315">
        <f>+VLOOKUP($E414,Final_nrj!$1:$1048576,MATCH(DATE(AA$2,1,1),Final_nrj!$A$1:$LI$1),FALSE)</f>
        <v>64.132677610000002</v>
      </c>
      <c r="AB414" s="315">
        <f>+VLOOKUP($E414,Final_nrj!$1:$1048576,MATCH(DATE(AB$2,1,1),Final_nrj!$A$1:$LI$1),FALSE)</f>
        <v>64.154715499999995</v>
      </c>
      <c r="AC414" s="315">
        <f>+VLOOKUP($E414,Final_nrj!$1:$1048576,MATCH(DATE(AC$2,1,1),Final_nrj!$A$1:$LI$1),FALSE)</f>
        <v>64.18589394</v>
      </c>
      <c r="AD414" s="315">
        <f>+VLOOKUP($E414,Final_nrj!$1:$1048576,MATCH(DATE(AD$2,1,1),Final_nrj!$A$1:$LI$1),FALSE)</f>
        <v>64.230154350000007</v>
      </c>
      <c r="AE414" s="315">
        <f>+VLOOKUP($E414,Final_nrj!$1:$1048576,MATCH(DATE(AE$2,1,1),Final_nrj!$A$1:$LI$1),FALSE)</f>
        <v>64.242834270000003</v>
      </c>
      <c r="AF414" s="315">
        <f>+VLOOKUP($E414,Final_nrj!$1:$1048576,MATCH(DATE(AF$2,1,1),Final_nrj!$A$1:$LI$1),FALSE)</f>
        <v>64.285124890000006</v>
      </c>
      <c r="AG414" s="315">
        <f>+VLOOKUP($E414,Final_nrj!$1:$1048576,MATCH(DATE(AG$2,1,1),Final_nrj!$A$1:$LI$1),FALSE)</f>
        <v>64.3547686</v>
      </c>
      <c r="AH414" s="315">
        <f>+VLOOKUP($E414,Final_nrj!$1:$1048576,MATCH(DATE(AH$2,1,1),Final_nrj!$A$1:$LI$1),FALSE)</f>
        <v>64.45187387</v>
      </c>
      <c r="AI414" s="315">
        <f>+VLOOKUP($E414,Final_nrj!$1:$1048576,MATCH(DATE(AI$2,1,1),Final_nrj!$A$1:$LI$1),FALSE)</f>
        <v>64.574938169999996</v>
      </c>
      <c r="AJ414" s="315">
        <f>+VLOOKUP($E414,Final_nrj!$1:$1048576,MATCH(DATE(AJ$2,1,1),Final_nrj!$A$1:$LI$1),FALSE)</f>
        <v>64.723598379999999</v>
      </c>
      <c r="AK414" s="315">
        <f>+VLOOKUP($E414,Final_nrj!$1:$1048576,MATCH(DATE(AK$2,1,1),Final_nrj!$A$1:$LI$1),FALSE)</f>
        <v>64.897115209999995</v>
      </c>
      <c r="AL414" s="315">
        <f>+VLOOKUP($E414,Final_nrj!$1:$1048576,MATCH(DATE(AL$2,1,1),Final_nrj!$A$1:$LI$1),FALSE)</f>
        <v>65.093585880000006</v>
      </c>
      <c r="AM414" s="315">
        <f>+VLOOKUP($E414,Final_nrj!$1:$1048576,MATCH(DATE(AM$2,1,1),Final_nrj!$A$1:$LI$1),FALSE)</f>
        <v>65.310276160000001</v>
      </c>
      <c r="AN414" s="315">
        <f>+VLOOKUP($E414,Final_nrj!$1:$1048576,MATCH(DATE(AN$2,1,1),Final_nrj!$A$1:$LI$1),FALSE)</f>
        <v>65.544064410000004</v>
      </c>
      <c r="AO414" s="315">
        <f>+VLOOKUP($E414,Final_nrj!$1:$1048576,MATCH(DATE(AO$2,1,1),Final_nrj!$A$1:$LI$1),FALSE)</f>
        <v>65.791275080000005</v>
      </c>
    </row>
    <row r="415" spans="1:82" ht="15" customHeight="1" x14ac:dyDescent="0.35">
      <c r="A415" s="426"/>
      <c r="B415" s="430"/>
      <c r="C415" s="129" t="s">
        <v>1052</v>
      </c>
      <c r="D415" s="129"/>
      <c r="E415" s="90" t="s">
        <v>2104</v>
      </c>
      <c r="F415" s="315">
        <f>+VLOOKUP($E415,Final_nrj!$1:$1048576,MATCH(DATE(F$2,1,1),Final_nrj!$A$1:$LI$1),FALSE)/1000000</f>
        <v>42.52087744</v>
      </c>
      <c r="G415" s="315">
        <f>+VLOOKUP($E415,Final_nrj!$1:$1048576,MATCH(DATE(G$2,1,1),Final_nrj!$A$1:$LI$1),FALSE)/1000000</f>
        <v>42.443137229999998</v>
      </c>
      <c r="H415" s="315">
        <f>+VLOOKUP($E415,Final_nrj!$1:$1048576,MATCH(DATE(H$2,1,1),Final_nrj!$A$1:$LI$1),FALSE)/1000000</f>
        <v>42.093443210000004</v>
      </c>
      <c r="I415" s="315">
        <f>+VLOOKUP($E415,Final_nrj!$1:$1048576,MATCH(DATE(I$2,1,1),Final_nrj!$A$1:$LI$1),FALSE)/1000000</f>
        <v>41.642665450000003</v>
      </c>
      <c r="J415" s="315">
        <f>+VLOOKUP($E415,Final_nrj!$1:$1048576,MATCH(DATE(J$2,1,1),Final_nrj!$A$1:$LI$1),FALSE)/1000000</f>
        <v>41.330114619999996</v>
      </c>
      <c r="K415" s="315">
        <f>+VLOOKUP($E415,Final_nrj!$1:$1048576,MATCH(DATE(K$2,1,1),Final_nrj!$A$1:$LI$1),FALSE)/1000000</f>
        <v>41.113794970000001</v>
      </c>
      <c r="L415" s="315">
        <f>+VLOOKUP($E415,Final_nrj!$1:$1048576,MATCH(DATE(L$2,1,1),Final_nrj!$A$1:$LI$1),FALSE)/1000000</f>
        <v>40.940270929999997</v>
      </c>
      <c r="M415" s="315">
        <f>+VLOOKUP($E415,Final_nrj!$1:$1048576,MATCH(DATE(M$2,1,1),Final_nrj!$A$1:$LI$1),FALSE)/1000000</f>
        <v>40.792346049999999</v>
      </c>
      <c r="N415" s="315">
        <f>+VLOOKUP($E415,Final_nrj!$1:$1048576,MATCH(DATE(N$2,1,1),Final_nrj!$A$1:$LI$1),FALSE)/1000000</f>
        <v>40.660409380000004</v>
      </c>
      <c r="O415" s="315">
        <f>+VLOOKUP($E415,Final_nrj!$1:$1048576,MATCH(DATE(O$2,1,1),Final_nrj!$A$1:$LI$1),FALSE)/1000000</f>
        <v>40.539078740000001</v>
      </c>
      <c r="P415" s="315">
        <f>+VLOOKUP($E415,Final_nrj!$1:$1048576,MATCH(DATE(P$2,1,1),Final_nrj!$A$1:$LI$1),FALSE)/1000000</f>
        <v>40.45057997</v>
      </c>
      <c r="Q415" s="315">
        <f>+VLOOKUP($E415,Final_nrj!$1:$1048576,MATCH(DATE(Q$2,1,1),Final_nrj!$A$1:$LI$1),FALSE)/1000000</f>
        <v>40.358026250000002</v>
      </c>
      <c r="R415" s="315">
        <f>+VLOOKUP($E415,Final_nrj!$1:$1048576,MATCH(DATE(R$2,1,1),Final_nrj!$A$1:$LI$1),FALSE)/1000000</f>
        <v>40.266344590000003</v>
      </c>
      <c r="S415" s="315">
        <f>+VLOOKUP($E415,Final_nrj!$1:$1048576,MATCH(DATE(S$2,1,1),Final_nrj!$A$1:$LI$1),FALSE)/1000000</f>
        <v>40.17573754</v>
      </c>
      <c r="T415" s="315">
        <f>+VLOOKUP($E415,Final_nrj!$1:$1048576,MATCH(DATE(T$2,1,1),Final_nrj!$A$1:$LI$1),FALSE)/1000000</f>
        <v>40.084827009999998</v>
      </c>
      <c r="U415" s="315">
        <f>+VLOOKUP($E415,Final_nrj!$1:$1048576,MATCH(DATE(U$2,1,1),Final_nrj!$A$1:$LI$1),FALSE)/1000000</f>
        <v>39.99201025</v>
      </c>
      <c r="V415" s="315">
        <f>+VLOOKUP($E415,Final_nrj!$1:$1048576,MATCH(DATE(V$2,1,1),Final_nrj!$A$1:$LI$1),FALSE)/1000000</f>
        <v>39.893229429999998</v>
      </c>
      <c r="W415" s="315">
        <f>+VLOOKUP($E415,Final_nrj!$1:$1048576,MATCH(DATE(W$2,1,1),Final_nrj!$A$1:$LI$1),FALSE)/1000000</f>
        <v>39.786964020000006</v>
      </c>
      <c r="X415" s="315">
        <f>+VLOOKUP($E415,Final_nrj!$1:$1048576,MATCH(DATE(X$2,1,1),Final_nrj!$A$1:$LI$1),FALSE)/1000000</f>
        <v>39.673699310000003</v>
      </c>
      <c r="Y415" s="315">
        <f>+VLOOKUP($E415,Final_nrj!$1:$1048576,MATCH(DATE(Y$2,1,1),Final_nrj!$A$1:$LI$1),FALSE)/1000000</f>
        <v>39.554548359999998</v>
      </c>
      <c r="Z415" s="315">
        <f>+VLOOKUP($E415,Final_nrj!$1:$1048576,MATCH(DATE(Z$2,1,1),Final_nrj!$A$1:$LI$1),FALSE)/1000000</f>
        <v>39.414945859999996</v>
      </c>
      <c r="AA415" s="315">
        <f>+VLOOKUP($E415,Final_nrj!$1:$1048576,MATCH(DATE(AA$2,1,1),Final_nrj!$A$1:$LI$1),FALSE)/1000000</f>
        <v>39.282281810000001</v>
      </c>
      <c r="AB415" s="315">
        <f>+VLOOKUP($E415,Final_nrj!$1:$1048576,MATCH(DATE(AB$2,1,1),Final_nrj!$A$1:$LI$1),FALSE)/1000000</f>
        <v>39.153339369999998</v>
      </c>
      <c r="AC415" s="315">
        <f>+VLOOKUP($E415,Final_nrj!$1:$1048576,MATCH(DATE(AC$2,1,1),Final_nrj!$A$1:$LI$1),FALSE)/1000000</f>
        <v>39.027563640000004</v>
      </c>
      <c r="AD415" s="315">
        <f>+VLOOKUP($E415,Final_nrj!$1:$1048576,MATCH(DATE(AD$2,1,1),Final_nrj!$A$1:$LI$1),FALSE)/1000000</f>
        <v>38.905897930000002</v>
      </c>
      <c r="AE415" s="315">
        <f>+VLOOKUP($E415,Final_nrj!$1:$1048576,MATCH(DATE(AE$2,1,1),Final_nrj!$A$1:$LI$1),FALSE)/1000000</f>
        <v>38.74582513</v>
      </c>
      <c r="AF415" s="315">
        <f>+VLOOKUP($E415,Final_nrj!$1:$1048576,MATCH(DATE(AF$2,1,1),Final_nrj!$A$1:$LI$1),FALSE)/1000000</f>
        <v>38.60280066</v>
      </c>
      <c r="AG415" s="315">
        <f>+VLOOKUP($E415,Final_nrj!$1:$1048576,MATCH(DATE(AG$2,1,1),Final_nrj!$A$1:$LI$1),FALSE)/1000000</f>
        <v>38.472751289999998</v>
      </c>
      <c r="AH415" s="315">
        <f>+VLOOKUP($E415,Final_nrj!$1:$1048576,MATCH(DATE(AH$2,1,1),Final_nrj!$A$1:$LI$1),FALSE)/1000000</f>
        <v>38.353517650000001</v>
      </c>
      <c r="AI415" s="315">
        <f>+VLOOKUP($E415,Final_nrj!$1:$1048576,MATCH(DATE(AI$2,1,1),Final_nrj!$A$1:$LI$1),FALSE)/1000000</f>
        <v>38.241520319999999</v>
      </c>
      <c r="AJ415" s="315">
        <f>+VLOOKUP($E415,Final_nrj!$1:$1048576,MATCH(DATE(AJ$2,1,1),Final_nrj!$A$1:$LI$1),FALSE)/1000000</f>
        <v>38.135472289999996</v>
      </c>
      <c r="AK415" s="315">
        <f>+VLOOKUP($E415,Final_nrj!$1:$1048576,MATCH(DATE(AK$2,1,1),Final_nrj!$A$1:$LI$1),FALSE)/1000000</f>
        <v>38.035020329999995</v>
      </c>
      <c r="AL415" s="315">
        <f>+VLOOKUP($E415,Final_nrj!$1:$1048576,MATCH(DATE(AL$2,1,1),Final_nrj!$A$1:$LI$1),FALSE)/1000000</f>
        <v>37.939745869999996</v>
      </c>
      <c r="AM415" s="315">
        <f>+VLOOKUP($E415,Final_nrj!$1:$1048576,MATCH(DATE(AM$2,1,1),Final_nrj!$A$1:$LI$1),FALSE)/1000000</f>
        <v>37.849277119999996</v>
      </c>
      <c r="AN415" s="315">
        <f>+VLOOKUP($E415,Final_nrj!$1:$1048576,MATCH(DATE(AN$2,1,1),Final_nrj!$A$1:$LI$1),FALSE)/1000000</f>
        <v>37.763532270000006</v>
      </c>
      <c r="AO415" s="315">
        <f>+VLOOKUP($E415,Final_nrj!$1:$1048576,MATCH(DATE(AO$2,1,1),Final_nrj!$A$1:$LI$1),FALSE)/1000000</f>
        <v>37.682390130000002</v>
      </c>
    </row>
    <row r="416" spans="1:82" ht="15" customHeight="1" x14ac:dyDescent="0.35">
      <c r="A416" s="426"/>
      <c r="B416" s="430"/>
      <c r="C416" s="129"/>
      <c r="D416" s="128" t="s">
        <v>1027</v>
      </c>
      <c r="E416" s="67" t="s">
        <v>2058</v>
      </c>
      <c r="F416" s="330">
        <f>+VLOOKUP($E416,Final_nrj!$1:$1048576,MATCH(DATE(F$2,1,1),Final_nrj!$A$1:$LI$1),FALSE)/1000000</f>
        <v>3.6373999999999997E-2</v>
      </c>
      <c r="G416" s="330">
        <f>+VLOOKUP($E416,Final_nrj!$1:$1048576,MATCH(DATE(G$2,1,1),Final_nrj!$A$1:$LI$1),FALSE)/1000000</f>
        <v>3.6118119019999999E-2</v>
      </c>
      <c r="H416" s="330">
        <f>+VLOOKUP($E416,Final_nrj!$1:$1048576,MATCH(DATE(H$2,1,1),Final_nrj!$A$1:$LI$1),FALSE)/1000000</f>
        <v>3.5589792800000006E-2</v>
      </c>
      <c r="I416" s="330">
        <f>+VLOOKUP($E416,Final_nrj!$1:$1048576,MATCH(DATE(I$2,1,1),Final_nrj!$A$1:$LI$1),FALSE)/1000000</f>
        <v>3.4981411390000001E-2</v>
      </c>
      <c r="J416" s="330">
        <f>+VLOOKUP($E416,Final_nrj!$1:$1048576,MATCH(DATE(J$2,1,1),Final_nrj!$A$1:$LI$1),FALSE)/1000000</f>
        <v>3.4361755109999996E-2</v>
      </c>
      <c r="K416" s="330">
        <f>+VLOOKUP($E416,Final_nrj!$1:$1048576,MATCH(DATE(K$2,1,1),Final_nrj!$A$1:$LI$1),FALSE)/1000000</f>
        <v>3.3764817920000002E-2</v>
      </c>
      <c r="L416" s="330">
        <f>+VLOOKUP($E416,Final_nrj!$1:$1048576,MATCH(DATE(L$2,1,1),Final_nrj!$A$1:$LI$1),FALSE)/1000000</f>
        <v>3.3198544359999999E-2</v>
      </c>
      <c r="M416" s="330">
        <f>+VLOOKUP($E416,Final_nrj!$1:$1048576,MATCH(DATE(M$2,1,1),Final_nrj!$A$1:$LI$1),FALSE)/1000000</f>
        <v>3.2660687520000002E-2</v>
      </c>
      <c r="N416" s="330">
        <f>+VLOOKUP($E416,Final_nrj!$1:$1048576,MATCH(DATE(N$2,1,1),Final_nrj!$A$1:$LI$1),FALSE)/1000000</f>
        <v>3.2146476930000001E-2</v>
      </c>
      <c r="O416" s="330">
        <f>+VLOOKUP($E416,Final_nrj!$1:$1048576,MATCH(DATE(O$2,1,1),Final_nrj!$A$1:$LI$1),FALSE)/1000000</f>
        <v>3.1650981360000004E-2</v>
      </c>
      <c r="P416" s="330">
        <f>+VLOOKUP($E416,Final_nrj!$1:$1048576,MATCH(DATE(P$2,1,1),Final_nrj!$A$1:$LI$1),FALSE)/1000000</f>
        <v>3.1170614209999999E-2</v>
      </c>
      <c r="Q416" s="330">
        <f>+VLOOKUP($E416,Final_nrj!$1:$1048576,MATCH(DATE(Q$2,1,1),Final_nrj!$A$1:$LI$1),FALSE)/1000000</f>
        <v>3.0702754650000001E-2</v>
      </c>
      <c r="R416" s="330">
        <f>+VLOOKUP($E416,Final_nrj!$1:$1048576,MATCH(DATE(R$2,1,1),Final_nrj!$A$1:$LI$1),FALSE)/1000000</f>
        <v>3.0245460549999999E-2</v>
      </c>
      <c r="S416" s="330">
        <f>+VLOOKUP($E416,Final_nrj!$1:$1048576,MATCH(DATE(S$2,1,1),Final_nrj!$A$1:$LI$1),FALSE)/1000000</f>
        <v>2.979725884E-2</v>
      </c>
      <c r="T416" s="330">
        <f>+VLOOKUP($E416,Final_nrj!$1:$1048576,MATCH(DATE(T$2,1,1),Final_nrj!$A$1:$LI$1),FALSE)/1000000</f>
        <v>2.9356958760000003E-2</v>
      </c>
      <c r="U416" s="330">
        <f>+VLOOKUP($E416,Final_nrj!$1:$1048576,MATCH(DATE(U$2,1,1),Final_nrj!$A$1:$LI$1),FALSE)/1000000</f>
        <v>2.892191455E-2</v>
      </c>
      <c r="V416" s="330">
        <f>+VLOOKUP($E416,Final_nrj!$1:$1048576,MATCH(DATE(V$2,1,1),Final_nrj!$A$1:$LI$1),FALSE)/1000000</f>
        <v>2.848984899E-2</v>
      </c>
      <c r="W416" s="330">
        <f>+VLOOKUP($E416,Final_nrj!$1:$1048576,MATCH(DATE(W$2,1,1),Final_nrj!$A$1:$LI$1),FALSE)/1000000</f>
        <v>2.8059600909999999E-2</v>
      </c>
      <c r="X416" s="330">
        <f>+VLOOKUP($E416,Final_nrj!$1:$1048576,MATCH(DATE(X$2,1,1),Final_nrj!$A$1:$LI$1),FALSE)/1000000</f>
        <v>2.7630866679999998E-2</v>
      </c>
      <c r="Y416" s="330">
        <f>+VLOOKUP($E416,Final_nrj!$1:$1048576,MATCH(DATE(Y$2,1,1),Final_nrj!$A$1:$LI$1),FALSE)/1000000</f>
        <v>2.720403331E-2</v>
      </c>
      <c r="Z416" s="330">
        <f>+VLOOKUP($E416,Final_nrj!$1:$1048576,MATCH(DATE(Z$2,1,1),Final_nrj!$A$1:$LI$1),FALSE)/1000000</f>
        <v>2.6780159879999998E-2</v>
      </c>
      <c r="AA416" s="330">
        <f>+VLOOKUP($E416,Final_nrj!$1:$1048576,MATCH(DATE(AA$2,1,1),Final_nrj!$A$1:$LI$1),FALSE)/1000000</f>
        <v>2.6360389679999999E-2</v>
      </c>
      <c r="AB416" s="330">
        <f>+VLOOKUP($E416,Final_nrj!$1:$1048576,MATCH(DATE(AB$2,1,1),Final_nrj!$A$1:$LI$1),FALSE)/1000000</f>
        <v>2.5946089840000002E-2</v>
      </c>
      <c r="AC416" s="330">
        <f>+VLOOKUP($E416,Final_nrj!$1:$1048576,MATCH(DATE(AC$2,1,1),Final_nrj!$A$1:$LI$1),FALSE)/1000000</f>
        <v>2.5538744569999997E-2</v>
      </c>
      <c r="AD416" s="330">
        <f>+VLOOKUP($E416,Final_nrj!$1:$1048576,MATCH(DATE(AD$2,1,1),Final_nrj!$A$1:$LI$1),FALSE)/1000000</f>
        <v>2.513990134E-2</v>
      </c>
      <c r="AE416" s="330">
        <f>+VLOOKUP($E416,Final_nrj!$1:$1048576,MATCH(DATE(AE$2,1,1),Final_nrj!$A$1:$LI$1),FALSE)/1000000</f>
        <v>2.4751378179999999E-2</v>
      </c>
      <c r="AF416" s="330">
        <f>+VLOOKUP($E416,Final_nrj!$1:$1048576,MATCH(DATE(AF$2,1,1),Final_nrj!$A$1:$LI$1),FALSE)/1000000</f>
        <v>2.4372351090000001E-2</v>
      </c>
      <c r="AG416" s="330">
        <f>+VLOOKUP($E416,Final_nrj!$1:$1048576,MATCH(DATE(AG$2,1,1),Final_nrj!$A$1:$LI$1),FALSE)/1000000</f>
        <v>2.40033292E-2</v>
      </c>
      <c r="AH416" s="330">
        <f>+VLOOKUP($E416,Final_nrj!$1:$1048576,MATCH(DATE(AH$2,1,1),Final_nrj!$A$1:$LI$1),FALSE)/1000000</f>
        <v>2.3645813030000001E-2</v>
      </c>
      <c r="AI416" s="330">
        <f>+VLOOKUP($E416,Final_nrj!$1:$1048576,MATCH(DATE(AI$2,1,1),Final_nrj!$A$1:$LI$1),FALSE)/1000000</f>
        <v>2.3301014289999998E-2</v>
      </c>
      <c r="AJ416" s="330">
        <f>+VLOOKUP($E416,Final_nrj!$1:$1048576,MATCH(DATE(AJ$2,1,1),Final_nrj!$A$1:$LI$1),FALSE)/1000000</f>
        <v>2.2969059029999999E-2</v>
      </c>
      <c r="AK416" s="330">
        <f>+VLOOKUP($E416,Final_nrj!$1:$1048576,MATCH(DATE(AK$2,1,1),Final_nrj!$A$1:$LI$1),FALSE)/1000000</f>
        <v>2.2647601460000003E-2</v>
      </c>
      <c r="AL416" s="330">
        <f>+VLOOKUP($E416,Final_nrj!$1:$1048576,MATCH(DATE(AL$2,1,1),Final_nrj!$A$1:$LI$1),FALSE)/1000000</f>
        <v>2.2335199089999997E-2</v>
      </c>
      <c r="AM416" s="330">
        <f>+VLOOKUP($E416,Final_nrj!$1:$1048576,MATCH(DATE(AM$2,1,1),Final_nrj!$A$1:$LI$1),FALSE)/1000000</f>
        <v>2.2030809239999997E-2</v>
      </c>
      <c r="AN416" s="330">
        <f>+VLOOKUP($E416,Final_nrj!$1:$1048576,MATCH(DATE(AN$2,1,1),Final_nrj!$A$1:$LI$1),FALSE)/1000000</f>
        <v>2.173360886E-2</v>
      </c>
      <c r="AO416" s="330">
        <f>+VLOOKUP($E416,Final_nrj!$1:$1048576,MATCH(DATE(AO$2,1,1),Final_nrj!$A$1:$LI$1),FALSE)/1000000</f>
        <v>2.1442918000000002E-2</v>
      </c>
    </row>
    <row r="417" spans="1:41" ht="15" customHeight="1" x14ac:dyDescent="0.35">
      <c r="A417" s="426"/>
      <c r="B417" s="430"/>
      <c r="C417" s="128"/>
      <c r="D417" s="128" t="s">
        <v>1028</v>
      </c>
      <c r="E417" s="67" t="s">
        <v>2059</v>
      </c>
      <c r="F417" s="330">
        <f>+VLOOKUP($E417,Final_nrj!$1:$1048576,MATCH(DATE(F$2,1,1),Final_nrj!$A$1:$LI$1),FALSE)/1000000</f>
        <v>6.4680612550000003</v>
      </c>
      <c r="G417" s="330">
        <f>+VLOOKUP($E417,Final_nrj!$1:$1048576,MATCH(DATE(G$2,1,1),Final_nrj!$A$1:$LI$1),FALSE)/1000000</f>
        <v>6.4494587070000007</v>
      </c>
      <c r="H417" s="330">
        <f>+VLOOKUP($E417,Final_nrj!$1:$1048576,MATCH(DATE(H$2,1,1),Final_nrj!$A$1:$LI$1),FALSE)/1000000</f>
        <v>6.4110429260000004</v>
      </c>
      <c r="I417" s="330">
        <f>+VLOOKUP($E417,Final_nrj!$1:$1048576,MATCH(DATE(I$2,1,1),Final_nrj!$A$1:$LI$1),FALSE)/1000000</f>
        <v>6.3624966689999995</v>
      </c>
      <c r="J417" s="330">
        <f>+VLOOKUP($E417,Final_nrj!$1:$1048576,MATCH(DATE(J$2,1,1),Final_nrj!$A$1:$LI$1),FALSE)/1000000</f>
        <v>6.3236927139999999</v>
      </c>
      <c r="K417" s="330">
        <f>+VLOOKUP($E417,Final_nrj!$1:$1048576,MATCH(DATE(K$2,1,1),Final_nrj!$A$1:$LI$1),FALSE)/1000000</f>
        <v>6.2914374320000004</v>
      </c>
      <c r="L417" s="330">
        <f>+VLOOKUP($E417,Final_nrj!$1:$1048576,MATCH(DATE(L$2,1,1),Final_nrj!$A$1:$LI$1),FALSE)/1000000</f>
        <v>6.261746198</v>
      </c>
      <c r="M417" s="330">
        <f>+VLOOKUP($E417,Final_nrj!$1:$1048576,MATCH(DATE(M$2,1,1),Final_nrj!$A$1:$LI$1),FALSE)/1000000</f>
        <v>6.2342936370000004</v>
      </c>
      <c r="N417" s="330">
        <f>+VLOOKUP($E417,Final_nrj!$1:$1048576,MATCH(DATE(N$2,1,1),Final_nrj!$A$1:$LI$1),FALSE)/1000000</f>
        <v>6.2085633470000001</v>
      </c>
      <c r="O417" s="330">
        <f>+VLOOKUP($E417,Final_nrj!$1:$1048576,MATCH(DATE(O$2,1,1),Final_nrj!$A$1:$LI$1),FALSE)/1000000</f>
        <v>6.1840591360000001</v>
      </c>
      <c r="P417" s="330">
        <f>+VLOOKUP($E417,Final_nrj!$1:$1048576,MATCH(DATE(P$2,1,1),Final_nrj!$A$1:$LI$1),FALSE)/1000000</f>
        <v>6.1636225109999998</v>
      </c>
      <c r="Q417" s="330">
        <f>+VLOOKUP($E417,Final_nrj!$1:$1048576,MATCH(DATE(Q$2,1,1),Final_nrj!$A$1:$LI$1),FALSE)/1000000</f>
        <v>6.1418697869999992</v>
      </c>
      <c r="R417" s="330">
        <f>+VLOOKUP($E417,Final_nrj!$1:$1048576,MATCH(DATE(R$2,1,1),Final_nrj!$A$1:$LI$1),FALSE)/1000000</f>
        <v>6.1196677189999997</v>
      </c>
      <c r="S417" s="330">
        <f>+VLOOKUP($E417,Final_nrj!$1:$1048576,MATCH(DATE(S$2,1,1),Final_nrj!$A$1:$LI$1),FALSE)/1000000</f>
        <v>6.0973175130000001</v>
      </c>
      <c r="T417" s="330">
        <f>+VLOOKUP($E417,Final_nrj!$1:$1048576,MATCH(DATE(T$2,1,1),Final_nrj!$A$1:$LI$1),FALSE)/1000000</f>
        <v>6.0748295900000002</v>
      </c>
      <c r="U417" s="330">
        <f>+VLOOKUP($E417,Final_nrj!$1:$1048576,MATCH(DATE(U$2,1,1),Final_nrj!$A$1:$LI$1),FALSE)/1000000</f>
        <v>6.0521190220000003</v>
      </c>
      <c r="V417" s="330">
        <f>+VLOOKUP($E417,Final_nrj!$1:$1048576,MATCH(DATE(V$2,1,1),Final_nrj!$A$1:$LI$1),FALSE)/1000000</f>
        <v>6.0292119680000003</v>
      </c>
      <c r="W417" s="330">
        <f>+VLOOKUP($E417,Final_nrj!$1:$1048576,MATCH(DATE(W$2,1,1),Final_nrj!$A$1:$LI$1),FALSE)/1000000</f>
        <v>6.0060800420000007</v>
      </c>
      <c r="X417" s="330">
        <f>+VLOOKUP($E417,Final_nrj!$1:$1048576,MATCH(DATE(X$2,1,1),Final_nrj!$A$1:$LI$1),FALSE)/1000000</f>
        <v>5.9824708879999999</v>
      </c>
      <c r="Y417" s="330">
        <f>+VLOOKUP($E417,Final_nrj!$1:$1048576,MATCH(DATE(Y$2,1,1),Final_nrj!$A$1:$LI$1),FALSE)/1000000</f>
        <v>5.957844079</v>
      </c>
      <c r="Z417" s="330">
        <f>+VLOOKUP($E417,Final_nrj!$1:$1048576,MATCH(DATE(Z$2,1,1),Final_nrj!$A$1:$LI$1),FALSE)/1000000</f>
        <v>5.930081972</v>
      </c>
      <c r="AA417" s="330">
        <f>+VLOOKUP($E417,Final_nrj!$1:$1048576,MATCH(DATE(AA$2,1,1),Final_nrj!$A$1:$LI$1),FALSE)/1000000</f>
        <v>5.9028274450000007</v>
      </c>
      <c r="AB417" s="330">
        <f>+VLOOKUP($E417,Final_nrj!$1:$1048576,MATCH(DATE(AB$2,1,1),Final_nrj!$A$1:$LI$1),FALSE)/1000000</f>
        <v>5.8757297910000004</v>
      </c>
      <c r="AC417" s="330">
        <f>+VLOOKUP($E417,Final_nrj!$1:$1048576,MATCH(DATE(AC$2,1,1),Final_nrj!$A$1:$LI$1),FALSE)/1000000</f>
        <v>5.848877356</v>
      </c>
      <c r="AD417" s="330">
        <f>+VLOOKUP($E417,Final_nrj!$1:$1048576,MATCH(DATE(AD$2,1,1),Final_nrj!$A$1:$LI$1),FALSE)/1000000</f>
        <v>5.8225155109999998</v>
      </c>
      <c r="AE417" s="330">
        <f>+VLOOKUP($E417,Final_nrj!$1:$1048576,MATCH(DATE(AE$2,1,1),Final_nrj!$A$1:$LI$1),FALSE)/1000000</f>
        <v>5.7913190539999997</v>
      </c>
      <c r="AF417" s="330">
        <f>+VLOOKUP($E417,Final_nrj!$1:$1048576,MATCH(DATE(AF$2,1,1),Final_nrj!$A$1:$LI$1),FALSE)/1000000</f>
        <v>5.7617122219999999</v>
      </c>
      <c r="AG417" s="330">
        <f>+VLOOKUP($E417,Final_nrj!$1:$1048576,MATCH(DATE(AG$2,1,1),Final_nrj!$A$1:$LI$1),FALSE)/1000000</f>
        <v>5.7335713310000003</v>
      </c>
      <c r="AH417" s="330">
        <f>+VLOOKUP($E417,Final_nrj!$1:$1048576,MATCH(DATE(AH$2,1,1),Final_nrj!$A$1:$LI$1),FALSE)/1000000</f>
        <v>5.7071572829999999</v>
      </c>
      <c r="AI417" s="330">
        <f>+VLOOKUP($E417,Final_nrj!$1:$1048576,MATCH(DATE(AI$2,1,1),Final_nrj!$A$1:$LI$1),FALSE)/1000000</f>
        <v>5.6822177640000007</v>
      </c>
      <c r="AJ417" s="330">
        <f>+VLOOKUP($E417,Final_nrj!$1:$1048576,MATCH(DATE(AJ$2,1,1),Final_nrj!$A$1:$LI$1),FALSE)/1000000</f>
        <v>5.6586608580000002</v>
      </c>
      <c r="AK417" s="330">
        <f>+VLOOKUP($E417,Final_nrj!$1:$1048576,MATCH(DATE(AK$2,1,1),Final_nrj!$A$1:$LI$1),FALSE)/1000000</f>
        <v>5.6363896410000001</v>
      </c>
      <c r="AL417" s="330">
        <f>+VLOOKUP($E417,Final_nrj!$1:$1048576,MATCH(DATE(AL$2,1,1),Final_nrj!$A$1:$LI$1),FALSE)/1000000</f>
        <v>5.6152697520000006</v>
      </c>
      <c r="AM417" s="330">
        <f>+VLOOKUP($E417,Final_nrj!$1:$1048576,MATCH(DATE(AM$2,1,1),Final_nrj!$A$1:$LI$1),FALSE)/1000000</f>
        <v>5.5951469340000006</v>
      </c>
      <c r="AN417" s="330">
        <f>+VLOOKUP($E417,Final_nrj!$1:$1048576,MATCH(DATE(AN$2,1,1),Final_nrj!$A$1:$LI$1),FALSE)/1000000</f>
        <v>5.5758680949999997</v>
      </c>
      <c r="AO417" s="330">
        <f>+VLOOKUP($E417,Final_nrj!$1:$1048576,MATCH(DATE(AO$2,1,1),Final_nrj!$A$1:$LI$1),FALSE)/1000000</f>
        <v>5.55729132</v>
      </c>
    </row>
    <row r="418" spans="1:41" ht="15" customHeight="1" x14ac:dyDescent="0.35">
      <c r="A418" s="426"/>
      <c r="B418" s="430"/>
      <c r="C418" s="128"/>
      <c r="D418" s="128" t="s">
        <v>1030</v>
      </c>
      <c r="E418" s="67" t="s">
        <v>2061</v>
      </c>
      <c r="F418" s="330">
        <f>+VLOOKUP($E418,Final_nrj!$1:$1048576,MATCH(DATE(F$2,1,1),Final_nrj!$A$1:$LI$1),FALSE)/1000000</f>
        <v>13.35647077</v>
      </c>
      <c r="G418" s="330">
        <f>+VLOOKUP($E418,Final_nrj!$1:$1048576,MATCH(DATE(G$2,1,1),Final_nrj!$A$1:$LI$1),FALSE)/1000000</f>
        <v>13.401080289999999</v>
      </c>
      <c r="H418" s="330">
        <f>+VLOOKUP($E418,Final_nrj!$1:$1048576,MATCH(DATE(H$2,1,1),Final_nrj!$A$1:$LI$1),FALSE)/1000000</f>
        <v>13.364200990000001</v>
      </c>
      <c r="I418" s="330">
        <f>+VLOOKUP($E418,Final_nrj!$1:$1048576,MATCH(DATE(I$2,1,1),Final_nrj!$A$1:$LI$1),FALSE)/1000000</f>
        <v>13.31127725</v>
      </c>
      <c r="J418" s="330">
        <f>+VLOOKUP($E418,Final_nrj!$1:$1048576,MATCH(DATE(J$2,1,1),Final_nrj!$A$1:$LI$1),FALSE)/1000000</f>
        <v>13.215722289999999</v>
      </c>
      <c r="K418" s="330">
        <f>+VLOOKUP($E418,Final_nrj!$1:$1048576,MATCH(DATE(K$2,1,1),Final_nrj!$A$1:$LI$1),FALSE)/1000000</f>
        <v>13.110649070000001</v>
      </c>
      <c r="L418" s="330">
        <f>+VLOOKUP($E418,Final_nrj!$1:$1048576,MATCH(DATE(L$2,1,1),Final_nrj!$A$1:$LI$1),FALSE)/1000000</f>
        <v>13.0024929</v>
      </c>
      <c r="M418" s="330">
        <f>+VLOOKUP($E418,Final_nrj!$1:$1048576,MATCH(DATE(M$2,1,1),Final_nrj!$A$1:$LI$1),FALSE)/1000000</f>
        <v>12.89429516</v>
      </c>
      <c r="N418" s="330">
        <f>+VLOOKUP($E418,Final_nrj!$1:$1048576,MATCH(DATE(N$2,1,1),Final_nrj!$A$1:$LI$1),FALSE)/1000000</f>
        <v>12.78776023</v>
      </c>
      <c r="O418" s="330">
        <f>+VLOOKUP($E418,Final_nrj!$1:$1048576,MATCH(DATE(O$2,1,1),Final_nrj!$A$1:$LI$1),FALSE)/1000000</f>
        <v>12.68427786</v>
      </c>
      <c r="P418" s="330">
        <f>+VLOOKUP($E418,Final_nrj!$1:$1048576,MATCH(DATE(P$2,1,1),Final_nrj!$A$1:$LI$1),FALSE)/1000000</f>
        <v>12.58961053</v>
      </c>
      <c r="Q418" s="330">
        <f>+VLOOKUP($E418,Final_nrj!$1:$1048576,MATCH(DATE(Q$2,1,1),Final_nrj!$A$1:$LI$1),FALSE)/1000000</f>
        <v>12.49799909</v>
      </c>
      <c r="R418" s="330">
        <f>+VLOOKUP($E418,Final_nrj!$1:$1048576,MATCH(DATE(R$2,1,1),Final_nrj!$A$1:$LI$1),FALSE)/1000000</f>
        <v>12.41059439</v>
      </c>
      <c r="S418" s="330">
        <f>+VLOOKUP($E418,Final_nrj!$1:$1048576,MATCH(DATE(S$2,1,1),Final_nrj!$A$1:$LI$1),FALSE)/1000000</f>
        <v>12.326780919999999</v>
      </c>
      <c r="T418" s="330">
        <f>+VLOOKUP($E418,Final_nrj!$1:$1048576,MATCH(DATE(T$2,1,1),Final_nrj!$A$1:$LI$1),FALSE)/1000000</f>
        <v>12.24557925</v>
      </c>
      <c r="U418" s="330">
        <f>+VLOOKUP($E418,Final_nrj!$1:$1048576,MATCH(DATE(U$2,1,1),Final_nrj!$A$1:$LI$1),FALSE)/1000000</f>
        <v>12.16618383</v>
      </c>
      <c r="V418" s="330">
        <f>+VLOOKUP($E418,Final_nrj!$1:$1048576,MATCH(DATE(V$2,1,1),Final_nrj!$A$1:$LI$1),FALSE)/1000000</f>
        <v>12.087525169999999</v>
      </c>
      <c r="W418" s="330">
        <f>+VLOOKUP($E418,Final_nrj!$1:$1048576,MATCH(DATE(W$2,1,1),Final_nrj!$A$1:$LI$1),FALSE)/1000000</f>
        <v>12.009520800000001</v>
      </c>
      <c r="X418" s="330">
        <f>+VLOOKUP($E418,Final_nrj!$1:$1048576,MATCH(DATE(X$2,1,1),Final_nrj!$A$1:$LI$1),FALSE)/1000000</f>
        <v>11.932194730000001</v>
      </c>
      <c r="Y418" s="330">
        <f>+VLOOKUP($E418,Final_nrj!$1:$1048576,MATCH(DATE(Y$2,1,1),Final_nrj!$A$1:$LI$1),FALSE)/1000000</f>
        <v>11.85560108</v>
      </c>
      <c r="Z418" s="330">
        <f>+VLOOKUP($E418,Final_nrj!$1:$1048576,MATCH(DATE(Z$2,1,1),Final_nrj!$A$1:$LI$1),FALSE)/1000000</f>
        <v>11.77645012</v>
      </c>
      <c r="AA418" s="330">
        <f>+VLOOKUP($E418,Final_nrj!$1:$1048576,MATCH(DATE(AA$2,1,1),Final_nrj!$A$1:$LI$1),FALSE)/1000000</f>
        <v>11.699978310000001</v>
      </c>
      <c r="AB418" s="330">
        <f>+VLOOKUP($E418,Final_nrj!$1:$1048576,MATCH(DATE(AB$2,1,1),Final_nrj!$A$1:$LI$1),FALSE)/1000000</f>
        <v>11.62504685</v>
      </c>
      <c r="AC418" s="330">
        <f>+VLOOKUP($E418,Final_nrj!$1:$1048576,MATCH(DATE(AC$2,1,1),Final_nrj!$A$1:$LI$1),FALSE)/1000000</f>
        <v>11.551139880000001</v>
      </c>
      <c r="AD418" s="330">
        <f>+VLOOKUP($E418,Final_nrj!$1:$1048576,MATCH(DATE(AD$2,1,1),Final_nrj!$A$1:$LI$1),FALSE)/1000000</f>
        <v>11.47808775</v>
      </c>
      <c r="AE418" s="330">
        <f>+VLOOKUP($E418,Final_nrj!$1:$1048576,MATCH(DATE(AE$2,1,1),Final_nrj!$A$1:$LI$1),FALSE)/1000000</f>
        <v>11.39689658</v>
      </c>
      <c r="AF418" s="330">
        <f>+VLOOKUP($E418,Final_nrj!$1:$1048576,MATCH(DATE(AF$2,1,1),Final_nrj!$A$1:$LI$1),FALSE)/1000000</f>
        <v>11.323046250000001</v>
      </c>
      <c r="AG418" s="330">
        <f>+VLOOKUP($E418,Final_nrj!$1:$1048576,MATCH(DATE(AG$2,1,1),Final_nrj!$A$1:$LI$1),FALSE)/1000000</f>
        <v>11.253364150000001</v>
      </c>
      <c r="AH418" s="330">
        <f>+VLOOKUP($E418,Final_nrj!$1:$1048576,MATCH(DATE(AH$2,1,1),Final_nrj!$A$1:$LI$1),FALSE)/1000000</f>
        <v>11.18598085</v>
      </c>
      <c r="AI418" s="330">
        <f>+VLOOKUP($E418,Final_nrj!$1:$1048576,MATCH(DATE(AI$2,1,1),Final_nrj!$A$1:$LI$1),FALSE)/1000000</f>
        <v>11.119829470000001</v>
      </c>
      <c r="AJ418" s="330">
        <f>+VLOOKUP($E418,Final_nrj!$1:$1048576,MATCH(DATE(AJ$2,1,1),Final_nrj!$A$1:$LI$1),FALSE)/1000000</f>
        <v>11.05439471</v>
      </c>
      <c r="AK418" s="330">
        <f>+VLOOKUP($E418,Final_nrj!$1:$1048576,MATCH(DATE(AK$2,1,1),Final_nrj!$A$1:$LI$1),FALSE)/1000000</f>
        <v>10.98952173</v>
      </c>
      <c r="AL418" s="330">
        <f>+VLOOKUP($E418,Final_nrj!$1:$1048576,MATCH(DATE(AL$2,1,1),Final_nrj!$A$1:$LI$1),FALSE)/1000000</f>
        <v>10.924972929999999</v>
      </c>
      <c r="AM418" s="330">
        <f>+VLOOKUP($E418,Final_nrj!$1:$1048576,MATCH(DATE(AM$2,1,1),Final_nrj!$A$1:$LI$1),FALSE)/1000000</f>
        <v>10.86069077</v>
      </c>
      <c r="AN418" s="330">
        <f>+VLOOKUP($E418,Final_nrj!$1:$1048576,MATCH(DATE(AN$2,1,1),Final_nrj!$A$1:$LI$1),FALSE)/1000000</f>
        <v>10.79704166</v>
      </c>
      <c r="AO418" s="330">
        <f>+VLOOKUP($E418,Final_nrj!$1:$1048576,MATCH(DATE(AO$2,1,1),Final_nrj!$A$1:$LI$1),FALSE)/1000000</f>
        <v>10.734445539999999</v>
      </c>
    </row>
    <row r="419" spans="1:41" ht="15" customHeight="1" x14ac:dyDescent="0.35">
      <c r="A419" s="426"/>
      <c r="B419" s="430"/>
      <c r="C419" s="128"/>
      <c r="D419" s="128" t="s">
        <v>1029</v>
      </c>
      <c r="E419" s="67" t="s">
        <v>2060</v>
      </c>
      <c r="F419" s="330">
        <f>+VLOOKUP($E419,Final_nrj!$1:$1048576,MATCH(DATE(F$2,1,1),Final_nrj!$A$1:$LI$1),FALSE)/1000000</f>
        <v>13.224565419999999</v>
      </c>
      <c r="G419" s="330">
        <f>+VLOOKUP($E419,Final_nrj!$1:$1048576,MATCH(DATE(G$2,1,1),Final_nrj!$A$1:$LI$1),FALSE)/1000000</f>
        <v>12.985416019999999</v>
      </c>
      <c r="H419" s="330">
        <f>+VLOOKUP($E419,Final_nrj!$1:$1048576,MATCH(DATE(H$2,1,1),Final_nrj!$A$1:$LI$1),FALSE)/1000000</f>
        <v>12.78344315</v>
      </c>
      <c r="I419" s="330">
        <f>+VLOOKUP($E419,Final_nrj!$1:$1048576,MATCH(DATE(I$2,1,1),Final_nrj!$A$1:$LI$1),FALSE)/1000000</f>
        <v>12.560567000000001</v>
      </c>
      <c r="J419" s="330">
        <f>+VLOOKUP($E419,Final_nrj!$1:$1048576,MATCH(DATE(J$2,1,1),Final_nrj!$A$1:$LI$1),FALSE)/1000000</f>
        <v>12.471098570000001</v>
      </c>
      <c r="K419" s="330">
        <f>+VLOOKUP($E419,Final_nrj!$1:$1048576,MATCH(DATE(K$2,1,1),Final_nrj!$A$1:$LI$1),FALSE)/1000000</f>
        <v>12.44009138</v>
      </c>
      <c r="L419" s="330">
        <f>+VLOOKUP($E419,Final_nrj!$1:$1048576,MATCH(DATE(L$2,1,1),Final_nrj!$A$1:$LI$1),FALSE)/1000000</f>
        <v>12.428741029999999</v>
      </c>
      <c r="M419" s="330">
        <f>+VLOOKUP($E419,Final_nrj!$1:$1048576,MATCH(DATE(M$2,1,1),Final_nrj!$A$1:$LI$1),FALSE)/1000000</f>
        <v>12.424990529999999</v>
      </c>
      <c r="N419" s="330">
        <f>+VLOOKUP($E419,Final_nrj!$1:$1048576,MATCH(DATE(N$2,1,1),Final_nrj!$A$1:$LI$1),FALSE)/1000000</f>
        <v>12.42372086</v>
      </c>
      <c r="O419" s="330">
        <f>+VLOOKUP($E419,Final_nrj!$1:$1048576,MATCH(DATE(O$2,1,1),Final_nrj!$A$1:$LI$1),FALSE)/1000000</f>
        <v>12.422578339999999</v>
      </c>
      <c r="P419" s="330">
        <f>+VLOOKUP($E419,Final_nrj!$1:$1048576,MATCH(DATE(P$2,1,1),Final_nrj!$A$1:$LI$1),FALSE)/1000000</f>
        <v>12.429473640000001</v>
      </c>
      <c r="Q419" s="330">
        <f>+VLOOKUP($E419,Final_nrj!$1:$1048576,MATCH(DATE(Q$2,1,1),Final_nrj!$A$1:$LI$1),FALSE)/1000000</f>
        <v>12.430360449999998</v>
      </c>
      <c r="R419" s="330">
        <f>+VLOOKUP($E419,Final_nrj!$1:$1048576,MATCH(DATE(R$2,1,1),Final_nrj!$A$1:$LI$1),FALSE)/1000000</f>
        <v>12.42780956</v>
      </c>
      <c r="S419" s="330">
        <f>+VLOOKUP($E419,Final_nrj!$1:$1048576,MATCH(DATE(S$2,1,1),Final_nrj!$A$1:$LI$1),FALSE)/1000000</f>
        <v>12.422914560000001</v>
      </c>
      <c r="T419" s="330">
        <f>+VLOOKUP($E419,Final_nrj!$1:$1048576,MATCH(DATE(T$2,1,1),Final_nrj!$A$1:$LI$1),FALSE)/1000000</f>
        <v>12.41611958</v>
      </c>
      <c r="U419" s="330">
        <f>+VLOOKUP($E419,Final_nrj!$1:$1048576,MATCH(DATE(U$2,1,1),Final_nrj!$A$1:$LI$1),FALSE)/1000000</f>
        <v>12.407611189999999</v>
      </c>
      <c r="V419" s="330">
        <f>+VLOOKUP($E419,Final_nrj!$1:$1048576,MATCH(DATE(V$2,1,1),Final_nrj!$A$1:$LI$1),FALSE)/1000000</f>
        <v>12.396093960000002</v>
      </c>
      <c r="W419" s="330">
        <f>+VLOOKUP($E419,Final_nrj!$1:$1048576,MATCH(DATE(W$2,1,1),Final_nrj!$A$1:$LI$1),FALSE)/1000000</f>
        <v>12.38035524</v>
      </c>
      <c r="X419" s="330">
        <f>+VLOOKUP($E419,Final_nrj!$1:$1048576,MATCH(DATE(X$2,1,1),Final_nrj!$A$1:$LI$1),FALSE)/1000000</f>
        <v>12.360303720000001</v>
      </c>
      <c r="Y419" s="330">
        <f>+VLOOKUP($E419,Final_nrj!$1:$1048576,MATCH(DATE(Y$2,1,1),Final_nrj!$A$1:$LI$1),FALSE)/1000000</f>
        <v>12.336499810000001</v>
      </c>
      <c r="Z419" s="330">
        <f>+VLOOKUP($E419,Final_nrj!$1:$1048576,MATCH(DATE(Z$2,1,1),Final_nrj!$A$1:$LI$1),FALSE)/1000000</f>
        <v>12.3042938</v>
      </c>
      <c r="AA419" s="330">
        <f>+VLOOKUP($E419,Final_nrj!$1:$1048576,MATCH(DATE(AA$2,1,1),Final_nrj!$A$1:$LI$1),FALSE)/1000000</f>
        <v>12.273843509999999</v>
      </c>
      <c r="AB419" s="330">
        <f>+VLOOKUP($E419,Final_nrj!$1:$1048576,MATCH(DATE(AB$2,1,1),Final_nrj!$A$1:$LI$1),FALSE)/1000000</f>
        <v>12.244419480000001</v>
      </c>
      <c r="AC419" s="330">
        <f>+VLOOKUP($E419,Final_nrj!$1:$1048576,MATCH(DATE(AC$2,1,1),Final_nrj!$A$1:$LI$1),FALSE)/1000000</f>
        <v>12.216358060000001</v>
      </c>
      <c r="AD419" s="330">
        <f>+VLOOKUP($E419,Final_nrj!$1:$1048576,MATCH(DATE(AD$2,1,1),Final_nrj!$A$1:$LI$1),FALSE)/1000000</f>
        <v>12.19051895</v>
      </c>
      <c r="AE419" s="330">
        <f>+VLOOKUP($E419,Final_nrj!$1:$1048576,MATCH(DATE(AE$2,1,1),Final_nrj!$A$1:$LI$1),FALSE)/1000000</f>
        <v>12.15277294</v>
      </c>
      <c r="AF419" s="330">
        <f>+VLOOKUP($E419,Final_nrj!$1:$1048576,MATCH(DATE(AF$2,1,1),Final_nrj!$A$1:$LI$1),FALSE)/1000000</f>
        <v>12.12058247</v>
      </c>
      <c r="AG419" s="330">
        <f>+VLOOKUP($E419,Final_nrj!$1:$1048576,MATCH(DATE(AG$2,1,1),Final_nrj!$A$1:$LI$1),FALSE)/1000000</f>
        <v>12.093595859999999</v>
      </c>
      <c r="AH419" s="330">
        <f>+VLOOKUP($E419,Final_nrj!$1:$1048576,MATCH(DATE(AH$2,1,1),Final_nrj!$A$1:$LI$1),FALSE)/1000000</f>
        <v>12.07206122</v>
      </c>
      <c r="AI419" s="330">
        <f>+VLOOKUP($E419,Final_nrj!$1:$1048576,MATCH(DATE(AI$2,1,1),Final_nrj!$A$1:$LI$1),FALSE)/1000000</f>
        <v>12.054214400000001</v>
      </c>
      <c r="AJ419" s="330">
        <f>+VLOOKUP($E419,Final_nrj!$1:$1048576,MATCH(DATE(AJ$2,1,1),Final_nrj!$A$1:$LI$1),FALSE)/1000000</f>
        <v>12.03929941</v>
      </c>
      <c r="AK419" s="330">
        <f>+VLOOKUP($E419,Final_nrj!$1:$1048576,MATCH(DATE(AK$2,1,1),Final_nrj!$A$1:$LI$1),FALSE)/1000000</f>
        <v>12.026870820000001</v>
      </c>
      <c r="AL419" s="330">
        <f>+VLOOKUP($E419,Final_nrj!$1:$1048576,MATCH(DATE(AL$2,1,1),Final_nrj!$A$1:$LI$1),FALSE)/1000000</f>
        <v>12.01656019</v>
      </c>
      <c r="AM419" s="330">
        <f>+VLOOKUP($E419,Final_nrj!$1:$1048576,MATCH(DATE(AM$2,1,1),Final_nrj!$A$1:$LI$1),FALSE)/1000000</f>
        <v>12.008021789999999</v>
      </c>
      <c r="AN419" s="330">
        <f>+VLOOKUP($E419,Final_nrj!$1:$1048576,MATCH(DATE(AN$2,1,1),Final_nrj!$A$1:$LI$1),FALSE)/1000000</f>
        <v>12.00092841</v>
      </c>
      <c r="AO419" s="330">
        <f>+VLOOKUP($E419,Final_nrj!$1:$1048576,MATCH(DATE(AO$2,1,1),Final_nrj!$A$1:$LI$1),FALSE)/1000000</f>
        <v>11.99497304</v>
      </c>
    </row>
    <row r="420" spans="1:41" s="340" customFormat="1" ht="15" customHeight="1" x14ac:dyDescent="0.35">
      <c r="A420" s="426"/>
      <c r="B420" s="430"/>
      <c r="C420" s="338"/>
      <c r="D420" s="128" t="s">
        <v>1031</v>
      </c>
      <c r="E420" s="67" t="s">
        <v>2062</v>
      </c>
      <c r="F420" s="330">
        <f>+VLOOKUP($E420,Final_nrj!$1:$1048576,MATCH(DATE(F$2,1,1),Final_nrj!$A$1:$LI$1),FALSE)/1000000</f>
        <v>3.0200309999999999</v>
      </c>
      <c r="G420" s="330">
        <f>+VLOOKUP($E420,Final_nrj!$1:$1048576,MATCH(DATE(G$2,1,1),Final_nrj!$A$1:$LI$1),FALSE)/1000000</f>
        <v>3.0525499780000001</v>
      </c>
      <c r="H420" s="330">
        <f>+VLOOKUP($E420,Final_nrj!$1:$1048576,MATCH(DATE(H$2,1,1),Final_nrj!$A$1:$LI$1),FALSE)/1000000</f>
        <v>3.0866673590000002</v>
      </c>
      <c r="I420" s="330">
        <f>+VLOOKUP($E420,Final_nrj!$1:$1048576,MATCH(DATE(I$2,1,1),Final_nrj!$A$1:$LI$1),FALSE)/1000000</f>
        <v>3.1217351200000003</v>
      </c>
      <c r="J420" s="330">
        <f>+VLOOKUP($E420,Final_nrj!$1:$1048576,MATCH(DATE(J$2,1,1),Final_nrj!$A$1:$LI$1),FALSE)/1000000</f>
        <v>3.1545631320000003</v>
      </c>
      <c r="K420" s="330">
        <f>+VLOOKUP($E420,Final_nrj!$1:$1048576,MATCH(DATE(K$2,1,1),Final_nrj!$A$1:$LI$1),FALSE)/1000000</f>
        <v>3.190452391</v>
      </c>
      <c r="L420" s="330">
        <f>+VLOOKUP($E420,Final_nrj!$1:$1048576,MATCH(DATE(L$2,1,1),Final_nrj!$A$1:$LI$1),FALSE)/1000000</f>
        <v>3.2230885709999999</v>
      </c>
      <c r="M420" s="330">
        <f>+VLOOKUP($E420,Final_nrj!$1:$1048576,MATCH(DATE(M$2,1,1),Final_nrj!$A$1:$LI$1),FALSE)/1000000</f>
        <v>3.2538859549999999</v>
      </c>
      <c r="N420" s="330">
        <f>+VLOOKUP($E420,Final_nrj!$1:$1048576,MATCH(DATE(N$2,1,1),Final_nrj!$A$1:$LI$1),FALSE)/1000000</f>
        <v>3.2843931880000001</v>
      </c>
      <c r="O420" s="330">
        <f>+VLOOKUP($E420,Final_nrj!$1:$1048576,MATCH(DATE(O$2,1,1),Final_nrj!$A$1:$LI$1),FALSE)/1000000</f>
        <v>3.3155483750000001</v>
      </c>
      <c r="P420" s="330">
        <f>+VLOOKUP($E420,Final_nrj!$1:$1048576,MATCH(DATE(P$2,1,1),Final_nrj!$A$1:$LI$1),FALSE)/1000000</f>
        <v>3.3531580339999998</v>
      </c>
      <c r="Q420" s="330">
        <f>+VLOOKUP($E420,Final_nrj!$1:$1048576,MATCH(DATE(Q$2,1,1),Final_nrj!$A$1:$LI$1),FALSE)/1000000</f>
        <v>3.3890463990000002</v>
      </c>
      <c r="R420" s="330">
        <f>+VLOOKUP($E420,Final_nrj!$1:$1048576,MATCH(DATE(R$2,1,1),Final_nrj!$A$1:$LI$1),FALSE)/1000000</f>
        <v>3.424230589</v>
      </c>
      <c r="S420" s="330">
        <f>+VLOOKUP($E420,Final_nrj!$1:$1048576,MATCH(DATE(S$2,1,1),Final_nrj!$A$1:$LI$1),FALSE)/1000000</f>
        <v>3.4589901540000003</v>
      </c>
      <c r="T420" s="330">
        <f>+VLOOKUP($E420,Final_nrj!$1:$1048576,MATCH(DATE(T$2,1,1),Final_nrj!$A$1:$LI$1),FALSE)/1000000</f>
        <v>3.4933663950000002</v>
      </c>
      <c r="U420" s="330">
        <f>+VLOOKUP($E420,Final_nrj!$1:$1048576,MATCH(DATE(U$2,1,1),Final_nrj!$A$1:$LI$1),FALSE)/1000000</f>
        <v>3.5273006490000003</v>
      </c>
      <c r="V420" s="330">
        <f>+VLOOKUP($E420,Final_nrj!$1:$1048576,MATCH(DATE(V$2,1,1),Final_nrj!$A$1:$LI$1),FALSE)/1000000</f>
        <v>3.5599377809999999</v>
      </c>
      <c r="W420" s="330">
        <f>+VLOOKUP($E420,Final_nrj!$1:$1048576,MATCH(DATE(W$2,1,1),Final_nrj!$A$1:$LI$1),FALSE)/1000000</f>
        <v>3.5914799629999998</v>
      </c>
      <c r="X420" s="330">
        <f>+VLOOKUP($E420,Final_nrj!$1:$1048576,MATCH(DATE(X$2,1,1),Final_nrj!$A$1:$LI$1),FALSE)/1000000</f>
        <v>3.6224724689999999</v>
      </c>
      <c r="Y420" s="330">
        <f>+VLOOKUP($E420,Final_nrj!$1:$1048576,MATCH(DATE(Y$2,1,1),Final_nrj!$A$1:$LI$1),FALSE)/1000000</f>
        <v>3.6533556090000001</v>
      </c>
      <c r="Z420" s="330">
        <f>+VLOOKUP($E420,Final_nrj!$1:$1048576,MATCH(DATE(Z$2,1,1),Final_nrj!$A$1:$LI$1),FALSE)/1000000</f>
        <v>3.6807135180000001</v>
      </c>
      <c r="AA420" s="330">
        <f>+VLOOKUP($E420,Final_nrj!$1:$1048576,MATCH(DATE(AA$2,1,1),Final_nrj!$A$1:$LI$1),FALSE)/1000000</f>
        <v>3.710374506</v>
      </c>
      <c r="AB420" s="330">
        <f>+VLOOKUP($E420,Final_nrj!$1:$1048576,MATCH(DATE(AB$2,1,1),Final_nrj!$A$1:$LI$1),FALSE)/1000000</f>
        <v>3.7410936669999999</v>
      </c>
      <c r="AC420" s="330">
        <f>+VLOOKUP($E420,Final_nrj!$1:$1048576,MATCH(DATE(AC$2,1,1),Final_nrj!$A$1:$LI$1),FALSE)/1000000</f>
        <v>3.7722423539999999</v>
      </c>
      <c r="AD420" s="330">
        <f>+VLOOKUP($E420,Final_nrj!$1:$1048576,MATCH(DATE(AD$2,1,1),Final_nrj!$A$1:$LI$1),FALSE)/1000000</f>
        <v>3.8035241989999999</v>
      </c>
      <c r="AE420" s="330">
        <f>+VLOOKUP($E420,Final_nrj!$1:$1048576,MATCH(DATE(AE$2,1,1),Final_nrj!$A$1:$LI$1),FALSE)/1000000</f>
        <v>3.8249021919999997</v>
      </c>
      <c r="AF420" s="330">
        <f>+VLOOKUP($E420,Final_nrj!$1:$1048576,MATCH(DATE(AF$2,1,1),Final_nrj!$A$1:$LI$1),FALSE)/1000000</f>
        <v>3.848221686</v>
      </c>
      <c r="AG420" s="330">
        <f>+VLOOKUP($E420,Final_nrj!$1:$1048576,MATCH(DATE(AG$2,1,1),Final_nrj!$A$1:$LI$1),FALSE)/1000000</f>
        <v>3.8727394569999998</v>
      </c>
      <c r="AH420" s="330">
        <f>+VLOOKUP($E420,Final_nrj!$1:$1048576,MATCH(DATE(AH$2,1,1),Final_nrj!$A$1:$LI$1),FALSE)/1000000</f>
        <v>3.8977822250000003</v>
      </c>
      <c r="AI420" s="330">
        <f>+VLOOKUP($E420,Final_nrj!$1:$1048576,MATCH(DATE(AI$2,1,1),Final_nrj!$A$1:$LI$1),FALSE)/1000000</f>
        <v>3.9228963480000001</v>
      </c>
      <c r="AJ420" s="330">
        <f>+VLOOKUP($E420,Final_nrj!$1:$1048576,MATCH(DATE(AJ$2,1,1),Final_nrj!$A$1:$LI$1),FALSE)/1000000</f>
        <v>3.9478620120000003</v>
      </c>
      <c r="AK420" s="330">
        <f>+VLOOKUP($E420,Final_nrj!$1:$1048576,MATCH(DATE(AK$2,1,1),Final_nrj!$A$1:$LI$1),FALSE)/1000000</f>
        <v>3.972625823</v>
      </c>
      <c r="AL420" s="330">
        <f>+VLOOKUP($E420,Final_nrj!$1:$1048576,MATCH(DATE(AL$2,1,1),Final_nrj!$A$1:$LI$1),FALSE)/1000000</f>
        <v>3.99722095</v>
      </c>
      <c r="AM420" s="330">
        <f>+VLOOKUP($E420,Final_nrj!$1:$1048576,MATCH(DATE(AM$2,1,1),Final_nrj!$A$1:$LI$1),FALSE)/1000000</f>
        <v>4.0217070509999999</v>
      </c>
      <c r="AN420" s="330">
        <f>+VLOOKUP($E420,Final_nrj!$1:$1048576,MATCH(DATE(AN$2,1,1),Final_nrj!$A$1:$LI$1),FALSE)/1000000</f>
        <v>4.0461362530000002</v>
      </c>
      <c r="AO420" s="330">
        <f>+VLOOKUP($E420,Final_nrj!$1:$1048576,MATCH(DATE(AO$2,1,1),Final_nrj!$A$1:$LI$1),FALSE)/1000000</f>
        <v>4.070539707</v>
      </c>
    </row>
    <row r="421" spans="1:41" ht="15" customHeight="1" x14ac:dyDescent="0.35">
      <c r="A421" s="426"/>
      <c r="B421" s="430"/>
      <c r="C421" s="128"/>
      <c r="D421" s="128" t="s">
        <v>1032</v>
      </c>
      <c r="E421" s="67" t="s">
        <v>2063</v>
      </c>
      <c r="F421" s="330">
        <f>+VLOOKUP($E421,Final_nrj!$1:$1048576,MATCH(DATE(F$2,1,1),Final_nrj!$A$1:$LI$1),FALSE)/1000000</f>
        <v>6.415375</v>
      </c>
      <c r="G421" s="330">
        <f>+VLOOKUP($E421,Final_nrj!$1:$1048576,MATCH(DATE(G$2,1,1),Final_nrj!$A$1:$LI$1),FALSE)/1000000</f>
        <v>6.3443022649999996</v>
      </c>
      <c r="H421" s="330">
        <f>+VLOOKUP($E421,Final_nrj!$1:$1048576,MATCH(DATE(H$2,1,1),Final_nrj!$A$1:$LI$1),FALSE)/1000000</f>
        <v>6.2654472270000001</v>
      </c>
      <c r="I421" s="330">
        <f>+VLOOKUP($E421,Final_nrj!$1:$1048576,MATCH(DATE(I$2,1,1),Final_nrj!$A$1:$LI$1),FALSE)/1000000</f>
        <v>6.173777673</v>
      </c>
      <c r="J421" s="330">
        <f>+VLOOKUP($E421,Final_nrj!$1:$1048576,MATCH(DATE(J$2,1,1),Final_nrj!$A$1:$LI$1),FALSE)/1000000</f>
        <v>6.1173409239999996</v>
      </c>
      <c r="K421" s="330">
        <f>+VLOOKUP($E421,Final_nrj!$1:$1048576,MATCH(DATE(K$2,1,1),Final_nrj!$A$1:$LI$1),FALSE)/1000000</f>
        <v>6.0774434730000007</v>
      </c>
      <c r="L421" s="330">
        <f>+VLOOKUP($E421,Final_nrj!$1:$1048576,MATCH(DATE(L$2,1,1),Final_nrj!$A$1:$LI$1),FALSE)/1000000</f>
        <v>6.0434081210000006</v>
      </c>
      <c r="M421" s="330">
        <f>+VLOOKUP($E421,Final_nrj!$1:$1048576,MATCH(DATE(M$2,1,1),Final_nrj!$A$1:$LI$1),FALSE)/1000000</f>
        <v>6.0122907570000006</v>
      </c>
      <c r="N421" s="330">
        <f>+VLOOKUP($E421,Final_nrj!$1:$1048576,MATCH(DATE(N$2,1,1),Final_nrj!$A$1:$LI$1),FALSE)/1000000</f>
        <v>5.9827205369999996</v>
      </c>
      <c r="O421" s="330">
        <f>+VLOOKUP($E421,Final_nrj!$1:$1048576,MATCH(DATE(O$2,1,1),Final_nrj!$A$1:$LI$1),FALSE)/1000000</f>
        <v>5.9540729089999997</v>
      </c>
      <c r="P421" s="330">
        <f>+VLOOKUP($E421,Final_nrj!$1:$1048576,MATCH(DATE(P$2,1,1),Final_nrj!$A$1:$LI$1),FALSE)/1000000</f>
        <v>5.9292681189999996</v>
      </c>
      <c r="Q421" s="330">
        <f>+VLOOKUP($E421,Final_nrj!$1:$1048576,MATCH(DATE(Q$2,1,1),Final_nrj!$A$1:$LI$1),FALSE)/1000000</f>
        <v>5.9030989809999994</v>
      </c>
      <c r="R421" s="330">
        <f>+VLOOKUP($E421,Final_nrj!$1:$1048576,MATCH(DATE(R$2,1,1),Final_nrj!$A$1:$LI$1),FALSE)/1000000</f>
        <v>5.8765814289999998</v>
      </c>
      <c r="S421" s="330">
        <f>+VLOOKUP($E421,Final_nrj!$1:$1048576,MATCH(DATE(S$2,1,1),Final_nrj!$A$1:$LI$1),FALSE)/1000000</f>
        <v>5.8501881979999997</v>
      </c>
      <c r="T421" s="330">
        <f>+VLOOKUP($E421,Final_nrj!$1:$1048576,MATCH(DATE(T$2,1,1),Final_nrj!$A$1:$LI$1),FALSE)/1000000</f>
        <v>5.8241313369999999</v>
      </c>
      <c r="U421" s="330">
        <f>+VLOOKUP($E421,Final_nrj!$1:$1048576,MATCH(DATE(U$2,1,1),Final_nrj!$A$1:$LI$1),FALSE)/1000000</f>
        <v>5.7984997929999995</v>
      </c>
      <c r="V421" s="330">
        <f>+VLOOKUP($E421,Final_nrj!$1:$1048576,MATCH(DATE(V$2,1,1),Final_nrj!$A$1:$LI$1),FALSE)/1000000</f>
        <v>5.7732253020000002</v>
      </c>
      <c r="W421" s="330">
        <f>+VLOOKUP($E421,Final_nrj!$1:$1048576,MATCH(DATE(W$2,1,1),Final_nrj!$A$1:$LI$1),FALSE)/1000000</f>
        <v>5.7482825919999998</v>
      </c>
      <c r="X421" s="330">
        <f>+VLOOKUP($E421,Final_nrj!$1:$1048576,MATCH(DATE(X$2,1,1),Final_nrj!$A$1:$LI$1),FALSE)/1000000</f>
        <v>5.7237915900000003</v>
      </c>
      <c r="Y421" s="330">
        <f>+VLOOKUP($E421,Final_nrj!$1:$1048576,MATCH(DATE(Y$2,1,1),Final_nrj!$A$1:$LI$1),FALSE)/1000000</f>
        <v>5.6998895300000001</v>
      </c>
      <c r="Z421" s="330">
        <f>+VLOOKUP($E421,Final_nrj!$1:$1048576,MATCH(DATE(Z$2,1,1),Final_nrj!$A$1:$LI$1),FALSE)/1000000</f>
        <v>5.6744014549999999</v>
      </c>
      <c r="AA421" s="330">
        <f>+VLOOKUP($E421,Final_nrj!$1:$1048576,MATCH(DATE(AA$2,1,1),Final_nrj!$A$1:$LI$1),FALSE)/1000000</f>
        <v>5.6506456570000001</v>
      </c>
      <c r="AB421" s="330">
        <f>+VLOOKUP($E421,Final_nrj!$1:$1048576,MATCH(DATE(AB$2,1,1),Final_nrj!$A$1:$LI$1),FALSE)/1000000</f>
        <v>5.6278939749999992</v>
      </c>
      <c r="AC421" s="330">
        <f>+VLOOKUP($E421,Final_nrj!$1:$1048576,MATCH(DATE(AC$2,1,1),Final_nrj!$A$1:$LI$1),FALSE)/1000000</f>
        <v>5.6058098080000001</v>
      </c>
      <c r="AD421" s="330">
        <f>+VLOOKUP($E421,Final_nrj!$1:$1048576,MATCH(DATE(AD$2,1,1),Final_nrj!$A$1:$LI$1),FALSE)/1000000</f>
        <v>5.584241155</v>
      </c>
      <c r="AE421" s="330">
        <f>+VLOOKUP($E421,Final_nrj!$1:$1048576,MATCH(DATE(AE$2,1,1),Final_nrj!$A$1:$LI$1),FALSE)/1000000</f>
        <v>5.557345303</v>
      </c>
      <c r="AF421" s="330">
        <f>+VLOOKUP($E421,Final_nrj!$1:$1048576,MATCH(DATE(AF$2,1,1),Final_nrj!$A$1:$LI$1),FALSE)/1000000</f>
        <v>5.5315849100000003</v>
      </c>
      <c r="AG421" s="330">
        <f>+VLOOKUP($E421,Final_nrj!$1:$1048576,MATCH(DATE(AG$2,1,1),Final_nrj!$A$1:$LI$1),FALSE)/1000000</f>
        <v>5.506633967</v>
      </c>
      <c r="AH421" s="330">
        <f>+VLOOKUP($E421,Final_nrj!$1:$1048576,MATCH(DATE(AH$2,1,1),Final_nrj!$A$1:$LI$1),FALSE)/1000000</f>
        <v>5.4823109160000003</v>
      </c>
      <c r="AI421" s="330">
        <f>+VLOOKUP($E421,Final_nrj!$1:$1048576,MATCH(DATE(AI$2,1,1),Final_nrj!$A$1:$LI$1),FALSE)/1000000</f>
        <v>5.4585119210000004</v>
      </c>
      <c r="AJ421" s="330">
        <f>+VLOOKUP($E421,Final_nrj!$1:$1048576,MATCH(DATE(AJ$2,1,1),Final_nrj!$A$1:$LI$1),FALSE)/1000000</f>
        <v>5.4351756299999998</v>
      </c>
      <c r="AK421" s="330">
        <f>+VLOOKUP($E421,Final_nrj!$1:$1048576,MATCH(DATE(AK$2,1,1),Final_nrj!$A$1:$LI$1),FALSE)/1000000</f>
        <v>5.4122645059999996</v>
      </c>
      <c r="AL421" s="330">
        <f>+VLOOKUP($E421,Final_nrj!$1:$1048576,MATCH(DATE(AL$2,1,1),Final_nrj!$A$1:$LI$1),FALSE)/1000000</f>
        <v>5.3897547289999999</v>
      </c>
      <c r="AM421" s="330">
        <f>+VLOOKUP($E421,Final_nrj!$1:$1048576,MATCH(DATE(AM$2,1,1),Final_nrj!$A$1:$LI$1),FALSE)/1000000</f>
        <v>5.3676304989999997</v>
      </c>
      <c r="AN421" s="330">
        <f>+VLOOKUP($E421,Final_nrj!$1:$1048576,MATCH(DATE(AN$2,1,1),Final_nrj!$A$1:$LI$1),FALSE)/1000000</f>
        <v>5.3458807559999997</v>
      </c>
      <c r="AO421" s="330">
        <f>+VLOOKUP($E421,Final_nrj!$1:$1048576,MATCH(DATE(AO$2,1,1),Final_nrj!$A$1:$LI$1),FALSE)/1000000</f>
        <v>5.3244972649999998</v>
      </c>
    </row>
    <row r="422" spans="1:41" s="385" customFormat="1" ht="15" customHeight="1" x14ac:dyDescent="0.35">
      <c r="A422" s="426"/>
      <c r="B422" s="430"/>
      <c r="C422" s="338"/>
      <c r="D422" s="338" t="s">
        <v>3764</v>
      </c>
      <c r="E422" s="339" t="s">
        <v>3771</v>
      </c>
      <c r="F422" s="383">
        <f>+VLOOKUP($E422,Final_nrj!$1:$1048576,MATCH(DATE(F$2,1,1),Final_nrj!$A$1:$LI$1),FALSE)/1000000</f>
        <v>22.659971420000002</v>
      </c>
      <c r="G422" s="383">
        <f>+VLOOKUP($E422,Final_nrj!$1:$1048576,MATCH(DATE(G$2,1,1),Final_nrj!$A$1:$LI$1),FALSE)/1000000</f>
        <v>22.38226826</v>
      </c>
      <c r="H422" s="383">
        <f>+VLOOKUP($E422,Final_nrj!$1:$1048576,MATCH(DATE(H$2,1,1),Final_nrj!$A$1:$LI$1),FALSE)/1000000</f>
        <v>22.135557730000002</v>
      </c>
      <c r="I422" s="383">
        <f>+VLOOKUP($E422,Final_nrj!$1:$1048576,MATCH(DATE(I$2,1,1),Final_nrj!$A$1:$LI$1),FALSE)/1000000</f>
        <v>21.856079789999999</v>
      </c>
      <c r="J422" s="383">
        <f>+VLOOKUP($E422,Final_nrj!$1:$1048576,MATCH(DATE(J$2,1,1),Final_nrj!$A$1:$LI$1),FALSE)/1000000</f>
        <v>21.743002620000002</v>
      </c>
      <c r="K422" s="383">
        <f>+VLOOKUP($E422,Final_nrj!$1:$1048576,MATCH(DATE(K$2,1,1),Final_nrj!$A$1:$LI$1),FALSE)/1000000</f>
        <v>21.707987249999999</v>
      </c>
      <c r="L422" s="383">
        <f>+VLOOKUP($E422,Final_nrj!$1:$1048576,MATCH(DATE(L$2,1,1),Final_nrj!$A$1:$LI$1),FALSE)/1000000</f>
        <v>21.695237719999998</v>
      </c>
      <c r="M422" s="383">
        <f>+VLOOKUP($E422,Final_nrj!$1:$1048576,MATCH(DATE(M$2,1,1),Final_nrj!$A$1:$LI$1),FALSE)/1000000</f>
        <v>21.691167239999999</v>
      </c>
      <c r="N422" s="383">
        <f>+VLOOKUP($E422,Final_nrj!$1:$1048576,MATCH(DATE(N$2,1,1),Final_nrj!$A$1:$LI$1),FALSE)/1000000</f>
        <v>21.690834579999997</v>
      </c>
      <c r="O422" s="383">
        <f>+VLOOKUP($E422,Final_nrj!$1:$1048576,MATCH(DATE(O$2,1,1),Final_nrj!$A$1:$LI$1),FALSE)/1000000</f>
        <v>21.692199629999998</v>
      </c>
      <c r="P422" s="383">
        <f>+VLOOKUP($E422,Final_nrj!$1:$1048576,MATCH(DATE(P$2,1,1),Final_nrj!$A$1:$LI$1),FALSE)/1000000</f>
        <v>21.71189979</v>
      </c>
      <c r="Q422" s="383">
        <f>+VLOOKUP($E422,Final_nrj!$1:$1048576,MATCH(DATE(Q$2,1,1),Final_nrj!$A$1:$LI$1),FALSE)/1000000</f>
        <v>21.722505829999999</v>
      </c>
      <c r="R422" s="383">
        <f>+VLOOKUP($E422,Final_nrj!$1:$1048576,MATCH(DATE(R$2,1,1),Final_nrj!$A$1:$LI$1),FALSE)/1000000</f>
        <v>21.728621579999999</v>
      </c>
      <c r="S422" s="383">
        <f>+VLOOKUP($E422,Final_nrj!$1:$1048576,MATCH(DATE(S$2,1,1),Final_nrj!$A$1:$LI$1),FALSE)/1000000</f>
        <v>21.732092920000003</v>
      </c>
      <c r="T422" s="383">
        <f>+VLOOKUP($E422,Final_nrj!$1:$1048576,MATCH(DATE(T$2,1,1),Final_nrj!$A$1:$LI$1),FALSE)/1000000</f>
        <v>21.73361731</v>
      </c>
      <c r="U422" s="383">
        <f>+VLOOKUP($E422,Final_nrj!$1:$1048576,MATCH(DATE(U$2,1,1),Final_nrj!$A$1:$LI$1),FALSE)/1000000</f>
        <v>21.733411629999999</v>
      </c>
      <c r="V422" s="383">
        <f>+VLOOKUP($E422,Final_nrj!$1:$1048576,MATCH(DATE(V$2,1,1),Final_nrj!$A$1:$LI$1),FALSE)/1000000</f>
        <v>21.72925704</v>
      </c>
      <c r="W422" s="383">
        <f>+VLOOKUP($E422,Final_nrj!$1:$1048576,MATCH(DATE(W$2,1,1),Final_nrj!$A$1:$LI$1),FALSE)/1000000</f>
        <v>21.72011779</v>
      </c>
      <c r="X422" s="383">
        <f>+VLOOKUP($E422,Final_nrj!$1:$1048576,MATCH(DATE(X$2,1,1),Final_nrj!$A$1:$LI$1),FALSE)/1000000</f>
        <v>21.70656778</v>
      </c>
      <c r="Y422" s="383">
        <f>+VLOOKUP($E422,Final_nrj!$1:$1048576,MATCH(DATE(Y$2,1,1),Final_nrj!$A$1:$LI$1),FALSE)/1000000</f>
        <v>21.689744949999998</v>
      </c>
      <c r="Z422" s="383">
        <f>+VLOOKUP($E422,Final_nrj!$1:$1048576,MATCH(DATE(Z$2,1,1),Final_nrj!$A$1:$LI$1),FALSE)/1000000</f>
        <v>21.659408769999999</v>
      </c>
      <c r="AA422" s="383">
        <f>+VLOOKUP($E422,Final_nrj!$1:$1048576,MATCH(DATE(AA$2,1,1),Final_nrj!$A$1:$LI$1),FALSE)/1000000</f>
        <v>21.634863670000001</v>
      </c>
      <c r="AB422" s="383">
        <f>+VLOOKUP($E422,Final_nrj!$1:$1048576,MATCH(DATE(AB$2,1,1),Final_nrj!$A$1:$LI$1),FALSE)/1000000</f>
        <v>21.613407120000002</v>
      </c>
      <c r="AC422" s="383">
        <f>+VLOOKUP($E422,Final_nrj!$1:$1048576,MATCH(DATE(AC$2,1,1),Final_nrj!$A$1:$LI$1),FALSE)/1000000</f>
        <v>21.59441022</v>
      </c>
      <c r="AD422" s="383">
        <f>+VLOOKUP($E422,Final_nrj!$1:$1048576,MATCH(DATE(AD$2,1,1),Final_nrj!$A$1:$LI$1),FALSE)/1000000</f>
        <v>21.578284309999997</v>
      </c>
      <c r="AE422" s="383">
        <f>+VLOOKUP($E422,Final_nrj!$1:$1048576,MATCH(DATE(AE$2,1,1),Final_nrj!$A$1:$LI$1),FALSE)/1000000</f>
        <v>21.535020429999999</v>
      </c>
      <c r="AF422" s="383">
        <f>+VLOOKUP($E422,Final_nrj!$1:$1048576,MATCH(DATE(AF$2,1,1),Final_nrj!$A$1:$LI$1),FALSE)/1000000</f>
        <v>21.500389070000001</v>
      </c>
      <c r="AG422" s="383">
        <f>+VLOOKUP($E422,Final_nrj!$1:$1048576,MATCH(DATE(AG$2,1,1),Final_nrj!$A$1:$LI$1),FALSE)/1000000</f>
        <v>21.472969289999998</v>
      </c>
      <c r="AH422" s="383">
        <f>+VLOOKUP($E422,Final_nrj!$1:$1048576,MATCH(DATE(AH$2,1,1),Final_nrj!$A$1:$LI$1),FALSE)/1000000</f>
        <v>21.452154359999998</v>
      </c>
      <c r="AI422" s="383">
        <f>+VLOOKUP($E422,Final_nrj!$1:$1048576,MATCH(DATE(AI$2,1,1),Final_nrj!$A$1:$LI$1),FALSE)/1000000</f>
        <v>21.435622670000001</v>
      </c>
      <c r="AJ422" s="383">
        <f>+VLOOKUP($E422,Final_nrj!$1:$1048576,MATCH(DATE(AJ$2,1,1),Final_nrj!$A$1:$LI$1),FALSE)/1000000</f>
        <v>21.422337049999999</v>
      </c>
      <c r="AK422" s="383">
        <f>+VLOOKUP($E422,Final_nrj!$1:$1048576,MATCH(DATE(AK$2,1,1),Final_nrj!$A$1:$LI$1),FALSE)/1000000</f>
        <v>21.41176115</v>
      </c>
      <c r="AL422" s="383">
        <f>+VLOOKUP($E422,Final_nrj!$1:$1048576,MATCH(DATE(AL$2,1,1),Final_nrj!$A$1:$LI$1),FALSE)/1000000</f>
        <v>21.403535870000002</v>
      </c>
      <c r="AM422" s="383">
        <f>+VLOOKUP($E422,Final_nrj!$1:$1048576,MATCH(DATE(AM$2,1,1),Final_nrj!$A$1:$LI$1),FALSE)/1000000</f>
        <v>21.397359340000001</v>
      </c>
      <c r="AN422" s="383">
        <f>+VLOOKUP($E422,Final_nrj!$1:$1048576,MATCH(DATE(AN$2,1,1),Final_nrj!$A$1:$LI$1),FALSE)/1000000</f>
        <v>21.39294542</v>
      </c>
      <c r="AO422" s="383">
        <f>+VLOOKUP($E422,Final_nrj!$1:$1048576,MATCH(DATE(AO$2,1,1),Final_nrj!$A$1:$LI$1),FALSE)/1000000</f>
        <v>21.390010019999998</v>
      </c>
    </row>
    <row r="423" spans="1:41" s="92" customFormat="1" ht="15" customHeight="1" x14ac:dyDescent="0.35">
      <c r="A423" s="426"/>
      <c r="B423" s="430"/>
      <c r="C423" s="129" t="s">
        <v>1658</v>
      </c>
      <c r="D423" s="129"/>
      <c r="E423" s="76" t="s">
        <v>2047</v>
      </c>
      <c r="F423" s="315">
        <f>+VLOOKUP($E423,Final_nrj!$1:$1048576,MATCH(DATE(F$2,1,1),Final_nrj!$A$1:$LI$1),FALSE)/1000000</f>
        <v>21.78056273</v>
      </c>
      <c r="G423" s="315">
        <f>+VLOOKUP($E423,Final_nrj!$1:$1048576,MATCH(DATE(G$2,1,1),Final_nrj!$A$1:$LI$1),FALSE)/1000000</f>
        <v>21.489596149999997</v>
      </c>
      <c r="H423" s="315">
        <f>+VLOOKUP($E423,Final_nrj!$1:$1048576,MATCH(DATE(H$2,1,1),Final_nrj!$A$1:$LI$1),FALSE)/1000000</f>
        <v>21.359086670000003</v>
      </c>
      <c r="I423" s="315">
        <f>+VLOOKUP($E423,Final_nrj!$1:$1048576,MATCH(DATE(I$2,1,1),Final_nrj!$A$1:$LI$1),FALSE)/1000000</f>
        <v>21.336233100000001</v>
      </c>
      <c r="J423" s="315">
        <f>+VLOOKUP($E423,Final_nrj!$1:$1048576,MATCH(DATE(J$2,1,1),Final_nrj!$A$1:$LI$1),FALSE)/1000000</f>
        <v>21.403029489999998</v>
      </c>
      <c r="K423" s="315">
        <f>+VLOOKUP($E423,Final_nrj!$1:$1048576,MATCH(DATE(K$2,1,1),Final_nrj!$A$1:$LI$1),FALSE)/1000000</f>
        <v>21.533759750000002</v>
      </c>
      <c r="L423" s="315">
        <f>+VLOOKUP($E423,Final_nrj!$1:$1048576,MATCH(DATE(L$2,1,1),Final_nrj!$A$1:$LI$1),FALSE)/1000000</f>
        <v>21.70802016</v>
      </c>
      <c r="M423" s="315">
        <f>+VLOOKUP($E423,Final_nrj!$1:$1048576,MATCH(DATE(M$2,1,1),Final_nrj!$A$1:$LI$1),FALSE)/1000000</f>
        <v>21.913719230000002</v>
      </c>
      <c r="N423" s="315">
        <f>+VLOOKUP($E423,Final_nrj!$1:$1048576,MATCH(DATE(N$2,1,1),Final_nrj!$A$1:$LI$1),FALSE)/1000000</f>
        <v>22.14268362</v>
      </c>
      <c r="O423" s="315">
        <f>+VLOOKUP($E423,Final_nrj!$1:$1048576,MATCH(DATE(O$2,1,1),Final_nrj!$A$1:$LI$1),FALSE)/1000000</f>
        <v>22.38918494</v>
      </c>
      <c r="P423" s="315">
        <f>+VLOOKUP($E423,Final_nrj!$1:$1048576,MATCH(DATE(P$2,1,1),Final_nrj!$A$1:$LI$1),FALSE)/1000000</f>
        <v>22.650053489999998</v>
      </c>
      <c r="Q423" s="315">
        <f>+VLOOKUP($E423,Final_nrj!$1:$1048576,MATCH(DATE(Q$2,1,1),Final_nrj!$A$1:$LI$1),FALSE)/1000000</f>
        <v>22.91283099</v>
      </c>
      <c r="R423" s="315">
        <f>+VLOOKUP($E423,Final_nrj!$1:$1048576,MATCH(DATE(R$2,1,1),Final_nrj!$A$1:$LI$1),FALSE)/1000000</f>
        <v>23.170052350000002</v>
      </c>
      <c r="S423" s="315">
        <f>+VLOOKUP($E423,Final_nrj!$1:$1048576,MATCH(DATE(S$2,1,1),Final_nrj!$A$1:$LI$1),FALSE)/1000000</f>
        <v>23.415628940000001</v>
      </c>
      <c r="T423" s="315">
        <f>+VLOOKUP($E423,Final_nrj!$1:$1048576,MATCH(DATE(T$2,1,1),Final_nrj!$A$1:$LI$1),FALSE)/1000000</f>
        <v>23.64528623</v>
      </c>
      <c r="U423" s="315">
        <f>+VLOOKUP($E423,Final_nrj!$1:$1048576,MATCH(DATE(U$2,1,1),Final_nrj!$A$1:$LI$1),FALSE)/1000000</f>
        <v>23.856896829999997</v>
      </c>
      <c r="V423" s="315">
        <f>+VLOOKUP($E423,Final_nrj!$1:$1048576,MATCH(DATE(V$2,1,1),Final_nrj!$A$1:$LI$1),FALSE)/1000000</f>
        <v>24.050827050000002</v>
      </c>
      <c r="W423" s="315">
        <f>+VLOOKUP($E423,Final_nrj!$1:$1048576,MATCH(DATE(W$2,1,1),Final_nrj!$A$1:$LI$1),FALSE)/1000000</f>
        <v>24.229256719999999</v>
      </c>
      <c r="X423" s="315">
        <f>+VLOOKUP($E423,Final_nrj!$1:$1048576,MATCH(DATE(X$2,1,1),Final_nrj!$A$1:$LI$1),FALSE)/1000000</f>
        <v>24.395242280000002</v>
      </c>
      <c r="Y423" s="315">
        <f>+VLOOKUP($E423,Final_nrj!$1:$1048576,MATCH(DATE(Y$2,1,1),Final_nrj!$A$1:$LI$1),FALSE)/1000000</f>
        <v>24.552162710000001</v>
      </c>
      <c r="Z423" s="315">
        <f>+VLOOKUP($E423,Final_nrj!$1:$1048576,MATCH(DATE(Z$2,1,1),Final_nrj!$A$1:$LI$1),FALSE)/1000000</f>
        <v>24.701826329999999</v>
      </c>
      <c r="AA423" s="315">
        <f>+VLOOKUP($E423,Final_nrj!$1:$1048576,MATCH(DATE(AA$2,1,1),Final_nrj!$A$1:$LI$1),FALSE)/1000000</f>
        <v>24.850395800000001</v>
      </c>
      <c r="AB423" s="315">
        <f>+VLOOKUP($E423,Final_nrj!$1:$1048576,MATCH(DATE(AB$2,1,1),Final_nrj!$A$1:$LI$1),FALSE)/1000000</f>
        <v>25.001376130000001</v>
      </c>
      <c r="AC423" s="315">
        <f>+VLOOKUP($E423,Final_nrj!$1:$1048576,MATCH(DATE(AC$2,1,1),Final_nrj!$A$1:$LI$1),FALSE)/1000000</f>
        <v>25.158330289999999</v>
      </c>
      <c r="AD423" s="315">
        <f>+VLOOKUP($E423,Final_nrj!$1:$1048576,MATCH(DATE(AD$2,1,1),Final_nrj!$A$1:$LI$1),FALSE)/1000000</f>
        <v>25.324256420000001</v>
      </c>
      <c r="AE423" s="315">
        <f>+VLOOKUP($E423,Final_nrj!$1:$1048576,MATCH(DATE(AE$2,1,1),Final_nrj!$A$1:$LI$1),FALSE)/1000000</f>
        <v>25.497009139999999</v>
      </c>
      <c r="AF423" s="315">
        <f>+VLOOKUP($E423,Final_nrj!$1:$1048576,MATCH(DATE(AF$2,1,1),Final_nrj!$A$1:$LI$1),FALSE)/1000000</f>
        <v>25.682324229999999</v>
      </c>
      <c r="AG423" s="315">
        <f>+VLOOKUP($E423,Final_nrj!$1:$1048576,MATCH(DATE(AG$2,1,1),Final_nrj!$A$1:$LI$1),FALSE)/1000000</f>
        <v>25.882017309999998</v>
      </c>
      <c r="AH423" s="315">
        <f>+VLOOKUP($E423,Final_nrj!$1:$1048576,MATCH(DATE(AH$2,1,1),Final_nrj!$A$1:$LI$1),FALSE)/1000000</f>
        <v>26.098356219999999</v>
      </c>
      <c r="AI423" s="315">
        <f>+VLOOKUP($E423,Final_nrj!$1:$1048576,MATCH(DATE(AI$2,1,1),Final_nrj!$A$1:$LI$1),FALSE)/1000000</f>
        <v>26.33341785</v>
      </c>
      <c r="AJ423" s="315">
        <f>+VLOOKUP($E423,Final_nrj!$1:$1048576,MATCH(DATE(AJ$2,1,1),Final_nrj!$A$1:$LI$1),FALSE)/1000000</f>
        <v>26.588126089999999</v>
      </c>
      <c r="AK423" s="315">
        <f>+VLOOKUP($E423,Final_nrj!$1:$1048576,MATCH(DATE(AK$2,1,1),Final_nrj!$A$1:$LI$1),FALSE)/1000000</f>
        <v>26.862094879999997</v>
      </c>
      <c r="AL423" s="315">
        <f>+VLOOKUP($E423,Final_nrj!$1:$1048576,MATCH(DATE(AL$2,1,1),Final_nrj!$A$1:$LI$1),FALSE)/1000000</f>
        <v>27.153840020000001</v>
      </c>
      <c r="AM423" s="315">
        <f>+VLOOKUP($E423,Final_nrj!$1:$1048576,MATCH(DATE(AM$2,1,1),Final_nrj!$A$1:$LI$1),FALSE)/1000000</f>
        <v>27.460999040000001</v>
      </c>
      <c r="AN423" s="315">
        <f>+VLOOKUP($E423,Final_nrj!$1:$1048576,MATCH(DATE(AN$2,1,1),Final_nrj!$A$1:$LI$1),FALSE)/1000000</f>
        <v>27.780532140000002</v>
      </c>
      <c r="AO423" s="315">
        <f>+VLOOKUP($E423,Final_nrj!$1:$1048576,MATCH(DATE(AO$2,1,1),Final_nrj!$A$1:$LI$1),FALSE)/1000000</f>
        <v>28.10888495</v>
      </c>
    </row>
    <row r="424" spans="1:41" ht="15" customHeight="1" x14ac:dyDescent="0.35">
      <c r="A424" s="426"/>
      <c r="B424" s="430"/>
      <c r="C424" s="128"/>
      <c r="D424" s="128" t="s">
        <v>1033</v>
      </c>
      <c r="E424" s="67" t="s">
        <v>2048</v>
      </c>
      <c r="F424" s="330">
        <f>+VLOOKUP($E424,Final_nrj!$1:$1048576,MATCH(DATE(F$2,1,1),Final_nrj!$A$1:$LI$1),FALSE)/1000000</f>
        <v>21.759335979999999</v>
      </c>
      <c r="G424" s="330">
        <f>+VLOOKUP($E424,Final_nrj!$1:$1048576,MATCH(DATE(G$2,1,1),Final_nrj!$A$1:$LI$1),FALSE)/1000000</f>
        <v>21.460936069999999</v>
      </c>
      <c r="H424" s="330">
        <f>+VLOOKUP($E424,Final_nrj!$1:$1048576,MATCH(DATE(H$2,1,1),Final_nrj!$A$1:$LI$1),FALSE)/1000000</f>
        <v>21.322227510000001</v>
      </c>
      <c r="I424" s="330">
        <f>+VLOOKUP($E424,Final_nrj!$1:$1048576,MATCH(DATE(I$2,1,1),Final_nrj!$A$1:$LI$1),FALSE)/1000000</f>
        <v>21.290540699999998</v>
      </c>
      <c r="J424" s="330">
        <f>+VLOOKUP($E424,Final_nrj!$1:$1048576,MATCH(DATE(J$2,1,1),Final_nrj!$A$1:$LI$1),FALSE)/1000000</f>
        <v>21.347842420000003</v>
      </c>
      <c r="K424" s="330">
        <f>+VLOOKUP($E424,Final_nrj!$1:$1048576,MATCH(DATE(K$2,1,1),Final_nrj!$A$1:$LI$1),FALSE)/1000000</f>
        <v>21.468579350000002</v>
      </c>
      <c r="L424" s="330">
        <f>+VLOOKUP($E424,Final_nrj!$1:$1048576,MATCH(DATE(L$2,1,1),Final_nrj!$A$1:$LI$1),FALSE)/1000000</f>
        <v>21.632488110000001</v>
      </c>
      <c r="M424" s="330">
        <f>+VLOOKUP($E424,Final_nrj!$1:$1048576,MATCH(DATE(M$2,1,1),Final_nrj!$A$1:$LI$1),FALSE)/1000000</f>
        <v>21.827571809999998</v>
      </c>
      <c r="N424" s="330">
        <f>+VLOOKUP($E424,Final_nrj!$1:$1048576,MATCH(DATE(N$2,1,1),Final_nrj!$A$1:$LI$1),FALSE)/1000000</f>
        <v>22.045730129999999</v>
      </c>
      <c r="O424" s="330">
        <f>+VLOOKUP($E424,Final_nrj!$1:$1048576,MATCH(DATE(O$2,1,1),Final_nrj!$A$1:$LI$1),FALSE)/1000000</f>
        <v>22.28129083</v>
      </c>
      <c r="P424" s="330">
        <f>+VLOOKUP($E424,Final_nrj!$1:$1048576,MATCH(DATE(P$2,1,1),Final_nrj!$A$1:$LI$1),FALSE)/1000000</f>
        <v>22.531118890000002</v>
      </c>
      <c r="Q424" s="330">
        <f>+VLOOKUP($E424,Final_nrj!$1:$1048576,MATCH(DATE(Q$2,1,1),Final_nrj!$A$1:$LI$1),FALSE)/1000000</f>
        <v>22.782859519999999</v>
      </c>
      <c r="R424" s="330">
        <f>+VLOOKUP($E424,Final_nrj!$1:$1048576,MATCH(DATE(R$2,1,1),Final_nrj!$A$1:$LI$1),FALSE)/1000000</f>
        <v>23.029113120000002</v>
      </c>
      <c r="S424" s="330">
        <f>+VLOOKUP($E424,Final_nrj!$1:$1048576,MATCH(DATE(S$2,1,1),Final_nrj!$A$1:$LI$1),FALSE)/1000000</f>
        <v>23.263846539999999</v>
      </c>
      <c r="T424" s="330">
        <f>+VLOOKUP($E424,Final_nrj!$1:$1048576,MATCH(DATE(T$2,1,1),Final_nrj!$A$1:$LI$1),FALSE)/1000000</f>
        <v>23.482827149999999</v>
      </c>
      <c r="U424" s="330">
        <f>+VLOOKUP($E424,Final_nrj!$1:$1048576,MATCH(DATE(U$2,1,1),Final_nrj!$A$1:$LI$1),FALSE)/1000000</f>
        <v>23.683952179999999</v>
      </c>
      <c r="V424" s="330">
        <f>+VLOOKUP($E424,Final_nrj!$1:$1048576,MATCH(DATE(V$2,1,1),Final_nrj!$A$1:$LI$1),FALSE)/1000000</f>
        <v>23.867591899999997</v>
      </c>
      <c r="W424" s="330">
        <f>+VLOOKUP($E424,Final_nrj!$1:$1048576,MATCH(DATE(W$2,1,1),Final_nrj!$A$1:$LI$1),FALSE)/1000000</f>
        <v>24.035913969999999</v>
      </c>
      <c r="X424" s="330">
        <f>+VLOOKUP($E424,Final_nrj!$1:$1048576,MATCH(DATE(X$2,1,1),Final_nrj!$A$1:$LI$1),FALSE)/1000000</f>
        <v>24.191952499999999</v>
      </c>
      <c r="Y424" s="330">
        <f>+VLOOKUP($E424,Final_nrj!$1:$1048576,MATCH(DATE(Y$2,1,1),Final_nrj!$A$1:$LI$1),FALSE)/1000000</f>
        <v>24.33905773</v>
      </c>
      <c r="Z424" s="330">
        <f>+VLOOKUP($E424,Final_nrj!$1:$1048576,MATCH(DATE(Z$2,1,1),Final_nrj!$A$1:$LI$1),FALSE)/1000000</f>
        <v>24.4790195</v>
      </c>
      <c r="AA424" s="330">
        <f>+VLOOKUP($E424,Final_nrj!$1:$1048576,MATCH(DATE(AA$2,1,1),Final_nrj!$A$1:$LI$1),FALSE)/1000000</f>
        <v>24.617940050000001</v>
      </c>
      <c r="AB424" s="330">
        <f>+VLOOKUP($E424,Final_nrj!$1:$1048576,MATCH(DATE(AB$2,1,1),Final_nrj!$A$1:$LI$1),FALSE)/1000000</f>
        <v>24.75928291</v>
      </c>
      <c r="AC424" s="330">
        <f>+VLOOKUP($E424,Final_nrj!$1:$1048576,MATCH(DATE(AC$2,1,1),Final_nrj!$A$1:$LI$1),FALSE)/1000000</f>
        <v>24.906565449999999</v>
      </c>
      <c r="AD424" s="330">
        <f>+VLOOKUP($E424,Final_nrj!$1:$1048576,MATCH(DATE(AD$2,1,1),Final_nrj!$A$1:$LI$1),FALSE)/1000000</f>
        <v>25.062741460000002</v>
      </c>
      <c r="AE424" s="330">
        <f>+VLOOKUP($E424,Final_nrj!$1:$1048576,MATCH(DATE(AE$2,1,1),Final_nrj!$A$1:$LI$1),FALSE)/1000000</f>
        <v>25.2256666</v>
      </c>
      <c r="AF424" s="330">
        <f>+VLOOKUP($E424,Final_nrj!$1:$1048576,MATCH(DATE(AF$2,1,1),Final_nrj!$A$1:$LI$1),FALSE)/1000000</f>
        <v>25.400995949999999</v>
      </c>
      <c r="AG424" s="330">
        <f>+VLOOKUP($E424,Final_nrj!$1:$1048576,MATCH(DATE(AG$2,1,1),Final_nrj!$A$1:$LI$1),FALSE)/1000000</f>
        <v>25.590487940000003</v>
      </c>
      <c r="AH424" s="330">
        <f>+VLOOKUP($E424,Final_nrj!$1:$1048576,MATCH(DATE(AH$2,1,1),Final_nrj!$A$1:$LI$1),FALSE)/1000000</f>
        <v>25.796343289999999</v>
      </c>
      <c r="AI424" s="330">
        <f>+VLOOKUP($E424,Final_nrj!$1:$1048576,MATCH(DATE(AI$2,1,1),Final_nrj!$A$1:$LI$1),FALSE)/1000000</f>
        <v>26.020571660000002</v>
      </c>
      <c r="AJ424" s="330">
        <f>+VLOOKUP($E424,Final_nrj!$1:$1048576,MATCH(DATE(AJ$2,1,1),Final_nrj!$A$1:$LI$1),FALSE)/1000000</f>
        <v>26.264041559999999</v>
      </c>
      <c r="AK424" s="330">
        <f>+VLOOKUP($E424,Final_nrj!$1:$1048576,MATCH(DATE(AK$2,1,1),Final_nrj!$A$1:$LI$1),FALSE)/1000000</f>
        <v>26.52632638</v>
      </c>
      <c r="AL424" s="330">
        <f>+VLOOKUP($E424,Final_nrj!$1:$1048576,MATCH(DATE(AL$2,1,1),Final_nrj!$A$1:$LI$1),FALSE)/1000000</f>
        <v>26.805914550000001</v>
      </c>
      <c r="AM424" s="330">
        <f>+VLOOKUP($E424,Final_nrj!$1:$1048576,MATCH(DATE(AM$2,1,1),Final_nrj!$A$1:$LI$1),FALSE)/1000000</f>
        <v>27.100427120000003</v>
      </c>
      <c r="AN424" s="330">
        <f>+VLOOKUP($E424,Final_nrj!$1:$1048576,MATCH(DATE(AN$2,1,1),Final_nrj!$A$1:$LI$1),FALSE)/1000000</f>
        <v>27.406816489999997</v>
      </c>
      <c r="AO424" s="330">
        <f>+VLOOKUP($E424,Final_nrj!$1:$1048576,MATCH(DATE(AO$2,1,1),Final_nrj!$A$1:$LI$1),FALSE)/1000000</f>
        <v>27.721527390000002</v>
      </c>
    </row>
    <row r="425" spans="1:41" ht="15" customHeight="1" x14ac:dyDescent="0.35">
      <c r="A425" s="426"/>
      <c r="B425" s="430"/>
      <c r="C425" s="128"/>
      <c r="D425" s="128" t="s">
        <v>1029</v>
      </c>
      <c r="E425" s="67" t="s">
        <v>2049</v>
      </c>
      <c r="F425" s="330">
        <f>+VLOOKUP($E425,Final_nrj!$1:$1048576,MATCH(DATE(F$2,1,1),Final_nrj!$A$1:$LI$1),FALSE)/1000000</f>
        <v>2.7995148729999999E-3</v>
      </c>
      <c r="G425" s="330">
        <f>+VLOOKUP($E425,Final_nrj!$1:$1048576,MATCH(DATE(G$2,1,1),Final_nrj!$A$1:$LI$1),FALSE)/1000000</f>
        <v>2.8758710190000003E-3</v>
      </c>
      <c r="H425" s="330">
        <f>+VLOOKUP($E425,Final_nrj!$1:$1048576,MATCH(DATE(H$2,1,1),Final_nrj!$A$1:$LI$1),FALSE)/1000000</f>
        <v>2.9720426880000001E-3</v>
      </c>
      <c r="I425" s="330">
        <f>+VLOOKUP($E425,Final_nrj!$1:$1048576,MATCH(DATE(I$2,1,1),Final_nrj!$A$1:$LI$1),FALSE)/1000000</f>
        <v>3.0795409460000001E-3</v>
      </c>
      <c r="J425" s="330">
        <f>+VLOOKUP($E425,Final_nrj!$1:$1048576,MATCH(DATE(J$2,1,1),Final_nrj!$A$1:$LI$1),FALSE)/1000000</f>
        <v>3.195909383E-3</v>
      </c>
      <c r="K425" s="330">
        <f>+VLOOKUP($E425,Final_nrj!$1:$1048576,MATCH(DATE(K$2,1,1),Final_nrj!$A$1:$LI$1),FALSE)/1000000</f>
        <v>3.317237375E-3</v>
      </c>
      <c r="L425" s="330">
        <f>+VLOOKUP($E425,Final_nrj!$1:$1048576,MATCH(DATE(L$2,1,1),Final_nrj!$A$1:$LI$1),FALSE)/1000000</f>
        <v>3.4404535139999997E-3</v>
      </c>
      <c r="M425" s="330">
        <f>+VLOOKUP($E425,Final_nrj!$1:$1048576,MATCH(DATE(M$2,1,1),Final_nrj!$A$1:$LI$1),FALSE)/1000000</f>
        <v>3.563883619E-3</v>
      </c>
      <c r="N425" s="330">
        <f>+VLOOKUP($E425,Final_nrj!$1:$1048576,MATCH(DATE(N$2,1,1),Final_nrj!$A$1:$LI$1),FALSE)/1000000</f>
        <v>3.686491986E-3</v>
      </c>
      <c r="O425" s="330">
        <f>+VLOOKUP($E425,Final_nrj!$1:$1048576,MATCH(DATE(O$2,1,1),Final_nrj!$A$1:$LI$1),FALSE)/1000000</f>
        <v>3.8076315319999997E-3</v>
      </c>
      <c r="P425" s="330">
        <f>+VLOOKUP($E425,Final_nrj!$1:$1048576,MATCH(DATE(P$2,1,1),Final_nrj!$A$1:$LI$1),FALSE)/1000000</f>
        <v>3.9270732210000001E-3</v>
      </c>
      <c r="Q425" s="330">
        <f>+VLOOKUP($E425,Final_nrj!$1:$1048576,MATCH(DATE(Q$2,1,1),Final_nrj!$A$1:$LI$1),FALSE)/1000000</f>
        <v>4.042897244E-3</v>
      </c>
      <c r="R425" s="330">
        <f>+VLOOKUP($E425,Final_nrj!$1:$1048576,MATCH(DATE(R$2,1,1),Final_nrj!$A$1:$LI$1),FALSE)/1000000</f>
        <v>4.1540233320000002E-3</v>
      </c>
      <c r="S425" s="330">
        <f>+VLOOKUP($E425,Final_nrj!$1:$1048576,MATCH(DATE(S$2,1,1),Final_nrj!$A$1:$LI$1),FALSE)/1000000</f>
        <v>4.2595811759999994E-3</v>
      </c>
      <c r="T425" s="330">
        <f>+VLOOKUP($E425,Final_nrj!$1:$1048576,MATCH(DATE(T$2,1,1),Final_nrj!$A$1:$LI$1),FALSE)/1000000</f>
        <v>4.3589946719999996E-3</v>
      </c>
      <c r="U425" s="330">
        <f>+VLOOKUP($E425,Final_nrj!$1:$1048576,MATCH(DATE(U$2,1,1),Final_nrj!$A$1:$LI$1),FALSE)/1000000</f>
        <v>4.4520481149999992E-3</v>
      </c>
      <c r="V425" s="330">
        <f>+VLOOKUP($E425,Final_nrj!$1:$1048576,MATCH(DATE(V$2,1,1),Final_nrj!$A$1:$LI$1),FALSE)/1000000</f>
        <v>4.5389553649999997E-3</v>
      </c>
      <c r="W425" s="330">
        <f>+VLOOKUP($E425,Final_nrj!$1:$1048576,MATCH(DATE(W$2,1,1),Final_nrj!$A$1:$LI$1),FALSE)/1000000</f>
        <v>4.6202459459999999E-3</v>
      </c>
      <c r="X425" s="330">
        <f>+VLOOKUP($E425,Final_nrj!$1:$1048576,MATCH(DATE(X$2,1,1),Final_nrj!$A$1:$LI$1),FALSE)/1000000</f>
        <v>4.6966027839999997E-3</v>
      </c>
      <c r="Y425" s="330">
        <f>+VLOOKUP($E425,Final_nrj!$1:$1048576,MATCH(DATE(Y$2,1,1),Final_nrj!$A$1:$LI$1),FALSE)/1000000</f>
        <v>4.7687656290000009E-3</v>
      </c>
      <c r="Z425" s="330">
        <f>+VLOOKUP($E425,Final_nrj!$1:$1048576,MATCH(DATE(Z$2,1,1),Final_nrj!$A$1:$LI$1),FALSE)/1000000</f>
        <v>4.8371938229999998E-3</v>
      </c>
      <c r="AA425" s="330">
        <f>+VLOOKUP($E425,Final_nrj!$1:$1048576,MATCH(DATE(AA$2,1,1),Final_nrj!$A$1:$LI$1),FALSE)/1000000</f>
        <v>4.9031200689999997E-3</v>
      </c>
      <c r="AB425" s="330">
        <f>+VLOOKUP($E425,Final_nrj!$1:$1048576,MATCH(DATE(AB$2,1,1),Final_nrj!$A$1:$LI$1),FALSE)/1000000</f>
        <v>4.9673101649999997E-3</v>
      </c>
      <c r="AC425" s="330">
        <f>+VLOOKUP($E425,Final_nrj!$1:$1048576,MATCH(DATE(AC$2,1,1),Final_nrj!$A$1:$LI$1),FALSE)/1000000</f>
        <v>5.0305403090000001E-3</v>
      </c>
      <c r="AD425" s="330">
        <f>+VLOOKUP($E425,Final_nrj!$1:$1048576,MATCH(DATE(AD$2,1,1),Final_nrj!$A$1:$LI$1),FALSE)/1000000</f>
        <v>5.0934859660000005E-3</v>
      </c>
      <c r="AE425" s="330">
        <f>+VLOOKUP($E425,Final_nrj!$1:$1048576,MATCH(DATE(AE$2,1,1),Final_nrj!$A$1:$LI$1),FALSE)/1000000</f>
        <v>5.1559032639999997E-3</v>
      </c>
      <c r="AF425" s="330">
        <f>+VLOOKUP($E425,Final_nrj!$1:$1048576,MATCH(DATE(AF$2,1,1),Final_nrj!$A$1:$LI$1),FALSE)/1000000</f>
        <v>5.2189387339999999E-3</v>
      </c>
      <c r="AG425" s="330">
        <f>+VLOOKUP($E425,Final_nrj!$1:$1048576,MATCH(DATE(AG$2,1,1),Final_nrj!$A$1:$LI$1),FALSE)/1000000</f>
        <v>5.283044477E-3</v>
      </c>
      <c r="AH425" s="330">
        <f>+VLOOKUP($E425,Final_nrj!$1:$1048576,MATCH(DATE(AH$2,1,1),Final_nrj!$A$1:$LI$1),FALSE)/1000000</f>
        <v>5.3487486820000003E-3</v>
      </c>
      <c r="AI425" s="330">
        <f>+VLOOKUP($E425,Final_nrj!$1:$1048576,MATCH(DATE(AI$2,1,1),Final_nrj!$A$1:$LI$1),FALSE)/1000000</f>
        <v>5.416542957E-3</v>
      </c>
      <c r="AJ425" s="330">
        <f>+VLOOKUP($E425,Final_nrj!$1:$1048576,MATCH(DATE(AJ$2,1,1),Final_nrj!$A$1:$LI$1),FALSE)/1000000</f>
        <v>5.4867107620000001E-3</v>
      </c>
      <c r="AK425" s="330">
        <f>+VLOOKUP($E425,Final_nrj!$1:$1048576,MATCH(DATE(AK$2,1,1),Final_nrj!$A$1:$LI$1),FALSE)/1000000</f>
        <v>5.5592966739999999E-3</v>
      </c>
      <c r="AL425" s="330">
        <f>+VLOOKUP($E425,Final_nrj!$1:$1048576,MATCH(DATE(AL$2,1,1),Final_nrj!$A$1:$LI$1),FALSE)/1000000</f>
        <v>5.6341410260000004E-3</v>
      </c>
      <c r="AM425" s="330">
        <f>+VLOOKUP($E425,Final_nrj!$1:$1048576,MATCH(DATE(AM$2,1,1),Final_nrj!$A$1:$LI$1),FALSE)/1000000</f>
        <v>5.7109166619999999E-3</v>
      </c>
      <c r="AN425" s="330">
        <f>+VLOOKUP($E425,Final_nrj!$1:$1048576,MATCH(DATE(AN$2,1,1),Final_nrj!$A$1:$LI$1),FALSE)/1000000</f>
        <v>5.7891630429999993E-3</v>
      </c>
      <c r="AO425" s="330">
        <f>+VLOOKUP($E425,Final_nrj!$1:$1048576,MATCH(DATE(AO$2,1,1),Final_nrj!$A$1:$LI$1),FALSE)/1000000</f>
        <v>5.8683142180000003E-3</v>
      </c>
    </row>
    <row r="426" spans="1:41" ht="15" customHeight="1" x14ac:dyDescent="0.35">
      <c r="A426" s="426"/>
      <c r="B426" s="430"/>
      <c r="C426" s="128"/>
      <c r="D426" s="128" t="s">
        <v>1030</v>
      </c>
      <c r="E426" s="67" t="s">
        <v>2050</v>
      </c>
      <c r="F426" s="330">
        <f>+VLOOKUP($E426,Final_nrj!$1:$1048576,MATCH(DATE(F$2,1,1),Final_nrj!$A$1:$LI$1),FALSE)/1000000</f>
        <v>1.8427231299999999E-2</v>
      </c>
      <c r="G426" s="330">
        <f>+VLOOKUP($E426,Final_nrj!$1:$1048576,MATCH(DATE(G$2,1,1),Final_nrj!$A$1:$LI$1),FALSE)/1000000</f>
        <v>2.5784209040000002E-2</v>
      </c>
      <c r="H426" s="330">
        <f>+VLOOKUP($E426,Final_nrj!$1:$1048576,MATCH(DATE(H$2,1,1),Final_nrj!$A$1:$LI$1),FALSE)/1000000</f>
        <v>3.3887111099999999E-2</v>
      </c>
      <c r="I426" s="330">
        <f>+VLOOKUP($E426,Final_nrj!$1:$1048576,MATCH(DATE(I$2,1,1),Final_nrj!$A$1:$LI$1),FALSE)/1000000</f>
        <v>4.2612856300000002E-2</v>
      </c>
      <c r="J426" s="330">
        <f>+VLOOKUP($E426,Final_nrj!$1:$1048576,MATCH(DATE(J$2,1,1),Final_nrj!$A$1:$LI$1),FALSE)/1000000</f>
        <v>5.1991167339999998E-2</v>
      </c>
      <c r="K426" s="330">
        <f>+VLOOKUP($E426,Final_nrj!$1:$1048576,MATCH(DATE(K$2,1,1),Final_nrj!$A$1:$LI$1),FALSE)/1000000</f>
        <v>6.1863161269999994E-2</v>
      </c>
      <c r="L426" s="330">
        <f>+VLOOKUP($E426,Final_nrj!$1:$1048576,MATCH(DATE(L$2,1,1),Final_nrj!$A$1:$LI$1),FALSE)/1000000</f>
        <v>7.2091595689999996E-2</v>
      </c>
      <c r="M426" s="330">
        <f>+VLOOKUP($E426,Final_nrj!$1:$1048576,MATCH(DATE(M$2,1,1),Final_nrj!$A$1:$LI$1),FALSE)/1000000</f>
        <v>8.2583540070000003E-2</v>
      </c>
      <c r="N426" s="330">
        <f>+VLOOKUP($E426,Final_nrj!$1:$1048576,MATCH(DATE(N$2,1,1),Final_nrj!$A$1:$LI$1),FALSE)/1000000</f>
        <v>9.3266997010000005E-2</v>
      </c>
      <c r="O426" s="330">
        <f>+VLOOKUP($E426,Final_nrj!$1:$1048576,MATCH(DATE(O$2,1,1),Final_nrj!$A$1:$LI$1),FALSE)/1000000</f>
        <v>0.10408647689999999</v>
      </c>
      <c r="P426" s="330">
        <f>+VLOOKUP($E426,Final_nrj!$1:$1048576,MATCH(DATE(P$2,1,1),Final_nrj!$A$1:$LI$1),FALSE)/1000000</f>
        <v>0.11500752439999999</v>
      </c>
      <c r="Q426" s="330">
        <f>+VLOOKUP($E426,Final_nrj!$1:$1048576,MATCH(DATE(Q$2,1,1),Final_nrj!$A$1:$LI$1),FALSE)/1000000</f>
        <v>0.1259285742</v>
      </c>
      <c r="R426" s="330">
        <f>+VLOOKUP($E426,Final_nrj!$1:$1048576,MATCH(DATE(R$2,1,1),Final_nrj!$A$1:$LI$1),FALSE)/1000000</f>
        <v>0.136785201</v>
      </c>
      <c r="S426" s="330">
        <f>+VLOOKUP($E426,Final_nrj!$1:$1048576,MATCH(DATE(S$2,1,1),Final_nrj!$A$1:$LI$1),FALSE)/1000000</f>
        <v>0.14752281830000002</v>
      </c>
      <c r="T426" s="330">
        <f>+VLOOKUP($E426,Final_nrj!$1:$1048576,MATCH(DATE(T$2,1,1),Final_nrj!$A$1:$LI$1),FALSE)/1000000</f>
        <v>0.1581000917</v>
      </c>
      <c r="U426" s="330">
        <f>+VLOOKUP($E426,Final_nrj!$1:$1048576,MATCH(DATE(U$2,1,1),Final_nrj!$A$1:$LI$1),FALSE)/1000000</f>
        <v>0.1684926055</v>
      </c>
      <c r="V426" s="330">
        <f>+VLOOKUP($E426,Final_nrj!$1:$1048576,MATCH(DATE(V$2,1,1),Final_nrj!$A$1:$LI$1),FALSE)/1000000</f>
        <v>0.17869619750000001</v>
      </c>
      <c r="W426" s="330">
        <f>+VLOOKUP($E426,Final_nrj!$1:$1048576,MATCH(DATE(W$2,1,1),Final_nrj!$A$1:$LI$1),FALSE)/1000000</f>
        <v>0.18872249890000001</v>
      </c>
      <c r="X426" s="330">
        <f>+VLOOKUP($E426,Final_nrj!$1:$1048576,MATCH(DATE(X$2,1,1),Final_nrj!$A$1:$LI$1),FALSE)/1000000</f>
        <v>0.19859318079999999</v>
      </c>
      <c r="Y426" s="330">
        <f>+VLOOKUP($E426,Final_nrj!$1:$1048576,MATCH(DATE(Y$2,1,1),Final_nrj!$A$1:$LI$1),FALSE)/1000000</f>
        <v>0.20833621100000002</v>
      </c>
      <c r="Z426" s="330">
        <f>+VLOOKUP($E426,Final_nrj!$1:$1048576,MATCH(DATE(Z$2,1,1),Final_nrj!$A$1:$LI$1),FALSE)/1000000</f>
        <v>0.21796963729999999</v>
      </c>
      <c r="AA426" s="330">
        <f>+VLOOKUP($E426,Final_nrj!$1:$1048576,MATCH(DATE(AA$2,1,1),Final_nrj!$A$1:$LI$1),FALSE)/1000000</f>
        <v>0.22755263489999999</v>
      </c>
      <c r="AB426" s="330">
        <f>+VLOOKUP($E426,Final_nrj!$1:$1048576,MATCH(DATE(AB$2,1,1),Final_nrj!$A$1:$LI$1),FALSE)/1000000</f>
        <v>0.23712590960000002</v>
      </c>
      <c r="AC426" s="330">
        <f>+VLOOKUP($E426,Final_nrj!$1:$1048576,MATCH(DATE(AC$2,1,1),Final_nrj!$A$1:$LI$1),FALSE)/1000000</f>
        <v>0.24673430790000001</v>
      </c>
      <c r="AD426" s="330">
        <f>+VLOOKUP($E426,Final_nrj!$1:$1048576,MATCH(DATE(AD$2,1,1),Final_nrj!$A$1:$LI$1),FALSE)/1000000</f>
        <v>0.25642147049999997</v>
      </c>
      <c r="AE426" s="330">
        <f>+VLOOKUP($E426,Final_nrj!$1:$1048576,MATCH(DATE(AE$2,1,1),Final_nrj!$A$1:$LI$1),FALSE)/1000000</f>
        <v>0.26618663619999999</v>
      </c>
      <c r="AF426" s="330">
        <f>+VLOOKUP($E426,Final_nrj!$1:$1048576,MATCH(DATE(AF$2,1,1),Final_nrj!$A$1:$LI$1),FALSE)/1000000</f>
        <v>0.27610934499999995</v>
      </c>
      <c r="AG426" s="330">
        <f>+VLOOKUP($E426,Final_nrj!$1:$1048576,MATCH(DATE(AG$2,1,1),Final_nrj!$A$1:$LI$1),FALSE)/1000000</f>
        <v>0.28624633270000005</v>
      </c>
      <c r="AH426" s="330">
        <f>+VLOOKUP($E426,Final_nrj!$1:$1048576,MATCH(DATE(AH$2,1,1),Final_nrj!$A$1:$LI$1),FALSE)/1000000</f>
        <v>0.29666418550000001</v>
      </c>
      <c r="AI426" s="330">
        <f>+VLOOKUP($E426,Final_nrj!$1:$1048576,MATCH(DATE(AI$2,1,1),Final_nrj!$A$1:$LI$1),FALSE)/1000000</f>
        <v>0.30742964659999999</v>
      </c>
      <c r="AJ426" s="330">
        <f>+VLOOKUP($E426,Final_nrj!$1:$1048576,MATCH(DATE(AJ$2,1,1),Final_nrj!$A$1:$LI$1),FALSE)/1000000</f>
        <v>0.31859781559999995</v>
      </c>
      <c r="AK426" s="330">
        <f>+VLOOKUP($E426,Final_nrj!$1:$1048576,MATCH(DATE(AK$2,1,1),Final_nrj!$A$1:$LI$1),FALSE)/1000000</f>
        <v>0.33020919919999997</v>
      </c>
      <c r="AL426" s="330">
        <f>+VLOOKUP($E426,Final_nrj!$1:$1048576,MATCH(DATE(AL$2,1,1),Final_nrj!$A$1:$LI$1),FALSE)/1000000</f>
        <v>0.34229132950000002</v>
      </c>
      <c r="AM426" s="330">
        <f>+VLOOKUP($E426,Final_nrj!$1:$1048576,MATCH(DATE(AM$2,1,1),Final_nrj!$A$1:$LI$1),FALSE)/1000000</f>
        <v>0.3548610062</v>
      </c>
      <c r="AN426" s="330">
        <f>+VLOOKUP($E426,Final_nrj!$1:$1048576,MATCH(DATE(AN$2,1,1),Final_nrj!$A$1:$LI$1),FALSE)/1000000</f>
        <v>0.36792648999999999</v>
      </c>
      <c r="AO426" s="330">
        <f>+VLOOKUP($E426,Final_nrj!$1:$1048576,MATCH(DATE(AO$2,1,1),Final_nrj!$A$1:$LI$1),FALSE)/1000000</f>
        <v>0.38148924910000004</v>
      </c>
    </row>
    <row r="427" spans="1:41" s="92" customFormat="1" ht="15" customHeight="1" x14ac:dyDescent="0.35">
      <c r="A427" s="426"/>
      <c r="B427" s="430"/>
      <c r="C427" s="129" t="s">
        <v>1659</v>
      </c>
      <c r="D427" s="129"/>
      <c r="E427" s="76" t="s">
        <v>1041</v>
      </c>
      <c r="F427" s="315">
        <f>+VLOOKUP($E427,Final_nrj!$1:$1048576,MATCH(DATE(F$2,1,1),Final_nrj!$A$1:$LI$1),FALSE)</f>
        <v>26.322258130000002</v>
      </c>
      <c r="G427" s="315">
        <f>+VLOOKUP($E427,Final_nrj!$1:$1048576,MATCH(DATE(G$2,1,1),Final_nrj!$A$1:$LI$1),FALSE)</f>
        <v>26.775321569999999</v>
      </c>
      <c r="H427" s="315">
        <f>+VLOOKUP($E427,Final_nrj!$1:$1048576,MATCH(DATE(H$2,1,1),Final_nrj!$A$1:$LI$1),FALSE)</f>
        <v>27.279939540000001</v>
      </c>
      <c r="I427" s="315">
        <f>+VLOOKUP($E427,Final_nrj!$1:$1048576,MATCH(DATE(I$2,1,1),Final_nrj!$A$1:$LI$1),FALSE)</f>
        <v>27.813363169999999</v>
      </c>
      <c r="J427" s="315">
        <f>+VLOOKUP($E427,Final_nrj!$1:$1048576,MATCH(DATE(J$2,1,1),Final_nrj!$A$1:$LI$1),FALSE)</f>
        <v>28.389482650000001</v>
      </c>
      <c r="K427" s="315">
        <f>+VLOOKUP($E427,Final_nrj!$1:$1048576,MATCH(DATE(K$2,1,1),Final_nrj!$A$1:$LI$1),FALSE)</f>
        <v>29.007952190000001</v>
      </c>
      <c r="L427" s="315">
        <f>+VLOOKUP($E427,Final_nrj!$1:$1048576,MATCH(DATE(L$2,1,1),Final_nrj!$A$1:$LI$1),FALSE)</f>
        <v>29.66466428</v>
      </c>
      <c r="M427" s="315">
        <f>+VLOOKUP($E427,Final_nrj!$1:$1048576,MATCH(DATE(M$2,1,1),Final_nrj!$A$1:$LI$1),FALSE)</f>
        <v>30.353655880000002</v>
      </c>
      <c r="N427" s="315">
        <f>+VLOOKUP($E427,Final_nrj!$1:$1048576,MATCH(DATE(N$2,1,1),Final_nrj!$A$1:$LI$1),FALSE)</f>
        <v>31.06981167</v>
      </c>
      <c r="O427" s="315">
        <f>+VLOOKUP($E427,Final_nrj!$1:$1048576,MATCH(DATE(O$2,1,1),Final_nrj!$A$1:$LI$1),FALSE)</f>
        <v>31.8091948</v>
      </c>
      <c r="P427" s="315">
        <f>+VLOOKUP($E427,Final_nrj!$1:$1048576,MATCH(DATE(P$2,1,1),Final_nrj!$A$1:$LI$1),FALSE)</f>
        <v>32.545201659999996</v>
      </c>
      <c r="Q427" s="315">
        <f>+VLOOKUP($E427,Final_nrj!$1:$1048576,MATCH(DATE(Q$2,1,1),Final_nrj!$A$1:$LI$1),FALSE)</f>
        <v>33.182627009999997</v>
      </c>
      <c r="R427" s="315">
        <f>+VLOOKUP($E427,Final_nrj!$1:$1048576,MATCH(DATE(R$2,1,1),Final_nrj!$A$1:$LI$1),FALSE)</f>
        <v>33.735118370000002</v>
      </c>
      <c r="S427" s="315">
        <f>+VLOOKUP($E427,Final_nrj!$1:$1048576,MATCH(DATE(S$2,1,1),Final_nrj!$A$1:$LI$1),FALSE)</f>
        <v>34.221849939999998</v>
      </c>
      <c r="T427" s="315">
        <f>+VLOOKUP($E427,Final_nrj!$1:$1048576,MATCH(DATE(T$2,1,1),Final_nrj!$A$1:$LI$1),FALSE)</f>
        <v>34.66587827</v>
      </c>
      <c r="U427" s="315">
        <f>+VLOOKUP($E427,Final_nrj!$1:$1048576,MATCH(DATE(U$2,1,1),Final_nrj!$A$1:$LI$1),FALSE)</f>
        <v>35.089485490000001</v>
      </c>
      <c r="V427" s="315">
        <f>+VLOOKUP($E427,Final_nrj!$1:$1048576,MATCH(DATE(V$2,1,1),Final_nrj!$A$1:$LI$1),FALSE)</f>
        <v>35.513546329999997</v>
      </c>
      <c r="W427" s="315">
        <f>+VLOOKUP($E427,Final_nrj!$1:$1048576,MATCH(DATE(W$2,1,1),Final_nrj!$A$1:$LI$1),FALSE)</f>
        <v>35.957419870000003</v>
      </c>
      <c r="X427" s="315">
        <f>+VLOOKUP($E427,Final_nrj!$1:$1048576,MATCH(DATE(X$2,1,1),Final_nrj!$A$1:$LI$1),FALSE)</f>
        <v>36.437432219999998</v>
      </c>
      <c r="Y427" s="315">
        <f>+VLOOKUP($E427,Final_nrj!$1:$1048576,MATCH(DATE(Y$2,1,1),Final_nrj!$A$1:$LI$1),FALSE)</f>
        <v>36.964779249999999</v>
      </c>
      <c r="Z427" s="315">
        <f>+VLOOKUP($E427,Final_nrj!$1:$1048576,MATCH(DATE(Z$2,1,1),Final_nrj!$A$1:$LI$1),FALSE)</f>
        <v>37.546171149999999</v>
      </c>
      <c r="AA427" s="315">
        <f>+VLOOKUP($E427,Final_nrj!$1:$1048576,MATCH(DATE(AA$2,1,1),Final_nrj!$A$1:$LI$1),FALSE)</f>
        <v>38.193255800000003</v>
      </c>
      <c r="AB427" s="315">
        <f>+VLOOKUP($E427,Final_nrj!$1:$1048576,MATCH(DATE(AB$2,1,1),Final_nrj!$A$1:$LI$1),FALSE)</f>
        <v>38.915118589999999</v>
      </c>
      <c r="AC427" s="315">
        <f>+VLOOKUP($E427,Final_nrj!$1:$1048576,MATCH(DATE(AC$2,1,1),Final_nrj!$A$1:$LI$1),FALSE)</f>
        <v>39.717296220000001</v>
      </c>
      <c r="AD427" s="315">
        <f>+VLOOKUP($E427,Final_nrj!$1:$1048576,MATCH(DATE(AD$2,1,1),Final_nrj!$A$1:$LI$1),FALSE)</f>
        <v>40.600485419999998</v>
      </c>
      <c r="AE427" s="315">
        <f>+VLOOKUP($E427,Final_nrj!$1:$1048576,MATCH(DATE(AE$2,1,1),Final_nrj!$A$1:$LI$1),FALSE)</f>
        <v>41.556048320000002</v>
      </c>
      <c r="AF427" s="315">
        <f>+VLOOKUP($E427,Final_nrj!$1:$1048576,MATCH(DATE(AF$2,1,1),Final_nrj!$A$1:$LI$1),FALSE)</f>
        <v>42.576081420000001</v>
      </c>
      <c r="AG427" s="315">
        <f>+VLOOKUP($E427,Final_nrj!$1:$1048576,MATCH(DATE(AG$2,1,1),Final_nrj!$A$1:$LI$1),FALSE)</f>
        <v>43.667483820000001</v>
      </c>
      <c r="AH427" s="315">
        <f>+VLOOKUP($E427,Final_nrj!$1:$1048576,MATCH(DATE(AH$2,1,1),Final_nrj!$A$1:$LI$1),FALSE)</f>
        <v>44.834468360000002</v>
      </c>
      <c r="AI427" s="315">
        <f>+VLOOKUP($E427,Final_nrj!$1:$1048576,MATCH(DATE(AI$2,1,1),Final_nrj!$A$1:$LI$1),FALSE)</f>
        <v>46.068631070000002</v>
      </c>
      <c r="AJ427" s="315">
        <f>+VLOOKUP($E427,Final_nrj!$1:$1048576,MATCH(DATE(AJ$2,1,1),Final_nrj!$A$1:$LI$1),FALSE)</f>
        <v>47.35447181</v>
      </c>
      <c r="AK427" s="315">
        <f>+VLOOKUP($E427,Final_nrj!$1:$1048576,MATCH(DATE(AK$2,1,1),Final_nrj!$A$1:$LI$1),FALSE)</f>
        <v>48.67722242</v>
      </c>
      <c r="AL427" s="315">
        <f>+VLOOKUP($E427,Final_nrj!$1:$1048576,MATCH(DATE(AL$2,1,1),Final_nrj!$A$1:$LI$1),FALSE)</f>
        <v>50.02475373</v>
      </c>
      <c r="AM427" s="315">
        <f>+VLOOKUP($E427,Final_nrj!$1:$1048576,MATCH(DATE(AM$2,1,1),Final_nrj!$A$1:$LI$1),FALSE)</f>
        <v>51.386006979999998</v>
      </c>
      <c r="AN427" s="315">
        <f>+VLOOKUP($E427,Final_nrj!$1:$1048576,MATCH(DATE(AN$2,1,1),Final_nrj!$A$1:$LI$1),FALSE)</f>
        <v>52.750264780000002</v>
      </c>
      <c r="AO427" s="315">
        <f>+VLOOKUP($E427,Final_nrj!$1:$1048576,MATCH(DATE(AO$2,1,1),Final_nrj!$A$1:$LI$1),FALSE)</f>
        <v>54.106887530000002</v>
      </c>
    </row>
    <row r="428" spans="1:41" ht="15" customHeight="1" x14ac:dyDescent="0.35">
      <c r="A428" s="426"/>
      <c r="B428" s="430"/>
      <c r="C428" s="128"/>
      <c r="D428" s="128" t="s">
        <v>1027</v>
      </c>
      <c r="E428" s="67" t="s">
        <v>1624</v>
      </c>
      <c r="F428" s="330">
        <f>+VLOOKUP($E428,Final_nrj!$1:$1048576,MATCH(DATE(F$2,1,1),Final_nrj!$A$1:$LI$1),FALSE)</f>
        <v>3.08041607E-3</v>
      </c>
      <c r="G428" s="330">
        <f>+VLOOKUP($E428,Final_nrj!$1:$1048576,MATCH(DATE(G$2,1,1),Final_nrj!$A$1:$LI$1),FALSE)</f>
        <v>3.1354913999999999E-3</v>
      </c>
      <c r="H428" s="330">
        <f>+VLOOKUP($E428,Final_nrj!$1:$1048576,MATCH(DATE(H$2,1,1),Final_nrj!$A$1:$LI$1),FALSE)</f>
        <v>3.1967482799999999E-3</v>
      </c>
      <c r="I428" s="330">
        <f>+VLOOKUP($E428,Final_nrj!$1:$1048576,MATCH(DATE(I$2,1,1),Final_nrj!$A$1:$LI$1),FALSE)</f>
        <v>3.2613717599999999E-3</v>
      </c>
      <c r="J428" s="330">
        <f>+VLOOKUP($E428,Final_nrj!$1:$1048576,MATCH(DATE(J$2,1,1),Final_nrj!$A$1:$LI$1),FALSE)</f>
        <v>3.3307241300000001E-3</v>
      </c>
      <c r="K428" s="330">
        <f>+VLOOKUP($E428,Final_nrj!$1:$1048576,MATCH(DATE(K$2,1,1),Final_nrj!$A$1:$LI$1),FALSE)</f>
        <v>3.40502813E-3</v>
      </c>
      <c r="L428" s="330">
        <f>+VLOOKUP($E428,Final_nrj!$1:$1048576,MATCH(DATE(L$2,1,1),Final_nrj!$A$1:$LI$1),FALSE)</f>
        <v>3.4838493099999999E-3</v>
      </c>
      <c r="M428" s="330">
        <f>+VLOOKUP($E428,Final_nrj!$1:$1048576,MATCH(DATE(M$2,1,1),Final_nrj!$A$1:$LI$1),FALSE)</f>
        <v>3.5664893800000002E-3</v>
      </c>
      <c r="N428" s="330">
        <f>+VLOOKUP($E428,Final_nrj!$1:$1048576,MATCH(DATE(N$2,1,1),Final_nrj!$A$1:$LI$1),FALSE)</f>
        <v>3.6523377800000002E-3</v>
      </c>
      <c r="O428" s="330">
        <f>+VLOOKUP($E428,Final_nrj!$1:$1048576,MATCH(DATE(O$2,1,1),Final_nrj!$A$1:$LI$1),FALSE)</f>
        <v>3.7409314700000001E-3</v>
      </c>
      <c r="P428" s="330">
        <f>+VLOOKUP($E428,Final_nrj!$1:$1048576,MATCH(DATE(P$2,1,1),Final_nrj!$A$1:$LI$1),FALSE)</f>
        <v>3.8290139199999998E-3</v>
      </c>
      <c r="Q428" s="330">
        <f>+VLOOKUP($E428,Final_nrj!$1:$1048576,MATCH(DATE(Q$2,1,1),Final_nrj!$A$1:$LI$1),FALSE)</f>
        <v>3.9049971700000001E-3</v>
      </c>
      <c r="R428" s="330">
        <f>+VLOOKUP($E428,Final_nrj!$1:$1048576,MATCH(DATE(R$2,1,1),Final_nrj!$A$1:$LI$1),FALSE)</f>
        <v>3.9706886200000001E-3</v>
      </c>
      <c r="S428" s="330">
        <f>+VLOOKUP($E428,Final_nrj!$1:$1048576,MATCH(DATE(S$2,1,1),Final_nrj!$A$1:$LI$1),FALSE)</f>
        <v>4.0284702200000001E-3</v>
      </c>
      <c r="T428" s="330">
        <f>+VLOOKUP($E428,Final_nrj!$1:$1048576,MATCH(DATE(T$2,1,1),Final_nrj!$A$1:$LI$1),FALSE)</f>
        <v>4.0811645800000003E-3</v>
      </c>
      <c r="U428" s="330">
        <f>+VLOOKUP($E428,Final_nrj!$1:$1048576,MATCH(DATE(U$2,1,1),Final_nrj!$A$1:$LI$1),FALSE)</f>
        <v>4.1314803600000002E-3</v>
      </c>
      <c r="V428" s="330">
        <f>+VLOOKUP($E428,Final_nrj!$1:$1048576,MATCH(DATE(V$2,1,1),Final_nrj!$A$1:$LI$1),FALSE)</f>
        <v>4.1819344499999999E-3</v>
      </c>
      <c r="W428" s="330">
        <f>+VLOOKUP($E428,Final_nrj!$1:$1048576,MATCH(DATE(W$2,1,1),Final_nrj!$A$1:$LI$1),FALSE)</f>
        <v>4.2348695200000001E-3</v>
      </c>
      <c r="X428" s="330">
        <f>+VLOOKUP($E428,Final_nrj!$1:$1048576,MATCH(DATE(X$2,1,1),Final_nrj!$A$1:$LI$1),FALSE)</f>
        <v>4.2922577300000004E-3</v>
      </c>
      <c r="Y428" s="330">
        <f>+VLOOKUP($E428,Final_nrj!$1:$1048576,MATCH(DATE(Y$2,1,1),Final_nrj!$A$1:$LI$1),FALSE)</f>
        <v>4.3554440299999999E-3</v>
      </c>
      <c r="Z428" s="330">
        <f>+VLOOKUP($E428,Final_nrj!$1:$1048576,MATCH(DATE(Z$2,1,1),Final_nrj!$A$1:$LI$1),FALSE)</f>
        <v>4.4252321399999997E-3</v>
      </c>
      <c r="AA428" s="330">
        <f>+VLOOKUP($E428,Final_nrj!$1:$1048576,MATCH(DATE(AA$2,1,1),Final_nrj!$A$1:$LI$1),FALSE)</f>
        <v>4.5030256000000001E-3</v>
      </c>
      <c r="AB428" s="330">
        <f>+VLOOKUP($E428,Final_nrj!$1:$1048576,MATCH(DATE(AB$2,1,1),Final_nrj!$A$1:$LI$1),FALSE)</f>
        <v>4.5899142500000004E-3</v>
      </c>
      <c r="AC428" s="330">
        <f>+VLOOKUP($E428,Final_nrj!$1:$1048576,MATCH(DATE(AC$2,1,1),Final_nrj!$A$1:$LI$1),FALSE)</f>
        <v>4.6865540599999997E-3</v>
      </c>
      <c r="AD428" s="330">
        <f>+VLOOKUP($E428,Final_nrj!$1:$1048576,MATCH(DATE(AD$2,1,1),Final_nrj!$A$1:$LI$1),FALSE)</f>
        <v>4.79300987E-3</v>
      </c>
      <c r="AE428" s="330">
        <f>+VLOOKUP($E428,Final_nrj!$1:$1048576,MATCH(DATE(AE$2,1,1),Final_nrj!$A$1:$LI$1),FALSE)</f>
        <v>4.9082162599999998E-3</v>
      </c>
      <c r="AF428" s="330">
        <f>+VLOOKUP($E428,Final_nrj!$1:$1048576,MATCH(DATE(AF$2,1,1),Final_nrj!$A$1:$LI$1),FALSE)</f>
        <v>5.0314667499999997E-3</v>
      </c>
      <c r="AG428" s="330">
        <f>+VLOOKUP($E428,Final_nrj!$1:$1048576,MATCH(DATE(AG$2,1,1),Final_nrj!$A$1:$LI$1),FALSE)</f>
        <v>5.1635822899999996E-3</v>
      </c>
      <c r="AH428" s="330">
        <f>+VLOOKUP($E428,Final_nrj!$1:$1048576,MATCH(DATE(AH$2,1,1),Final_nrj!$A$1:$LI$1),FALSE)</f>
        <v>5.3050043599999997E-3</v>
      </c>
      <c r="AI428" s="330">
        <f>+VLOOKUP($E428,Final_nrj!$1:$1048576,MATCH(DATE(AI$2,1,1),Final_nrj!$A$1:$LI$1),FALSE)</f>
        <v>5.4546287799999999E-3</v>
      </c>
      <c r="AJ428" s="330">
        <f>+VLOOKUP($E428,Final_nrj!$1:$1048576,MATCH(DATE(AJ$2,1,1),Final_nrj!$A$1:$LI$1),FALSE)</f>
        <v>5.6105082200000001E-3</v>
      </c>
      <c r="AK428" s="330">
        <f>+VLOOKUP($E428,Final_nrj!$1:$1048576,MATCH(DATE(AK$2,1,1),Final_nrj!$A$1:$LI$1),FALSE)</f>
        <v>5.7708142999999996E-3</v>
      </c>
      <c r="AL428" s="330">
        <f>+VLOOKUP($E428,Final_nrj!$1:$1048576,MATCH(DATE(AL$2,1,1),Final_nrj!$A$1:$LI$1),FALSE)</f>
        <v>5.9340619699999996E-3</v>
      </c>
      <c r="AM428" s="330">
        <f>+VLOOKUP($E428,Final_nrj!$1:$1048576,MATCH(DATE(AM$2,1,1),Final_nrj!$A$1:$LI$1),FALSE)</f>
        <v>6.0989086200000002E-3</v>
      </c>
      <c r="AN428" s="330">
        <f>+VLOOKUP($E428,Final_nrj!$1:$1048576,MATCH(DATE(AN$2,1,1),Final_nrj!$A$1:$LI$1),FALSE)</f>
        <v>6.2640602000000002E-3</v>
      </c>
      <c r="AO428" s="330">
        <f>+VLOOKUP($E428,Final_nrj!$1:$1048576,MATCH(DATE(AO$2,1,1),Final_nrj!$A$1:$LI$1),FALSE)</f>
        <v>6.4282354799999998E-3</v>
      </c>
    </row>
    <row r="429" spans="1:41" ht="15" customHeight="1" x14ac:dyDescent="0.35">
      <c r="A429" s="426"/>
      <c r="B429" s="430"/>
      <c r="C429" s="128"/>
      <c r="D429" s="128" t="s">
        <v>1399</v>
      </c>
      <c r="E429" s="67" t="s">
        <v>3807</v>
      </c>
      <c r="F429" s="330">
        <f>+VLOOKUP($E429,Final_nrj!$1:$1048576,MATCH(DATE(F$2,1,1),Final_nrj!$A$1:$LI$1),FALSE)</f>
        <v>1.21498388E-2</v>
      </c>
      <c r="G429" s="330">
        <f>+VLOOKUP($E429,Final_nrj!$1:$1048576,MATCH(DATE(G$2,1,1),Final_nrj!$A$1:$LI$1),FALSE)</f>
        <v>1.2361743200000001E-2</v>
      </c>
      <c r="H429" s="330">
        <f>+VLOOKUP($E429,Final_nrj!$1:$1048576,MATCH(DATE(H$2,1,1),Final_nrj!$A$1:$LI$1),FALSE)</f>
        <v>1.25955935E-2</v>
      </c>
      <c r="I429" s="330">
        <f>+VLOOKUP($E429,Final_nrj!$1:$1048576,MATCH(DATE(I$2,1,1),Final_nrj!$A$1:$LI$1),FALSE)</f>
        <v>1.2827429200000001E-2</v>
      </c>
      <c r="J429" s="330">
        <f>+VLOOKUP($E429,Final_nrj!$1:$1048576,MATCH(DATE(J$2,1,1),Final_nrj!$A$1:$LI$1),FALSE)</f>
        <v>1.3094328800000001E-2</v>
      </c>
      <c r="K429" s="330">
        <f>+VLOOKUP($E429,Final_nrj!$1:$1048576,MATCH(DATE(K$2,1,1),Final_nrj!$A$1:$LI$1),FALSE)</f>
        <v>1.33961659E-2</v>
      </c>
      <c r="L429" s="330">
        <f>+VLOOKUP($E429,Final_nrj!$1:$1048576,MATCH(DATE(L$2,1,1),Final_nrj!$A$1:$LI$1),FALSE)</f>
        <v>1.3728364099999999E-2</v>
      </c>
      <c r="M429" s="330">
        <f>+VLOOKUP($E429,Final_nrj!$1:$1048576,MATCH(DATE(M$2,1,1),Final_nrj!$A$1:$LI$1),FALSE)</f>
        <v>1.40860385E-2</v>
      </c>
      <c r="N429" s="330">
        <f>+VLOOKUP($E429,Final_nrj!$1:$1048576,MATCH(DATE(N$2,1,1),Final_nrj!$A$1:$LI$1),FALSE)</f>
        <v>1.44649008E-2</v>
      </c>
      <c r="O429" s="330">
        <f>+VLOOKUP($E429,Final_nrj!$1:$1048576,MATCH(DATE(O$2,1,1),Final_nrj!$A$1:$LI$1),FALSE)</f>
        <v>1.48611153E-2</v>
      </c>
      <c r="P429" s="330">
        <f>+VLOOKUP($E429,Final_nrj!$1:$1048576,MATCH(DATE(P$2,1,1),Final_nrj!$A$1:$LI$1),FALSE)</f>
        <v>1.5257944000000001E-2</v>
      </c>
      <c r="Q429" s="330">
        <f>+VLOOKUP($E429,Final_nrj!$1:$1048576,MATCH(DATE(Q$2,1,1),Final_nrj!$A$1:$LI$1),FALSE)</f>
        <v>1.5599072300000001E-2</v>
      </c>
      <c r="R429" s="330">
        <f>+VLOOKUP($E429,Final_nrj!$1:$1048576,MATCH(DATE(R$2,1,1),Final_nrj!$A$1:$LI$1),FALSE)</f>
        <v>1.5893123700000001E-2</v>
      </c>
      <c r="S429" s="330">
        <f>+VLOOKUP($E429,Final_nrj!$1:$1048576,MATCH(DATE(S$2,1,1),Final_nrj!$A$1:$LI$1),FALSE)</f>
        <v>1.6150086000000001E-2</v>
      </c>
      <c r="T429" s="330">
        <f>+VLOOKUP($E429,Final_nrj!$1:$1048576,MATCH(DATE(T$2,1,1),Final_nrj!$A$1:$LI$1),FALSE)</f>
        <v>1.6382007099999998E-2</v>
      </c>
      <c r="U429" s="330">
        <f>+VLOOKUP($E429,Final_nrj!$1:$1048576,MATCH(DATE(U$2,1,1),Final_nrj!$A$1:$LI$1),FALSE)</f>
        <v>1.6600591599999999E-2</v>
      </c>
      <c r="V429" s="330">
        <f>+VLOOKUP($E429,Final_nrj!$1:$1048576,MATCH(DATE(V$2,1,1),Final_nrj!$A$1:$LI$1),FALSE)</f>
        <v>1.68168832E-2</v>
      </c>
      <c r="W429" s="330">
        <f>+VLOOKUP($E429,Final_nrj!$1:$1048576,MATCH(DATE(W$2,1,1),Final_nrj!$A$1:$LI$1),FALSE)</f>
        <v>1.7041379299999999E-2</v>
      </c>
      <c r="X429" s="330">
        <f>+VLOOKUP($E429,Final_nrj!$1:$1048576,MATCH(DATE(X$2,1,1),Final_nrj!$A$1:$LI$1),FALSE)</f>
        <v>1.7283071000000001E-2</v>
      </c>
      <c r="Y429" s="330">
        <f>+VLOOKUP($E429,Final_nrj!$1:$1048576,MATCH(DATE(Y$2,1,1),Final_nrj!$A$1:$LI$1),FALSE)</f>
        <v>1.75482055E-2</v>
      </c>
      <c r="Z429" s="330">
        <f>+VLOOKUP($E429,Final_nrj!$1:$1048576,MATCH(DATE(Z$2,1,1),Final_nrj!$A$1:$LI$1),FALSE)</f>
        <v>1.78407041E-2</v>
      </c>
      <c r="AA429" s="330">
        <f>+VLOOKUP($E429,Final_nrj!$1:$1048576,MATCH(DATE(AA$2,1,1),Final_nrj!$A$1:$LI$1),FALSE)</f>
        <v>1.8167713299999999E-2</v>
      </c>
      <c r="AB429" s="330">
        <f>+VLOOKUP($E429,Final_nrj!$1:$1048576,MATCH(DATE(AB$2,1,1),Final_nrj!$A$1:$LI$1),FALSE)</f>
        <v>1.8534785500000001E-2</v>
      </c>
      <c r="AC429" s="330">
        <f>+VLOOKUP($E429,Final_nrj!$1:$1048576,MATCH(DATE(AC$2,1,1),Final_nrj!$A$1:$LI$1),FALSE)</f>
        <v>1.894556E-2</v>
      </c>
      <c r="AD429" s="330">
        <f>+VLOOKUP($E429,Final_nrj!$1:$1048576,MATCH(DATE(AD$2,1,1),Final_nrj!$A$1:$LI$1),FALSE)</f>
        <v>1.9401053599999999E-2</v>
      </c>
      <c r="AE429" s="330">
        <f>+VLOOKUP($E429,Final_nrj!$1:$1048576,MATCH(DATE(AE$2,1,1),Final_nrj!$A$1:$LI$1),FALSE)</f>
        <v>1.9896967000000002E-2</v>
      </c>
      <c r="AF429" s="330">
        <f>+VLOOKUP($E429,Final_nrj!$1:$1048576,MATCH(DATE(AF$2,1,1),Final_nrj!$A$1:$LI$1),FALSE)</f>
        <v>2.04329618E-2</v>
      </c>
      <c r="AG429" s="330">
        <f>+VLOOKUP($E429,Final_nrj!$1:$1048576,MATCH(DATE(AG$2,1,1),Final_nrj!$A$1:$LI$1),FALSE)</f>
        <v>2.1013011000000002E-2</v>
      </c>
      <c r="AH429" s="330">
        <f>+VLOOKUP($E429,Final_nrj!$1:$1048576,MATCH(DATE(AH$2,1,1),Final_nrj!$A$1:$LI$1),FALSE)</f>
        <v>2.16395427E-2</v>
      </c>
      <c r="AI429" s="330">
        <f>+VLOOKUP($E429,Final_nrj!$1:$1048576,MATCH(DATE(AI$2,1,1),Final_nrj!$A$1:$LI$1),FALSE)</f>
        <v>2.23081249E-2</v>
      </c>
      <c r="AJ429" s="330">
        <f>+VLOOKUP($E429,Final_nrj!$1:$1048576,MATCH(DATE(AJ$2,1,1),Final_nrj!$A$1:$LI$1),FALSE)</f>
        <v>2.30106024E-2</v>
      </c>
      <c r="AK429" s="330">
        <f>+VLOOKUP($E429,Final_nrj!$1:$1048576,MATCH(DATE(AK$2,1,1),Final_nrj!$A$1:$LI$1),FALSE)</f>
        <v>2.3739328399999999E-2</v>
      </c>
      <c r="AL429" s="330">
        <f>+VLOOKUP($E429,Final_nrj!$1:$1048576,MATCH(DATE(AL$2,1,1),Final_nrj!$A$1:$LI$1),FALSE)</f>
        <v>2.4487982599999999E-2</v>
      </c>
      <c r="AM429" s="330">
        <f>+VLOOKUP($E429,Final_nrj!$1:$1048576,MATCH(DATE(AM$2,1,1),Final_nrj!$A$1:$LI$1),FALSE)</f>
        <v>2.5250542300000001E-2</v>
      </c>
      <c r="AN429" s="330">
        <f>+VLOOKUP($E429,Final_nrj!$1:$1048576,MATCH(DATE(AN$2,1,1),Final_nrj!$A$1:$LI$1),FALSE)</f>
        <v>2.6020865399999999E-2</v>
      </c>
      <c r="AO429" s="330">
        <f>+VLOOKUP($E429,Final_nrj!$1:$1048576,MATCH(DATE(AO$2,1,1),Final_nrj!$A$1:$LI$1),FALSE)</f>
        <v>2.67925631E-2</v>
      </c>
    </row>
    <row r="430" spans="1:41" ht="15" customHeight="1" x14ac:dyDescent="0.35">
      <c r="A430" s="426"/>
      <c r="B430" s="430"/>
      <c r="C430" s="128"/>
      <c r="D430" s="128" t="s">
        <v>1033</v>
      </c>
      <c r="E430" s="67" t="s">
        <v>1625</v>
      </c>
      <c r="F430" s="330">
        <f>+VLOOKUP($E430,Final_nrj!$1:$1048576,MATCH(DATE(F$2,1,1),Final_nrj!$A$1:$LI$1),FALSE)</f>
        <v>18.330415460000001</v>
      </c>
      <c r="G430" s="330">
        <f>+VLOOKUP($E430,Final_nrj!$1:$1048576,MATCH(DATE(G$2,1,1),Final_nrj!$A$1:$LI$1),FALSE)</f>
        <v>18.644843359999999</v>
      </c>
      <c r="H430" s="330">
        <f>+VLOOKUP($E430,Final_nrj!$1:$1048576,MATCH(DATE(H$2,1,1),Final_nrj!$A$1:$LI$1),FALSE)</f>
        <v>18.994732679999998</v>
      </c>
      <c r="I430" s="330">
        <f>+VLOOKUP($E430,Final_nrj!$1:$1048576,MATCH(DATE(I$2,1,1),Final_nrj!$A$1:$LI$1),FALSE)</f>
        <v>19.360699409999999</v>
      </c>
      <c r="J430" s="330">
        <f>+VLOOKUP($E430,Final_nrj!$1:$1048576,MATCH(DATE(J$2,1,1),Final_nrj!$A$1:$LI$1),FALSE)</f>
        <v>19.76166675</v>
      </c>
      <c r="K430" s="330">
        <f>+VLOOKUP($E430,Final_nrj!$1:$1048576,MATCH(DATE(K$2,1,1),Final_nrj!$A$1:$LI$1),FALSE)</f>
        <v>20.196534809999999</v>
      </c>
      <c r="L430" s="330">
        <f>+VLOOKUP($E430,Final_nrj!$1:$1048576,MATCH(DATE(L$2,1,1),Final_nrj!$A$1:$LI$1),FALSE)</f>
        <v>20.661905820000001</v>
      </c>
      <c r="M430" s="330">
        <f>+VLOOKUP($E430,Final_nrj!$1:$1048576,MATCH(DATE(M$2,1,1),Final_nrj!$A$1:$LI$1),FALSE)</f>
        <v>21.153368369999999</v>
      </c>
      <c r="N430" s="330">
        <f>+VLOOKUP($E430,Final_nrj!$1:$1048576,MATCH(DATE(N$2,1,1),Final_nrj!$A$1:$LI$1),FALSE)</f>
        <v>21.666899829999998</v>
      </c>
      <c r="O430" s="330">
        <f>+VLOOKUP($E430,Final_nrj!$1:$1048576,MATCH(DATE(O$2,1,1),Final_nrj!$A$1:$LI$1),FALSE)</f>
        <v>22.199174039999999</v>
      </c>
      <c r="P430" s="330">
        <f>+VLOOKUP($E430,Final_nrj!$1:$1048576,MATCH(DATE(P$2,1,1),Final_nrj!$A$1:$LI$1),FALSE)</f>
        <v>22.73030786</v>
      </c>
      <c r="Q430" s="330">
        <f>+VLOOKUP($E430,Final_nrj!$1:$1048576,MATCH(DATE(Q$2,1,1),Final_nrj!$A$1:$LI$1),FALSE)</f>
        <v>23.19088898</v>
      </c>
      <c r="R430" s="330">
        <f>+VLOOKUP($E430,Final_nrj!$1:$1048576,MATCH(DATE(R$2,1,1),Final_nrj!$A$1:$LI$1),FALSE)</f>
        <v>23.590805929999998</v>
      </c>
      <c r="S430" s="330">
        <f>+VLOOKUP($E430,Final_nrj!$1:$1048576,MATCH(DATE(S$2,1,1),Final_nrj!$A$1:$LI$1),FALSE)</f>
        <v>23.943689679999999</v>
      </c>
      <c r="T430" s="330">
        <f>+VLOOKUP($E430,Final_nrj!$1:$1048576,MATCH(DATE(T$2,1,1),Final_nrj!$A$1:$LI$1),FALSE)</f>
        <v>24.26592093</v>
      </c>
      <c r="U430" s="330">
        <f>+VLOOKUP($E430,Final_nrj!$1:$1048576,MATCH(DATE(U$2,1,1),Final_nrj!$A$1:$LI$1),FALSE)</f>
        <v>24.573283239999999</v>
      </c>
      <c r="V430" s="330">
        <f>+VLOOKUP($E430,Final_nrj!$1:$1048576,MATCH(DATE(V$2,1,1),Final_nrj!$A$1:$LI$1),FALSE)</f>
        <v>24.880675610000001</v>
      </c>
      <c r="W430" s="330">
        <f>+VLOOKUP($E430,Final_nrj!$1:$1048576,MATCH(DATE(W$2,1,1),Final_nrj!$A$1:$LI$1),FALSE)</f>
        <v>25.20183952</v>
      </c>
      <c r="X430" s="330">
        <f>+VLOOKUP($E430,Final_nrj!$1:$1048576,MATCH(DATE(X$2,1,1),Final_nrj!$A$1:$LI$1),FALSE)</f>
        <v>25.548320910000001</v>
      </c>
      <c r="Y430" s="330">
        <f>+VLOOKUP($E430,Final_nrj!$1:$1048576,MATCH(DATE(Y$2,1,1),Final_nrj!$A$1:$LI$1),FALSE)</f>
        <v>25.92799286</v>
      </c>
      <c r="Z430" s="330">
        <f>+VLOOKUP($E430,Final_nrj!$1:$1048576,MATCH(DATE(Z$2,1,1),Final_nrj!$A$1:$LI$1),FALSE)</f>
        <v>26.34566053</v>
      </c>
      <c r="AA430" s="330">
        <f>+VLOOKUP($E430,Final_nrj!$1:$1048576,MATCH(DATE(AA$2,1,1),Final_nrj!$A$1:$LI$1),FALSE)</f>
        <v>26.809652809999999</v>
      </c>
      <c r="AB430" s="330">
        <f>+VLOOKUP($E430,Final_nrj!$1:$1048576,MATCH(DATE(AB$2,1,1),Final_nrj!$A$1:$LI$1),FALSE)</f>
        <v>27.326584960000002</v>
      </c>
      <c r="AC430" s="330">
        <f>+VLOOKUP($E430,Final_nrj!$1:$1048576,MATCH(DATE(AC$2,1,1),Final_nrj!$A$1:$LI$1),FALSE)</f>
        <v>27.900561459999999</v>
      </c>
      <c r="AD430" s="330">
        <f>+VLOOKUP($E430,Final_nrj!$1:$1048576,MATCH(DATE(AD$2,1,1),Final_nrj!$A$1:$LI$1),FALSE)</f>
        <v>28.532208220000001</v>
      </c>
      <c r="AE430" s="330">
        <f>+VLOOKUP($E430,Final_nrj!$1:$1048576,MATCH(DATE(AE$2,1,1),Final_nrj!$A$1:$LI$1),FALSE)</f>
        <v>29.21568783</v>
      </c>
      <c r="AF430" s="330">
        <f>+VLOOKUP($E430,Final_nrj!$1:$1048576,MATCH(DATE(AF$2,1,1),Final_nrj!$A$1:$LI$1),FALSE)</f>
        <v>29.944477670000001</v>
      </c>
      <c r="AG430" s="330">
        <f>+VLOOKUP($E430,Final_nrj!$1:$1048576,MATCH(DATE(AG$2,1,1),Final_nrj!$A$1:$LI$1),FALSE)</f>
        <v>30.723457239999998</v>
      </c>
      <c r="AH430" s="330">
        <f>+VLOOKUP($E430,Final_nrj!$1:$1048576,MATCH(DATE(AH$2,1,1),Final_nrj!$A$1:$LI$1),FALSE)</f>
        <v>31.556061710000002</v>
      </c>
      <c r="AI430" s="330">
        <f>+VLOOKUP($E430,Final_nrj!$1:$1048576,MATCH(DATE(AI$2,1,1),Final_nrj!$A$1:$LI$1),FALSE)</f>
        <v>32.436953629999998</v>
      </c>
      <c r="AJ430" s="330">
        <f>+VLOOKUP($E430,Final_nrj!$1:$1048576,MATCH(DATE(AJ$2,1,1),Final_nrj!$A$1:$LI$1),FALSE)</f>
        <v>33.355729490000002</v>
      </c>
      <c r="AK430" s="330">
        <f>+VLOOKUP($E430,Final_nrj!$1:$1048576,MATCH(DATE(AK$2,1,1),Final_nrj!$A$1:$LI$1),FALSE)</f>
        <v>34.302401119999999</v>
      </c>
      <c r="AL430" s="330">
        <f>+VLOOKUP($E430,Final_nrj!$1:$1048576,MATCH(DATE(AL$2,1,1),Final_nrj!$A$1:$LI$1),FALSE)</f>
        <v>35.2686718</v>
      </c>
      <c r="AM430" s="330">
        <f>+VLOOKUP($E430,Final_nrj!$1:$1048576,MATCH(DATE(AM$2,1,1),Final_nrj!$A$1:$LI$1),FALSE)</f>
        <v>36.246784640000001</v>
      </c>
      <c r="AN430" s="330">
        <f>+VLOOKUP($E430,Final_nrj!$1:$1048576,MATCH(DATE(AN$2,1,1),Final_nrj!$A$1:$LI$1),FALSE)</f>
        <v>37.22903883</v>
      </c>
      <c r="AO430" s="330">
        <f>+VLOOKUP($E430,Final_nrj!$1:$1048576,MATCH(DATE(AO$2,1,1),Final_nrj!$A$1:$LI$1),FALSE)</f>
        <v>38.207649949999997</v>
      </c>
    </row>
    <row r="431" spans="1:41" ht="15" customHeight="1" x14ac:dyDescent="0.35">
      <c r="A431" s="426"/>
      <c r="B431" s="430"/>
      <c r="C431" s="128"/>
      <c r="D431" s="128" t="s">
        <v>1028</v>
      </c>
      <c r="E431" s="67" t="s">
        <v>1626</v>
      </c>
      <c r="F431" s="330">
        <f>+VLOOKUP($E431,Final_nrj!$1:$1048576,MATCH(DATE(F$2,1,1),Final_nrj!$A$1:$LI$1),FALSE)</f>
        <v>5.3376146459999996</v>
      </c>
      <c r="G431" s="330">
        <f>+VLOOKUP($E431,Final_nrj!$1:$1048576,MATCH(DATE(G$2,1,1),Final_nrj!$A$1:$LI$1),FALSE)</f>
        <v>5.421622964</v>
      </c>
      <c r="H431" s="330">
        <f>+VLOOKUP($E431,Final_nrj!$1:$1048576,MATCH(DATE(H$2,1,1),Final_nrj!$A$1:$LI$1),FALSE)</f>
        <v>5.5157457870000002</v>
      </c>
      <c r="I431" s="330">
        <f>+VLOOKUP($E431,Final_nrj!$1:$1048576,MATCH(DATE(I$2,1,1),Final_nrj!$A$1:$LI$1),FALSE)</f>
        <v>5.6159709690000001</v>
      </c>
      <c r="J431" s="330">
        <f>+VLOOKUP($E431,Final_nrj!$1:$1048576,MATCH(DATE(J$2,1,1),Final_nrj!$A$1:$LI$1),FALSE)</f>
        <v>5.7259270559999997</v>
      </c>
      <c r="K431" s="330">
        <f>+VLOOKUP($E431,Final_nrj!$1:$1048576,MATCH(DATE(K$2,1,1),Final_nrj!$A$1:$LI$1),FALSE)</f>
        <v>5.8446569190000002</v>
      </c>
      <c r="L431" s="330">
        <f>+VLOOKUP($E431,Final_nrj!$1:$1048576,MATCH(DATE(L$2,1,1),Final_nrj!$A$1:$LI$1),FALSE)</f>
        <v>5.9711807710000002</v>
      </c>
      <c r="M431" s="330">
        <f>+VLOOKUP($E431,Final_nrj!$1:$1048576,MATCH(DATE(M$2,1,1),Final_nrj!$A$1:$LI$1),FALSE)</f>
        <v>6.1043003699999998</v>
      </c>
      <c r="N431" s="330">
        <f>+VLOOKUP($E431,Final_nrj!$1:$1048576,MATCH(DATE(N$2,1,1),Final_nrj!$A$1:$LI$1),FALSE)</f>
        <v>6.2429777580000003</v>
      </c>
      <c r="O431" s="330">
        <f>+VLOOKUP($E431,Final_nrj!$1:$1048576,MATCH(DATE(O$2,1,1),Final_nrj!$A$1:$LI$1),FALSE)</f>
        <v>6.3863583180000001</v>
      </c>
      <c r="P431" s="330">
        <f>+VLOOKUP($E431,Final_nrj!$1:$1048576,MATCH(DATE(P$2,1,1),Final_nrj!$A$1:$LI$1),FALSE)</f>
        <v>6.52967166</v>
      </c>
      <c r="Q431" s="330">
        <f>+VLOOKUP($E431,Final_nrj!$1:$1048576,MATCH(DATE(Q$2,1,1),Final_nrj!$A$1:$LI$1),FALSE)</f>
        <v>6.6554859449999997</v>
      </c>
      <c r="R431" s="330">
        <f>+VLOOKUP($E431,Final_nrj!$1:$1048576,MATCH(DATE(R$2,1,1),Final_nrj!$A$1:$LI$1),FALSE)</f>
        <v>6.765500984</v>
      </c>
      <c r="S431" s="330">
        <f>+VLOOKUP($E431,Final_nrj!$1:$1048576,MATCH(DATE(S$2,1,1),Final_nrj!$A$1:$LI$1),FALSE)</f>
        <v>6.8629091339999997</v>
      </c>
      <c r="T431" s="330">
        <f>+VLOOKUP($E431,Final_nrj!$1:$1048576,MATCH(DATE(T$2,1,1),Final_nrj!$A$1:$LI$1),FALSE)</f>
        <v>6.9517882059999998</v>
      </c>
      <c r="U431" s="330">
        <f>+VLOOKUP($E431,Final_nrj!$1:$1048576,MATCH(DATE(U$2,1,1),Final_nrj!$A$1:$LI$1),FALSE)</f>
        <v>7.0362051049999996</v>
      </c>
      <c r="V431" s="330">
        <f>+VLOOKUP($E431,Final_nrj!$1:$1048576,MATCH(DATE(V$2,1,1),Final_nrj!$A$1:$LI$1),FALSE)</f>
        <v>7.1201076939999997</v>
      </c>
      <c r="W431" s="330">
        <f>+VLOOKUP($E431,Final_nrj!$1:$1048576,MATCH(DATE(W$2,1,1),Final_nrj!$A$1:$LI$1),FALSE)</f>
        <v>7.2071452650000003</v>
      </c>
      <c r="X431" s="330">
        <f>+VLOOKUP($E431,Final_nrj!$1:$1048576,MATCH(DATE(X$2,1,1),Final_nrj!$A$1:$LI$1),FALSE)</f>
        <v>7.3004247370000002</v>
      </c>
      <c r="Y431" s="330">
        <f>+VLOOKUP($E431,Final_nrj!$1:$1048576,MATCH(DATE(Y$2,1,1),Final_nrj!$A$1:$LI$1),FALSE)</f>
        <v>7.4021279519999998</v>
      </c>
      <c r="Z431" s="330">
        <f>+VLOOKUP($E431,Final_nrj!$1:$1048576,MATCH(DATE(Z$2,1,1),Final_nrj!$A$1:$LI$1),FALSE)</f>
        <v>7.5135525169999999</v>
      </c>
      <c r="AA431" s="330">
        <f>+VLOOKUP($E431,Final_nrj!$1:$1048576,MATCH(DATE(AA$2,1,1),Final_nrj!$A$1:$LI$1),FALSE)</f>
        <v>7.6369832239999997</v>
      </c>
      <c r="AB431" s="330">
        <f>+VLOOKUP($E431,Final_nrj!$1:$1048576,MATCH(DATE(AB$2,1,1),Final_nrj!$A$1:$LI$1),FALSE)</f>
        <v>7.7741815230000002</v>
      </c>
      <c r="AC431" s="330">
        <f>+VLOOKUP($E431,Final_nrj!$1:$1048576,MATCH(DATE(AC$2,1,1),Final_nrj!$A$1:$LI$1),FALSE)</f>
        <v>7.9262684610000003</v>
      </c>
      <c r="AD431" s="330">
        <f>+VLOOKUP($E431,Final_nrj!$1:$1048576,MATCH(DATE(AD$2,1,1),Final_nrj!$A$1:$LI$1),FALSE)</f>
        <v>8.0934853459999996</v>
      </c>
      <c r="AE431" s="330">
        <f>+VLOOKUP($E431,Final_nrj!$1:$1048576,MATCH(DATE(AE$2,1,1),Final_nrj!$A$1:$LI$1),FALSE)</f>
        <v>8.2742323160000009</v>
      </c>
      <c r="AF431" s="330">
        <f>+VLOOKUP($E431,Final_nrj!$1:$1048576,MATCH(DATE(AF$2,1,1),Final_nrj!$A$1:$LI$1),FALSE)</f>
        <v>8.4660327280000001</v>
      </c>
      <c r="AG431" s="330">
        <f>+VLOOKUP($E431,Final_nrj!$1:$1048576,MATCH(DATE(AG$2,1,1),Final_nrj!$A$1:$LI$1),FALSE)</f>
        <v>8.6702214180000006</v>
      </c>
      <c r="AH431" s="330">
        <f>+VLOOKUP($E431,Final_nrj!$1:$1048576,MATCH(DATE(AH$2,1,1),Final_nrj!$A$1:$LI$1),FALSE)</f>
        <v>8.8879018040000002</v>
      </c>
      <c r="AI431" s="330">
        <f>+VLOOKUP($E431,Final_nrj!$1:$1048576,MATCH(DATE(AI$2,1,1),Final_nrj!$A$1:$LI$1),FALSE)</f>
        <v>9.1179567059999993</v>
      </c>
      <c r="AJ431" s="330">
        <f>+VLOOKUP($E431,Final_nrj!$1:$1048576,MATCH(DATE(AJ$2,1,1),Final_nrj!$A$1:$LI$1),FALSE)</f>
        <v>9.3578773149999996</v>
      </c>
      <c r="AK431" s="330">
        <f>+VLOOKUP($E431,Final_nrj!$1:$1048576,MATCH(DATE(AK$2,1,1),Final_nrj!$A$1:$LI$1),FALSE)</f>
        <v>9.6051246510000006</v>
      </c>
      <c r="AL431" s="330">
        <f>+VLOOKUP($E431,Final_nrj!$1:$1048576,MATCH(DATE(AL$2,1,1),Final_nrj!$A$1:$LI$1),FALSE)</f>
        <v>9.8575084519999994</v>
      </c>
      <c r="AM431" s="330">
        <f>+VLOOKUP($E431,Final_nrj!$1:$1048576,MATCH(DATE(AM$2,1,1),Final_nrj!$A$1:$LI$1),FALSE)</f>
        <v>10.112952979999999</v>
      </c>
      <c r="AN431" s="330">
        <f>+VLOOKUP($E431,Final_nrj!$1:$1048576,MATCH(DATE(AN$2,1,1),Final_nrj!$A$1:$LI$1),FALSE)</f>
        <v>10.36939566</v>
      </c>
      <c r="AO431" s="330">
        <f>+VLOOKUP($E431,Final_nrj!$1:$1048576,MATCH(DATE(AO$2,1,1),Final_nrj!$A$1:$LI$1),FALSE)</f>
        <v>10.62476272</v>
      </c>
    </row>
    <row r="432" spans="1:41" s="340" customFormat="1" ht="15" customHeight="1" x14ac:dyDescent="0.35">
      <c r="A432" s="426"/>
      <c r="B432" s="430"/>
      <c r="C432" s="338"/>
      <c r="D432" s="338" t="s">
        <v>3802</v>
      </c>
      <c r="E432" s="339" t="s">
        <v>3780</v>
      </c>
      <c r="F432" s="383">
        <f>+VLOOKUP($E432,Final_nrj!$1:$1048576,MATCH(DATE(F$2,1,1),Final_nrj!$A$1:$LI$1),FALSE)</f>
        <v>23.680179949999999</v>
      </c>
      <c r="G432" s="383">
        <f>+VLOOKUP($E432,Final_nrj!$1:$1048576,MATCH(DATE(G$2,1,1),Final_nrj!$A$1:$LI$1),FALSE)</f>
        <v>24.07882807</v>
      </c>
      <c r="H432" s="383">
        <f>+VLOOKUP($E432,Final_nrj!$1:$1048576,MATCH(DATE(H$2,1,1),Final_nrj!$A$1:$LI$1),FALSE)</f>
        <v>24.523074059999999</v>
      </c>
      <c r="I432" s="383">
        <f>+VLOOKUP($E432,Final_nrj!$1:$1048576,MATCH(DATE(I$2,1,1),Final_nrj!$A$1:$LI$1),FALSE)</f>
        <v>24.98949781</v>
      </c>
      <c r="J432" s="383">
        <f>+VLOOKUP($E432,Final_nrj!$1:$1048576,MATCH(DATE(J$2,1,1),Final_nrj!$A$1:$LI$1),FALSE)</f>
        <v>25.50068813</v>
      </c>
      <c r="K432" s="383">
        <f>+VLOOKUP($E432,Final_nrj!$1:$1048576,MATCH(DATE(K$2,1,1),Final_nrj!$A$1:$LI$1),FALSE)</f>
        <v>26.054587900000001</v>
      </c>
      <c r="L432" s="383">
        <f>+VLOOKUP($E432,Final_nrj!$1:$1048576,MATCH(DATE(L$2,1,1),Final_nrj!$A$1:$LI$1),FALSE)</f>
        <v>26.64681495</v>
      </c>
      <c r="M432" s="383">
        <f>+VLOOKUP($E432,Final_nrj!$1:$1048576,MATCH(DATE(M$2,1,1),Final_nrj!$A$1:$LI$1),FALSE)</f>
        <v>27.271754779999998</v>
      </c>
      <c r="N432" s="383">
        <f>+VLOOKUP($E432,Final_nrj!$1:$1048576,MATCH(DATE(N$2,1,1),Final_nrj!$A$1:$LI$1),FALSE)</f>
        <v>27.924342490000001</v>
      </c>
      <c r="O432" s="383">
        <f>+VLOOKUP($E432,Final_nrj!$1:$1048576,MATCH(DATE(O$2,1,1),Final_nrj!$A$1:$LI$1),FALSE)</f>
        <v>28.60039347</v>
      </c>
      <c r="P432" s="383">
        <f>+VLOOKUP($E432,Final_nrj!$1:$1048576,MATCH(DATE(P$2,1,1),Final_nrj!$A$1:$LI$1),FALSE)</f>
        <v>29.27523747</v>
      </c>
      <c r="Q432" s="383">
        <f>+VLOOKUP($E432,Final_nrj!$1:$1048576,MATCH(DATE(Q$2,1,1),Final_nrj!$A$1:$LI$1),FALSE)</f>
        <v>29.861974</v>
      </c>
      <c r="R432" s="383">
        <f>+VLOOKUP($E432,Final_nrj!$1:$1048576,MATCH(DATE(R$2,1,1),Final_nrj!$A$1:$LI$1),FALSE)</f>
        <v>30.372200029999998</v>
      </c>
      <c r="S432" s="383">
        <f>+VLOOKUP($E432,Final_nrj!$1:$1048576,MATCH(DATE(S$2,1,1),Final_nrj!$A$1:$LI$1),FALSE)</f>
        <v>30.822748900000001</v>
      </c>
      <c r="T432" s="383">
        <f>+VLOOKUP($E432,Final_nrj!$1:$1048576,MATCH(DATE(T$2,1,1),Final_nrj!$A$1:$LI$1),FALSE)</f>
        <v>31.234091150000001</v>
      </c>
      <c r="U432" s="383">
        <f>+VLOOKUP($E432,Final_nrj!$1:$1048576,MATCH(DATE(U$2,1,1),Final_nrj!$A$1:$LI$1),FALSE)</f>
        <v>31.626088930000002</v>
      </c>
      <c r="V432" s="383">
        <f>+VLOOKUP($E432,Final_nrj!$1:$1048576,MATCH(DATE(V$2,1,1),Final_nrj!$A$1:$LI$1),FALSE)</f>
        <v>32.017600190000003</v>
      </c>
      <c r="W432" s="383">
        <f>+VLOOKUP($E432,Final_nrj!$1:$1048576,MATCH(DATE(W$2,1,1),Final_nrj!$A$1:$LI$1),FALSE)</f>
        <v>32.42602617</v>
      </c>
      <c r="X432" s="383">
        <f>+VLOOKUP($E432,Final_nrj!$1:$1048576,MATCH(DATE(X$2,1,1),Final_nrj!$A$1:$LI$1),FALSE)</f>
        <v>32.866028720000003</v>
      </c>
      <c r="Y432" s="383">
        <f>+VLOOKUP($E432,Final_nrj!$1:$1048576,MATCH(DATE(Y$2,1,1),Final_nrj!$A$1:$LI$1),FALSE)</f>
        <v>33.347669019999998</v>
      </c>
      <c r="Z432" s="383">
        <f>+VLOOKUP($E432,Final_nrj!$1:$1048576,MATCH(DATE(Z$2,1,1),Final_nrj!$A$1:$LI$1),FALSE)</f>
        <v>33.877053750000002</v>
      </c>
      <c r="AA432" s="383">
        <f>+VLOOKUP($E432,Final_nrj!$1:$1048576,MATCH(DATE(AA$2,1,1),Final_nrj!$A$1:$LI$1),FALSE)</f>
        <v>34.464803750000002</v>
      </c>
      <c r="AB432" s="383">
        <f>+VLOOKUP($E432,Final_nrj!$1:$1048576,MATCH(DATE(AB$2,1,1),Final_nrj!$A$1:$LI$1),FALSE)</f>
        <v>35.119301270000001</v>
      </c>
      <c r="AC432" s="383">
        <f>+VLOOKUP($E432,Final_nrj!$1:$1048576,MATCH(DATE(AC$2,1,1),Final_nrj!$A$1:$LI$1),FALSE)</f>
        <v>35.84577548</v>
      </c>
      <c r="AD432" s="383">
        <f>+VLOOKUP($E432,Final_nrj!$1:$1048576,MATCH(DATE(AD$2,1,1),Final_nrj!$A$1:$LI$1),FALSE)</f>
        <v>36.645094620000002</v>
      </c>
      <c r="AE432" s="383">
        <f>+VLOOKUP($E432,Final_nrj!$1:$1048576,MATCH(DATE(AE$2,1,1),Final_nrj!$A$1:$LI$1),FALSE)</f>
        <v>37.50981711</v>
      </c>
      <c r="AF432" s="383">
        <f>+VLOOKUP($E432,Final_nrj!$1:$1048576,MATCH(DATE(AF$2,1,1),Final_nrj!$A$1:$LI$1),FALSE)</f>
        <v>38.430943360000001</v>
      </c>
      <c r="AG432" s="383">
        <f>+VLOOKUP($E432,Final_nrj!$1:$1048576,MATCH(DATE(AG$2,1,1),Final_nrj!$A$1:$LI$1),FALSE)</f>
        <v>39.414691670000003</v>
      </c>
      <c r="AH432" s="383">
        <f>+VLOOKUP($E432,Final_nrj!$1:$1048576,MATCH(DATE(AH$2,1,1),Final_nrj!$A$1:$LI$1),FALSE)</f>
        <v>40.465603059999999</v>
      </c>
      <c r="AI432" s="383">
        <f>+VLOOKUP($E432,Final_nrj!$1:$1048576,MATCH(DATE(AI$2,1,1),Final_nrj!$A$1:$LI$1),FALSE)</f>
        <v>41.577218459999997</v>
      </c>
      <c r="AJ432" s="383">
        <f>+VLOOKUP($E432,Final_nrj!$1:$1048576,MATCH(DATE(AJ$2,1,1),Final_nrj!$A$1:$LI$1),FALSE)</f>
        <v>42.736617410000001</v>
      </c>
      <c r="AK432" s="383">
        <f>+VLOOKUP($E432,Final_nrj!$1:$1048576,MATCH(DATE(AK$2,1,1),Final_nrj!$A$1:$LI$1),FALSE)</f>
        <v>43.931265099999997</v>
      </c>
      <c r="AL432" s="383">
        <f>+VLOOKUP($E432,Final_nrj!$1:$1048576,MATCH(DATE(AL$2,1,1),Final_nrj!$A$1:$LI$1),FALSE)</f>
        <v>45.150668230000001</v>
      </c>
      <c r="AM432" s="383">
        <f>+VLOOKUP($E432,Final_nrj!$1:$1048576,MATCH(DATE(AM$2,1,1),Final_nrj!$A$1:$LI$1),FALSE)</f>
        <v>46.384988159999999</v>
      </c>
      <c r="AN432" s="383">
        <f>+VLOOKUP($E432,Final_nrj!$1:$1048576,MATCH(DATE(AN$2,1,1),Final_nrj!$A$1:$LI$1),FALSE)</f>
        <v>47.624455349999998</v>
      </c>
      <c r="AO432" s="383">
        <f>+VLOOKUP($E432,Final_nrj!$1:$1048576,MATCH(DATE(AO$2,1,1),Final_nrj!$A$1:$LI$1),FALSE)</f>
        <v>48.859205230000001</v>
      </c>
    </row>
    <row r="433" spans="1:41" ht="15" customHeight="1" x14ac:dyDescent="0.35">
      <c r="A433" s="426"/>
      <c r="B433" s="430"/>
      <c r="C433" s="128"/>
      <c r="D433" s="128" t="s">
        <v>1030</v>
      </c>
      <c r="E433" s="67" t="s">
        <v>1628</v>
      </c>
      <c r="F433" s="330">
        <f>+VLOOKUP($E433,Final_nrj!$1:$1048576,MATCH(DATE(F$2,1,1),Final_nrj!$A$1:$LI$1),FALSE)</f>
        <v>2.034875247</v>
      </c>
      <c r="G433" s="330">
        <f>+VLOOKUP($E433,Final_nrj!$1:$1048576,MATCH(DATE(G$2,1,1),Final_nrj!$A$1:$LI$1),FALSE)</f>
        <v>2.0780140220000001</v>
      </c>
      <c r="H433" s="330">
        <f>+VLOOKUP($E433,Final_nrj!$1:$1048576,MATCH(DATE(H$2,1,1),Final_nrj!$A$1:$LI$1),FALSE)</f>
        <v>2.126088148</v>
      </c>
      <c r="I433" s="330">
        <f>+VLOOKUP($E433,Final_nrj!$1:$1048576,MATCH(DATE(I$2,1,1),Final_nrj!$A$1:$LI$1),FALSE)</f>
        <v>2.180937557</v>
      </c>
      <c r="J433" s="330">
        <f>+VLOOKUP($E433,Final_nrj!$1:$1048576,MATCH(DATE(J$2,1,1),Final_nrj!$A$1:$LI$1),FALSE)</f>
        <v>2.2321111</v>
      </c>
      <c r="K433" s="330">
        <f>+VLOOKUP($E433,Final_nrj!$1:$1048576,MATCH(DATE(K$2,1,1),Final_nrj!$A$1:$LI$1),FALSE)</f>
        <v>2.2813622709999999</v>
      </c>
      <c r="L433" s="330">
        <f>+VLOOKUP($E433,Final_nrj!$1:$1048576,MATCH(DATE(L$2,1,1),Final_nrj!$A$1:$LI$1),FALSE)</f>
        <v>2.3291770650000001</v>
      </c>
      <c r="M433" s="330">
        <f>+VLOOKUP($E433,Final_nrj!$1:$1048576,MATCH(DATE(M$2,1,1),Final_nrj!$A$1:$LI$1),FALSE)</f>
        <v>2.3754280900000002</v>
      </c>
      <c r="N433" s="330">
        <f>+VLOOKUP($E433,Final_nrj!$1:$1048576,MATCH(DATE(N$2,1,1),Final_nrj!$A$1:$LI$1),FALSE)</f>
        <v>2.4202483930000001</v>
      </c>
      <c r="O433" s="330">
        <f>+VLOOKUP($E433,Final_nrj!$1:$1048576,MATCH(DATE(O$2,1,1),Final_nrj!$A$1:$LI$1),FALSE)</f>
        <v>2.4640484090000001</v>
      </c>
      <c r="P433" s="330">
        <f>+VLOOKUP($E433,Final_nrj!$1:$1048576,MATCH(DATE(P$2,1,1),Final_nrj!$A$1:$LI$1),FALSE)</f>
        <v>2.505802337</v>
      </c>
      <c r="Q433" s="330">
        <f>+VLOOKUP($E433,Final_nrj!$1:$1048576,MATCH(DATE(Q$2,1,1),Final_nrj!$A$1:$LI$1),FALSE)</f>
        <v>2.5401673329999999</v>
      </c>
      <c r="R433" s="330">
        <f>+VLOOKUP($E433,Final_nrj!$1:$1048576,MATCH(DATE(R$2,1,1),Final_nrj!$A$1:$LI$1),FALSE)</f>
        <v>2.5685904919999998</v>
      </c>
      <c r="S433" s="330">
        <f>+VLOOKUP($E433,Final_nrj!$1:$1048576,MATCH(DATE(S$2,1,1),Final_nrj!$A$1:$LI$1),FALSE)</f>
        <v>2.5927921490000001</v>
      </c>
      <c r="T433" s="330">
        <f>+VLOOKUP($E433,Final_nrj!$1:$1048576,MATCH(DATE(T$2,1,1),Final_nrj!$A$1:$LI$1),FALSE)</f>
        <v>2.614662005</v>
      </c>
      <c r="U433" s="330">
        <f>+VLOOKUP($E433,Final_nrj!$1:$1048576,MATCH(DATE(U$2,1,1),Final_nrj!$A$1:$LI$1),FALSE)</f>
        <v>2.6359785439999999</v>
      </c>
      <c r="V433" s="330">
        <f>+VLOOKUP($E433,Final_nrj!$1:$1048576,MATCH(DATE(V$2,1,1),Final_nrj!$A$1:$LI$1),FALSE)</f>
        <v>2.6581876879999999</v>
      </c>
      <c r="W433" s="330">
        <f>+VLOOKUP($E433,Final_nrj!$1:$1048576,MATCH(DATE(W$2,1,1),Final_nrj!$A$1:$LI$1),FALSE)</f>
        <v>2.6827229930000001</v>
      </c>
      <c r="X433" s="330">
        <f>+VLOOKUP($E433,Final_nrj!$1:$1048576,MATCH(DATE(X$2,1,1),Final_nrj!$A$1:$LI$1),FALSE)</f>
        <v>2.7108117209999998</v>
      </c>
      <c r="Y433" s="330">
        <f>+VLOOKUP($E433,Final_nrj!$1:$1048576,MATCH(DATE(Y$2,1,1),Final_nrj!$A$1:$LI$1),FALSE)</f>
        <v>2.7433001689999998</v>
      </c>
      <c r="Z433" s="330">
        <f>+VLOOKUP($E433,Final_nrj!$1:$1048576,MATCH(DATE(Z$2,1,1),Final_nrj!$A$1:$LI$1),FALSE)</f>
        <v>2.7805992119999998</v>
      </c>
      <c r="AA433" s="330">
        <f>+VLOOKUP($E433,Final_nrj!$1:$1048576,MATCH(DATE(AA$2,1,1),Final_nrj!$A$1:$LI$1),FALSE)</f>
        <v>2.8234247880000001</v>
      </c>
      <c r="AB433" s="330">
        <f>+VLOOKUP($E433,Final_nrj!$1:$1048576,MATCH(DATE(AB$2,1,1),Final_nrj!$A$1:$LI$1),FALSE)</f>
        <v>2.8722142970000002</v>
      </c>
      <c r="AC433" s="330">
        <f>+VLOOKUP($E433,Final_nrj!$1:$1048576,MATCH(DATE(AC$2,1,1),Final_nrj!$A$1:$LI$1),FALSE)</f>
        <v>2.927111451</v>
      </c>
      <c r="AD433" s="330">
        <f>+VLOOKUP($E433,Final_nrj!$1:$1048576,MATCH(DATE(AD$2,1,1),Final_nrj!$A$1:$LI$1),FALSE)</f>
        <v>2.987918799</v>
      </c>
      <c r="AE433" s="330">
        <f>+VLOOKUP($E433,Final_nrj!$1:$1048576,MATCH(DATE(AE$2,1,1),Final_nrj!$A$1:$LI$1),FALSE)</f>
        <v>3.0536244720000001</v>
      </c>
      <c r="AF433" s="330">
        <f>+VLOOKUP($E433,Final_nrj!$1:$1048576,MATCH(DATE(AF$2,1,1),Final_nrj!$A$1:$LI$1),FALSE)</f>
        <v>3.1253575659999999</v>
      </c>
      <c r="AG433" s="330">
        <f>+VLOOKUP($E433,Final_nrj!$1:$1048576,MATCH(DATE(AG$2,1,1),Final_nrj!$A$1:$LI$1),FALSE)</f>
        <v>3.2035960540000001</v>
      </c>
      <c r="AH433" s="330">
        <f>+VLOOKUP($E433,Final_nrj!$1:$1048576,MATCH(DATE(AH$2,1,1),Final_nrj!$A$1:$LI$1),FALSE)</f>
        <v>3.2879156269999998</v>
      </c>
      <c r="AI433" s="330">
        <f>+VLOOKUP($E433,Final_nrj!$1:$1048576,MATCH(DATE(AI$2,1,1),Final_nrj!$A$1:$LI$1),FALSE)</f>
        <v>3.3766577610000001</v>
      </c>
      <c r="AJ433" s="330">
        <f>+VLOOKUP($E433,Final_nrj!$1:$1048576,MATCH(DATE(AJ$2,1,1),Final_nrj!$A$1:$LI$1),FALSE)</f>
        <v>3.467714027</v>
      </c>
      <c r="AK433" s="330">
        <f>+VLOOKUP($E433,Final_nrj!$1:$1048576,MATCH(DATE(AK$2,1,1),Final_nrj!$A$1:$LI$1),FALSE)</f>
        <v>3.55926871</v>
      </c>
      <c r="AL433" s="330">
        <f>+VLOOKUP($E433,Final_nrj!$1:$1048576,MATCH(DATE(AL$2,1,1),Final_nrj!$A$1:$LI$1),FALSE)</f>
        <v>3.6500104860000002</v>
      </c>
      <c r="AM433" s="330">
        <f>+VLOOKUP($E433,Final_nrj!$1:$1048576,MATCH(DATE(AM$2,1,1),Final_nrj!$A$1:$LI$1),FALSE)</f>
        <v>3.7390137289999998</v>
      </c>
      <c r="AN433" s="330">
        <f>+VLOOKUP($E433,Final_nrj!$1:$1048576,MATCH(DATE(AN$2,1,1),Final_nrj!$A$1:$LI$1),FALSE)</f>
        <v>3.8256220280000002</v>
      </c>
      <c r="AO433" s="330">
        <f>+VLOOKUP($E433,Final_nrj!$1:$1048576,MATCH(DATE(AO$2,1,1),Final_nrj!$A$1:$LI$1),FALSE)</f>
        <v>3.909358519</v>
      </c>
    </row>
    <row r="434" spans="1:41" ht="15" customHeight="1" x14ac:dyDescent="0.35">
      <c r="A434" s="426"/>
      <c r="B434" s="430"/>
      <c r="C434" s="128"/>
      <c r="D434" s="128" t="s">
        <v>1029</v>
      </c>
      <c r="E434" s="67" t="s">
        <v>1627</v>
      </c>
      <c r="F434" s="330">
        <f>+VLOOKUP($E434,Final_nrj!$1:$1048576,MATCH(DATE(F$2,1,1),Final_nrj!$A$1:$LI$1),FALSE)</f>
        <v>0.24788843839999999</v>
      </c>
      <c r="G434" s="330">
        <f>+VLOOKUP($E434,Final_nrj!$1:$1048576,MATCH(DATE(G$2,1,1),Final_nrj!$A$1:$LI$1),FALSE)</f>
        <v>0.25009118749999998</v>
      </c>
      <c r="H434" s="330">
        <f>+VLOOKUP($E434,Final_nrj!$1:$1048576,MATCH(DATE(H$2,1,1),Final_nrj!$A$1:$LI$1),FALSE)</f>
        <v>0.25247014629999998</v>
      </c>
      <c r="I434" s="330">
        <f>+VLOOKUP($E434,Final_nrj!$1:$1048576,MATCH(DATE(I$2,1,1),Final_nrj!$A$1:$LI$1),FALSE)</f>
        <v>0.2545053699</v>
      </c>
      <c r="J434" s="330">
        <f>+VLOOKUP($E434,Final_nrj!$1:$1048576,MATCH(DATE(J$2,1,1),Final_nrj!$A$1:$LI$1),FALSE)</f>
        <v>0.2576983196</v>
      </c>
      <c r="K434" s="330">
        <f>+VLOOKUP($E434,Final_nrj!$1:$1048576,MATCH(DATE(K$2,1,1),Final_nrj!$A$1:$LI$1),FALSE)</f>
        <v>0.26176427120000001</v>
      </c>
      <c r="L434" s="330">
        <f>+VLOOKUP($E434,Final_nrj!$1:$1048576,MATCH(DATE(L$2,1,1),Final_nrj!$A$1:$LI$1),FALSE)</f>
        <v>0.26649319589999998</v>
      </c>
      <c r="M434" s="330">
        <f>+VLOOKUP($E434,Final_nrj!$1:$1048576,MATCH(DATE(M$2,1,1),Final_nrj!$A$1:$LI$1),FALSE)</f>
        <v>0.27172629139999999</v>
      </c>
      <c r="N434" s="330">
        <f>+VLOOKUP($E434,Final_nrj!$1:$1048576,MATCH(DATE(N$2,1,1),Final_nrj!$A$1:$LI$1),FALSE)</f>
        <v>0.2773576961</v>
      </c>
      <c r="O434" s="330">
        <f>+VLOOKUP($E434,Final_nrj!$1:$1048576,MATCH(DATE(O$2,1,1),Final_nrj!$A$1:$LI$1),FALSE)</f>
        <v>0.28329298469999997</v>
      </c>
      <c r="P434" s="330">
        <f>+VLOOKUP($E434,Final_nrj!$1:$1048576,MATCH(DATE(P$2,1,1),Final_nrj!$A$1:$LI$1),FALSE)</f>
        <v>0.28928566090000002</v>
      </c>
      <c r="Q434" s="330">
        <f>+VLOOKUP($E434,Final_nrj!$1:$1048576,MATCH(DATE(Q$2,1,1),Final_nrj!$A$1:$LI$1),FALSE)</f>
        <v>0.29450503249999999</v>
      </c>
      <c r="R434" s="330">
        <f>+VLOOKUP($E434,Final_nrj!$1:$1048576,MATCH(DATE(R$2,1,1),Final_nrj!$A$1:$LI$1),FALSE)</f>
        <v>0.29900214000000003</v>
      </c>
      <c r="S434" s="330">
        <f>+VLOOKUP($E434,Final_nrj!$1:$1048576,MATCH(DATE(S$2,1,1),Final_nrj!$A$1:$LI$1),FALSE)</f>
        <v>0.30289044700000001</v>
      </c>
      <c r="T434" s="330">
        <f>+VLOOKUP($E434,Final_nrj!$1:$1048576,MATCH(DATE(T$2,1,1),Final_nrj!$A$1:$LI$1),FALSE)</f>
        <v>0.30633362629999999</v>
      </c>
      <c r="U434" s="330">
        <f>+VLOOKUP($E434,Final_nrj!$1:$1048576,MATCH(DATE(U$2,1,1),Final_nrj!$A$1:$LI$1),FALSE)</f>
        <v>0.30950408629999998</v>
      </c>
      <c r="V434" s="330">
        <f>+VLOOKUP($E434,Final_nrj!$1:$1048576,MATCH(DATE(V$2,1,1),Final_nrj!$A$1:$LI$1),FALSE)</f>
        <v>0.31256826319999997</v>
      </c>
      <c r="W434" s="330">
        <f>+VLOOKUP($E434,Final_nrj!$1:$1048576,MATCH(DATE(W$2,1,1),Final_nrj!$A$1:$LI$1),FALSE)</f>
        <v>0.31568342579999997</v>
      </c>
      <c r="X434" s="330">
        <f>+VLOOKUP($E434,Final_nrj!$1:$1048576,MATCH(DATE(X$2,1,1),Final_nrj!$A$1:$LI$1),FALSE)</f>
        <v>0.31899128669999999</v>
      </c>
      <c r="Y434" s="330">
        <f>+VLOOKUP($E434,Final_nrj!$1:$1048576,MATCH(DATE(Y$2,1,1),Final_nrj!$A$1:$LI$1),FALSE)</f>
        <v>0.32259852220000002</v>
      </c>
      <c r="Z434" s="330">
        <f>+VLOOKUP($E434,Final_nrj!$1:$1048576,MATCH(DATE(Z$2,1,1),Final_nrj!$A$1:$LI$1),FALSE)</f>
        <v>0.32657633219999999</v>
      </c>
      <c r="AA434" s="330">
        <f>+VLOOKUP($E434,Final_nrj!$1:$1048576,MATCH(DATE(AA$2,1,1),Final_nrj!$A$1:$LI$1),FALSE)</f>
        <v>0.3310422697</v>
      </c>
      <c r="AB434" s="330">
        <f>+VLOOKUP($E434,Final_nrj!$1:$1048576,MATCH(DATE(AB$2,1,1),Final_nrj!$A$1:$LI$1),FALSE)</f>
        <v>0.33609061610000002</v>
      </c>
      <c r="AC434" s="330">
        <f>+VLOOKUP($E434,Final_nrj!$1:$1048576,MATCH(DATE(AC$2,1,1),Final_nrj!$A$1:$LI$1),FALSE)</f>
        <v>0.34178872589999998</v>
      </c>
      <c r="AD434" s="330">
        <f>+VLOOKUP($E434,Final_nrj!$1:$1048576,MATCH(DATE(AD$2,1,1),Final_nrj!$A$1:$LI$1),FALSE)</f>
        <v>0.34817054330000002</v>
      </c>
      <c r="AE434" s="330">
        <f>+VLOOKUP($E434,Final_nrj!$1:$1048576,MATCH(DATE(AE$2,1,1),Final_nrj!$A$1:$LI$1),FALSE)</f>
        <v>0.35518872219999997</v>
      </c>
      <c r="AF434" s="330">
        <f>+VLOOKUP($E434,Final_nrj!$1:$1048576,MATCH(DATE(AF$2,1,1),Final_nrj!$A$1:$LI$1),FALSE)</f>
        <v>0.3627766684</v>
      </c>
      <c r="AG434" s="330">
        <f>+VLOOKUP($E434,Final_nrj!$1:$1048576,MATCH(DATE(AG$2,1,1),Final_nrj!$A$1:$LI$1),FALSE)</f>
        <v>0.37101582119999998</v>
      </c>
      <c r="AH434" s="330">
        <f>+VLOOKUP($E434,Final_nrj!$1:$1048576,MATCH(DATE(AH$2,1,1),Final_nrj!$A$1:$LI$1),FALSE)</f>
        <v>0.37996895670000003</v>
      </c>
      <c r="AI434" s="330">
        <f>+VLOOKUP($E434,Final_nrj!$1:$1048576,MATCH(DATE(AI$2,1,1),Final_nrj!$A$1:$LI$1),FALSE)</f>
        <v>0.38958792689999999</v>
      </c>
      <c r="AJ434" s="330">
        <f>+VLOOKUP($E434,Final_nrj!$1:$1048576,MATCH(DATE(AJ$2,1,1),Final_nrj!$A$1:$LI$1),FALSE)</f>
        <v>0.39976080139999998</v>
      </c>
      <c r="AK434" s="330">
        <f>+VLOOKUP($E434,Final_nrj!$1:$1048576,MATCH(DATE(AK$2,1,1),Final_nrj!$A$1:$LI$1),FALSE)</f>
        <v>0.41037408539999998</v>
      </c>
      <c r="AL434" s="330">
        <f>+VLOOKUP($E434,Final_nrj!$1:$1048576,MATCH(DATE(AL$2,1,1),Final_nrj!$A$1:$LI$1),FALSE)</f>
        <v>0.42132922550000002</v>
      </c>
      <c r="AM434" s="330">
        <f>+VLOOKUP($E434,Final_nrj!$1:$1048576,MATCH(DATE(AM$2,1,1),Final_nrj!$A$1:$LI$1),FALSE)</f>
        <v>0.432531481</v>
      </c>
      <c r="AN434" s="330">
        <f>+VLOOKUP($E434,Final_nrj!$1:$1048576,MATCH(DATE(AN$2,1,1),Final_nrj!$A$1:$LI$1),FALSE)</f>
        <v>0.44388450169999999</v>
      </c>
      <c r="AO434" s="330">
        <f>+VLOOKUP($E434,Final_nrj!$1:$1048576,MATCH(DATE(AO$2,1,1),Final_nrj!$A$1:$LI$1),FALSE)</f>
        <v>0.45528865680000002</v>
      </c>
    </row>
    <row r="435" spans="1:41" s="340" customFormat="1" ht="15" customHeight="1" x14ac:dyDescent="0.35">
      <c r="A435" s="426"/>
      <c r="B435" s="430"/>
      <c r="C435" s="338"/>
      <c r="D435" s="128" t="s">
        <v>1031</v>
      </c>
      <c r="E435" s="67" t="s">
        <v>1629</v>
      </c>
      <c r="F435" s="330">
        <f>+VLOOKUP($E435,Final_nrj!$1:$1048576,MATCH(DATE(F$2,1,1),Final_nrj!$A$1:$LI$1),FALSE)</f>
        <v>2.1575384999999999E-2</v>
      </c>
      <c r="G435" s="330">
        <f>+VLOOKUP($E435,Final_nrj!$1:$1048576,MATCH(DATE(G$2,1,1),Final_nrj!$A$1:$LI$1),FALSE)</f>
        <v>2.19388737E-2</v>
      </c>
      <c r="H435" s="330">
        <f>+VLOOKUP($E435,Final_nrj!$1:$1048576,MATCH(DATE(H$2,1,1),Final_nrj!$A$1:$LI$1),FALSE)</f>
        <v>2.2344986300000001E-2</v>
      </c>
      <c r="I435" s="330">
        <f>+VLOOKUP($E435,Final_nrj!$1:$1048576,MATCH(DATE(I$2,1,1),Final_nrj!$A$1:$LI$1),FALSE)</f>
        <v>2.2777650999999999E-2</v>
      </c>
      <c r="J435" s="330">
        <f>+VLOOKUP($E435,Final_nrj!$1:$1048576,MATCH(DATE(J$2,1,1),Final_nrj!$A$1:$LI$1),FALSE)</f>
        <v>2.32430975E-2</v>
      </c>
      <c r="K435" s="330">
        <f>+VLOOKUP($E435,Final_nrj!$1:$1048576,MATCH(DATE(K$2,1,1),Final_nrj!$A$1:$LI$1),FALSE)</f>
        <v>2.3741361499999999E-2</v>
      </c>
      <c r="L435" s="330">
        <f>+VLOOKUP($E435,Final_nrj!$1:$1048576,MATCH(DATE(L$2,1,1),Final_nrj!$A$1:$LI$1),FALSE)</f>
        <v>2.42691926E-2</v>
      </c>
      <c r="M435" s="330">
        <f>+VLOOKUP($E435,Final_nrj!$1:$1048576,MATCH(DATE(M$2,1,1),Final_nrj!$A$1:$LI$1),FALSE)</f>
        <v>2.48216811E-2</v>
      </c>
      <c r="N435" s="330">
        <f>+VLOOKUP($E435,Final_nrj!$1:$1048576,MATCH(DATE(N$2,1,1),Final_nrj!$A$1:$LI$1),FALSE)</f>
        <v>2.5394708500000002E-2</v>
      </c>
      <c r="O435" s="330">
        <f>+VLOOKUP($E435,Final_nrj!$1:$1048576,MATCH(DATE(O$2,1,1),Final_nrj!$A$1:$LI$1),FALSE)</f>
        <v>2.5985218099999999E-2</v>
      </c>
      <c r="P435" s="330">
        <f>+VLOOKUP($E435,Final_nrj!$1:$1048576,MATCH(DATE(P$2,1,1),Final_nrj!$A$1:$LI$1),FALSE)</f>
        <v>2.6573168599999999E-2</v>
      </c>
      <c r="Q435" s="330">
        <f>+VLOOKUP($E435,Final_nrj!$1:$1048576,MATCH(DATE(Q$2,1,1),Final_nrj!$A$1:$LI$1),FALSE)</f>
        <v>2.7084824100000002E-2</v>
      </c>
      <c r="R435" s="330">
        <f>+VLOOKUP($E435,Final_nrj!$1:$1048576,MATCH(DATE(R$2,1,1),Final_nrj!$A$1:$LI$1),FALSE)</f>
        <v>2.7529497600000001E-2</v>
      </c>
      <c r="S435" s="330">
        <f>+VLOOKUP($E435,Final_nrj!$1:$1048576,MATCH(DATE(S$2,1,1),Final_nrj!$A$1:$LI$1),FALSE)</f>
        <v>2.79216329E-2</v>
      </c>
      <c r="T435" s="330">
        <f>+VLOOKUP($E435,Final_nrj!$1:$1048576,MATCH(DATE(T$2,1,1),Final_nrj!$A$1:$LI$1),FALSE)</f>
        <v>2.8279041599999999E-2</v>
      </c>
      <c r="U435" s="330">
        <f>+VLOOKUP($E435,Final_nrj!$1:$1048576,MATCH(DATE(U$2,1,1),Final_nrj!$A$1:$LI$1),FALSE)</f>
        <v>2.86192511E-2</v>
      </c>
      <c r="V435" s="330">
        <f>+VLOOKUP($E435,Final_nrj!$1:$1048576,MATCH(DATE(V$2,1,1),Final_nrj!$A$1:$LI$1),FALSE)</f>
        <v>2.8958869200000001E-2</v>
      </c>
      <c r="W435" s="330">
        <f>+VLOOKUP($E435,Final_nrj!$1:$1048576,MATCH(DATE(W$2,1,1),Final_nrj!$A$1:$LI$1),FALSE)</f>
        <v>2.9313456799999998E-2</v>
      </c>
      <c r="X435" s="330">
        <f>+VLOOKUP($E435,Final_nrj!$1:$1048576,MATCH(DATE(X$2,1,1),Final_nrj!$A$1:$LI$1),FALSE)</f>
        <v>2.96962588E-2</v>
      </c>
      <c r="Y435" s="330">
        <f>+VLOOKUP($E435,Final_nrj!$1:$1048576,MATCH(DATE(Y$2,1,1),Final_nrj!$A$1:$LI$1),FALSE)</f>
        <v>3.01165129E-2</v>
      </c>
      <c r="Z435" s="330">
        <f>+VLOOKUP($E435,Final_nrj!$1:$1048576,MATCH(DATE(Z$2,1,1),Final_nrj!$A$1:$LI$1),FALSE)</f>
        <v>3.05796027E-2</v>
      </c>
      <c r="AA435" s="330">
        <f>+VLOOKUP($E435,Final_nrj!$1:$1048576,MATCH(DATE(AA$2,1,1),Final_nrj!$A$1:$LI$1),FALSE)</f>
        <v>3.10951483E-2</v>
      </c>
      <c r="AB435" s="330">
        <f>+VLOOKUP($E435,Final_nrj!$1:$1048576,MATCH(DATE(AB$2,1,1),Final_nrj!$A$1:$LI$1),FALSE)</f>
        <v>3.1670384000000003E-2</v>
      </c>
      <c r="AC435" s="330">
        <f>+VLOOKUP($E435,Final_nrj!$1:$1048576,MATCH(DATE(AC$2,1,1),Final_nrj!$A$1:$LI$1),FALSE)</f>
        <v>3.2309736399999997E-2</v>
      </c>
      <c r="AD435" s="330">
        <f>+VLOOKUP($E435,Final_nrj!$1:$1048576,MATCH(DATE(AD$2,1,1),Final_nrj!$A$1:$LI$1),FALSE)</f>
        <v>3.3013835800000002E-2</v>
      </c>
      <c r="AE435" s="330">
        <f>+VLOOKUP($E435,Final_nrj!$1:$1048576,MATCH(DATE(AE$2,1,1),Final_nrj!$A$1:$LI$1),FALSE)</f>
        <v>3.3775284199999998E-2</v>
      </c>
      <c r="AF435" s="330">
        <f>+VLOOKUP($E435,Final_nrj!$1:$1048576,MATCH(DATE(AF$2,1,1),Final_nrj!$A$1:$LI$1),FALSE)</f>
        <v>3.45880956E-2</v>
      </c>
      <c r="AG435" s="330">
        <f>+VLOOKUP($E435,Final_nrj!$1:$1048576,MATCH(DATE(AG$2,1,1),Final_nrj!$A$1:$LI$1),FALSE)</f>
        <v>3.54577804E-2</v>
      </c>
      <c r="AH435" s="330">
        <f>+VLOOKUP($E435,Final_nrj!$1:$1048576,MATCH(DATE(AH$2,1,1),Final_nrj!$A$1:$LI$1),FALSE)</f>
        <v>3.6387621100000003E-2</v>
      </c>
      <c r="AI435" s="330">
        <f>+VLOOKUP($E435,Final_nrj!$1:$1048576,MATCH(DATE(AI$2,1,1),Final_nrj!$A$1:$LI$1),FALSE)</f>
        <v>3.73709562E-2</v>
      </c>
      <c r="AJ435" s="330">
        <f>+VLOOKUP($E435,Final_nrj!$1:$1048576,MATCH(DATE(AJ$2,1,1),Final_nrj!$A$1:$LI$1),FALSE)</f>
        <v>3.83954315E-2</v>
      </c>
      <c r="AK435" s="330">
        <f>+VLOOKUP($E435,Final_nrj!$1:$1048576,MATCH(DATE(AK$2,1,1),Final_nrj!$A$1:$LI$1),FALSE)</f>
        <v>3.9449113600000002E-2</v>
      </c>
      <c r="AL435" s="330">
        <f>+VLOOKUP($E435,Final_nrj!$1:$1048576,MATCH(DATE(AL$2,1,1),Final_nrj!$A$1:$LI$1),FALSE)</f>
        <v>4.0522093000000002E-2</v>
      </c>
      <c r="AM435" s="330">
        <f>+VLOOKUP($E435,Final_nrj!$1:$1048576,MATCH(DATE(AM$2,1,1),Final_nrj!$A$1:$LI$1),FALSE)</f>
        <v>4.1605355500000003E-2</v>
      </c>
      <c r="AN435" s="330">
        <f>+VLOOKUP($E435,Final_nrj!$1:$1048576,MATCH(DATE(AN$2,1,1),Final_nrj!$A$1:$LI$1),FALSE)</f>
        <v>4.2690230599999997E-2</v>
      </c>
      <c r="AO435" s="330">
        <f>+VLOOKUP($E435,Final_nrj!$1:$1048576,MATCH(DATE(AO$2,1,1),Final_nrj!$A$1:$LI$1),FALSE)</f>
        <v>4.3768181199999999E-2</v>
      </c>
    </row>
    <row r="436" spans="1:41" ht="15" customHeight="1" x14ac:dyDescent="0.35">
      <c r="A436" s="426"/>
      <c r="B436" s="430"/>
      <c r="C436" s="128"/>
      <c r="D436" s="128" t="s">
        <v>1032</v>
      </c>
      <c r="E436" s="67" t="s">
        <v>1630</v>
      </c>
      <c r="F436" s="330">
        <f>+VLOOKUP($E436,Final_nrj!$1:$1048576,MATCH(DATE(F$2,1,1),Final_nrj!$A$1:$LI$1),FALSE)</f>
        <v>1.4867318399999999E-2</v>
      </c>
      <c r="G436" s="330">
        <f>+VLOOKUP($E436,Final_nrj!$1:$1048576,MATCH(DATE(G$2,1,1),Final_nrj!$A$1:$LI$1),FALSE)</f>
        <v>1.5148903599999999E-2</v>
      </c>
      <c r="H436" s="330">
        <f>+VLOOKUP($E436,Final_nrj!$1:$1048576,MATCH(DATE(H$2,1,1),Final_nrj!$A$1:$LI$1),FALSE)</f>
        <v>1.54647736E-2</v>
      </c>
      <c r="I436" s="330">
        <f>+VLOOKUP($E436,Final_nrj!$1:$1048576,MATCH(DATE(I$2,1,1),Final_nrj!$A$1:$LI$1),FALSE)</f>
        <v>1.5810911E-2</v>
      </c>
      <c r="J436" s="330">
        <f>+VLOOKUP($E436,Final_nrj!$1:$1048576,MATCH(DATE(J$2,1,1),Final_nrj!$A$1:$LI$1),FALSE)</f>
        <v>1.6164040500000001E-2</v>
      </c>
      <c r="K436" s="330">
        <f>+VLOOKUP($E436,Final_nrj!$1:$1048576,MATCH(DATE(K$2,1,1),Final_nrj!$A$1:$LI$1),FALSE)</f>
        <v>1.6527330900000001E-2</v>
      </c>
      <c r="L436" s="330">
        <f>+VLOOKUP($E436,Final_nrj!$1:$1048576,MATCH(DATE(L$2,1,1),Final_nrj!$A$1:$LI$1),FALSE)</f>
        <v>1.6900919E-2</v>
      </c>
      <c r="M436" s="330">
        <f>+VLOOKUP($E436,Final_nrj!$1:$1048576,MATCH(DATE(M$2,1,1),Final_nrj!$A$1:$LI$1),FALSE)</f>
        <v>1.72835299E-2</v>
      </c>
      <c r="N436" s="330">
        <f>+VLOOKUP($E436,Final_nrj!$1:$1048576,MATCH(DATE(N$2,1,1),Final_nrj!$A$1:$LI$1),FALSE)</f>
        <v>1.76740749E-2</v>
      </c>
      <c r="O436" s="330">
        <f>+VLOOKUP($E436,Final_nrj!$1:$1048576,MATCH(DATE(O$2,1,1),Final_nrj!$A$1:$LI$1),FALSE)</f>
        <v>1.8071885699999998E-2</v>
      </c>
      <c r="P436" s="330">
        <f>+VLOOKUP($E436,Final_nrj!$1:$1048576,MATCH(DATE(P$2,1,1),Final_nrj!$A$1:$LI$1),FALSE)</f>
        <v>1.8464152399999999E-2</v>
      </c>
      <c r="Q436" s="330">
        <f>+VLOOKUP($E436,Final_nrj!$1:$1048576,MATCH(DATE(Q$2,1,1),Final_nrj!$A$1:$LI$1),FALSE)</f>
        <v>1.8800345999999999E-2</v>
      </c>
      <c r="R436" s="330">
        <f>+VLOOKUP($E436,Final_nrj!$1:$1048576,MATCH(DATE(R$2,1,1),Final_nrj!$A$1:$LI$1),FALSE)</f>
        <v>1.9088089700000001E-2</v>
      </c>
      <c r="S436" s="330">
        <f>+VLOOKUP($E436,Final_nrj!$1:$1048576,MATCH(DATE(S$2,1,1),Final_nrj!$A$1:$LI$1),FALSE)</f>
        <v>1.9338511799999999E-2</v>
      </c>
      <c r="T436" s="330">
        <f>+VLOOKUP($E436,Final_nrj!$1:$1048576,MATCH(DATE(T$2,1,1),Final_nrj!$A$1:$LI$1),FALSE)</f>
        <v>1.9565066400000001E-2</v>
      </c>
      <c r="U436" s="330">
        <f>+VLOOKUP($E436,Final_nrj!$1:$1048576,MATCH(DATE(U$2,1,1),Final_nrj!$A$1:$LI$1),FALSE)</f>
        <v>1.9780897299999999E-2</v>
      </c>
      <c r="V436" s="330">
        <f>+VLOOKUP($E436,Final_nrj!$1:$1048576,MATCH(DATE(V$2,1,1),Final_nrj!$A$1:$LI$1),FALSE)</f>
        <v>1.9998102600000001E-2</v>
      </c>
      <c r="W436" s="330">
        <f>+VLOOKUP($E436,Final_nrj!$1:$1048576,MATCH(DATE(W$2,1,1),Final_nrj!$A$1:$LI$1),FALSE)</f>
        <v>2.0227955999999998E-2</v>
      </c>
      <c r="X436" s="330">
        <f>+VLOOKUP($E436,Final_nrj!$1:$1048576,MATCH(DATE(X$2,1,1),Final_nrj!$A$1:$LI$1),FALSE)</f>
        <v>2.04801064E-2</v>
      </c>
      <c r="Y436" s="330">
        <f>+VLOOKUP($E436,Final_nrj!$1:$1048576,MATCH(DATE(Y$2,1,1),Final_nrj!$A$1:$LI$1),FALSE)</f>
        <v>2.0761307999999999E-2</v>
      </c>
      <c r="Z436" s="330">
        <f>+VLOOKUP($E436,Final_nrj!$1:$1048576,MATCH(DATE(Z$2,1,1),Final_nrj!$A$1:$LI$1),FALSE)</f>
        <v>2.1075411700000001E-2</v>
      </c>
      <c r="AA436" s="330">
        <f>+VLOOKUP($E436,Final_nrj!$1:$1048576,MATCH(DATE(AA$2,1,1),Final_nrj!$A$1:$LI$1),FALSE)</f>
        <v>2.1429011800000002E-2</v>
      </c>
      <c r="AB436" s="330">
        <f>+VLOOKUP($E436,Final_nrj!$1:$1048576,MATCH(DATE(AB$2,1,1),Final_nrj!$A$1:$LI$1),FALSE)</f>
        <v>2.1826858099999999E-2</v>
      </c>
      <c r="AC436" s="330">
        <f>+VLOOKUP($E436,Final_nrj!$1:$1048576,MATCH(DATE(AC$2,1,1),Final_nrj!$A$1:$LI$1),FALSE)</f>
        <v>2.2271587799999999E-2</v>
      </c>
      <c r="AD436" s="330">
        <f>+VLOOKUP($E436,Final_nrj!$1:$1048576,MATCH(DATE(AD$2,1,1),Final_nrj!$A$1:$LI$1),FALSE)</f>
        <v>2.2763111499999999E-2</v>
      </c>
      <c r="AE436" s="330">
        <f>+VLOOKUP($E436,Final_nrj!$1:$1048576,MATCH(DATE(AE$2,1,1),Final_nrj!$A$1:$LI$1),FALSE)</f>
        <v>2.3295484299999999E-2</v>
      </c>
      <c r="AF436" s="330">
        <f>+VLOOKUP($E436,Final_nrj!$1:$1048576,MATCH(DATE(AF$2,1,1),Final_nrj!$A$1:$LI$1),FALSE)</f>
        <v>2.38645985E-2</v>
      </c>
      <c r="AG436" s="330">
        <f>+VLOOKUP($E436,Final_nrj!$1:$1048576,MATCH(DATE(AG$2,1,1),Final_nrj!$A$1:$LI$1),FALSE)</f>
        <v>2.44739998E-2</v>
      </c>
      <c r="AH436" s="330">
        <f>+VLOOKUP($E436,Final_nrj!$1:$1048576,MATCH(DATE(AH$2,1,1),Final_nrj!$A$1:$LI$1),FALSE)</f>
        <v>2.5124904100000001E-2</v>
      </c>
      <c r="AI436" s="330">
        <f>+VLOOKUP($E436,Final_nrj!$1:$1048576,MATCH(DATE(AI$2,1,1),Final_nrj!$A$1:$LI$1),FALSE)</f>
        <v>2.58111808E-2</v>
      </c>
      <c r="AJ436" s="330">
        <f>+VLOOKUP($E436,Final_nrj!$1:$1048576,MATCH(DATE(AJ$2,1,1),Final_nrj!$A$1:$LI$1),FALSE)</f>
        <v>2.6522843000000001E-2</v>
      </c>
      <c r="AK436" s="330">
        <f>+VLOOKUP($E436,Final_nrj!$1:$1048576,MATCH(DATE(AK$2,1,1),Final_nrj!$A$1:$LI$1),FALSE)</f>
        <v>2.72505408E-2</v>
      </c>
      <c r="AL436" s="330">
        <f>+VLOOKUP($E436,Final_nrj!$1:$1048576,MATCH(DATE(AL$2,1,1),Final_nrj!$A$1:$LI$1),FALSE)</f>
        <v>2.7986729799999999E-2</v>
      </c>
      <c r="AM436" s="330">
        <f>+VLOOKUP($E436,Final_nrj!$1:$1048576,MATCH(DATE(AM$2,1,1),Final_nrj!$A$1:$LI$1),FALSE)</f>
        <v>2.8724848000000001E-2</v>
      </c>
      <c r="AN436" s="330">
        <f>+VLOOKUP($E436,Final_nrj!$1:$1048576,MATCH(DATE(AN$2,1,1),Final_nrj!$A$1:$LI$1),FALSE)</f>
        <v>2.9458862499999999E-2</v>
      </c>
      <c r="AO436" s="330">
        <f>+VLOOKUP($E436,Final_nrj!$1:$1048576,MATCH(DATE(AO$2,1,1),Final_nrj!$A$1:$LI$1),FALSE)</f>
        <v>3.0183066599999999E-2</v>
      </c>
    </row>
    <row r="437" spans="1:41" ht="15" customHeight="1" x14ac:dyDescent="0.35">
      <c r="A437" s="426"/>
      <c r="B437" s="430"/>
      <c r="C437" s="128"/>
      <c r="D437" s="128" t="s">
        <v>1034</v>
      </c>
      <c r="E437" s="67" t="s">
        <v>1631</v>
      </c>
      <c r="F437" s="330">
        <f>+VLOOKUP($E437,Final_nrj!$1:$1048576,MATCH(DATE(F$2,1,1),Final_nrj!$A$1:$LI$1),FALSE)</f>
        <v>0.31979137359999998</v>
      </c>
      <c r="G437" s="330">
        <f>+VLOOKUP($E437,Final_nrj!$1:$1048576,MATCH(DATE(G$2,1,1),Final_nrj!$A$1:$LI$1),FALSE)</f>
        <v>0.32816502920000001</v>
      </c>
      <c r="H437" s="330">
        <f>+VLOOKUP($E437,Final_nrj!$1:$1048576,MATCH(DATE(H$2,1,1),Final_nrj!$A$1:$LI$1),FALSE)</f>
        <v>0.3373006744</v>
      </c>
      <c r="I437" s="330">
        <f>+VLOOKUP($E437,Final_nrj!$1:$1048576,MATCH(DATE(I$2,1,1),Final_nrj!$A$1:$LI$1),FALSE)</f>
        <v>0.34657249270000001</v>
      </c>
      <c r="J437" s="330">
        <f>+VLOOKUP($E437,Final_nrj!$1:$1048576,MATCH(DATE(J$2,1,1),Final_nrj!$A$1:$LI$1),FALSE)</f>
        <v>0.35624723600000002</v>
      </c>
      <c r="K437" s="330">
        <f>+VLOOKUP($E437,Final_nrj!$1:$1048576,MATCH(DATE(K$2,1,1),Final_nrj!$A$1:$LI$1),FALSE)</f>
        <v>0.36656402780000003</v>
      </c>
      <c r="L437" s="330">
        <f>+VLOOKUP($E437,Final_nrj!$1:$1048576,MATCH(DATE(L$2,1,1),Final_nrj!$A$1:$LI$1),FALSE)</f>
        <v>0.37752510579999998</v>
      </c>
      <c r="M437" s="330">
        <f>+VLOOKUP($E437,Final_nrj!$1:$1048576,MATCH(DATE(M$2,1,1),Final_nrj!$A$1:$LI$1),FALSE)</f>
        <v>0.38907502259999999</v>
      </c>
      <c r="N437" s="330">
        <f>+VLOOKUP($E437,Final_nrj!$1:$1048576,MATCH(DATE(N$2,1,1),Final_nrj!$A$1:$LI$1),FALSE)</f>
        <v>0.40114196880000003</v>
      </c>
      <c r="O437" s="330">
        <f>+VLOOKUP($E437,Final_nrj!$1:$1048576,MATCH(DATE(O$2,1,1),Final_nrj!$A$1:$LI$1),FALSE)</f>
        <v>0.41366189469999998</v>
      </c>
      <c r="P437" s="330">
        <f>+VLOOKUP($E437,Final_nrj!$1:$1048576,MATCH(DATE(P$2,1,1),Final_nrj!$A$1:$LI$1),FALSE)</f>
        <v>0.42600986029999999</v>
      </c>
      <c r="Q437" s="330">
        <f>+VLOOKUP($E437,Final_nrj!$1:$1048576,MATCH(DATE(Q$2,1,1),Final_nrj!$A$1:$LI$1),FALSE)</f>
        <v>0.43619047779999998</v>
      </c>
      <c r="R437" s="330">
        <f>+VLOOKUP($E437,Final_nrj!$1:$1048576,MATCH(DATE(R$2,1,1),Final_nrj!$A$1:$LI$1),FALSE)</f>
        <v>0.4447374321</v>
      </c>
      <c r="S437" s="330">
        <f>+VLOOKUP($E437,Final_nrj!$1:$1048576,MATCH(DATE(S$2,1,1),Final_nrj!$A$1:$LI$1),FALSE)</f>
        <v>0.4521298292</v>
      </c>
      <c r="T437" s="330">
        <f>+VLOOKUP($E437,Final_nrj!$1:$1048576,MATCH(DATE(T$2,1,1),Final_nrj!$A$1:$LI$1),FALSE)</f>
        <v>0.45886621709999997</v>
      </c>
      <c r="U437" s="330">
        <f>+VLOOKUP($E437,Final_nrj!$1:$1048576,MATCH(DATE(U$2,1,1),Final_nrj!$A$1:$LI$1),FALSE)</f>
        <v>0.46538229689999999</v>
      </c>
      <c r="V437" s="330">
        <f>+VLOOKUP($E437,Final_nrj!$1:$1048576,MATCH(DATE(V$2,1,1),Final_nrj!$A$1:$LI$1),FALSE)</f>
        <v>0.47205128229999999</v>
      </c>
      <c r="W437" s="330">
        <f>+VLOOKUP($E437,Final_nrj!$1:$1048576,MATCH(DATE(W$2,1,1),Final_nrj!$A$1:$LI$1),FALSE)</f>
        <v>0.47921100170000003</v>
      </c>
      <c r="X437" s="330">
        <f>+VLOOKUP($E437,Final_nrj!$1:$1048576,MATCH(DATE(X$2,1,1),Final_nrj!$A$1:$LI$1),FALSE)</f>
        <v>0.48713187140000003</v>
      </c>
      <c r="Y437" s="330">
        <f>+VLOOKUP($E437,Final_nrj!$1:$1048576,MATCH(DATE(Y$2,1,1),Final_nrj!$A$1:$LI$1),FALSE)</f>
        <v>0.495978274</v>
      </c>
      <c r="Z437" s="330">
        <f>+VLOOKUP($E437,Final_nrj!$1:$1048576,MATCH(DATE(Z$2,1,1),Final_nrj!$A$1:$LI$1),FALSE)</f>
        <v>0.50586160329999996</v>
      </c>
      <c r="AA437" s="330">
        <f>+VLOOKUP($E437,Final_nrj!$1:$1048576,MATCH(DATE(AA$2,1,1),Final_nrj!$A$1:$LI$1),FALSE)</f>
        <v>0.5169578078</v>
      </c>
      <c r="AB437" s="330">
        <f>+VLOOKUP($E437,Final_nrj!$1:$1048576,MATCH(DATE(AB$2,1,1),Final_nrj!$A$1:$LI$1),FALSE)</f>
        <v>0.52942525439999999</v>
      </c>
      <c r="AC437" s="330">
        <f>+VLOOKUP($E437,Final_nrj!$1:$1048576,MATCH(DATE(AC$2,1,1),Final_nrj!$A$1:$LI$1),FALSE)</f>
        <v>0.54335268510000001</v>
      </c>
      <c r="AD437" s="330">
        <f>+VLOOKUP($E437,Final_nrj!$1:$1048576,MATCH(DATE(AD$2,1,1),Final_nrj!$A$1:$LI$1),FALSE)</f>
        <v>0.55873150540000005</v>
      </c>
      <c r="AE437" s="330">
        <f>+VLOOKUP($E437,Final_nrj!$1:$1048576,MATCH(DATE(AE$2,1,1),Final_nrj!$A$1:$LI$1),FALSE)</f>
        <v>0.57543903519999995</v>
      </c>
      <c r="AF437" s="330">
        <f>+VLOOKUP($E437,Final_nrj!$1:$1048576,MATCH(DATE(AF$2,1,1),Final_nrj!$A$1:$LI$1),FALSE)</f>
        <v>0.59351965870000001</v>
      </c>
      <c r="AG437" s="330">
        <f>+VLOOKUP($E437,Final_nrj!$1:$1048576,MATCH(DATE(AG$2,1,1),Final_nrj!$A$1:$LI$1),FALSE)</f>
        <v>0.61308490940000004</v>
      </c>
      <c r="AH437" s="330">
        <f>+VLOOKUP($E437,Final_nrj!$1:$1048576,MATCH(DATE(AH$2,1,1),Final_nrj!$A$1:$LI$1),FALSE)</f>
        <v>0.63416319300000001</v>
      </c>
      <c r="AI437" s="330">
        <f>+VLOOKUP($E437,Final_nrj!$1:$1048576,MATCH(DATE(AI$2,1,1),Final_nrj!$A$1:$LI$1),FALSE)</f>
        <v>0.65653015339999998</v>
      </c>
      <c r="AJ437" s="330">
        <f>+VLOOKUP($E437,Final_nrj!$1:$1048576,MATCH(DATE(AJ$2,1,1),Final_nrj!$A$1:$LI$1),FALSE)</f>
        <v>0.67985078830000001</v>
      </c>
      <c r="AK437" s="330">
        <f>+VLOOKUP($E437,Final_nrj!$1:$1048576,MATCH(DATE(AK$2,1,1),Final_nrj!$A$1:$LI$1),FALSE)</f>
        <v>0.70384405480000001</v>
      </c>
      <c r="AL437" s="330">
        <f>+VLOOKUP($E437,Final_nrj!$1:$1048576,MATCH(DATE(AL$2,1,1),Final_nrj!$A$1:$LI$1),FALSE)</f>
        <v>0.72830289869999998</v>
      </c>
      <c r="AM437" s="330">
        <f>+VLOOKUP($E437,Final_nrj!$1:$1048576,MATCH(DATE(AM$2,1,1),Final_nrj!$A$1:$LI$1),FALSE)</f>
        <v>0.75304449709999999</v>
      </c>
      <c r="AN437" s="330">
        <f>+VLOOKUP($E437,Final_nrj!$1:$1048576,MATCH(DATE(AN$2,1,1),Final_nrj!$A$1:$LI$1),FALSE)</f>
        <v>0.7778897508</v>
      </c>
      <c r="AO437" s="330">
        <f>+VLOOKUP($E437,Final_nrj!$1:$1048576,MATCH(DATE(AO$2,1,1),Final_nrj!$A$1:$LI$1),FALSE)</f>
        <v>0.80265564330000005</v>
      </c>
    </row>
    <row r="438" spans="1:41" s="340" customFormat="1" ht="15" customHeight="1" x14ac:dyDescent="0.35">
      <c r="A438" s="426"/>
      <c r="B438" s="430"/>
      <c r="C438" s="338"/>
      <c r="D438" s="338" t="s">
        <v>3766</v>
      </c>
      <c r="E438" s="339" t="s">
        <v>3772</v>
      </c>
      <c r="F438" s="383">
        <f>+VLOOKUP($E438,Final_nrj!$1:$1048576,MATCH(DATE(F$2,1,1),Final_nrj!$A$1:$LI$1),FALSE)</f>
        <v>0.60412251539999995</v>
      </c>
      <c r="G438" s="383">
        <f>+VLOOKUP($E438,Final_nrj!$1:$1048576,MATCH(DATE(G$2,1,1),Final_nrj!$A$1:$LI$1),FALSE)</f>
        <v>0.61534399399999995</v>
      </c>
      <c r="H438" s="383">
        <f>+VLOOKUP($E438,Final_nrj!$1:$1048576,MATCH(DATE(H$2,1,1),Final_nrj!$A$1:$LI$1),FALSE)</f>
        <v>0.62758058059999999</v>
      </c>
      <c r="I438" s="383">
        <f>+VLOOKUP($E438,Final_nrj!$1:$1048576,MATCH(DATE(I$2,1,1),Final_nrj!$A$1:$LI$1),FALSE)</f>
        <v>0.63966642470000001</v>
      </c>
      <c r="J438" s="383">
        <f>+VLOOKUP($E438,Final_nrj!$1:$1048576,MATCH(DATE(J$2,1,1),Final_nrj!$A$1:$LI$1),FALSE)</f>
        <v>0.65335269360000003</v>
      </c>
      <c r="K438" s="383">
        <f>+VLOOKUP($E438,Final_nrj!$1:$1048576,MATCH(DATE(K$2,1,1),Final_nrj!$A$1:$LI$1),FALSE)</f>
        <v>0.66859699149999996</v>
      </c>
      <c r="L438" s="383">
        <f>+VLOOKUP($E438,Final_nrj!$1:$1048576,MATCH(DATE(L$2,1,1),Final_nrj!$A$1:$LI$1),FALSE)</f>
        <v>0.68518841330000002</v>
      </c>
      <c r="M438" s="383">
        <f>+VLOOKUP($E438,Final_nrj!$1:$1048576,MATCH(DATE(M$2,1,1),Final_nrj!$A$1:$LI$1),FALSE)</f>
        <v>0.70290652499999995</v>
      </c>
      <c r="N438" s="383">
        <f>+VLOOKUP($E438,Final_nrj!$1:$1048576,MATCH(DATE(N$2,1,1),Final_nrj!$A$1:$LI$1),FALSE)</f>
        <v>0.72156844840000001</v>
      </c>
      <c r="O438" s="383">
        <f>+VLOOKUP($E438,Final_nrj!$1:$1048576,MATCH(DATE(O$2,1,1),Final_nrj!$A$1:$LI$1),FALSE)</f>
        <v>0.74101198319999995</v>
      </c>
      <c r="P438" s="383">
        <f>+VLOOKUP($E438,Final_nrj!$1:$1048576,MATCH(DATE(P$2,1,1),Final_nrj!$A$1:$LI$1),FALSE)</f>
        <v>0.76033284219999997</v>
      </c>
      <c r="Q438" s="383">
        <f>+VLOOKUP($E438,Final_nrj!$1:$1048576,MATCH(DATE(Q$2,1,1),Final_nrj!$A$1:$LI$1),FALSE)</f>
        <v>0.77658068030000005</v>
      </c>
      <c r="R438" s="383">
        <f>+VLOOKUP($E438,Final_nrj!$1:$1048576,MATCH(DATE(R$2,1,1),Final_nrj!$A$1:$LI$1),FALSE)</f>
        <v>0.79035715929999995</v>
      </c>
      <c r="S438" s="383">
        <f>+VLOOKUP($E438,Final_nrj!$1:$1048576,MATCH(DATE(S$2,1,1),Final_nrj!$A$1:$LI$1),FALSE)</f>
        <v>0.80228042089999996</v>
      </c>
      <c r="T438" s="383">
        <f>+VLOOKUP($E438,Final_nrj!$1:$1048576,MATCH(DATE(T$2,1,1),Final_nrj!$A$1:$LI$1),FALSE)</f>
        <v>0.81304395139999996</v>
      </c>
      <c r="U438" s="383">
        <f>+VLOOKUP($E438,Final_nrj!$1:$1048576,MATCH(DATE(U$2,1,1),Final_nrj!$A$1:$LI$1),FALSE)</f>
        <v>0.82328653159999998</v>
      </c>
      <c r="V438" s="383">
        <f>+VLOOKUP($E438,Final_nrj!$1:$1048576,MATCH(DATE(V$2,1,1),Final_nrj!$A$1:$LI$1),FALSE)</f>
        <v>0.83357651740000005</v>
      </c>
      <c r="W438" s="383">
        <f>+VLOOKUP($E438,Final_nrj!$1:$1048576,MATCH(DATE(W$2,1,1),Final_nrj!$A$1:$LI$1),FALSE)</f>
        <v>0.84443584039999997</v>
      </c>
      <c r="X438" s="383">
        <f>+VLOOKUP($E438,Final_nrj!$1:$1048576,MATCH(DATE(X$2,1,1),Final_nrj!$A$1:$LI$1),FALSE)</f>
        <v>0.85629952320000002</v>
      </c>
      <c r="Y438" s="383">
        <f>+VLOOKUP($E438,Final_nrj!$1:$1048576,MATCH(DATE(Y$2,1,1),Final_nrj!$A$1:$LI$1),FALSE)</f>
        <v>0.86945461710000005</v>
      </c>
      <c r="Z438" s="383">
        <f>+VLOOKUP($E438,Final_nrj!$1:$1048576,MATCH(DATE(Z$2,1,1),Final_nrj!$A$1:$LI$1),FALSE)</f>
        <v>0.88409294979999997</v>
      </c>
      <c r="AA438" s="383">
        <f>+VLOOKUP($E438,Final_nrj!$1:$1048576,MATCH(DATE(AA$2,1,1),Final_nrj!$A$1:$LI$1),FALSE)</f>
        <v>0.9005242376</v>
      </c>
      <c r="AB438" s="383">
        <f>+VLOOKUP($E438,Final_nrj!$1:$1048576,MATCH(DATE(AB$2,1,1),Final_nrj!$A$1:$LI$1),FALSE)</f>
        <v>0.91901311259999996</v>
      </c>
      <c r="AC438" s="383">
        <f>+VLOOKUP($E438,Final_nrj!$1:$1048576,MATCH(DATE(AC$2,1,1),Final_nrj!$A$1:$LI$1),FALSE)</f>
        <v>0.93972273520000005</v>
      </c>
      <c r="AD438" s="383">
        <f>+VLOOKUP($E438,Final_nrj!$1:$1048576,MATCH(DATE(AD$2,1,1),Final_nrj!$A$1:$LI$1),FALSE)</f>
        <v>0.96267899589999995</v>
      </c>
      <c r="AE438" s="383">
        <f>+VLOOKUP($E438,Final_nrj!$1:$1048576,MATCH(DATE(AE$2,1,1),Final_nrj!$A$1:$LI$1),FALSE)</f>
        <v>0.98769852589999996</v>
      </c>
      <c r="AF438" s="383">
        <f>+VLOOKUP($E438,Final_nrj!$1:$1048576,MATCH(DATE(AF$2,1,1),Final_nrj!$A$1:$LI$1),FALSE)</f>
        <v>1.0147490210000001</v>
      </c>
      <c r="AG438" s="383">
        <f>+VLOOKUP($E438,Final_nrj!$1:$1048576,MATCH(DATE(AG$2,1,1),Final_nrj!$A$1:$LI$1),FALSE)</f>
        <v>1.0440325109999999</v>
      </c>
      <c r="AH438" s="383">
        <f>+VLOOKUP($E438,Final_nrj!$1:$1048576,MATCH(DATE(AH$2,1,1),Final_nrj!$A$1:$LI$1),FALSE)</f>
        <v>1.0756446749999999</v>
      </c>
      <c r="AI438" s="383">
        <f>+VLOOKUP($E438,Final_nrj!$1:$1048576,MATCH(DATE(AI$2,1,1),Final_nrj!$A$1:$LI$1),FALSE)</f>
        <v>1.1093002169999999</v>
      </c>
      <c r="AJ438" s="383">
        <f>+VLOOKUP($E438,Final_nrj!$1:$1048576,MATCH(DATE(AJ$2,1,1),Final_nrj!$A$1:$LI$1),FALSE)</f>
        <v>1.1445298639999999</v>
      </c>
      <c r="AK438" s="383">
        <f>+VLOOKUP($E438,Final_nrj!$1:$1048576,MATCH(DATE(AK$2,1,1),Final_nrj!$A$1:$LI$1),FALSE)</f>
        <v>1.180917795</v>
      </c>
      <c r="AL438" s="383">
        <f>+VLOOKUP($E438,Final_nrj!$1:$1048576,MATCH(DATE(AL$2,1,1),Final_nrj!$A$1:$LI$1),FALSE)</f>
        <v>1.218140947</v>
      </c>
      <c r="AM438" s="383">
        <f>+VLOOKUP($E438,Final_nrj!$1:$1048576,MATCH(DATE(AM$2,1,1),Final_nrj!$A$1:$LI$1),FALSE)</f>
        <v>1.2559061819999999</v>
      </c>
      <c r="AN438" s="383">
        <f>+VLOOKUP($E438,Final_nrj!$1:$1048576,MATCH(DATE(AN$2,1,1),Final_nrj!$A$1:$LI$1),FALSE)</f>
        <v>1.2939233459999999</v>
      </c>
      <c r="AO438" s="383">
        <f>+VLOOKUP($E438,Final_nrj!$1:$1048576,MATCH(DATE(AO$2,1,1),Final_nrj!$A$1:$LI$1),FALSE)</f>
        <v>1.3318955480000001</v>
      </c>
    </row>
    <row r="439" spans="1:41" s="92" customFormat="1" ht="15" customHeight="1" x14ac:dyDescent="0.35">
      <c r="A439" s="426"/>
      <c r="B439" s="430"/>
      <c r="C439" s="129" t="s">
        <v>1039</v>
      </c>
      <c r="D439" s="129"/>
      <c r="E439" s="76" t="s">
        <v>1042</v>
      </c>
      <c r="F439" s="315">
        <f>+VLOOKUP($E439,Final_nrj!$1:$1048576,MATCH(DATE(F$2,1,1),Final_nrj!$A$1:$LI$1),FALSE)</f>
        <v>4.8748047129999996</v>
      </c>
      <c r="G439" s="315">
        <f>+VLOOKUP($E439,Final_nrj!$1:$1048576,MATCH(DATE(G$2,1,1),Final_nrj!$A$1:$LI$1),FALSE)</f>
        <v>4.9281374080000004</v>
      </c>
      <c r="H439" s="315">
        <f>+VLOOKUP($E439,Final_nrj!$1:$1048576,MATCH(DATE(H$2,1,1),Final_nrj!$A$1:$LI$1),FALSE)</f>
        <v>4.9927566490000004</v>
      </c>
      <c r="I439" s="315">
        <f>+VLOOKUP($E439,Final_nrj!$1:$1048576,MATCH(DATE(I$2,1,1),Final_nrj!$A$1:$LI$1),FALSE)</f>
        <v>5.0649263360000001</v>
      </c>
      <c r="J439" s="315">
        <f>+VLOOKUP($E439,Final_nrj!$1:$1048576,MATCH(DATE(J$2,1,1),Final_nrj!$A$1:$LI$1),FALSE)</f>
        <v>5.1574794470000001</v>
      </c>
      <c r="K439" s="315">
        <f>+VLOOKUP($E439,Final_nrj!$1:$1048576,MATCH(DATE(K$2,1,1),Final_nrj!$A$1:$LI$1),FALSE)</f>
        <v>5.2687548880000001</v>
      </c>
      <c r="L439" s="315">
        <f>+VLOOKUP($E439,Final_nrj!$1:$1048576,MATCH(DATE(L$2,1,1),Final_nrj!$A$1:$LI$1),FALSE)</f>
        <v>5.3959030830000003</v>
      </c>
      <c r="M439" s="315">
        <f>+VLOOKUP($E439,Final_nrj!$1:$1048576,MATCH(DATE(M$2,1,1),Final_nrj!$A$1:$LI$1),FALSE)</f>
        <v>5.5358286510000001</v>
      </c>
      <c r="N439" s="315">
        <f>+VLOOKUP($E439,Final_nrj!$1:$1048576,MATCH(DATE(N$2,1,1),Final_nrj!$A$1:$LI$1),FALSE)</f>
        <v>5.6860617050000002</v>
      </c>
      <c r="O439" s="315">
        <f>+VLOOKUP($E439,Final_nrj!$1:$1048576,MATCH(DATE(O$2,1,1),Final_nrj!$A$1:$LI$1),FALSE)</f>
        <v>5.8446381299999999</v>
      </c>
      <c r="P439" s="315">
        <f>+VLOOKUP($E439,Final_nrj!$1:$1048576,MATCH(DATE(P$2,1,1),Final_nrj!$A$1:$LI$1),FALSE)</f>
        <v>6.0060466589999999</v>
      </c>
      <c r="Q439" s="315">
        <f>+VLOOKUP($E439,Final_nrj!$1:$1048576,MATCH(DATE(Q$2,1,1),Final_nrj!$A$1:$LI$1),FALSE)</f>
        <v>6.150794264</v>
      </c>
      <c r="R439" s="315">
        <f>+VLOOKUP($E439,Final_nrj!$1:$1048576,MATCH(DATE(R$2,1,1),Final_nrj!$A$1:$LI$1),FALSE)</f>
        <v>6.2783293799999997</v>
      </c>
      <c r="S439" s="315">
        <f>+VLOOKUP($E439,Final_nrj!$1:$1048576,MATCH(DATE(S$2,1,1),Final_nrj!$A$1:$LI$1),FALSE)</f>
        <v>6.3899860439999996</v>
      </c>
      <c r="T439" s="315">
        <f>+VLOOKUP($E439,Final_nrj!$1:$1048576,MATCH(DATE(T$2,1,1),Final_nrj!$A$1:$LI$1),FALSE)</f>
        <v>6.4887859270000003</v>
      </c>
      <c r="U439" s="315">
        <f>+VLOOKUP($E439,Final_nrj!$1:$1048576,MATCH(DATE(U$2,1,1),Final_nrj!$A$1:$LI$1),FALSE)</f>
        <v>6.578560049</v>
      </c>
      <c r="V439" s="315">
        <f>+VLOOKUP($E439,Final_nrj!$1:$1048576,MATCH(DATE(V$2,1,1),Final_nrj!$A$1:$LI$1),FALSE)</f>
        <v>6.6639210889999996</v>
      </c>
      <c r="W439" s="315">
        <f>+VLOOKUP($E439,Final_nrj!$1:$1048576,MATCH(DATE(W$2,1,1),Final_nrj!$A$1:$LI$1),FALSE)</f>
        <v>6.7490548329999998</v>
      </c>
      <c r="X439" s="315">
        <f>+VLOOKUP($E439,Final_nrj!$1:$1048576,MATCH(DATE(X$2,1,1),Final_nrj!$A$1:$LI$1),FALSE)</f>
        <v>6.8380733310000004</v>
      </c>
      <c r="Y439" s="315">
        <f>+VLOOKUP($E439,Final_nrj!$1:$1048576,MATCH(DATE(Y$2,1,1),Final_nrj!$A$1:$LI$1),FALSE)</f>
        <v>6.9343157240000002</v>
      </c>
      <c r="Z439" s="315">
        <f>+VLOOKUP($E439,Final_nrj!$1:$1048576,MATCH(DATE(Z$2,1,1),Final_nrj!$A$1:$LI$1),FALSE)</f>
        <v>7.0399918030000004</v>
      </c>
      <c r="AA439" s="315">
        <f>+VLOOKUP($E439,Final_nrj!$1:$1048576,MATCH(DATE(AA$2,1,1),Final_nrj!$A$1:$LI$1),FALSE)</f>
        <v>7.1588469569999997</v>
      </c>
      <c r="AB439" s="315">
        <f>+VLOOKUP($E439,Final_nrj!$1:$1048576,MATCH(DATE(AB$2,1,1),Final_nrj!$A$1:$LI$1),FALSE)</f>
        <v>7.2935297769999998</v>
      </c>
      <c r="AC439" s="315">
        <f>+VLOOKUP($E439,Final_nrj!$1:$1048576,MATCH(DATE(AC$2,1,1),Final_nrj!$A$1:$LI$1),FALSE)</f>
        <v>7.4459842570000001</v>
      </c>
      <c r="AD439" s="315">
        <f>+VLOOKUP($E439,Final_nrj!$1:$1048576,MATCH(DATE(AD$2,1,1),Final_nrj!$A$1:$LI$1),FALSE)</f>
        <v>7.6172474909999996</v>
      </c>
      <c r="AE439" s="315">
        <f>+VLOOKUP($E439,Final_nrj!$1:$1048576,MATCH(DATE(AE$2,1,1),Final_nrj!$A$1:$LI$1),FALSE)</f>
        <v>7.8057902410000004</v>
      </c>
      <c r="AF439" s="315">
        <f>+VLOOKUP($E439,Final_nrj!$1:$1048576,MATCH(DATE(AF$2,1,1),Final_nrj!$A$1:$LI$1),FALSE)</f>
        <v>8.0102767729999993</v>
      </c>
      <c r="AG439" s="315">
        <f>+VLOOKUP($E439,Final_nrj!$1:$1048576,MATCH(DATE(AG$2,1,1),Final_nrj!$A$1:$LI$1),FALSE)</f>
        <v>8.2332193969999992</v>
      </c>
      <c r="AH439" s="315">
        <f>+VLOOKUP($E439,Final_nrj!$1:$1048576,MATCH(DATE(AH$2,1,1),Final_nrj!$A$1:$LI$1),FALSE)</f>
        <v>8.475895306</v>
      </c>
      <c r="AI439" s="315">
        <f>+VLOOKUP($E439,Final_nrj!$1:$1048576,MATCH(DATE(AI$2,1,1),Final_nrj!$A$1:$LI$1),FALSE)</f>
        <v>8.7369333079999993</v>
      </c>
      <c r="AJ439" s="315">
        <f>+VLOOKUP($E439,Final_nrj!$1:$1048576,MATCH(DATE(AJ$2,1,1),Final_nrj!$A$1:$LI$1),FALSE)</f>
        <v>9.0133547099999998</v>
      </c>
      <c r="AK439" s="315">
        <f>+VLOOKUP($E439,Final_nrj!$1:$1048576,MATCH(DATE(AK$2,1,1),Final_nrj!$A$1:$LI$1),FALSE)</f>
        <v>9.3019545150000003</v>
      </c>
      <c r="AL439" s="315">
        <f>+VLOOKUP($E439,Final_nrj!$1:$1048576,MATCH(DATE(AL$2,1,1),Final_nrj!$A$1:$LI$1),FALSE)</f>
        <v>9.5997211839999999</v>
      </c>
      <c r="AM439" s="315">
        <f>+VLOOKUP($E439,Final_nrj!$1:$1048576,MATCH(DATE(AM$2,1,1),Final_nrj!$A$1:$LI$1),FALSE)</f>
        <v>9.9036465860000007</v>
      </c>
      <c r="AN439" s="315">
        <f>+VLOOKUP($E439,Final_nrj!$1:$1048576,MATCH(DATE(AN$2,1,1),Final_nrj!$A$1:$LI$1),FALSE)</f>
        <v>10.21064756</v>
      </c>
      <c r="AO439" s="315">
        <f>+VLOOKUP($E439,Final_nrj!$1:$1048576,MATCH(DATE(AO$2,1,1),Final_nrj!$A$1:$LI$1),FALSE)</f>
        <v>10.517552889999999</v>
      </c>
    </row>
    <row r="440" spans="1:41" ht="15" customHeight="1" x14ac:dyDescent="0.35">
      <c r="A440" s="426"/>
      <c r="B440" s="430"/>
      <c r="C440" s="128"/>
      <c r="D440" s="128" t="s">
        <v>1027</v>
      </c>
      <c r="E440" s="67" t="s">
        <v>1632</v>
      </c>
      <c r="F440" s="330">
        <f>+VLOOKUP($E440,Final_nrj!$1:$1048576,MATCH(DATE(F$2,1,1),Final_nrj!$A$1:$LI$1),FALSE)</f>
        <v>2.2708036200000002E-3</v>
      </c>
      <c r="G440" s="330">
        <f>+VLOOKUP($E440,Final_nrj!$1:$1048576,MATCH(DATE(G$2,1,1),Final_nrj!$A$1:$LI$1),FALSE)</f>
        <v>2.2978687599999998E-3</v>
      </c>
      <c r="H440" s="330">
        <f>+VLOOKUP($E440,Final_nrj!$1:$1048576,MATCH(DATE(H$2,1,1),Final_nrj!$A$1:$LI$1),FALSE)</f>
        <v>2.3303144799999998E-3</v>
      </c>
      <c r="I440" s="330">
        <f>+VLOOKUP($E440,Final_nrj!$1:$1048576,MATCH(DATE(I$2,1,1),Final_nrj!$A$1:$LI$1),FALSE)</f>
        <v>2.3668983000000002E-3</v>
      </c>
      <c r="J440" s="330">
        <f>+VLOOKUP($E440,Final_nrj!$1:$1048576,MATCH(DATE(J$2,1,1),Final_nrj!$A$1:$LI$1),FALSE)</f>
        <v>2.4118422299999999E-3</v>
      </c>
      <c r="K440" s="330">
        <f>+VLOOKUP($E440,Final_nrj!$1:$1048576,MATCH(DATE(K$2,1,1),Final_nrj!$A$1:$LI$1),FALSE)</f>
        <v>2.46476148E-3</v>
      </c>
      <c r="L440" s="330">
        <f>+VLOOKUP($E440,Final_nrj!$1:$1048576,MATCH(DATE(L$2,1,1),Final_nrj!$A$1:$LI$1),FALSE)</f>
        <v>2.52455195E-3</v>
      </c>
      <c r="M440" s="330">
        <f>+VLOOKUP($E440,Final_nrj!$1:$1048576,MATCH(DATE(M$2,1,1),Final_nrj!$A$1:$LI$1),FALSE)</f>
        <v>2.5898304599999999E-3</v>
      </c>
      <c r="N440" s="330">
        <f>+VLOOKUP($E440,Final_nrj!$1:$1048576,MATCH(DATE(N$2,1,1),Final_nrj!$A$1:$LI$1),FALSE)</f>
        <v>2.6595076099999999E-3</v>
      </c>
      <c r="O440" s="330">
        <f>+VLOOKUP($E440,Final_nrj!$1:$1048576,MATCH(DATE(O$2,1,1),Final_nrj!$A$1:$LI$1),FALSE)</f>
        <v>2.7327398299999998E-3</v>
      </c>
      <c r="P440" s="330">
        <f>+VLOOKUP($E440,Final_nrj!$1:$1048576,MATCH(DATE(P$2,1,1),Final_nrj!$A$1:$LI$1),FALSE)</f>
        <v>2.8070279499999998E-3</v>
      </c>
      <c r="Q440" s="330">
        <f>+VLOOKUP($E440,Final_nrj!$1:$1048576,MATCH(DATE(Q$2,1,1),Final_nrj!$A$1:$LI$1),FALSE)</f>
        <v>2.8733869799999999E-3</v>
      </c>
      <c r="R440" s="330">
        <f>+VLOOKUP($E440,Final_nrj!$1:$1048576,MATCH(DATE(R$2,1,1),Final_nrj!$A$1:$LI$1),FALSE)</f>
        <v>2.9316567799999999E-3</v>
      </c>
      <c r="S440" s="330">
        <f>+VLOOKUP($E440,Final_nrj!$1:$1048576,MATCH(DATE(S$2,1,1),Final_nrj!$A$1:$LI$1),FALSE)</f>
        <v>2.9825317500000001E-3</v>
      </c>
      <c r="T440" s="330">
        <f>+VLOOKUP($E440,Final_nrj!$1:$1048576,MATCH(DATE(T$2,1,1),Final_nrj!$A$1:$LI$1),FALSE)</f>
        <v>3.0274736700000001E-3</v>
      </c>
      <c r="U440" s="330">
        <f>+VLOOKUP($E440,Final_nrj!$1:$1048576,MATCH(DATE(U$2,1,1),Final_nrj!$A$1:$LI$1),FALSE)</f>
        <v>3.0683069699999998E-3</v>
      </c>
      <c r="V440" s="330">
        <f>+VLOOKUP($E440,Final_nrj!$1:$1048576,MATCH(DATE(V$2,1,1),Final_nrj!$A$1:$LI$1),FALSE)</f>
        <v>3.1072141399999999E-3</v>
      </c>
      <c r="W440" s="330">
        <f>+VLOOKUP($E440,Final_nrj!$1:$1048576,MATCH(DATE(W$2,1,1),Final_nrj!$A$1:$LI$1),FALSE)</f>
        <v>3.1461404599999999E-3</v>
      </c>
      <c r="X440" s="330">
        <f>+VLOOKUP($E440,Final_nrj!$1:$1048576,MATCH(DATE(X$2,1,1),Final_nrj!$A$1:$LI$1),FALSE)</f>
        <v>3.1870054099999998E-3</v>
      </c>
      <c r="Y440" s="330">
        <f>+VLOOKUP($E440,Final_nrj!$1:$1048576,MATCH(DATE(Y$2,1,1),Final_nrj!$A$1:$LI$1),FALSE)</f>
        <v>3.2313662099999999E-3</v>
      </c>
      <c r="Z440" s="330">
        <f>+VLOOKUP($E440,Final_nrj!$1:$1048576,MATCH(DATE(Z$2,1,1),Final_nrj!$A$1:$LI$1),FALSE)</f>
        <v>3.2802425999999998E-3</v>
      </c>
      <c r="AA440" s="330">
        <f>+VLOOKUP($E440,Final_nrj!$1:$1048576,MATCH(DATE(AA$2,1,1),Final_nrj!$A$1:$LI$1),FALSE)</f>
        <v>3.33536486E-3</v>
      </c>
      <c r="AB440" s="330">
        <f>+VLOOKUP($E440,Final_nrj!$1:$1048576,MATCH(DATE(AB$2,1,1),Final_nrj!$A$1:$LI$1),FALSE)</f>
        <v>3.3979432100000001E-3</v>
      </c>
      <c r="AC440" s="330">
        <f>+VLOOKUP($E440,Final_nrj!$1:$1048576,MATCH(DATE(AC$2,1,1),Final_nrj!$A$1:$LI$1),FALSE)</f>
        <v>3.46885454E-3</v>
      </c>
      <c r="AD440" s="330">
        <f>+VLOOKUP($E440,Final_nrj!$1:$1048576,MATCH(DATE(AD$2,1,1),Final_nrj!$A$1:$LI$1),FALSE)</f>
        <v>3.54855243E-3</v>
      </c>
      <c r="AE440" s="330">
        <f>+VLOOKUP($E440,Final_nrj!$1:$1048576,MATCH(DATE(AE$2,1,1),Final_nrj!$A$1:$LI$1),FALSE)</f>
        <v>3.6362825600000002E-3</v>
      </c>
      <c r="AF440" s="330">
        <f>+VLOOKUP($E440,Final_nrj!$1:$1048576,MATCH(DATE(AF$2,1,1),Final_nrj!$A$1:$LI$1),FALSE)</f>
        <v>3.7314419200000001E-3</v>
      </c>
      <c r="AG440" s="330">
        <f>+VLOOKUP($E440,Final_nrj!$1:$1048576,MATCH(DATE(AG$2,1,1),Final_nrj!$A$1:$LI$1),FALSE)</f>
        <v>3.83530115E-3</v>
      </c>
      <c r="AH440" s="330">
        <f>+VLOOKUP($E440,Final_nrj!$1:$1048576,MATCH(DATE(AH$2,1,1),Final_nrj!$A$1:$LI$1),FALSE)</f>
        <v>3.9484237300000001E-3</v>
      </c>
      <c r="AI440" s="330">
        <f>+VLOOKUP($E440,Final_nrj!$1:$1048576,MATCH(DATE(AI$2,1,1),Final_nrj!$A$1:$LI$1),FALSE)</f>
        <v>4.0700605399999999E-3</v>
      </c>
      <c r="AJ440" s="330">
        <f>+VLOOKUP($E440,Final_nrj!$1:$1048576,MATCH(DATE(AJ$2,1,1),Final_nrj!$A$1:$LI$1),FALSE)</f>
        <v>4.1987060399999998E-3</v>
      </c>
      <c r="AK440" s="330">
        <f>+VLOOKUP($E440,Final_nrj!$1:$1048576,MATCH(DATE(AK$2,1,1),Final_nrj!$A$1:$LI$1),FALSE)</f>
        <v>4.3327746300000003E-3</v>
      </c>
      <c r="AL440" s="330">
        <f>+VLOOKUP($E440,Final_nrj!$1:$1048576,MATCH(DATE(AL$2,1,1),Final_nrj!$A$1:$LI$1),FALSE)</f>
        <v>4.4708057799999999E-3</v>
      </c>
      <c r="AM440" s="330">
        <f>+VLOOKUP($E440,Final_nrj!$1:$1048576,MATCH(DATE(AM$2,1,1),Final_nrj!$A$1:$LI$1),FALSE)</f>
        <v>4.6113736700000001E-3</v>
      </c>
      <c r="AN440" s="330">
        <f>+VLOOKUP($E440,Final_nrj!$1:$1048576,MATCH(DATE(AN$2,1,1),Final_nrj!$A$1:$LI$1),FALSE)</f>
        <v>4.7530444900000003E-3</v>
      </c>
      <c r="AO440" s="330">
        <f>+VLOOKUP($E440,Final_nrj!$1:$1048576,MATCH(DATE(AO$2,1,1),Final_nrj!$A$1:$LI$1),FALSE)</f>
        <v>4.8943641600000002E-3</v>
      </c>
    </row>
    <row r="441" spans="1:41" ht="15" customHeight="1" x14ac:dyDescent="0.35">
      <c r="A441" s="426"/>
      <c r="B441" s="430"/>
      <c r="C441" s="128"/>
      <c r="D441" s="128" t="s">
        <v>1399</v>
      </c>
      <c r="E441" s="67" t="s">
        <v>3808</v>
      </c>
      <c r="F441" s="330">
        <f>+VLOOKUP($E441,Final_nrj!$1:$1048576,MATCH(DATE(F$2,1,1),Final_nrj!$A$1:$LI$1),FALSE)</f>
        <v>4.1403481399999997E-3</v>
      </c>
      <c r="G441" s="330">
        <f>+VLOOKUP($E441,Final_nrj!$1:$1048576,MATCH(DATE(G$2,1,1),Final_nrj!$A$1:$LI$1),FALSE)</f>
        <v>4.17333225E-3</v>
      </c>
      <c r="H441" s="330">
        <f>+VLOOKUP($E441,Final_nrj!$1:$1048576,MATCH(DATE(H$2,1,1),Final_nrj!$A$1:$LI$1),FALSE)</f>
        <v>4.2139820499999996E-3</v>
      </c>
      <c r="I441" s="330">
        <f>+VLOOKUP($E441,Final_nrj!$1:$1048576,MATCH(DATE(I$2,1,1),Final_nrj!$A$1:$LI$1),FALSE)</f>
        <v>4.2563827000000002E-3</v>
      </c>
      <c r="J441" s="330">
        <f>+VLOOKUP($E441,Final_nrj!$1:$1048576,MATCH(DATE(J$2,1,1),Final_nrj!$A$1:$LI$1),FALSE)</f>
        <v>4.3220290099999998E-3</v>
      </c>
      <c r="K441" s="330">
        <f>+VLOOKUP($E441,Final_nrj!$1:$1048576,MATCH(DATE(K$2,1,1),Final_nrj!$A$1:$LI$1),FALSE)</f>
        <v>4.4074504200000003E-3</v>
      </c>
      <c r="L441" s="330">
        <f>+VLOOKUP($E441,Final_nrj!$1:$1048576,MATCH(DATE(L$2,1,1),Final_nrj!$A$1:$LI$1),FALSE)</f>
        <v>4.5091517999999997E-3</v>
      </c>
      <c r="M441" s="330">
        <f>+VLOOKUP($E441,Final_nrj!$1:$1048576,MATCH(DATE(M$2,1,1),Final_nrj!$A$1:$LI$1),FALSE)</f>
        <v>4.6239974700000002E-3</v>
      </c>
      <c r="N441" s="330">
        <f>+VLOOKUP($E441,Final_nrj!$1:$1048576,MATCH(DATE(N$2,1,1),Final_nrj!$A$1:$LI$1),FALSE)</f>
        <v>4.7495303900000002E-3</v>
      </c>
      <c r="O441" s="330">
        <f>+VLOOKUP($E441,Final_nrj!$1:$1048576,MATCH(DATE(O$2,1,1),Final_nrj!$A$1:$LI$1),FALSE)</f>
        <v>4.88354728E-3</v>
      </c>
      <c r="P441" s="330">
        <f>+VLOOKUP($E441,Final_nrj!$1:$1048576,MATCH(DATE(P$2,1,1),Final_nrj!$A$1:$LI$1),FALSE)</f>
        <v>5.0210451800000002E-3</v>
      </c>
      <c r="Q441" s="330">
        <f>+VLOOKUP($E441,Final_nrj!$1:$1048576,MATCH(DATE(Q$2,1,1),Final_nrj!$A$1:$LI$1),FALSE)</f>
        <v>5.1450059899999998E-3</v>
      </c>
      <c r="R441" s="330">
        <f>+VLOOKUP($E441,Final_nrj!$1:$1048576,MATCH(DATE(R$2,1,1),Final_nrj!$A$1:$LI$1),FALSE)</f>
        <v>5.25431387E-3</v>
      </c>
      <c r="S441" s="330">
        <f>+VLOOKUP($E441,Final_nrj!$1:$1048576,MATCH(DATE(S$2,1,1),Final_nrj!$A$1:$LI$1),FALSE)</f>
        <v>5.3495540200000002E-3</v>
      </c>
      <c r="T441" s="330">
        <f>+VLOOKUP($E441,Final_nrj!$1:$1048576,MATCH(DATE(T$2,1,1),Final_nrj!$A$1:$LI$1),FALSE)</f>
        <v>5.4328900100000001E-3</v>
      </c>
      <c r="U441" s="330">
        <f>+VLOOKUP($E441,Final_nrj!$1:$1048576,MATCH(DATE(U$2,1,1),Final_nrj!$A$1:$LI$1),FALSE)</f>
        <v>5.5073014799999999E-3</v>
      </c>
      <c r="V441" s="330">
        <f>+VLOOKUP($E441,Final_nrj!$1:$1048576,MATCH(DATE(V$2,1,1),Final_nrj!$A$1:$LI$1),FALSE)</f>
        <v>5.57652471E-3</v>
      </c>
      <c r="W441" s="330">
        <f>+VLOOKUP($E441,Final_nrj!$1:$1048576,MATCH(DATE(W$2,1,1),Final_nrj!$A$1:$LI$1),FALSE)</f>
        <v>5.6439916400000002E-3</v>
      </c>
      <c r="X441" s="330">
        <f>+VLOOKUP($E441,Final_nrj!$1:$1048576,MATCH(DATE(X$2,1,1),Final_nrj!$A$1:$LI$1),FALSE)</f>
        <v>5.7131443200000003E-3</v>
      </c>
      <c r="Y441" s="330">
        <f>+VLOOKUP($E441,Final_nrj!$1:$1048576,MATCH(DATE(Y$2,1,1),Final_nrj!$A$1:$LI$1),FALSE)</f>
        <v>5.7868538599999998E-3</v>
      </c>
      <c r="Z441" s="330">
        <f>+VLOOKUP($E441,Final_nrj!$1:$1048576,MATCH(DATE(Z$2,1,1),Final_nrj!$A$1:$LI$1),FALSE)</f>
        <v>5.8671335599999996E-3</v>
      </c>
      <c r="AA441" s="330">
        <f>+VLOOKUP($E441,Final_nrj!$1:$1048576,MATCH(DATE(AA$2,1,1),Final_nrj!$A$1:$LI$1),FALSE)</f>
        <v>5.9573106099999997E-3</v>
      </c>
      <c r="AB441" s="330">
        <f>+VLOOKUP($E441,Final_nrj!$1:$1048576,MATCH(DATE(AB$2,1,1),Final_nrj!$A$1:$LI$1),FALSE)</f>
        <v>6.0598349399999998E-3</v>
      </c>
      <c r="AC441" s="330">
        <f>+VLOOKUP($E441,Final_nrj!$1:$1048576,MATCH(DATE(AC$2,1,1),Final_nrj!$A$1:$LI$1),FALSE)</f>
        <v>6.1766064700000001E-3</v>
      </c>
      <c r="AD441" s="330">
        <f>+VLOOKUP($E441,Final_nrj!$1:$1048576,MATCH(DATE(AD$2,1,1),Final_nrj!$A$1:$LI$1),FALSE)</f>
        <v>6.3088260499999998E-3</v>
      </c>
      <c r="AE441" s="330">
        <f>+VLOOKUP($E441,Final_nrj!$1:$1048576,MATCH(DATE(AE$2,1,1),Final_nrj!$A$1:$LI$1),FALSE)</f>
        <v>6.4556427699999997E-3</v>
      </c>
      <c r="AF441" s="330">
        <f>+VLOOKUP($E441,Final_nrj!$1:$1048576,MATCH(DATE(AF$2,1,1),Final_nrj!$A$1:$LI$1),FALSE)</f>
        <v>6.61562542E-3</v>
      </c>
      <c r="AG441" s="330">
        <f>+VLOOKUP($E441,Final_nrj!$1:$1048576,MATCH(DATE(AG$2,1,1),Final_nrj!$A$1:$LI$1),FALSE)</f>
        <v>6.7909557899999999E-3</v>
      </c>
      <c r="AH441" s="330">
        <f>+VLOOKUP($E441,Final_nrj!$1:$1048576,MATCH(DATE(AH$2,1,1),Final_nrj!$A$1:$LI$1),FALSE)</f>
        <v>6.9831280699999996E-3</v>
      </c>
      <c r="AI441" s="330">
        <f>+VLOOKUP($E441,Final_nrj!$1:$1048576,MATCH(DATE(AI$2,1,1),Final_nrj!$A$1:$LI$1),FALSE)</f>
        <v>7.1915666200000001E-3</v>
      </c>
      <c r="AJ441" s="330">
        <f>+VLOOKUP($E441,Final_nrj!$1:$1048576,MATCH(DATE(AJ$2,1,1),Final_nrj!$A$1:$LI$1),FALSE)</f>
        <v>7.4143381E-3</v>
      </c>
      <c r="AK441" s="330">
        <f>+VLOOKUP($E441,Final_nrj!$1:$1048576,MATCH(DATE(AK$2,1,1),Final_nrj!$A$1:$LI$1),FALSE)</f>
        <v>7.6491942699999996E-3</v>
      </c>
      <c r="AL441" s="330">
        <f>+VLOOKUP($E441,Final_nrj!$1:$1048576,MATCH(DATE(AL$2,1,1),Final_nrj!$A$1:$LI$1),FALSE)</f>
        <v>7.8938850100000006E-3</v>
      </c>
      <c r="AM441" s="330">
        <f>+VLOOKUP($E441,Final_nrj!$1:$1048576,MATCH(DATE(AM$2,1,1),Final_nrj!$A$1:$LI$1),FALSE)</f>
        <v>8.1460075E-3</v>
      </c>
      <c r="AN441" s="330">
        <f>+VLOOKUP($E441,Final_nrj!$1:$1048576,MATCH(DATE(AN$2,1,1),Final_nrj!$A$1:$LI$1),FALSE)</f>
        <v>8.4029614299999996E-3</v>
      </c>
      <c r="AO441" s="330">
        <f>+VLOOKUP($E441,Final_nrj!$1:$1048576,MATCH(DATE(AO$2,1,1),Final_nrj!$A$1:$LI$1),FALSE)</f>
        <v>8.6619607200000004E-3</v>
      </c>
    </row>
    <row r="442" spans="1:41" ht="15" customHeight="1" x14ac:dyDescent="0.35">
      <c r="A442" s="426"/>
      <c r="B442" s="430"/>
      <c r="C442" s="128"/>
      <c r="D442" s="128" t="s">
        <v>1033</v>
      </c>
      <c r="E442" s="67" t="s">
        <v>1633</v>
      </c>
      <c r="F442" s="330">
        <f>+VLOOKUP($E442,Final_nrj!$1:$1048576,MATCH(DATE(F$2,1,1),Final_nrj!$A$1:$LI$1),FALSE)</f>
        <v>2.2800564379999999</v>
      </c>
      <c r="G442" s="330">
        <f>+VLOOKUP($E442,Final_nrj!$1:$1048576,MATCH(DATE(G$2,1,1),Final_nrj!$A$1:$LI$1),FALSE)</f>
        <v>2.298650496</v>
      </c>
      <c r="H442" s="330">
        <f>+VLOOKUP($E442,Final_nrj!$1:$1048576,MATCH(DATE(H$2,1,1),Final_nrj!$A$1:$LI$1),FALSE)</f>
        <v>2.3217352349999998</v>
      </c>
      <c r="I442" s="330">
        <f>+VLOOKUP($E442,Final_nrj!$1:$1048576,MATCH(DATE(I$2,1,1),Final_nrj!$A$1:$LI$1),FALSE)</f>
        <v>2.3460285920000001</v>
      </c>
      <c r="J442" s="330">
        <f>+VLOOKUP($E442,Final_nrj!$1:$1048576,MATCH(DATE(J$2,1,1),Final_nrj!$A$1:$LI$1),FALSE)</f>
        <v>2.3830441900000001</v>
      </c>
      <c r="K442" s="330">
        <f>+VLOOKUP($E442,Final_nrj!$1:$1048576,MATCH(DATE(K$2,1,1),Final_nrj!$A$1:$LI$1),FALSE)</f>
        <v>2.4310817509999998</v>
      </c>
      <c r="L442" s="330">
        <f>+VLOOKUP($E442,Final_nrj!$1:$1048576,MATCH(DATE(L$2,1,1),Final_nrj!$A$1:$LI$1),FALSE)</f>
        <v>2.4883433099999999</v>
      </c>
      <c r="M442" s="330">
        <f>+VLOOKUP($E442,Final_nrj!$1:$1048576,MATCH(DATE(M$2,1,1),Final_nrj!$A$1:$LI$1),FALSE)</f>
        <v>2.5530605130000001</v>
      </c>
      <c r="N442" s="330">
        <f>+VLOOKUP($E442,Final_nrj!$1:$1048576,MATCH(DATE(N$2,1,1),Final_nrj!$A$1:$LI$1),FALSE)</f>
        <v>2.6238005929999999</v>
      </c>
      <c r="O442" s="330">
        <f>+VLOOKUP($E442,Final_nrj!$1:$1048576,MATCH(DATE(O$2,1,1),Final_nrj!$A$1:$LI$1),FALSE)</f>
        <v>2.6993979960000001</v>
      </c>
      <c r="P442" s="330">
        <f>+VLOOKUP($E442,Final_nrj!$1:$1048576,MATCH(DATE(P$2,1,1),Final_nrj!$A$1:$LI$1),FALSE)</f>
        <v>2.7770691740000002</v>
      </c>
      <c r="Q442" s="330">
        <f>+VLOOKUP($E442,Final_nrj!$1:$1048576,MATCH(DATE(Q$2,1,1),Final_nrj!$A$1:$LI$1),FALSE)</f>
        <v>2.8474819029999998</v>
      </c>
      <c r="R442" s="330">
        <f>+VLOOKUP($E442,Final_nrj!$1:$1048576,MATCH(DATE(R$2,1,1),Final_nrj!$A$1:$LI$1),FALSE)</f>
        <v>2.9101525289999999</v>
      </c>
      <c r="S442" s="330">
        <f>+VLOOKUP($E442,Final_nrj!$1:$1048576,MATCH(DATE(S$2,1,1),Final_nrj!$A$1:$LI$1),FALSE)</f>
        <v>2.9655450619999999</v>
      </c>
      <c r="T442" s="330">
        <f>+VLOOKUP($E442,Final_nrj!$1:$1048576,MATCH(DATE(T$2,1,1),Final_nrj!$A$1:$LI$1),FALSE)</f>
        <v>3.014941973</v>
      </c>
      <c r="U442" s="330">
        <f>+VLOOKUP($E442,Final_nrj!$1:$1048576,MATCH(DATE(U$2,1,1),Final_nrj!$A$1:$LI$1),FALSE)</f>
        <v>3.0600302959999999</v>
      </c>
      <c r="V442" s="330">
        <f>+VLOOKUP($E442,Final_nrj!$1:$1048576,MATCH(DATE(V$2,1,1),Final_nrj!$A$1:$LI$1),FALSE)</f>
        <v>3.1029614630000002</v>
      </c>
      <c r="W442" s="330">
        <f>+VLOOKUP($E442,Final_nrj!$1:$1048576,MATCH(DATE(W$2,1,1),Final_nrj!$A$1:$LI$1),FALSE)</f>
        <v>3.1456331770000001</v>
      </c>
      <c r="X442" s="330">
        <f>+VLOOKUP($E442,Final_nrj!$1:$1048576,MATCH(DATE(X$2,1,1),Final_nrj!$A$1:$LI$1),FALSE)</f>
        <v>3.189926136</v>
      </c>
      <c r="Y442" s="330">
        <f>+VLOOKUP($E442,Final_nrj!$1:$1048576,MATCH(DATE(Y$2,1,1),Final_nrj!$A$1:$LI$1),FALSE)</f>
        <v>3.2373772019999998</v>
      </c>
      <c r="Z442" s="330">
        <f>+VLOOKUP($E442,Final_nrj!$1:$1048576,MATCH(DATE(Z$2,1,1),Final_nrj!$A$1:$LI$1),FALSE)</f>
        <v>3.289021108</v>
      </c>
      <c r="AA442" s="330">
        <f>+VLOOKUP($E442,Final_nrj!$1:$1048576,MATCH(DATE(AA$2,1,1),Final_nrj!$A$1:$LI$1),FALSE)</f>
        <v>3.346633019</v>
      </c>
      <c r="AB442" s="330">
        <f>+VLOOKUP($E442,Final_nrj!$1:$1048576,MATCH(DATE(AB$2,1,1),Final_nrj!$A$1:$LI$1),FALSE)</f>
        <v>3.4114927740000001</v>
      </c>
      <c r="AC442" s="330">
        <f>+VLOOKUP($E442,Final_nrj!$1:$1048576,MATCH(DATE(AC$2,1,1),Final_nrj!$A$1:$LI$1),FALSE)</f>
        <v>3.48456586</v>
      </c>
      <c r="AD442" s="330">
        <f>+VLOOKUP($E442,Final_nrj!$1:$1048576,MATCH(DATE(AD$2,1,1),Final_nrj!$A$1:$LI$1),FALSE)</f>
        <v>3.5663962150000001</v>
      </c>
      <c r="AE442" s="330">
        <f>+VLOOKUP($E442,Final_nrj!$1:$1048576,MATCH(DATE(AE$2,1,1),Final_nrj!$A$1:$LI$1),FALSE)</f>
        <v>3.6563513689999998</v>
      </c>
      <c r="AF442" s="330">
        <f>+VLOOKUP($E442,Final_nrj!$1:$1048576,MATCH(DATE(AF$2,1,1),Final_nrj!$A$1:$LI$1),FALSE)</f>
        <v>3.7531720470000001</v>
      </c>
      <c r="AG442" s="330">
        <f>+VLOOKUP($E442,Final_nrj!$1:$1048576,MATCH(DATE(AG$2,1,1),Final_nrj!$A$1:$LI$1),FALSE)</f>
        <v>3.8581251509999999</v>
      </c>
      <c r="AH442" s="330">
        <f>+VLOOKUP($E442,Final_nrj!$1:$1048576,MATCH(DATE(AH$2,1,1),Final_nrj!$A$1:$LI$1),FALSE)</f>
        <v>3.9720329720000001</v>
      </c>
      <c r="AI442" s="330">
        <f>+VLOOKUP($E442,Final_nrj!$1:$1048576,MATCH(DATE(AI$2,1,1),Final_nrj!$A$1:$LI$1),FALSE)</f>
        <v>4.0945453399999998</v>
      </c>
      <c r="AJ442" s="330">
        <f>+VLOOKUP($E442,Final_nrj!$1:$1048576,MATCH(DATE(AJ$2,1,1),Final_nrj!$A$1:$LI$1),FALSE)</f>
        <v>4.2245370150000001</v>
      </c>
      <c r="AK442" s="330">
        <f>+VLOOKUP($E442,Final_nrj!$1:$1048576,MATCH(DATE(AK$2,1,1),Final_nrj!$A$1:$LI$1),FALSE)</f>
        <v>4.3607084279999997</v>
      </c>
      <c r="AL442" s="330">
        <f>+VLOOKUP($E442,Final_nrj!$1:$1048576,MATCH(DATE(AL$2,1,1),Final_nrj!$A$1:$LI$1),FALSE)</f>
        <v>4.5017687110000004</v>
      </c>
      <c r="AM442" s="330">
        <f>+VLOOKUP($E442,Final_nrj!$1:$1048576,MATCH(DATE(AM$2,1,1),Final_nrj!$A$1:$LI$1),FALSE)</f>
        <v>4.6463539039999997</v>
      </c>
      <c r="AN442" s="330">
        <f>+VLOOKUP($E442,Final_nrj!$1:$1048576,MATCH(DATE(AN$2,1,1),Final_nrj!$A$1:$LI$1),FALSE)</f>
        <v>4.7930064909999999</v>
      </c>
      <c r="AO442" s="330">
        <f>+VLOOKUP($E442,Final_nrj!$1:$1048576,MATCH(DATE(AO$2,1,1),Final_nrj!$A$1:$LI$1),FALSE)</f>
        <v>4.9401855289999999</v>
      </c>
    </row>
    <row r="443" spans="1:41" ht="15" customHeight="1" x14ac:dyDescent="0.35">
      <c r="A443" s="426"/>
      <c r="B443" s="430"/>
      <c r="C443" s="128"/>
      <c r="D443" s="128" t="s">
        <v>1028</v>
      </c>
      <c r="E443" s="67" t="s">
        <v>1634</v>
      </c>
      <c r="F443" s="330">
        <f>+VLOOKUP($E443,Final_nrj!$1:$1048576,MATCH(DATE(F$2,1,1),Final_nrj!$A$1:$LI$1),FALSE)</f>
        <v>1.1497054529999999</v>
      </c>
      <c r="G443" s="330">
        <f>+VLOOKUP($E443,Final_nrj!$1:$1048576,MATCH(DATE(G$2,1,1),Final_nrj!$A$1:$LI$1),FALSE)</f>
        <v>1.159448874</v>
      </c>
      <c r="H443" s="330">
        <f>+VLOOKUP($E443,Final_nrj!$1:$1048576,MATCH(DATE(H$2,1,1),Final_nrj!$A$1:$LI$1),FALSE)</f>
        <v>1.1715222700000001</v>
      </c>
      <c r="I443" s="330">
        <f>+VLOOKUP($E443,Final_nrj!$1:$1048576,MATCH(DATE(I$2,1,1),Final_nrj!$A$1:$LI$1),FALSE)</f>
        <v>1.1843001120000001</v>
      </c>
      <c r="J443" s="330">
        <f>+VLOOKUP($E443,Final_nrj!$1:$1048576,MATCH(DATE(J$2,1,1),Final_nrj!$A$1:$LI$1),FALSE)</f>
        <v>1.203405337</v>
      </c>
      <c r="K443" s="330">
        <f>+VLOOKUP($E443,Final_nrj!$1:$1048576,MATCH(DATE(K$2,1,1),Final_nrj!$A$1:$LI$1),FALSE)</f>
        <v>1.228004375</v>
      </c>
      <c r="L443" s="330">
        <f>+VLOOKUP($E443,Final_nrj!$1:$1048576,MATCH(DATE(L$2,1,1),Final_nrj!$A$1:$LI$1),FALSE)</f>
        <v>1.257184783</v>
      </c>
      <c r="M443" s="330">
        <f>+VLOOKUP($E443,Final_nrj!$1:$1048576,MATCH(DATE(M$2,1,1),Final_nrj!$A$1:$LI$1),FALSE)</f>
        <v>1.290084373</v>
      </c>
      <c r="N443" s="330">
        <f>+VLOOKUP($E443,Final_nrj!$1:$1048576,MATCH(DATE(N$2,1,1),Final_nrj!$A$1:$LI$1),FALSE)</f>
        <v>1.3259959530000001</v>
      </c>
      <c r="O443" s="330">
        <f>+VLOOKUP($E443,Final_nrj!$1:$1048576,MATCH(DATE(O$2,1,1),Final_nrj!$A$1:$LI$1),FALSE)</f>
        <v>1.3643394820000001</v>
      </c>
      <c r="P443" s="330">
        <f>+VLOOKUP($E443,Final_nrj!$1:$1048576,MATCH(DATE(P$2,1,1),Final_nrj!$A$1:$LI$1),FALSE)</f>
        <v>1.403710845</v>
      </c>
      <c r="Q443" s="330">
        <f>+VLOOKUP($E443,Final_nrj!$1:$1048576,MATCH(DATE(Q$2,1,1),Final_nrj!$A$1:$LI$1),FALSE)</f>
        <v>1.4393952080000001</v>
      </c>
      <c r="R443" s="330">
        <f>+VLOOKUP($E443,Final_nrj!$1:$1048576,MATCH(DATE(R$2,1,1),Final_nrj!$A$1:$LI$1),FALSE)</f>
        <v>1.471147363</v>
      </c>
      <c r="S443" s="330">
        <f>+VLOOKUP($E443,Final_nrj!$1:$1048576,MATCH(DATE(S$2,1,1),Final_nrj!$A$1:$LI$1),FALSE)</f>
        <v>1.4991992439999999</v>
      </c>
      <c r="T443" s="330">
        <f>+VLOOKUP($E443,Final_nrj!$1:$1048576,MATCH(DATE(T$2,1,1),Final_nrj!$A$1:$LI$1),FALSE)</f>
        <v>1.5241970899999999</v>
      </c>
      <c r="U443" s="330">
        <f>+VLOOKUP($E443,Final_nrj!$1:$1048576,MATCH(DATE(U$2,1,1),Final_nrj!$A$1:$LI$1),FALSE)</f>
        <v>1.5469918899999999</v>
      </c>
      <c r="V443" s="330">
        <f>+VLOOKUP($E443,Final_nrj!$1:$1048576,MATCH(DATE(V$2,1,1),Final_nrj!$A$1:$LI$1),FALSE)</f>
        <v>1.5686537549999999</v>
      </c>
      <c r="W443" s="330">
        <f>+VLOOKUP($E443,Final_nrj!$1:$1048576,MATCH(DATE(W$2,1,1),Final_nrj!$A$1:$LI$1),FALSE)</f>
        <v>1.5901530960000001</v>
      </c>
      <c r="X443" s="330">
        <f>+VLOOKUP($E443,Final_nrj!$1:$1048576,MATCH(DATE(X$2,1,1),Final_nrj!$A$1:$LI$1),FALSE)</f>
        <v>1.61244414</v>
      </c>
      <c r="Y443" s="330">
        <f>+VLOOKUP($E443,Final_nrj!$1:$1048576,MATCH(DATE(Y$2,1,1),Final_nrj!$A$1:$LI$1),FALSE)</f>
        <v>1.6363048689999999</v>
      </c>
      <c r="Z443" s="330">
        <f>+VLOOKUP($E443,Final_nrj!$1:$1048576,MATCH(DATE(Z$2,1,1),Final_nrj!$A$1:$LI$1),FALSE)</f>
        <v>1.6622601050000001</v>
      </c>
      <c r="AA443" s="330">
        <f>+VLOOKUP($E443,Final_nrj!$1:$1048576,MATCH(DATE(AA$2,1,1),Final_nrj!$A$1:$LI$1),FALSE)</f>
        <v>1.6912072460000001</v>
      </c>
      <c r="AB443" s="330">
        <f>+VLOOKUP($E443,Final_nrj!$1:$1048576,MATCH(DATE(AB$2,1,1),Final_nrj!$A$1:$LI$1),FALSE)</f>
        <v>1.723794646</v>
      </c>
      <c r="AC443" s="330">
        <f>+VLOOKUP($E443,Final_nrj!$1:$1048576,MATCH(DATE(AC$2,1,1),Final_nrj!$A$1:$LI$1),FALSE)</f>
        <v>1.76051161</v>
      </c>
      <c r="AD443" s="330">
        <f>+VLOOKUP($E443,Final_nrj!$1:$1048576,MATCH(DATE(AD$2,1,1),Final_nrj!$A$1:$LI$1),FALSE)</f>
        <v>1.8016339610000001</v>
      </c>
      <c r="AE443" s="330">
        <f>+VLOOKUP($E443,Final_nrj!$1:$1048576,MATCH(DATE(AE$2,1,1),Final_nrj!$A$1:$LI$1),FALSE)</f>
        <v>1.846845302</v>
      </c>
      <c r="AF443" s="330">
        <f>+VLOOKUP($E443,Final_nrj!$1:$1048576,MATCH(DATE(AF$2,1,1),Final_nrj!$A$1:$LI$1),FALSE)</f>
        <v>1.8956372560000001</v>
      </c>
      <c r="AG443" s="330">
        <f>+VLOOKUP($E443,Final_nrj!$1:$1048576,MATCH(DATE(AG$2,1,1),Final_nrj!$A$1:$LI$1),FALSE)</f>
        <v>1.9485893400000001</v>
      </c>
      <c r="AH443" s="330">
        <f>+VLOOKUP($E443,Final_nrj!$1:$1048576,MATCH(DATE(AH$2,1,1),Final_nrj!$A$1:$LI$1),FALSE)</f>
        <v>2.0060867390000001</v>
      </c>
      <c r="AI443" s="330">
        <f>+VLOOKUP($E443,Final_nrj!$1:$1048576,MATCH(DATE(AI$2,1,1),Final_nrj!$A$1:$LI$1),FALSE)</f>
        <v>2.0679460139999999</v>
      </c>
      <c r="AJ443" s="330">
        <f>+VLOOKUP($E443,Final_nrj!$1:$1048576,MATCH(DATE(AJ$2,1,1),Final_nrj!$A$1:$LI$1),FALSE)</f>
        <v>2.1336007499999998</v>
      </c>
      <c r="AK443" s="330">
        <f>+VLOOKUP($E443,Final_nrj!$1:$1048576,MATCH(DATE(AK$2,1,1),Final_nrj!$A$1:$LI$1),FALSE)</f>
        <v>2.202398514</v>
      </c>
      <c r="AL443" s="330">
        <f>+VLOOKUP($E443,Final_nrj!$1:$1048576,MATCH(DATE(AL$2,1,1),Final_nrj!$A$1:$LI$1),FALSE)</f>
        <v>2.2736909569999999</v>
      </c>
      <c r="AM443" s="330">
        <f>+VLOOKUP($E443,Final_nrj!$1:$1048576,MATCH(DATE(AM$2,1,1),Final_nrj!$A$1:$LI$1),FALSE)</f>
        <v>2.346791654</v>
      </c>
      <c r="AN443" s="330">
        <f>+VLOOKUP($E443,Final_nrj!$1:$1048576,MATCH(DATE(AN$2,1,1),Final_nrj!$A$1:$LI$1),FALSE)</f>
        <v>2.4209655400000001</v>
      </c>
      <c r="AO443" s="330">
        <f>+VLOOKUP($E443,Final_nrj!$1:$1048576,MATCH(DATE(AO$2,1,1),Final_nrj!$A$1:$LI$1),FALSE)</f>
        <v>2.495433974</v>
      </c>
    </row>
    <row r="444" spans="1:41" s="340" customFormat="1" ht="15" customHeight="1" x14ac:dyDescent="0.35">
      <c r="A444" s="426"/>
      <c r="B444" s="430"/>
      <c r="C444" s="338"/>
      <c r="D444" s="338" t="s">
        <v>3802</v>
      </c>
      <c r="E444" s="339" t="s">
        <v>3781</v>
      </c>
      <c r="F444" s="383">
        <f>+VLOOKUP($E444,Final_nrj!$1:$1048576,MATCH(DATE(F$2,1,1),Final_nrj!$A$1:$LI$1),FALSE)</f>
        <v>3.433902239</v>
      </c>
      <c r="G444" s="383">
        <f>+VLOOKUP($E444,Final_nrj!$1:$1048576,MATCH(DATE(G$2,1,1),Final_nrj!$A$1:$LI$1),FALSE)</f>
        <v>3.4622727019999999</v>
      </c>
      <c r="H444" s="383">
        <f>+VLOOKUP($E444,Final_nrj!$1:$1048576,MATCH(DATE(H$2,1,1),Final_nrj!$A$1:$LI$1),FALSE)</f>
        <v>3.4974714869999999</v>
      </c>
      <c r="I444" s="383">
        <f>+VLOOKUP($E444,Final_nrj!$1:$1048576,MATCH(DATE(I$2,1,1),Final_nrj!$A$1:$LI$1),FALSE)</f>
        <v>3.534585087</v>
      </c>
      <c r="J444" s="383">
        <f>+VLOOKUP($E444,Final_nrj!$1:$1048576,MATCH(DATE(J$2,1,1),Final_nrj!$A$1:$LI$1),FALSE)</f>
        <v>3.5907715570000001</v>
      </c>
      <c r="K444" s="383">
        <f>+VLOOKUP($E444,Final_nrj!$1:$1048576,MATCH(DATE(K$2,1,1),Final_nrj!$A$1:$LI$1),FALSE)</f>
        <v>3.663493576</v>
      </c>
      <c r="L444" s="383">
        <f>+VLOOKUP($E444,Final_nrj!$1:$1048576,MATCH(DATE(L$2,1,1),Final_nrj!$A$1:$LI$1),FALSE)</f>
        <v>3.7500372450000001</v>
      </c>
      <c r="M444" s="383">
        <f>+VLOOKUP($E444,Final_nrj!$1:$1048576,MATCH(DATE(M$2,1,1),Final_nrj!$A$1:$LI$1),FALSE)</f>
        <v>3.8477688840000002</v>
      </c>
      <c r="N444" s="383">
        <f>+VLOOKUP($E444,Final_nrj!$1:$1048576,MATCH(DATE(N$2,1,1),Final_nrj!$A$1:$LI$1),FALSE)</f>
        <v>3.9545460760000002</v>
      </c>
      <c r="O444" s="383">
        <f>+VLOOKUP($E444,Final_nrj!$1:$1048576,MATCH(DATE(O$2,1,1),Final_nrj!$A$1:$LI$1),FALSE)</f>
        <v>4.0686210249999997</v>
      </c>
      <c r="P444" s="383">
        <f>+VLOOKUP($E444,Final_nrj!$1:$1048576,MATCH(DATE(P$2,1,1),Final_nrj!$A$1:$LI$1),FALSE)</f>
        <v>4.1858010639999996</v>
      </c>
      <c r="Q444" s="383">
        <f>+VLOOKUP($E444,Final_nrj!$1:$1048576,MATCH(DATE(Q$2,1,1),Final_nrj!$A$1:$LI$1),FALSE)</f>
        <v>4.2920221170000001</v>
      </c>
      <c r="R444" s="383">
        <f>+VLOOKUP($E444,Final_nrj!$1:$1048576,MATCH(DATE(R$2,1,1),Final_nrj!$A$1:$LI$1),FALSE)</f>
        <v>4.3865542050000004</v>
      </c>
      <c r="S444" s="383">
        <f>+VLOOKUP($E444,Final_nrj!$1:$1048576,MATCH(DATE(S$2,1,1),Final_nrj!$A$1:$LI$1),FALSE)</f>
        <v>4.4700938609999996</v>
      </c>
      <c r="T444" s="383">
        <f>+VLOOKUP($E444,Final_nrj!$1:$1048576,MATCH(DATE(T$2,1,1),Final_nrj!$A$1:$LI$1),FALSE)</f>
        <v>4.5445719540000002</v>
      </c>
      <c r="U444" s="383">
        <f>+VLOOKUP($E444,Final_nrj!$1:$1048576,MATCH(DATE(U$2,1,1),Final_nrj!$A$1:$LI$1),FALSE)</f>
        <v>4.6125294869999998</v>
      </c>
      <c r="V444" s="383">
        <f>+VLOOKUP($E444,Final_nrj!$1:$1048576,MATCH(DATE(V$2,1,1),Final_nrj!$A$1:$LI$1),FALSE)</f>
        <v>4.6771917429999998</v>
      </c>
      <c r="W444" s="383">
        <f>+VLOOKUP($E444,Final_nrj!$1:$1048576,MATCH(DATE(W$2,1,1),Final_nrj!$A$1:$LI$1),FALSE)</f>
        <v>4.7414302639999999</v>
      </c>
      <c r="X444" s="383">
        <f>+VLOOKUP($E444,Final_nrj!$1:$1048576,MATCH(DATE(X$2,1,1),Final_nrj!$A$1:$LI$1),FALSE)</f>
        <v>4.8080834210000001</v>
      </c>
      <c r="Y444" s="383">
        <f>+VLOOKUP($E444,Final_nrj!$1:$1048576,MATCH(DATE(Y$2,1,1),Final_nrj!$A$1:$LI$1),FALSE)</f>
        <v>4.8794689250000003</v>
      </c>
      <c r="Z444" s="383">
        <f>+VLOOKUP($E444,Final_nrj!$1:$1048576,MATCH(DATE(Z$2,1,1),Final_nrj!$A$1:$LI$1),FALSE)</f>
        <v>4.9571483470000004</v>
      </c>
      <c r="AA444" s="383">
        <f>+VLOOKUP($E444,Final_nrj!$1:$1048576,MATCH(DATE(AA$2,1,1),Final_nrj!$A$1:$LI$1),FALSE)</f>
        <v>5.0437975760000002</v>
      </c>
      <c r="AB444" s="383">
        <f>+VLOOKUP($E444,Final_nrj!$1:$1048576,MATCH(DATE(AB$2,1,1),Final_nrj!$A$1:$LI$1),FALSE)</f>
        <v>5.1413472550000003</v>
      </c>
      <c r="AC444" s="383">
        <f>+VLOOKUP($E444,Final_nrj!$1:$1048576,MATCH(DATE(AC$2,1,1),Final_nrj!$A$1:$LI$1),FALSE)</f>
        <v>5.2512540769999996</v>
      </c>
      <c r="AD444" s="383">
        <f>+VLOOKUP($E444,Final_nrj!$1:$1048576,MATCH(DATE(AD$2,1,1),Final_nrj!$A$1:$LI$1),FALSE)</f>
        <v>5.3743390020000001</v>
      </c>
      <c r="AE444" s="383">
        <f>+VLOOKUP($E444,Final_nrj!$1:$1048576,MATCH(DATE(AE$2,1,1),Final_nrj!$A$1:$LI$1),FALSE)</f>
        <v>5.5096523130000001</v>
      </c>
      <c r="AF444" s="383">
        <f>+VLOOKUP($E444,Final_nrj!$1:$1048576,MATCH(DATE(AF$2,1,1),Final_nrj!$A$1:$LI$1),FALSE)</f>
        <v>5.6554249280000004</v>
      </c>
      <c r="AG444" s="383">
        <f>+VLOOKUP($E444,Final_nrj!$1:$1048576,MATCH(DATE(AG$2,1,1),Final_nrj!$A$1:$LI$1),FALSE)</f>
        <v>5.8135054469999998</v>
      </c>
      <c r="AH444" s="383">
        <f>+VLOOKUP($E444,Final_nrj!$1:$1048576,MATCH(DATE(AH$2,1,1),Final_nrj!$A$1:$LI$1),FALSE)</f>
        <v>5.9851028399999997</v>
      </c>
      <c r="AI444" s="383">
        <f>+VLOOKUP($E444,Final_nrj!$1:$1048576,MATCH(DATE(AI$2,1,1),Final_nrj!$A$1:$LI$1),FALSE)</f>
        <v>6.1696829199999996</v>
      </c>
      <c r="AJ444" s="383">
        <f>+VLOOKUP($E444,Final_nrj!$1:$1048576,MATCH(DATE(AJ$2,1,1),Final_nrj!$A$1:$LI$1),FALSE)</f>
        <v>6.3655521029999997</v>
      </c>
      <c r="AK444" s="383">
        <f>+VLOOKUP($E444,Final_nrj!$1:$1048576,MATCH(DATE(AK$2,1,1),Final_nrj!$A$1:$LI$1),FALSE)</f>
        <v>6.5707561370000001</v>
      </c>
      <c r="AL444" s="383">
        <f>+VLOOKUP($E444,Final_nrj!$1:$1048576,MATCH(DATE(AL$2,1,1),Final_nrj!$A$1:$LI$1),FALSE)</f>
        <v>6.7833535530000004</v>
      </c>
      <c r="AM444" s="383">
        <f>+VLOOKUP($E444,Final_nrj!$1:$1048576,MATCH(DATE(AM$2,1,1),Final_nrj!$A$1:$LI$1),FALSE)</f>
        <v>7.0012915649999998</v>
      </c>
      <c r="AN444" s="383">
        <f>+VLOOKUP($E444,Final_nrj!$1:$1048576,MATCH(DATE(AN$2,1,1),Final_nrj!$A$1:$LI$1),FALSE)</f>
        <v>7.2223749919999998</v>
      </c>
      <c r="AO444" s="383">
        <f>+VLOOKUP($E444,Final_nrj!$1:$1048576,MATCH(DATE(AO$2,1,1),Final_nrj!$A$1:$LI$1),FALSE)</f>
        <v>7.4442814640000003</v>
      </c>
    </row>
    <row r="445" spans="1:41" ht="15" customHeight="1" x14ac:dyDescent="0.35">
      <c r="A445" s="426"/>
      <c r="B445" s="430"/>
      <c r="C445" s="128"/>
      <c r="D445" s="128" t="s">
        <v>1030</v>
      </c>
      <c r="E445" s="67" t="s">
        <v>1636</v>
      </c>
      <c r="F445" s="330">
        <f>+VLOOKUP($E445,Final_nrj!$1:$1048576,MATCH(DATE(F$2,1,1),Final_nrj!$A$1:$LI$1),FALSE)</f>
        <v>0.79430614249999998</v>
      </c>
      <c r="G445" s="330">
        <f>+VLOOKUP($E445,Final_nrj!$1:$1048576,MATCH(DATE(G$2,1,1),Final_nrj!$A$1:$LI$1),FALSE)</f>
        <v>0.81175689110000004</v>
      </c>
      <c r="H445" s="330">
        <f>+VLOOKUP($E445,Final_nrj!$1:$1048576,MATCH(DATE(H$2,1,1),Final_nrj!$A$1:$LI$1),FALSE)</f>
        <v>0.83220522240000006</v>
      </c>
      <c r="I445" s="330">
        <f>+VLOOKUP($E445,Final_nrj!$1:$1048576,MATCH(DATE(I$2,1,1),Final_nrj!$A$1:$LI$1),FALSE)</f>
        <v>0.8571982655</v>
      </c>
      <c r="J445" s="330">
        <f>+VLOOKUP($E445,Final_nrj!$1:$1048576,MATCH(DATE(J$2,1,1),Final_nrj!$A$1:$LI$1),FALSE)</f>
        <v>0.88105815009999999</v>
      </c>
      <c r="K445" s="330">
        <f>+VLOOKUP($E445,Final_nrj!$1:$1048576,MATCH(DATE(K$2,1,1),Final_nrj!$A$1:$LI$1),FALSE)</f>
        <v>0.90486660630000004</v>
      </c>
      <c r="L445" s="330">
        <f>+VLOOKUP($E445,Final_nrj!$1:$1048576,MATCH(DATE(L$2,1,1),Final_nrj!$A$1:$LI$1),FALSE)</f>
        <v>0.92883766609999996</v>
      </c>
      <c r="M445" s="330">
        <f>+VLOOKUP($E445,Final_nrj!$1:$1048576,MATCH(DATE(M$2,1,1),Final_nrj!$A$1:$LI$1),FALSE)</f>
        <v>0.95287843270000006</v>
      </c>
      <c r="N445" s="330">
        <f>+VLOOKUP($E445,Final_nrj!$1:$1048576,MATCH(DATE(N$2,1,1),Final_nrj!$A$1:$LI$1),FALSE)</f>
        <v>0.97694065190000001</v>
      </c>
      <c r="O445" s="330">
        <f>+VLOOKUP($E445,Final_nrj!$1:$1048576,MATCH(DATE(O$2,1,1),Final_nrj!$A$1:$LI$1),FALSE)</f>
        <v>1.001062677</v>
      </c>
      <c r="P445" s="330">
        <f>+VLOOKUP($E445,Final_nrj!$1:$1048576,MATCH(DATE(P$2,1,1),Final_nrj!$A$1:$LI$1),FALSE)</f>
        <v>1.024635363</v>
      </c>
      <c r="Q445" s="330">
        <f>+VLOOKUP($E445,Final_nrj!$1:$1048576,MATCH(DATE(Q$2,1,1),Final_nrj!$A$1:$LI$1),FALSE)</f>
        <v>1.044819086</v>
      </c>
      <c r="R445" s="330">
        <f>+VLOOKUP($E445,Final_nrj!$1:$1048576,MATCH(DATE(R$2,1,1),Final_nrj!$A$1:$LI$1),FALSE)</f>
        <v>1.061876499</v>
      </c>
      <c r="S445" s="330">
        <f>+VLOOKUP($E445,Final_nrj!$1:$1048576,MATCH(DATE(S$2,1,1),Final_nrj!$A$1:$LI$1),FALSE)</f>
        <v>1.076282838</v>
      </c>
      <c r="T445" s="330">
        <f>+VLOOKUP($E445,Final_nrj!$1:$1048576,MATCH(DATE(T$2,1,1),Final_nrj!$A$1:$LI$1),FALSE)</f>
        <v>1.0887322269999999</v>
      </c>
      <c r="U445" s="330">
        <f>+VLOOKUP($E445,Final_nrj!$1:$1048576,MATCH(DATE(U$2,1,1),Final_nrj!$A$1:$LI$1),FALSE)</f>
        <v>1.1000027750000001</v>
      </c>
      <c r="V445" s="330">
        <f>+VLOOKUP($E445,Final_nrj!$1:$1048576,MATCH(DATE(V$2,1,1),Final_nrj!$A$1:$LI$1),FALSE)</f>
        <v>1.110865929</v>
      </c>
      <c r="W445" s="330">
        <f>+VLOOKUP($E445,Final_nrj!$1:$1048576,MATCH(DATE(W$2,1,1),Final_nrj!$A$1:$LI$1),FALSE)</f>
        <v>1.1220881069999999</v>
      </c>
      <c r="X445" s="330">
        <f>+VLOOKUP($E445,Final_nrj!$1:$1048576,MATCH(DATE(X$2,1,1),Final_nrj!$A$1:$LI$1),FALSE)</f>
        <v>1.1343949609999999</v>
      </c>
      <c r="Y445" s="330">
        <f>+VLOOKUP($E445,Final_nrj!$1:$1048576,MATCH(DATE(Y$2,1,1),Final_nrj!$A$1:$LI$1),FALSE)</f>
        <v>1.148354866</v>
      </c>
      <c r="Z445" s="330">
        <f>+VLOOKUP($E445,Final_nrj!$1:$1048576,MATCH(DATE(Z$2,1,1),Final_nrj!$A$1:$LI$1),FALSE)</f>
        <v>1.1643081719999999</v>
      </c>
      <c r="AA445" s="330">
        <f>+VLOOKUP($E445,Final_nrj!$1:$1048576,MATCH(DATE(AA$2,1,1),Final_nrj!$A$1:$LI$1),FALSE)</f>
        <v>1.1828170330000001</v>
      </c>
      <c r="AB445" s="330">
        <f>+VLOOKUP($E445,Final_nrj!$1:$1048576,MATCH(DATE(AB$2,1,1),Final_nrj!$A$1:$LI$1),FALSE)</f>
        <v>1.204236233</v>
      </c>
      <c r="AC445" s="330">
        <f>+VLOOKUP($E445,Final_nrj!$1:$1048576,MATCH(DATE(AC$2,1,1),Final_nrj!$A$1:$LI$1),FALSE)</f>
        <v>1.22878073</v>
      </c>
      <c r="AD445" s="330">
        <f>+VLOOKUP($E445,Final_nrj!$1:$1048576,MATCH(DATE(AD$2,1,1),Final_nrj!$A$1:$LI$1),FALSE)</f>
        <v>1.2565040789999999</v>
      </c>
      <c r="AE445" s="330">
        <f>+VLOOKUP($E445,Final_nrj!$1:$1048576,MATCH(DATE(AE$2,1,1),Final_nrj!$A$1:$LI$1),FALSE)</f>
        <v>1.286997283</v>
      </c>
      <c r="AF445" s="330">
        <f>+VLOOKUP($E445,Final_nrj!$1:$1048576,MATCH(DATE(AF$2,1,1),Final_nrj!$A$1:$LI$1),FALSE)</f>
        <v>1.3209316250000001</v>
      </c>
      <c r="AG445" s="330">
        <f>+VLOOKUP($E445,Final_nrj!$1:$1048576,MATCH(DATE(AG$2,1,1),Final_nrj!$A$1:$LI$1),FALSE)</f>
        <v>1.3586045529999999</v>
      </c>
      <c r="AH445" s="330">
        <f>+VLOOKUP($E445,Final_nrj!$1:$1048576,MATCH(DATE(AH$2,1,1),Final_nrj!$A$1:$LI$1),FALSE)</f>
        <v>1.3998761829999999</v>
      </c>
      <c r="AI445" s="330">
        <f>+VLOOKUP($E445,Final_nrj!$1:$1048576,MATCH(DATE(AI$2,1,1),Final_nrj!$A$1:$LI$1),FALSE)</f>
        <v>1.4440607990000001</v>
      </c>
      <c r="AJ445" s="330">
        <f>+VLOOKUP($E445,Final_nrj!$1:$1048576,MATCH(DATE(AJ$2,1,1),Final_nrj!$A$1:$LI$1),FALSE)</f>
        <v>1.4902383800000001</v>
      </c>
      <c r="AK445" s="330">
        <f>+VLOOKUP($E445,Final_nrj!$1:$1048576,MATCH(DATE(AK$2,1,1),Final_nrj!$A$1:$LI$1),FALSE)</f>
        <v>1.5375585220000001</v>
      </c>
      <c r="AL445" s="330">
        <f>+VLOOKUP($E445,Final_nrj!$1:$1048576,MATCH(DATE(AL$2,1,1),Final_nrj!$A$1:$LI$1),FALSE)</f>
        <v>1.5853331989999999</v>
      </c>
      <c r="AM445" s="330">
        <f>+VLOOKUP($E445,Final_nrj!$1:$1048576,MATCH(DATE(AM$2,1,1),Final_nrj!$A$1:$LI$1),FALSE)</f>
        <v>1.6329952109999999</v>
      </c>
      <c r="AN445" s="330">
        <f>+VLOOKUP($E445,Final_nrj!$1:$1048576,MATCH(DATE(AN$2,1,1),Final_nrj!$A$1:$LI$1),FALSE)</f>
        <v>1.680060683</v>
      </c>
      <c r="AO445" s="330">
        <f>+VLOOKUP($E445,Final_nrj!$1:$1048576,MATCH(DATE(AO$2,1,1),Final_nrj!$A$1:$LI$1),FALSE)</f>
        <v>1.726101584</v>
      </c>
    </row>
    <row r="446" spans="1:41" ht="15" customHeight="1" x14ac:dyDescent="0.35">
      <c r="A446" s="426"/>
      <c r="B446" s="430"/>
      <c r="C446" s="128"/>
      <c r="D446" s="128" t="s">
        <v>1029</v>
      </c>
      <c r="E446" s="67" t="s">
        <v>1635</v>
      </c>
      <c r="F446" s="330">
        <f>+VLOOKUP($E446,Final_nrj!$1:$1048576,MATCH(DATE(F$2,1,1),Final_nrj!$A$1:$LI$1),FALSE)</f>
        <v>0.49872804059999998</v>
      </c>
      <c r="G446" s="330">
        <f>+VLOOKUP($E446,Final_nrj!$1:$1048576,MATCH(DATE(G$2,1,1),Final_nrj!$A$1:$LI$1),FALSE)</f>
        <v>0.50428270679999998</v>
      </c>
      <c r="H446" s="330">
        <f>+VLOOKUP($E446,Final_nrj!$1:$1048576,MATCH(DATE(H$2,1,1),Final_nrj!$A$1:$LI$1),FALSE)</f>
        <v>0.5109115743</v>
      </c>
      <c r="I446" s="330">
        <f>+VLOOKUP($E446,Final_nrj!$1:$1048576,MATCH(DATE(I$2,1,1),Final_nrj!$A$1:$LI$1),FALSE)</f>
        <v>0.5182471501</v>
      </c>
      <c r="J446" s="330">
        <f>+VLOOKUP($E446,Final_nrj!$1:$1048576,MATCH(DATE(J$2,1,1),Final_nrj!$A$1:$LI$1),FALSE)</f>
        <v>0.52761438660000004</v>
      </c>
      <c r="K446" s="330">
        <f>+VLOOKUP($E446,Final_nrj!$1:$1048576,MATCH(DATE(K$2,1,1),Final_nrj!$A$1:$LI$1),FALSE)</f>
        <v>0.53880781580000003</v>
      </c>
      <c r="L446" s="330">
        <f>+VLOOKUP($E446,Final_nrj!$1:$1048576,MATCH(DATE(L$2,1,1),Final_nrj!$A$1:$LI$1),FALSE)</f>
        <v>0.55151176390000001</v>
      </c>
      <c r="M446" s="330">
        <f>+VLOOKUP($E446,Final_nrj!$1:$1048576,MATCH(DATE(M$2,1,1),Final_nrj!$A$1:$LI$1),FALSE)</f>
        <v>0.56544024100000001</v>
      </c>
      <c r="N446" s="330">
        <f>+VLOOKUP($E446,Final_nrj!$1:$1048576,MATCH(DATE(N$2,1,1),Final_nrj!$A$1:$LI$1),FALSE)</f>
        <v>0.58037288760000005</v>
      </c>
      <c r="O446" s="330">
        <f>+VLOOKUP($E446,Final_nrj!$1:$1048576,MATCH(DATE(O$2,1,1),Final_nrj!$A$1:$LI$1),FALSE)</f>
        <v>0.59609821519999995</v>
      </c>
      <c r="P446" s="330">
        <f>+VLOOKUP($E446,Final_nrj!$1:$1048576,MATCH(DATE(P$2,1,1),Final_nrj!$A$1:$LI$1),FALSE)</f>
        <v>0.61205792270000003</v>
      </c>
      <c r="Q446" s="330">
        <f>+VLOOKUP($E446,Final_nrj!$1:$1048576,MATCH(DATE(Q$2,1,1),Final_nrj!$A$1:$LI$1),FALSE)</f>
        <v>0.6262423064</v>
      </c>
      <c r="R446" s="330">
        <f>+VLOOKUP($E446,Final_nrj!$1:$1048576,MATCH(DATE(R$2,1,1),Final_nrj!$A$1:$LI$1),FALSE)</f>
        <v>0.63856776709999996</v>
      </c>
      <c r="S446" s="330">
        <f>+VLOOKUP($E446,Final_nrj!$1:$1048576,MATCH(DATE(S$2,1,1),Final_nrj!$A$1:$LI$1),FALSE)</f>
        <v>0.64914096740000005</v>
      </c>
      <c r="T446" s="330">
        <f>+VLOOKUP($E446,Final_nrj!$1:$1048576,MATCH(DATE(T$2,1,1),Final_nrj!$A$1:$LI$1),FALSE)</f>
        <v>0.65825411659999999</v>
      </c>
      <c r="U446" s="330">
        <f>+VLOOKUP($E446,Final_nrj!$1:$1048576,MATCH(DATE(U$2,1,1),Final_nrj!$A$1:$LI$1),FALSE)</f>
        <v>0.6662923959</v>
      </c>
      <c r="V446" s="330">
        <f>+VLOOKUP($E446,Final_nrj!$1:$1048576,MATCH(DATE(V$2,1,1),Final_nrj!$A$1:$LI$1),FALSE)</f>
        <v>0.67371332890000002</v>
      </c>
      <c r="W446" s="330">
        <f>+VLOOKUP($E446,Final_nrj!$1:$1048576,MATCH(DATE(W$2,1,1),Final_nrj!$A$1:$LI$1),FALSE)</f>
        <v>0.680943203</v>
      </c>
      <c r="X446" s="330">
        <f>+VLOOKUP($E446,Final_nrj!$1:$1048576,MATCH(DATE(X$2,1,1),Final_nrj!$A$1:$LI$1),FALSE)</f>
        <v>0.68840460839999995</v>
      </c>
      <c r="Y446" s="330">
        <f>+VLOOKUP($E446,Final_nrj!$1:$1048576,MATCH(DATE(Y$2,1,1),Final_nrj!$A$1:$LI$1),FALSE)</f>
        <v>0.69644756419999998</v>
      </c>
      <c r="Z446" s="330">
        <f>+VLOOKUP($E446,Final_nrj!$1:$1048576,MATCH(DATE(Z$2,1,1),Final_nrj!$A$1:$LI$1),FALSE)</f>
        <v>0.70531363739999997</v>
      </c>
      <c r="AA446" s="330">
        <f>+VLOOKUP($E446,Final_nrj!$1:$1048576,MATCH(DATE(AA$2,1,1),Final_nrj!$A$1:$LI$1),FALSE)</f>
        <v>0.71539758980000001</v>
      </c>
      <c r="AB446" s="330">
        <f>+VLOOKUP($E446,Final_nrj!$1:$1048576,MATCH(DATE(AB$2,1,1),Final_nrj!$A$1:$LI$1),FALSE)</f>
        <v>0.72698587869999998</v>
      </c>
      <c r="AC446" s="330">
        <f>+VLOOKUP($E446,Final_nrj!$1:$1048576,MATCH(DATE(AC$2,1,1),Final_nrj!$A$1:$LI$1),FALSE)</f>
        <v>0.74029659979999995</v>
      </c>
      <c r="AD446" s="330">
        <f>+VLOOKUP($E446,Final_nrj!$1:$1048576,MATCH(DATE(AD$2,1,1),Final_nrj!$A$1:$LI$1),FALSE)</f>
        <v>0.75546573920000004</v>
      </c>
      <c r="AE446" s="330">
        <f>+VLOOKUP($E446,Final_nrj!$1:$1048576,MATCH(DATE(AE$2,1,1),Final_nrj!$A$1:$LI$1),FALSE)</f>
        <v>0.77237780440000003</v>
      </c>
      <c r="AF446" s="330">
        <f>+VLOOKUP($E446,Final_nrj!$1:$1048576,MATCH(DATE(AF$2,1,1),Final_nrj!$A$1:$LI$1),FALSE)</f>
        <v>0.79092927889999998</v>
      </c>
      <c r="AG446" s="330">
        <f>+VLOOKUP($E446,Final_nrj!$1:$1048576,MATCH(DATE(AG$2,1,1),Final_nrj!$A$1:$LI$1),FALSE)</f>
        <v>0.81135948390000001</v>
      </c>
      <c r="AH446" s="330">
        <f>+VLOOKUP($E446,Final_nrj!$1:$1048576,MATCH(DATE(AH$2,1,1),Final_nrj!$A$1:$LI$1),FALSE)</f>
        <v>0.83382240389999995</v>
      </c>
      <c r="AI446" s="330">
        <f>+VLOOKUP($E446,Final_nrj!$1:$1048576,MATCH(DATE(AI$2,1,1),Final_nrj!$A$1:$LI$1),FALSE)</f>
        <v>0.85821803949999997</v>
      </c>
      <c r="AJ446" s="330">
        <f>+VLOOKUP($E446,Final_nrj!$1:$1048576,MATCH(DATE(AJ$2,1,1),Final_nrj!$A$1:$LI$1),FALSE)</f>
        <v>0.88428758029999999</v>
      </c>
      <c r="AK446" s="330">
        <f>+VLOOKUP($E446,Final_nrj!$1:$1048576,MATCH(DATE(AK$2,1,1),Final_nrj!$A$1:$LI$1),FALSE)</f>
        <v>0.91174174900000005</v>
      </c>
      <c r="AL446" s="330">
        <f>+VLOOKUP($E446,Final_nrj!$1:$1048576,MATCH(DATE(AL$2,1,1),Final_nrj!$A$1:$LI$1),FALSE)</f>
        <v>0.94029907599999996</v>
      </c>
      <c r="AM446" s="330">
        <f>+VLOOKUP($E446,Final_nrj!$1:$1048576,MATCH(DATE(AM$2,1,1),Final_nrj!$A$1:$LI$1),FALSE)</f>
        <v>0.96966711400000005</v>
      </c>
      <c r="AN446" s="330">
        <f>+VLOOKUP($E446,Final_nrj!$1:$1048576,MATCH(DATE(AN$2,1,1),Final_nrj!$A$1:$LI$1),FALSE)</f>
        <v>0.99953564139999995</v>
      </c>
      <c r="AO446" s="330">
        <f>+VLOOKUP($E446,Final_nrj!$1:$1048576,MATCH(DATE(AO$2,1,1),Final_nrj!$A$1:$LI$1),FALSE)</f>
        <v>1.0295770420000001</v>
      </c>
    </row>
    <row r="447" spans="1:41" s="340" customFormat="1" ht="15" customHeight="1" x14ac:dyDescent="0.35">
      <c r="A447" s="426"/>
      <c r="B447" s="430"/>
      <c r="C447" s="338"/>
      <c r="D447" s="128" t="s">
        <v>1031</v>
      </c>
      <c r="E447" s="67" t="s">
        <v>1637</v>
      </c>
      <c r="F447" s="330">
        <f>+VLOOKUP($E447,Final_nrj!$1:$1048576,MATCH(DATE(F$2,1,1),Final_nrj!$A$1:$LI$1),FALSE)</f>
        <v>8.4171892100000003E-3</v>
      </c>
      <c r="G447" s="330">
        <f>+VLOOKUP($E447,Final_nrj!$1:$1048576,MATCH(DATE(G$2,1,1),Final_nrj!$A$1:$LI$1),FALSE)</f>
        <v>8.5149440599999997E-3</v>
      </c>
      <c r="H447" s="330">
        <f>+VLOOKUP($E447,Final_nrj!$1:$1048576,MATCH(DATE(H$2,1,1),Final_nrj!$A$1:$LI$1),FALSE)</f>
        <v>8.6321873300000008E-3</v>
      </c>
      <c r="I447" s="330">
        <f>+VLOOKUP($E447,Final_nrj!$1:$1048576,MATCH(DATE(I$2,1,1),Final_nrj!$A$1:$LI$1),FALSE)</f>
        <v>8.7644177499999996E-3</v>
      </c>
      <c r="J447" s="330">
        <f>+VLOOKUP($E447,Final_nrj!$1:$1048576,MATCH(DATE(J$2,1,1),Final_nrj!$A$1:$LI$1),FALSE)</f>
        <v>8.9279946800000006E-3</v>
      </c>
      <c r="K447" s="330">
        <f>+VLOOKUP($E447,Final_nrj!$1:$1048576,MATCH(DATE(K$2,1,1),Final_nrj!$A$1:$LI$1),FALSE)</f>
        <v>9.1213305299999992E-3</v>
      </c>
      <c r="L447" s="330">
        <f>+VLOOKUP($E447,Final_nrj!$1:$1048576,MATCH(DATE(L$2,1,1),Final_nrj!$A$1:$LI$1),FALSE)</f>
        <v>9.3406614400000001E-3</v>
      </c>
      <c r="M447" s="330">
        <f>+VLOOKUP($E447,Final_nrj!$1:$1048576,MATCH(DATE(M$2,1,1),Final_nrj!$A$1:$LI$1),FALSE)</f>
        <v>9.5805127300000008E-3</v>
      </c>
      <c r="N447" s="330">
        <f>+VLOOKUP($E447,Final_nrj!$1:$1048576,MATCH(DATE(N$2,1,1),Final_nrj!$A$1:$LI$1),FALSE)</f>
        <v>9.8367401700000003E-3</v>
      </c>
      <c r="O447" s="330">
        <f>+VLOOKUP($E447,Final_nrj!$1:$1048576,MATCH(DATE(O$2,1,1),Final_nrj!$A$1:$LI$1),FALSE)</f>
        <v>1.0106198300000001E-2</v>
      </c>
      <c r="P447" s="330">
        <f>+VLOOKUP($E447,Final_nrj!$1:$1048576,MATCH(DATE(P$2,1,1),Final_nrj!$A$1:$LI$1),FALSE)</f>
        <v>1.0379704999999999E-2</v>
      </c>
      <c r="Q447" s="330">
        <f>+VLOOKUP($E447,Final_nrj!$1:$1048576,MATCH(DATE(Q$2,1,1),Final_nrj!$A$1:$LI$1),FALSE)</f>
        <v>1.06240758E-2</v>
      </c>
      <c r="R447" s="330">
        <f>+VLOOKUP($E447,Final_nrj!$1:$1048576,MATCH(DATE(R$2,1,1),Final_nrj!$A$1:$LI$1),FALSE)</f>
        <v>1.08387598E-2</v>
      </c>
      <c r="S447" s="330">
        <f>+VLOOKUP($E447,Final_nrj!$1:$1048576,MATCH(DATE(S$2,1,1),Final_nrj!$A$1:$LI$1),FALSE)</f>
        <v>1.1026355E-2</v>
      </c>
      <c r="T447" s="330">
        <f>+VLOOKUP($E447,Final_nrj!$1:$1048576,MATCH(DATE(T$2,1,1),Final_nrj!$A$1:$LI$1),FALSE)</f>
        <v>1.11922554E-2</v>
      </c>
      <c r="U447" s="330">
        <f>+VLOOKUP($E447,Final_nrj!$1:$1048576,MATCH(DATE(U$2,1,1),Final_nrj!$A$1:$LI$1),FALSE)</f>
        <v>1.13431791E-2</v>
      </c>
      <c r="V447" s="330">
        <f>+VLOOKUP($E447,Final_nrj!$1:$1048576,MATCH(DATE(V$2,1,1),Final_nrj!$A$1:$LI$1),FALSE)</f>
        <v>1.14874539E-2</v>
      </c>
      <c r="W447" s="330">
        <f>+VLOOKUP($E447,Final_nrj!$1:$1048576,MATCH(DATE(W$2,1,1),Final_nrj!$A$1:$LI$1),FALSE)</f>
        <v>1.16320221E-2</v>
      </c>
      <c r="X447" s="330">
        <f>+VLOOKUP($E447,Final_nrj!$1:$1048576,MATCH(DATE(X$2,1,1),Final_nrj!$A$1:$LI$1),FALSE)</f>
        <v>1.17838823E-2</v>
      </c>
      <c r="Y447" s="330">
        <f>+VLOOKUP($E447,Final_nrj!$1:$1048576,MATCH(DATE(Y$2,1,1),Final_nrj!$A$1:$LI$1),FALSE)</f>
        <v>1.19487533E-2</v>
      </c>
      <c r="Z447" s="330">
        <f>+VLOOKUP($E447,Final_nrj!$1:$1048576,MATCH(DATE(Z$2,1,1),Final_nrj!$A$1:$LI$1),FALSE)</f>
        <v>1.21303748E-2</v>
      </c>
      <c r="AA447" s="330">
        <f>+VLOOKUP($E447,Final_nrj!$1:$1048576,MATCH(DATE(AA$2,1,1),Final_nrj!$A$1:$LI$1),FALSE)</f>
        <v>1.2335155699999999E-2</v>
      </c>
      <c r="AB447" s="330">
        <f>+VLOOKUP($E447,Final_nrj!$1:$1048576,MATCH(DATE(AB$2,1,1),Final_nrj!$A$1:$LI$1),FALSE)</f>
        <v>1.25675704E-2</v>
      </c>
      <c r="AC447" s="330">
        <f>+VLOOKUP($E447,Final_nrj!$1:$1048576,MATCH(DATE(AC$2,1,1),Final_nrj!$A$1:$LI$1),FALSE)</f>
        <v>1.2830875800000001E-2</v>
      </c>
      <c r="AD447" s="330">
        <f>+VLOOKUP($E447,Final_nrj!$1:$1048576,MATCH(DATE(AD$2,1,1),Final_nrj!$A$1:$LI$1),FALSE)</f>
        <v>1.3126782700000001E-2</v>
      </c>
      <c r="AE447" s="330">
        <f>+VLOOKUP($E447,Final_nrj!$1:$1048576,MATCH(DATE(AE$2,1,1),Final_nrj!$A$1:$LI$1),FALSE)</f>
        <v>1.3452520900000001E-2</v>
      </c>
      <c r="AF447" s="330">
        <f>+VLOOKUP($E447,Final_nrj!$1:$1048576,MATCH(DATE(AF$2,1,1),Final_nrj!$A$1:$LI$1),FALSE)</f>
        <v>1.3803626499999999E-2</v>
      </c>
      <c r="AG447" s="330">
        <f>+VLOOKUP($E447,Final_nrj!$1:$1048576,MATCH(DATE(AG$2,1,1),Final_nrj!$A$1:$LI$1),FALSE)</f>
        <v>1.41859789E-2</v>
      </c>
      <c r="AH447" s="330">
        <f>+VLOOKUP($E447,Final_nrj!$1:$1048576,MATCH(DATE(AH$2,1,1),Final_nrj!$A$1:$LI$1),FALSE)</f>
        <v>1.46022902E-2</v>
      </c>
      <c r="AI447" s="330">
        <f>+VLOOKUP($E447,Final_nrj!$1:$1048576,MATCH(DATE(AI$2,1,1),Final_nrj!$A$1:$LI$1),FALSE)</f>
        <v>1.5049991699999999E-2</v>
      </c>
      <c r="AJ447" s="330">
        <f>+VLOOKUP($E447,Final_nrj!$1:$1048576,MATCH(DATE(AJ$2,1,1),Final_nrj!$A$1:$LI$1),FALSE)</f>
        <v>1.55235628E-2</v>
      </c>
      <c r="AK447" s="330">
        <f>+VLOOKUP($E447,Final_nrj!$1:$1048576,MATCH(DATE(AK$2,1,1),Final_nrj!$A$1:$LI$1),FALSE)</f>
        <v>1.6017143800000001E-2</v>
      </c>
      <c r="AL447" s="330">
        <f>+VLOOKUP($E447,Final_nrj!$1:$1048576,MATCH(DATE(AL$2,1,1),Final_nrj!$A$1:$LI$1),FALSE)</f>
        <v>1.6525332300000001E-2</v>
      </c>
      <c r="AM447" s="330">
        <f>+VLOOKUP($E447,Final_nrj!$1:$1048576,MATCH(DATE(AM$2,1,1),Final_nrj!$A$1:$LI$1),FALSE)</f>
        <v>1.7042860100000001E-2</v>
      </c>
      <c r="AN447" s="330">
        <f>+VLOOKUP($E447,Final_nrj!$1:$1048576,MATCH(DATE(AN$2,1,1),Final_nrj!$A$1:$LI$1),FALSE)</f>
        <v>1.7564436199999998E-2</v>
      </c>
      <c r="AO447" s="330">
        <f>+VLOOKUP($E447,Final_nrj!$1:$1048576,MATCH(DATE(AO$2,1,1),Final_nrj!$A$1:$LI$1),FALSE)</f>
        <v>1.8084699900000001E-2</v>
      </c>
    </row>
    <row r="448" spans="1:41" ht="15" customHeight="1" x14ac:dyDescent="0.35">
      <c r="A448" s="426"/>
      <c r="B448" s="430"/>
      <c r="C448" s="128"/>
      <c r="D448" s="128" t="s">
        <v>1032</v>
      </c>
      <c r="E448" s="67" t="s">
        <v>1638</v>
      </c>
      <c r="F448" s="330">
        <f>+VLOOKUP($E448,Final_nrj!$1:$1048576,MATCH(DATE(F$2,1,1),Final_nrj!$A$1:$LI$1),FALSE)</f>
        <v>0.13718029749999999</v>
      </c>
      <c r="G448" s="330">
        <f>+VLOOKUP($E448,Final_nrj!$1:$1048576,MATCH(DATE(G$2,1,1),Final_nrj!$A$1:$LI$1),FALSE)</f>
        <v>0.13901229470000001</v>
      </c>
      <c r="H448" s="330">
        <f>+VLOOKUP($E448,Final_nrj!$1:$1048576,MATCH(DATE(H$2,1,1),Final_nrj!$A$1:$LI$1),FALSE)</f>
        <v>0.1412058628</v>
      </c>
      <c r="I448" s="330">
        <f>+VLOOKUP($E448,Final_nrj!$1:$1048576,MATCH(DATE(I$2,1,1),Final_nrj!$A$1:$LI$1),FALSE)</f>
        <v>0.14376451749999999</v>
      </c>
      <c r="J448" s="330">
        <f>+VLOOKUP($E448,Final_nrj!$1:$1048576,MATCH(DATE(J$2,1,1),Final_nrj!$A$1:$LI$1),FALSE)</f>
        <v>0.14669551729999999</v>
      </c>
      <c r="K448" s="330">
        <f>+VLOOKUP($E448,Final_nrj!$1:$1048576,MATCH(DATE(K$2,1,1),Final_nrj!$A$1:$LI$1),FALSE)</f>
        <v>0.15000079790000001</v>
      </c>
      <c r="L448" s="330">
        <f>+VLOOKUP($E448,Final_nrj!$1:$1048576,MATCH(DATE(L$2,1,1),Final_nrj!$A$1:$LI$1),FALSE)</f>
        <v>0.15365119420000001</v>
      </c>
      <c r="M448" s="330">
        <f>+VLOOKUP($E448,Final_nrj!$1:$1048576,MATCH(DATE(M$2,1,1),Final_nrj!$A$1:$LI$1),FALSE)</f>
        <v>0.15757075030000001</v>
      </c>
      <c r="N448" s="330">
        <f>+VLOOKUP($E448,Final_nrj!$1:$1048576,MATCH(DATE(N$2,1,1),Final_nrj!$A$1:$LI$1),FALSE)</f>
        <v>0.16170584129999999</v>
      </c>
      <c r="O448" s="330">
        <f>+VLOOKUP($E448,Final_nrj!$1:$1048576,MATCH(DATE(O$2,1,1),Final_nrj!$A$1:$LI$1),FALSE)</f>
        <v>0.1660172741</v>
      </c>
      <c r="P448" s="330">
        <f>+VLOOKUP($E448,Final_nrj!$1:$1048576,MATCH(DATE(P$2,1,1),Final_nrj!$A$1:$LI$1),FALSE)</f>
        <v>0.1703655768</v>
      </c>
      <c r="Q448" s="330">
        <f>+VLOOKUP($E448,Final_nrj!$1:$1048576,MATCH(DATE(Q$2,1,1),Final_nrj!$A$1:$LI$1),FALSE)</f>
        <v>0.17421329150000001</v>
      </c>
      <c r="R448" s="330">
        <f>+VLOOKUP($E448,Final_nrj!$1:$1048576,MATCH(DATE(R$2,1,1),Final_nrj!$A$1:$LI$1),FALSE)</f>
        <v>0.17756049209999999</v>
      </c>
      <c r="S448" s="330">
        <f>+VLOOKUP($E448,Final_nrj!$1:$1048576,MATCH(DATE(S$2,1,1),Final_nrj!$A$1:$LI$1),FALSE)</f>
        <v>0.18045949110000001</v>
      </c>
      <c r="T448" s="330">
        <f>+VLOOKUP($E448,Final_nrj!$1:$1048576,MATCH(DATE(T$2,1,1),Final_nrj!$A$1:$LI$1),FALSE)</f>
        <v>0.18300790019999999</v>
      </c>
      <c r="U448" s="330">
        <f>+VLOOKUP($E448,Final_nrj!$1:$1048576,MATCH(DATE(U$2,1,1),Final_nrj!$A$1:$LI$1),FALSE)</f>
        <v>0.18532390539999999</v>
      </c>
      <c r="V448" s="330">
        <f>+VLOOKUP($E448,Final_nrj!$1:$1048576,MATCH(DATE(V$2,1,1),Final_nrj!$A$1:$LI$1),FALSE)</f>
        <v>0.18755542110000001</v>
      </c>
      <c r="W448" s="330">
        <f>+VLOOKUP($E448,Final_nrj!$1:$1048576,MATCH(DATE(W$2,1,1),Final_nrj!$A$1:$LI$1),FALSE)</f>
        <v>0.1898150958</v>
      </c>
      <c r="X448" s="330">
        <f>+VLOOKUP($E448,Final_nrj!$1:$1048576,MATCH(DATE(X$2,1,1),Final_nrj!$A$1:$LI$1),FALSE)</f>
        <v>0.19221945330000001</v>
      </c>
      <c r="Y448" s="330">
        <f>+VLOOKUP($E448,Final_nrj!$1:$1048576,MATCH(DATE(Y$2,1,1),Final_nrj!$A$1:$LI$1),FALSE)</f>
        <v>0.1948642495</v>
      </c>
      <c r="Z448" s="330">
        <f>+VLOOKUP($E448,Final_nrj!$1:$1048576,MATCH(DATE(Z$2,1,1),Final_nrj!$A$1:$LI$1),FALSE)</f>
        <v>0.19781102880000001</v>
      </c>
      <c r="AA448" s="330">
        <f>+VLOOKUP($E448,Final_nrj!$1:$1048576,MATCH(DATE(AA$2,1,1),Final_nrj!$A$1:$LI$1),FALSE)</f>
        <v>0.2011642371</v>
      </c>
      <c r="AB448" s="330">
        <f>+VLOOKUP($E448,Final_nrj!$1:$1048576,MATCH(DATE(AB$2,1,1),Final_nrj!$A$1:$LI$1),FALSE)</f>
        <v>0.20499489630000001</v>
      </c>
      <c r="AC448" s="330">
        <f>+VLOOKUP($E448,Final_nrj!$1:$1048576,MATCH(DATE(AC$2,1,1),Final_nrj!$A$1:$LI$1),FALSE)</f>
        <v>0.20935311970000001</v>
      </c>
      <c r="AD448" s="330">
        <f>+VLOOKUP($E448,Final_nrj!$1:$1048576,MATCH(DATE(AD$2,1,1),Final_nrj!$A$1:$LI$1),FALSE)</f>
        <v>0.21426333610000001</v>
      </c>
      <c r="AE448" s="330">
        <f>+VLOOKUP($E448,Final_nrj!$1:$1048576,MATCH(DATE(AE$2,1,1),Final_nrj!$A$1:$LI$1),FALSE)</f>
        <v>0.21967403660000001</v>
      </c>
      <c r="AF448" s="330">
        <f>+VLOOKUP($E448,Final_nrj!$1:$1048576,MATCH(DATE(AF$2,1,1),Final_nrj!$A$1:$LI$1),FALSE)</f>
        <v>0.22545587210000001</v>
      </c>
      <c r="AG448" s="330">
        <f>+VLOOKUP($E448,Final_nrj!$1:$1048576,MATCH(DATE(AG$2,1,1),Final_nrj!$A$1:$LI$1),FALSE)</f>
        <v>0.23172863320000001</v>
      </c>
      <c r="AH448" s="330">
        <f>+VLOOKUP($E448,Final_nrj!$1:$1048576,MATCH(DATE(AH$2,1,1),Final_nrj!$A$1:$LI$1),FALSE)</f>
        <v>0.2385431656</v>
      </c>
      <c r="AI448" s="330">
        <f>+VLOOKUP($E448,Final_nrj!$1:$1048576,MATCH(DATE(AI$2,1,1),Final_nrj!$A$1:$LI$1),FALSE)</f>
        <v>0.24585149670000001</v>
      </c>
      <c r="AJ448" s="330">
        <f>+VLOOKUP($E448,Final_nrj!$1:$1048576,MATCH(DATE(AJ$2,1,1),Final_nrj!$A$1:$LI$1),FALSE)</f>
        <v>0.2535543784</v>
      </c>
      <c r="AK448" s="330">
        <f>+VLOOKUP($E448,Final_nrj!$1:$1048576,MATCH(DATE(AK$2,1,1),Final_nrj!$A$1:$LI$1),FALSE)</f>
        <v>0.26154818940000002</v>
      </c>
      <c r="AL448" s="330">
        <f>+VLOOKUP($E448,Final_nrj!$1:$1048576,MATCH(DATE(AL$2,1,1),Final_nrj!$A$1:$LI$1),FALSE)</f>
        <v>0.26973921789999999</v>
      </c>
      <c r="AM448" s="330">
        <f>+VLOOKUP($E448,Final_nrj!$1:$1048576,MATCH(DATE(AM$2,1,1),Final_nrj!$A$1:$LI$1),FALSE)</f>
        <v>0.27803846209999999</v>
      </c>
      <c r="AN448" s="330">
        <f>+VLOOKUP($E448,Final_nrj!$1:$1048576,MATCH(DATE(AN$2,1,1),Final_nrj!$A$1:$LI$1),FALSE)</f>
        <v>0.28635876090000001</v>
      </c>
      <c r="AO448" s="330">
        <f>+VLOOKUP($E448,Final_nrj!$1:$1048576,MATCH(DATE(AO$2,1,1),Final_nrj!$A$1:$LI$1),FALSE)</f>
        <v>0.2946137352</v>
      </c>
    </row>
    <row r="449" spans="1:41" ht="15" customHeight="1" x14ac:dyDescent="0.35">
      <c r="A449" s="426"/>
      <c r="B449" s="430"/>
      <c r="C449" s="128"/>
      <c r="D449" s="128" t="s">
        <v>1034</v>
      </c>
      <c r="E449" s="67" t="s">
        <v>1639</v>
      </c>
      <c r="F449" s="330" t="e">
        <f>+VLOOKUP($E449,Final_nrj!$1:$1048576,MATCH(DATE(F$2,1,1),Final_nrj!$A$1:$LI$1),FALSE)</f>
        <v>#N/A</v>
      </c>
      <c r="G449" s="330" t="e">
        <f>+VLOOKUP($E449,Final_nrj!$1:$1048576,MATCH(DATE(G$2,1,1),Final_nrj!$A$1:$LI$1),FALSE)</f>
        <v>#N/A</v>
      </c>
      <c r="H449" s="330" t="e">
        <f>+VLOOKUP($E449,Final_nrj!$1:$1048576,MATCH(DATE(H$2,1,1),Final_nrj!$A$1:$LI$1),FALSE)</f>
        <v>#N/A</v>
      </c>
      <c r="I449" s="330" t="e">
        <f>+VLOOKUP($E449,Final_nrj!$1:$1048576,MATCH(DATE(I$2,1,1),Final_nrj!$A$1:$LI$1),FALSE)</f>
        <v>#N/A</v>
      </c>
      <c r="J449" s="330" t="e">
        <f>+VLOOKUP($E449,Final_nrj!$1:$1048576,MATCH(DATE(J$2,1,1),Final_nrj!$A$1:$LI$1),FALSE)</f>
        <v>#N/A</v>
      </c>
      <c r="K449" s="330" t="e">
        <f>+VLOOKUP($E449,Final_nrj!$1:$1048576,MATCH(DATE(K$2,1,1),Final_nrj!$A$1:$LI$1),FALSE)</f>
        <v>#N/A</v>
      </c>
      <c r="L449" s="330" t="e">
        <f>+VLOOKUP($E449,Final_nrj!$1:$1048576,MATCH(DATE(L$2,1,1),Final_nrj!$A$1:$LI$1),FALSE)</f>
        <v>#N/A</v>
      </c>
      <c r="M449" s="330" t="e">
        <f>+VLOOKUP($E449,Final_nrj!$1:$1048576,MATCH(DATE(M$2,1,1),Final_nrj!$A$1:$LI$1),FALSE)</f>
        <v>#N/A</v>
      </c>
      <c r="N449" s="330" t="e">
        <f>+VLOOKUP($E449,Final_nrj!$1:$1048576,MATCH(DATE(N$2,1,1),Final_nrj!$A$1:$LI$1),FALSE)</f>
        <v>#N/A</v>
      </c>
      <c r="O449" s="330" t="e">
        <f>+VLOOKUP($E449,Final_nrj!$1:$1048576,MATCH(DATE(O$2,1,1),Final_nrj!$A$1:$LI$1),FALSE)</f>
        <v>#N/A</v>
      </c>
      <c r="P449" s="330" t="e">
        <f>+VLOOKUP($E449,Final_nrj!$1:$1048576,MATCH(DATE(P$2,1,1),Final_nrj!$A$1:$LI$1),FALSE)</f>
        <v>#N/A</v>
      </c>
      <c r="Q449" s="330" t="e">
        <f>+VLOOKUP($E449,Final_nrj!$1:$1048576,MATCH(DATE(Q$2,1,1),Final_nrj!$A$1:$LI$1),FALSE)</f>
        <v>#N/A</v>
      </c>
      <c r="R449" s="330" t="e">
        <f>+VLOOKUP($E449,Final_nrj!$1:$1048576,MATCH(DATE(R$2,1,1),Final_nrj!$A$1:$LI$1),FALSE)</f>
        <v>#N/A</v>
      </c>
      <c r="S449" s="330" t="e">
        <f>+VLOOKUP($E449,Final_nrj!$1:$1048576,MATCH(DATE(S$2,1,1),Final_nrj!$A$1:$LI$1),FALSE)</f>
        <v>#N/A</v>
      </c>
      <c r="T449" s="330" t="e">
        <f>+VLOOKUP($E449,Final_nrj!$1:$1048576,MATCH(DATE(T$2,1,1),Final_nrj!$A$1:$LI$1),FALSE)</f>
        <v>#N/A</v>
      </c>
      <c r="U449" s="330" t="e">
        <f>+VLOOKUP($E449,Final_nrj!$1:$1048576,MATCH(DATE(U$2,1,1),Final_nrj!$A$1:$LI$1),FALSE)</f>
        <v>#N/A</v>
      </c>
      <c r="V449" s="330" t="e">
        <f>+VLOOKUP($E449,Final_nrj!$1:$1048576,MATCH(DATE(V$2,1,1),Final_nrj!$A$1:$LI$1),FALSE)</f>
        <v>#N/A</v>
      </c>
      <c r="W449" s="330" t="e">
        <f>+VLOOKUP($E449,Final_nrj!$1:$1048576,MATCH(DATE(W$2,1,1),Final_nrj!$A$1:$LI$1),FALSE)</f>
        <v>#N/A</v>
      </c>
      <c r="X449" s="330" t="e">
        <f>+VLOOKUP($E449,Final_nrj!$1:$1048576,MATCH(DATE(X$2,1,1),Final_nrj!$A$1:$LI$1),FALSE)</f>
        <v>#N/A</v>
      </c>
      <c r="Y449" s="330" t="e">
        <f>+VLOOKUP($E449,Final_nrj!$1:$1048576,MATCH(DATE(Y$2,1,1),Final_nrj!$A$1:$LI$1),FALSE)</f>
        <v>#N/A</v>
      </c>
      <c r="Z449" s="330" t="e">
        <f>+VLOOKUP($E449,Final_nrj!$1:$1048576,MATCH(DATE(Z$2,1,1),Final_nrj!$A$1:$LI$1),FALSE)</f>
        <v>#N/A</v>
      </c>
      <c r="AA449" s="330" t="e">
        <f>+VLOOKUP($E449,Final_nrj!$1:$1048576,MATCH(DATE(AA$2,1,1),Final_nrj!$A$1:$LI$1),FALSE)</f>
        <v>#N/A</v>
      </c>
      <c r="AB449" s="330" t="e">
        <f>+VLOOKUP($E449,Final_nrj!$1:$1048576,MATCH(DATE(AB$2,1,1),Final_nrj!$A$1:$LI$1),FALSE)</f>
        <v>#N/A</v>
      </c>
      <c r="AC449" s="330" t="e">
        <f>+VLOOKUP($E449,Final_nrj!$1:$1048576,MATCH(DATE(AC$2,1,1),Final_nrj!$A$1:$LI$1),FALSE)</f>
        <v>#N/A</v>
      </c>
      <c r="AD449" s="330" t="e">
        <f>+VLOOKUP($E449,Final_nrj!$1:$1048576,MATCH(DATE(AD$2,1,1),Final_nrj!$A$1:$LI$1),FALSE)</f>
        <v>#N/A</v>
      </c>
      <c r="AE449" s="330" t="e">
        <f>+VLOOKUP($E449,Final_nrj!$1:$1048576,MATCH(DATE(AE$2,1,1),Final_nrj!$A$1:$LI$1),FALSE)</f>
        <v>#N/A</v>
      </c>
      <c r="AF449" s="330" t="e">
        <f>+VLOOKUP($E449,Final_nrj!$1:$1048576,MATCH(DATE(AF$2,1,1),Final_nrj!$A$1:$LI$1),FALSE)</f>
        <v>#N/A</v>
      </c>
      <c r="AG449" s="330" t="e">
        <f>+VLOOKUP($E449,Final_nrj!$1:$1048576,MATCH(DATE(AG$2,1,1),Final_nrj!$A$1:$LI$1),FALSE)</f>
        <v>#N/A</v>
      </c>
      <c r="AH449" s="330" t="e">
        <f>+VLOOKUP($E449,Final_nrj!$1:$1048576,MATCH(DATE(AH$2,1,1),Final_nrj!$A$1:$LI$1),FALSE)</f>
        <v>#N/A</v>
      </c>
      <c r="AI449" s="330" t="e">
        <f>+VLOOKUP($E449,Final_nrj!$1:$1048576,MATCH(DATE(AI$2,1,1),Final_nrj!$A$1:$LI$1),FALSE)</f>
        <v>#N/A</v>
      </c>
      <c r="AJ449" s="330" t="e">
        <f>+VLOOKUP($E449,Final_nrj!$1:$1048576,MATCH(DATE(AJ$2,1,1),Final_nrj!$A$1:$LI$1),FALSE)</f>
        <v>#N/A</v>
      </c>
      <c r="AK449" s="330" t="e">
        <f>+VLOOKUP($E449,Final_nrj!$1:$1048576,MATCH(DATE(AK$2,1,1),Final_nrj!$A$1:$LI$1),FALSE)</f>
        <v>#N/A</v>
      </c>
      <c r="AL449" s="330" t="e">
        <f>+VLOOKUP($E449,Final_nrj!$1:$1048576,MATCH(DATE(AL$2,1,1),Final_nrj!$A$1:$LI$1),FALSE)</f>
        <v>#N/A</v>
      </c>
      <c r="AM449" s="330" t="e">
        <f>+VLOOKUP($E449,Final_nrj!$1:$1048576,MATCH(DATE(AM$2,1,1),Final_nrj!$A$1:$LI$1),FALSE)</f>
        <v>#N/A</v>
      </c>
      <c r="AN449" s="330" t="e">
        <f>+VLOOKUP($E449,Final_nrj!$1:$1048576,MATCH(DATE(AN$2,1,1),Final_nrj!$A$1:$LI$1),FALSE)</f>
        <v>#N/A</v>
      </c>
      <c r="AO449" s="330" t="e">
        <f>+VLOOKUP($E449,Final_nrj!$1:$1048576,MATCH(DATE(AO$2,1,1),Final_nrj!$A$1:$LI$1),FALSE)</f>
        <v>#N/A</v>
      </c>
    </row>
    <row r="450" spans="1:41" s="340" customFormat="1" ht="15" customHeight="1" x14ac:dyDescent="0.35">
      <c r="A450" s="426"/>
      <c r="B450" s="430"/>
      <c r="C450" s="338"/>
      <c r="D450" s="338" t="s">
        <v>3764</v>
      </c>
      <c r="E450" s="339" t="s">
        <v>3773</v>
      </c>
      <c r="F450" s="383">
        <f>+VLOOKUP($E450,Final_nrj!$1:$1048576,MATCH(DATE(F$2,1,1),Final_nrj!$A$1:$LI$1),FALSE)</f>
        <v>0.64432552730000003</v>
      </c>
      <c r="G450" s="383">
        <f>+VLOOKUP($E450,Final_nrj!$1:$1048576,MATCH(DATE(G$2,1,1),Final_nrj!$A$1:$LI$1),FALSE)</f>
        <v>0.65180994560000005</v>
      </c>
      <c r="H450" s="383">
        <f>+VLOOKUP($E450,Final_nrj!$1:$1048576,MATCH(DATE(H$2,1,1),Final_nrj!$A$1:$LI$1),FALSE)</f>
        <v>0.66074962449999997</v>
      </c>
      <c r="I450" s="383">
        <f>+VLOOKUP($E450,Final_nrj!$1:$1048576,MATCH(DATE(I$2,1,1),Final_nrj!$A$1:$LI$1),FALSE)</f>
        <v>0.6707760854</v>
      </c>
      <c r="J450" s="383">
        <f>+VLOOKUP($E450,Final_nrj!$1:$1048576,MATCH(DATE(J$2,1,1),Final_nrj!$A$1:$LI$1),FALSE)</f>
        <v>0.68323789859999995</v>
      </c>
      <c r="K450" s="383">
        <f>+VLOOKUP($E450,Final_nrj!$1:$1048576,MATCH(DATE(K$2,1,1),Final_nrj!$A$1:$LI$1),FALSE)</f>
        <v>0.69792994419999999</v>
      </c>
      <c r="L450" s="383">
        <f>+VLOOKUP($E450,Final_nrj!$1:$1048576,MATCH(DATE(L$2,1,1),Final_nrj!$A$1:$LI$1),FALSE)</f>
        <v>0.71450361959999997</v>
      </c>
      <c r="M450" s="383">
        <f>+VLOOKUP($E450,Final_nrj!$1:$1048576,MATCH(DATE(M$2,1,1),Final_nrj!$A$1:$LI$1),FALSE)</f>
        <v>0.73259150399999995</v>
      </c>
      <c r="N450" s="383">
        <f>+VLOOKUP($E450,Final_nrj!$1:$1048576,MATCH(DATE(N$2,1,1),Final_nrj!$A$1:$LI$1),FALSE)</f>
        <v>0.75191546899999995</v>
      </c>
      <c r="O450" s="383">
        <f>+VLOOKUP($E450,Final_nrj!$1:$1048576,MATCH(DATE(O$2,1,1),Final_nrj!$A$1:$LI$1),FALSE)</f>
        <v>0.77222168749999998</v>
      </c>
      <c r="P450" s="383">
        <f>+VLOOKUP($E450,Final_nrj!$1:$1048576,MATCH(DATE(P$2,1,1),Final_nrj!$A$1:$LI$1),FALSE)</f>
        <v>0.79280320449999997</v>
      </c>
      <c r="Q450" s="383">
        <f>+VLOOKUP($E450,Final_nrj!$1:$1048576,MATCH(DATE(Q$2,1,1),Final_nrj!$A$1:$LI$1),FALSE)</f>
        <v>0.8110796737</v>
      </c>
      <c r="R450" s="383">
        <f>+VLOOKUP($E450,Final_nrj!$1:$1048576,MATCH(DATE(R$2,1,1),Final_nrj!$A$1:$LI$1),FALSE)</f>
        <v>0.82696701910000003</v>
      </c>
      <c r="S450" s="383">
        <f>+VLOOKUP($E450,Final_nrj!$1:$1048576,MATCH(DATE(S$2,1,1),Final_nrj!$A$1:$LI$1),FALSE)</f>
        <v>0.84062681350000001</v>
      </c>
      <c r="T450" s="383">
        <f>+VLOOKUP($E450,Final_nrj!$1:$1048576,MATCH(DATE(T$2,1,1),Final_nrj!$A$1:$LI$1),FALSE)</f>
        <v>0.85245427220000003</v>
      </c>
      <c r="U450" s="383">
        <f>+VLOOKUP($E450,Final_nrj!$1:$1048576,MATCH(DATE(U$2,1,1),Final_nrj!$A$1:$LI$1),FALSE)</f>
        <v>0.86295948040000003</v>
      </c>
      <c r="V450" s="383">
        <f>+VLOOKUP($E450,Final_nrj!$1:$1048576,MATCH(DATE(V$2,1,1),Final_nrj!$A$1:$LI$1),FALSE)</f>
        <v>0.87275620399999998</v>
      </c>
      <c r="W450" s="383">
        <f>+VLOOKUP($E450,Final_nrj!$1:$1048576,MATCH(DATE(W$2,1,1),Final_nrj!$A$1:$LI$1),FALSE)</f>
        <v>0.88239032090000002</v>
      </c>
      <c r="X450" s="383">
        <f>+VLOOKUP($E450,Final_nrj!$1:$1048576,MATCH(DATE(X$2,1,1),Final_nrj!$A$1:$LI$1),FALSE)</f>
        <v>0.89240794410000002</v>
      </c>
      <c r="Y450" s="383">
        <f>+VLOOKUP($E450,Final_nrj!$1:$1048576,MATCH(DATE(Y$2,1,1),Final_nrj!$A$1:$LI$1),FALSE)</f>
        <v>0.90326056700000001</v>
      </c>
      <c r="Z450" s="383">
        <f>+VLOOKUP($E450,Final_nrj!$1:$1048576,MATCH(DATE(Z$2,1,1),Final_nrj!$A$1:$LI$1),FALSE)</f>
        <v>0.91525504099999999</v>
      </c>
      <c r="AA450" s="383">
        <f>+VLOOKUP($E450,Final_nrj!$1:$1048576,MATCH(DATE(AA$2,1,1),Final_nrj!$A$1:$LI$1),FALSE)</f>
        <v>0.92889698249999997</v>
      </c>
      <c r="AB450" s="383">
        <f>+VLOOKUP($E450,Final_nrj!$1:$1048576,MATCH(DATE(AB$2,1,1),Final_nrj!$A$1:$LI$1),FALSE)</f>
        <v>0.94454834539999999</v>
      </c>
      <c r="AC450" s="383">
        <f>+VLOOKUP($E450,Final_nrj!$1:$1048576,MATCH(DATE(AC$2,1,1),Final_nrj!$A$1:$LI$1),FALSE)</f>
        <v>0.96248059529999996</v>
      </c>
      <c r="AD450" s="383">
        <f>+VLOOKUP($E450,Final_nrj!$1:$1048576,MATCH(DATE(AD$2,1,1),Final_nrj!$A$1:$LI$1),FALSE)</f>
        <v>0.98285585799999997</v>
      </c>
      <c r="AE450" s="383">
        <f>+VLOOKUP($E450,Final_nrj!$1:$1048576,MATCH(DATE(AE$2,1,1),Final_nrj!$A$1:$LI$1),FALSE)</f>
        <v>1.0055043619999999</v>
      </c>
      <c r="AF450" s="383">
        <f>+VLOOKUP($E450,Final_nrj!$1:$1048576,MATCH(DATE(AF$2,1,1),Final_nrj!$A$1:$LI$1),FALSE)</f>
        <v>1.0301887780000001</v>
      </c>
      <c r="AG450" s="383">
        <f>+VLOOKUP($E450,Final_nrj!$1:$1048576,MATCH(DATE(AG$2,1,1),Final_nrj!$A$1:$LI$1),FALSE)</f>
        <v>1.057274096</v>
      </c>
      <c r="AH450" s="383">
        <f>+VLOOKUP($E450,Final_nrj!$1:$1048576,MATCH(DATE(AH$2,1,1),Final_nrj!$A$1:$LI$1),FALSE)</f>
        <v>1.0869678599999999</v>
      </c>
      <c r="AI450" s="383">
        <f>+VLOOKUP($E450,Final_nrj!$1:$1048576,MATCH(DATE(AI$2,1,1),Final_nrj!$A$1:$LI$1),FALSE)</f>
        <v>1.1191195279999999</v>
      </c>
      <c r="AJ450" s="383">
        <f>+VLOOKUP($E450,Final_nrj!$1:$1048576,MATCH(DATE(AJ$2,1,1),Final_nrj!$A$1:$LI$1),FALSE)</f>
        <v>1.153365521</v>
      </c>
      <c r="AK450" s="383">
        <f>+VLOOKUP($E450,Final_nrj!$1:$1048576,MATCH(DATE(AK$2,1,1),Final_nrj!$A$1:$LI$1),FALSE)</f>
        <v>1.189307082</v>
      </c>
      <c r="AL450" s="383">
        <f>+VLOOKUP($E450,Final_nrj!$1:$1048576,MATCH(DATE(AL$2,1,1),Final_nrj!$A$1:$LI$1),FALSE)</f>
        <v>1.2265636259999999</v>
      </c>
      <c r="AM450" s="383">
        <f>+VLOOKUP($E450,Final_nrj!$1:$1048576,MATCH(DATE(AM$2,1,1),Final_nrj!$A$1:$LI$1),FALSE)</f>
        <v>1.2647484360000001</v>
      </c>
      <c r="AN450" s="383">
        <f>+VLOOKUP($E450,Final_nrj!$1:$1048576,MATCH(DATE(AN$2,1,1),Final_nrj!$A$1:$LI$1),FALSE)</f>
        <v>1.3034588389999999</v>
      </c>
      <c r="AO450" s="383">
        <f>+VLOOKUP($E450,Final_nrj!$1:$1048576,MATCH(DATE(AO$2,1,1),Final_nrj!$A$1:$LI$1),FALSE)</f>
        <v>1.3422754770000001</v>
      </c>
    </row>
    <row r="451" spans="1:41" s="92" customFormat="1" ht="15" customHeight="1" x14ac:dyDescent="0.35">
      <c r="A451" s="426"/>
      <c r="B451" s="430"/>
      <c r="C451" s="129" t="s">
        <v>1040</v>
      </c>
      <c r="D451" s="129"/>
      <c r="E451" s="76" t="s">
        <v>1043</v>
      </c>
      <c r="F451" s="315">
        <f>+VLOOKUP($E451,Final_nrj!$1:$1048576,MATCH(DATE(F$2,1,1),Final_nrj!$A$1:$LI$1),FALSE)</f>
        <v>43.899454560000002</v>
      </c>
      <c r="G451" s="315">
        <f>+VLOOKUP($E451,Final_nrj!$1:$1048576,MATCH(DATE(G$2,1,1),Final_nrj!$A$1:$LI$1),FALSE)</f>
        <v>44.51115617</v>
      </c>
      <c r="H451" s="315">
        <f>+VLOOKUP($E451,Final_nrj!$1:$1048576,MATCH(DATE(H$2,1,1),Final_nrj!$A$1:$LI$1),FALSE)</f>
        <v>45.202290789999999</v>
      </c>
      <c r="I451" s="315">
        <f>+VLOOKUP($E451,Final_nrj!$1:$1048576,MATCH(DATE(I$2,1,1),Final_nrj!$A$1:$LI$1),FALSE)</f>
        <v>45.880542990000002</v>
      </c>
      <c r="J451" s="315">
        <f>+VLOOKUP($E451,Final_nrj!$1:$1048576,MATCH(DATE(J$2,1,1),Final_nrj!$A$1:$LI$1),FALSE)</f>
        <v>46.746995509999998</v>
      </c>
      <c r="K451" s="315">
        <f>+VLOOKUP($E451,Final_nrj!$1:$1048576,MATCH(DATE(K$2,1,1),Final_nrj!$A$1:$LI$1),FALSE)</f>
        <v>47.788657209999997</v>
      </c>
      <c r="L451" s="315">
        <f>+VLOOKUP($E451,Final_nrj!$1:$1048576,MATCH(DATE(L$2,1,1),Final_nrj!$A$1:$LI$1),FALSE)</f>
        <v>48.981023749999999</v>
      </c>
      <c r="M451" s="315">
        <f>+VLOOKUP($E451,Final_nrj!$1:$1048576,MATCH(DATE(M$2,1,1),Final_nrj!$A$1:$LI$1),FALSE)</f>
        <v>50.297447900000002</v>
      </c>
      <c r="N451" s="315">
        <f>+VLOOKUP($E451,Final_nrj!$1:$1048576,MATCH(DATE(N$2,1,1),Final_nrj!$A$1:$LI$1),FALSE)</f>
        <v>51.715963780000003</v>
      </c>
      <c r="O451" s="315">
        <f>+VLOOKUP($E451,Final_nrj!$1:$1048576,MATCH(DATE(O$2,1,1),Final_nrj!$A$1:$LI$1),FALSE)</f>
        <v>53.21972152</v>
      </c>
      <c r="P451" s="315">
        <f>+VLOOKUP($E451,Final_nrj!$1:$1048576,MATCH(DATE(P$2,1,1),Final_nrj!$A$1:$LI$1),FALSE)</f>
        <v>54.733088189999997</v>
      </c>
      <c r="Q451" s="315">
        <f>+VLOOKUP($E451,Final_nrj!$1:$1048576,MATCH(DATE(Q$2,1,1),Final_nrj!$A$1:$LI$1),FALSE)</f>
        <v>56.028708979999998</v>
      </c>
      <c r="R451" s="315">
        <f>+VLOOKUP($E451,Final_nrj!$1:$1048576,MATCH(DATE(R$2,1,1),Final_nrj!$A$1:$LI$1),FALSE)</f>
        <v>57.135962749999997</v>
      </c>
      <c r="S451" s="315">
        <f>+VLOOKUP($E451,Final_nrj!$1:$1048576,MATCH(DATE(S$2,1,1),Final_nrj!$A$1:$LI$1),FALSE)</f>
        <v>58.09353488</v>
      </c>
      <c r="T451" s="315">
        <f>+VLOOKUP($E451,Final_nrj!$1:$1048576,MATCH(DATE(T$2,1,1),Final_nrj!$A$1:$LI$1),FALSE)</f>
        <v>58.951512989999998</v>
      </c>
      <c r="U451" s="315">
        <f>+VLOOKUP($E451,Final_nrj!$1:$1048576,MATCH(DATE(U$2,1,1),Final_nrj!$A$1:$LI$1),FALSE)</f>
        <v>59.759829879999998</v>
      </c>
      <c r="V451" s="315">
        <f>+VLOOKUP($E451,Final_nrj!$1:$1048576,MATCH(DATE(V$2,1,1),Final_nrj!$A$1:$LI$1),FALSE)</f>
        <v>60.563710399999998</v>
      </c>
      <c r="W451" s="315">
        <f>+VLOOKUP($E451,Final_nrj!$1:$1048576,MATCH(DATE(W$2,1,1),Final_nrj!$A$1:$LI$1),FALSE)</f>
        <v>61.406181590000003</v>
      </c>
      <c r="X451" s="315">
        <f>+VLOOKUP($E451,Final_nrj!$1:$1048576,MATCH(DATE(X$2,1,1),Final_nrj!$A$1:$LI$1),FALSE)</f>
        <v>62.325651000000001</v>
      </c>
      <c r="Y451" s="315">
        <f>+VLOOKUP($E451,Final_nrj!$1:$1048576,MATCH(DATE(Y$2,1,1),Final_nrj!$A$1:$LI$1),FALSE)</f>
        <v>63.350480859999998</v>
      </c>
      <c r="Z451" s="315">
        <f>+VLOOKUP($E451,Final_nrj!$1:$1048576,MATCH(DATE(Z$2,1,1),Final_nrj!$A$1:$LI$1),FALSE)</f>
        <v>64.504668170000002</v>
      </c>
      <c r="AA451" s="315">
        <f>+VLOOKUP($E451,Final_nrj!$1:$1048576,MATCH(DATE(AA$2,1,1),Final_nrj!$A$1:$LI$1),FALSE)</f>
        <v>65.814022890000004</v>
      </c>
      <c r="AB451" s="315">
        <f>+VLOOKUP($E451,Final_nrj!$1:$1048576,MATCH(DATE(AB$2,1,1),Final_nrj!$A$1:$LI$1),FALSE)</f>
        <v>67.303456069999996</v>
      </c>
      <c r="AC451" s="315">
        <f>+VLOOKUP($E451,Final_nrj!$1:$1048576,MATCH(DATE(AC$2,1,1),Final_nrj!$A$1:$LI$1),FALSE)</f>
        <v>68.990569530000002</v>
      </c>
      <c r="AD451" s="315">
        <f>+VLOOKUP($E451,Final_nrj!$1:$1048576,MATCH(DATE(AD$2,1,1),Final_nrj!$A$1:$LI$1),FALSE)</f>
        <v>70.883353700000001</v>
      </c>
      <c r="AE451" s="315">
        <f>+VLOOKUP($E451,Final_nrj!$1:$1048576,MATCH(DATE(AE$2,1,1),Final_nrj!$A$1:$LI$1),FALSE)</f>
        <v>72.982296809999994</v>
      </c>
      <c r="AF451" s="315">
        <f>+VLOOKUP($E451,Final_nrj!$1:$1048576,MATCH(DATE(AF$2,1,1),Final_nrj!$A$1:$LI$1),FALSE)</f>
        <v>75.273782019999999</v>
      </c>
      <c r="AG451" s="315">
        <f>+VLOOKUP($E451,Final_nrj!$1:$1048576,MATCH(DATE(AG$2,1,1),Final_nrj!$A$1:$LI$1),FALSE)</f>
        <v>77.770820499999999</v>
      </c>
      <c r="AH451" s="315">
        <f>+VLOOKUP($E451,Final_nrj!$1:$1048576,MATCH(DATE(AH$2,1,1),Final_nrj!$A$1:$LI$1),FALSE)</f>
        <v>80.480671139999998</v>
      </c>
      <c r="AI451" s="315">
        <f>+VLOOKUP($E451,Final_nrj!$1:$1048576,MATCH(DATE(AI$2,1,1),Final_nrj!$A$1:$LI$1),FALSE)</f>
        <v>83.378633449999995</v>
      </c>
      <c r="AJ451" s="315">
        <f>+VLOOKUP($E451,Final_nrj!$1:$1048576,MATCH(DATE(AJ$2,1,1),Final_nrj!$A$1:$LI$1),FALSE)</f>
        <v>86.423311369999993</v>
      </c>
      <c r="AK451" s="315">
        <f>+VLOOKUP($E451,Final_nrj!$1:$1048576,MATCH(DATE(AK$2,1,1),Final_nrj!$A$1:$LI$1),FALSE)</f>
        <v>89.575572679999993</v>
      </c>
      <c r="AL451" s="315">
        <f>+VLOOKUP($E451,Final_nrj!$1:$1048576,MATCH(DATE(AL$2,1,1),Final_nrj!$A$1:$LI$1),FALSE)</f>
        <v>92.802789239999996</v>
      </c>
      <c r="AM451" s="315">
        <f>+VLOOKUP($E451,Final_nrj!$1:$1048576,MATCH(DATE(AM$2,1,1),Final_nrj!$A$1:$LI$1),FALSE)</f>
        <v>96.074738260000004</v>
      </c>
      <c r="AN451" s="315">
        <f>+VLOOKUP($E451,Final_nrj!$1:$1048576,MATCH(DATE(AN$2,1,1),Final_nrj!$A$1:$LI$1),FALSE)</f>
        <v>99.36151907</v>
      </c>
      <c r="AO451" s="315">
        <f>+VLOOKUP($E451,Final_nrj!$1:$1048576,MATCH(DATE(AO$2,1,1),Final_nrj!$A$1:$LI$1),FALSE)</f>
        <v>102.63267690000001</v>
      </c>
    </row>
    <row r="452" spans="1:41" ht="15" customHeight="1" x14ac:dyDescent="0.35">
      <c r="A452" s="426"/>
      <c r="B452" s="430"/>
      <c r="C452" s="128"/>
      <c r="D452" s="128" t="s">
        <v>1027</v>
      </c>
      <c r="E452" s="67" t="s">
        <v>1640</v>
      </c>
      <c r="F452" s="330">
        <f>+VLOOKUP($E452,Final_nrj!$1:$1048576,MATCH(DATE(F$2,1,1),Final_nrj!$A$1:$LI$1),FALSE)</f>
        <v>5.2732424440000001</v>
      </c>
      <c r="G452" s="330">
        <f>+VLOOKUP($E452,Final_nrj!$1:$1048576,MATCH(DATE(G$2,1,1),Final_nrj!$A$1:$LI$1),FALSE)</f>
        <v>5.3214601019999996</v>
      </c>
      <c r="H452" s="330">
        <f>+VLOOKUP($E452,Final_nrj!$1:$1048576,MATCH(DATE(H$2,1,1),Final_nrj!$A$1:$LI$1),FALSE)</f>
        <v>5.376163773</v>
      </c>
      <c r="I452" s="330">
        <f>+VLOOKUP($E452,Final_nrj!$1:$1048576,MATCH(DATE(I$2,1,1),Final_nrj!$A$1:$LI$1),FALSE)</f>
        <v>5.41551881</v>
      </c>
      <c r="J452" s="330">
        <f>+VLOOKUP($E452,Final_nrj!$1:$1048576,MATCH(DATE(J$2,1,1),Final_nrj!$A$1:$LI$1),FALSE)</f>
        <v>5.4905551700000004</v>
      </c>
      <c r="K452" s="330">
        <f>+VLOOKUP($E452,Final_nrj!$1:$1048576,MATCH(DATE(K$2,1,1),Final_nrj!$A$1:$LI$1),FALSE)</f>
        <v>5.5945454830000001</v>
      </c>
      <c r="L452" s="330">
        <f>+VLOOKUP($E452,Final_nrj!$1:$1048576,MATCH(DATE(L$2,1,1),Final_nrj!$A$1:$LI$1),FALSE)</f>
        <v>5.7223224249999998</v>
      </c>
      <c r="M452" s="330">
        <f>+VLOOKUP($E452,Final_nrj!$1:$1048576,MATCH(DATE(M$2,1,1),Final_nrj!$A$1:$LI$1),FALSE)</f>
        <v>5.8694205989999997</v>
      </c>
      <c r="N452" s="330">
        <f>+VLOOKUP($E452,Final_nrj!$1:$1048576,MATCH(DATE(N$2,1,1),Final_nrj!$A$1:$LI$1),FALSE)</f>
        <v>6.0323029740000003</v>
      </c>
      <c r="O452" s="330">
        <f>+VLOOKUP($E452,Final_nrj!$1:$1048576,MATCH(DATE(O$2,1,1),Final_nrj!$A$1:$LI$1),FALSE)</f>
        <v>6.2081918610000004</v>
      </c>
      <c r="P452" s="330">
        <f>+VLOOKUP($E452,Final_nrj!$1:$1048576,MATCH(DATE(P$2,1,1),Final_nrj!$A$1:$LI$1),FALSE)</f>
        <v>6.3873789309999998</v>
      </c>
      <c r="Q452" s="330">
        <f>+VLOOKUP($E452,Final_nrj!$1:$1048576,MATCH(DATE(Q$2,1,1),Final_nrj!$A$1:$LI$1),FALSE)</f>
        <v>6.5422299759999998</v>
      </c>
      <c r="R452" s="330">
        <f>+VLOOKUP($E452,Final_nrj!$1:$1048576,MATCH(DATE(R$2,1,1),Final_nrj!$A$1:$LI$1),FALSE)</f>
        <v>6.677099546</v>
      </c>
      <c r="S452" s="330">
        <f>+VLOOKUP($E452,Final_nrj!$1:$1048576,MATCH(DATE(S$2,1,1),Final_nrj!$A$1:$LI$1),FALSE)</f>
        <v>6.7977845370000001</v>
      </c>
      <c r="T452" s="330">
        <f>+VLOOKUP($E452,Final_nrj!$1:$1048576,MATCH(DATE(T$2,1,1),Final_nrj!$A$1:$LI$1),FALSE)</f>
        <v>6.9108439659999998</v>
      </c>
      <c r="U452" s="330">
        <f>+VLOOKUP($E452,Final_nrj!$1:$1048576,MATCH(DATE(U$2,1,1),Final_nrj!$A$1:$LI$1),FALSE)</f>
        <v>7.0221199959999998</v>
      </c>
      <c r="V452" s="330">
        <f>+VLOOKUP($E452,Final_nrj!$1:$1048576,MATCH(DATE(V$2,1,1),Final_nrj!$A$1:$LI$1),FALSE)</f>
        <v>7.1366282480000001</v>
      </c>
      <c r="W452" s="330">
        <f>+VLOOKUP($E452,Final_nrj!$1:$1048576,MATCH(DATE(W$2,1,1),Final_nrj!$A$1:$LI$1),FALSE)</f>
        <v>7.2586881659999998</v>
      </c>
      <c r="X452" s="330">
        <f>+VLOOKUP($E452,Final_nrj!$1:$1048576,MATCH(DATE(X$2,1,1),Final_nrj!$A$1:$LI$1),FALSE)</f>
        <v>7.3918117390000004</v>
      </c>
      <c r="Y452" s="330">
        <f>+VLOOKUP($E452,Final_nrj!$1:$1048576,MATCH(DATE(Y$2,1,1),Final_nrj!$A$1:$LI$1),FALSE)</f>
        <v>7.538214762</v>
      </c>
      <c r="Z452" s="330">
        <f>+VLOOKUP($E452,Final_nrj!$1:$1048576,MATCH(DATE(Z$2,1,1),Final_nrj!$A$1:$LI$1),FALSE)</f>
        <v>7.6996990629999997</v>
      </c>
      <c r="AA452" s="330">
        <f>+VLOOKUP($E452,Final_nrj!$1:$1048576,MATCH(DATE(AA$2,1,1),Final_nrj!$A$1:$LI$1),FALSE)</f>
        <v>7.8783202470000004</v>
      </c>
      <c r="AB452" s="330">
        <f>+VLOOKUP($E452,Final_nrj!$1:$1048576,MATCH(DATE(AB$2,1,1),Final_nrj!$A$1:$LI$1),FALSE)</f>
        <v>8.0764454539999999</v>
      </c>
      <c r="AC452" s="330">
        <f>+VLOOKUP($E452,Final_nrj!$1:$1048576,MATCH(DATE(AC$2,1,1),Final_nrj!$A$1:$LI$1),FALSE)</f>
        <v>8.2956522390000007</v>
      </c>
      <c r="AD452" s="330">
        <f>+VLOOKUP($E452,Final_nrj!$1:$1048576,MATCH(DATE(AD$2,1,1),Final_nrj!$A$1:$LI$1),FALSE)</f>
        <v>8.5363372860000002</v>
      </c>
      <c r="AE452" s="330">
        <f>+VLOOKUP($E452,Final_nrj!$1:$1048576,MATCH(DATE(AE$2,1,1),Final_nrj!$A$1:$LI$1),FALSE)</f>
        <v>8.7981206299999997</v>
      </c>
      <c r="AF452" s="330">
        <f>+VLOOKUP($E452,Final_nrj!$1:$1048576,MATCH(DATE(AF$2,1,1),Final_nrj!$A$1:$LI$1),FALSE)</f>
        <v>9.0757252340000001</v>
      </c>
      <c r="AG452" s="330">
        <f>+VLOOKUP($E452,Final_nrj!$1:$1048576,MATCH(DATE(AG$2,1,1),Final_nrj!$A$1:$LI$1),FALSE)</f>
        <v>9.3706267489999995</v>
      </c>
      <c r="AH452" s="330">
        <f>+VLOOKUP($E452,Final_nrj!$1:$1048576,MATCH(DATE(AH$2,1,1),Final_nrj!$A$1:$LI$1),FALSE)</f>
        <v>9.6846504329999998</v>
      </c>
      <c r="AI452" s="330">
        <f>+VLOOKUP($E452,Final_nrj!$1:$1048576,MATCH(DATE(AI$2,1,1),Final_nrj!$A$1:$LI$1),FALSE)</f>
        <v>10.016186169999999</v>
      </c>
      <c r="AJ452" s="330">
        <f>+VLOOKUP($E452,Final_nrj!$1:$1048576,MATCH(DATE(AJ$2,1,1),Final_nrj!$A$1:$LI$1),FALSE)</f>
        <v>10.36168878</v>
      </c>
      <c r="AK452" s="330">
        <f>+VLOOKUP($E452,Final_nrj!$1:$1048576,MATCH(DATE(AK$2,1,1),Final_nrj!$A$1:$LI$1),FALSE)</f>
        <v>10.717902949999999</v>
      </c>
      <c r="AL452" s="330">
        <f>+VLOOKUP($E452,Final_nrj!$1:$1048576,MATCH(DATE(AL$2,1,1),Final_nrj!$A$1:$LI$1),FALSE)</f>
        <v>11.08231827</v>
      </c>
      <c r="AM452" s="330">
        <f>+VLOOKUP($E452,Final_nrj!$1:$1048576,MATCH(DATE(AM$2,1,1),Final_nrj!$A$1:$LI$1),FALSE)</f>
        <v>11.45262161</v>
      </c>
      <c r="AN452" s="330">
        <f>+VLOOKUP($E452,Final_nrj!$1:$1048576,MATCH(DATE(AN$2,1,1),Final_nrj!$A$1:$LI$1),FALSE)</f>
        <v>11.826445509999999</v>
      </c>
      <c r="AO452" s="330">
        <f>+VLOOKUP($E452,Final_nrj!$1:$1048576,MATCH(DATE(AO$2,1,1),Final_nrj!$A$1:$LI$1),FALSE)</f>
        <v>12.20128422</v>
      </c>
    </row>
    <row r="453" spans="1:41" ht="15" customHeight="1" x14ac:dyDescent="0.35">
      <c r="A453" s="426"/>
      <c r="B453" s="430"/>
      <c r="C453" s="128"/>
      <c r="D453" s="128" t="s">
        <v>1399</v>
      </c>
      <c r="E453" s="67" t="s">
        <v>3809</v>
      </c>
      <c r="F453" s="330">
        <f>+VLOOKUP($E453,Final_nrj!$1:$1048576,MATCH(DATE(F$2,1,1),Final_nrj!$A$1:$LI$1),FALSE)</f>
        <v>3.9086253000000001E-2</v>
      </c>
      <c r="G453" s="330">
        <f>+VLOOKUP($E453,Final_nrj!$1:$1048576,MATCH(DATE(G$2,1,1),Final_nrj!$A$1:$LI$1),FALSE)</f>
        <v>3.9515414399999997E-2</v>
      </c>
      <c r="H453" s="330">
        <f>+VLOOKUP($E453,Final_nrj!$1:$1048576,MATCH(DATE(H$2,1,1),Final_nrj!$A$1:$LI$1),FALSE)</f>
        <v>3.9999201599999999E-2</v>
      </c>
      <c r="I453" s="330">
        <f>+VLOOKUP($E453,Final_nrj!$1:$1048576,MATCH(DATE(I$2,1,1),Final_nrj!$A$1:$LI$1),FALSE)</f>
        <v>4.0447329099999998E-2</v>
      </c>
      <c r="J453" s="330">
        <f>+VLOOKUP($E453,Final_nrj!$1:$1048576,MATCH(DATE(J$2,1,1),Final_nrj!$A$1:$LI$1),FALSE)</f>
        <v>4.1120349E-2</v>
      </c>
      <c r="K453" s="330">
        <f>+VLOOKUP($E453,Final_nrj!$1:$1048576,MATCH(DATE(K$2,1,1),Final_nrj!$A$1:$LI$1),FALSE)</f>
        <v>4.1993297200000002E-2</v>
      </c>
      <c r="L453" s="330">
        <f>+VLOOKUP($E453,Final_nrj!$1:$1048576,MATCH(DATE(L$2,1,1),Final_nrj!$A$1:$LI$1),FALSE)</f>
        <v>4.3035606400000002E-2</v>
      </c>
      <c r="M453" s="330">
        <f>+VLOOKUP($E453,Final_nrj!$1:$1048576,MATCH(DATE(M$2,1,1),Final_nrj!$A$1:$LI$1),FALSE)</f>
        <v>4.4219600400000003E-2</v>
      </c>
      <c r="N453" s="330">
        <f>+VLOOKUP($E453,Final_nrj!$1:$1048576,MATCH(DATE(N$2,1,1),Final_nrj!$A$1:$LI$1),FALSE)</f>
        <v>4.55225686E-2</v>
      </c>
      <c r="O453" s="330">
        <f>+VLOOKUP($E453,Final_nrj!$1:$1048576,MATCH(DATE(O$2,1,1),Final_nrj!$A$1:$LI$1),FALSE)</f>
        <v>4.6924361099999999E-2</v>
      </c>
      <c r="P453" s="330">
        <f>+VLOOKUP($E453,Final_nrj!$1:$1048576,MATCH(DATE(P$2,1,1),Final_nrj!$A$1:$LI$1),FALSE)</f>
        <v>4.8353739499999999E-2</v>
      </c>
      <c r="Q453" s="330">
        <f>+VLOOKUP($E453,Final_nrj!$1:$1048576,MATCH(DATE(Q$2,1,1),Final_nrj!$A$1:$LI$1),FALSE)</f>
        <v>4.9600244699999997E-2</v>
      </c>
      <c r="R453" s="330">
        <f>+VLOOKUP($E453,Final_nrj!$1:$1048576,MATCH(DATE(R$2,1,1),Final_nrj!$A$1:$LI$1),FALSE)</f>
        <v>5.0677331200000002E-2</v>
      </c>
      <c r="S453" s="330">
        <f>+VLOOKUP($E453,Final_nrj!$1:$1048576,MATCH(DATE(S$2,1,1),Final_nrj!$A$1:$LI$1),FALSE)</f>
        <v>5.1607991399999997E-2</v>
      </c>
      <c r="T453" s="330">
        <f>+VLOOKUP($E453,Final_nrj!$1:$1048576,MATCH(DATE(T$2,1,1),Final_nrj!$A$1:$LI$1),FALSE)</f>
        <v>5.2428821799999997E-2</v>
      </c>
      <c r="U453" s="330">
        <f>+VLOOKUP($E453,Final_nrj!$1:$1048576,MATCH(DATE(U$2,1,1),Final_nrj!$A$1:$LI$1),FALSE)</f>
        <v>5.3179838299999997E-2</v>
      </c>
      <c r="V453" s="330">
        <f>+VLOOKUP($E453,Final_nrj!$1:$1048576,MATCH(DATE(V$2,1,1),Final_nrj!$A$1:$LI$1),FALSE)</f>
        <v>5.3900172099999998E-2</v>
      </c>
      <c r="W453" s="330">
        <f>+VLOOKUP($E453,Final_nrj!$1:$1048576,MATCH(DATE(W$2,1,1),Final_nrj!$A$1:$LI$1),FALSE)</f>
        <v>5.4628141700000001E-2</v>
      </c>
      <c r="X453" s="330">
        <f>+VLOOKUP($E453,Final_nrj!$1:$1048576,MATCH(DATE(X$2,1,1),Final_nrj!$A$1:$LI$1),FALSE)</f>
        <v>5.54000085E-2</v>
      </c>
      <c r="Y453" s="330">
        <f>+VLOOKUP($E453,Final_nrj!$1:$1048576,MATCH(DATE(Y$2,1,1),Final_nrj!$A$1:$LI$1),FALSE)</f>
        <v>5.6244814400000002E-2</v>
      </c>
      <c r="Z453" s="330">
        <f>+VLOOKUP($E453,Final_nrj!$1:$1048576,MATCH(DATE(Z$2,1,1),Final_nrj!$A$1:$LI$1),FALSE)</f>
        <v>5.7189534100000002E-2</v>
      </c>
      <c r="AA453" s="330">
        <f>+VLOOKUP($E453,Final_nrj!$1:$1048576,MATCH(DATE(AA$2,1,1),Final_nrj!$A$1:$LI$1),FALSE)</f>
        <v>5.8262522300000001E-2</v>
      </c>
      <c r="AB453" s="330">
        <f>+VLOOKUP($E453,Final_nrj!$1:$1048576,MATCH(DATE(AB$2,1,1),Final_nrj!$A$1:$LI$1),FALSE)</f>
        <v>5.9491641099999999E-2</v>
      </c>
      <c r="AC453" s="330">
        <f>+VLOOKUP($E453,Final_nrj!$1:$1048576,MATCH(DATE(AC$2,1,1),Final_nrj!$A$1:$LI$1),FALSE)</f>
        <v>6.0898878699999999E-2</v>
      </c>
      <c r="AD453" s="330">
        <f>+VLOOKUP($E453,Final_nrj!$1:$1048576,MATCH(DATE(AD$2,1,1),Final_nrj!$A$1:$LI$1),FALSE)</f>
        <v>6.2498685999999998E-2</v>
      </c>
      <c r="AE453" s="330">
        <f>+VLOOKUP($E453,Final_nrj!$1:$1048576,MATCH(DATE(AE$2,1,1),Final_nrj!$A$1:$LI$1),FALSE)</f>
        <v>6.4301409000000004E-2</v>
      </c>
      <c r="AF453" s="330">
        <f>+VLOOKUP($E453,Final_nrj!$1:$1048576,MATCH(DATE(AF$2,1,1),Final_nrj!$A$1:$LI$1),FALSE)</f>
        <v>6.6289229899999996E-2</v>
      </c>
      <c r="AG453" s="330">
        <f>+VLOOKUP($E453,Final_nrj!$1:$1048576,MATCH(DATE(AG$2,1,1),Final_nrj!$A$1:$LI$1),FALSE)</f>
        <v>6.8475371100000001E-2</v>
      </c>
      <c r="AH453" s="330">
        <f>+VLOOKUP($E453,Final_nrj!$1:$1048576,MATCH(DATE(AH$2,1,1),Final_nrj!$A$1:$LI$1),FALSE)</f>
        <v>7.0872572600000003E-2</v>
      </c>
      <c r="AI453" s="330">
        <f>+VLOOKUP($E453,Final_nrj!$1:$1048576,MATCH(DATE(AI$2,1,1),Final_nrj!$A$1:$LI$1),FALSE)</f>
        <v>7.3467194299999997E-2</v>
      </c>
      <c r="AJ453" s="330">
        <f>+VLOOKUP($E453,Final_nrj!$1:$1048576,MATCH(DATE(AJ$2,1,1),Final_nrj!$A$1:$LI$1),FALSE)</f>
        <v>7.62302386E-2</v>
      </c>
      <c r="AK453" s="330">
        <f>+VLOOKUP($E453,Final_nrj!$1:$1048576,MATCH(DATE(AK$2,1,1),Final_nrj!$A$1:$LI$1),FALSE)</f>
        <v>7.9132092099999995E-2</v>
      </c>
      <c r="AL453" s="330">
        <f>+VLOOKUP($E453,Final_nrj!$1:$1048576,MATCH(DATE(AL$2,1,1),Final_nrj!$A$1:$LI$1),FALSE)</f>
        <v>8.2145546299999997E-2</v>
      </c>
      <c r="AM453" s="330">
        <f>+VLOOKUP($E453,Final_nrj!$1:$1048576,MATCH(DATE(AM$2,1,1),Final_nrj!$A$1:$LI$1),FALSE)</f>
        <v>8.5242293600000005E-2</v>
      </c>
      <c r="AN453" s="330">
        <f>+VLOOKUP($E453,Final_nrj!$1:$1048576,MATCH(DATE(AN$2,1,1),Final_nrj!$A$1:$LI$1),FALSE)</f>
        <v>8.8391401800000005E-2</v>
      </c>
      <c r="AO453" s="330">
        <f>+VLOOKUP($E453,Final_nrj!$1:$1048576,MATCH(DATE(AO$2,1,1),Final_nrj!$A$1:$LI$1),FALSE)</f>
        <v>9.1558884199999996E-2</v>
      </c>
    </row>
    <row r="454" spans="1:41" ht="15" customHeight="1" x14ac:dyDescent="0.35">
      <c r="A454" s="426"/>
      <c r="B454" s="430"/>
      <c r="C454" s="128"/>
      <c r="D454" s="128" t="s">
        <v>1033</v>
      </c>
      <c r="E454" s="67" t="s">
        <v>1641</v>
      </c>
      <c r="F454" s="330">
        <f>+VLOOKUP($E454,Final_nrj!$1:$1048576,MATCH(DATE(F$2,1,1),Final_nrj!$A$1:$LI$1),FALSE)</f>
        <v>2.9653884150000001</v>
      </c>
      <c r="G454" s="330">
        <f>+VLOOKUP($E454,Final_nrj!$1:$1048576,MATCH(DATE(G$2,1,1),Final_nrj!$A$1:$LI$1),FALSE)</f>
        <v>2.9614915439999998</v>
      </c>
      <c r="H454" s="330">
        <f>+VLOOKUP($E454,Final_nrj!$1:$1048576,MATCH(DATE(H$2,1,1),Final_nrj!$A$1:$LI$1),FALSE)</f>
        <v>2.9585121270000001</v>
      </c>
      <c r="I454" s="330">
        <f>+VLOOKUP($E454,Final_nrj!$1:$1048576,MATCH(DATE(I$2,1,1),Final_nrj!$A$1:$LI$1),FALSE)</f>
        <v>2.9483823249999999</v>
      </c>
      <c r="J454" s="330">
        <f>+VLOOKUP($E454,Final_nrj!$1:$1048576,MATCH(DATE(J$2,1,1),Final_nrj!$A$1:$LI$1),FALSE)</f>
        <v>2.9664126770000001</v>
      </c>
      <c r="K454" s="330">
        <f>+VLOOKUP($E454,Final_nrj!$1:$1048576,MATCH(DATE(K$2,1,1),Final_nrj!$A$1:$LI$1),FALSE)</f>
        <v>3.0094298789999998</v>
      </c>
      <c r="L454" s="330">
        <f>+VLOOKUP($E454,Final_nrj!$1:$1048576,MATCH(DATE(L$2,1,1),Final_nrj!$A$1:$LI$1),FALSE)</f>
        <v>3.0731440370000001</v>
      </c>
      <c r="M454" s="330">
        <f>+VLOOKUP($E454,Final_nrj!$1:$1048576,MATCH(DATE(M$2,1,1),Final_nrj!$A$1:$LI$1),FALSE)</f>
        <v>3.1536895669999998</v>
      </c>
      <c r="N454" s="330">
        <f>+VLOOKUP($E454,Final_nrj!$1:$1048576,MATCH(DATE(N$2,1,1),Final_nrj!$A$1:$LI$1),FALSE)</f>
        <v>3.2479226219999999</v>
      </c>
      <c r="O454" s="330">
        <f>+VLOOKUP($E454,Final_nrj!$1:$1048576,MATCH(DATE(O$2,1,1),Final_nrj!$A$1:$LI$1),FALSE)</f>
        <v>3.3534643470000001</v>
      </c>
      <c r="P454" s="330">
        <f>+VLOOKUP($E454,Final_nrj!$1:$1048576,MATCH(DATE(P$2,1,1),Final_nrj!$A$1:$LI$1),FALSE)</f>
        <v>3.465176386</v>
      </c>
      <c r="Q454" s="330">
        <f>+VLOOKUP($E454,Final_nrj!$1:$1048576,MATCH(DATE(Q$2,1,1),Final_nrj!$A$1:$LI$1),FALSE)</f>
        <v>3.5691207870000001</v>
      </c>
      <c r="R454" s="330">
        <f>+VLOOKUP($E454,Final_nrj!$1:$1048576,MATCH(DATE(R$2,1,1),Final_nrj!$A$1:$LI$1),FALSE)</f>
        <v>3.6632004299999998</v>
      </c>
      <c r="S454" s="330">
        <f>+VLOOKUP($E454,Final_nrj!$1:$1048576,MATCH(DATE(S$2,1,1),Final_nrj!$A$1:$LI$1),FALSE)</f>
        <v>3.7467889049999998</v>
      </c>
      <c r="T454" s="330">
        <f>+VLOOKUP($E454,Final_nrj!$1:$1048576,MATCH(DATE(T$2,1,1),Final_nrj!$A$1:$LI$1),FALSE)</f>
        <v>3.821006745</v>
      </c>
      <c r="U454" s="330">
        <f>+VLOOKUP($E454,Final_nrj!$1:$1048576,MATCH(DATE(U$2,1,1),Final_nrj!$A$1:$LI$1),FALSE)</f>
        <v>3.8880214240000002</v>
      </c>
      <c r="V454" s="330">
        <f>+VLOOKUP($E454,Final_nrj!$1:$1048576,MATCH(DATE(V$2,1,1),Final_nrj!$A$1:$LI$1),FALSE)</f>
        <v>3.9505052630000002</v>
      </c>
      <c r="W454" s="330">
        <f>+VLOOKUP($E454,Final_nrj!$1:$1048576,MATCH(DATE(W$2,1,1),Final_nrj!$A$1:$LI$1),FALSE)</f>
        <v>4.0114385459999999</v>
      </c>
      <c r="X454" s="330">
        <f>+VLOOKUP($E454,Final_nrj!$1:$1048576,MATCH(DATE(X$2,1,1),Final_nrj!$A$1:$LI$1),FALSE)</f>
        <v>4.0740416890000004</v>
      </c>
      <c r="Y454" s="330">
        <f>+VLOOKUP($E454,Final_nrj!$1:$1048576,MATCH(DATE(Y$2,1,1),Final_nrj!$A$1:$LI$1),FALSE)</f>
        <v>4.141319889</v>
      </c>
      <c r="Z454" s="330">
        <f>+VLOOKUP($E454,Final_nrj!$1:$1048576,MATCH(DATE(Z$2,1,1),Final_nrj!$A$1:$LI$1),FALSE)</f>
        <v>4.2162294359999999</v>
      </c>
      <c r="AA454" s="330">
        <f>+VLOOKUP($E454,Final_nrj!$1:$1048576,MATCH(DATE(AA$2,1,1),Final_nrj!$A$1:$LI$1),FALSE)</f>
        <v>4.3017253679999996</v>
      </c>
      <c r="AB454" s="330">
        <f>+VLOOKUP($E454,Final_nrj!$1:$1048576,MATCH(DATE(AB$2,1,1),Final_nrj!$A$1:$LI$1),FALSE)</f>
        <v>4.4005654649999997</v>
      </c>
      <c r="AC454" s="330">
        <f>+VLOOKUP($E454,Final_nrj!$1:$1048576,MATCH(DATE(AC$2,1,1),Final_nrj!$A$1:$LI$1),FALSE)</f>
        <v>4.5151873010000001</v>
      </c>
      <c r="AD454" s="330">
        <f>+VLOOKUP($E454,Final_nrj!$1:$1048576,MATCH(DATE(AD$2,1,1),Final_nrj!$A$1:$LI$1),FALSE)</f>
        <v>4.647651282</v>
      </c>
      <c r="AE454" s="330">
        <f>+VLOOKUP($E454,Final_nrj!$1:$1048576,MATCH(DATE(AE$2,1,1),Final_nrj!$A$1:$LI$1),FALSE)</f>
        <v>4.7998878530000004</v>
      </c>
      <c r="AF454" s="330">
        <f>+VLOOKUP($E454,Final_nrj!$1:$1048576,MATCH(DATE(AF$2,1,1),Final_nrj!$A$1:$LI$1),FALSE)</f>
        <v>4.96976365</v>
      </c>
      <c r="AG454" s="330">
        <f>+VLOOKUP($E454,Final_nrj!$1:$1048576,MATCH(DATE(AG$2,1,1),Final_nrj!$A$1:$LI$1),FALSE)</f>
        <v>5.1581329040000004</v>
      </c>
      <c r="AH454" s="330">
        <f>+VLOOKUP($E454,Final_nrj!$1:$1048576,MATCH(DATE(AH$2,1,1),Final_nrj!$A$1:$LI$1),FALSE)</f>
        <v>5.3662114770000002</v>
      </c>
      <c r="AI454" s="330">
        <f>+VLOOKUP($E454,Final_nrj!$1:$1048576,MATCH(DATE(AI$2,1,1),Final_nrj!$A$1:$LI$1),FALSE)</f>
        <v>5.5933946480000003</v>
      </c>
      <c r="AJ454" s="330">
        <f>+VLOOKUP($E454,Final_nrj!$1:$1048576,MATCH(DATE(AJ$2,1,1),Final_nrj!$A$1:$LI$1),FALSE)</f>
        <v>5.8377447030000003</v>
      </c>
      <c r="AK454" s="330">
        <f>+VLOOKUP($E454,Final_nrj!$1:$1048576,MATCH(DATE(AK$2,1,1),Final_nrj!$A$1:$LI$1),FALSE)</f>
        <v>6.0968239899999999</v>
      </c>
      <c r="AL454" s="330">
        <f>+VLOOKUP($E454,Final_nrj!$1:$1048576,MATCH(DATE(AL$2,1,1),Final_nrj!$A$1:$LI$1),FALSE)</f>
        <v>6.3679710629999997</v>
      </c>
      <c r="AM454" s="330">
        <f>+VLOOKUP($E454,Final_nrj!$1:$1048576,MATCH(DATE(AM$2,1,1),Final_nrj!$A$1:$LI$1),FALSE)</f>
        <v>6.6481906559999997</v>
      </c>
      <c r="AN454" s="330">
        <f>+VLOOKUP($E454,Final_nrj!$1:$1048576,MATCH(DATE(AN$2,1,1),Final_nrj!$A$1:$LI$1),FALSE)</f>
        <v>6.9341008769999997</v>
      </c>
      <c r="AO454" s="330">
        <f>+VLOOKUP($E454,Final_nrj!$1:$1048576,MATCH(DATE(AO$2,1,1),Final_nrj!$A$1:$LI$1),FALSE)</f>
        <v>7.2219297349999998</v>
      </c>
    </row>
    <row r="455" spans="1:41" ht="15" customHeight="1" x14ac:dyDescent="0.35">
      <c r="A455" s="426"/>
      <c r="B455" s="430"/>
      <c r="C455" s="128"/>
      <c r="D455" s="128" t="s">
        <v>1028</v>
      </c>
      <c r="E455" s="67" t="s">
        <v>1642</v>
      </c>
      <c r="F455" s="330">
        <f>+VLOOKUP($E455,Final_nrj!$1:$1048576,MATCH(DATE(F$2,1,1),Final_nrj!$A$1:$LI$1),FALSE)</f>
        <v>0.95334414540000001</v>
      </c>
      <c r="G455" s="330">
        <f>+VLOOKUP($E455,Final_nrj!$1:$1048576,MATCH(DATE(G$2,1,1),Final_nrj!$A$1:$LI$1),FALSE)</f>
        <v>0.95284433280000003</v>
      </c>
      <c r="H455" s="330">
        <f>+VLOOKUP($E455,Final_nrj!$1:$1048576,MATCH(DATE(H$2,1,1),Final_nrj!$A$1:$LI$1),FALSE)</f>
        <v>0.9527739865</v>
      </c>
      <c r="I455" s="330">
        <f>+VLOOKUP($E455,Final_nrj!$1:$1048576,MATCH(DATE(I$2,1,1),Final_nrj!$A$1:$LI$1),FALSE)</f>
        <v>0.95067419529999997</v>
      </c>
      <c r="J455" s="330">
        <f>+VLOOKUP($E455,Final_nrj!$1:$1048576,MATCH(DATE(J$2,1,1),Final_nrj!$A$1:$LI$1),FALSE)</f>
        <v>0.95753193420000005</v>
      </c>
      <c r="K455" s="330">
        <f>+VLOOKUP($E455,Final_nrj!$1:$1048576,MATCH(DATE(K$2,1,1),Final_nrj!$A$1:$LI$1),FALSE)</f>
        <v>0.97231801539999996</v>
      </c>
      <c r="L455" s="330">
        <f>+VLOOKUP($E455,Final_nrj!$1:$1048576,MATCH(DATE(L$2,1,1),Final_nrj!$A$1:$LI$1),FALSE)</f>
        <v>0.99359933860000005</v>
      </c>
      <c r="M455" s="330">
        <f>+VLOOKUP($E455,Final_nrj!$1:$1048576,MATCH(DATE(M$2,1,1),Final_nrj!$A$1:$LI$1),FALSE)</f>
        <v>1.020143856</v>
      </c>
      <c r="N455" s="330">
        <f>+VLOOKUP($E455,Final_nrj!$1:$1048576,MATCH(DATE(N$2,1,1),Final_nrj!$A$1:$LI$1),FALSE)</f>
        <v>1.0509932639999999</v>
      </c>
      <c r="O455" s="330">
        <f>+VLOOKUP($E455,Final_nrj!$1:$1048576,MATCH(DATE(O$2,1,1),Final_nrj!$A$1:$LI$1),FALSE)</f>
        <v>1.0854492979999999</v>
      </c>
      <c r="P455" s="330">
        <f>+VLOOKUP($E455,Final_nrj!$1:$1048576,MATCH(DATE(P$2,1,1),Final_nrj!$A$1:$LI$1),FALSE)</f>
        <v>1.1217936690000001</v>
      </c>
      <c r="Q455" s="330">
        <f>+VLOOKUP($E455,Final_nrj!$1:$1048576,MATCH(DATE(Q$2,1,1),Final_nrj!$A$1:$LI$1),FALSE)</f>
        <v>1.1553566879999999</v>
      </c>
      <c r="R455" s="330">
        <f>+VLOOKUP($E455,Final_nrj!$1:$1048576,MATCH(DATE(R$2,1,1),Final_nrj!$A$1:$LI$1),FALSE)</f>
        <v>1.1857178020000001</v>
      </c>
      <c r="S455" s="330">
        <f>+VLOOKUP($E455,Final_nrj!$1:$1048576,MATCH(DATE(S$2,1,1),Final_nrj!$A$1:$LI$1),FALSE)</f>
        <v>1.21282219</v>
      </c>
      <c r="T455" s="330">
        <f>+VLOOKUP($E455,Final_nrj!$1:$1048576,MATCH(DATE(T$2,1,1),Final_nrj!$A$1:$LI$1),FALSE)</f>
        <v>1.237102328</v>
      </c>
      <c r="U455" s="330">
        <f>+VLOOKUP($E455,Final_nrj!$1:$1048576,MATCH(DATE(U$2,1,1),Final_nrj!$A$1:$LI$1),FALSE)</f>
        <v>1.2592664410000001</v>
      </c>
      <c r="V455" s="330">
        <f>+VLOOKUP($E455,Final_nrj!$1:$1048576,MATCH(DATE(V$2,1,1),Final_nrj!$A$1:$LI$1),FALSE)</f>
        <v>1.280147513</v>
      </c>
      <c r="W455" s="330">
        <f>+VLOOKUP($E455,Final_nrj!$1:$1048576,MATCH(DATE(W$2,1,1),Final_nrj!$A$1:$LI$1),FALSE)</f>
        <v>1.3006784300000001</v>
      </c>
      <c r="X455" s="330">
        <f>+VLOOKUP($E455,Final_nrj!$1:$1048576,MATCH(DATE(X$2,1,1),Final_nrj!$A$1:$LI$1),FALSE)</f>
        <v>1.321871426</v>
      </c>
      <c r="Y455" s="330">
        <f>+VLOOKUP($E455,Final_nrj!$1:$1048576,MATCH(DATE(Y$2,1,1),Final_nrj!$A$1:$LI$1),FALSE)</f>
        <v>1.3446699559999999</v>
      </c>
      <c r="Z455" s="330">
        <f>+VLOOKUP($E455,Final_nrj!$1:$1048576,MATCH(DATE(Z$2,1,1),Final_nrj!$A$1:$LI$1),FALSE)</f>
        <v>1.3700379110000001</v>
      </c>
      <c r="AA455" s="330">
        <f>+VLOOKUP($E455,Final_nrj!$1:$1048576,MATCH(DATE(AA$2,1,1),Final_nrj!$A$1:$LI$1),FALSE)</f>
        <v>1.3989084570000001</v>
      </c>
      <c r="AB455" s="330">
        <f>+VLOOKUP($E455,Final_nrj!$1:$1048576,MATCH(DATE(AB$2,1,1),Final_nrj!$A$1:$LI$1),FALSE)</f>
        <v>1.432196064</v>
      </c>
      <c r="AC455" s="330">
        <f>+VLOOKUP($E455,Final_nrj!$1:$1048576,MATCH(DATE(AC$2,1,1),Final_nrj!$A$1:$LI$1),FALSE)</f>
        <v>1.470703629</v>
      </c>
      <c r="AD455" s="330">
        <f>+VLOOKUP($E455,Final_nrj!$1:$1048576,MATCH(DATE(AD$2,1,1),Final_nrj!$A$1:$LI$1),FALSE)</f>
        <v>1.5151017849999999</v>
      </c>
      <c r="AE455" s="330">
        <f>+VLOOKUP($E455,Final_nrj!$1:$1048576,MATCH(DATE(AE$2,1,1),Final_nrj!$A$1:$LI$1),FALSE)</f>
        <v>1.5660814569999999</v>
      </c>
      <c r="AF455" s="330">
        <f>+VLOOKUP($E455,Final_nrj!$1:$1048576,MATCH(DATE(AF$2,1,1),Final_nrj!$A$1:$LI$1),FALSE)</f>
        <v>1.6230764900000001</v>
      </c>
      <c r="AG455" s="330">
        <f>+VLOOKUP($E455,Final_nrj!$1:$1048576,MATCH(DATE(AG$2,1,1),Final_nrj!$A$1:$LI$1),FALSE)</f>
        <v>1.68639831</v>
      </c>
      <c r="AH455" s="330">
        <f>+VLOOKUP($E455,Final_nrj!$1:$1048576,MATCH(DATE(AH$2,1,1),Final_nrj!$A$1:$LI$1),FALSE)</f>
        <v>1.7564195410000001</v>
      </c>
      <c r="AI455" s="330">
        <f>+VLOOKUP($E455,Final_nrj!$1:$1048576,MATCH(DATE(AI$2,1,1),Final_nrj!$A$1:$LI$1),FALSE)</f>
        <v>1.832865459</v>
      </c>
      <c r="AJ455" s="330">
        <f>+VLOOKUP($E455,Final_nrj!$1:$1048576,MATCH(DATE(AJ$2,1,1),Final_nrj!$A$1:$LI$1),FALSE)</f>
        <v>1.915032182</v>
      </c>
      <c r="AK455" s="330">
        <f>+VLOOKUP($E455,Final_nrj!$1:$1048576,MATCH(DATE(AK$2,1,1),Final_nrj!$A$1:$LI$1),FALSE)</f>
        <v>2.0020937750000001</v>
      </c>
      <c r="AL455" s="330">
        <f>+VLOOKUP($E455,Final_nrj!$1:$1048576,MATCH(DATE(AL$2,1,1),Final_nrj!$A$1:$LI$1),FALSE)</f>
        <v>2.0931838680000001</v>
      </c>
      <c r="AM455" s="330">
        <f>+VLOOKUP($E455,Final_nrj!$1:$1048576,MATCH(DATE(AM$2,1,1),Final_nrj!$A$1:$LI$1),FALSE)</f>
        <v>2.1873366829999998</v>
      </c>
      <c r="AN455" s="330">
        <f>+VLOOKUP($E455,Final_nrj!$1:$1048576,MATCH(DATE(AN$2,1,1),Final_nrj!$A$1:$LI$1),FALSE)</f>
        <v>2.2834554919999999</v>
      </c>
      <c r="AO455" s="330">
        <f>+VLOOKUP($E455,Final_nrj!$1:$1048576,MATCH(DATE(AO$2,1,1),Final_nrj!$A$1:$LI$1),FALSE)</f>
        <v>2.3803022700000001</v>
      </c>
    </row>
    <row r="456" spans="1:41" s="340" customFormat="1" ht="15" customHeight="1" x14ac:dyDescent="0.35">
      <c r="A456" s="426"/>
      <c r="B456" s="430"/>
      <c r="C456" s="338"/>
      <c r="D456" s="338" t="s">
        <v>3802</v>
      </c>
      <c r="E456" s="339" t="s">
        <v>3782</v>
      </c>
      <c r="F456" s="383">
        <f>+VLOOKUP($E456,Final_nrj!$1:$1048576,MATCH(DATE(F$2,1,1),Final_nrj!$A$1:$LI$1),FALSE)</f>
        <v>3.9578188139999999</v>
      </c>
      <c r="G456" s="383">
        <f>+VLOOKUP($E456,Final_nrj!$1:$1048576,MATCH(DATE(G$2,1,1),Final_nrj!$A$1:$LI$1),FALSE)</f>
        <v>3.953851292</v>
      </c>
      <c r="H456" s="383">
        <f>+VLOOKUP($E456,Final_nrj!$1:$1048576,MATCH(DATE(H$2,1,1),Final_nrj!$A$1:$LI$1),FALSE)</f>
        <v>3.9512853149999998</v>
      </c>
      <c r="I456" s="383">
        <f>+VLOOKUP($E456,Final_nrj!$1:$1048576,MATCH(DATE(I$2,1,1),Final_nrj!$A$1:$LI$1),FALSE)</f>
        <v>3.9395038499999999</v>
      </c>
      <c r="J456" s="383">
        <f>+VLOOKUP($E456,Final_nrj!$1:$1048576,MATCH(DATE(J$2,1,1),Final_nrj!$A$1:$LI$1),FALSE)</f>
        <v>3.9650649599999999</v>
      </c>
      <c r="K456" s="383">
        <f>+VLOOKUP($E456,Final_nrj!$1:$1048576,MATCH(DATE(K$2,1,1),Final_nrj!$A$1:$LI$1),FALSE)</f>
        <v>4.0237411910000001</v>
      </c>
      <c r="L456" s="383">
        <f>+VLOOKUP($E456,Final_nrj!$1:$1048576,MATCH(DATE(L$2,1,1),Final_nrj!$A$1:$LI$1),FALSE)</f>
        <v>4.1097789819999999</v>
      </c>
      <c r="M456" s="383">
        <f>+VLOOKUP($E456,Final_nrj!$1:$1048576,MATCH(DATE(M$2,1,1),Final_nrj!$A$1:$LI$1),FALSE)</f>
        <v>4.2180530230000004</v>
      </c>
      <c r="N456" s="383">
        <f>+VLOOKUP($E456,Final_nrj!$1:$1048576,MATCH(DATE(N$2,1,1),Final_nrj!$A$1:$LI$1),FALSE)</f>
        <v>4.3444384549999997</v>
      </c>
      <c r="O456" s="383">
        <f>+VLOOKUP($E456,Final_nrj!$1:$1048576,MATCH(DATE(O$2,1,1),Final_nrj!$A$1:$LI$1),FALSE)</f>
        <v>4.4858380059999998</v>
      </c>
      <c r="P456" s="383">
        <f>+VLOOKUP($E456,Final_nrj!$1:$1048576,MATCH(DATE(P$2,1,1),Final_nrj!$A$1:$LI$1),FALSE)</f>
        <v>4.6353237939999996</v>
      </c>
      <c r="Q456" s="383">
        <f>+VLOOKUP($E456,Final_nrj!$1:$1048576,MATCH(DATE(Q$2,1,1),Final_nrj!$A$1:$LI$1),FALSE)</f>
        <v>4.7740777190000001</v>
      </c>
      <c r="R456" s="383">
        <f>+VLOOKUP($E456,Final_nrj!$1:$1048576,MATCH(DATE(R$2,1,1),Final_nrj!$A$1:$LI$1),FALSE)</f>
        <v>4.8995955630000001</v>
      </c>
      <c r="S456" s="383">
        <f>+VLOOKUP($E456,Final_nrj!$1:$1048576,MATCH(DATE(S$2,1,1),Final_nrj!$A$1:$LI$1),FALSE)</f>
        <v>5.0112190869999997</v>
      </c>
      <c r="T456" s="383">
        <f>+VLOOKUP($E456,Final_nrj!$1:$1048576,MATCH(DATE(T$2,1,1),Final_nrj!$A$1:$LI$1),FALSE)</f>
        <v>5.1105378950000002</v>
      </c>
      <c r="U456" s="383">
        <f>+VLOOKUP($E456,Final_nrj!$1:$1048576,MATCH(DATE(U$2,1,1),Final_nrj!$A$1:$LI$1),FALSE)</f>
        <v>5.2004677040000002</v>
      </c>
      <c r="V456" s="383">
        <f>+VLOOKUP($E456,Final_nrj!$1:$1048576,MATCH(DATE(V$2,1,1),Final_nrj!$A$1:$LI$1),FALSE)</f>
        <v>5.2845529469999999</v>
      </c>
      <c r="W456" s="383">
        <f>+VLOOKUP($E456,Final_nrj!$1:$1048576,MATCH(DATE(W$2,1,1),Final_nrj!$A$1:$LI$1),FALSE)</f>
        <v>5.3667451169999998</v>
      </c>
      <c r="X456" s="383">
        <f>+VLOOKUP($E456,Final_nrj!$1:$1048576,MATCH(DATE(X$2,1,1),Final_nrj!$A$1:$LI$1),FALSE)</f>
        <v>5.4513131240000003</v>
      </c>
      <c r="Y456" s="383">
        <f>+VLOOKUP($E456,Final_nrj!$1:$1048576,MATCH(DATE(Y$2,1,1),Final_nrj!$A$1:$LI$1),FALSE)</f>
        <v>5.542234659</v>
      </c>
      <c r="Z456" s="383">
        <f>+VLOOKUP($E456,Final_nrj!$1:$1048576,MATCH(DATE(Z$2,1,1),Final_nrj!$A$1:$LI$1),FALSE)</f>
        <v>5.6434568799999996</v>
      </c>
      <c r="AA456" s="383">
        <f>+VLOOKUP($E456,Final_nrj!$1:$1048576,MATCH(DATE(AA$2,1,1),Final_nrj!$A$1:$LI$1),FALSE)</f>
        <v>5.7588963470000003</v>
      </c>
      <c r="AB456" s="383">
        <f>+VLOOKUP($E456,Final_nrj!$1:$1048576,MATCH(DATE(AB$2,1,1),Final_nrj!$A$1:$LI$1),FALSE)</f>
        <v>5.89225317</v>
      </c>
      <c r="AC456" s="383">
        <f>+VLOOKUP($E456,Final_nrj!$1:$1048576,MATCH(DATE(AC$2,1,1),Final_nrj!$A$1:$LI$1),FALSE)</f>
        <v>6.0467898089999998</v>
      </c>
      <c r="AD456" s="383">
        <f>+VLOOKUP($E456,Final_nrj!$1:$1048576,MATCH(DATE(AD$2,1,1),Final_nrj!$A$1:$LI$1),FALSE)</f>
        <v>6.2252517530000002</v>
      </c>
      <c r="AE456" s="383">
        <f>+VLOOKUP($E456,Final_nrj!$1:$1048576,MATCH(DATE(AE$2,1,1),Final_nrj!$A$1:$LI$1),FALSE)</f>
        <v>6.4302707200000002</v>
      </c>
      <c r="AF456" s="383">
        <f>+VLOOKUP($E456,Final_nrj!$1:$1048576,MATCH(DATE(AF$2,1,1),Final_nrj!$A$1:$LI$1),FALSE)</f>
        <v>6.6591293709999997</v>
      </c>
      <c r="AG456" s="383">
        <f>+VLOOKUP($E456,Final_nrj!$1:$1048576,MATCH(DATE(AG$2,1,1),Final_nrj!$A$1:$LI$1),FALSE)</f>
        <v>6.9130065839999997</v>
      </c>
      <c r="AH456" s="383">
        <f>+VLOOKUP($E456,Final_nrj!$1:$1048576,MATCH(DATE(AH$2,1,1),Final_nrj!$A$1:$LI$1),FALSE)</f>
        <v>7.1935035909999998</v>
      </c>
      <c r="AI456" s="383">
        <f>+VLOOKUP($E456,Final_nrj!$1:$1048576,MATCH(DATE(AI$2,1,1),Final_nrj!$A$1:$LI$1),FALSE)</f>
        <v>7.4997273020000002</v>
      </c>
      <c r="AJ456" s="383">
        <f>+VLOOKUP($E456,Final_nrj!$1:$1048576,MATCH(DATE(AJ$2,1,1),Final_nrj!$A$1:$LI$1),FALSE)</f>
        <v>7.8290071230000002</v>
      </c>
      <c r="AK456" s="383">
        <f>+VLOOKUP($E456,Final_nrj!$1:$1048576,MATCH(DATE(AK$2,1,1),Final_nrj!$A$1:$LI$1),FALSE)</f>
        <v>8.1780498569999995</v>
      </c>
      <c r="AL456" s="383">
        <f>+VLOOKUP($E456,Final_nrj!$1:$1048576,MATCH(DATE(AL$2,1,1),Final_nrj!$A$1:$LI$1),FALSE)</f>
        <v>8.5433004770000007</v>
      </c>
      <c r="AM456" s="383">
        <f>+VLOOKUP($E456,Final_nrj!$1:$1048576,MATCH(DATE(AM$2,1,1),Final_nrj!$A$1:$LI$1),FALSE)</f>
        <v>8.9207696330000008</v>
      </c>
      <c r="AN456" s="383">
        <f>+VLOOKUP($E456,Final_nrj!$1:$1048576,MATCH(DATE(AN$2,1,1),Final_nrj!$A$1:$LI$1),FALSE)</f>
        <v>9.3059477699999995</v>
      </c>
      <c r="AO456" s="383">
        <f>+VLOOKUP($E456,Final_nrj!$1:$1048576,MATCH(DATE(AO$2,1,1),Final_nrj!$A$1:$LI$1),FALSE)</f>
        <v>9.6937908890000006</v>
      </c>
    </row>
    <row r="457" spans="1:41" ht="15" customHeight="1" x14ac:dyDescent="0.35">
      <c r="A457" s="426"/>
      <c r="B457" s="430"/>
      <c r="C457" s="128"/>
      <c r="D457" s="128" t="s">
        <v>1030</v>
      </c>
      <c r="E457" s="67" t="s">
        <v>1644</v>
      </c>
      <c r="F457" s="330">
        <f>+VLOOKUP($E457,Final_nrj!$1:$1048576,MATCH(DATE(F$2,1,1),Final_nrj!$A$1:$LI$1),FALSE)</f>
        <v>10.68272103</v>
      </c>
      <c r="G457" s="330">
        <f>+VLOOKUP($E457,Final_nrj!$1:$1048576,MATCH(DATE(G$2,1,1),Final_nrj!$A$1:$LI$1),FALSE)</f>
        <v>10.91762505</v>
      </c>
      <c r="H457" s="330">
        <f>+VLOOKUP($E457,Final_nrj!$1:$1048576,MATCH(DATE(H$2,1,1),Final_nrj!$A$1:$LI$1),FALSE)</f>
        <v>11.181613329999999</v>
      </c>
      <c r="I457" s="330">
        <f>+VLOOKUP($E457,Final_nrj!$1:$1048576,MATCH(DATE(I$2,1,1),Final_nrj!$A$1:$LI$1),FALSE)</f>
        <v>11.473684260000001</v>
      </c>
      <c r="J457" s="330">
        <f>+VLOOKUP($E457,Final_nrj!$1:$1048576,MATCH(DATE(J$2,1,1),Final_nrj!$A$1:$LI$1),FALSE)</f>
        <v>11.767676959999999</v>
      </c>
      <c r="K457" s="330">
        <f>+VLOOKUP($E457,Final_nrj!$1:$1048576,MATCH(DATE(K$2,1,1),Final_nrj!$A$1:$LI$1),FALSE)</f>
        <v>12.07712141</v>
      </c>
      <c r="L457" s="330">
        <f>+VLOOKUP($E457,Final_nrj!$1:$1048576,MATCH(DATE(L$2,1,1),Final_nrj!$A$1:$LI$1),FALSE)</f>
        <v>12.404009009999999</v>
      </c>
      <c r="M457" s="330">
        <f>+VLOOKUP($E457,Final_nrj!$1:$1048576,MATCH(DATE(M$2,1,1),Final_nrj!$A$1:$LI$1),FALSE)</f>
        <v>12.745486489999999</v>
      </c>
      <c r="N457" s="330">
        <f>+VLOOKUP($E457,Final_nrj!$1:$1048576,MATCH(DATE(N$2,1,1),Final_nrj!$A$1:$LI$1),FALSE)</f>
        <v>13.09886983</v>
      </c>
      <c r="O457" s="330">
        <f>+VLOOKUP($E457,Final_nrj!$1:$1048576,MATCH(DATE(O$2,1,1),Final_nrj!$A$1:$LI$1),FALSE)</f>
        <v>13.4629054</v>
      </c>
      <c r="P457" s="330">
        <f>+VLOOKUP($E457,Final_nrj!$1:$1048576,MATCH(DATE(P$2,1,1),Final_nrj!$A$1:$LI$1),FALSE)</f>
        <v>13.82107558</v>
      </c>
      <c r="Q457" s="330">
        <f>+VLOOKUP($E457,Final_nrj!$1:$1048576,MATCH(DATE(Q$2,1,1),Final_nrj!$A$1:$LI$1),FALSE)</f>
        <v>14.11972153</v>
      </c>
      <c r="R457" s="330">
        <f>+VLOOKUP($E457,Final_nrj!$1:$1048576,MATCH(DATE(R$2,1,1),Final_nrj!$A$1:$LI$1),FALSE)</f>
        <v>14.367033169999999</v>
      </c>
      <c r="S457" s="330">
        <f>+VLOOKUP($E457,Final_nrj!$1:$1048576,MATCH(DATE(S$2,1,1),Final_nrj!$A$1:$LI$1),FALSE)</f>
        <v>14.57343036</v>
      </c>
      <c r="T457" s="330">
        <f>+VLOOKUP($E457,Final_nrj!$1:$1048576,MATCH(DATE(T$2,1,1),Final_nrj!$A$1:$LI$1),FALSE)</f>
        <v>14.75256841</v>
      </c>
      <c r="U457" s="330">
        <f>+VLOOKUP($E457,Final_nrj!$1:$1048576,MATCH(DATE(U$2,1,1),Final_nrj!$A$1:$LI$1),FALSE)</f>
        <v>14.91843868</v>
      </c>
      <c r="V457" s="330">
        <f>+VLOOKUP($E457,Final_nrj!$1:$1048576,MATCH(DATE(V$2,1,1),Final_nrj!$A$1:$LI$1),FALSE)</f>
        <v>15.083270369999999</v>
      </c>
      <c r="W457" s="330">
        <f>+VLOOKUP($E457,Final_nrj!$1:$1048576,MATCH(DATE(W$2,1,1),Final_nrj!$A$1:$LI$1),FALSE)</f>
        <v>15.259211649999999</v>
      </c>
      <c r="X457" s="330">
        <f>+VLOOKUP($E457,Final_nrj!$1:$1048576,MATCH(DATE(X$2,1,1),Final_nrj!$A$1:$LI$1),FALSE)</f>
        <v>15.457311109999999</v>
      </c>
      <c r="Y457" s="330">
        <f>+VLOOKUP($E457,Final_nrj!$1:$1048576,MATCH(DATE(Y$2,1,1),Final_nrj!$A$1:$LI$1),FALSE)</f>
        <v>15.68595039</v>
      </c>
      <c r="Z457" s="330">
        <f>+VLOOKUP($E457,Final_nrj!$1:$1048576,MATCH(DATE(Z$2,1,1),Final_nrj!$A$1:$LI$1),FALSE)</f>
        <v>15.95199826</v>
      </c>
      <c r="AA457" s="330">
        <f>+VLOOKUP($E457,Final_nrj!$1:$1048576,MATCH(DATE(AA$2,1,1),Final_nrj!$A$1:$LI$1),FALSE)</f>
        <v>16.26231641</v>
      </c>
      <c r="AB457" s="330">
        <f>+VLOOKUP($E457,Final_nrj!$1:$1048576,MATCH(DATE(AB$2,1,1),Final_nrj!$A$1:$LI$1),FALSE)</f>
        <v>16.62296495</v>
      </c>
      <c r="AC457" s="330">
        <f>+VLOOKUP($E457,Final_nrj!$1:$1048576,MATCH(DATE(AC$2,1,1),Final_nrj!$A$1:$LI$1),FALSE)</f>
        <v>17.037982490000001</v>
      </c>
      <c r="AD457" s="330">
        <f>+VLOOKUP($E457,Final_nrj!$1:$1048576,MATCH(DATE(AD$2,1,1),Final_nrj!$A$1:$LI$1),FALSE)</f>
        <v>17.508957070000001</v>
      </c>
      <c r="AE457" s="330">
        <f>+VLOOKUP($E457,Final_nrj!$1:$1048576,MATCH(DATE(AE$2,1,1),Final_nrj!$A$1:$LI$1),FALSE)</f>
        <v>18.035355190000001</v>
      </c>
      <c r="AF457" s="330">
        <f>+VLOOKUP($E457,Final_nrj!$1:$1048576,MATCH(DATE(AF$2,1,1),Final_nrj!$A$1:$LI$1),FALSE)</f>
        <v>18.621073330000002</v>
      </c>
      <c r="AG457" s="330">
        <f>+VLOOKUP($E457,Final_nrj!$1:$1048576,MATCH(DATE(AG$2,1,1),Final_nrj!$A$1:$LI$1),FALSE)</f>
        <v>19.26934528</v>
      </c>
      <c r="AH457" s="330">
        <f>+VLOOKUP($E457,Final_nrj!$1:$1048576,MATCH(DATE(AH$2,1,1),Final_nrj!$A$1:$LI$1),FALSE)</f>
        <v>19.979046969999999</v>
      </c>
      <c r="AI457" s="330">
        <f>+VLOOKUP($E457,Final_nrj!$1:$1048576,MATCH(DATE(AI$2,1,1),Final_nrj!$A$1:$LI$1),FALSE)</f>
        <v>20.739481699999999</v>
      </c>
      <c r="AJ457" s="330">
        <f>+VLOOKUP($E457,Final_nrj!$1:$1048576,MATCH(DATE(AJ$2,1,1),Final_nrj!$A$1:$LI$1),FALSE)</f>
        <v>21.53556777</v>
      </c>
      <c r="AK457" s="330">
        <f>+VLOOKUP($E457,Final_nrj!$1:$1048576,MATCH(DATE(AK$2,1,1),Final_nrj!$A$1:$LI$1),FALSE)</f>
        <v>22.35331923</v>
      </c>
      <c r="AL457" s="330">
        <f>+VLOOKUP($E457,Final_nrj!$1:$1048576,MATCH(DATE(AL$2,1,1),Final_nrj!$A$1:$LI$1),FALSE)</f>
        <v>23.18130614</v>
      </c>
      <c r="AM457" s="330">
        <f>+VLOOKUP($E457,Final_nrj!$1:$1048576,MATCH(DATE(AM$2,1,1),Final_nrj!$A$1:$LI$1),FALSE)</f>
        <v>24.009725889999999</v>
      </c>
      <c r="AN457" s="330">
        <f>+VLOOKUP($E457,Final_nrj!$1:$1048576,MATCH(DATE(AN$2,1,1),Final_nrj!$A$1:$LI$1),FALSE)</f>
        <v>24.829754390000002</v>
      </c>
      <c r="AO457" s="330">
        <f>+VLOOKUP($E457,Final_nrj!$1:$1048576,MATCH(DATE(AO$2,1,1),Final_nrj!$A$1:$LI$1),FALSE)</f>
        <v>25.633153400000001</v>
      </c>
    </row>
    <row r="458" spans="1:41" ht="15" customHeight="1" x14ac:dyDescent="0.35">
      <c r="A458" s="426"/>
      <c r="B458" s="430"/>
      <c r="C458" s="128"/>
      <c r="D458" s="128" t="s">
        <v>1029</v>
      </c>
      <c r="E458" s="67" t="s">
        <v>1643</v>
      </c>
      <c r="F458" s="330">
        <f>+VLOOKUP($E458,Final_nrj!$1:$1048576,MATCH(DATE(F$2,1,1),Final_nrj!$A$1:$LI$1),FALSE)</f>
        <v>13.1463337</v>
      </c>
      <c r="G458" s="330">
        <f>+VLOOKUP($E458,Final_nrj!$1:$1048576,MATCH(DATE(G$2,1,1),Final_nrj!$A$1:$LI$1),FALSE)</f>
        <v>13.266814910000001</v>
      </c>
      <c r="H458" s="330">
        <f>+VLOOKUP($E458,Final_nrj!$1:$1048576,MATCH(DATE(H$2,1,1),Final_nrj!$A$1:$LI$1),FALSE)</f>
        <v>13.40313351</v>
      </c>
      <c r="I458" s="330">
        <f>+VLOOKUP($E458,Final_nrj!$1:$1048576,MATCH(DATE(I$2,1,1),Final_nrj!$A$1:$LI$1),FALSE)</f>
        <v>13.516500049999999</v>
      </c>
      <c r="J458" s="330">
        <f>+VLOOKUP($E458,Final_nrj!$1:$1048576,MATCH(DATE(J$2,1,1),Final_nrj!$A$1:$LI$1),FALSE)</f>
        <v>13.71562569</v>
      </c>
      <c r="K458" s="330">
        <f>+VLOOKUP($E458,Final_nrj!$1:$1048576,MATCH(DATE(K$2,1,1),Final_nrj!$A$1:$LI$1),FALSE)</f>
        <v>13.98534209</v>
      </c>
      <c r="L458" s="330">
        <f>+VLOOKUP($E458,Final_nrj!$1:$1048576,MATCH(DATE(L$2,1,1),Final_nrj!$A$1:$LI$1),FALSE)</f>
        <v>14.312609910000001</v>
      </c>
      <c r="M458" s="330">
        <f>+VLOOKUP($E458,Final_nrj!$1:$1048576,MATCH(DATE(M$2,1,1),Final_nrj!$A$1:$LI$1),FALSE)</f>
        <v>14.686698959999999</v>
      </c>
      <c r="N458" s="330">
        <f>+VLOOKUP($E458,Final_nrj!$1:$1048576,MATCH(DATE(N$2,1,1),Final_nrj!$A$1:$LI$1),FALSE)</f>
        <v>15.0990447</v>
      </c>
      <c r="O458" s="330">
        <f>+VLOOKUP($E458,Final_nrj!$1:$1048576,MATCH(DATE(O$2,1,1),Final_nrj!$A$1:$LI$1),FALSE)</f>
        <v>15.542234880000001</v>
      </c>
      <c r="P458" s="330">
        <f>+VLOOKUP($E458,Final_nrj!$1:$1048576,MATCH(DATE(P$2,1,1),Final_nrj!$A$1:$LI$1),FALSE)</f>
        <v>15.993066069999999</v>
      </c>
      <c r="Q458" s="330">
        <f>+VLOOKUP($E458,Final_nrj!$1:$1048576,MATCH(DATE(Q$2,1,1),Final_nrj!$A$1:$LI$1),FALSE)</f>
        <v>16.38354365</v>
      </c>
      <c r="R458" s="330">
        <f>+VLOOKUP($E458,Final_nrj!$1:$1048576,MATCH(DATE(R$2,1,1),Final_nrj!$A$1:$LI$1),FALSE)</f>
        <v>16.71913455</v>
      </c>
      <c r="S458" s="330">
        <f>+VLOOKUP($E458,Final_nrj!$1:$1048576,MATCH(DATE(S$2,1,1),Final_nrj!$A$1:$LI$1),FALSE)</f>
        <v>17.00855134</v>
      </c>
      <c r="T458" s="330">
        <f>+VLOOKUP($E458,Final_nrj!$1:$1048576,MATCH(DATE(T$2,1,1),Final_nrj!$A$1:$LI$1),FALSE)</f>
        <v>17.26459706</v>
      </c>
      <c r="U458" s="330">
        <f>+VLOOKUP($E458,Final_nrj!$1:$1048576,MATCH(DATE(U$2,1,1),Final_nrj!$A$1:$LI$1),FALSE)</f>
        <v>17.50076125</v>
      </c>
      <c r="V458" s="330">
        <f>+VLOOKUP($E458,Final_nrj!$1:$1048576,MATCH(DATE(V$2,1,1),Final_nrj!$A$1:$LI$1),FALSE)</f>
        <v>17.729968580000001</v>
      </c>
      <c r="W458" s="330">
        <f>+VLOOKUP($E458,Final_nrj!$1:$1048576,MATCH(DATE(W$2,1,1),Final_nrj!$A$1:$LI$1),FALSE)</f>
        <v>17.964527489999998</v>
      </c>
      <c r="X458" s="330">
        <f>+VLOOKUP($E458,Final_nrj!$1:$1048576,MATCH(DATE(X$2,1,1),Final_nrj!$A$1:$LI$1),FALSE)</f>
        <v>18.21560977</v>
      </c>
      <c r="Y458" s="330">
        <f>+VLOOKUP($E458,Final_nrj!$1:$1048576,MATCH(DATE(Y$2,1,1),Final_nrj!$A$1:$LI$1),FALSE)</f>
        <v>18.49167701</v>
      </c>
      <c r="Z458" s="330">
        <f>+VLOOKUP($E458,Final_nrj!$1:$1048576,MATCH(DATE(Z$2,1,1),Final_nrj!$A$1:$LI$1),FALSE)</f>
        <v>18.799929280000001</v>
      </c>
      <c r="AA458" s="330">
        <f>+VLOOKUP($E458,Final_nrj!$1:$1048576,MATCH(DATE(AA$2,1,1),Final_nrj!$A$1:$LI$1),FALSE)</f>
        <v>19.148661740000001</v>
      </c>
      <c r="AB458" s="330">
        <f>+VLOOKUP($E458,Final_nrj!$1:$1048576,MATCH(DATE(AB$2,1,1),Final_nrj!$A$1:$LI$1),FALSE)</f>
        <v>19.545679610000001</v>
      </c>
      <c r="AC458" s="330">
        <f>+VLOOKUP($E458,Final_nrj!$1:$1048576,MATCH(DATE(AC$2,1,1),Final_nrj!$A$1:$LI$1),FALSE)</f>
        <v>19.996812559999999</v>
      </c>
      <c r="AD458" s="330">
        <f>+VLOOKUP($E458,Final_nrj!$1:$1048576,MATCH(DATE(AD$2,1,1),Final_nrj!$A$1:$LI$1),FALSE)</f>
        <v>20.505290859999999</v>
      </c>
      <c r="AE458" s="330">
        <f>+VLOOKUP($E458,Final_nrj!$1:$1048576,MATCH(DATE(AE$2,1,1),Final_nrj!$A$1:$LI$1),FALSE)</f>
        <v>21.07185003</v>
      </c>
      <c r="AF458" s="330">
        <f>+VLOOKUP($E458,Final_nrj!$1:$1048576,MATCH(DATE(AF$2,1,1),Final_nrj!$A$1:$LI$1),FALSE)</f>
        <v>21.690770749999999</v>
      </c>
      <c r="AG458" s="330">
        <f>+VLOOKUP($E458,Final_nrj!$1:$1048576,MATCH(DATE(AG$2,1,1),Final_nrj!$A$1:$LI$1),FALSE)</f>
        <v>22.366194799999999</v>
      </c>
      <c r="AH458" s="330">
        <f>+VLOOKUP($E458,Final_nrj!$1:$1048576,MATCH(DATE(AH$2,1,1),Final_nrj!$A$1:$LI$1),FALSE)</f>
        <v>23.101974009999999</v>
      </c>
      <c r="AI458" s="330">
        <f>+VLOOKUP($E458,Final_nrj!$1:$1048576,MATCH(DATE(AI$2,1,1),Final_nrj!$A$1:$LI$1),FALSE)</f>
        <v>23.893697070000002</v>
      </c>
      <c r="AJ458" s="330">
        <f>+VLOOKUP($E458,Final_nrj!$1:$1048576,MATCH(DATE(AJ$2,1,1),Final_nrj!$A$1:$LI$1),FALSE)</f>
        <v>24.73217314</v>
      </c>
      <c r="AK458" s="330">
        <f>+VLOOKUP($E458,Final_nrj!$1:$1048576,MATCH(DATE(AK$2,1,1),Final_nrj!$A$1:$LI$1),FALSE)</f>
        <v>25.60825152</v>
      </c>
      <c r="AL458" s="330">
        <f>+VLOOKUP($E458,Final_nrj!$1:$1048576,MATCH(DATE(AL$2,1,1),Final_nrj!$A$1:$LI$1),FALSE)</f>
        <v>26.513850059999999</v>
      </c>
      <c r="AM458" s="330">
        <f>+VLOOKUP($E458,Final_nrj!$1:$1048576,MATCH(DATE(AM$2,1,1),Final_nrj!$A$1:$LI$1),FALSE)</f>
        <v>27.440858540000001</v>
      </c>
      <c r="AN458" s="330">
        <f>+VLOOKUP($E458,Final_nrj!$1:$1048576,MATCH(DATE(AN$2,1,1),Final_nrj!$A$1:$LI$1),FALSE)</f>
        <v>28.380686359999999</v>
      </c>
      <c r="AO458" s="330">
        <f>+VLOOKUP($E458,Final_nrj!$1:$1048576,MATCH(DATE(AO$2,1,1),Final_nrj!$A$1:$LI$1),FALSE)</f>
        <v>29.324153190000001</v>
      </c>
    </row>
    <row r="459" spans="1:41" s="340" customFormat="1" ht="15" customHeight="1" x14ac:dyDescent="0.35">
      <c r="A459" s="426"/>
      <c r="B459" s="430"/>
      <c r="C459" s="338"/>
      <c r="D459" s="128" t="s">
        <v>1031</v>
      </c>
      <c r="E459" s="67" t="s">
        <v>1645</v>
      </c>
      <c r="F459" s="330">
        <f>+VLOOKUP($E459,Final_nrj!$1:$1048576,MATCH(DATE(F$2,1,1),Final_nrj!$A$1:$LI$1),FALSE)</f>
        <v>1.18049805</v>
      </c>
      <c r="G459" s="330">
        <f>+VLOOKUP($E459,Final_nrj!$1:$1048576,MATCH(DATE(G$2,1,1),Final_nrj!$A$1:$LI$1),FALSE)</f>
        <v>1.2008302550000001</v>
      </c>
      <c r="H459" s="330">
        <f>+VLOOKUP($E459,Final_nrj!$1:$1048576,MATCH(DATE(H$2,1,1),Final_nrj!$A$1:$LI$1),FALSE)</f>
        <v>1.2230619250000001</v>
      </c>
      <c r="I459" s="330">
        <f>+VLOOKUP($E459,Final_nrj!$1:$1048576,MATCH(DATE(I$2,1,1),Final_nrj!$A$1:$LI$1),FALSE)</f>
        <v>1.2444917719999999</v>
      </c>
      <c r="J459" s="330">
        <f>+VLOOKUP($E459,Final_nrj!$1:$1048576,MATCH(DATE(J$2,1,1),Final_nrj!$A$1:$LI$1),FALSE)</f>
        <v>1.2695346460000001</v>
      </c>
      <c r="K459" s="330">
        <f>+VLOOKUP($E459,Final_nrj!$1:$1048576,MATCH(DATE(K$2,1,1),Final_nrj!$A$1:$LI$1),FALSE)</f>
        <v>1.2985498360000001</v>
      </c>
      <c r="L459" s="330">
        <f>+VLOOKUP($E459,Final_nrj!$1:$1048576,MATCH(DATE(L$2,1,1),Final_nrj!$A$1:$LI$1),FALSE)</f>
        <v>1.3310818069999999</v>
      </c>
      <c r="M459" s="330">
        <f>+VLOOKUP($E459,Final_nrj!$1:$1048576,MATCH(DATE(M$2,1,1),Final_nrj!$A$1:$LI$1),FALSE)</f>
        <v>1.366448594</v>
      </c>
      <c r="N459" s="330">
        <f>+VLOOKUP($E459,Final_nrj!$1:$1048576,MATCH(DATE(N$2,1,1),Final_nrj!$A$1:$LI$1),FALSE)</f>
        <v>1.4041498379999999</v>
      </c>
      <c r="O459" s="330">
        <f>+VLOOKUP($E459,Final_nrj!$1:$1048576,MATCH(DATE(O$2,1,1),Final_nrj!$A$1:$LI$1),FALSE)</f>
        <v>1.443852192</v>
      </c>
      <c r="P459" s="330">
        <f>+VLOOKUP($E459,Final_nrj!$1:$1048576,MATCH(DATE(P$2,1,1),Final_nrj!$A$1:$LI$1),FALSE)</f>
        <v>1.4833721660000001</v>
      </c>
      <c r="Q459" s="330">
        <f>+VLOOKUP($E459,Final_nrj!$1:$1048576,MATCH(DATE(Q$2,1,1),Final_nrj!$A$1:$LI$1),FALSE)</f>
        <v>1.5161487739999999</v>
      </c>
      <c r="R459" s="330">
        <f>+VLOOKUP($E459,Final_nrj!$1:$1048576,MATCH(DATE(R$2,1,1),Final_nrj!$A$1:$LI$1),FALSE)</f>
        <v>1.543406716</v>
      </c>
      <c r="S459" s="330">
        <f>+VLOOKUP($E459,Final_nrj!$1:$1048576,MATCH(DATE(S$2,1,1),Final_nrj!$A$1:$LI$1),FALSE)</f>
        <v>1.5665521099999999</v>
      </c>
      <c r="T459" s="330">
        <f>+VLOOKUP($E459,Final_nrj!$1:$1048576,MATCH(DATE(T$2,1,1),Final_nrj!$A$1:$LI$1),FALSE)</f>
        <v>1.587207614</v>
      </c>
      <c r="U459" s="330">
        <f>+VLOOKUP($E459,Final_nrj!$1:$1048576,MATCH(DATE(U$2,1,1),Final_nrj!$A$1:$LI$1),FALSE)</f>
        <v>1.606898097</v>
      </c>
      <c r="V459" s="330">
        <f>+VLOOKUP($E459,Final_nrj!$1:$1048576,MATCH(DATE(V$2,1,1),Final_nrj!$A$1:$LI$1),FALSE)</f>
        <v>1.626890443</v>
      </c>
      <c r="W459" s="330">
        <f>+VLOOKUP($E459,Final_nrj!$1:$1048576,MATCH(DATE(W$2,1,1),Final_nrj!$A$1:$LI$1),FALSE)</f>
        <v>1.648403887</v>
      </c>
      <c r="X459" s="330">
        <f>+VLOOKUP($E459,Final_nrj!$1:$1048576,MATCH(DATE(X$2,1,1),Final_nrj!$A$1:$LI$1),FALSE)</f>
        <v>1.6725268790000001</v>
      </c>
      <c r="Y459" s="330">
        <f>+VLOOKUP($E459,Final_nrj!$1:$1048576,MATCH(DATE(Y$2,1,1),Final_nrj!$A$1:$LI$1),FALSE)</f>
        <v>1.700044407</v>
      </c>
      <c r="Z459" s="330">
        <f>+VLOOKUP($E459,Final_nrj!$1:$1048576,MATCH(DATE(Z$2,1,1),Final_nrj!$A$1:$LI$1),FALSE)</f>
        <v>1.731630668</v>
      </c>
      <c r="AA459" s="330">
        <f>+VLOOKUP($E459,Final_nrj!$1:$1048576,MATCH(DATE(AA$2,1,1),Final_nrj!$A$1:$LI$1),FALSE)</f>
        <v>1.767936137</v>
      </c>
      <c r="AB459" s="330">
        <f>+VLOOKUP($E459,Final_nrj!$1:$1048576,MATCH(DATE(AB$2,1,1),Final_nrj!$A$1:$LI$1),FALSE)</f>
        <v>1.809623373</v>
      </c>
      <c r="AC459" s="330">
        <f>+VLOOKUP($E459,Final_nrj!$1:$1048576,MATCH(DATE(AC$2,1,1),Final_nrj!$A$1:$LI$1),FALSE)</f>
        <v>1.857116808</v>
      </c>
      <c r="AD459" s="330">
        <f>+VLOOKUP($E459,Final_nrj!$1:$1048576,MATCH(DATE(AD$2,1,1),Final_nrj!$A$1:$LI$1),FALSE)</f>
        <v>1.910537003</v>
      </c>
      <c r="AE459" s="330">
        <f>+VLOOKUP($E459,Final_nrj!$1:$1048576,MATCH(DATE(AE$2,1,1),Final_nrj!$A$1:$LI$1),FALSE)</f>
        <v>1.96983909</v>
      </c>
      <c r="AF459" s="330">
        <f>+VLOOKUP($E459,Final_nrj!$1:$1048576,MATCH(DATE(AF$2,1,1),Final_nrj!$A$1:$LI$1),FALSE)</f>
        <v>2.0345752940000001</v>
      </c>
      <c r="AG459" s="330">
        <f>+VLOOKUP($E459,Final_nrj!$1:$1048576,MATCH(DATE(AG$2,1,1),Final_nrj!$A$1:$LI$1),FALSE)</f>
        <v>2.105264816</v>
      </c>
      <c r="AH459" s="330">
        <f>+VLOOKUP($E459,Final_nrj!$1:$1048576,MATCH(DATE(AH$2,1,1),Final_nrj!$A$1:$LI$1),FALSE)</f>
        <v>2.1819989890000002</v>
      </c>
      <c r="AI459" s="330">
        <f>+VLOOKUP($E459,Final_nrj!$1:$1048576,MATCH(DATE(AI$2,1,1),Final_nrj!$A$1:$LI$1),FALSE)</f>
        <v>2.263759002</v>
      </c>
      <c r="AJ459" s="330">
        <f>+VLOOKUP($E459,Final_nrj!$1:$1048576,MATCH(DATE(AJ$2,1,1),Final_nrj!$A$1:$LI$1),FALSE)</f>
        <v>2.3490353759999998</v>
      </c>
      <c r="AK459" s="330">
        <f>+VLOOKUP($E459,Final_nrj!$1:$1048576,MATCH(DATE(AK$2,1,1),Final_nrj!$A$1:$LI$1),FALSE)</f>
        <v>2.4364832019999998</v>
      </c>
      <c r="AL459" s="330">
        <f>+VLOOKUP($E459,Final_nrj!$1:$1048576,MATCH(DATE(AL$2,1,1),Final_nrj!$A$1:$LI$1),FALSE)</f>
        <v>2.5250659089999998</v>
      </c>
      <c r="AM459" s="330">
        <f>+VLOOKUP($E459,Final_nrj!$1:$1048576,MATCH(DATE(AM$2,1,1),Final_nrj!$A$1:$LI$1),FALSE)</f>
        <v>2.6139156680000002</v>
      </c>
      <c r="AN459" s="330">
        <f>+VLOOKUP($E459,Final_nrj!$1:$1048576,MATCH(DATE(AN$2,1,1),Final_nrj!$A$1:$LI$1),FALSE)</f>
        <v>2.7022506979999998</v>
      </c>
      <c r="AO459" s="330">
        <f>+VLOOKUP($E459,Final_nrj!$1:$1048576,MATCH(DATE(AO$2,1,1),Final_nrj!$A$1:$LI$1),FALSE)</f>
        <v>2.789332725</v>
      </c>
    </row>
    <row r="460" spans="1:41" ht="15" customHeight="1" x14ac:dyDescent="0.35">
      <c r="A460" s="426"/>
      <c r="B460" s="430"/>
      <c r="C460" s="128"/>
      <c r="D460" s="128" t="s">
        <v>1032</v>
      </c>
      <c r="E460" s="67" t="s">
        <v>1646</v>
      </c>
      <c r="F460" s="330">
        <f>+VLOOKUP($E460,Final_nrj!$1:$1048576,MATCH(DATE(F$2,1,1),Final_nrj!$A$1:$LI$1),FALSE)</f>
        <v>1.2787430550000001</v>
      </c>
      <c r="G460" s="330">
        <f>+VLOOKUP($E460,Final_nrj!$1:$1048576,MATCH(DATE(G$2,1,1),Final_nrj!$A$1:$LI$1),FALSE)</f>
        <v>1.2847017409999999</v>
      </c>
      <c r="H460" s="330">
        <f>+VLOOKUP($E460,Final_nrj!$1:$1048576,MATCH(DATE(H$2,1,1),Final_nrj!$A$1:$LI$1),FALSE)</f>
        <v>1.294323157</v>
      </c>
      <c r="I460" s="330">
        <f>+VLOOKUP($E460,Final_nrj!$1:$1048576,MATCH(DATE(I$2,1,1),Final_nrj!$A$1:$LI$1),FALSE)</f>
        <v>1.3043762489999999</v>
      </c>
      <c r="J460" s="330">
        <f>+VLOOKUP($E460,Final_nrj!$1:$1048576,MATCH(DATE(J$2,1,1),Final_nrj!$A$1:$LI$1),FALSE)</f>
        <v>1.3222301080000001</v>
      </c>
      <c r="K460" s="330">
        <f>+VLOOKUP($E460,Final_nrj!$1:$1048576,MATCH(DATE(K$2,1,1),Final_nrj!$A$1:$LI$1),FALSE)</f>
        <v>1.3465080270000001</v>
      </c>
      <c r="L460" s="330">
        <f>+VLOOKUP($E460,Final_nrj!$1:$1048576,MATCH(DATE(L$2,1,1),Final_nrj!$A$1:$LI$1),FALSE)</f>
        <v>1.3759009339999999</v>
      </c>
      <c r="M460" s="330">
        <f>+VLOOKUP($E460,Final_nrj!$1:$1048576,MATCH(DATE(M$2,1,1),Final_nrj!$A$1:$LI$1),FALSE)</f>
        <v>1.409292159</v>
      </c>
      <c r="N460" s="330">
        <f>+VLOOKUP($E460,Final_nrj!$1:$1048576,MATCH(DATE(N$2,1,1),Final_nrj!$A$1:$LI$1),FALSE)</f>
        <v>1.4458158059999999</v>
      </c>
      <c r="O460" s="330">
        <f>+VLOOKUP($E460,Final_nrj!$1:$1048576,MATCH(DATE(O$2,1,1),Final_nrj!$A$1:$LI$1),FALSE)</f>
        <v>1.4848469689999999</v>
      </c>
      <c r="P460" s="330">
        <f>+VLOOKUP($E460,Final_nrj!$1:$1048576,MATCH(DATE(P$2,1,1),Final_nrj!$A$1:$LI$1),FALSE)</f>
        <v>1.5244679919999999</v>
      </c>
      <c r="Q460" s="330">
        <f>+VLOOKUP($E460,Final_nrj!$1:$1048576,MATCH(DATE(Q$2,1,1),Final_nrj!$A$1:$LI$1),FALSE)</f>
        <v>1.5589803680000001</v>
      </c>
      <c r="R460" s="330">
        <f>+VLOOKUP($E460,Final_nrj!$1:$1048576,MATCH(DATE(R$2,1,1),Final_nrj!$A$1:$LI$1),FALSE)</f>
        <v>1.5887466189999999</v>
      </c>
      <c r="S460" s="330">
        <f>+VLOOKUP($E460,Final_nrj!$1:$1048576,MATCH(DATE(S$2,1,1),Final_nrj!$A$1:$LI$1),FALSE)</f>
        <v>1.614574492</v>
      </c>
      <c r="T460" s="330">
        <f>+VLOOKUP($E460,Final_nrj!$1:$1048576,MATCH(DATE(T$2,1,1),Final_nrj!$A$1:$LI$1),FALSE)</f>
        <v>1.6376757390000001</v>
      </c>
      <c r="U460" s="330">
        <f>+VLOOKUP($E460,Final_nrj!$1:$1048576,MATCH(DATE(U$2,1,1),Final_nrj!$A$1:$LI$1),FALSE)</f>
        <v>1.659345348</v>
      </c>
      <c r="V460" s="330">
        <f>+VLOOKUP($E460,Final_nrj!$1:$1048576,MATCH(DATE(V$2,1,1),Final_nrj!$A$1:$LI$1),FALSE)</f>
        <v>1.6807963100000001</v>
      </c>
      <c r="W460" s="330">
        <f>+VLOOKUP($E460,Final_nrj!$1:$1048576,MATCH(DATE(W$2,1,1),Final_nrj!$A$1:$LI$1),FALSE)</f>
        <v>1.7032152410000001</v>
      </c>
      <c r="X460" s="330">
        <f>+VLOOKUP($E460,Final_nrj!$1:$1048576,MATCH(DATE(X$2,1,1),Final_nrj!$A$1:$LI$1),FALSE)</f>
        <v>1.7276892989999999</v>
      </c>
      <c r="Y460" s="330">
        <f>+VLOOKUP($E460,Final_nrj!$1:$1048576,MATCH(DATE(Y$2,1,1),Final_nrj!$A$1:$LI$1),FALSE)</f>
        <v>1.7550528590000001</v>
      </c>
      <c r="Z460" s="330">
        <f>+VLOOKUP($E460,Final_nrj!$1:$1048576,MATCH(DATE(Z$2,1,1),Final_nrj!$A$1:$LI$1),FALSE)</f>
        <v>1.785961664</v>
      </c>
      <c r="AA460" s="330">
        <f>+VLOOKUP($E460,Final_nrj!$1:$1048576,MATCH(DATE(AA$2,1,1),Final_nrj!$A$1:$LI$1),FALSE)</f>
        <v>1.821174037</v>
      </c>
      <c r="AB460" s="330">
        <f>+VLOOKUP($E460,Final_nrj!$1:$1048576,MATCH(DATE(AB$2,1,1),Final_nrj!$A$1:$LI$1),FALSE)</f>
        <v>1.861346189</v>
      </c>
      <c r="AC460" s="330">
        <f>+VLOOKUP($E460,Final_nrj!$1:$1048576,MATCH(DATE(AC$2,1,1),Final_nrj!$A$1:$LI$1),FALSE)</f>
        <v>1.9069346300000001</v>
      </c>
      <c r="AD460" s="330">
        <f>+VLOOKUP($E460,Final_nrj!$1:$1048576,MATCH(DATE(AD$2,1,1),Final_nrj!$A$1:$LI$1),FALSE)</f>
        <v>1.958138798</v>
      </c>
      <c r="AE460" s="330">
        <f>+VLOOKUP($E460,Final_nrj!$1:$1048576,MATCH(DATE(AE$2,1,1),Final_nrj!$A$1:$LI$1),FALSE)</f>
        <v>2.0148170909999998</v>
      </c>
      <c r="AF460" s="330">
        <f>+VLOOKUP($E460,Final_nrj!$1:$1048576,MATCH(DATE(AF$2,1,1),Final_nrj!$A$1:$LI$1),FALSE)</f>
        <v>2.0767544660000001</v>
      </c>
      <c r="AG460" s="330">
        <f>+VLOOKUP($E460,Final_nrj!$1:$1048576,MATCH(DATE(AG$2,1,1),Final_nrj!$A$1:$LI$1),FALSE)</f>
        <v>2.1442219109999998</v>
      </c>
      <c r="AH460" s="330">
        <f>+VLOOKUP($E460,Final_nrj!$1:$1048576,MATCH(DATE(AH$2,1,1),Final_nrj!$A$1:$LI$1),FALSE)</f>
        <v>2.2172829250000001</v>
      </c>
      <c r="AI460" s="330">
        <f>+VLOOKUP($E460,Final_nrj!$1:$1048576,MATCH(DATE(AI$2,1,1),Final_nrj!$A$1:$LI$1),FALSE)</f>
        <v>2.2951847230000002</v>
      </c>
      <c r="AJ460" s="330">
        <f>+VLOOKUP($E460,Final_nrj!$1:$1048576,MATCH(DATE(AJ$2,1,1),Final_nrj!$A$1:$LI$1),FALSE)</f>
        <v>2.3767382860000001</v>
      </c>
      <c r="AK460" s="330">
        <f>+VLOOKUP($E460,Final_nrj!$1:$1048576,MATCH(DATE(AK$2,1,1),Final_nrj!$A$1:$LI$1),FALSE)</f>
        <v>2.460801488</v>
      </c>
      <c r="AL460" s="330">
        <f>+VLOOKUP($E460,Final_nrj!$1:$1048576,MATCH(DATE(AL$2,1,1),Final_nrj!$A$1:$LI$1),FALSE)</f>
        <v>2.5464134600000001</v>
      </c>
      <c r="AM460" s="330">
        <f>+VLOOKUP($E460,Final_nrj!$1:$1048576,MATCH(DATE(AM$2,1,1),Final_nrj!$A$1:$LI$1),FALSE)</f>
        <v>2.632712481</v>
      </c>
      <c r="AN460" s="330">
        <f>+VLOOKUP($E460,Final_nrj!$1:$1048576,MATCH(DATE(AN$2,1,1),Final_nrj!$A$1:$LI$1),FALSE)</f>
        <v>2.718886983</v>
      </c>
      <c r="AO460" s="330">
        <f>+VLOOKUP($E460,Final_nrj!$1:$1048576,MATCH(DATE(AO$2,1,1),Final_nrj!$A$1:$LI$1),FALSE)</f>
        <v>2.8041516789999998</v>
      </c>
    </row>
    <row r="461" spans="1:41" ht="15" customHeight="1" x14ac:dyDescent="0.35">
      <c r="A461" s="426"/>
      <c r="B461" s="430"/>
      <c r="C461" s="128"/>
      <c r="D461" s="128" t="s">
        <v>1034</v>
      </c>
      <c r="E461" s="67" t="s">
        <v>1647</v>
      </c>
      <c r="F461" s="330">
        <f>+VLOOKUP($E461,Final_nrj!$1:$1048576,MATCH(DATE(F$2,1,1),Final_nrj!$A$1:$LI$1),FALSE)</f>
        <v>8.3800974670000006</v>
      </c>
      <c r="G461" s="330">
        <f>+VLOOKUP($E461,Final_nrj!$1:$1048576,MATCH(DATE(G$2,1,1),Final_nrj!$A$1:$LI$1),FALSE)</f>
        <v>8.5658728219999993</v>
      </c>
      <c r="H461" s="330">
        <f>+VLOOKUP($E461,Final_nrj!$1:$1048576,MATCH(DATE(H$2,1,1),Final_nrj!$A$1:$LI$1),FALSE)</f>
        <v>8.7727097819999997</v>
      </c>
      <c r="I461" s="330">
        <f>+VLOOKUP($E461,Final_nrj!$1:$1048576,MATCH(DATE(I$2,1,1),Final_nrj!$A$1:$LI$1),FALSE)</f>
        <v>8.9864680040000007</v>
      </c>
      <c r="J461" s="330">
        <f>+VLOOKUP($E461,Final_nrj!$1:$1048576,MATCH(DATE(J$2,1,1),Final_nrj!$A$1:$LI$1),FALSE)</f>
        <v>9.2163079710000009</v>
      </c>
      <c r="K461" s="330">
        <f>+VLOOKUP($E461,Final_nrj!$1:$1048576,MATCH(DATE(K$2,1,1),Final_nrj!$A$1:$LI$1),FALSE)</f>
        <v>9.4628491710000002</v>
      </c>
      <c r="L461" s="330">
        <f>+VLOOKUP($E461,Final_nrj!$1:$1048576,MATCH(DATE(L$2,1,1),Final_nrj!$A$1:$LI$1),FALSE)</f>
        <v>9.7253206779999992</v>
      </c>
      <c r="M461" s="330">
        <f>+VLOOKUP($E461,Final_nrj!$1:$1048576,MATCH(DATE(M$2,1,1),Final_nrj!$A$1:$LI$1),FALSE)</f>
        <v>10.00204808</v>
      </c>
      <c r="N461" s="330">
        <f>+VLOOKUP($E461,Final_nrj!$1:$1048576,MATCH(DATE(N$2,1,1),Final_nrj!$A$1:$LI$1),FALSE)</f>
        <v>10.291342179999999</v>
      </c>
      <c r="O461" s="330">
        <f>+VLOOKUP($E461,Final_nrj!$1:$1048576,MATCH(DATE(O$2,1,1),Final_nrj!$A$1:$LI$1),FALSE)</f>
        <v>10.59185222</v>
      </c>
      <c r="P461" s="330">
        <f>+VLOOKUP($E461,Final_nrj!$1:$1048576,MATCH(DATE(P$2,1,1),Final_nrj!$A$1:$LI$1),FALSE)</f>
        <v>10.888403650000001</v>
      </c>
      <c r="Q461" s="330">
        <f>+VLOOKUP($E461,Final_nrj!$1:$1048576,MATCH(DATE(Q$2,1,1),Final_nrj!$A$1:$LI$1),FALSE)</f>
        <v>11.13400697</v>
      </c>
      <c r="R461" s="330">
        <f>+VLOOKUP($E461,Final_nrj!$1:$1048576,MATCH(DATE(R$2,1,1),Final_nrj!$A$1:$LI$1),FALSE)</f>
        <v>11.34094659</v>
      </c>
      <c r="S461" s="330">
        <f>+VLOOKUP($E461,Final_nrj!$1:$1048576,MATCH(DATE(S$2,1,1),Final_nrj!$A$1:$LI$1),FALSE)</f>
        <v>11.521422960000001</v>
      </c>
      <c r="T461" s="330">
        <f>+VLOOKUP($E461,Final_nrj!$1:$1048576,MATCH(DATE(T$2,1,1),Final_nrj!$A$1:$LI$1),FALSE)</f>
        <v>11.68808231</v>
      </c>
      <c r="U461" s="330">
        <f>+VLOOKUP($E461,Final_nrj!$1:$1048576,MATCH(DATE(U$2,1,1),Final_nrj!$A$1:$LI$1),FALSE)</f>
        <v>11.851798799999999</v>
      </c>
      <c r="V461" s="330">
        <f>+VLOOKUP($E461,Final_nrj!$1:$1048576,MATCH(DATE(V$2,1,1),Final_nrj!$A$1:$LI$1),FALSE)</f>
        <v>12.021603499999999</v>
      </c>
      <c r="W461" s="330">
        <f>+VLOOKUP($E461,Final_nrj!$1:$1048576,MATCH(DATE(W$2,1,1),Final_nrj!$A$1:$LI$1),FALSE)</f>
        <v>12.20539005</v>
      </c>
      <c r="X461" s="330">
        <f>+VLOOKUP($E461,Final_nrj!$1:$1048576,MATCH(DATE(X$2,1,1),Final_nrj!$A$1:$LI$1),FALSE)</f>
        <v>12.40938908</v>
      </c>
      <c r="Y461" s="330">
        <f>+VLOOKUP($E461,Final_nrj!$1:$1048576,MATCH(DATE(Y$2,1,1),Final_nrj!$A$1:$LI$1),FALSE)</f>
        <v>12.63730677</v>
      </c>
      <c r="Z461" s="330">
        <f>+VLOOKUP($E461,Final_nrj!$1:$1048576,MATCH(DATE(Z$2,1,1),Final_nrj!$A$1:$LI$1),FALSE)</f>
        <v>12.891992350000001</v>
      </c>
      <c r="AA461" s="330">
        <f>+VLOOKUP($E461,Final_nrj!$1:$1048576,MATCH(DATE(AA$2,1,1),Final_nrj!$A$1:$LI$1),FALSE)</f>
        <v>13.17671797</v>
      </c>
      <c r="AB461" s="330">
        <f>+VLOOKUP($E461,Final_nrj!$1:$1048576,MATCH(DATE(AB$2,1,1),Final_nrj!$A$1:$LI$1),FALSE)</f>
        <v>13.49514332</v>
      </c>
      <c r="AC461" s="330">
        <f>+VLOOKUP($E461,Final_nrj!$1:$1048576,MATCH(DATE(AC$2,1,1),Final_nrj!$A$1:$LI$1),FALSE)</f>
        <v>13.84928099</v>
      </c>
      <c r="AD461" s="330">
        <f>+VLOOKUP($E461,Final_nrj!$1:$1048576,MATCH(DATE(AD$2,1,1),Final_nrj!$A$1:$LI$1),FALSE)</f>
        <v>14.23884093</v>
      </c>
      <c r="AE461" s="330">
        <f>+VLOOKUP($E461,Final_nrj!$1:$1048576,MATCH(DATE(AE$2,1,1),Final_nrj!$A$1:$LI$1),FALSE)</f>
        <v>14.662044059999999</v>
      </c>
      <c r="AF461" s="330">
        <f>+VLOOKUP($E461,Final_nrj!$1:$1048576,MATCH(DATE(AF$2,1,1),Final_nrj!$A$1:$LI$1),FALSE)</f>
        <v>15.115753570000001</v>
      </c>
      <c r="AG461" s="330">
        <f>+VLOOKUP($E461,Final_nrj!$1:$1048576,MATCH(DATE(AG$2,1,1),Final_nrj!$A$1:$LI$1),FALSE)</f>
        <v>15.60216035</v>
      </c>
      <c r="AH461" s="330">
        <f>+VLOOKUP($E461,Final_nrj!$1:$1048576,MATCH(DATE(AH$2,1,1),Final_nrj!$A$1:$LI$1),FALSE)</f>
        <v>16.12221422</v>
      </c>
      <c r="AI461" s="330">
        <f>+VLOOKUP($E461,Final_nrj!$1:$1048576,MATCH(DATE(AI$2,1,1),Final_nrj!$A$1:$LI$1),FALSE)</f>
        <v>16.670597489999999</v>
      </c>
      <c r="AJ461" s="330">
        <f>+VLOOKUP($E461,Final_nrj!$1:$1048576,MATCH(DATE(AJ$2,1,1),Final_nrj!$A$1:$LI$1),FALSE)</f>
        <v>17.239100879999999</v>
      </c>
      <c r="AK461" s="330">
        <f>+VLOOKUP($E461,Final_nrj!$1:$1048576,MATCH(DATE(AK$2,1,1),Final_nrj!$A$1:$LI$1),FALSE)</f>
        <v>17.820764440000001</v>
      </c>
      <c r="AL461" s="330">
        <f>+VLOOKUP($E461,Final_nrj!$1:$1048576,MATCH(DATE(AL$2,1,1),Final_nrj!$A$1:$LI$1),FALSE)</f>
        <v>18.41053492</v>
      </c>
      <c r="AM461" s="330">
        <f>+VLOOKUP($E461,Final_nrj!$1:$1048576,MATCH(DATE(AM$2,1,1),Final_nrj!$A$1:$LI$1),FALSE)</f>
        <v>19.004134440000001</v>
      </c>
      <c r="AN461" s="330">
        <f>+VLOOKUP($E461,Final_nrj!$1:$1048576,MATCH(DATE(AN$2,1,1),Final_nrj!$A$1:$LI$1),FALSE)</f>
        <v>19.59754736</v>
      </c>
      <c r="AO461" s="330">
        <f>+VLOOKUP($E461,Final_nrj!$1:$1048576,MATCH(DATE(AO$2,1,1),Final_nrj!$A$1:$LI$1),FALSE)</f>
        <v>20.186810749999999</v>
      </c>
    </row>
    <row r="462" spans="1:41" s="340" customFormat="1" ht="15" customHeight="1" x14ac:dyDescent="0.35">
      <c r="A462" s="426"/>
      <c r="B462" s="430"/>
      <c r="C462" s="338"/>
      <c r="D462" s="338" t="s">
        <v>3766</v>
      </c>
      <c r="E462" s="339" t="s">
        <v>3774</v>
      </c>
      <c r="F462" s="383">
        <f>+VLOOKUP($E462,Final_nrj!$1:$1048576,MATCH(DATE(F$2,1,1),Final_nrj!$A$1:$LI$1),FALSE)</f>
        <v>23.985672269999998</v>
      </c>
      <c r="G462" s="383">
        <f>+VLOOKUP($E462,Final_nrj!$1:$1048576,MATCH(DATE(G$2,1,1),Final_nrj!$A$1:$LI$1),FALSE)</f>
        <v>24.318219729999999</v>
      </c>
      <c r="H462" s="383">
        <f>+VLOOKUP($E462,Final_nrj!$1:$1048576,MATCH(DATE(H$2,1,1),Final_nrj!$A$1:$LI$1),FALSE)</f>
        <v>24.69322837</v>
      </c>
      <c r="I462" s="383">
        <f>+VLOOKUP($E462,Final_nrj!$1:$1048576,MATCH(DATE(I$2,1,1),Final_nrj!$A$1:$LI$1),FALSE)</f>
        <v>25.05183607</v>
      </c>
      <c r="J462" s="383">
        <f>+VLOOKUP($E462,Final_nrj!$1:$1048576,MATCH(DATE(J$2,1,1),Final_nrj!$A$1:$LI$1),FALSE)</f>
        <v>25.523698419999999</v>
      </c>
      <c r="K462" s="383">
        <f>+VLOOKUP($E462,Final_nrj!$1:$1048576,MATCH(DATE(K$2,1,1),Final_nrj!$A$1:$LI$1),FALSE)</f>
        <v>26.093249119999999</v>
      </c>
      <c r="L462" s="383">
        <f>+VLOOKUP($E462,Final_nrj!$1:$1048576,MATCH(DATE(L$2,1,1),Final_nrj!$A$1:$LI$1),FALSE)</f>
        <v>26.744913329999999</v>
      </c>
      <c r="M462" s="383">
        <f>+VLOOKUP($E462,Final_nrj!$1:$1048576,MATCH(DATE(M$2,1,1),Final_nrj!$A$1:$LI$1),FALSE)</f>
        <v>27.46448779</v>
      </c>
      <c r="N462" s="383">
        <f>+VLOOKUP($E462,Final_nrj!$1:$1048576,MATCH(DATE(N$2,1,1),Final_nrj!$A$1:$LI$1),FALSE)</f>
        <v>28.240352519999998</v>
      </c>
      <c r="O462" s="383">
        <f>+VLOOKUP($E462,Final_nrj!$1:$1048576,MATCH(DATE(O$2,1,1),Final_nrj!$A$1:$LI$1),FALSE)</f>
        <v>29.062786249999998</v>
      </c>
      <c r="P462" s="383">
        <f>+VLOOKUP($E462,Final_nrj!$1:$1048576,MATCH(DATE(P$2,1,1),Final_nrj!$A$1:$LI$1),FALSE)</f>
        <v>29.889309879999999</v>
      </c>
      <c r="Q462" s="383">
        <f>+VLOOKUP($E462,Final_nrj!$1:$1048576,MATCH(DATE(Q$2,1,1),Final_nrj!$A$1:$LI$1),FALSE)</f>
        <v>30.592679759999999</v>
      </c>
      <c r="R462" s="383">
        <f>+VLOOKUP($E462,Final_nrj!$1:$1048576,MATCH(DATE(R$2,1,1),Final_nrj!$A$1:$LI$1),FALSE)</f>
        <v>31.192234469999999</v>
      </c>
      <c r="S462" s="383">
        <f>+VLOOKUP($E462,Final_nrj!$1:$1048576,MATCH(DATE(S$2,1,1),Final_nrj!$A$1:$LI$1),FALSE)</f>
        <v>31.711100900000002</v>
      </c>
      <c r="T462" s="383">
        <f>+VLOOKUP($E462,Final_nrj!$1:$1048576,MATCH(DATE(T$2,1,1),Final_nrj!$A$1:$LI$1),FALSE)</f>
        <v>32.177562719999997</v>
      </c>
      <c r="U462" s="383">
        <f>+VLOOKUP($E462,Final_nrj!$1:$1048576,MATCH(DATE(U$2,1,1),Final_nrj!$A$1:$LI$1),FALSE)</f>
        <v>32.618803499999999</v>
      </c>
      <c r="V462" s="383">
        <f>+VLOOKUP($E462,Final_nrj!$1:$1048576,MATCH(DATE(V$2,1,1),Final_nrj!$A$1:$LI$1),FALSE)</f>
        <v>33.059258829999997</v>
      </c>
      <c r="W462" s="383">
        <f>+VLOOKUP($E462,Final_nrj!$1:$1048576,MATCH(DATE(W$2,1,1),Final_nrj!$A$1:$LI$1),FALSE)</f>
        <v>33.521536660000002</v>
      </c>
      <c r="X462" s="383">
        <f>+VLOOKUP($E462,Final_nrj!$1:$1048576,MATCH(DATE(X$2,1,1),Final_nrj!$A$1:$LI$1),FALSE)</f>
        <v>34.025215029999998</v>
      </c>
      <c r="Y462" s="383">
        <f>+VLOOKUP($E462,Final_nrj!$1:$1048576,MATCH(DATE(Y$2,1,1),Final_nrj!$A$1:$LI$1),FALSE)</f>
        <v>34.584081050000002</v>
      </c>
      <c r="Z462" s="383">
        <f>+VLOOKUP($E462,Final_nrj!$1:$1048576,MATCH(DATE(Z$2,1,1),Final_nrj!$A$1:$LI$1),FALSE)</f>
        <v>35.209513960000002</v>
      </c>
      <c r="AA462" s="383">
        <f>+VLOOKUP($E462,Final_nrj!$1:$1048576,MATCH(DATE(AA$2,1,1),Final_nrj!$A$1:$LI$1),FALSE)</f>
        <v>35.914489889999999</v>
      </c>
      <c r="AB462" s="383">
        <f>+VLOOKUP($E462,Final_nrj!$1:$1048576,MATCH(DATE(AB$2,1,1),Final_nrj!$A$1:$LI$1),FALSE)</f>
        <v>36.711792490000001</v>
      </c>
      <c r="AC462" s="383">
        <f>+VLOOKUP($E462,Final_nrj!$1:$1048576,MATCH(DATE(AC$2,1,1),Final_nrj!$A$1:$LI$1),FALSE)</f>
        <v>37.610144990000002</v>
      </c>
      <c r="AD462" s="383">
        <f>+VLOOKUP($E462,Final_nrj!$1:$1048576,MATCH(DATE(AD$2,1,1),Final_nrj!$A$1:$LI$1),FALSE)</f>
        <v>38.612807590000003</v>
      </c>
      <c r="AE462" s="383">
        <f>+VLOOKUP($E462,Final_nrj!$1:$1048576,MATCH(DATE(AE$2,1,1),Final_nrj!$A$1:$LI$1),FALSE)</f>
        <v>39.718550270000001</v>
      </c>
      <c r="AF462" s="383">
        <f>+VLOOKUP($E462,Final_nrj!$1:$1048576,MATCH(DATE(AF$2,1,1),Final_nrj!$A$1:$LI$1),FALSE)</f>
        <v>40.917854079999998</v>
      </c>
      <c r="AG462" s="383">
        <f>+VLOOKUP($E462,Final_nrj!$1:$1048576,MATCH(DATE(AG$2,1,1),Final_nrj!$A$1:$LI$1),FALSE)</f>
        <v>42.217841880000002</v>
      </c>
      <c r="AH462" s="383">
        <f>+VLOOKUP($E462,Final_nrj!$1:$1048576,MATCH(DATE(AH$2,1,1),Final_nrj!$A$1:$LI$1),FALSE)</f>
        <v>43.623470140000002</v>
      </c>
      <c r="AI462" s="383">
        <f>+VLOOKUP($E462,Final_nrj!$1:$1048576,MATCH(DATE(AI$2,1,1),Final_nrj!$A$1:$LI$1),FALSE)</f>
        <v>45.123238280000002</v>
      </c>
      <c r="AJ462" s="383">
        <f>+VLOOKUP($E462,Final_nrj!$1:$1048576,MATCH(DATE(AJ$2,1,1),Final_nrj!$A$1:$LI$1),FALSE)</f>
        <v>46.697047689999998</v>
      </c>
      <c r="AK462" s="383">
        <f>+VLOOKUP($E462,Final_nrj!$1:$1048576,MATCH(DATE(AK$2,1,1),Final_nrj!$A$1:$LI$1),FALSE)</f>
        <v>48.32630065</v>
      </c>
      <c r="AL462" s="383">
        <f>+VLOOKUP($E462,Final_nrj!$1:$1048576,MATCH(DATE(AL$2,1,1),Final_nrj!$A$1:$LI$1),FALSE)</f>
        <v>49.995864349999998</v>
      </c>
      <c r="AM462" s="383">
        <f>+VLOOKUP($E462,Final_nrj!$1:$1048576,MATCH(DATE(AM$2,1,1),Final_nrj!$A$1:$LI$1),FALSE)</f>
        <v>51.691621130000001</v>
      </c>
      <c r="AN462" s="383">
        <f>+VLOOKUP($E462,Final_nrj!$1:$1048576,MATCH(DATE(AN$2,1,1),Final_nrj!$A$1:$LI$1),FALSE)</f>
        <v>53.3993714</v>
      </c>
      <c r="AO462" s="383">
        <f>+VLOOKUP($E462,Final_nrj!$1:$1048576,MATCH(DATE(AO$2,1,1),Final_nrj!$A$1:$LI$1),FALSE)</f>
        <v>55.104448339999998</v>
      </c>
    </row>
    <row r="463" spans="1:41" s="92" customFormat="1" ht="15" customHeight="1" x14ac:dyDescent="0.35">
      <c r="A463" s="426"/>
      <c r="B463" s="430"/>
      <c r="C463" s="129" t="s">
        <v>786</v>
      </c>
      <c r="D463" s="129"/>
      <c r="E463" s="76" t="s">
        <v>1044</v>
      </c>
      <c r="F463" s="315">
        <f>+VLOOKUP($E463,Final_nrj!$1:$1048576,MATCH(DATE(F$2,1,1),Final_nrj!$A$1:$LI$1),FALSE)</f>
        <v>22.273336199999999</v>
      </c>
      <c r="G463" s="315">
        <f>+VLOOKUP($E463,Final_nrj!$1:$1048576,MATCH(DATE(G$2,1,1),Final_nrj!$A$1:$LI$1),FALSE)</f>
        <v>22.36862039</v>
      </c>
      <c r="H463" s="315">
        <f>+VLOOKUP($E463,Final_nrj!$1:$1048576,MATCH(DATE(H$2,1,1),Final_nrj!$A$1:$LI$1),FALSE)</f>
        <v>22.4869822</v>
      </c>
      <c r="I463" s="315">
        <f>+VLOOKUP($E463,Final_nrj!$1:$1048576,MATCH(DATE(I$2,1,1),Final_nrj!$A$1:$LI$1),FALSE)</f>
        <v>22.596731729999998</v>
      </c>
      <c r="J463" s="315">
        <f>+VLOOKUP($E463,Final_nrj!$1:$1048576,MATCH(DATE(J$2,1,1),Final_nrj!$A$1:$LI$1),FALSE)</f>
        <v>22.831362850000001</v>
      </c>
      <c r="K463" s="315">
        <f>+VLOOKUP($E463,Final_nrj!$1:$1048576,MATCH(DATE(K$2,1,1),Final_nrj!$A$1:$LI$1),FALSE)</f>
        <v>23.174416359999999</v>
      </c>
      <c r="L463" s="315">
        <f>+VLOOKUP($E463,Final_nrj!$1:$1048576,MATCH(DATE(L$2,1,1),Final_nrj!$A$1:$LI$1),FALSE)</f>
        <v>23.604859040000001</v>
      </c>
      <c r="M463" s="315">
        <f>+VLOOKUP($E463,Final_nrj!$1:$1048576,MATCH(DATE(M$2,1,1),Final_nrj!$A$1:$LI$1),FALSE)</f>
        <v>24.102512999999998</v>
      </c>
      <c r="N463" s="315">
        <f>+VLOOKUP($E463,Final_nrj!$1:$1048576,MATCH(DATE(N$2,1,1),Final_nrj!$A$1:$LI$1),FALSE)</f>
        <v>24.651885400000001</v>
      </c>
      <c r="O463" s="315">
        <f>+VLOOKUP($E463,Final_nrj!$1:$1048576,MATCH(DATE(O$2,1,1),Final_nrj!$A$1:$LI$1),FALSE)</f>
        <v>25.241603739999999</v>
      </c>
      <c r="P463" s="315">
        <f>+VLOOKUP($E463,Final_nrj!$1:$1048576,MATCH(DATE(P$2,1,1),Final_nrj!$A$1:$LI$1),FALSE)</f>
        <v>25.851354529999998</v>
      </c>
      <c r="Q463" s="315">
        <f>+VLOOKUP($E463,Final_nrj!$1:$1048576,MATCH(DATE(Q$2,1,1),Final_nrj!$A$1:$LI$1),FALSE)</f>
        <v>26.416430009999999</v>
      </c>
      <c r="R463" s="315">
        <f>+VLOOKUP($E463,Final_nrj!$1:$1048576,MATCH(DATE(R$2,1,1),Final_nrj!$A$1:$LI$1),FALSE)</f>
        <v>26.922942209999999</v>
      </c>
      <c r="S463" s="315">
        <f>+VLOOKUP($E463,Final_nrj!$1:$1048576,MATCH(DATE(S$2,1,1),Final_nrj!$A$1:$LI$1),FALSE)</f>
        <v>27.366945279999999</v>
      </c>
      <c r="T463" s="315">
        <f>+VLOOKUP($E463,Final_nrj!$1:$1048576,MATCH(DATE(T$2,1,1),Final_nrj!$A$1:$LI$1),FALSE)</f>
        <v>27.754264939999999</v>
      </c>
      <c r="U463" s="315">
        <f>+VLOOKUP($E463,Final_nrj!$1:$1048576,MATCH(DATE(U$2,1,1),Final_nrj!$A$1:$LI$1),FALSE)</f>
        <v>28.097071769999999</v>
      </c>
      <c r="V463" s="315">
        <f>+VLOOKUP($E463,Final_nrj!$1:$1048576,MATCH(DATE(V$2,1,1),Final_nrj!$A$1:$LI$1),FALSE)</f>
        <v>28.410041419999999</v>
      </c>
      <c r="W463" s="315">
        <f>+VLOOKUP($E463,Final_nrj!$1:$1048576,MATCH(DATE(W$2,1,1),Final_nrj!$A$1:$LI$1),FALSE)</f>
        <v>28.71012717</v>
      </c>
      <c r="X463" s="315">
        <f>+VLOOKUP($E463,Final_nrj!$1:$1048576,MATCH(DATE(X$2,1,1),Final_nrj!$A$1:$LI$1),FALSE)</f>
        <v>29.01533835</v>
      </c>
      <c r="Y463" s="315">
        <f>+VLOOKUP($E463,Final_nrj!$1:$1048576,MATCH(DATE(Y$2,1,1),Final_nrj!$A$1:$LI$1),FALSE)</f>
        <v>29.342116749999999</v>
      </c>
      <c r="Z463" s="315">
        <f>+VLOOKUP($E463,Final_nrj!$1:$1048576,MATCH(DATE(Z$2,1,1),Final_nrj!$A$1:$LI$1),FALSE)</f>
        <v>29.703708500000001</v>
      </c>
      <c r="AA463" s="315">
        <f>+VLOOKUP($E463,Final_nrj!$1:$1048576,MATCH(DATE(AA$2,1,1),Final_nrj!$A$1:$LI$1),FALSE)</f>
        <v>30.116798540000001</v>
      </c>
      <c r="AB463" s="315">
        <f>+VLOOKUP($E463,Final_nrj!$1:$1048576,MATCH(DATE(AB$2,1,1),Final_nrj!$A$1:$LI$1),FALSE)</f>
        <v>30.59369762</v>
      </c>
      <c r="AC463" s="315">
        <f>+VLOOKUP($E463,Final_nrj!$1:$1048576,MATCH(DATE(AC$2,1,1),Final_nrj!$A$1:$LI$1),FALSE)</f>
        <v>31.1444993</v>
      </c>
      <c r="AD463" s="315">
        <f>+VLOOKUP($E463,Final_nrj!$1:$1048576,MATCH(DATE(AD$2,1,1),Final_nrj!$A$1:$LI$1),FALSE)</f>
        <v>31.77677873</v>
      </c>
      <c r="AE463" s="315">
        <f>+VLOOKUP($E463,Final_nrj!$1:$1048576,MATCH(DATE(AE$2,1,1),Final_nrj!$A$1:$LI$1),FALSE)</f>
        <v>32.490795489999996</v>
      </c>
      <c r="AF463" s="315">
        <f>+VLOOKUP($E463,Final_nrj!$1:$1048576,MATCH(DATE(AF$2,1,1),Final_nrj!$A$1:$LI$1),FALSE)</f>
        <v>33.289188809999999</v>
      </c>
      <c r="AG463" s="315">
        <f>+VLOOKUP($E463,Final_nrj!$1:$1048576,MATCH(DATE(AG$2,1,1),Final_nrj!$A$1:$LI$1),FALSE)</f>
        <v>34.178199040000003</v>
      </c>
      <c r="AH463" s="315">
        <f>+VLOOKUP($E463,Final_nrj!$1:$1048576,MATCH(DATE(AH$2,1,1),Final_nrj!$A$1:$LI$1),FALSE)</f>
        <v>35.159579600000001</v>
      </c>
      <c r="AI463" s="315">
        <f>+VLOOKUP($E463,Final_nrj!$1:$1048576,MATCH(DATE(AI$2,1,1),Final_nrj!$A$1:$LI$1),FALSE)</f>
        <v>36.224488289999996</v>
      </c>
      <c r="AJ463" s="315">
        <f>+VLOOKUP($E463,Final_nrj!$1:$1048576,MATCH(DATE(AJ$2,1,1),Final_nrj!$A$1:$LI$1),FALSE)</f>
        <v>37.35774833</v>
      </c>
      <c r="AK463" s="315">
        <f>+VLOOKUP($E463,Final_nrj!$1:$1048576,MATCH(DATE(AK$2,1,1),Final_nrj!$A$1:$LI$1),FALSE)</f>
        <v>38.542923780000002</v>
      </c>
      <c r="AL463" s="315">
        <f>+VLOOKUP($E463,Final_nrj!$1:$1048576,MATCH(DATE(AL$2,1,1),Final_nrj!$A$1:$LI$1),FALSE)</f>
        <v>39.76451205</v>
      </c>
      <c r="AM463" s="315">
        <f>+VLOOKUP($E463,Final_nrj!$1:$1048576,MATCH(DATE(AM$2,1,1),Final_nrj!$A$1:$LI$1),FALSE)</f>
        <v>41.007833130000002</v>
      </c>
      <c r="AN463" s="315">
        <f>+VLOOKUP($E463,Final_nrj!$1:$1048576,MATCH(DATE(AN$2,1,1),Final_nrj!$A$1:$LI$1),FALSE)</f>
        <v>42.258702630000002</v>
      </c>
      <c r="AO463" s="315">
        <f>+VLOOKUP($E463,Final_nrj!$1:$1048576,MATCH(DATE(AO$2,1,1),Final_nrj!$A$1:$LI$1),FALSE)</f>
        <v>43.503180729999997</v>
      </c>
    </row>
    <row r="464" spans="1:41" ht="15" customHeight="1" x14ac:dyDescent="0.35">
      <c r="A464" s="426"/>
      <c r="B464" s="430"/>
      <c r="C464" s="128"/>
      <c r="D464" s="128" t="s">
        <v>1027</v>
      </c>
      <c r="E464" s="67" t="s">
        <v>1648</v>
      </c>
      <c r="F464" s="330">
        <f>+VLOOKUP($E464,Final_nrj!$1:$1048576,MATCH(DATE(F$2,1,1),Final_nrj!$A$1:$LI$1),FALSE)</f>
        <v>8.7271730300000003E-2</v>
      </c>
      <c r="G464" s="330">
        <f>+VLOOKUP($E464,Final_nrj!$1:$1048576,MATCH(DATE(G$2,1,1),Final_nrj!$A$1:$LI$1),FALSE)</f>
        <v>7.8206441900000007E-2</v>
      </c>
      <c r="H464" s="330">
        <f>+VLOOKUP($E464,Final_nrj!$1:$1048576,MATCH(DATE(H$2,1,1),Final_nrj!$A$1:$LI$1),FALSE)</f>
        <v>6.9649284500000005E-2</v>
      </c>
      <c r="I464" s="330">
        <f>+VLOOKUP($E464,Final_nrj!$1:$1048576,MATCH(DATE(I$2,1,1),Final_nrj!$A$1:$LI$1),FALSE)</f>
        <v>6.0526194999999998E-2</v>
      </c>
      <c r="J464" s="330">
        <f>+VLOOKUP($E464,Final_nrj!$1:$1048576,MATCH(DATE(J$2,1,1),Final_nrj!$A$1:$LI$1),FALSE)</f>
        <v>5.5536781700000003E-2</v>
      </c>
      <c r="K464" s="330">
        <f>+VLOOKUP($E464,Final_nrj!$1:$1048576,MATCH(DATE(K$2,1,1),Final_nrj!$A$1:$LI$1),FALSE)</f>
        <v>5.2955668999999997E-2</v>
      </c>
      <c r="L464" s="330">
        <f>+VLOOKUP($E464,Final_nrj!$1:$1048576,MATCH(DATE(L$2,1,1),Final_nrj!$A$1:$LI$1),FALSE)</f>
        <v>5.1902299200000002E-2</v>
      </c>
      <c r="M464" s="330">
        <f>+VLOOKUP($E464,Final_nrj!$1:$1048576,MATCH(DATE(M$2,1,1),Final_nrj!$A$1:$LI$1),FALSE)</f>
        <v>5.1889596599999997E-2</v>
      </c>
      <c r="N464" s="330">
        <f>+VLOOKUP($E464,Final_nrj!$1:$1048576,MATCH(DATE(N$2,1,1),Final_nrj!$A$1:$LI$1),FALSE)</f>
        <v>5.2619543099999999E-2</v>
      </c>
      <c r="O464" s="330">
        <f>+VLOOKUP($E464,Final_nrj!$1:$1048576,MATCH(DATE(O$2,1,1),Final_nrj!$A$1:$LI$1),FALSE)</f>
        <v>5.3890937999999999E-2</v>
      </c>
      <c r="P464" s="330">
        <f>+VLOOKUP($E464,Final_nrj!$1:$1048576,MATCH(DATE(P$2,1,1),Final_nrj!$A$1:$LI$1),FALSE)</f>
        <v>5.5538077900000003E-2</v>
      </c>
      <c r="Q464" s="330">
        <f>+VLOOKUP($E464,Final_nrj!$1:$1048576,MATCH(DATE(Q$2,1,1),Final_nrj!$A$1:$LI$1),FALSE)</f>
        <v>5.7295295400000001E-2</v>
      </c>
      <c r="R464" s="330">
        <f>+VLOOKUP($E464,Final_nrj!$1:$1048576,MATCH(DATE(R$2,1,1),Final_nrj!$A$1:$LI$1),FALSE)</f>
        <v>5.9042675699999998E-2</v>
      </c>
      <c r="S464" s="330">
        <f>+VLOOKUP($E464,Final_nrj!$1:$1048576,MATCH(DATE(S$2,1,1),Final_nrj!$A$1:$LI$1),FALSE)</f>
        <v>6.0704061199999999E-2</v>
      </c>
      <c r="T464" s="330">
        <f>+VLOOKUP($E464,Final_nrj!$1:$1048576,MATCH(DATE(T$2,1,1),Final_nrj!$A$1:$LI$1),FALSE)</f>
        <v>6.2242798699999997E-2</v>
      </c>
      <c r="U464" s="330">
        <f>+VLOOKUP($E464,Final_nrj!$1:$1048576,MATCH(DATE(U$2,1,1),Final_nrj!$A$1:$LI$1),FALSE)</f>
        <v>6.3650509999999993E-2</v>
      </c>
      <c r="V464" s="330">
        <f>+VLOOKUP($E464,Final_nrj!$1:$1048576,MATCH(DATE(V$2,1,1),Final_nrj!$A$1:$LI$1),FALSE)</f>
        <v>6.4942828600000002E-2</v>
      </c>
      <c r="W464" s="330">
        <f>+VLOOKUP($E464,Final_nrj!$1:$1048576,MATCH(DATE(W$2,1,1),Final_nrj!$A$1:$LI$1),FALSE)</f>
        <v>6.6142070100000006E-2</v>
      </c>
      <c r="X464" s="330">
        <f>+VLOOKUP($E464,Final_nrj!$1:$1048576,MATCH(DATE(X$2,1,1),Final_nrj!$A$1:$LI$1),FALSE)</f>
        <v>6.7280846300000002E-2</v>
      </c>
      <c r="Y464" s="330">
        <f>+VLOOKUP($E464,Final_nrj!$1:$1048576,MATCH(DATE(Y$2,1,1),Final_nrj!$A$1:$LI$1),FALSE)</f>
        <v>6.83960391E-2</v>
      </c>
      <c r="Z464" s="330">
        <f>+VLOOKUP($E464,Final_nrj!$1:$1048576,MATCH(DATE(Z$2,1,1),Final_nrj!$A$1:$LI$1),FALSE)</f>
        <v>6.9525938100000004E-2</v>
      </c>
      <c r="AA464" s="330">
        <f>+VLOOKUP($E464,Final_nrj!$1:$1048576,MATCH(DATE(AA$2,1,1),Final_nrj!$A$1:$LI$1),FALSE)</f>
        <v>7.0723726700000003E-2</v>
      </c>
      <c r="AB464" s="330">
        <f>+VLOOKUP($E464,Final_nrj!$1:$1048576,MATCH(DATE(AB$2,1,1),Final_nrj!$A$1:$LI$1),FALSE)</f>
        <v>7.2037455400000006E-2</v>
      </c>
      <c r="AC464" s="330">
        <f>+VLOOKUP($E464,Final_nrj!$1:$1048576,MATCH(DATE(AC$2,1,1),Final_nrj!$A$1:$LI$1),FALSE)</f>
        <v>7.3514412200000004E-2</v>
      </c>
      <c r="AD464" s="330">
        <f>+VLOOKUP($E464,Final_nrj!$1:$1048576,MATCH(DATE(AD$2,1,1),Final_nrj!$A$1:$LI$1),FALSE)</f>
        <v>7.5199745799999995E-2</v>
      </c>
      <c r="AE464" s="330">
        <f>+VLOOKUP($E464,Final_nrj!$1:$1048576,MATCH(DATE(AE$2,1,1),Final_nrj!$A$1:$LI$1),FALSE)</f>
        <v>7.7126763000000001E-2</v>
      </c>
      <c r="AF464" s="330">
        <f>+VLOOKUP($E464,Final_nrj!$1:$1048576,MATCH(DATE(AF$2,1,1),Final_nrj!$A$1:$LI$1),FALSE)</f>
        <v>7.9213672499999999E-2</v>
      </c>
      <c r="AG464" s="330">
        <f>+VLOOKUP($E464,Final_nrj!$1:$1048576,MATCH(DATE(AG$2,1,1),Final_nrj!$A$1:$LI$1),FALSE)</f>
        <v>8.1487071800000005E-2</v>
      </c>
      <c r="AH464" s="330">
        <f>+VLOOKUP($E464,Final_nrj!$1:$1048576,MATCH(DATE(AH$2,1,1),Final_nrj!$A$1:$LI$1),FALSE)</f>
        <v>8.4002850899999995E-2</v>
      </c>
      <c r="AI464" s="330">
        <f>+VLOOKUP($E464,Final_nrj!$1:$1048576,MATCH(DATE(AI$2,1,1),Final_nrj!$A$1:$LI$1),FALSE)</f>
        <v>8.68079873E-2</v>
      </c>
      <c r="AJ464" s="330">
        <f>+VLOOKUP($E464,Final_nrj!$1:$1048576,MATCH(DATE(AJ$2,1,1),Final_nrj!$A$1:$LI$1),FALSE)</f>
        <v>8.9930489799999999E-2</v>
      </c>
      <c r="AK464" s="330">
        <f>+VLOOKUP($E464,Final_nrj!$1:$1048576,MATCH(DATE(AK$2,1,1),Final_nrj!$A$1:$LI$1),FALSE)</f>
        <v>9.3380673999999997E-2</v>
      </c>
      <c r="AL464" s="330">
        <f>+VLOOKUP($E464,Final_nrj!$1:$1048576,MATCH(DATE(AL$2,1,1),Final_nrj!$A$1:$LI$1),FALSE)</f>
        <v>9.7153051500000004E-2</v>
      </c>
      <c r="AM464" s="330">
        <f>+VLOOKUP($E464,Final_nrj!$1:$1048576,MATCH(DATE(AM$2,1,1),Final_nrj!$A$1:$LI$1),FALSE)</f>
        <v>0.1012268466</v>
      </c>
      <c r="AN464" s="330">
        <f>+VLOOKUP($E464,Final_nrj!$1:$1048576,MATCH(DATE(AN$2,1,1),Final_nrj!$A$1:$LI$1),FALSE)</f>
        <v>0.1055676529</v>
      </c>
      <c r="AO464" s="330">
        <f>+VLOOKUP($E464,Final_nrj!$1:$1048576,MATCH(DATE(AO$2,1,1),Final_nrj!$A$1:$LI$1),FALSE)</f>
        <v>0.1101293399</v>
      </c>
    </row>
    <row r="465" spans="1:41" ht="15" customHeight="1" x14ac:dyDescent="0.35">
      <c r="A465" s="426"/>
      <c r="B465" s="430"/>
      <c r="C465" s="128"/>
      <c r="D465" s="128" t="s">
        <v>1399</v>
      </c>
      <c r="E465" s="67" t="s">
        <v>3810</v>
      </c>
      <c r="F465" s="330">
        <f>+VLOOKUP($E465,Final_nrj!$1:$1048576,MATCH(DATE(F$2,1,1),Final_nrj!$A$1:$LI$1),FALSE)</f>
        <v>2.8556126500000001E-2</v>
      </c>
      <c r="G465" s="330">
        <f>+VLOOKUP($E465,Final_nrj!$1:$1048576,MATCH(DATE(G$2,1,1),Final_nrj!$A$1:$LI$1),FALSE)</f>
        <v>2.8427696299999999E-2</v>
      </c>
      <c r="H465" s="330">
        <f>+VLOOKUP($E465,Final_nrj!$1:$1048576,MATCH(DATE(H$2,1,1),Final_nrj!$A$1:$LI$1),FALSE)</f>
        <v>2.8299082699999999E-2</v>
      </c>
      <c r="I465" s="330">
        <f>+VLOOKUP($E465,Final_nrj!$1:$1048576,MATCH(DATE(I$2,1,1),Final_nrj!$A$1:$LI$1),FALSE)</f>
        <v>2.8073963300000001E-2</v>
      </c>
      <c r="J465" s="330">
        <f>+VLOOKUP($E465,Final_nrj!$1:$1048576,MATCH(DATE(J$2,1,1),Final_nrj!$A$1:$LI$1),FALSE)</f>
        <v>2.8138455900000001E-2</v>
      </c>
      <c r="K465" s="330">
        <f>+VLOOKUP($E465,Final_nrj!$1:$1048576,MATCH(DATE(K$2,1,1),Final_nrj!$A$1:$LI$1),FALSE)</f>
        <v>2.8428915999999999E-2</v>
      </c>
      <c r="L465" s="330">
        <f>+VLOOKUP($E465,Final_nrj!$1:$1048576,MATCH(DATE(L$2,1,1),Final_nrj!$A$1:$LI$1),FALSE)</f>
        <v>2.8895675499999999E-2</v>
      </c>
      <c r="M465" s="330">
        <f>+VLOOKUP($E465,Final_nrj!$1:$1048576,MATCH(DATE(M$2,1,1),Final_nrj!$A$1:$LI$1),FALSE)</f>
        <v>2.9500310599999999E-2</v>
      </c>
      <c r="N465" s="330">
        <f>+VLOOKUP($E465,Final_nrj!$1:$1048576,MATCH(DATE(N$2,1,1),Final_nrj!$A$1:$LI$1),FALSE)</f>
        <v>3.0213408300000001E-2</v>
      </c>
      <c r="O465" s="330">
        <f>+VLOOKUP($E465,Final_nrj!$1:$1048576,MATCH(DATE(O$2,1,1),Final_nrj!$A$1:$LI$1),FALSE)</f>
        <v>3.10100983E-2</v>
      </c>
      <c r="P465" s="330">
        <f>+VLOOKUP($E465,Final_nrj!$1:$1048576,MATCH(DATE(P$2,1,1),Final_nrj!$A$1:$LI$1),FALSE)</f>
        <v>3.1855934099999997E-2</v>
      </c>
      <c r="Q465" s="330">
        <f>+VLOOKUP($E465,Final_nrj!$1:$1048576,MATCH(DATE(Q$2,1,1),Final_nrj!$A$1:$LI$1),FALSE)</f>
        <v>3.2653914499999999E-2</v>
      </c>
      <c r="R465" s="330">
        <f>+VLOOKUP($E465,Final_nrj!$1:$1048576,MATCH(DATE(R$2,1,1),Final_nrj!$A$1:$LI$1),FALSE)</f>
        <v>3.3376398799999998E-2</v>
      </c>
      <c r="S465" s="330">
        <f>+VLOOKUP($E465,Final_nrj!$1:$1048576,MATCH(DATE(S$2,1,1),Final_nrj!$A$1:$LI$1),FALSE)</f>
        <v>3.4011016999999998E-2</v>
      </c>
      <c r="T465" s="330">
        <f>+VLOOKUP($E465,Final_nrj!$1:$1048576,MATCH(DATE(T$2,1,1),Final_nrj!$A$1:$LI$1),FALSE)</f>
        <v>3.4560199899999998E-2</v>
      </c>
      <c r="U465" s="330">
        <f>+VLOOKUP($E465,Final_nrj!$1:$1048576,MATCH(DATE(U$2,1,1),Final_nrj!$A$1:$LI$1),FALSE)</f>
        <v>3.5036325299999997E-2</v>
      </c>
      <c r="V465" s="330">
        <f>+VLOOKUP($E465,Final_nrj!$1:$1048576,MATCH(DATE(V$2,1,1),Final_nrj!$A$1:$LI$1),FALSE)</f>
        <v>3.54574941E-2</v>
      </c>
      <c r="W465" s="330">
        <f>+VLOOKUP($E465,Final_nrj!$1:$1048576,MATCH(DATE(W$2,1,1),Final_nrj!$A$1:$LI$1),FALSE)</f>
        <v>3.5844586900000003E-2</v>
      </c>
      <c r="X465" s="330">
        <f>+VLOOKUP($E465,Final_nrj!$1:$1048576,MATCH(DATE(X$2,1,1),Final_nrj!$A$1:$LI$1),FALSE)</f>
        <v>3.62207025E-2</v>
      </c>
      <c r="Y465" s="330">
        <f>+VLOOKUP($E465,Final_nrj!$1:$1048576,MATCH(DATE(Y$2,1,1),Final_nrj!$A$1:$LI$1),FALSE)</f>
        <v>3.6607790299999998E-2</v>
      </c>
      <c r="Z465" s="330">
        <f>+VLOOKUP($E465,Final_nrj!$1:$1048576,MATCH(DATE(Z$2,1,1),Final_nrj!$A$1:$LI$1),FALSE)</f>
        <v>3.7024754299999997E-2</v>
      </c>
      <c r="AA465" s="330">
        <f>+VLOOKUP($E465,Final_nrj!$1:$1048576,MATCH(DATE(AA$2,1,1),Final_nrj!$A$1:$LI$1),FALSE)</f>
        <v>3.7495767399999998E-2</v>
      </c>
      <c r="AB465" s="330">
        <f>+VLOOKUP($E465,Final_nrj!$1:$1048576,MATCH(DATE(AB$2,1,1),Final_nrj!$A$1:$LI$1),FALSE)</f>
        <v>3.8039894999999997E-2</v>
      </c>
      <c r="AC465" s="330">
        <f>+VLOOKUP($E465,Final_nrj!$1:$1048576,MATCH(DATE(AC$2,1,1),Final_nrj!$A$1:$LI$1),FALSE)</f>
        <v>3.8673821900000002E-2</v>
      </c>
      <c r="AD465" s="330">
        <f>+VLOOKUP($E465,Final_nrj!$1:$1048576,MATCH(DATE(AD$2,1,1),Final_nrj!$A$1:$LI$1),FALSE)</f>
        <v>3.9411419099999997E-2</v>
      </c>
      <c r="AE465" s="330">
        <f>+VLOOKUP($E465,Final_nrj!$1:$1048576,MATCH(DATE(AE$2,1,1),Final_nrj!$A$1:$LI$1),FALSE)</f>
        <v>4.02579468E-2</v>
      </c>
      <c r="AF465" s="330">
        <f>+VLOOKUP($E465,Final_nrj!$1:$1048576,MATCH(DATE(AF$2,1,1),Final_nrj!$A$1:$LI$1),FALSE)</f>
        <v>4.1203720100000001E-2</v>
      </c>
      <c r="AG465" s="330">
        <f>+VLOOKUP($E465,Final_nrj!$1:$1048576,MATCH(DATE(AG$2,1,1),Final_nrj!$A$1:$LI$1),FALSE)</f>
        <v>4.22585428E-2</v>
      </c>
      <c r="AH465" s="330">
        <f>+VLOOKUP($E465,Final_nrj!$1:$1048576,MATCH(DATE(AH$2,1,1),Final_nrj!$A$1:$LI$1),FALSE)</f>
        <v>4.3432414400000001E-2</v>
      </c>
      <c r="AI465" s="330">
        <f>+VLOOKUP($E465,Final_nrj!$1:$1048576,MATCH(DATE(AI$2,1,1),Final_nrj!$A$1:$LI$1),FALSE)</f>
        <v>4.4724163999999997E-2</v>
      </c>
      <c r="AJ465" s="330">
        <f>+VLOOKUP($E465,Final_nrj!$1:$1048576,MATCH(DATE(AJ$2,1,1),Final_nrj!$A$1:$LI$1),FALSE)</f>
        <v>4.6123860599999997E-2</v>
      </c>
      <c r="AK465" s="330">
        <f>+VLOOKUP($E465,Final_nrj!$1:$1048576,MATCH(DATE(AK$2,1,1),Final_nrj!$A$1:$LI$1),FALSE)</f>
        <v>4.7617642500000001E-2</v>
      </c>
      <c r="AL465" s="330">
        <f>+VLOOKUP($E465,Final_nrj!$1:$1048576,MATCH(DATE(AL$2,1,1),Final_nrj!$A$1:$LI$1),FALSE)</f>
        <v>4.9189971499999999E-2</v>
      </c>
      <c r="AM465" s="330">
        <f>+VLOOKUP($E465,Final_nrj!$1:$1048576,MATCH(DATE(AM$2,1,1),Final_nrj!$A$1:$LI$1),FALSE)</f>
        <v>5.0823615900000001E-2</v>
      </c>
      <c r="AN465" s="330">
        <f>+VLOOKUP($E465,Final_nrj!$1:$1048576,MATCH(DATE(AN$2,1,1),Final_nrj!$A$1:$LI$1),FALSE)</f>
        <v>5.2499660500000003E-2</v>
      </c>
      <c r="AO465" s="330">
        <f>+VLOOKUP($E465,Final_nrj!$1:$1048576,MATCH(DATE(AO$2,1,1),Final_nrj!$A$1:$LI$1),FALSE)</f>
        <v>5.4197653300000002E-2</v>
      </c>
    </row>
    <row r="466" spans="1:41" ht="15" customHeight="1" x14ac:dyDescent="0.35">
      <c r="A466" s="426"/>
      <c r="B466" s="430"/>
      <c r="C466" s="128"/>
      <c r="D466" s="128" t="s">
        <v>1033</v>
      </c>
      <c r="E466" s="67" t="s">
        <v>1649</v>
      </c>
      <c r="F466" s="330">
        <f>+VLOOKUP($E466,Final_nrj!$1:$1048576,MATCH(DATE(F$2,1,1),Final_nrj!$A$1:$LI$1),FALSE)</f>
        <v>1.9100895849999999</v>
      </c>
      <c r="G466" s="330">
        <f>+VLOOKUP($E466,Final_nrj!$1:$1048576,MATCH(DATE(G$2,1,1),Final_nrj!$A$1:$LI$1),FALSE)</f>
        <v>1.8983950220000001</v>
      </c>
      <c r="H466" s="330">
        <f>+VLOOKUP($E466,Final_nrj!$1:$1048576,MATCH(DATE(H$2,1,1),Final_nrj!$A$1:$LI$1),FALSE)</f>
        <v>1.887531646</v>
      </c>
      <c r="I466" s="330">
        <f>+VLOOKUP($E466,Final_nrj!$1:$1048576,MATCH(DATE(I$2,1,1),Final_nrj!$A$1:$LI$1),FALSE)</f>
        <v>1.870580565</v>
      </c>
      <c r="J466" s="330">
        <f>+VLOOKUP($E466,Final_nrj!$1:$1048576,MATCH(DATE(J$2,1,1),Final_nrj!$A$1:$LI$1),FALSE)</f>
        <v>1.8741937310000001</v>
      </c>
      <c r="K466" s="330">
        <f>+VLOOKUP($E466,Final_nrj!$1:$1048576,MATCH(DATE(K$2,1,1),Final_nrj!$A$1:$LI$1),FALSE)</f>
        <v>1.8939369150000001</v>
      </c>
      <c r="L466" s="330">
        <f>+VLOOKUP($E466,Final_nrj!$1:$1048576,MATCH(DATE(L$2,1,1),Final_nrj!$A$1:$LI$1),FALSE)</f>
        <v>1.926294623</v>
      </c>
      <c r="M466" s="330">
        <f>+VLOOKUP($E466,Final_nrj!$1:$1048576,MATCH(DATE(M$2,1,1),Final_nrj!$A$1:$LI$1),FALSE)</f>
        <v>1.9685024449999999</v>
      </c>
      <c r="N466" s="330">
        <f>+VLOOKUP($E466,Final_nrj!$1:$1048576,MATCH(DATE(N$2,1,1),Final_nrj!$A$1:$LI$1),FALSE)</f>
        <v>2.0183795569999998</v>
      </c>
      <c r="O466" s="330">
        <f>+VLOOKUP($E466,Final_nrj!$1:$1048576,MATCH(DATE(O$2,1,1),Final_nrj!$A$1:$LI$1),FALSE)</f>
        <v>2.0742307420000001</v>
      </c>
      <c r="P466" s="330">
        <f>+VLOOKUP($E466,Final_nrj!$1:$1048576,MATCH(DATE(P$2,1,1),Final_nrj!$A$1:$LI$1),FALSE)</f>
        <v>2.1335731920000001</v>
      </c>
      <c r="Q466" s="330">
        <f>+VLOOKUP($E466,Final_nrj!$1:$1048576,MATCH(DATE(Q$2,1,1),Final_nrj!$A$1:$LI$1),FALSE)</f>
        <v>2.1895585139999998</v>
      </c>
      <c r="R466" s="330">
        <f>+VLOOKUP($E466,Final_nrj!$1:$1048576,MATCH(DATE(R$2,1,1),Final_nrj!$A$1:$LI$1),FALSE)</f>
        <v>2.2404546490000001</v>
      </c>
      <c r="S466" s="330">
        <f>+VLOOKUP($E466,Final_nrj!$1:$1048576,MATCH(DATE(S$2,1,1),Final_nrj!$A$1:$LI$1),FALSE)</f>
        <v>2.285632992</v>
      </c>
      <c r="T466" s="330">
        <f>+VLOOKUP($E466,Final_nrj!$1:$1048576,MATCH(DATE(T$2,1,1),Final_nrj!$A$1:$LI$1),FALSE)</f>
        <v>2.325460729</v>
      </c>
      <c r="U466" s="330">
        <f>+VLOOKUP($E466,Final_nrj!$1:$1048576,MATCH(DATE(U$2,1,1),Final_nrj!$A$1:$LI$1),FALSE)</f>
        <v>2.360943046</v>
      </c>
      <c r="V466" s="330">
        <f>+VLOOKUP($E466,Final_nrj!$1:$1048576,MATCH(DATE(V$2,1,1),Final_nrj!$A$1:$LI$1),FALSE)</f>
        <v>2.3934629620000001</v>
      </c>
      <c r="W466" s="330">
        <f>+VLOOKUP($E466,Final_nrj!$1:$1048576,MATCH(DATE(W$2,1,1),Final_nrj!$A$1:$LI$1),FALSE)</f>
        <v>2.4245613000000001</v>
      </c>
      <c r="X466" s="330">
        <f>+VLOOKUP($E466,Final_nrj!$1:$1048576,MATCH(DATE(X$2,1,1),Final_nrj!$A$1:$LI$1),FALSE)</f>
        <v>2.45586948</v>
      </c>
      <c r="Y466" s="330">
        <f>+VLOOKUP($E466,Final_nrj!$1:$1048576,MATCH(DATE(Y$2,1,1),Final_nrj!$A$1:$LI$1),FALSE)</f>
        <v>2.4888797760000001</v>
      </c>
      <c r="Z466" s="330">
        <f>+VLOOKUP($E466,Final_nrj!$1:$1048576,MATCH(DATE(Z$2,1,1),Final_nrj!$A$1:$LI$1),FALSE)</f>
        <v>2.524816935</v>
      </c>
      <c r="AA466" s="330">
        <f>+VLOOKUP($E466,Final_nrj!$1:$1048576,MATCH(DATE(AA$2,1,1),Final_nrj!$A$1:$LI$1),FALSE)</f>
        <v>2.5652893570000002</v>
      </c>
      <c r="AB466" s="330">
        <f>+VLOOKUP($E466,Final_nrj!$1:$1048576,MATCH(DATE(AB$2,1,1),Final_nrj!$A$1:$LI$1),FALSE)</f>
        <v>2.6115300179999998</v>
      </c>
      <c r="AC466" s="330">
        <f>+VLOOKUP($E466,Final_nrj!$1:$1048576,MATCH(DATE(AC$2,1,1),Final_nrj!$A$1:$LI$1),FALSE)</f>
        <v>2.6645881760000001</v>
      </c>
      <c r="AD466" s="330">
        <f>+VLOOKUP($E466,Final_nrj!$1:$1048576,MATCH(DATE(AD$2,1,1),Final_nrj!$A$1:$LI$1),FALSE)</f>
        <v>2.7252780990000001</v>
      </c>
      <c r="AE466" s="330">
        <f>+VLOOKUP($E466,Final_nrj!$1:$1048576,MATCH(DATE(AE$2,1,1),Final_nrj!$A$1:$LI$1),FALSE)</f>
        <v>2.7937430710000002</v>
      </c>
      <c r="AF466" s="330">
        <f>+VLOOKUP($E466,Final_nrj!$1:$1048576,MATCH(DATE(AF$2,1,1),Final_nrj!$A$1:$LI$1),FALSE)</f>
        <v>2.8691383199999998</v>
      </c>
      <c r="AG466" s="330">
        <f>+VLOOKUP($E466,Final_nrj!$1:$1048576,MATCH(DATE(AG$2,1,1),Final_nrj!$A$1:$LI$1),FALSE)</f>
        <v>2.952026628</v>
      </c>
      <c r="AH466" s="330">
        <f>+VLOOKUP($E466,Final_nrj!$1:$1048576,MATCH(DATE(AH$2,1,1),Final_nrj!$A$1:$LI$1),FALSE)</f>
        <v>3.0429887280000001</v>
      </c>
      <c r="AI466" s="330">
        <f>+VLOOKUP($E466,Final_nrj!$1:$1048576,MATCH(DATE(AI$2,1,1),Final_nrj!$A$1:$LI$1),FALSE)</f>
        <v>3.1418232860000002</v>
      </c>
      <c r="AJ466" s="330">
        <f>+VLOOKUP($E466,Final_nrj!$1:$1048576,MATCH(DATE(AJ$2,1,1),Final_nrj!$A$1:$LI$1),FALSE)</f>
        <v>3.2477028620000001</v>
      </c>
      <c r="AK466" s="330">
        <f>+VLOOKUP($E466,Final_nrj!$1:$1048576,MATCH(DATE(AK$2,1,1),Final_nrj!$A$1:$LI$1),FALSE)</f>
        <v>3.3595362459999998</v>
      </c>
      <c r="AL466" s="330">
        <f>+VLOOKUP($E466,Final_nrj!$1:$1048576,MATCH(DATE(AL$2,1,1),Final_nrj!$A$1:$LI$1),FALSE)</f>
        <v>3.4761378199999999</v>
      </c>
      <c r="AM466" s="330">
        <f>+VLOOKUP($E466,Final_nrj!$1:$1048576,MATCH(DATE(AM$2,1,1),Final_nrj!$A$1:$LI$1),FALSE)</f>
        <v>3.5962263569999999</v>
      </c>
      <c r="AN466" s="330">
        <f>+VLOOKUP($E466,Final_nrj!$1:$1048576,MATCH(DATE(AN$2,1,1),Final_nrj!$A$1:$LI$1),FALSE)</f>
        <v>3.7184288730000001</v>
      </c>
      <c r="AO466" s="330">
        <f>+VLOOKUP($E466,Final_nrj!$1:$1048576,MATCH(DATE(AO$2,1,1),Final_nrj!$A$1:$LI$1),FALSE)</f>
        <v>3.8412947270000002</v>
      </c>
    </row>
    <row r="467" spans="1:41" ht="15" customHeight="1" x14ac:dyDescent="0.35">
      <c r="A467" s="426"/>
      <c r="B467" s="430"/>
      <c r="C467" s="128"/>
      <c r="D467" s="128" t="s">
        <v>1028</v>
      </c>
      <c r="E467" s="67" t="s">
        <v>1650</v>
      </c>
      <c r="F467" s="330">
        <f>+VLOOKUP($E467,Final_nrj!$1:$1048576,MATCH(DATE(F$2,1,1),Final_nrj!$A$1:$LI$1),FALSE)</f>
        <v>0.87859534859999999</v>
      </c>
      <c r="G467" s="330">
        <f>+VLOOKUP($E467,Final_nrj!$1:$1048576,MATCH(DATE(G$2,1,1),Final_nrj!$A$1:$LI$1),FALSE)</f>
        <v>0.8785711356</v>
      </c>
      <c r="H467" s="330">
        <f>+VLOOKUP($E467,Final_nrj!$1:$1048576,MATCH(DATE(H$2,1,1),Final_nrj!$A$1:$LI$1),FALSE)</f>
        <v>0.87867434359999996</v>
      </c>
      <c r="I467" s="330">
        <f>+VLOOKUP($E467,Final_nrj!$1:$1048576,MATCH(DATE(I$2,1,1),Final_nrj!$A$1:$LI$1),FALSE)</f>
        <v>0.87643660150000002</v>
      </c>
      <c r="J467" s="330">
        <f>+VLOOKUP($E467,Final_nrj!$1:$1048576,MATCH(DATE(J$2,1,1),Final_nrj!$A$1:$LI$1),FALSE)</f>
        <v>0.88135147879999998</v>
      </c>
      <c r="K467" s="330">
        <f>+VLOOKUP($E467,Final_nrj!$1:$1048576,MATCH(DATE(K$2,1,1),Final_nrj!$A$1:$LI$1),FALSE)</f>
        <v>0.89215462609999996</v>
      </c>
      <c r="L467" s="330">
        <f>+VLOOKUP($E467,Final_nrj!$1:$1048576,MATCH(DATE(L$2,1,1),Final_nrj!$A$1:$LI$1),FALSE)</f>
        <v>0.9076975169</v>
      </c>
      <c r="M467" s="330">
        <f>+VLOOKUP($E467,Final_nrj!$1:$1048576,MATCH(DATE(M$2,1,1),Final_nrj!$A$1:$LI$1),FALSE)</f>
        <v>0.92702262120000001</v>
      </c>
      <c r="N467" s="330">
        <f>+VLOOKUP($E467,Final_nrj!$1:$1048576,MATCH(DATE(N$2,1,1),Final_nrj!$A$1:$LI$1),FALSE)</f>
        <v>0.94933876780000004</v>
      </c>
      <c r="O467" s="330">
        <f>+VLOOKUP($E467,Final_nrj!$1:$1048576,MATCH(DATE(O$2,1,1),Final_nrj!$A$1:$LI$1),FALSE)</f>
        <v>0.97401239809999995</v>
      </c>
      <c r="P467" s="330">
        <f>+VLOOKUP($E467,Final_nrj!$1:$1048576,MATCH(DATE(P$2,1,1),Final_nrj!$A$1:$LI$1),FALSE)</f>
        <v>1.0000903139999999</v>
      </c>
      <c r="Q467" s="330">
        <f>+VLOOKUP($E467,Final_nrj!$1:$1048576,MATCH(DATE(Q$2,1,1),Final_nrj!$A$1:$LI$1),FALSE)</f>
        <v>1.024929899</v>
      </c>
      <c r="R467" s="330">
        <f>+VLOOKUP($E467,Final_nrj!$1:$1048576,MATCH(DATE(R$2,1,1),Final_nrj!$A$1:$LI$1),FALSE)</f>
        <v>1.047804419</v>
      </c>
      <c r="S467" s="330">
        <f>+VLOOKUP($E467,Final_nrj!$1:$1048576,MATCH(DATE(S$2,1,1),Final_nrj!$A$1:$LI$1),FALSE)</f>
        <v>1.068416364</v>
      </c>
      <c r="T467" s="330">
        <f>+VLOOKUP($E467,Final_nrj!$1:$1048576,MATCH(DATE(T$2,1,1),Final_nrj!$A$1:$LI$1),FALSE)</f>
        <v>1.0868612580000001</v>
      </c>
      <c r="U467" s="330">
        <f>+VLOOKUP($E467,Final_nrj!$1:$1048576,MATCH(DATE(U$2,1,1),Final_nrj!$A$1:$LI$1),FALSE)</f>
        <v>1.1034965269999999</v>
      </c>
      <c r="V467" s="330">
        <f>+VLOOKUP($E467,Final_nrj!$1:$1048576,MATCH(DATE(V$2,1,1),Final_nrj!$A$1:$LI$1),FALSE)</f>
        <v>1.1188490799999999</v>
      </c>
      <c r="W467" s="330">
        <f>+VLOOKUP($E467,Final_nrj!$1:$1048576,MATCH(DATE(W$2,1,1),Final_nrj!$A$1:$LI$1),FALSE)</f>
        <v>1.133516655</v>
      </c>
      <c r="X467" s="330">
        <f>+VLOOKUP($E467,Final_nrj!$1:$1048576,MATCH(DATE(X$2,1,1),Final_nrj!$A$1:$LI$1),FALSE)</f>
        <v>1.148142191</v>
      </c>
      <c r="Y467" s="330">
        <f>+VLOOKUP($E467,Final_nrj!$1:$1048576,MATCH(DATE(Y$2,1,1),Final_nrj!$A$1:$LI$1),FALSE)</f>
        <v>1.163324223</v>
      </c>
      <c r="Z467" s="330">
        <f>+VLOOKUP($E467,Final_nrj!$1:$1048576,MATCH(DATE(Z$2,1,1),Final_nrj!$A$1:$LI$1),FALSE)</f>
        <v>1.1795699100000001</v>
      </c>
      <c r="AA467" s="330">
        <f>+VLOOKUP($E467,Final_nrj!$1:$1048576,MATCH(DATE(AA$2,1,1),Final_nrj!$A$1:$LI$1),FALSE)</f>
        <v>1.1975330179999999</v>
      </c>
      <c r="AB467" s="330">
        <f>+VLOOKUP($E467,Final_nrj!$1:$1048576,MATCH(DATE(AB$2,1,1),Final_nrj!$A$1:$LI$1),FALSE)</f>
        <v>1.217721316</v>
      </c>
      <c r="AC467" s="330">
        <f>+VLOOKUP($E467,Final_nrj!$1:$1048576,MATCH(DATE(AC$2,1,1),Final_nrj!$A$1:$LI$1),FALSE)</f>
        <v>1.2405741450000001</v>
      </c>
      <c r="AD467" s="330">
        <f>+VLOOKUP($E467,Final_nrj!$1:$1048576,MATCH(DATE(AD$2,1,1),Final_nrj!$A$1:$LI$1),FALSE)</f>
        <v>1.2664384390000001</v>
      </c>
      <c r="AE467" s="330">
        <f>+VLOOKUP($E467,Final_nrj!$1:$1048576,MATCH(DATE(AE$2,1,1),Final_nrj!$A$1:$LI$1),FALSE)</f>
        <v>1.2954166840000001</v>
      </c>
      <c r="AF467" s="330">
        <f>+VLOOKUP($E467,Final_nrj!$1:$1048576,MATCH(DATE(AF$2,1,1),Final_nrj!$A$1:$LI$1),FALSE)</f>
        <v>1.3271283659999999</v>
      </c>
      <c r="AG467" s="330">
        <f>+VLOOKUP($E467,Final_nrj!$1:$1048576,MATCH(DATE(AG$2,1,1),Final_nrj!$A$1:$LI$1),FALSE)</f>
        <v>1.361797556</v>
      </c>
      <c r="AH467" s="330">
        <f>+VLOOKUP($E467,Final_nrj!$1:$1048576,MATCH(DATE(AH$2,1,1),Final_nrj!$A$1:$LI$1),FALSE)</f>
        <v>1.3996682460000001</v>
      </c>
      <c r="AI467" s="330">
        <f>+VLOOKUP($E467,Final_nrj!$1:$1048576,MATCH(DATE(AI$2,1,1),Final_nrj!$A$1:$LI$1),FALSE)</f>
        <v>1.4406936749999999</v>
      </c>
      <c r="AJ467" s="330">
        <f>+VLOOKUP($E467,Final_nrj!$1:$1048576,MATCH(DATE(AJ$2,1,1),Final_nrj!$A$1:$LI$1),FALSE)</f>
        <v>1.484579254</v>
      </c>
      <c r="AK467" s="330">
        <f>+VLOOKUP($E467,Final_nrj!$1:$1048576,MATCH(DATE(AK$2,1,1),Final_nrj!$A$1:$LI$1),FALSE)</f>
        <v>1.5309146360000001</v>
      </c>
      <c r="AL467" s="330">
        <f>+VLOOKUP($E467,Final_nrj!$1:$1048576,MATCH(DATE(AL$2,1,1),Final_nrj!$A$1:$LI$1),FALSE)</f>
        <v>1.5792390439999999</v>
      </c>
      <c r="AM467" s="330">
        <f>+VLOOKUP($E467,Final_nrj!$1:$1048576,MATCH(DATE(AM$2,1,1),Final_nrj!$A$1:$LI$1),FALSE)</f>
        <v>1.629044443</v>
      </c>
      <c r="AN467" s="330">
        <f>+VLOOKUP($E467,Final_nrj!$1:$1048576,MATCH(DATE(AN$2,1,1),Final_nrj!$A$1:$LI$1),FALSE)</f>
        <v>1.6797804030000001</v>
      </c>
      <c r="AO467" s="330">
        <f>+VLOOKUP($E467,Final_nrj!$1:$1048576,MATCH(DATE(AO$2,1,1),Final_nrj!$A$1:$LI$1),FALSE)</f>
        <v>1.7308618609999999</v>
      </c>
    </row>
    <row r="468" spans="1:41" s="340" customFormat="1" ht="15" customHeight="1" x14ac:dyDescent="0.35">
      <c r="A468" s="426"/>
      <c r="B468" s="430"/>
      <c r="C468" s="338"/>
      <c r="D468" s="338" t="s">
        <v>3802</v>
      </c>
      <c r="E468" s="339" t="s">
        <v>3783</v>
      </c>
      <c r="F468" s="383">
        <f>+VLOOKUP($E468,Final_nrj!$1:$1048576,MATCH(DATE(F$2,1,1),Final_nrj!$A$1:$LI$1),FALSE)</f>
        <v>2.8172410600000002</v>
      </c>
      <c r="G468" s="383">
        <f>+VLOOKUP($E468,Final_nrj!$1:$1048576,MATCH(DATE(G$2,1,1),Final_nrj!$A$1:$LI$1),FALSE)</f>
        <v>2.8053938540000001</v>
      </c>
      <c r="H468" s="383">
        <f>+VLOOKUP($E468,Final_nrj!$1:$1048576,MATCH(DATE(H$2,1,1),Final_nrj!$A$1:$LI$1),FALSE)</f>
        <v>2.7945050720000002</v>
      </c>
      <c r="I468" s="383">
        <f>+VLOOKUP($E468,Final_nrj!$1:$1048576,MATCH(DATE(I$2,1,1),Final_nrj!$A$1:$LI$1),FALSE)</f>
        <v>2.7750911299999999</v>
      </c>
      <c r="J468" s="383">
        <f>+VLOOKUP($E468,Final_nrj!$1:$1048576,MATCH(DATE(J$2,1,1),Final_nrj!$A$1:$LI$1),FALSE)</f>
        <v>2.7836836659999999</v>
      </c>
      <c r="K468" s="383">
        <f>+VLOOKUP($E468,Final_nrj!$1:$1048576,MATCH(DATE(K$2,1,1),Final_nrj!$A$1:$LI$1),FALSE)</f>
        <v>2.814520457</v>
      </c>
      <c r="L468" s="383">
        <f>+VLOOKUP($E468,Final_nrj!$1:$1048576,MATCH(DATE(L$2,1,1),Final_nrj!$A$1:$LI$1),FALSE)</f>
        <v>2.8628878150000001</v>
      </c>
      <c r="M468" s="383">
        <f>+VLOOKUP($E468,Final_nrj!$1:$1048576,MATCH(DATE(M$2,1,1),Final_nrj!$A$1:$LI$1),FALSE)</f>
        <v>2.9250253769999999</v>
      </c>
      <c r="N468" s="383">
        <f>+VLOOKUP($E468,Final_nrj!$1:$1048576,MATCH(DATE(N$2,1,1),Final_nrj!$A$1:$LI$1),FALSE)</f>
        <v>2.9979317330000002</v>
      </c>
      <c r="O468" s="383">
        <f>+VLOOKUP($E468,Final_nrj!$1:$1048576,MATCH(DATE(O$2,1,1),Final_nrj!$A$1:$LI$1),FALSE)</f>
        <v>3.0792532380000002</v>
      </c>
      <c r="P468" s="383">
        <f>+VLOOKUP($E468,Final_nrj!$1:$1048576,MATCH(DATE(P$2,1,1),Final_nrj!$A$1:$LI$1),FALSE)</f>
        <v>3.1655194400000002</v>
      </c>
      <c r="Q468" s="383">
        <f>+VLOOKUP($E468,Final_nrj!$1:$1048576,MATCH(DATE(Q$2,1,1),Final_nrj!$A$1:$LI$1),FALSE)</f>
        <v>3.2471423279999998</v>
      </c>
      <c r="R468" s="383">
        <f>+VLOOKUP($E468,Final_nrj!$1:$1048576,MATCH(DATE(R$2,1,1),Final_nrj!$A$1:$LI$1),FALSE)</f>
        <v>3.321635466</v>
      </c>
      <c r="S468" s="383">
        <f>+VLOOKUP($E468,Final_nrj!$1:$1048576,MATCH(DATE(S$2,1,1),Final_nrj!$A$1:$LI$1),FALSE)</f>
        <v>3.3880603730000001</v>
      </c>
      <c r="T468" s="383">
        <f>+VLOOKUP($E468,Final_nrj!$1:$1048576,MATCH(DATE(T$2,1,1),Final_nrj!$A$1:$LI$1),FALSE)</f>
        <v>3.4468821869999999</v>
      </c>
      <c r="U468" s="383">
        <f>+VLOOKUP($E468,Final_nrj!$1:$1048576,MATCH(DATE(U$2,1,1),Final_nrj!$A$1:$LI$1),FALSE)</f>
        <v>3.499475898</v>
      </c>
      <c r="V468" s="383">
        <f>+VLOOKUP($E468,Final_nrj!$1:$1048576,MATCH(DATE(V$2,1,1),Final_nrj!$A$1:$LI$1),FALSE)</f>
        <v>3.5477695370000002</v>
      </c>
      <c r="W468" s="383">
        <f>+VLOOKUP($E468,Final_nrj!$1:$1048576,MATCH(DATE(W$2,1,1),Final_nrj!$A$1:$LI$1),FALSE)</f>
        <v>3.5939225420000001</v>
      </c>
      <c r="X468" s="383">
        <f>+VLOOKUP($E468,Final_nrj!$1:$1048576,MATCH(DATE(X$2,1,1),Final_nrj!$A$1:$LI$1),FALSE)</f>
        <v>3.6402323729999999</v>
      </c>
      <c r="Y468" s="383">
        <f>+VLOOKUP($E468,Final_nrj!$1:$1048576,MATCH(DATE(Y$2,1,1),Final_nrj!$A$1:$LI$1),FALSE)</f>
        <v>3.6888117899999999</v>
      </c>
      <c r="Z468" s="383">
        <f>+VLOOKUP($E468,Final_nrj!$1:$1048576,MATCH(DATE(Z$2,1,1),Final_nrj!$A$1:$LI$1),FALSE)</f>
        <v>3.7414115990000001</v>
      </c>
      <c r="AA468" s="383">
        <f>+VLOOKUP($E468,Final_nrj!$1:$1048576,MATCH(DATE(AA$2,1,1),Final_nrj!$A$1:$LI$1),FALSE)</f>
        <v>3.8003181430000001</v>
      </c>
      <c r="AB468" s="383">
        <f>+VLOOKUP($E468,Final_nrj!$1:$1048576,MATCH(DATE(AB$2,1,1),Final_nrj!$A$1:$LI$1),FALSE)</f>
        <v>3.8672912300000002</v>
      </c>
      <c r="AC468" s="383">
        <f>+VLOOKUP($E468,Final_nrj!$1:$1048576,MATCH(DATE(AC$2,1,1),Final_nrj!$A$1:$LI$1),FALSE)</f>
        <v>3.943836143</v>
      </c>
      <c r="AD468" s="383">
        <f>+VLOOKUP($E468,Final_nrj!$1:$1048576,MATCH(DATE(AD$2,1,1),Final_nrj!$A$1:$LI$1),FALSE)</f>
        <v>4.0311279569999998</v>
      </c>
      <c r="AE468" s="383">
        <f>+VLOOKUP($E468,Final_nrj!$1:$1048576,MATCH(DATE(AE$2,1,1),Final_nrj!$A$1:$LI$1),FALSE)</f>
        <v>4.1294177019999996</v>
      </c>
      <c r="AF468" s="383">
        <f>+VLOOKUP($E468,Final_nrj!$1:$1048576,MATCH(DATE(AF$2,1,1),Final_nrj!$A$1:$LI$1),FALSE)</f>
        <v>4.2374704049999998</v>
      </c>
      <c r="AG468" s="383">
        <f>+VLOOKUP($E468,Final_nrj!$1:$1048576,MATCH(DATE(AG$2,1,1),Final_nrj!$A$1:$LI$1),FALSE)</f>
        <v>4.3560827270000004</v>
      </c>
      <c r="AH468" s="383">
        <f>+VLOOKUP($E468,Final_nrj!$1:$1048576,MATCH(DATE(AH$2,1,1),Final_nrj!$A$1:$LI$1),FALSE)</f>
        <v>4.486089389</v>
      </c>
      <c r="AI468" s="383">
        <f>+VLOOKUP($E468,Final_nrj!$1:$1048576,MATCH(DATE(AI$2,1,1),Final_nrj!$A$1:$LI$1),FALSE)</f>
        <v>4.6272411250000003</v>
      </c>
      <c r="AJ468" s="383">
        <f>+VLOOKUP($E468,Final_nrj!$1:$1048576,MATCH(DATE(AJ$2,1,1),Final_nrj!$A$1:$LI$1),FALSE)</f>
        <v>4.7784059770000002</v>
      </c>
      <c r="AK468" s="383">
        <f>+VLOOKUP($E468,Final_nrj!$1:$1048576,MATCH(DATE(AK$2,1,1),Final_nrj!$A$1:$LI$1),FALSE)</f>
        <v>4.9380685240000002</v>
      </c>
      <c r="AL468" s="383">
        <f>+VLOOKUP($E468,Final_nrj!$1:$1048576,MATCH(DATE(AL$2,1,1),Final_nrj!$A$1:$LI$1),FALSE)</f>
        <v>5.1045668360000001</v>
      </c>
      <c r="AM468" s="383">
        <f>+VLOOKUP($E468,Final_nrj!$1:$1048576,MATCH(DATE(AM$2,1,1),Final_nrj!$A$1:$LI$1),FALSE)</f>
        <v>5.2760944150000002</v>
      </c>
      <c r="AN468" s="383">
        <f>+VLOOKUP($E468,Final_nrj!$1:$1048576,MATCH(DATE(AN$2,1,1),Final_nrj!$A$1:$LI$1),FALSE)</f>
        <v>5.4507089369999999</v>
      </c>
      <c r="AO468" s="383">
        <f>+VLOOKUP($E468,Final_nrj!$1:$1048576,MATCH(DATE(AO$2,1,1),Final_nrj!$A$1:$LI$1),FALSE)</f>
        <v>5.6263542409999996</v>
      </c>
    </row>
    <row r="469" spans="1:41" ht="15" customHeight="1" x14ac:dyDescent="0.35">
      <c r="A469" s="426"/>
      <c r="B469" s="430"/>
      <c r="C469" s="128"/>
      <c r="D469" s="128" t="s">
        <v>1030</v>
      </c>
      <c r="E469" s="67" t="s">
        <v>1652</v>
      </c>
      <c r="F469" s="330">
        <f>+VLOOKUP($E469,Final_nrj!$1:$1048576,MATCH(DATE(F$2,1,1),Final_nrj!$A$1:$LI$1),FALSE)</f>
        <v>11.135612739999999</v>
      </c>
      <c r="G469" s="330">
        <f>+VLOOKUP($E469,Final_nrj!$1:$1048576,MATCH(DATE(G$2,1,1),Final_nrj!$A$1:$LI$1),FALSE)</f>
        <v>11.335227310000001</v>
      </c>
      <c r="H469" s="330">
        <f>+VLOOKUP($E469,Final_nrj!$1:$1048576,MATCH(DATE(H$2,1,1),Final_nrj!$A$1:$LI$1),FALSE)</f>
        <v>11.561647580000001</v>
      </c>
      <c r="I469" s="330">
        <f>+VLOOKUP($E469,Final_nrj!$1:$1048576,MATCH(DATE(I$2,1,1),Final_nrj!$A$1:$LI$1),FALSE)</f>
        <v>11.82567059</v>
      </c>
      <c r="J469" s="330">
        <f>+VLOOKUP($E469,Final_nrj!$1:$1048576,MATCH(DATE(J$2,1,1),Final_nrj!$A$1:$LI$1),FALSE)</f>
        <v>12.08628408</v>
      </c>
      <c r="K469" s="330">
        <f>+VLOOKUP($E469,Final_nrj!$1:$1048576,MATCH(DATE(K$2,1,1),Final_nrj!$A$1:$LI$1),FALSE)</f>
        <v>12.35822606</v>
      </c>
      <c r="L469" s="330">
        <f>+VLOOKUP($E469,Final_nrj!$1:$1048576,MATCH(DATE(L$2,1,1),Final_nrj!$A$1:$LI$1),FALSE)</f>
        <v>12.64390223</v>
      </c>
      <c r="M469" s="330">
        <f>+VLOOKUP($E469,Final_nrj!$1:$1048576,MATCH(DATE(M$2,1,1),Final_nrj!$A$1:$LI$1),FALSE)</f>
        <v>12.940603319999999</v>
      </c>
      <c r="N469" s="330">
        <f>+VLOOKUP($E469,Final_nrj!$1:$1048576,MATCH(DATE(N$2,1,1),Final_nrj!$A$1:$LI$1),FALSE)</f>
        <v>13.24583559</v>
      </c>
      <c r="O469" s="330">
        <f>+VLOOKUP($E469,Final_nrj!$1:$1048576,MATCH(DATE(O$2,1,1),Final_nrj!$A$1:$LI$1),FALSE)</f>
        <v>13.558425570000001</v>
      </c>
      <c r="P469" s="330">
        <f>+VLOOKUP($E469,Final_nrj!$1:$1048576,MATCH(DATE(P$2,1,1),Final_nrj!$A$1:$LI$1),FALSE)</f>
        <v>13.870992190000001</v>
      </c>
      <c r="Q469" s="330">
        <f>+VLOOKUP($E469,Final_nrj!$1:$1048576,MATCH(DATE(Q$2,1,1),Final_nrj!$A$1:$LI$1),FALSE)</f>
        <v>14.15207998</v>
      </c>
      <c r="R469" s="330">
        <f>+VLOOKUP($E469,Final_nrj!$1:$1048576,MATCH(DATE(R$2,1,1),Final_nrj!$A$1:$LI$1),FALSE)</f>
        <v>14.397714329999999</v>
      </c>
      <c r="S469" s="330">
        <f>+VLOOKUP($E469,Final_nrj!$1:$1048576,MATCH(DATE(S$2,1,1),Final_nrj!$A$1:$LI$1),FALSE)</f>
        <v>14.60854529</v>
      </c>
      <c r="T469" s="330">
        <f>+VLOOKUP($E469,Final_nrj!$1:$1048576,MATCH(DATE(T$2,1,1),Final_nrj!$A$1:$LI$1),FALSE)</f>
        <v>14.789862530000001</v>
      </c>
      <c r="U469" s="330">
        <f>+VLOOKUP($E469,Final_nrj!$1:$1048576,MATCH(DATE(U$2,1,1),Final_nrj!$A$1:$LI$1),FALSE)</f>
        <v>14.94982428</v>
      </c>
      <c r="V469" s="330">
        <f>+VLOOKUP($E469,Final_nrj!$1:$1048576,MATCH(DATE(V$2,1,1),Final_nrj!$A$1:$LI$1),FALSE)</f>
        <v>15.097093620000001</v>
      </c>
      <c r="W469" s="330">
        <f>+VLOOKUP($E469,Final_nrj!$1:$1048576,MATCH(DATE(W$2,1,1),Final_nrj!$A$1:$LI$1),FALSE)</f>
        <v>15.241587729999999</v>
      </c>
      <c r="X469" s="330">
        <f>+VLOOKUP($E469,Final_nrj!$1:$1048576,MATCH(DATE(X$2,1,1),Final_nrj!$A$1:$LI$1),FALSE)</f>
        <v>15.39347667</v>
      </c>
      <c r="Y469" s="330">
        <f>+VLOOKUP($E469,Final_nrj!$1:$1048576,MATCH(DATE(Y$2,1,1),Final_nrj!$A$1:$LI$1),FALSE)</f>
        <v>15.56172243</v>
      </c>
      <c r="Z469" s="330">
        <f>+VLOOKUP($E469,Final_nrj!$1:$1048576,MATCH(DATE(Z$2,1,1),Final_nrj!$A$1:$LI$1),FALSE)</f>
        <v>15.75311582</v>
      </c>
      <c r="AA469" s="330">
        <f>+VLOOKUP($E469,Final_nrj!$1:$1048576,MATCH(DATE(AA$2,1,1),Final_nrj!$A$1:$LI$1),FALSE)</f>
        <v>15.97613207</v>
      </c>
      <c r="AB469" s="330">
        <f>+VLOOKUP($E469,Final_nrj!$1:$1048576,MATCH(DATE(AB$2,1,1),Final_nrj!$A$1:$LI$1),FALSE)</f>
        <v>16.236631710000001</v>
      </c>
      <c r="AC469" s="330">
        <f>+VLOOKUP($E469,Final_nrj!$1:$1048576,MATCH(DATE(AC$2,1,1),Final_nrj!$A$1:$LI$1),FALSE)</f>
        <v>16.539069139999999</v>
      </c>
      <c r="AD469" s="330">
        <f>+VLOOKUP($E469,Final_nrj!$1:$1048576,MATCH(DATE(AD$2,1,1),Final_nrj!$A$1:$LI$1),FALSE)</f>
        <v>16.886357610000001</v>
      </c>
      <c r="AE469" s="330">
        <f>+VLOOKUP($E469,Final_nrj!$1:$1048576,MATCH(DATE(AE$2,1,1),Final_nrj!$A$1:$LI$1),FALSE)</f>
        <v>17.277049290000001</v>
      </c>
      <c r="AF469" s="330">
        <f>+VLOOKUP($E469,Final_nrj!$1:$1048576,MATCH(DATE(AF$2,1,1),Final_nrj!$A$1:$LI$1),FALSE)</f>
        <v>17.716942119999999</v>
      </c>
      <c r="AG469" s="330">
        <f>+VLOOKUP($E469,Final_nrj!$1:$1048576,MATCH(DATE(AG$2,1,1),Final_nrj!$A$1:$LI$1),FALSE)</f>
        <v>18.209033290000001</v>
      </c>
      <c r="AH469" s="330">
        <f>+VLOOKUP($E469,Final_nrj!$1:$1048576,MATCH(DATE(AH$2,1,1),Final_nrj!$A$1:$LI$1),FALSE)</f>
        <v>18.7519934</v>
      </c>
      <c r="AI469" s="330">
        <f>+VLOOKUP($E469,Final_nrj!$1:$1048576,MATCH(DATE(AI$2,1,1),Final_nrj!$A$1:$LI$1),FALSE)</f>
        <v>19.337828250000001</v>
      </c>
      <c r="AJ469" s="330">
        <f>+VLOOKUP($E469,Final_nrj!$1:$1048576,MATCH(DATE(AJ$2,1,1),Final_nrj!$A$1:$LI$1),FALSE)</f>
        <v>19.955227789999999</v>
      </c>
      <c r="AK469" s="330">
        <f>+VLOOKUP($E469,Final_nrj!$1:$1048576,MATCH(DATE(AK$2,1,1),Final_nrj!$A$1:$LI$1),FALSE)</f>
        <v>20.59293139</v>
      </c>
      <c r="AL469" s="330">
        <f>+VLOOKUP($E469,Final_nrj!$1:$1048576,MATCH(DATE(AL$2,1,1),Final_nrj!$A$1:$LI$1),FALSE)</f>
        <v>21.241109609999999</v>
      </c>
      <c r="AM469" s="330">
        <f>+VLOOKUP($E469,Final_nrj!$1:$1048576,MATCH(DATE(AM$2,1,1),Final_nrj!$A$1:$LI$1),FALSE)</f>
        <v>21.891239760000001</v>
      </c>
      <c r="AN469" s="330">
        <f>+VLOOKUP($E469,Final_nrj!$1:$1048576,MATCH(DATE(AN$2,1,1),Final_nrj!$A$1:$LI$1),FALSE)</f>
        <v>22.53577276</v>
      </c>
      <c r="AO469" s="330">
        <f>+VLOOKUP($E469,Final_nrj!$1:$1048576,MATCH(DATE(AO$2,1,1),Final_nrj!$A$1:$LI$1),FALSE)</f>
        <v>23.16783418</v>
      </c>
    </row>
    <row r="470" spans="1:41" ht="15" customHeight="1" x14ac:dyDescent="0.35">
      <c r="A470" s="426"/>
      <c r="B470" s="430"/>
      <c r="C470" s="128"/>
      <c r="D470" s="128" t="s">
        <v>1029</v>
      </c>
      <c r="E470" s="67" t="s">
        <v>1651</v>
      </c>
      <c r="F470" s="330">
        <f>+VLOOKUP($E470,Final_nrj!$1:$1048576,MATCH(DATE(F$2,1,1),Final_nrj!$A$1:$LI$1),FALSE)</f>
        <v>7.0052739190000004</v>
      </c>
      <c r="G470" s="330">
        <f>+VLOOKUP($E470,Final_nrj!$1:$1048576,MATCH(DATE(G$2,1,1),Final_nrj!$A$1:$LI$1),FALSE)</f>
        <v>6.9197498959999999</v>
      </c>
      <c r="H470" s="330">
        <f>+VLOOKUP($E470,Final_nrj!$1:$1048576,MATCH(DATE(H$2,1,1),Final_nrj!$A$1:$LI$1),FALSE)</f>
        <v>6.8277411450000001</v>
      </c>
      <c r="I470" s="330">
        <f>+VLOOKUP($E470,Final_nrj!$1:$1048576,MATCH(DATE(I$2,1,1),Final_nrj!$A$1:$LI$1),FALSE)</f>
        <v>6.6990960419999999</v>
      </c>
      <c r="J470" s="330">
        <f>+VLOOKUP($E470,Final_nrj!$1:$1048576,MATCH(DATE(J$2,1,1),Final_nrj!$A$1:$LI$1),FALSE)</f>
        <v>6.6594400069999997</v>
      </c>
      <c r="K470" s="330">
        <f>+VLOOKUP($E470,Final_nrj!$1:$1048576,MATCH(DATE(K$2,1,1),Final_nrj!$A$1:$LI$1),FALSE)</f>
        <v>6.6859999290000003</v>
      </c>
      <c r="L470" s="330">
        <f>+VLOOKUP($E470,Final_nrj!$1:$1048576,MATCH(DATE(L$2,1,1),Final_nrj!$A$1:$LI$1),FALSE)</f>
        <v>6.76218612</v>
      </c>
      <c r="M470" s="330">
        <f>+VLOOKUP($E470,Final_nrj!$1:$1048576,MATCH(DATE(M$2,1,1),Final_nrj!$A$1:$LI$1),FALSE)</f>
        <v>6.8759776060000002</v>
      </c>
      <c r="N470" s="330">
        <f>+VLOOKUP($E470,Final_nrj!$1:$1048576,MATCH(DATE(N$2,1,1),Final_nrj!$A$1:$LI$1),FALSE)</f>
        <v>7.0185932580000001</v>
      </c>
      <c r="O470" s="330">
        <f>+VLOOKUP($E470,Final_nrj!$1:$1048576,MATCH(DATE(O$2,1,1),Final_nrj!$A$1:$LI$1),FALSE)</f>
        <v>7.1830403409999999</v>
      </c>
      <c r="P470" s="330">
        <f>+VLOOKUP($E470,Final_nrj!$1:$1048576,MATCH(DATE(P$2,1,1),Final_nrj!$A$1:$LI$1),FALSE)</f>
        <v>7.3611014160000003</v>
      </c>
      <c r="Q470" s="330">
        <f>+VLOOKUP($E470,Final_nrj!$1:$1048576,MATCH(DATE(Q$2,1,1),Final_nrj!$A$1:$LI$1),FALSE)</f>
        <v>7.5326412219999996</v>
      </c>
      <c r="R470" s="330">
        <f>+VLOOKUP($E470,Final_nrj!$1:$1048576,MATCH(DATE(R$2,1,1),Final_nrj!$A$1:$LI$1),FALSE)</f>
        <v>7.6910682010000002</v>
      </c>
      <c r="S470" s="330">
        <f>+VLOOKUP($E470,Final_nrj!$1:$1048576,MATCH(DATE(S$2,1,1),Final_nrj!$A$1:$LI$1),FALSE)</f>
        <v>7.8330072270000004</v>
      </c>
      <c r="T470" s="330">
        <f>+VLOOKUP($E470,Final_nrj!$1:$1048576,MATCH(DATE(T$2,1,1),Final_nrj!$A$1:$LI$1),FALSE)</f>
        <v>7.9582697089999996</v>
      </c>
      <c r="U470" s="330">
        <f>+VLOOKUP($E470,Final_nrj!$1:$1048576,MATCH(DATE(U$2,1,1),Final_nrj!$A$1:$LI$1),FALSE)</f>
        <v>8.0688778610000007</v>
      </c>
      <c r="V470" s="330">
        <f>+VLOOKUP($E470,Final_nrj!$1:$1048576,MATCH(DATE(V$2,1,1),Final_nrj!$A$1:$LI$1),FALSE)</f>
        <v>8.1681579150000001</v>
      </c>
      <c r="W470" s="330">
        <f>+VLOOKUP($E470,Final_nrj!$1:$1048576,MATCH(DATE(W$2,1,1),Final_nrj!$A$1:$LI$1),FALSE)</f>
        <v>8.2600969390000003</v>
      </c>
      <c r="X470" s="330">
        <f>+VLOOKUP($E470,Final_nrj!$1:$1048576,MATCH(DATE(X$2,1,1),Final_nrj!$A$1:$LI$1),FALSE)</f>
        <v>8.3492810389999992</v>
      </c>
      <c r="Y470" s="330">
        <f>+VLOOKUP($E470,Final_nrj!$1:$1048576,MATCH(DATE(Y$2,1,1),Final_nrj!$A$1:$LI$1),FALSE)</f>
        <v>8.4401978119999992</v>
      </c>
      <c r="Z470" s="330">
        <f>+VLOOKUP($E470,Final_nrj!$1:$1048576,MATCH(DATE(Z$2,1,1),Final_nrj!$A$1:$LI$1),FALSE)</f>
        <v>8.5368378380000003</v>
      </c>
      <c r="AA470" s="330">
        <f>+VLOOKUP($E470,Final_nrj!$1:$1048576,MATCH(DATE(AA$2,1,1),Final_nrj!$A$1:$LI$1),FALSE)</f>
        <v>8.6442302560000002</v>
      </c>
      <c r="AB470" s="330">
        <f>+VLOOKUP($E470,Final_nrj!$1:$1048576,MATCH(DATE(AB$2,1,1),Final_nrj!$A$1:$LI$1),FALSE)</f>
        <v>8.7664043970000005</v>
      </c>
      <c r="AC470" s="330">
        <f>+VLOOKUP($E470,Final_nrj!$1:$1048576,MATCH(DATE(AC$2,1,1),Final_nrj!$A$1:$LI$1),FALSE)</f>
        <v>8.9069498679999999</v>
      </c>
      <c r="AD470" s="330">
        <f>+VLOOKUP($E470,Final_nrj!$1:$1048576,MATCH(DATE(AD$2,1,1),Final_nrj!$A$1:$LI$1),FALSE)</f>
        <v>9.0689415370000006</v>
      </c>
      <c r="AE470" s="330">
        <f>+VLOOKUP($E470,Final_nrj!$1:$1048576,MATCH(DATE(AE$2,1,1),Final_nrj!$A$1:$LI$1),FALSE)</f>
        <v>9.2538100930000002</v>
      </c>
      <c r="AF470" s="330">
        <f>+VLOOKUP($E470,Final_nrj!$1:$1048576,MATCH(DATE(AF$2,1,1),Final_nrj!$A$1:$LI$1),FALSE)</f>
        <v>9.4594909450000007</v>
      </c>
      <c r="AG470" s="330">
        <f>+VLOOKUP($E470,Final_nrj!$1:$1048576,MATCH(DATE(AG$2,1,1),Final_nrj!$A$1:$LI$1),FALSE)</f>
        <v>9.6880991240000007</v>
      </c>
      <c r="AH470" s="330">
        <f>+VLOOKUP($E470,Final_nrj!$1:$1048576,MATCH(DATE(AH$2,1,1),Final_nrj!$A$1:$LI$1),FALSE)</f>
        <v>9.941797867</v>
      </c>
      <c r="AI470" s="330">
        <f>+VLOOKUP($E470,Final_nrj!$1:$1048576,MATCH(DATE(AI$2,1,1),Final_nrj!$A$1:$LI$1),FALSE)</f>
        <v>10.22047098</v>
      </c>
      <c r="AJ470" s="330">
        <f>+VLOOKUP($E470,Final_nrj!$1:$1048576,MATCH(DATE(AJ$2,1,1),Final_nrj!$A$1:$LI$1),FALSE)</f>
        <v>10.52220305</v>
      </c>
      <c r="AK470" s="330">
        <f>+VLOOKUP($E470,Final_nrj!$1:$1048576,MATCH(DATE(AK$2,1,1),Final_nrj!$A$1:$LI$1),FALSE)</f>
        <v>10.84422043</v>
      </c>
      <c r="AL470" s="330">
        <f>+VLOOKUP($E470,Final_nrj!$1:$1048576,MATCH(DATE(AL$2,1,1),Final_nrj!$A$1:$LI$1),FALSE)</f>
        <v>11.183348280000001</v>
      </c>
      <c r="AM470" s="330">
        <f>+VLOOKUP($E470,Final_nrj!$1:$1048576,MATCH(DATE(AM$2,1,1),Final_nrj!$A$1:$LI$1),FALSE)</f>
        <v>11.53602787</v>
      </c>
      <c r="AN470" s="330">
        <f>+VLOOKUP($E470,Final_nrj!$1:$1048576,MATCH(DATE(AN$2,1,1),Final_nrj!$A$1:$LI$1),FALSE)</f>
        <v>11.89833148</v>
      </c>
      <c r="AO470" s="330">
        <f>+VLOOKUP($E470,Final_nrj!$1:$1048576,MATCH(DATE(AO$2,1,1),Final_nrj!$A$1:$LI$1),FALSE)</f>
        <v>12.266001559999999</v>
      </c>
    </row>
    <row r="471" spans="1:41" s="340" customFormat="1" ht="15" customHeight="1" x14ac:dyDescent="0.35">
      <c r="A471" s="426"/>
      <c r="B471" s="430"/>
      <c r="C471" s="338"/>
      <c r="D471" s="128" t="s">
        <v>1031</v>
      </c>
      <c r="E471" s="67" t="s">
        <v>1653</v>
      </c>
      <c r="F471" s="330">
        <f>+VLOOKUP($E471,Final_nrj!$1:$1048576,MATCH(DATE(F$2,1,1),Final_nrj!$A$1:$LI$1),FALSE)</f>
        <v>0.89891820440000003</v>
      </c>
      <c r="G471" s="330">
        <f>+VLOOKUP($E471,Final_nrj!$1:$1048576,MATCH(DATE(G$2,1,1),Final_nrj!$A$1:$LI$1),FALSE)</f>
        <v>0.90690377909999997</v>
      </c>
      <c r="H471" s="330">
        <f>+VLOOKUP($E471,Final_nrj!$1:$1048576,MATCH(DATE(H$2,1,1),Final_nrj!$A$1:$LI$1),FALSE)</f>
        <v>0.91569402259999999</v>
      </c>
      <c r="I471" s="330">
        <f>+VLOOKUP($E471,Final_nrj!$1:$1048576,MATCH(DATE(I$2,1,1),Final_nrj!$A$1:$LI$1),FALSE)</f>
        <v>0.9246221429</v>
      </c>
      <c r="J471" s="330">
        <f>+VLOOKUP($E471,Final_nrj!$1:$1048576,MATCH(DATE(J$2,1,1),Final_nrj!$A$1:$LI$1),FALSE)</f>
        <v>0.93665627760000003</v>
      </c>
      <c r="K471" s="330">
        <f>+VLOOKUP($E471,Final_nrj!$1:$1048576,MATCH(DATE(K$2,1,1),Final_nrj!$A$1:$LI$1),FALSE)</f>
        <v>0.9518667448</v>
      </c>
      <c r="L471" s="330">
        <f>+VLOOKUP($E471,Final_nrj!$1:$1048576,MATCH(DATE(L$2,1,1),Final_nrj!$A$1:$LI$1),FALSE)</f>
        <v>0.96979076809999998</v>
      </c>
      <c r="M471" s="330">
        <f>+VLOOKUP($E471,Final_nrj!$1:$1048576,MATCH(DATE(M$2,1,1),Final_nrj!$A$1:$LI$1),FALSE)</f>
        <v>0.98983021090000001</v>
      </c>
      <c r="N471" s="330">
        <f>+VLOOKUP($E471,Final_nrj!$1:$1048576,MATCH(DATE(N$2,1,1),Final_nrj!$A$1:$LI$1),FALSE)</f>
        <v>1.011498743</v>
      </c>
      <c r="O471" s="330">
        <f>+VLOOKUP($E471,Final_nrj!$1:$1048576,MATCH(DATE(O$2,1,1),Final_nrj!$A$1:$LI$1),FALSE)</f>
        <v>1.034447713</v>
      </c>
      <c r="P471" s="330">
        <f>+VLOOKUP($E471,Final_nrj!$1:$1048576,MATCH(DATE(P$2,1,1),Final_nrj!$A$1:$LI$1),FALSE)</f>
        <v>1.057971693</v>
      </c>
      <c r="Q471" s="330">
        <f>+VLOOKUP($E471,Final_nrj!$1:$1048576,MATCH(DATE(Q$2,1,1),Final_nrj!$A$1:$LI$1),FALSE)</f>
        <v>1.079723228</v>
      </c>
      <c r="R471" s="330">
        <f>+VLOOKUP($E471,Final_nrj!$1:$1048576,MATCH(DATE(R$2,1,1),Final_nrj!$A$1:$LI$1),FALSE)</f>
        <v>1.099224282</v>
      </c>
      <c r="S471" s="330">
        <f>+VLOOKUP($E471,Final_nrj!$1:$1048576,MATCH(DATE(S$2,1,1),Final_nrj!$A$1:$LI$1),FALSE)</f>
        <v>1.1163604680000001</v>
      </c>
      <c r="T471" s="330">
        <f>+VLOOKUP($E471,Final_nrj!$1:$1048576,MATCH(DATE(T$2,1,1),Final_nrj!$A$1:$LI$1),FALSE)</f>
        <v>1.131380396</v>
      </c>
      <c r="U471" s="330">
        <f>+VLOOKUP($E471,Final_nrj!$1:$1048576,MATCH(DATE(U$2,1,1),Final_nrj!$A$1:$LI$1),FALSE)</f>
        <v>1.144768504</v>
      </c>
      <c r="V471" s="330">
        <f>+VLOOKUP($E471,Final_nrj!$1:$1048576,MATCH(DATE(V$2,1,1),Final_nrj!$A$1:$LI$1),FALSE)</f>
        <v>1.1570896450000001</v>
      </c>
      <c r="W471" s="330">
        <f>+VLOOKUP($E471,Final_nrj!$1:$1048576,MATCH(DATE(W$2,1,1),Final_nrj!$A$1:$LI$1),FALSE)</f>
        <v>1.168999007</v>
      </c>
      <c r="X471" s="330">
        <f>+VLOOKUP($E471,Final_nrj!$1:$1048576,MATCH(DATE(X$2,1,1),Final_nrj!$A$1:$LI$1),FALSE)</f>
        <v>1.1811893440000001</v>
      </c>
      <c r="Y471" s="330">
        <f>+VLOOKUP($E471,Final_nrj!$1:$1048576,MATCH(DATE(Y$2,1,1),Final_nrj!$A$1:$LI$1),FALSE)</f>
        <v>1.1942902200000001</v>
      </c>
      <c r="Z471" s="330">
        <f>+VLOOKUP($E471,Final_nrj!$1:$1048576,MATCH(DATE(Z$2,1,1),Final_nrj!$A$1:$LI$1),FALSE)</f>
        <v>1.2088044040000001</v>
      </c>
      <c r="AA471" s="330">
        <f>+VLOOKUP($E471,Final_nrj!$1:$1048576,MATCH(DATE(AA$2,1,1),Final_nrj!$A$1:$LI$1),FALSE)</f>
        <v>1.2253545729999999</v>
      </c>
      <c r="AB471" s="330">
        <f>+VLOOKUP($E471,Final_nrj!$1:$1048576,MATCH(DATE(AB$2,1,1),Final_nrj!$A$1:$LI$1),FALSE)</f>
        <v>1.2443917929999999</v>
      </c>
      <c r="AC471" s="330">
        <f>+VLOOKUP($E471,Final_nrj!$1:$1048576,MATCH(DATE(AC$2,1,1),Final_nrj!$A$1:$LI$1),FALSE)</f>
        <v>1.266279637</v>
      </c>
      <c r="AD471" s="330">
        <f>+VLOOKUP($E471,Final_nrj!$1:$1048576,MATCH(DATE(AD$2,1,1),Final_nrj!$A$1:$LI$1),FALSE)</f>
        <v>1.291284074</v>
      </c>
      <c r="AE471" s="330">
        <f>+VLOOKUP($E471,Final_nrj!$1:$1048576,MATCH(DATE(AE$2,1,1),Final_nrj!$A$1:$LI$1),FALSE)</f>
        <v>1.3193930190000001</v>
      </c>
      <c r="AF471" s="330">
        <f>+VLOOKUP($E471,Final_nrj!$1:$1048576,MATCH(DATE(AF$2,1,1),Final_nrj!$A$1:$LI$1),FALSE)</f>
        <v>1.3508006450000001</v>
      </c>
      <c r="AG471" s="330">
        <f>+VLOOKUP($E471,Final_nrj!$1:$1048576,MATCH(DATE(AG$2,1,1),Final_nrj!$A$1:$LI$1),FALSE)</f>
        <v>1.385727524</v>
      </c>
      <c r="AH471" s="330">
        <f>+VLOOKUP($E471,Final_nrj!$1:$1048576,MATCH(DATE(AH$2,1,1),Final_nrj!$A$1:$LI$1),FALSE)</f>
        <v>1.424179077</v>
      </c>
      <c r="AI471" s="330">
        <f>+VLOOKUP($E471,Final_nrj!$1:$1048576,MATCH(DATE(AI$2,1,1),Final_nrj!$A$1:$LI$1),FALSE)</f>
        <v>1.4657429740000001</v>
      </c>
      <c r="AJ471" s="330">
        <f>+VLOOKUP($E471,Final_nrj!$1:$1048576,MATCH(DATE(AJ$2,1,1),Final_nrj!$A$1:$LI$1),FALSE)</f>
        <v>1.5097733630000001</v>
      </c>
      <c r="AK471" s="330">
        <f>+VLOOKUP($E471,Final_nrj!$1:$1048576,MATCH(DATE(AK$2,1,1),Final_nrj!$A$1:$LI$1),FALSE)</f>
        <v>1.5555928290000001</v>
      </c>
      <c r="AL471" s="330">
        <f>+VLOOKUP($E471,Final_nrj!$1:$1048576,MATCH(DATE(AL$2,1,1),Final_nrj!$A$1:$LI$1),FALSE)</f>
        <v>1.602578375</v>
      </c>
      <c r="AM471" s="330">
        <f>+VLOOKUP($E471,Final_nrj!$1:$1048576,MATCH(DATE(AM$2,1,1),Final_nrj!$A$1:$LI$1),FALSE)</f>
        <v>1.6501567070000001</v>
      </c>
      <c r="AN471" s="330">
        <f>+VLOOKUP($E471,Final_nrj!$1:$1048576,MATCH(DATE(AN$2,1,1),Final_nrj!$A$1:$LI$1),FALSE)</f>
        <v>1.697789258</v>
      </c>
      <c r="AO471" s="330">
        <f>+VLOOKUP($E471,Final_nrj!$1:$1048576,MATCH(DATE(AO$2,1,1),Final_nrj!$A$1:$LI$1),FALSE)</f>
        <v>1.744959881</v>
      </c>
    </row>
    <row r="472" spans="1:41" ht="15" customHeight="1" x14ac:dyDescent="0.35">
      <c r="A472" s="426"/>
      <c r="B472" s="430"/>
      <c r="C472" s="128"/>
      <c r="D472" s="128" t="s">
        <v>1032</v>
      </c>
      <c r="E472" s="67" t="s">
        <v>1654</v>
      </c>
      <c r="F472" s="330">
        <f>+VLOOKUP($E472,Final_nrj!$1:$1048576,MATCH(DATE(F$2,1,1),Final_nrj!$A$1:$LI$1),FALSE)</f>
        <v>0.32901854279999998</v>
      </c>
      <c r="G472" s="330">
        <f>+VLOOKUP($E472,Final_nrj!$1:$1048576,MATCH(DATE(G$2,1,1),Final_nrj!$A$1:$LI$1),FALSE)</f>
        <v>0.32313911400000001</v>
      </c>
      <c r="H472" s="330">
        <f>+VLOOKUP($E472,Final_nrj!$1:$1048576,MATCH(DATE(H$2,1,1),Final_nrj!$A$1:$LI$1),FALSE)</f>
        <v>0.3177450959</v>
      </c>
      <c r="I472" s="330">
        <f>+VLOOKUP($E472,Final_nrj!$1:$1048576,MATCH(DATE(I$2,1,1),Final_nrj!$A$1:$LI$1),FALSE)</f>
        <v>0.31172562739999998</v>
      </c>
      <c r="J472" s="330">
        <f>+VLOOKUP($E472,Final_nrj!$1:$1048576,MATCH(DATE(J$2,1,1),Final_nrj!$A$1:$LI$1),FALSE)</f>
        <v>0.3097620324</v>
      </c>
      <c r="K472" s="330">
        <f>+VLOOKUP($E472,Final_nrj!$1:$1048576,MATCH(DATE(K$2,1,1),Final_nrj!$A$1:$LI$1),FALSE)</f>
        <v>0.31084749769999998</v>
      </c>
      <c r="L472" s="330">
        <f>+VLOOKUP($E472,Final_nrj!$1:$1048576,MATCH(DATE(L$2,1,1),Final_nrj!$A$1:$LI$1),FALSE)</f>
        <v>0.31418981289999998</v>
      </c>
      <c r="M472" s="330">
        <f>+VLOOKUP($E472,Final_nrj!$1:$1048576,MATCH(DATE(M$2,1,1),Final_nrj!$A$1:$LI$1),FALSE)</f>
        <v>0.31918688439999998</v>
      </c>
      <c r="N472" s="330">
        <f>+VLOOKUP($E472,Final_nrj!$1:$1048576,MATCH(DATE(N$2,1,1),Final_nrj!$A$1:$LI$1),FALSE)</f>
        <v>0.32540653400000003</v>
      </c>
      <c r="O472" s="330">
        <f>+VLOOKUP($E472,Final_nrj!$1:$1048576,MATCH(DATE(O$2,1,1),Final_nrj!$A$1:$LI$1),FALSE)</f>
        <v>0.33254593980000002</v>
      </c>
      <c r="P472" s="330">
        <f>+VLOOKUP($E472,Final_nrj!$1:$1048576,MATCH(DATE(P$2,1,1),Final_nrj!$A$1:$LI$1),FALSE)</f>
        <v>0.34023171629999999</v>
      </c>
      <c r="Q472" s="330">
        <f>+VLOOKUP($E472,Final_nrj!$1:$1048576,MATCH(DATE(Q$2,1,1),Final_nrj!$A$1:$LI$1),FALSE)</f>
        <v>0.34754796440000002</v>
      </c>
      <c r="R472" s="330">
        <f>+VLOOKUP($E472,Final_nrj!$1:$1048576,MATCH(DATE(R$2,1,1),Final_nrj!$A$1:$LI$1),FALSE)</f>
        <v>0.35425725340000003</v>
      </c>
      <c r="S472" s="330">
        <f>+VLOOKUP($E472,Final_nrj!$1:$1048576,MATCH(DATE(S$2,1,1),Final_nrj!$A$1:$LI$1),FALSE)</f>
        <v>0.3602678661</v>
      </c>
      <c r="T472" s="330">
        <f>+VLOOKUP($E472,Final_nrj!$1:$1048576,MATCH(DATE(T$2,1,1),Final_nrj!$A$1:$LI$1),FALSE)</f>
        <v>0.36562731780000002</v>
      </c>
      <c r="U472" s="330">
        <f>+VLOOKUP($E472,Final_nrj!$1:$1048576,MATCH(DATE(U$2,1,1),Final_nrj!$A$1:$LI$1),FALSE)</f>
        <v>0.37047472609999998</v>
      </c>
      <c r="V472" s="330">
        <f>+VLOOKUP($E472,Final_nrj!$1:$1048576,MATCH(DATE(V$2,1,1),Final_nrj!$A$1:$LI$1),FALSE)</f>
        <v>0.37498787839999997</v>
      </c>
      <c r="W472" s="330">
        <f>+VLOOKUP($E472,Final_nrj!$1:$1048576,MATCH(DATE(W$2,1,1),Final_nrj!$A$1:$LI$1),FALSE)</f>
        <v>0.37937887390000002</v>
      </c>
      <c r="X472" s="330">
        <f>+VLOOKUP($E472,Final_nrj!$1:$1048576,MATCH(DATE(X$2,1,1),Final_nrj!$A$1:$LI$1),FALSE)</f>
        <v>0.38387808289999997</v>
      </c>
      <c r="Y472" s="330">
        <f>+VLOOKUP($E472,Final_nrj!$1:$1048576,MATCH(DATE(Y$2,1,1),Final_nrj!$A$1:$LI$1),FALSE)</f>
        <v>0.38869845930000002</v>
      </c>
      <c r="Z472" s="330">
        <f>+VLOOKUP($E472,Final_nrj!$1:$1048576,MATCH(DATE(Z$2,1,1),Final_nrj!$A$1:$LI$1),FALSE)</f>
        <v>0.39401289699999997</v>
      </c>
      <c r="AA472" s="330">
        <f>+VLOOKUP($E472,Final_nrj!$1:$1048576,MATCH(DATE(AA$2,1,1),Final_nrj!$A$1:$LI$1),FALSE)</f>
        <v>0.40003977359999998</v>
      </c>
      <c r="AB472" s="330">
        <f>+VLOOKUP($E472,Final_nrj!$1:$1048576,MATCH(DATE(AB$2,1,1),Final_nrj!$A$1:$LI$1),FALSE)</f>
        <v>0.4069410342</v>
      </c>
      <c r="AC472" s="330">
        <f>+VLOOKUP($E472,Final_nrj!$1:$1048576,MATCH(DATE(AC$2,1,1),Final_nrj!$A$1:$LI$1),FALSE)</f>
        <v>0.4148501007</v>
      </c>
      <c r="AD472" s="330">
        <f>+VLOOKUP($E472,Final_nrj!$1:$1048576,MATCH(DATE(AD$2,1,1),Final_nrj!$A$1:$LI$1),FALSE)</f>
        <v>0.42386780400000001</v>
      </c>
      <c r="AE472" s="330">
        <f>+VLOOKUP($E472,Final_nrj!$1:$1048576,MATCH(DATE(AE$2,1,1),Final_nrj!$A$1:$LI$1),FALSE)</f>
        <v>0.43399861760000003</v>
      </c>
      <c r="AF472" s="330">
        <f>+VLOOKUP($E472,Final_nrj!$1:$1048576,MATCH(DATE(AF$2,1,1),Final_nrj!$A$1:$LI$1),FALSE)</f>
        <v>0.44527102740000002</v>
      </c>
      <c r="AG472" s="330">
        <f>+VLOOKUP($E472,Final_nrj!$1:$1048576,MATCH(DATE(AG$2,1,1),Final_nrj!$A$1:$LI$1),FALSE)</f>
        <v>0.45776930290000001</v>
      </c>
      <c r="AH472" s="330">
        <f>+VLOOKUP($E472,Final_nrj!$1:$1048576,MATCH(DATE(AH$2,1,1),Final_nrj!$A$1:$LI$1),FALSE)</f>
        <v>0.47151700769999999</v>
      </c>
      <c r="AI472" s="330">
        <f>+VLOOKUP($E472,Final_nrj!$1:$1048576,MATCH(DATE(AI$2,1,1),Final_nrj!$A$1:$LI$1),FALSE)</f>
        <v>0.48639696840000002</v>
      </c>
      <c r="AJ472" s="330">
        <f>+VLOOKUP($E472,Final_nrj!$1:$1048576,MATCH(DATE(AJ$2,1,1),Final_nrj!$A$1:$LI$1),FALSE)</f>
        <v>0.50220765550000002</v>
      </c>
      <c r="AK472" s="330">
        <f>+VLOOKUP($E472,Final_nrj!$1:$1048576,MATCH(DATE(AK$2,1,1),Final_nrj!$A$1:$LI$1),FALSE)</f>
        <v>0.51872993440000004</v>
      </c>
      <c r="AL472" s="330">
        <f>+VLOOKUP($E472,Final_nrj!$1:$1048576,MATCH(DATE(AL$2,1,1),Final_nrj!$A$1:$LI$1),FALSE)</f>
        <v>0.53575590780000004</v>
      </c>
      <c r="AM472" s="330">
        <f>+VLOOKUP($E472,Final_nrj!$1:$1048576,MATCH(DATE(AM$2,1,1),Final_nrj!$A$1:$LI$1),FALSE)</f>
        <v>0.55308753330000004</v>
      </c>
      <c r="AN472" s="330">
        <f>+VLOOKUP($E472,Final_nrj!$1:$1048576,MATCH(DATE(AN$2,1,1),Final_nrj!$A$1:$LI$1),FALSE)</f>
        <v>0.57053254620000005</v>
      </c>
      <c r="AO472" s="330">
        <f>+VLOOKUP($E472,Final_nrj!$1:$1048576,MATCH(DATE(AO$2,1,1),Final_nrj!$A$1:$LI$1),FALSE)</f>
        <v>0.58790153690000002</v>
      </c>
    </row>
    <row r="473" spans="1:41" ht="15" customHeight="1" x14ac:dyDescent="0.35">
      <c r="A473" s="426"/>
      <c r="B473" s="430"/>
      <c r="C473" s="128"/>
      <c r="D473" s="128" t="s">
        <v>1034</v>
      </c>
      <c r="E473" s="67" t="s">
        <v>1655</v>
      </c>
      <c r="F473" s="330" t="e">
        <f>+VLOOKUP($E473,Final_nrj!$1:$1048576,MATCH(DATE(F$2,1,1),Final_nrj!$A$1:$LI$1),FALSE)</f>
        <v>#N/A</v>
      </c>
      <c r="G473" s="330" t="e">
        <f>+VLOOKUP($E473,Final_nrj!$1:$1048576,MATCH(DATE(G$2,1,1),Final_nrj!$A$1:$LI$1),FALSE)</f>
        <v>#N/A</v>
      </c>
      <c r="H473" s="330" t="e">
        <f>+VLOOKUP($E473,Final_nrj!$1:$1048576,MATCH(DATE(H$2,1,1),Final_nrj!$A$1:$LI$1),FALSE)</f>
        <v>#N/A</v>
      </c>
      <c r="I473" s="330" t="e">
        <f>+VLOOKUP($E473,Final_nrj!$1:$1048576,MATCH(DATE(I$2,1,1),Final_nrj!$A$1:$LI$1),FALSE)</f>
        <v>#N/A</v>
      </c>
      <c r="J473" s="330" t="e">
        <f>+VLOOKUP($E473,Final_nrj!$1:$1048576,MATCH(DATE(J$2,1,1),Final_nrj!$A$1:$LI$1),FALSE)</f>
        <v>#N/A</v>
      </c>
      <c r="K473" s="330" t="e">
        <f>+VLOOKUP($E473,Final_nrj!$1:$1048576,MATCH(DATE(K$2,1,1),Final_nrj!$A$1:$LI$1),FALSE)</f>
        <v>#N/A</v>
      </c>
      <c r="L473" s="330" t="e">
        <f>+VLOOKUP($E473,Final_nrj!$1:$1048576,MATCH(DATE(L$2,1,1),Final_nrj!$A$1:$LI$1),FALSE)</f>
        <v>#N/A</v>
      </c>
      <c r="M473" s="330" t="e">
        <f>+VLOOKUP($E473,Final_nrj!$1:$1048576,MATCH(DATE(M$2,1,1),Final_nrj!$A$1:$LI$1),FALSE)</f>
        <v>#N/A</v>
      </c>
      <c r="N473" s="330" t="e">
        <f>+VLOOKUP($E473,Final_nrj!$1:$1048576,MATCH(DATE(N$2,1,1),Final_nrj!$A$1:$LI$1),FALSE)</f>
        <v>#N/A</v>
      </c>
      <c r="O473" s="330" t="e">
        <f>+VLOOKUP($E473,Final_nrj!$1:$1048576,MATCH(DATE(O$2,1,1),Final_nrj!$A$1:$LI$1),FALSE)</f>
        <v>#N/A</v>
      </c>
      <c r="P473" s="330" t="e">
        <f>+VLOOKUP($E473,Final_nrj!$1:$1048576,MATCH(DATE(P$2,1,1),Final_nrj!$A$1:$LI$1),FALSE)</f>
        <v>#N/A</v>
      </c>
      <c r="Q473" s="330" t="e">
        <f>+VLOOKUP($E473,Final_nrj!$1:$1048576,MATCH(DATE(Q$2,1,1),Final_nrj!$A$1:$LI$1),FALSE)</f>
        <v>#N/A</v>
      </c>
      <c r="R473" s="330" t="e">
        <f>+VLOOKUP($E473,Final_nrj!$1:$1048576,MATCH(DATE(R$2,1,1),Final_nrj!$A$1:$LI$1),FALSE)</f>
        <v>#N/A</v>
      </c>
      <c r="S473" s="330" t="e">
        <f>+VLOOKUP($E473,Final_nrj!$1:$1048576,MATCH(DATE(S$2,1,1),Final_nrj!$A$1:$LI$1),FALSE)</f>
        <v>#N/A</v>
      </c>
      <c r="T473" s="330" t="e">
        <f>+VLOOKUP($E473,Final_nrj!$1:$1048576,MATCH(DATE(T$2,1,1),Final_nrj!$A$1:$LI$1),FALSE)</f>
        <v>#N/A</v>
      </c>
      <c r="U473" s="330" t="e">
        <f>+VLOOKUP($E473,Final_nrj!$1:$1048576,MATCH(DATE(U$2,1,1),Final_nrj!$A$1:$LI$1),FALSE)</f>
        <v>#N/A</v>
      </c>
      <c r="V473" s="330" t="e">
        <f>+VLOOKUP($E473,Final_nrj!$1:$1048576,MATCH(DATE(V$2,1,1),Final_nrj!$A$1:$LI$1),FALSE)</f>
        <v>#N/A</v>
      </c>
      <c r="W473" s="330" t="e">
        <f>+VLOOKUP($E473,Final_nrj!$1:$1048576,MATCH(DATE(W$2,1,1),Final_nrj!$A$1:$LI$1),FALSE)</f>
        <v>#N/A</v>
      </c>
      <c r="X473" s="330" t="e">
        <f>+VLOOKUP($E473,Final_nrj!$1:$1048576,MATCH(DATE(X$2,1,1),Final_nrj!$A$1:$LI$1),FALSE)</f>
        <v>#N/A</v>
      </c>
      <c r="Y473" s="330" t="e">
        <f>+VLOOKUP($E473,Final_nrj!$1:$1048576,MATCH(DATE(Y$2,1,1),Final_nrj!$A$1:$LI$1),FALSE)</f>
        <v>#N/A</v>
      </c>
      <c r="Z473" s="330" t="e">
        <f>+VLOOKUP($E473,Final_nrj!$1:$1048576,MATCH(DATE(Z$2,1,1),Final_nrj!$A$1:$LI$1),FALSE)</f>
        <v>#N/A</v>
      </c>
      <c r="AA473" s="330" t="e">
        <f>+VLOOKUP($E473,Final_nrj!$1:$1048576,MATCH(DATE(AA$2,1,1),Final_nrj!$A$1:$LI$1),FALSE)</f>
        <v>#N/A</v>
      </c>
      <c r="AB473" s="330" t="e">
        <f>+VLOOKUP($E473,Final_nrj!$1:$1048576,MATCH(DATE(AB$2,1,1),Final_nrj!$A$1:$LI$1),FALSE)</f>
        <v>#N/A</v>
      </c>
      <c r="AC473" s="330" t="e">
        <f>+VLOOKUP($E473,Final_nrj!$1:$1048576,MATCH(DATE(AC$2,1,1),Final_nrj!$A$1:$LI$1),FALSE)</f>
        <v>#N/A</v>
      </c>
      <c r="AD473" s="330" t="e">
        <f>+VLOOKUP($E473,Final_nrj!$1:$1048576,MATCH(DATE(AD$2,1,1),Final_nrj!$A$1:$LI$1),FALSE)</f>
        <v>#N/A</v>
      </c>
      <c r="AE473" s="330" t="e">
        <f>+VLOOKUP($E473,Final_nrj!$1:$1048576,MATCH(DATE(AE$2,1,1),Final_nrj!$A$1:$LI$1),FALSE)</f>
        <v>#N/A</v>
      </c>
      <c r="AF473" s="330" t="e">
        <f>+VLOOKUP($E473,Final_nrj!$1:$1048576,MATCH(DATE(AF$2,1,1),Final_nrj!$A$1:$LI$1),FALSE)</f>
        <v>#N/A</v>
      </c>
      <c r="AG473" s="330" t="e">
        <f>+VLOOKUP($E473,Final_nrj!$1:$1048576,MATCH(DATE(AG$2,1,1),Final_nrj!$A$1:$LI$1),FALSE)</f>
        <v>#N/A</v>
      </c>
      <c r="AH473" s="330" t="e">
        <f>+VLOOKUP($E473,Final_nrj!$1:$1048576,MATCH(DATE(AH$2,1,1),Final_nrj!$A$1:$LI$1),FALSE)</f>
        <v>#N/A</v>
      </c>
      <c r="AI473" s="330" t="e">
        <f>+VLOOKUP($E473,Final_nrj!$1:$1048576,MATCH(DATE(AI$2,1,1),Final_nrj!$A$1:$LI$1),FALSE)</f>
        <v>#N/A</v>
      </c>
      <c r="AJ473" s="330" t="e">
        <f>+VLOOKUP($E473,Final_nrj!$1:$1048576,MATCH(DATE(AJ$2,1,1),Final_nrj!$A$1:$LI$1),FALSE)</f>
        <v>#N/A</v>
      </c>
      <c r="AK473" s="330" t="e">
        <f>+VLOOKUP($E473,Final_nrj!$1:$1048576,MATCH(DATE(AK$2,1,1),Final_nrj!$A$1:$LI$1),FALSE)</f>
        <v>#N/A</v>
      </c>
      <c r="AL473" s="330" t="e">
        <f>+VLOOKUP($E473,Final_nrj!$1:$1048576,MATCH(DATE(AL$2,1,1),Final_nrj!$A$1:$LI$1),FALSE)</f>
        <v>#N/A</v>
      </c>
      <c r="AM473" s="330" t="e">
        <f>+VLOOKUP($E473,Final_nrj!$1:$1048576,MATCH(DATE(AM$2,1,1),Final_nrj!$A$1:$LI$1),FALSE)</f>
        <v>#N/A</v>
      </c>
      <c r="AN473" s="330" t="e">
        <f>+VLOOKUP($E473,Final_nrj!$1:$1048576,MATCH(DATE(AN$2,1,1),Final_nrj!$A$1:$LI$1),FALSE)</f>
        <v>#N/A</v>
      </c>
      <c r="AO473" s="330" t="e">
        <f>+VLOOKUP($E473,Final_nrj!$1:$1048576,MATCH(DATE(AO$2,1,1),Final_nrj!$A$1:$LI$1),FALSE)</f>
        <v>#N/A</v>
      </c>
    </row>
    <row r="474" spans="1:41" s="340" customFormat="1" x14ac:dyDescent="0.35">
      <c r="A474" s="426"/>
      <c r="B474" s="431"/>
      <c r="C474" s="343"/>
      <c r="D474" s="343" t="s">
        <v>3764</v>
      </c>
      <c r="E474" s="344" t="s">
        <v>3775</v>
      </c>
      <c r="F474" s="384">
        <f>+VLOOKUP($E474,Final_nrj!$1:$1048576,MATCH(DATE(F$2,1,1),Final_nrj!$A$1:$LI$1),FALSE)</f>
        <v>8.2332106659999997</v>
      </c>
      <c r="G474" s="384">
        <f>+VLOOKUP($E474,Final_nrj!$1:$1048576,MATCH(DATE(G$2,1,1),Final_nrj!$A$1:$LI$1),FALSE)</f>
        <v>8.1497927889999993</v>
      </c>
      <c r="H474" s="384">
        <f>+VLOOKUP($E474,Final_nrj!$1:$1048576,MATCH(DATE(H$2,1,1),Final_nrj!$A$1:$LI$1),FALSE)</f>
        <v>8.0611802640000008</v>
      </c>
      <c r="I474" s="384">
        <f>+VLOOKUP($E474,Final_nrj!$1:$1048576,MATCH(DATE(I$2,1,1),Final_nrj!$A$1:$LI$1),FALSE)</f>
        <v>7.935443813</v>
      </c>
      <c r="J474" s="384">
        <f>+VLOOKUP($E474,Final_nrj!$1:$1048576,MATCH(DATE(J$2,1,1),Final_nrj!$A$1:$LI$1),FALSE)</f>
        <v>7.9058583169999999</v>
      </c>
      <c r="K474" s="384">
        <f>+VLOOKUP($E474,Final_nrj!$1:$1048576,MATCH(DATE(K$2,1,1),Final_nrj!$A$1:$LI$1),FALSE)</f>
        <v>7.9487141719999999</v>
      </c>
      <c r="L474" s="384">
        <f>+VLOOKUP($E474,Final_nrj!$1:$1048576,MATCH(DATE(L$2,1,1),Final_nrj!$A$1:$LI$1),FALSE)</f>
        <v>8.0461667010000006</v>
      </c>
      <c r="M474" s="384">
        <f>+VLOOKUP($E474,Final_nrj!$1:$1048576,MATCH(DATE(M$2,1,1),Final_nrj!$A$1:$LI$1),FALSE)</f>
        <v>8.1849947010000008</v>
      </c>
      <c r="N474" s="384">
        <f>+VLOOKUP($E474,Final_nrj!$1:$1048576,MATCH(DATE(N$2,1,1),Final_nrj!$A$1:$LI$1),FALSE)</f>
        <v>8.3554985350000006</v>
      </c>
      <c r="O474" s="384">
        <f>+VLOOKUP($E474,Final_nrj!$1:$1048576,MATCH(DATE(O$2,1,1),Final_nrj!$A$1:$LI$1),FALSE)</f>
        <v>8.5500339929999996</v>
      </c>
      <c r="P474" s="384">
        <f>+VLOOKUP($E474,Final_nrj!$1:$1048576,MATCH(DATE(P$2,1,1),Final_nrj!$A$1:$LI$1),FALSE)</f>
        <v>8.7593048249999992</v>
      </c>
      <c r="Q474" s="384">
        <f>+VLOOKUP($E474,Final_nrj!$1:$1048576,MATCH(DATE(Q$2,1,1),Final_nrj!$A$1:$LI$1),FALSE)</f>
        <v>8.9599124139999997</v>
      </c>
      <c r="R474" s="384">
        <f>+VLOOKUP($E474,Final_nrj!$1:$1048576,MATCH(DATE(R$2,1,1),Final_nrj!$A$1:$LI$1),FALSE)</f>
        <v>9.1445497370000002</v>
      </c>
      <c r="S474" s="384">
        <f>+VLOOKUP($E474,Final_nrj!$1:$1048576,MATCH(DATE(S$2,1,1),Final_nrj!$A$1:$LI$1),FALSE)</f>
        <v>9.3096355610000003</v>
      </c>
      <c r="T474" s="384">
        <f>+VLOOKUP($E474,Final_nrj!$1:$1048576,MATCH(DATE(T$2,1,1),Final_nrj!$A$1:$LI$1),FALSE)</f>
        <v>9.455277422</v>
      </c>
      <c r="U474" s="384">
        <f>+VLOOKUP($E474,Final_nrj!$1:$1048576,MATCH(DATE(U$2,1,1),Final_nrj!$A$1:$LI$1),FALSE)</f>
        <v>9.5841210910000001</v>
      </c>
      <c r="V474" s="384">
        <f>+VLOOKUP($E474,Final_nrj!$1:$1048576,MATCH(DATE(V$2,1,1),Final_nrj!$A$1:$LI$1),FALSE)</f>
        <v>9.7002354390000001</v>
      </c>
      <c r="W474" s="384">
        <f>+VLOOKUP($E474,Final_nrj!$1:$1048576,MATCH(DATE(W$2,1,1),Final_nrj!$A$1:$LI$1),FALSE)</f>
        <v>9.8084748200000007</v>
      </c>
      <c r="X474" s="384">
        <f>+VLOOKUP($E474,Final_nrj!$1:$1048576,MATCH(DATE(X$2,1,1),Final_nrj!$A$1:$LI$1),FALSE)</f>
        <v>9.9143484659999999</v>
      </c>
      <c r="Y474" s="384">
        <f>+VLOOKUP($E474,Final_nrj!$1:$1048576,MATCH(DATE(Y$2,1,1),Final_nrj!$A$1:$LI$1),FALSE)</f>
        <v>10.023186490000001</v>
      </c>
      <c r="Z474" s="384">
        <f>+VLOOKUP($E474,Final_nrj!$1:$1048576,MATCH(DATE(Z$2,1,1),Final_nrj!$A$1:$LI$1),FALSE)</f>
        <v>10.13965514</v>
      </c>
      <c r="AA474" s="384">
        <f>+VLOOKUP($E474,Final_nrj!$1:$1048576,MATCH(DATE(AA$2,1,1),Final_nrj!$A$1:$LI$1),FALSE)</f>
        <v>10.2696246</v>
      </c>
      <c r="AB474" s="384">
        <f>+VLOOKUP($E474,Final_nrj!$1:$1048576,MATCH(DATE(AB$2,1,1),Final_nrj!$A$1:$LI$1),FALSE)</f>
        <v>10.417737219999999</v>
      </c>
      <c r="AC474" s="384">
        <f>+VLOOKUP($E474,Final_nrj!$1:$1048576,MATCH(DATE(AC$2,1,1),Final_nrj!$A$1:$LI$1),FALSE)</f>
        <v>10.588079609999999</v>
      </c>
      <c r="AD474" s="384">
        <f>+VLOOKUP($E474,Final_nrj!$1:$1048576,MATCH(DATE(AD$2,1,1),Final_nrj!$A$1:$LI$1),FALSE)</f>
        <v>10.78409342</v>
      </c>
      <c r="AE474" s="384">
        <f>+VLOOKUP($E474,Final_nrj!$1:$1048576,MATCH(DATE(AE$2,1,1),Final_nrj!$A$1:$LI$1),FALSE)</f>
        <v>11.00720173</v>
      </c>
      <c r="AF474" s="384">
        <f>+VLOOKUP($E474,Final_nrj!$1:$1048576,MATCH(DATE(AF$2,1,1),Final_nrj!$A$1:$LI$1),FALSE)</f>
        <v>11.255562619999999</v>
      </c>
      <c r="AG474" s="384">
        <f>+VLOOKUP($E474,Final_nrj!$1:$1048576,MATCH(DATE(AG$2,1,1),Final_nrj!$A$1:$LI$1),FALSE)</f>
        <v>11.53159595</v>
      </c>
      <c r="AH474" s="384">
        <f>+VLOOKUP($E474,Final_nrj!$1:$1048576,MATCH(DATE(AH$2,1,1),Final_nrj!$A$1:$LI$1),FALSE)</f>
        <v>11.837493950000001</v>
      </c>
      <c r="AI474" s="384">
        <f>+VLOOKUP($E474,Final_nrj!$1:$1048576,MATCH(DATE(AI$2,1,1),Final_nrj!$A$1:$LI$1),FALSE)</f>
        <v>12.17261092</v>
      </c>
      <c r="AJ474" s="384">
        <f>+VLOOKUP($E474,Final_nrj!$1:$1048576,MATCH(DATE(AJ$2,1,1),Final_nrj!$A$1:$LI$1),FALSE)</f>
        <v>12.53418407</v>
      </c>
      <c r="AK474" s="384">
        <f>+VLOOKUP($E474,Final_nrj!$1:$1048576,MATCH(DATE(AK$2,1,1),Final_nrj!$A$1:$LI$1),FALSE)</f>
        <v>12.918543189999999</v>
      </c>
      <c r="AL474" s="384">
        <f>+VLOOKUP($E474,Final_nrj!$1:$1048576,MATCH(DATE(AL$2,1,1),Final_nrj!$A$1:$LI$1),FALSE)</f>
        <v>13.321682559999999</v>
      </c>
      <c r="AM474" s="384">
        <f>+VLOOKUP($E474,Final_nrj!$1:$1048576,MATCH(DATE(AM$2,1,1),Final_nrj!$A$1:$LI$1),FALSE)</f>
        <v>13.73927211</v>
      </c>
      <c r="AN474" s="384">
        <f>+VLOOKUP($E474,Final_nrj!$1:$1048576,MATCH(DATE(AN$2,1,1),Final_nrj!$A$1:$LI$1),FALSE)</f>
        <v>14.166653289999999</v>
      </c>
      <c r="AO474" s="384">
        <f>+VLOOKUP($E474,Final_nrj!$1:$1048576,MATCH(DATE(AO$2,1,1),Final_nrj!$A$1:$LI$1),FALSE)</f>
        <v>14.59886298</v>
      </c>
    </row>
    <row r="475" spans="1:41" s="92" customFormat="1" ht="15" customHeight="1" x14ac:dyDescent="0.35">
      <c r="A475" s="411"/>
      <c r="B475" s="170" t="s">
        <v>993</v>
      </c>
      <c r="C475" s="147" t="s">
        <v>1109</v>
      </c>
      <c r="D475" s="147" t="s">
        <v>3006</v>
      </c>
      <c r="E475" s="136" t="s">
        <v>3008</v>
      </c>
      <c r="F475" s="327">
        <f>+VLOOKUP($E475,Emissions!$1:$1048576,MATCH(DATE(F$2,1,1),Emissions!$A$1:$LI$1),FALSE)</f>
        <v>347.45082070000001</v>
      </c>
      <c r="G475" s="327">
        <f>+VLOOKUP($E475,Emissions!$1:$1048576,MATCH(DATE(G$2,1,1),Emissions!$A$1:$LI$1),FALSE)</f>
        <v>347.38751969999998</v>
      </c>
      <c r="H475" s="327">
        <f>+VLOOKUP($E475,Emissions!$1:$1048576,MATCH(DATE(H$2,1,1),Emissions!$A$1:$LI$1),FALSE)</f>
        <v>347.36020659999997</v>
      </c>
      <c r="I475" s="327">
        <f>+VLOOKUP($E475,Emissions!$1:$1048576,MATCH(DATE(I$2,1,1),Emissions!$A$1:$LI$1),FALSE)</f>
        <v>347.08114230000001</v>
      </c>
      <c r="J475" s="327">
        <f>+VLOOKUP($E475,Emissions!$1:$1048576,MATCH(DATE(J$2,1,1),Emissions!$A$1:$LI$1),FALSE)</f>
        <v>348.84189320000002</v>
      </c>
      <c r="K475" s="327">
        <f>+VLOOKUP($E475,Emissions!$1:$1048576,MATCH(DATE(K$2,1,1),Emissions!$A$1:$LI$1),FALSE)</f>
        <v>352.168544</v>
      </c>
      <c r="L475" s="327">
        <f>+VLOOKUP($E475,Emissions!$1:$1048576,MATCH(DATE(L$2,1,1),Emissions!$A$1:$LI$1),FALSE)</f>
        <v>356.8045874</v>
      </c>
      <c r="M475" s="327">
        <f>+VLOOKUP($E475,Emissions!$1:$1048576,MATCH(DATE(M$2,1,1),Emissions!$A$1:$LI$1),FALSE)</f>
        <v>359.80630689999998</v>
      </c>
      <c r="N475" s="327">
        <f>+VLOOKUP($E475,Emissions!$1:$1048576,MATCH(DATE(N$2,1,1),Emissions!$A$1:$LI$1),FALSE)</f>
        <v>360.40532489999998</v>
      </c>
      <c r="O475" s="327">
        <f>+VLOOKUP($E475,Emissions!$1:$1048576,MATCH(DATE(O$2,1,1),Emissions!$A$1:$LI$1),FALSE)</f>
        <v>358.85871229999998</v>
      </c>
      <c r="P475" s="327">
        <f>+VLOOKUP($E475,Emissions!$1:$1048576,MATCH(DATE(P$2,1,1),Emissions!$A$1:$LI$1),FALSE)</f>
        <v>353.99707939999996</v>
      </c>
      <c r="Q475" s="327">
        <f>+VLOOKUP($E475,Emissions!$1:$1048576,MATCH(DATE(Q$2,1,1),Emissions!$A$1:$LI$1),FALSE)</f>
        <v>352.13529360000001</v>
      </c>
      <c r="R475" s="327">
        <f>+VLOOKUP($E475,Emissions!$1:$1048576,MATCH(DATE(R$2,1,1),Emissions!$A$1:$LI$1),FALSE)</f>
        <v>351.44732340000002</v>
      </c>
      <c r="S475" s="327">
        <f>+VLOOKUP($E475,Emissions!$1:$1048576,MATCH(DATE(S$2,1,1),Emissions!$A$1:$LI$1),FALSE)</f>
        <v>351.48188399999998</v>
      </c>
      <c r="T475" s="327">
        <f>+VLOOKUP($E475,Emissions!$1:$1048576,MATCH(DATE(T$2,1,1),Emissions!$A$1:$LI$1),FALSE)</f>
        <v>351.97416369999996</v>
      </c>
      <c r="U475" s="327">
        <f>+VLOOKUP($E475,Emissions!$1:$1048576,MATCH(DATE(U$2,1,1),Emissions!$A$1:$LI$1),FALSE)</f>
        <v>352.78558700000002</v>
      </c>
      <c r="V475" s="327">
        <f>+VLOOKUP($E475,Emissions!$1:$1048576,MATCH(DATE(V$2,1,1),Emissions!$A$1:$LI$1),FALSE)</f>
        <v>351.37541179999999</v>
      </c>
      <c r="W475" s="327">
        <f>+VLOOKUP($E475,Emissions!$1:$1048576,MATCH(DATE(W$2,1,1),Emissions!$A$1:$LI$1),FALSE)</f>
        <v>349.85551729999997</v>
      </c>
      <c r="X475" s="327">
        <f>+VLOOKUP($E475,Emissions!$1:$1048576,MATCH(DATE(X$2,1,1),Emissions!$A$1:$LI$1),FALSE)</f>
        <v>347.4209189</v>
      </c>
      <c r="Y475" s="327">
        <f>+VLOOKUP($E475,Emissions!$1:$1048576,MATCH(DATE(Y$2,1,1),Emissions!$A$1:$LI$1),FALSE)</f>
        <v>342.31289029999999</v>
      </c>
      <c r="Z475" s="327">
        <f>+VLOOKUP($E475,Emissions!$1:$1048576,MATCH(DATE(Z$2,1,1),Emissions!$A$1:$LI$1),FALSE)</f>
        <v>336.91081080000004</v>
      </c>
      <c r="AA475" s="327">
        <f>+VLOOKUP($E475,Emissions!$1:$1048576,MATCH(DATE(AA$2,1,1),Emissions!$A$1:$LI$1),FALSE)</f>
        <v>331.56980350000003</v>
      </c>
      <c r="AB475" s="327">
        <f>+VLOOKUP($E475,Emissions!$1:$1048576,MATCH(DATE(AB$2,1,1),Emissions!$A$1:$LI$1),FALSE)</f>
        <v>326.39551640000002</v>
      </c>
      <c r="AC475" s="327">
        <f>+VLOOKUP($E475,Emissions!$1:$1048576,MATCH(DATE(AC$2,1,1),Emissions!$A$1:$LI$1),FALSE)</f>
        <v>321.54058358000003</v>
      </c>
      <c r="AD475" s="327">
        <f>+VLOOKUP($E475,Emissions!$1:$1048576,MATCH(DATE(AD$2,1,1),Emissions!$A$1:$LI$1),FALSE)</f>
        <v>317.18643178999997</v>
      </c>
      <c r="AE475" s="327">
        <f>+VLOOKUP($E475,Emissions!$1:$1048576,MATCH(DATE(AE$2,1,1),Emissions!$A$1:$LI$1),FALSE)</f>
        <v>313.44400798000004</v>
      </c>
      <c r="AF475" s="327">
        <f>+VLOOKUP($E475,Emissions!$1:$1048576,MATCH(DATE(AF$2,1,1),Emissions!$A$1:$LI$1),FALSE)</f>
        <v>308.02657202</v>
      </c>
      <c r="AG475" s="327">
        <f>+VLOOKUP($E475,Emissions!$1:$1048576,MATCH(DATE(AG$2,1,1),Emissions!$A$1:$LI$1),FALSE)</f>
        <v>302.71839725999996</v>
      </c>
      <c r="AH475" s="327">
        <f>+VLOOKUP($E475,Emissions!$1:$1048576,MATCH(DATE(AH$2,1,1),Emissions!$A$1:$LI$1),FALSE)</f>
        <v>298.21518785000001</v>
      </c>
      <c r="AI475" s="327">
        <f>+VLOOKUP($E475,Emissions!$1:$1048576,MATCH(DATE(AI$2,1,1),Emissions!$A$1:$LI$1),FALSE)</f>
        <v>294.63981646999997</v>
      </c>
      <c r="AJ475" s="327">
        <f>+VLOOKUP($E475,Emissions!$1:$1048576,MATCH(DATE(AJ$2,1,1),Emissions!$A$1:$LI$1),FALSE)</f>
        <v>291.91088845000002</v>
      </c>
      <c r="AK475" s="327">
        <f>+VLOOKUP($E475,Emissions!$1:$1048576,MATCH(DATE(AK$2,1,1),Emissions!$A$1:$LI$1),FALSE)</f>
        <v>289.97455088999999</v>
      </c>
      <c r="AL475" s="327">
        <f>+VLOOKUP($E475,Emissions!$1:$1048576,MATCH(DATE(AL$2,1,1),Emissions!$A$1:$LI$1),FALSE)</f>
        <v>288.70541400000002</v>
      </c>
      <c r="AM475" s="327">
        <f>+VLOOKUP($E475,Emissions!$1:$1048576,MATCH(DATE(AM$2,1,1),Emissions!$A$1:$LI$1),FALSE)</f>
        <v>287.99492559999999</v>
      </c>
      <c r="AN475" s="327">
        <f>+VLOOKUP($E475,Emissions!$1:$1048576,MATCH(DATE(AN$2,1,1),Emissions!$A$1:$LI$1),FALSE)</f>
        <v>287.75280243999998</v>
      </c>
      <c r="AO475" s="327">
        <f>+VLOOKUP($E475,Emissions!$1:$1048576,MATCH(DATE(AO$2,1,1),Emissions!$A$1:$LI$1),FALSE)</f>
        <v>287.90530518999998</v>
      </c>
    </row>
    <row r="476" spans="1:41" ht="15" customHeight="1" x14ac:dyDescent="0.35">
      <c r="A476" s="411"/>
      <c r="B476" s="170"/>
      <c r="C476" s="114"/>
      <c r="D476" s="114" t="s">
        <v>1027</v>
      </c>
      <c r="E476" s="50" t="s">
        <v>2864</v>
      </c>
      <c r="F476" s="326">
        <f>+VLOOKUP($E476,Emissions!$1:$1048576,MATCH(DATE(F$2,1,1),Emissions!$A$1:$LI$1),FALSE)</f>
        <v>30.4248660007</v>
      </c>
      <c r="G476" s="326">
        <f>+VLOOKUP($E476,Emissions!$1:$1048576,MATCH(DATE(G$2,1,1),Emissions!$A$1:$LI$1),FALSE)</f>
        <v>30.690951690199999</v>
      </c>
      <c r="H476" s="326">
        <f>+VLOOKUP($E476,Emissions!$1:$1048576,MATCH(DATE(H$2,1,1),Emissions!$A$1:$LI$1),FALSE)</f>
        <v>30.9763425704</v>
      </c>
      <c r="I476" s="326">
        <f>+VLOOKUP($E476,Emissions!$1:$1048576,MATCH(DATE(I$2,1,1),Emissions!$A$1:$LI$1),FALSE)</f>
        <v>31.209574743099999</v>
      </c>
      <c r="J476" s="326">
        <f>+VLOOKUP($E476,Emissions!$1:$1048576,MATCH(DATE(J$2,1,1),Emissions!$A$1:$LI$1),FALSE)</f>
        <v>31.589299453599999</v>
      </c>
      <c r="K476" s="326">
        <f>+VLOOKUP($E476,Emissions!$1:$1048576,MATCH(DATE(K$2,1,1),Emissions!$A$1:$LI$1),FALSE)</f>
        <v>32.093397244999998</v>
      </c>
      <c r="L476" s="326">
        <f>+VLOOKUP($E476,Emissions!$1:$1048576,MATCH(DATE(L$2,1,1),Emissions!$A$1:$LI$1),FALSE)</f>
        <v>31.713650993399998</v>
      </c>
      <c r="M476" s="326">
        <f>+VLOOKUP($E476,Emissions!$1:$1048576,MATCH(DATE(M$2,1,1),Emissions!$A$1:$LI$1),FALSE)</f>
        <v>31.011488177099999</v>
      </c>
      <c r="N476" s="326">
        <f>+VLOOKUP($E476,Emissions!$1:$1048576,MATCH(DATE(N$2,1,1),Emissions!$A$1:$LI$1),FALSE)</f>
        <v>29.975194234299998</v>
      </c>
      <c r="O476" s="326">
        <f>+VLOOKUP($E476,Emissions!$1:$1048576,MATCH(DATE(O$2,1,1),Emissions!$A$1:$LI$1),FALSE)</f>
        <v>28.554252126799998</v>
      </c>
      <c r="P476" s="326">
        <f>+VLOOKUP($E476,Emissions!$1:$1048576,MATCH(DATE(P$2,1,1),Emissions!$A$1:$LI$1),FALSE)</f>
        <v>26.681716761099999</v>
      </c>
      <c r="Q476" s="326">
        <f>+VLOOKUP($E476,Emissions!$1:$1048576,MATCH(DATE(Q$2,1,1),Emissions!$A$1:$LI$1),FALSE)</f>
        <v>26.563385144800002</v>
      </c>
      <c r="R476" s="326">
        <f>+VLOOKUP($E476,Emissions!$1:$1048576,MATCH(DATE(R$2,1,1),Emissions!$A$1:$LI$1),FALSE)</f>
        <v>26.6608951732</v>
      </c>
      <c r="S476" s="326">
        <f>+VLOOKUP($E476,Emissions!$1:$1048576,MATCH(DATE(S$2,1,1),Emissions!$A$1:$LI$1),FALSE)</f>
        <v>26.863036834399999</v>
      </c>
      <c r="T476" s="326">
        <f>+VLOOKUP($E476,Emissions!$1:$1048576,MATCH(DATE(T$2,1,1),Emissions!$A$1:$LI$1),FALSE)</f>
        <v>27.149384203899999</v>
      </c>
      <c r="U476" s="326">
        <f>+VLOOKUP($E476,Emissions!$1:$1048576,MATCH(DATE(U$2,1,1),Emissions!$A$1:$LI$1),FALSE)</f>
        <v>27.513364727000003</v>
      </c>
      <c r="V476" s="326">
        <f>+VLOOKUP($E476,Emissions!$1:$1048576,MATCH(DATE(V$2,1,1),Emissions!$A$1:$LI$1),FALSE)</f>
        <v>28.048425074899999</v>
      </c>
      <c r="W476" s="326">
        <f>+VLOOKUP($E476,Emissions!$1:$1048576,MATCH(DATE(W$2,1,1),Emissions!$A$1:$LI$1),FALSE)</f>
        <v>28.6583181349</v>
      </c>
      <c r="X476" s="326">
        <f>+VLOOKUP($E476,Emissions!$1:$1048576,MATCH(DATE(X$2,1,1),Emissions!$A$1:$LI$1),FALSE)</f>
        <v>29.332483119199999</v>
      </c>
      <c r="Y476" s="326">
        <f>+VLOOKUP($E476,Emissions!$1:$1048576,MATCH(DATE(Y$2,1,1),Emissions!$A$1:$LI$1),FALSE)</f>
        <v>30.068417706599998</v>
      </c>
      <c r="Z476" s="326">
        <f>+VLOOKUP($E476,Emissions!$1:$1048576,MATCH(DATE(Z$2,1,1),Emissions!$A$1:$LI$1),FALSE)</f>
        <v>30.876071754300003</v>
      </c>
      <c r="AA476" s="326">
        <f>+VLOOKUP($E476,Emissions!$1:$1048576,MATCH(DATE(AA$2,1,1),Emissions!$A$1:$LI$1),FALSE)</f>
        <v>31.7983785142</v>
      </c>
      <c r="AB476" s="326">
        <f>+VLOOKUP($E476,Emissions!$1:$1048576,MATCH(DATE(AB$2,1,1),Emissions!$A$1:$LI$1),FALSE)</f>
        <v>32.8433750612</v>
      </c>
      <c r="AC476" s="326">
        <f>+VLOOKUP($E476,Emissions!$1:$1048576,MATCH(DATE(AC$2,1,1),Emissions!$A$1:$LI$1),FALSE)</f>
        <v>34.019400526400005</v>
      </c>
      <c r="AD476" s="326">
        <f>+VLOOKUP($E476,Emissions!$1:$1048576,MATCH(DATE(AD$2,1,1),Emissions!$A$1:$LI$1),FALSE)</f>
        <v>35.334203006300001</v>
      </c>
      <c r="AE476" s="326">
        <f>+VLOOKUP($E476,Emissions!$1:$1048576,MATCH(DATE(AE$2,1,1),Emissions!$A$1:$LI$1),FALSE)</f>
        <v>36.790411479900001</v>
      </c>
      <c r="AF476" s="326">
        <f>+VLOOKUP($E476,Emissions!$1:$1048576,MATCH(DATE(AF$2,1,1),Emissions!$A$1:$LI$1),FALSE)</f>
        <v>37.616731285699998</v>
      </c>
      <c r="AG476" s="326">
        <f>+VLOOKUP($E476,Emissions!$1:$1048576,MATCH(DATE(AG$2,1,1),Emissions!$A$1:$LI$1),FALSE)</f>
        <v>38.300169368599995</v>
      </c>
      <c r="AH476" s="326">
        <f>+VLOOKUP($E476,Emissions!$1:$1048576,MATCH(DATE(AH$2,1,1),Emissions!$A$1:$LI$1),FALSE)</f>
        <v>39.019194945599999</v>
      </c>
      <c r="AI476" s="326">
        <f>+VLOOKUP($E476,Emissions!$1:$1048576,MATCH(DATE(AI$2,1,1),Emissions!$A$1:$LI$1),FALSE)</f>
        <v>39.809761197200004</v>
      </c>
      <c r="AJ476" s="326">
        <f>+VLOOKUP($E476,Emissions!$1:$1048576,MATCH(DATE(AJ$2,1,1),Emissions!$A$1:$LI$1),FALSE)</f>
        <v>40.660910403800003</v>
      </c>
      <c r="AK476" s="326">
        <f>+VLOOKUP($E476,Emissions!$1:$1048576,MATCH(DATE(AK$2,1,1),Emissions!$A$1:$LI$1),FALSE)</f>
        <v>41.568000070800004</v>
      </c>
      <c r="AL476" s="326">
        <f>+VLOOKUP($E476,Emissions!$1:$1048576,MATCH(DATE(AL$2,1,1),Emissions!$A$1:$LI$1),FALSE)</f>
        <v>42.513915510499999</v>
      </c>
      <c r="AM476" s="326">
        <f>+VLOOKUP($E476,Emissions!$1:$1048576,MATCH(DATE(AM$2,1,1),Emissions!$A$1:$LI$1),FALSE)</f>
        <v>43.4842018278</v>
      </c>
      <c r="AN476" s="326">
        <f>+VLOOKUP($E476,Emissions!$1:$1048576,MATCH(DATE(AN$2,1,1),Emissions!$A$1:$LI$1),FALSE)</f>
        <v>44.466177148100002</v>
      </c>
      <c r="AO476" s="326">
        <f>+VLOOKUP($E476,Emissions!$1:$1048576,MATCH(DATE(AO$2,1,1),Emissions!$A$1:$LI$1),FALSE)</f>
        <v>45.448334975300007</v>
      </c>
    </row>
    <row r="477" spans="1:41" ht="15" customHeight="1" x14ac:dyDescent="0.35">
      <c r="A477" s="411"/>
      <c r="B477" s="170"/>
      <c r="C477" s="114"/>
      <c r="D477" s="114" t="s">
        <v>2655</v>
      </c>
      <c r="E477" s="50" t="s">
        <v>2622</v>
      </c>
      <c r="F477" s="326">
        <f>+VLOOKUP($E477,Emissions!$1:$1048576,MATCH(DATE(F$2,1,1),Emissions!$A$1:$LI$1),FALSE)</f>
        <v>12.287302</v>
      </c>
      <c r="G477" s="326">
        <f>+VLOOKUP($E477,Emissions!$1:$1048576,MATCH(DATE(G$2,1,1),Emissions!$A$1:$LI$1),FALSE)</f>
        <v>12.394101579999999</v>
      </c>
      <c r="H477" s="326">
        <f>+VLOOKUP($E477,Emissions!$1:$1048576,MATCH(DATE(H$2,1,1),Emissions!$A$1:$LI$1),FALSE)</f>
        <v>12.50278479</v>
      </c>
      <c r="I477" s="326">
        <f>+VLOOKUP($E477,Emissions!$1:$1048576,MATCH(DATE(I$2,1,1),Emissions!$A$1:$LI$1),FALSE)</f>
        <v>12.618500239999999</v>
      </c>
      <c r="J477" s="326">
        <f>+VLOOKUP($E477,Emissions!$1:$1048576,MATCH(DATE(J$2,1,1),Emissions!$A$1:$LI$1),FALSE)</f>
        <v>12.772104540000001</v>
      </c>
      <c r="K477" s="326">
        <f>+VLOOKUP($E477,Emissions!$1:$1048576,MATCH(DATE(K$2,1,1),Emissions!$A$1:$LI$1),FALSE)</f>
        <v>12.96210514</v>
      </c>
      <c r="L477" s="326">
        <f>+VLOOKUP($E477,Emissions!$1:$1048576,MATCH(DATE(L$2,1,1),Emissions!$A$1:$LI$1),FALSE)</f>
        <v>13.190735480000001</v>
      </c>
      <c r="M477" s="326">
        <f>+VLOOKUP($E477,Emissions!$1:$1048576,MATCH(DATE(M$2,1,1),Emissions!$A$1:$LI$1),FALSE)</f>
        <v>13.411484979999999</v>
      </c>
      <c r="N477" s="326">
        <f>+VLOOKUP($E477,Emissions!$1:$1048576,MATCH(DATE(N$2,1,1),Emissions!$A$1:$LI$1),FALSE)</f>
        <v>13.60893928</v>
      </c>
      <c r="O477" s="326">
        <f>+VLOOKUP($E477,Emissions!$1:$1048576,MATCH(DATE(O$2,1,1),Emissions!$A$1:$LI$1),FALSE)</f>
        <v>13.77410227</v>
      </c>
      <c r="P477" s="326">
        <f>+VLOOKUP($E477,Emissions!$1:$1048576,MATCH(DATE(P$2,1,1),Emissions!$A$1:$LI$1),FALSE)</f>
        <v>13.882365350000001</v>
      </c>
      <c r="Q477" s="326">
        <f>+VLOOKUP($E477,Emissions!$1:$1048576,MATCH(DATE(Q$2,1,1),Emissions!$A$1:$LI$1),FALSE)</f>
        <v>13.98324721</v>
      </c>
      <c r="R477" s="326">
        <f>+VLOOKUP($E477,Emissions!$1:$1048576,MATCH(DATE(R$2,1,1),Emissions!$A$1:$LI$1),FALSE)</f>
        <v>14.08427565</v>
      </c>
      <c r="S477" s="326">
        <f>+VLOOKUP($E477,Emissions!$1:$1048576,MATCH(DATE(S$2,1,1),Emissions!$A$1:$LI$1),FALSE)</f>
        <v>14.185886249999999</v>
      </c>
      <c r="T477" s="326">
        <f>+VLOOKUP($E477,Emissions!$1:$1048576,MATCH(DATE(T$2,1,1),Emissions!$A$1:$LI$1),FALSE)</f>
        <v>14.288170089999999</v>
      </c>
      <c r="U477" s="326">
        <f>+VLOOKUP($E477,Emissions!$1:$1048576,MATCH(DATE(U$2,1,1),Emissions!$A$1:$LI$1),FALSE)</f>
        <v>14.391952440000001</v>
      </c>
      <c r="V477" s="326">
        <f>+VLOOKUP($E477,Emissions!$1:$1048576,MATCH(DATE(V$2,1,1),Emissions!$A$1:$LI$1),FALSE)</f>
        <v>14.467892450000001</v>
      </c>
      <c r="W477" s="326">
        <f>+VLOOKUP($E477,Emissions!$1:$1048576,MATCH(DATE(W$2,1,1),Emissions!$A$1:$LI$1),FALSE)</f>
        <v>14.540228279999999</v>
      </c>
      <c r="X477" s="326">
        <f>+VLOOKUP($E477,Emissions!$1:$1048576,MATCH(DATE(X$2,1,1),Emissions!$A$1:$LI$1),FALSE)</f>
        <v>14.578152729999999</v>
      </c>
      <c r="Y477" s="326">
        <f>+VLOOKUP($E477,Emissions!$1:$1048576,MATCH(DATE(Y$2,1,1),Emissions!$A$1:$LI$1),FALSE)</f>
        <v>14.515862090000001</v>
      </c>
      <c r="Z477" s="326">
        <f>+VLOOKUP($E477,Emissions!$1:$1048576,MATCH(DATE(Z$2,1,1),Emissions!$A$1:$LI$1),FALSE)</f>
        <v>14.44063369</v>
      </c>
      <c r="AA477" s="326">
        <f>+VLOOKUP($E477,Emissions!$1:$1048576,MATCH(DATE(AA$2,1,1),Emissions!$A$1:$LI$1),FALSE)</f>
        <v>14.36160853</v>
      </c>
      <c r="AB477" s="326">
        <f>+VLOOKUP($E477,Emissions!$1:$1048576,MATCH(DATE(AB$2,1,1),Emissions!$A$1:$LI$1),FALSE)</f>
        <v>14.279522289999999</v>
      </c>
      <c r="AC477" s="326">
        <f>+VLOOKUP($E477,Emissions!$1:$1048576,MATCH(DATE(AC$2,1,1),Emissions!$A$1:$LI$1),FALSE)</f>
        <v>14.19457375</v>
      </c>
      <c r="AD477" s="326">
        <f>+VLOOKUP($E477,Emissions!$1:$1048576,MATCH(DATE(AD$2,1,1),Emissions!$A$1:$LI$1),FALSE)</f>
        <v>14.106528490000001</v>
      </c>
      <c r="AE477" s="326">
        <f>+VLOOKUP($E477,Emissions!$1:$1048576,MATCH(DATE(AE$2,1,1),Emissions!$A$1:$LI$1),FALSE)</f>
        <v>14.014024109999999</v>
      </c>
      <c r="AF477" s="326">
        <f>+VLOOKUP($E477,Emissions!$1:$1048576,MATCH(DATE(AF$2,1,1),Emissions!$A$1:$LI$1),FALSE)</f>
        <v>13.89722583</v>
      </c>
      <c r="AG477" s="326">
        <f>+VLOOKUP($E477,Emissions!$1:$1048576,MATCH(DATE(AG$2,1,1),Emissions!$A$1:$LI$1),FALSE)</f>
        <v>13.770899200000001</v>
      </c>
      <c r="AH477" s="326">
        <f>+VLOOKUP($E477,Emissions!$1:$1048576,MATCH(DATE(AH$2,1,1),Emissions!$A$1:$LI$1),FALSE)</f>
        <v>13.64486962</v>
      </c>
      <c r="AI477" s="326">
        <f>+VLOOKUP($E477,Emissions!$1:$1048576,MATCH(DATE(AI$2,1,1),Emissions!$A$1:$LI$1),FALSE)</f>
        <v>13.52175156</v>
      </c>
      <c r="AJ477" s="326">
        <f>+VLOOKUP($E477,Emissions!$1:$1048576,MATCH(DATE(AJ$2,1,1),Emissions!$A$1:$LI$1),FALSE)</f>
        <v>13.40142316</v>
      </c>
      <c r="AK477" s="326">
        <f>+VLOOKUP($E477,Emissions!$1:$1048576,MATCH(DATE(AK$2,1,1),Emissions!$A$1:$LI$1),FALSE)</f>
        <v>13.28575796</v>
      </c>
      <c r="AL477" s="326">
        <f>+VLOOKUP($E477,Emissions!$1:$1048576,MATCH(DATE(AL$2,1,1),Emissions!$A$1:$LI$1),FALSE)</f>
        <v>13.1767933</v>
      </c>
      <c r="AM477" s="326">
        <f>+VLOOKUP($E477,Emissions!$1:$1048576,MATCH(DATE(AM$2,1,1),Emissions!$A$1:$LI$1),FALSE)</f>
        <v>13.077017250000001</v>
      </c>
      <c r="AN477" s="326">
        <f>+VLOOKUP($E477,Emissions!$1:$1048576,MATCH(DATE(AN$2,1,1),Emissions!$A$1:$LI$1),FALSE)</f>
        <v>12.989031990000001</v>
      </c>
      <c r="AO477" s="326">
        <f>+VLOOKUP($E477,Emissions!$1:$1048576,MATCH(DATE(AO$2,1,1),Emissions!$A$1:$LI$1),FALSE)</f>
        <v>12.91518514</v>
      </c>
    </row>
    <row r="478" spans="1:41" ht="15" customHeight="1" x14ac:dyDescent="0.35">
      <c r="A478" s="411"/>
      <c r="B478" s="170"/>
      <c r="C478" s="114"/>
      <c r="D478" s="114" t="s">
        <v>1033</v>
      </c>
      <c r="E478" s="50" t="s">
        <v>2865</v>
      </c>
      <c r="F478" s="326">
        <f>+VLOOKUP($E478,Emissions!$1:$1048576,MATCH(DATE(F$2,1,1),Emissions!$A$1:$LI$1),FALSE)</f>
        <v>134.13781093</v>
      </c>
      <c r="G478" s="326">
        <f>+VLOOKUP($E478,Emissions!$1:$1048576,MATCH(DATE(G$2,1,1),Emissions!$A$1:$LI$1),FALSE)</f>
        <v>134.17176706999999</v>
      </c>
      <c r="H478" s="326">
        <f>+VLOOKUP($E478,Emissions!$1:$1048576,MATCH(DATE(H$2,1,1),Emissions!$A$1:$LI$1),FALSE)</f>
        <v>134.20485746</v>
      </c>
      <c r="I478" s="326">
        <f>+VLOOKUP($E478,Emissions!$1:$1048576,MATCH(DATE(I$2,1,1),Emissions!$A$1:$LI$1),FALSE)</f>
        <v>134.33014850000001</v>
      </c>
      <c r="J478" s="326">
        <f>+VLOOKUP($E478,Emissions!$1:$1048576,MATCH(DATE(J$2,1,1),Emissions!$A$1:$LI$1),FALSE)</f>
        <v>135.22887779000001</v>
      </c>
      <c r="K478" s="326">
        <f>+VLOOKUP($E478,Emissions!$1:$1048576,MATCH(DATE(K$2,1,1),Emissions!$A$1:$LI$1),FALSE)</f>
        <v>136.79223145</v>
      </c>
      <c r="L478" s="326">
        <f>+VLOOKUP($E478,Emissions!$1:$1048576,MATCH(DATE(L$2,1,1),Emissions!$A$1:$LI$1),FALSE)</f>
        <v>138.49589444</v>
      </c>
      <c r="M478" s="326">
        <f>+VLOOKUP($E478,Emissions!$1:$1048576,MATCH(DATE(M$2,1,1),Emissions!$A$1:$LI$1),FALSE)</f>
        <v>139.75335698999999</v>
      </c>
      <c r="N478" s="326">
        <f>+VLOOKUP($E478,Emissions!$1:$1048576,MATCH(DATE(N$2,1,1),Emissions!$A$1:$LI$1),FALSE)</f>
        <v>140.38932036</v>
      </c>
      <c r="O478" s="326">
        <f>+VLOOKUP($E478,Emissions!$1:$1048576,MATCH(DATE(O$2,1,1),Emissions!$A$1:$LI$1),FALSE)</f>
        <v>140.28145223999999</v>
      </c>
      <c r="P478" s="326">
        <f>+VLOOKUP($E478,Emissions!$1:$1048576,MATCH(DATE(P$2,1,1),Emissions!$A$1:$LI$1),FALSE)</f>
        <v>139.27468627000002</v>
      </c>
      <c r="Q478" s="326">
        <f>+VLOOKUP($E478,Emissions!$1:$1048576,MATCH(DATE(Q$2,1,1),Emissions!$A$1:$LI$1),FALSE)</f>
        <v>139.15537936999999</v>
      </c>
      <c r="R478" s="326">
        <f>+VLOOKUP($E478,Emissions!$1:$1048576,MATCH(DATE(R$2,1,1),Emissions!$A$1:$LI$1),FALSE)</f>
        <v>139.37820830999999</v>
      </c>
      <c r="S478" s="326">
        <f>+VLOOKUP($E478,Emissions!$1:$1048576,MATCH(DATE(S$2,1,1),Emissions!$A$1:$LI$1),FALSE)</f>
        <v>139.79424793000001</v>
      </c>
      <c r="T478" s="326">
        <f>+VLOOKUP($E478,Emissions!$1:$1048576,MATCH(DATE(T$2,1,1),Emissions!$A$1:$LI$1),FALSE)</f>
        <v>140.30496166</v>
      </c>
      <c r="U478" s="326">
        <f>+VLOOKUP($E478,Emissions!$1:$1048576,MATCH(DATE(U$2,1,1),Emissions!$A$1:$LI$1),FALSE)</f>
        <v>140.84989708999998</v>
      </c>
      <c r="V478" s="326">
        <f>+VLOOKUP($E478,Emissions!$1:$1048576,MATCH(DATE(V$2,1,1),Emissions!$A$1:$LI$1),FALSE)</f>
        <v>141.0496565</v>
      </c>
      <c r="W478" s="326">
        <f>+VLOOKUP($E478,Emissions!$1:$1048576,MATCH(DATE(W$2,1,1),Emissions!$A$1:$LI$1),FALSE)</f>
        <v>141.23197936</v>
      </c>
      <c r="X478" s="326">
        <f>+VLOOKUP($E478,Emissions!$1:$1048576,MATCH(DATE(X$2,1,1),Emissions!$A$1:$LI$1),FALSE)</f>
        <v>140.63569242</v>
      </c>
      <c r="Y478" s="326">
        <f>+VLOOKUP($E478,Emissions!$1:$1048576,MATCH(DATE(Y$2,1,1),Emissions!$A$1:$LI$1),FALSE)</f>
        <v>137.86905910999999</v>
      </c>
      <c r="Z478" s="326">
        <f>+VLOOKUP($E478,Emissions!$1:$1048576,MATCH(DATE(Z$2,1,1),Emissions!$A$1:$LI$1),FALSE)</f>
        <v>134.87205953</v>
      </c>
      <c r="AA478" s="326">
        <f>+VLOOKUP($E478,Emissions!$1:$1048576,MATCH(DATE(AA$2,1,1),Emissions!$A$1:$LI$1),FALSE)</f>
        <v>131.66407085</v>
      </c>
      <c r="AB478" s="326">
        <f>+VLOOKUP($E478,Emissions!$1:$1048576,MATCH(DATE(AB$2,1,1),Emissions!$A$1:$LI$1),FALSE)</f>
        <v>128.20728815000001</v>
      </c>
      <c r="AC478" s="326">
        <f>+VLOOKUP($E478,Emissions!$1:$1048576,MATCH(DATE(AC$2,1,1),Emissions!$A$1:$LI$1),FALSE)</f>
        <v>124.46158689000001</v>
      </c>
      <c r="AD478" s="326">
        <f>+VLOOKUP($E478,Emissions!$1:$1048576,MATCH(DATE(AD$2,1,1),Emissions!$A$1:$LI$1),FALSE)</f>
        <v>120.39158318</v>
      </c>
      <c r="AE478" s="326">
        <f>+VLOOKUP($E478,Emissions!$1:$1048576,MATCH(DATE(AE$2,1,1),Emissions!$A$1:$LI$1),FALSE)</f>
        <v>115.956862</v>
      </c>
      <c r="AF478" s="326">
        <f>+VLOOKUP($E478,Emissions!$1:$1048576,MATCH(DATE(AF$2,1,1),Emissions!$A$1:$LI$1),FALSE)</f>
        <v>111.11944497</v>
      </c>
      <c r="AG478" s="326">
        <f>+VLOOKUP($E478,Emissions!$1:$1048576,MATCH(DATE(AG$2,1,1),Emissions!$A$1:$LI$1),FALSE)</f>
        <v>105.94672879999999</v>
      </c>
      <c r="AH478" s="326">
        <f>+VLOOKUP($E478,Emissions!$1:$1048576,MATCH(DATE(AH$2,1,1),Emissions!$A$1:$LI$1),FALSE)</f>
        <v>100.48525790000001</v>
      </c>
      <c r="AI478" s="326">
        <f>+VLOOKUP($E478,Emissions!$1:$1048576,MATCH(DATE(AI$2,1,1),Emissions!$A$1:$LI$1),FALSE)</f>
        <v>94.769072350000002</v>
      </c>
      <c r="AJ478" s="326">
        <f>+VLOOKUP($E478,Emissions!$1:$1048576,MATCH(DATE(AJ$2,1,1),Emissions!$A$1:$LI$1),FALSE)</f>
        <v>88.838196100000005</v>
      </c>
      <c r="AK478" s="326">
        <f>+VLOOKUP($E478,Emissions!$1:$1048576,MATCH(DATE(AK$2,1,1),Emissions!$A$1:$LI$1),FALSE)</f>
        <v>82.764741419999993</v>
      </c>
      <c r="AL478" s="326">
        <f>+VLOOKUP($E478,Emissions!$1:$1048576,MATCH(DATE(AL$2,1,1),Emissions!$A$1:$LI$1),FALSE)</f>
        <v>76.614785659999995</v>
      </c>
      <c r="AM478" s="326">
        <f>+VLOOKUP($E478,Emissions!$1:$1048576,MATCH(DATE(AM$2,1,1),Emissions!$A$1:$LI$1),FALSE)</f>
        <v>70.460307020000002</v>
      </c>
      <c r="AN478" s="326">
        <f>+VLOOKUP($E478,Emissions!$1:$1048576,MATCH(DATE(AN$2,1,1),Emissions!$A$1:$LI$1),FALSE)</f>
        <v>64.375787819999999</v>
      </c>
      <c r="AO478" s="326">
        <f>+VLOOKUP($E478,Emissions!$1:$1048576,MATCH(DATE(AO$2,1,1),Emissions!$A$1:$LI$1),FALSE)</f>
        <v>58.433581629999999</v>
      </c>
    </row>
    <row r="479" spans="1:41" ht="15" customHeight="1" x14ac:dyDescent="0.35">
      <c r="A479" s="411"/>
      <c r="B479" s="170"/>
      <c r="C479" s="114"/>
      <c r="D479" s="114" t="s">
        <v>1028</v>
      </c>
      <c r="E479" s="50" t="s">
        <v>2866</v>
      </c>
      <c r="F479" s="326">
        <f>+VLOOKUP($E479,Emissions!$1:$1048576,MATCH(DATE(F$2,1,1),Emissions!$A$1:$LI$1),FALSE)</f>
        <v>33.493564219999996</v>
      </c>
      <c r="G479" s="326">
        <f>+VLOOKUP($E479,Emissions!$1:$1048576,MATCH(DATE(G$2,1,1),Emissions!$A$1:$LI$1),FALSE)</f>
        <v>33.520586080000001</v>
      </c>
      <c r="H479" s="326">
        <f>+VLOOKUP($E479,Emissions!$1:$1048576,MATCH(DATE(H$2,1,1),Emissions!$A$1:$LI$1),FALSE)</f>
        <v>33.51343893</v>
      </c>
      <c r="I479" s="326">
        <f>+VLOOKUP($E479,Emissions!$1:$1048576,MATCH(DATE(I$2,1,1),Emissions!$A$1:$LI$1),FALSE)</f>
        <v>33.465309840000003</v>
      </c>
      <c r="J479" s="326">
        <f>+VLOOKUP($E479,Emissions!$1:$1048576,MATCH(DATE(J$2,1,1),Emissions!$A$1:$LI$1),FALSE)</f>
        <v>33.553849669999998</v>
      </c>
      <c r="K479" s="326">
        <f>+VLOOKUP($E479,Emissions!$1:$1048576,MATCH(DATE(K$2,1,1),Emissions!$A$1:$LI$1),FALSE)</f>
        <v>33.75545683</v>
      </c>
      <c r="L479" s="326">
        <f>+VLOOKUP($E479,Emissions!$1:$1048576,MATCH(DATE(L$2,1,1),Emissions!$A$1:$LI$1),FALSE)</f>
        <v>34.042852429999996</v>
      </c>
      <c r="M479" s="326">
        <f>+VLOOKUP($E479,Emissions!$1:$1048576,MATCH(DATE(M$2,1,1),Emissions!$A$1:$LI$1),FALSE)</f>
        <v>34.194259029999998</v>
      </c>
      <c r="N479" s="326">
        <f>+VLOOKUP($E479,Emissions!$1:$1048576,MATCH(DATE(N$2,1,1),Emissions!$A$1:$LI$1),FALSE)</f>
        <v>33.739167250000001</v>
      </c>
      <c r="O479" s="326">
        <f>+VLOOKUP($E479,Emissions!$1:$1048576,MATCH(DATE(O$2,1,1),Emissions!$A$1:$LI$1),FALSE)</f>
        <v>33.098999020000001</v>
      </c>
      <c r="P479" s="326">
        <f>+VLOOKUP($E479,Emissions!$1:$1048576,MATCH(DATE(P$2,1,1),Emissions!$A$1:$LI$1),FALSE)</f>
        <v>32.259230909999999</v>
      </c>
      <c r="Q479" s="326">
        <f>+VLOOKUP($E479,Emissions!$1:$1048576,MATCH(DATE(Q$2,1,1),Emissions!$A$1:$LI$1),FALSE)</f>
        <v>31.614466969999999</v>
      </c>
      <c r="R479" s="326">
        <f>+VLOOKUP($E479,Emissions!$1:$1048576,MATCH(DATE(R$2,1,1),Emissions!$A$1:$LI$1),FALSE)</f>
        <v>31.082882959999999</v>
      </c>
      <c r="S479" s="326">
        <f>+VLOOKUP($E479,Emissions!$1:$1048576,MATCH(DATE(S$2,1,1),Emissions!$A$1:$LI$1),FALSE)</f>
        <v>30.609675670000001</v>
      </c>
      <c r="T479" s="326">
        <f>+VLOOKUP($E479,Emissions!$1:$1048576,MATCH(DATE(T$2,1,1),Emissions!$A$1:$LI$1),FALSE)</f>
        <v>30.164512139999999</v>
      </c>
      <c r="U479" s="326">
        <f>+VLOOKUP($E479,Emissions!$1:$1048576,MATCH(DATE(U$2,1,1),Emissions!$A$1:$LI$1),FALSE)</f>
        <v>29.732300860000002</v>
      </c>
      <c r="V479" s="326">
        <f>+VLOOKUP($E479,Emissions!$1:$1048576,MATCH(DATE(V$2,1,1),Emissions!$A$1:$LI$1),FALSE)</f>
        <v>29.280713929999997</v>
      </c>
      <c r="W479" s="326">
        <f>+VLOOKUP($E479,Emissions!$1:$1048576,MATCH(DATE(W$2,1,1),Emissions!$A$1:$LI$1),FALSE)</f>
        <v>28.818319089999999</v>
      </c>
      <c r="X479" s="326">
        <f>+VLOOKUP($E479,Emissions!$1:$1048576,MATCH(DATE(X$2,1,1),Emissions!$A$1:$LI$1),FALSE)</f>
        <v>28.354903149999998</v>
      </c>
      <c r="Y479" s="326">
        <f>+VLOOKUP($E479,Emissions!$1:$1048576,MATCH(DATE(Y$2,1,1),Emissions!$A$1:$LI$1),FALSE)</f>
        <v>27.564888099999997</v>
      </c>
      <c r="Z479" s="326">
        <f>+VLOOKUP($E479,Emissions!$1:$1048576,MATCH(DATE(Z$2,1,1),Emissions!$A$1:$LI$1),FALSE)</f>
        <v>26.701951390000001</v>
      </c>
      <c r="AA479" s="326">
        <f>+VLOOKUP($E479,Emissions!$1:$1048576,MATCH(DATE(AA$2,1,1),Emissions!$A$1:$LI$1),FALSE)</f>
        <v>25.79651028</v>
      </c>
      <c r="AB479" s="326">
        <f>+VLOOKUP($E479,Emissions!$1:$1048576,MATCH(DATE(AB$2,1,1),Emissions!$A$1:$LI$1),FALSE)</f>
        <v>24.83846883</v>
      </c>
      <c r="AC479" s="326">
        <f>+VLOOKUP($E479,Emissions!$1:$1048576,MATCH(DATE(AC$2,1,1),Emissions!$A$1:$LI$1),FALSE)</f>
        <v>23.82292648</v>
      </c>
      <c r="AD479" s="326">
        <f>+VLOOKUP($E479,Emissions!$1:$1048576,MATCH(DATE(AD$2,1,1),Emissions!$A$1:$LI$1),FALSE)</f>
        <v>22.747768425</v>
      </c>
      <c r="AE479" s="326">
        <f>+VLOOKUP($E479,Emissions!$1:$1048576,MATCH(DATE(AE$2,1,1),Emissions!$A$1:$LI$1),FALSE)</f>
        <v>21.60254741</v>
      </c>
      <c r="AF479" s="326">
        <f>+VLOOKUP($E479,Emissions!$1:$1048576,MATCH(DATE(AF$2,1,1),Emissions!$A$1:$LI$1),FALSE)</f>
        <v>20.401785060000002</v>
      </c>
      <c r="AG479" s="326">
        <f>+VLOOKUP($E479,Emissions!$1:$1048576,MATCH(DATE(AG$2,1,1),Emissions!$A$1:$LI$1),FALSE)</f>
        <v>19.159401014</v>
      </c>
      <c r="AH479" s="326">
        <f>+VLOOKUP($E479,Emissions!$1:$1048576,MATCH(DATE(AH$2,1,1),Emissions!$A$1:$LI$1),FALSE)</f>
        <v>17.890640921999999</v>
      </c>
      <c r="AI479" s="326">
        <f>+VLOOKUP($E479,Emissions!$1:$1048576,MATCH(DATE(AI$2,1,1),Emissions!$A$1:$LI$1),FALSE)</f>
        <v>16.609362826999998</v>
      </c>
      <c r="AJ479" s="326">
        <f>+VLOOKUP($E479,Emissions!$1:$1048576,MATCH(DATE(AJ$2,1,1),Emissions!$A$1:$LI$1),FALSE)</f>
        <v>15.329054242</v>
      </c>
      <c r="AK479" s="326">
        <f>+VLOOKUP($E479,Emissions!$1:$1048576,MATCH(DATE(AK$2,1,1),Emissions!$A$1:$LI$1),FALSE)</f>
        <v>14.064752093000001</v>
      </c>
      <c r="AL479" s="326">
        <f>+VLOOKUP($E479,Emissions!$1:$1048576,MATCH(DATE(AL$2,1,1),Emissions!$A$1:$LI$1),FALSE)</f>
        <v>12.830571374</v>
      </c>
      <c r="AM479" s="326">
        <f>+VLOOKUP($E479,Emissions!$1:$1048576,MATCH(DATE(AM$2,1,1),Emissions!$A$1:$LI$1),FALSE)</f>
        <v>11.638824426999999</v>
      </c>
      <c r="AN479" s="326">
        <f>+VLOOKUP($E479,Emissions!$1:$1048576,MATCH(DATE(AN$2,1,1),Emissions!$A$1:$LI$1),FALSE)</f>
        <v>10.499887287</v>
      </c>
      <c r="AO479" s="326">
        <f>+VLOOKUP($E479,Emissions!$1:$1048576,MATCH(DATE(AO$2,1,1),Emissions!$A$1:$LI$1),FALSE)</f>
        <v>9.4219742900000014</v>
      </c>
    </row>
    <row r="480" spans="1:41" ht="15" customHeight="1" x14ac:dyDescent="0.35">
      <c r="A480" s="411"/>
      <c r="B480" s="170"/>
      <c r="C480" s="114"/>
      <c r="D480" s="114" t="s">
        <v>1029</v>
      </c>
      <c r="E480" s="50" t="s">
        <v>2867</v>
      </c>
      <c r="F480" s="326">
        <f>+VLOOKUP($E480,Emissions!$1:$1048576,MATCH(DATE(F$2,1,1),Emissions!$A$1:$LI$1),FALSE)</f>
        <v>81.904288919999999</v>
      </c>
      <c r="G480" s="326">
        <f>+VLOOKUP($E480,Emissions!$1:$1048576,MATCH(DATE(G$2,1,1),Emissions!$A$1:$LI$1),FALSE)</f>
        <v>81.393708470000007</v>
      </c>
      <c r="H480" s="326">
        <f>+VLOOKUP($E480,Emissions!$1:$1048576,MATCH(DATE(H$2,1,1),Emissions!$A$1:$LI$1),FALSE)</f>
        <v>80.953559830000003</v>
      </c>
      <c r="I480" s="326">
        <f>+VLOOKUP($E480,Emissions!$1:$1048576,MATCH(DATE(I$2,1,1),Emissions!$A$1:$LI$1),FALSE)</f>
        <v>80.308841139999998</v>
      </c>
      <c r="J480" s="326">
        <f>+VLOOKUP($E480,Emissions!$1:$1048576,MATCH(DATE(J$2,1,1),Emissions!$A$1:$LI$1),FALSE)</f>
        <v>80.397840950000003</v>
      </c>
      <c r="K480" s="326">
        <f>+VLOOKUP($E480,Emissions!$1:$1048576,MATCH(DATE(K$2,1,1),Emissions!$A$1:$LI$1),FALSE)</f>
        <v>80.97655241999999</v>
      </c>
      <c r="L480" s="326">
        <f>+VLOOKUP($E480,Emissions!$1:$1048576,MATCH(DATE(L$2,1,1),Emissions!$A$1:$LI$1),FALSE)</f>
        <v>83.222324749999999</v>
      </c>
      <c r="M480" s="326">
        <f>+VLOOKUP($E480,Emissions!$1:$1048576,MATCH(DATE(M$2,1,1),Emissions!$A$1:$LI$1),FALSE)</f>
        <v>84.924136419999996</v>
      </c>
      <c r="N480" s="326">
        <f>+VLOOKUP($E480,Emissions!$1:$1048576,MATCH(DATE(N$2,1,1),Emissions!$A$1:$LI$1),FALSE)</f>
        <v>85.985505450000005</v>
      </c>
      <c r="O480" s="326">
        <f>+VLOOKUP($E480,Emissions!$1:$1048576,MATCH(DATE(O$2,1,1),Emissions!$A$1:$LI$1),FALSE)</f>
        <v>86.430431519999999</v>
      </c>
      <c r="P480" s="326">
        <f>+VLOOKUP($E480,Emissions!$1:$1048576,MATCH(DATE(P$2,1,1),Emissions!$A$1:$LI$1),FALSE)</f>
        <v>85.37526708</v>
      </c>
      <c r="Q480" s="326">
        <f>+VLOOKUP($E480,Emissions!$1:$1048576,MATCH(DATE(Q$2,1,1),Emissions!$A$1:$LI$1),FALSE)</f>
        <v>84.282072229999997</v>
      </c>
      <c r="R480" s="326">
        <f>+VLOOKUP($E480,Emissions!$1:$1048576,MATCH(DATE(R$2,1,1),Emissions!$A$1:$LI$1),FALSE)</f>
        <v>83.578820260000001</v>
      </c>
      <c r="S480" s="326">
        <f>+VLOOKUP($E480,Emissions!$1:$1048576,MATCH(DATE(S$2,1,1),Emissions!$A$1:$LI$1),FALSE)</f>
        <v>83.171053970000003</v>
      </c>
      <c r="T480" s="326">
        <f>+VLOOKUP($E480,Emissions!$1:$1048576,MATCH(DATE(T$2,1,1),Emissions!$A$1:$LI$1),FALSE)</f>
        <v>82.959578230000005</v>
      </c>
      <c r="U480" s="326">
        <f>+VLOOKUP($E480,Emissions!$1:$1048576,MATCH(DATE(U$2,1,1),Emissions!$A$1:$LI$1),FALSE)</f>
        <v>82.889807500000003</v>
      </c>
      <c r="V480" s="326">
        <f>+VLOOKUP($E480,Emissions!$1:$1048576,MATCH(DATE(V$2,1,1),Emissions!$A$1:$LI$1),FALSE)</f>
        <v>80.743825000000001</v>
      </c>
      <c r="W480" s="326">
        <f>+VLOOKUP($E480,Emissions!$1:$1048576,MATCH(DATE(W$2,1,1),Emissions!$A$1:$LI$1),FALSE)</f>
        <v>78.390494469999993</v>
      </c>
      <c r="X480" s="326">
        <f>+VLOOKUP($E480,Emissions!$1:$1048576,MATCH(DATE(X$2,1,1),Emissions!$A$1:$LI$1),FALSE)</f>
        <v>75.816437679999993</v>
      </c>
      <c r="Y480" s="326">
        <f>+VLOOKUP($E480,Emissions!$1:$1048576,MATCH(DATE(Y$2,1,1),Emissions!$A$1:$LI$1),FALSE)</f>
        <v>73.050790320000004</v>
      </c>
      <c r="Z480" s="326">
        <f>+VLOOKUP($E480,Emissions!$1:$1048576,MATCH(DATE(Z$2,1,1),Emissions!$A$1:$LI$1),FALSE)</f>
        <v>70.171182020000003</v>
      </c>
      <c r="AA480" s="326">
        <f>+VLOOKUP($E480,Emissions!$1:$1048576,MATCH(DATE(AA$2,1,1),Emissions!$A$1:$LI$1),FALSE)</f>
        <v>67.357617019999992</v>
      </c>
      <c r="AB480" s="326">
        <f>+VLOOKUP($E480,Emissions!$1:$1048576,MATCH(DATE(AB$2,1,1),Emissions!$A$1:$LI$1),FALSE)</f>
        <v>64.757096360000006</v>
      </c>
      <c r="AC480" s="326">
        <f>+VLOOKUP($E480,Emissions!$1:$1048576,MATCH(DATE(AC$2,1,1),Emissions!$A$1:$LI$1),FALSE)</f>
        <v>62.553556709999995</v>
      </c>
      <c r="AD480" s="326">
        <f>+VLOOKUP($E480,Emissions!$1:$1048576,MATCH(DATE(AD$2,1,1),Emissions!$A$1:$LI$1),FALSE)</f>
        <v>60.951303039999999</v>
      </c>
      <c r="AE480" s="326">
        <f>+VLOOKUP($E480,Emissions!$1:$1048576,MATCH(DATE(AE$2,1,1),Emissions!$A$1:$LI$1),FALSE)</f>
        <v>60.1333901</v>
      </c>
      <c r="AF480" s="326">
        <f>+VLOOKUP($E480,Emissions!$1:$1048576,MATCH(DATE(AF$2,1,1),Emissions!$A$1:$LI$1),FALSE)</f>
        <v>59.280853</v>
      </c>
      <c r="AG480" s="326">
        <f>+VLOOKUP($E480,Emissions!$1:$1048576,MATCH(DATE(AG$2,1,1),Emissions!$A$1:$LI$1),FALSE)</f>
        <v>59.154453000000004</v>
      </c>
      <c r="AH480" s="326">
        <f>+VLOOKUP($E480,Emissions!$1:$1048576,MATCH(DATE(AH$2,1,1),Emissions!$A$1:$LI$1),FALSE)</f>
        <v>60.044752579999994</v>
      </c>
      <c r="AI480" s="326">
        <f>+VLOOKUP($E480,Emissions!$1:$1048576,MATCH(DATE(AI$2,1,1),Emissions!$A$1:$LI$1),FALSE)</f>
        <v>61.9632474</v>
      </c>
      <c r="AJ480" s="326">
        <f>+VLOOKUP($E480,Emissions!$1:$1048576,MATCH(DATE(AJ$2,1,1),Emissions!$A$1:$LI$1),FALSE)</f>
        <v>64.802646719999998</v>
      </c>
      <c r="AK480" s="326">
        <f>+VLOOKUP($E480,Emissions!$1:$1048576,MATCH(DATE(AK$2,1,1),Emissions!$A$1:$LI$1),FALSE)</f>
        <v>68.428333809999998</v>
      </c>
      <c r="AL480" s="326">
        <f>+VLOOKUP($E480,Emissions!$1:$1048576,MATCH(DATE(AL$2,1,1),Emissions!$A$1:$LI$1),FALSE)</f>
        <v>72.672071540000005</v>
      </c>
      <c r="AM480" s="326">
        <f>+VLOOKUP($E480,Emissions!$1:$1048576,MATCH(DATE(AM$2,1,1),Emissions!$A$1:$LI$1),FALSE)</f>
        <v>77.369884110000001</v>
      </c>
      <c r="AN480" s="326">
        <f>+VLOOKUP($E480,Emissions!$1:$1048576,MATCH(DATE(AN$2,1,1),Emissions!$A$1:$LI$1),FALSE)</f>
        <v>82.370964950000001</v>
      </c>
      <c r="AO480" s="326">
        <f>+VLOOKUP($E480,Emissions!$1:$1048576,MATCH(DATE(AO$2,1,1),Emissions!$A$1:$LI$1),FALSE)</f>
        <v>87.543059659999997</v>
      </c>
    </row>
    <row r="481" spans="1:41" ht="15" customHeight="1" x14ac:dyDescent="0.35">
      <c r="A481" s="411"/>
      <c r="B481" s="170"/>
      <c r="C481" s="114"/>
      <c r="D481" s="114" t="s">
        <v>1030</v>
      </c>
      <c r="E481" s="50" t="s">
        <v>1050</v>
      </c>
      <c r="F481" s="326">
        <f>+VLOOKUP($E481,Emissions!$1:$1048576,MATCH(DATE(F$2,1,1),Emissions!$A$1:$LI$1),FALSE)</f>
        <v>4.8622128289999997</v>
      </c>
      <c r="G481" s="326">
        <f>+VLOOKUP($E481,Emissions!$1:$1048576,MATCH(DATE(G$2,1,1),Emissions!$A$1:$LI$1),FALSE)</f>
        <v>4.8811043520000004</v>
      </c>
      <c r="H481" s="326">
        <f>+VLOOKUP($E481,Emissions!$1:$1048576,MATCH(DATE(H$2,1,1),Emissions!$A$1:$LI$1),FALSE)</f>
        <v>4.8706431879999998</v>
      </c>
      <c r="I481" s="326">
        <f>+VLOOKUP($E481,Emissions!$1:$1048576,MATCH(DATE(I$2,1,1),Emissions!$A$1:$LI$1),FALSE)</f>
        <v>4.8545757710000004</v>
      </c>
      <c r="J481" s="326">
        <f>+VLOOKUP($E481,Emissions!$1:$1048576,MATCH(DATE(J$2,1,1),Emissions!$A$1:$LI$1),FALSE)</f>
        <v>4.8232477420000004</v>
      </c>
      <c r="K481" s="326">
        <f>+VLOOKUP($E481,Emissions!$1:$1048576,MATCH(DATE(K$2,1,1),Emissions!$A$1:$LI$1),FALSE)</f>
        <v>4.7886389810000001</v>
      </c>
      <c r="L481" s="326">
        <f>+VLOOKUP($E481,Emissions!$1:$1048576,MATCH(DATE(L$2,1,1),Emissions!$A$1:$LI$1),FALSE)</f>
        <v>4.7530390489999998</v>
      </c>
      <c r="M481" s="326">
        <f>+VLOOKUP($E481,Emissions!$1:$1048576,MATCH(DATE(M$2,1,1),Emissions!$A$1:$LI$1),FALSE)</f>
        <v>4.7360600679999996</v>
      </c>
      <c r="N481" s="326">
        <f>+VLOOKUP($E481,Emissions!$1:$1048576,MATCH(DATE(N$2,1,1),Emissions!$A$1:$LI$1),FALSE)</f>
        <v>4.7314655830000003</v>
      </c>
      <c r="O481" s="326">
        <f>+VLOOKUP($E481,Emissions!$1:$1048576,MATCH(DATE(O$2,1,1),Emissions!$A$1:$LI$1),FALSE)</f>
        <v>4.7384796189999996</v>
      </c>
      <c r="P481" s="326">
        <f>+VLOOKUP($E481,Emissions!$1:$1048576,MATCH(DATE(P$2,1,1),Emissions!$A$1:$LI$1),FALSE)</f>
        <v>4.76039937</v>
      </c>
      <c r="Q481" s="326">
        <f>+VLOOKUP($E481,Emissions!$1:$1048576,MATCH(DATE(Q$2,1,1),Emissions!$A$1:$LI$1),FALSE)</f>
        <v>4.7439528490000002</v>
      </c>
      <c r="R481" s="326">
        <f>+VLOOKUP($E481,Emissions!$1:$1048576,MATCH(DATE(R$2,1,1),Emissions!$A$1:$LI$1),FALSE)</f>
        <v>4.7176132190000004</v>
      </c>
      <c r="S481" s="326">
        <f>+VLOOKUP($E481,Emissions!$1:$1048576,MATCH(DATE(S$2,1,1),Emissions!$A$1:$LI$1),FALSE)</f>
        <v>4.6918967020000002</v>
      </c>
      <c r="T481" s="326">
        <f>+VLOOKUP($E481,Emissions!$1:$1048576,MATCH(DATE(T$2,1,1),Emissions!$A$1:$LI$1),FALSE)</f>
        <v>4.6695569680000002</v>
      </c>
      <c r="U481" s="326">
        <f>+VLOOKUP($E481,Emissions!$1:$1048576,MATCH(DATE(U$2,1,1),Emissions!$A$1:$LI$1),FALSE)</f>
        <v>4.6505449670000001</v>
      </c>
      <c r="V481" s="326">
        <f>+VLOOKUP($E481,Emissions!$1:$1048576,MATCH(DATE(V$2,1,1),Emissions!$A$1:$LI$1),FALSE)</f>
        <v>4.6371849159999998</v>
      </c>
      <c r="W481" s="326">
        <f>+VLOOKUP($E481,Emissions!$1:$1048576,MATCH(DATE(W$2,1,1),Emissions!$A$1:$LI$1),FALSE)</f>
        <v>4.6269573309999998</v>
      </c>
      <c r="X481" s="326">
        <f>+VLOOKUP($E481,Emissions!$1:$1048576,MATCH(DATE(X$2,1,1),Emissions!$A$1:$LI$1),FALSE)</f>
        <v>4.618992789</v>
      </c>
      <c r="Y481" s="326">
        <f>+VLOOKUP($E481,Emissions!$1:$1048576,MATCH(DATE(Y$2,1,1),Emissions!$A$1:$LI$1),FALSE)</f>
        <v>4.6131361919999998</v>
      </c>
      <c r="Z481" s="326">
        <f>+VLOOKUP($E481,Emissions!$1:$1048576,MATCH(DATE(Z$2,1,1),Emissions!$A$1:$LI$1),FALSE)</f>
        <v>4.6083678619999997</v>
      </c>
      <c r="AA481" s="326">
        <f>+VLOOKUP($E481,Emissions!$1:$1048576,MATCH(DATE(AA$2,1,1),Emissions!$A$1:$LI$1),FALSE)</f>
        <v>4.603615241</v>
      </c>
      <c r="AB481" s="326">
        <f>+VLOOKUP($E481,Emissions!$1:$1048576,MATCH(DATE(AB$2,1,1),Emissions!$A$1:$LI$1),FALSE)</f>
        <v>4.6015089949999997</v>
      </c>
      <c r="AC481" s="326">
        <f>+VLOOKUP($E481,Emissions!$1:$1048576,MATCH(DATE(AC$2,1,1),Emissions!$A$1:$LI$1),FALSE)</f>
        <v>4.6026734029999998</v>
      </c>
      <c r="AD481" s="326">
        <f>+VLOOKUP($E481,Emissions!$1:$1048576,MATCH(DATE(AD$2,1,1),Emissions!$A$1:$LI$1),FALSE)</f>
        <v>4.6068705479999998</v>
      </c>
      <c r="AE481" s="326">
        <f>+VLOOKUP($E481,Emissions!$1:$1048576,MATCH(DATE(AE$2,1,1),Emissions!$A$1:$LI$1),FALSE)</f>
        <v>4.6100662689999998</v>
      </c>
      <c r="AF481" s="326">
        <f>+VLOOKUP($E481,Emissions!$1:$1048576,MATCH(DATE(AF$2,1,1),Emissions!$A$1:$LI$1),FALSE)</f>
        <v>4.6206618199999996</v>
      </c>
      <c r="AG481" s="326">
        <f>+VLOOKUP($E481,Emissions!$1:$1048576,MATCH(DATE(AG$2,1,1),Emissions!$A$1:$LI$1),FALSE)</f>
        <v>4.6368357509999996</v>
      </c>
      <c r="AH481" s="326">
        <f>+VLOOKUP($E481,Emissions!$1:$1048576,MATCH(DATE(AH$2,1,1),Emissions!$A$1:$LI$1),FALSE)</f>
        <v>4.6561288210000003</v>
      </c>
      <c r="AI481" s="326">
        <f>+VLOOKUP($E481,Emissions!$1:$1048576,MATCH(DATE(AI$2,1,1),Emissions!$A$1:$LI$1),FALSE)</f>
        <v>4.6765790840000001</v>
      </c>
      <c r="AJ481" s="326">
        <f>+VLOOKUP($E481,Emissions!$1:$1048576,MATCH(DATE(AJ$2,1,1),Emissions!$A$1:$LI$1),FALSE)</f>
        <v>4.6971641259999997</v>
      </c>
      <c r="AK481" s="326">
        <f>+VLOOKUP($E481,Emissions!$1:$1048576,MATCH(DATE(AK$2,1,1),Emissions!$A$1:$LI$1),FALSE)</f>
        <v>4.7164252280000003</v>
      </c>
      <c r="AL481" s="326">
        <f>+VLOOKUP($E481,Emissions!$1:$1048576,MATCH(DATE(AL$2,1,1),Emissions!$A$1:$LI$1),FALSE)</f>
        <v>4.7361492260000002</v>
      </c>
      <c r="AM481" s="326">
        <f>+VLOOKUP($E481,Emissions!$1:$1048576,MATCH(DATE(AM$2,1,1),Emissions!$A$1:$LI$1),FALSE)</f>
        <v>4.7575123530000001</v>
      </c>
      <c r="AN481" s="326">
        <f>+VLOOKUP($E481,Emissions!$1:$1048576,MATCH(DATE(AN$2,1,1),Emissions!$A$1:$LI$1),FALSE)</f>
        <v>4.7814159949999997</v>
      </c>
      <c r="AO481" s="326">
        <f>+VLOOKUP($E481,Emissions!$1:$1048576,MATCH(DATE(AO$2,1,1),Emissions!$A$1:$LI$1),FALSE)</f>
        <v>4.8085919239999999</v>
      </c>
    </row>
    <row r="482" spans="1:41" ht="15" customHeight="1" x14ac:dyDescent="0.35">
      <c r="A482" s="411"/>
      <c r="B482" s="170"/>
      <c r="C482" s="114"/>
      <c r="D482" s="114" t="s">
        <v>1032</v>
      </c>
      <c r="E482" s="50" t="s">
        <v>2868</v>
      </c>
      <c r="F482" s="326">
        <f>+VLOOKUP($E482,Emissions!$1:$1048576,MATCH(DATE(F$2,1,1),Emissions!$A$1:$LI$1),FALSE)</f>
        <v>31.866793702999999</v>
      </c>
      <c r="G482" s="326">
        <f>+VLOOKUP($E482,Emissions!$1:$1048576,MATCH(DATE(G$2,1,1),Emissions!$A$1:$LI$1),FALSE)</f>
        <v>31.519980576000002</v>
      </c>
      <c r="H482" s="326">
        <f>+VLOOKUP($E482,Emissions!$1:$1048576,MATCH(DATE(H$2,1,1),Emissions!$A$1:$LI$1),FALSE)</f>
        <v>31.150531607000001</v>
      </c>
      <c r="I482" s="326">
        <f>+VLOOKUP($E482,Emissions!$1:$1048576,MATCH(DATE(I$2,1,1),Emissions!$A$1:$LI$1),FALSE)</f>
        <v>30.723671891999999</v>
      </c>
      <c r="J482" s="326">
        <f>+VLOOKUP($E482,Emissions!$1:$1048576,MATCH(DATE(J$2,1,1),Emissions!$A$1:$LI$1),FALSE)</f>
        <v>30.488998170999999</v>
      </c>
      <c r="K482" s="326">
        <f>+VLOOKUP($E482,Emissions!$1:$1048576,MATCH(DATE(K$2,1,1),Emissions!$A$1:$LI$1),FALSE)</f>
        <v>30.355436999999998</v>
      </c>
      <c r="L482" s="326">
        <f>+VLOOKUP($E482,Emissions!$1:$1048576,MATCH(DATE(L$2,1,1),Emissions!$A$1:$LI$1),FALSE)</f>
        <v>30.26925073</v>
      </c>
      <c r="M482" s="326">
        <f>+VLOOKUP($E482,Emissions!$1:$1048576,MATCH(DATE(M$2,1,1),Emissions!$A$1:$LI$1),FALSE)</f>
        <v>29.942748336000001</v>
      </c>
      <c r="N482" s="326">
        <f>+VLOOKUP($E482,Emissions!$1:$1048576,MATCH(DATE(N$2,1,1),Emissions!$A$1:$LI$1),FALSE)</f>
        <v>29.431829622999999</v>
      </c>
      <c r="O482" s="326">
        <f>+VLOOKUP($E482,Emissions!$1:$1048576,MATCH(DATE(O$2,1,1),Emissions!$A$1:$LI$1),FALSE)</f>
        <v>28.754251788999998</v>
      </c>
      <c r="P482" s="326">
        <f>+VLOOKUP($E482,Emissions!$1:$1048576,MATCH(DATE(P$2,1,1),Emissions!$A$1:$LI$1),FALSE)</f>
        <v>27.924918335000001</v>
      </c>
      <c r="Q482" s="326">
        <f>+VLOOKUP($E482,Emissions!$1:$1048576,MATCH(DATE(Q$2,1,1),Emissions!$A$1:$LI$1),FALSE)</f>
        <v>27.474137061</v>
      </c>
      <c r="R482" s="326">
        <f>+VLOOKUP($E482,Emissions!$1:$1048576,MATCH(DATE(R$2,1,1),Emissions!$A$1:$LI$1),FALSE)</f>
        <v>27.186440137000002</v>
      </c>
      <c r="S482" s="326">
        <f>+VLOOKUP($E482,Emissions!$1:$1048576,MATCH(DATE(S$2,1,1),Emissions!$A$1:$LI$1),FALSE)</f>
        <v>26.965542338999999</v>
      </c>
      <c r="T482" s="326">
        <f>+VLOOKUP($E482,Emissions!$1:$1048576,MATCH(DATE(T$2,1,1),Emissions!$A$1:$LI$1),FALSE)</f>
        <v>26.769602231</v>
      </c>
      <c r="U482" s="326">
        <f>+VLOOKUP($E482,Emissions!$1:$1048576,MATCH(DATE(U$2,1,1),Emissions!$A$1:$LI$1),FALSE)</f>
        <v>26.581433348000001</v>
      </c>
      <c r="V482" s="326">
        <f>+VLOOKUP($E482,Emissions!$1:$1048576,MATCH(DATE(V$2,1,1),Emissions!$A$1:$LI$1),FALSE)</f>
        <v>26.360582182999998</v>
      </c>
      <c r="W482" s="326">
        <f>+VLOOKUP($E482,Emissions!$1:$1048576,MATCH(DATE(W$2,1,1),Emissions!$A$1:$LI$1),FALSE)</f>
        <v>26.123616173000002</v>
      </c>
      <c r="X482" s="326">
        <f>+VLOOKUP($E482,Emissions!$1:$1048576,MATCH(DATE(X$2,1,1),Emissions!$A$1:$LI$1),FALSE)</f>
        <v>25.879649268999998</v>
      </c>
      <c r="Y482" s="326">
        <f>+VLOOKUP($E482,Emissions!$1:$1048576,MATCH(DATE(Y$2,1,1),Emissions!$A$1:$LI$1),FALSE)</f>
        <v>25.633693348000001</v>
      </c>
      <c r="Z482" s="326">
        <f>+VLOOKUP($E482,Emissions!$1:$1048576,MATCH(DATE(Z$2,1,1),Emissions!$A$1:$LI$1),FALSE)</f>
        <v>25.381124614999997</v>
      </c>
      <c r="AA482" s="326">
        <f>+VLOOKUP($E482,Emissions!$1:$1048576,MATCH(DATE(AA$2,1,1),Emissions!$A$1:$LI$1),FALSE)</f>
        <v>25.176561483</v>
      </c>
      <c r="AB482" s="326">
        <f>+VLOOKUP($E482,Emissions!$1:$1048576,MATCH(DATE(AB$2,1,1),Emissions!$A$1:$LI$1),FALSE)</f>
        <v>24.998672834000001</v>
      </c>
      <c r="AC482" s="326">
        <f>+VLOOKUP($E482,Emissions!$1:$1048576,MATCH(DATE(AC$2,1,1),Emissions!$A$1:$LI$1),FALSE)</f>
        <v>24.838342736999998</v>
      </c>
      <c r="AD482" s="326">
        <f>+VLOOKUP($E482,Emissions!$1:$1048576,MATCH(DATE(AD$2,1,1),Emissions!$A$1:$LI$1),FALSE)</f>
        <v>24.691941670999999</v>
      </c>
      <c r="AE482" s="326">
        <f>+VLOOKUP($E482,Emissions!$1:$1048576,MATCH(DATE(AE$2,1,1),Emissions!$A$1:$LI$1),FALSE)</f>
        <v>24.536343576</v>
      </c>
      <c r="AF482" s="326">
        <f>+VLOOKUP($E482,Emissions!$1:$1048576,MATCH(DATE(AF$2,1,1),Emissions!$A$1:$LI$1),FALSE)</f>
        <v>24.418121391</v>
      </c>
      <c r="AG482" s="326">
        <f>+VLOOKUP($E482,Emissions!$1:$1048576,MATCH(DATE(AG$2,1,1),Emissions!$A$1:$LI$1),FALSE)</f>
        <v>24.325319631000003</v>
      </c>
      <c r="AH482" s="326">
        <f>+VLOOKUP($E482,Emissions!$1:$1048576,MATCH(DATE(AH$2,1,1),Emissions!$A$1:$LI$1),FALSE)</f>
        <v>24.251628534000002</v>
      </c>
      <c r="AI482" s="326">
        <f>+VLOOKUP($E482,Emissions!$1:$1048576,MATCH(DATE(AI$2,1,1),Emissions!$A$1:$LI$1),FALSE)</f>
        <v>24.192352008999997</v>
      </c>
      <c r="AJ482" s="326">
        <f>+VLOOKUP($E482,Emissions!$1:$1048576,MATCH(DATE(AJ$2,1,1),Emissions!$A$1:$LI$1),FALSE)</f>
        <v>24.143835678999999</v>
      </c>
      <c r="AK482" s="326">
        <f>+VLOOKUP($E482,Emissions!$1:$1048576,MATCH(DATE(AK$2,1,1),Emissions!$A$1:$LI$1),FALSE)</f>
        <v>24.118517282999999</v>
      </c>
      <c r="AL482" s="326">
        <f>+VLOOKUP($E482,Emissions!$1:$1048576,MATCH(DATE(AL$2,1,1),Emissions!$A$1:$LI$1),FALSE)</f>
        <v>24.106437056000001</v>
      </c>
      <c r="AM482" s="326">
        <f>+VLOOKUP($E482,Emissions!$1:$1048576,MATCH(DATE(AM$2,1,1),Emissions!$A$1:$LI$1),FALSE)</f>
        <v>24.102254324</v>
      </c>
      <c r="AN482" s="326">
        <f>+VLOOKUP($E482,Emissions!$1:$1048576,MATCH(DATE(AN$2,1,1),Emissions!$A$1:$LI$1),FALSE)</f>
        <v>24.102673689</v>
      </c>
      <c r="AO482" s="326">
        <f>+VLOOKUP($E482,Emissions!$1:$1048576,MATCH(DATE(AO$2,1,1),Emissions!$A$1:$LI$1),FALSE)</f>
        <v>24.105247841999997</v>
      </c>
    </row>
    <row r="483" spans="1:41" ht="15" customHeight="1" x14ac:dyDescent="0.35">
      <c r="A483" s="411"/>
      <c r="B483" s="170"/>
      <c r="C483" s="114"/>
      <c r="D483" s="114" t="s">
        <v>1034</v>
      </c>
      <c r="E483" s="50" t="s">
        <v>2825</v>
      </c>
      <c r="F483" s="326">
        <f>+VLOOKUP($E483,Emissions!$1:$1048576,MATCH(DATE(F$2,1,1),Emissions!$A$1:$LI$1),FALSE)</f>
        <v>18.47398209</v>
      </c>
      <c r="G483" s="326">
        <f>+VLOOKUP($E483,Emissions!$1:$1048576,MATCH(DATE(G$2,1,1),Emissions!$A$1:$LI$1),FALSE)</f>
        <v>18.815319880000001</v>
      </c>
      <c r="H483" s="326">
        <f>+VLOOKUP($E483,Emissions!$1:$1048576,MATCH(DATE(H$2,1,1),Emissions!$A$1:$LI$1),FALSE)</f>
        <v>19.188048219999999</v>
      </c>
      <c r="I483" s="326">
        <f>+VLOOKUP($E483,Emissions!$1:$1048576,MATCH(DATE(I$2,1,1),Emissions!$A$1:$LI$1),FALSE)</f>
        <v>19.57052011</v>
      </c>
      <c r="J483" s="326">
        <f>+VLOOKUP($E483,Emissions!$1:$1048576,MATCH(DATE(J$2,1,1),Emissions!$A$1:$LI$1),FALSE)</f>
        <v>19.987674850000001</v>
      </c>
      <c r="K483" s="326">
        <f>+VLOOKUP($E483,Emissions!$1:$1048576,MATCH(DATE(K$2,1,1),Emissions!$A$1:$LI$1),FALSE)</f>
        <v>20.444724959999999</v>
      </c>
      <c r="L483" s="326">
        <f>+VLOOKUP($E483,Emissions!$1:$1048576,MATCH(DATE(L$2,1,1),Emissions!$A$1:$LI$1),FALSE)</f>
        <v>21.11683957</v>
      </c>
      <c r="M483" s="326">
        <f>+VLOOKUP($E483,Emissions!$1:$1048576,MATCH(DATE(M$2,1,1),Emissions!$A$1:$LI$1),FALSE)</f>
        <v>21.83277292</v>
      </c>
      <c r="N483" s="326">
        <f>+VLOOKUP($E483,Emissions!$1:$1048576,MATCH(DATE(N$2,1,1),Emissions!$A$1:$LI$1),FALSE)</f>
        <v>22.54390312</v>
      </c>
      <c r="O483" s="326">
        <f>+VLOOKUP($E483,Emissions!$1:$1048576,MATCH(DATE(O$2,1,1),Emissions!$A$1:$LI$1),FALSE)</f>
        <v>23.226743679999998</v>
      </c>
      <c r="P483" s="326">
        <f>+VLOOKUP($E483,Emissions!$1:$1048576,MATCH(DATE(P$2,1,1),Emissions!$A$1:$LI$1),FALSE)</f>
        <v>23.838495269999999</v>
      </c>
      <c r="Q483" s="326">
        <f>+VLOOKUP($E483,Emissions!$1:$1048576,MATCH(DATE(Q$2,1,1),Emissions!$A$1:$LI$1),FALSE)</f>
        <v>24.318652759999999</v>
      </c>
      <c r="R483" s="326">
        <f>+VLOOKUP($E483,Emissions!$1:$1048576,MATCH(DATE(R$2,1,1),Emissions!$A$1:$LI$1),FALSE)</f>
        <v>24.758187660000001</v>
      </c>
      <c r="S483" s="326">
        <f>+VLOOKUP($E483,Emissions!$1:$1048576,MATCH(DATE(S$2,1,1),Emissions!$A$1:$LI$1),FALSE)</f>
        <v>25.200544350000001</v>
      </c>
      <c r="T483" s="326">
        <f>+VLOOKUP($E483,Emissions!$1:$1048576,MATCH(DATE(T$2,1,1),Emissions!$A$1:$LI$1),FALSE)</f>
        <v>25.668398159999999</v>
      </c>
      <c r="U483" s="326">
        <f>+VLOOKUP($E483,Emissions!$1:$1048576,MATCH(DATE(U$2,1,1),Emissions!$A$1:$LI$1),FALSE)</f>
        <v>26.176286059999999</v>
      </c>
      <c r="V483" s="326">
        <f>+VLOOKUP($E483,Emissions!$1:$1048576,MATCH(DATE(V$2,1,1),Emissions!$A$1:$LI$1),FALSE)</f>
        <v>26.787131710000001</v>
      </c>
      <c r="W483" s="326">
        <f>+VLOOKUP($E483,Emissions!$1:$1048576,MATCH(DATE(W$2,1,1),Emissions!$A$1:$LI$1),FALSE)</f>
        <v>27.46560444</v>
      </c>
      <c r="X483" s="326">
        <f>+VLOOKUP($E483,Emissions!$1:$1048576,MATCH(DATE(X$2,1,1),Emissions!$A$1:$LI$1),FALSE)</f>
        <v>28.204607750000001</v>
      </c>
      <c r="Y483" s="326">
        <f>+VLOOKUP($E483,Emissions!$1:$1048576,MATCH(DATE(Y$2,1,1),Emissions!$A$1:$LI$1),FALSE)</f>
        <v>28.997043430000002</v>
      </c>
      <c r="Z483" s="326">
        <f>+VLOOKUP($E483,Emissions!$1:$1048576,MATCH(DATE(Z$2,1,1),Emissions!$A$1:$LI$1),FALSE)</f>
        <v>29.859419979999998</v>
      </c>
      <c r="AA483" s="326">
        <f>+VLOOKUP($E483,Emissions!$1:$1048576,MATCH(DATE(AA$2,1,1),Emissions!$A$1:$LI$1),FALSE)</f>
        <v>30.81144158</v>
      </c>
      <c r="AB483" s="326">
        <f>+VLOOKUP($E483,Emissions!$1:$1048576,MATCH(DATE(AB$2,1,1),Emissions!$A$1:$LI$1),FALSE)</f>
        <v>31.869583899999999</v>
      </c>
      <c r="AC483" s="326">
        <f>+VLOOKUP($E483,Emissions!$1:$1048576,MATCH(DATE(AC$2,1,1),Emissions!$A$1:$LI$1),FALSE)</f>
        <v>33.047523089999999</v>
      </c>
      <c r="AD483" s="326">
        <f>+VLOOKUP($E483,Emissions!$1:$1048576,MATCH(DATE(AD$2,1,1),Emissions!$A$1:$LI$1),FALSE)</f>
        <v>34.35623339</v>
      </c>
      <c r="AE483" s="326">
        <f>+VLOOKUP($E483,Emissions!$1:$1048576,MATCH(DATE(AE$2,1,1),Emissions!$A$1:$LI$1),FALSE)</f>
        <v>35.800363070000003</v>
      </c>
      <c r="AF483" s="326">
        <f>+VLOOKUP($E483,Emissions!$1:$1048576,MATCH(DATE(AF$2,1,1),Emissions!$A$1:$LI$1),FALSE)</f>
        <v>36.67174868</v>
      </c>
      <c r="AG483" s="326">
        <f>+VLOOKUP($E483,Emissions!$1:$1048576,MATCH(DATE(AG$2,1,1),Emissions!$A$1:$LI$1),FALSE)</f>
        <v>37.424590479999999</v>
      </c>
      <c r="AH483" s="326">
        <f>+VLOOKUP($E483,Emissions!$1:$1048576,MATCH(DATE(AH$2,1,1),Emissions!$A$1:$LI$1),FALSE)</f>
        <v>38.222714549999999</v>
      </c>
      <c r="AI483" s="326">
        <f>+VLOOKUP($E483,Emissions!$1:$1048576,MATCH(DATE(AI$2,1,1),Emissions!$A$1:$LI$1),FALSE)</f>
        <v>39.097690010000001</v>
      </c>
      <c r="AJ483" s="326">
        <f>+VLOOKUP($E483,Emissions!$1:$1048576,MATCH(DATE(AJ$2,1,1),Emissions!$A$1:$LI$1),FALSE)</f>
        <v>40.03765799</v>
      </c>
      <c r="AK483" s="326">
        <f>+VLOOKUP($E483,Emissions!$1:$1048576,MATCH(DATE(AK$2,1,1),Emissions!$A$1:$LI$1),FALSE)</f>
        <v>41.028022980000003</v>
      </c>
      <c r="AL483" s="326">
        <f>+VLOOKUP($E483,Emissions!$1:$1048576,MATCH(DATE(AL$2,1,1),Emissions!$A$1:$LI$1),FALSE)</f>
        <v>42.054690309999998</v>
      </c>
      <c r="AM483" s="326">
        <f>+VLOOKUP($E483,Emissions!$1:$1048576,MATCH(DATE(AM$2,1,1),Emissions!$A$1:$LI$1),FALSE)</f>
        <v>43.104924279999999</v>
      </c>
      <c r="AN483" s="326">
        <f>+VLOOKUP($E483,Emissions!$1:$1048576,MATCH(DATE(AN$2,1,1),Emissions!$A$1:$LI$1),FALSE)</f>
        <v>44.16686361</v>
      </c>
      <c r="AO483" s="326">
        <f>+VLOOKUP($E483,Emissions!$1:$1048576,MATCH(DATE(AO$2,1,1),Emissions!$A$1:$LI$1),FALSE)</f>
        <v>45.229329679999999</v>
      </c>
    </row>
    <row r="484" spans="1:41" ht="15" customHeight="1" x14ac:dyDescent="0.35">
      <c r="A484" s="411"/>
      <c r="B484" s="170"/>
      <c r="C484" s="114"/>
      <c r="D484" s="114"/>
      <c r="E484" s="50"/>
      <c r="F484" s="326"/>
      <c r="G484" s="326"/>
      <c r="H484" s="326"/>
      <c r="I484" s="326"/>
      <c r="J484" s="326"/>
      <c r="K484" s="326"/>
      <c r="L484" s="326"/>
      <c r="M484" s="326"/>
      <c r="N484" s="326"/>
      <c r="O484" s="326"/>
      <c r="P484" s="326"/>
      <c r="Q484" s="326"/>
      <c r="R484" s="326"/>
      <c r="S484" s="326"/>
      <c r="T484" s="326"/>
      <c r="U484" s="326"/>
      <c r="V484" s="326"/>
      <c r="W484" s="326"/>
      <c r="X484" s="326"/>
      <c r="Y484" s="326"/>
      <c r="Z484" s="326"/>
      <c r="AA484" s="326"/>
      <c r="AB484" s="326"/>
      <c r="AC484" s="326"/>
      <c r="AD484" s="326"/>
      <c r="AE484" s="326"/>
      <c r="AF484" s="326"/>
      <c r="AG484" s="326"/>
      <c r="AH484" s="326"/>
      <c r="AI484" s="326"/>
      <c r="AJ484" s="326"/>
      <c r="AK484" s="326"/>
      <c r="AL484" s="326"/>
      <c r="AM484" s="326"/>
      <c r="AN484" s="326"/>
      <c r="AO484" s="326"/>
    </row>
    <row r="485" spans="1:41" s="92" customFormat="1" ht="15" customHeight="1" x14ac:dyDescent="0.35">
      <c r="A485" s="411"/>
      <c r="B485" s="170"/>
      <c r="C485" s="147" t="s">
        <v>1110</v>
      </c>
      <c r="D485" s="147" t="s">
        <v>3006</v>
      </c>
      <c r="E485" s="136" t="s">
        <v>1046</v>
      </c>
      <c r="F485" s="327">
        <f>+VLOOKUP($E485,Emissions!$1:$1048576,MATCH(DATE(F$2,1,1),Emissions!$A$1:$LI$1),FALSE)</f>
        <v>129.1535824</v>
      </c>
      <c r="G485" s="327">
        <f>+VLOOKUP($E485,Emissions!$1:$1048576,MATCH(DATE(G$2,1,1),Emissions!$A$1:$LI$1),FALSE)</f>
        <v>128.04423439999999</v>
      </c>
      <c r="H485" s="327">
        <f>+VLOOKUP($E485,Emissions!$1:$1048576,MATCH(DATE(H$2,1,1),Emissions!$A$1:$LI$1),FALSE)</f>
        <v>126.7878034</v>
      </c>
      <c r="I485" s="327">
        <f>+VLOOKUP($E485,Emissions!$1:$1048576,MATCH(DATE(I$2,1,1),Emissions!$A$1:$LI$1),FALSE)</f>
        <v>125.5654347</v>
      </c>
      <c r="J485" s="327">
        <f>+VLOOKUP($E485,Emissions!$1:$1048576,MATCH(DATE(J$2,1,1),Emissions!$A$1:$LI$1),FALSE)</f>
        <v>124.99670020000001</v>
      </c>
      <c r="K485" s="327">
        <f>+VLOOKUP($E485,Emissions!$1:$1048576,MATCH(DATE(K$2,1,1),Emissions!$A$1:$LI$1),FALSE)</f>
        <v>124.8368912</v>
      </c>
      <c r="L485" s="327">
        <f>+VLOOKUP($E485,Emissions!$1:$1048576,MATCH(DATE(L$2,1,1),Emissions!$A$1:$LI$1),FALSE)</f>
        <v>124.90614239999999</v>
      </c>
      <c r="M485" s="327">
        <f>+VLOOKUP($E485,Emissions!$1:$1048576,MATCH(DATE(M$2,1,1),Emissions!$A$1:$LI$1),FALSE)</f>
        <v>124.5094647</v>
      </c>
      <c r="N485" s="327">
        <f>+VLOOKUP($E485,Emissions!$1:$1048576,MATCH(DATE(N$2,1,1),Emissions!$A$1:$LI$1),FALSE)</f>
        <v>123.5508916</v>
      </c>
      <c r="O485" s="327">
        <f>+VLOOKUP($E485,Emissions!$1:$1048576,MATCH(DATE(O$2,1,1),Emissions!$A$1:$LI$1),FALSE)</f>
        <v>122.25839240000001</v>
      </c>
      <c r="P485" s="327">
        <f>+VLOOKUP($E485,Emissions!$1:$1048576,MATCH(DATE(P$2,1,1),Emissions!$A$1:$LI$1),FALSE)</f>
        <v>120.434191</v>
      </c>
      <c r="Q485" s="327">
        <f>+VLOOKUP($E485,Emissions!$1:$1048576,MATCH(DATE(Q$2,1,1),Emissions!$A$1:$LI$1),FALSE)</f>
        <v>119.5870673</v>
      </c>
      <c r="R485" s="327">
        <f>+VLOOKUP($E485,Emissions!$1:$1048576,MATCH(DATE(R$2,1,1),Emissions!$A$1:$LI$1),FALSE)</f>
        <v>119.1710096</v>
      </c>
      <c r="S485" s="327">
        <f>+VLOOKUP($E485,Emissions!$1:$1048576,MATCH(DATE(S$2,1,1),Emissions!$A$1:$LI$1),FALSE)</f>
        <v>118.9102127</v>
      </c>
      <c r="T485" s="327">
        <f>+VLOOKUP($E485,Emissions!$1:$1048576,MATCH(DATE(T$2,1,1),Emissions!$A$1:$LI$1),FALSE)</f>
        <v>118.663173</v>
      </c>
      <c r="U485" s="327">
        <f>+VLOOKUP($E485,Emissions!$1:$1048576,MATCH(DATE(U$2,1,1),Emissions!$A$1:$LI$1),FALSE)</f>
        <v>118.3613289</v>
      </c>
      <c r="V485" s="327">
        <f>+VLOOKUP($E485,Emissions!$1:$1048576,MATCH(DATE(V$2,1,1),Emissions!$A$1:$LI$1),FALSE)</f>
        <v>117.4211475</v>
      </c>
      <c r="W485" s="327">
        <f>+VLOOKUP($E485,Emissions!$1:$1048576,MATCH(DATE(W$2,1,1),Emissions!$A$1:$LI$1),FALSE)</f>
        <v>116.3203417</v>
      </c>
      <c r="X485" s="327">
        <f>+VLOOKUP($E485,Emissions!$1:$1048576,MATCH(DATE(X$2,1,1),Emissions!$A$1:$LI$1),FALSE)</f>
        <v>114.65995460000001</v>
      </c>
      <c r="Y485" s="327">
        <f>+VLOOKUP($E485,Emissions!$1:$1048576,MATCH(DATE(Y$2,1,1),Emissions!$A$1:$LI$1),FALSE)</f>
        <v>111.5623339</v>
      </c>
      <c r="Z485" s="327">
        <f>+VLOOKUP($E485,Emissions!$1:$1048576,MATCH(DATE(Z$2,1,1),Emissions!$A$1:$LI$1),FALSE)</f>
        <v>108.1406944</v>
      </c>
      <c r="AA485" s="327">
        <f>+VLOOKUP($E485,Emissions!$1:$1048576,MATCH(DATE(AA$2,1,1),Emissions!$A$1:$LI$1),FALSE)</f>
        <v>104.51765779999999</v>
      </c>
      <c r="AB485" s="327">
        <f>+VLOOKUP($E485,Emissions!$1:$1048576,MATCH(DATE(AB$2,1,1),Emissions!$A$1:$LI$1),FALSE)</f>
        <v>100.70469079999999</v>
      </c>
      <c r="AC485" s="327">
        <f>+VLOOKUP($E485,Emissions!$1:$1048576,MATCH(DATE(AC$2,1,1),Emissions!$A$1:$LI$1),FALSE)</f>
        <v>96.738580080000006</v>
      </c>
      <c r="AD485" s="327">
        <f>+VLOOKUP($E485,Emissions!$1:$1048576,MATCH(DATE(AD$2,1,1),Emissions!$A$1:$LI$1),FALSE)</f>
        <v>92.671111589999995</v>
      </c>
      <c r="AE485" s="327">
        <f>+VLOOKUP($E485,Emissions!$1:$1048576,MATCH(DATE(AE$2,1,1),Emissions!$A$1:$LI$1),FALSE)</f>
        <v>88.508057780000001</v>
      </c>
      <c r="AF485" s="327">
        <f>+VLOOKUP($E485,Emissions!$1:$1048576,MATCH(DATE(AF$2,1,1),Emissions!$A$1:$LI$1),FALSE)</f>
        <v>84.396526719999997</v>
      </c>
      <c r="AG485" s="327">
        <f>+VLOOKUP($E485,Emissions!$1:$1048576,MATCH(DATE(AG$2,1,1),Emissions!$A$1:$LI$1),FALSE)</f>
        <v>80.370886159999998</v>
      </c>
      <c r="AH485" s="327">
        <f>+VLOOKUP($E485,Emissions!$1:$1048576,MATCH(DATE(AH$2,1,1),Emissions!$A$1:$LI$1),FALSE)</f>
        <v>76.46766495</v>
      </c>
      <c r="AI485" s="327">
        <f>+VLOOKUP($E485,Emissions!$1:$1048576,MATCH(DATE(AI$2,1,1),Emissions!$A$1:$LI$1),FALSE)</f>
        <v>72.722275269999997</v>
      </c>
      <c r="AJ485" s="327">
        <f>+VLOOKUP($E485,Emissions!$1:$1048576,MATCH(DATE(AJ$2,1,1),Emissions!$A$1:$LI$1),FALSE)</f>
        <v>69.165177650000004</v>
      </c>
      <c r="AK485" s="327">
        <f>+VLOOKUP($E485,Emissions!$1:$1048576,MATCH(DATE(AK$2,1,1),Emissions!$A$1:$LI$1),FALSE)</f>
        <v>65.838433190000003</v>
      </c>
      <c r="AL485" s="327">
        <f>+VLOOKUP($E485,Emissions!$1:$1048576,MATCH(DATE(AL$2,1,1),Emissions!$A$1:$LI$1),FALSE)</f>
        <v>62.751852800000002</v>
      </c>
      <c r="AM485" s="327">
        <f>+VLOOKUP($E485,Emissions!$1:$1048576,MATCH(DATE(AM$2,1,1),Emissions!$A$1:$LI$1),FALSE)</f>
        <v>59.913650199999999</v>
      </c>
      <c r="AN485" s="327">
        <f>+VLOOKUP($E485,Emissions!$1:$1048576,MATCH(DATE(AN$2,1,1),Emissions!$A$1:$LI$1),FALSE)</f>
        <v>57.328796840000003</v>
      </c>
      <c r="AO485" s="327">
        <f>+VLOOKUP($E485,Emissions!$1:$1048576,MATCH(DATE(AO$2,1,1),Emissions!$A$1:$LI$1),FALSE)</f>
        <v>54.99796559</v>
      </c>
    </row>
    <row r="486" spans="1:41" ht="15" customHeight="1" x14ac:dyDescent="0.35">
      <c r="A486" s="411"/>
      <c r="B486" s="170"/>
      <c r="C486" s="114"/>
      <c r="D486" s="114" t="s">
        <v>1027</v>
      </c>
      <c r="E486" s="50" t="s">
        <v>1047</v>
      </c>
      <c r="F486" s="361">
        <f>+VLOOKUP($E486,Emissions!$1:$1048576,MATCH(DATE(F$2,1,1),Emissions!$A$1:$LI$1),FALSE)</f>
        <v>0.1431500107</v>
      </c>
      <c r="G486" s="361">
        <f>+VLOOKUP($E486,Emissions!$1:$1048576,MATCH(DATE(G$2,1,1),Emissions!$A$1:$LI$1),FALSE)</f>
        <v>0.14214299020000001</v>
      </c>
      <c r="H486" s="361">
        <f>+VLOOKUP($E486,Emissions!$1:$1048576,MATCH(DATE(H$2,1,1),Emissions!$A$1:$LI$1),FALSE)</f>
        <v>0.14006376039999999</v>
      </c>
      <c r="I486" s="361">
        <f>+VLOOKUP($E486,Emissions!$1:$1048576,MATCH(DATE(I$2,1,1),Emissions!$A$1:$LI$1),FALSE)</f>
        <v>0.13766947309999999</v>
      </c>
      <c r="J486" s="361">
        <f>+VLOOKUP($E486,Emissions!$1:$1048576,MATCH(DATE(J$2,1,1),Emissions!$A$1:$LI$1),FALSE)</f>
        <v>0.1352308136</v>
      </c>
      <c r="K486" s="361">
        <f>+VLOOKUP($E486,Emissions!$1:$1048576,MATCH(DATE(K$2,1,1),Emissions!$A$1:$LI$1),FALSE)</f>
        <v>0.13288156500000001</v>
      </c>
      <c r="L486" s="361">
        <f>+VLOOKUP($E486,Emissions!$1:$1048576,MATCH(DATE(L$2,1,1),Emissions!$A$1:$LI$1),FALSE)</f>
        <v>0.1306529934</v>
      </c>
      <c r="M486" s="361">
        <f>+VLOOKUP($E486,Emissions!$1:$1048576,MATCH(DATE(M$2,1,1),Emissions!$A$1:$LI$1),FALSE)</f>
        <v>0.12858783709999999</v>
      </c>
      <c r="N486" s="361">
        <f>+VLOOKUP($E486,Emissions!$1:$1048576,MATCH(DATE(N$2,1,1),Emissions!$A$1:$LI$1),FALSE)</f>
        <v>0.12657373429999999</v>
      </c>
      <c r="O486" s="361">
        <f>+VLOOKUP($E486,Emissions!$1:$1048576,MATCH(DATE(O$2,1,1),Emissions!$A$1:$LI$1),FALSE)</f>
        <v>0.1245300768</v>
      </c>
      <c r="P486" s="361">
        <f>+VLOOKUP($E486,Emissions!$1:$1048576,MATCH(DATE(P$2,1,1),Emissions!$A$1:$LI$1),FALSE)</f>
        <v>0.1223727611</v>
      </c>
      <c r="Q486" s="361">
        <f>+VLOOKUP($E486,Emissions!$1:$1048576,MATCH(DATE(Q$2,1,1),Emissions!$A$1:$LI$1),FALSE)</f>
        <v>0.1203219948</v>
      </c>
      <c r="R486" s="361">
        <f>+VLOOKUP($E486,Emissions!$1:$1048576,MATCH(DATE(R$2,1,1),Emissions!$A$1:$LI$1),FALSE)</f>
        <v>0.1184225632</v>
      </c>
      <c r="S486" s="361">
        <f>+VLOOKUP($E486,Emissions!$1:$1048576,MATCH(DATE(S$2,1,1),Emissions!$A$1:$LI$1),FALSE)</f>
        <v>0.1166391744</v>
      </c>
      <c r="T486" s="361">
        <f>+VLOOKUP($E486,Emissions!$1:$1048576,MATCH(DATE(T$2,1,1),Emissions!$A$1:$LI$1),FALSE)</f>
        <v>0.11492462389999999</v>
      </c>
      <c r="U486" s="361">
        <f>+VLOOKUP($E486,Emissions!$1:$1048576,MATCH(DATE(U$2,1,1),Emissions!$A$1:$LI$1),FALSE)</f>
        <v>0.11324189699999999</v>
      </c>
      <c r="V486" s="361">
        <f>+VLOOKUP($E486,Emissions!$1:$1048576,MATCH(DATE(V$2,1,1),Emissions!$A$1:$LI$1),FALSE)</f>
        <v>0.1115487649</v>
      </c>
      <c r="W486" s="361">
        <f>+VLOOKUP($E486,Emissions!$1:$1048576,MATCH(DATE(W$2,1,1),Emissions!$A$1:$LI$1),FALSE)</f>
        <v>0.1098350849</v>
      </c>
      <c r="X486" s="361">
        <f>+VLOOKUP($E486,Emissions!$1:$1048576,MATCH(DATE(X$2,1,1),Emissions!$A$1:$LI$1),FALSE)</f>
        <v>0.1081027292</v>
      </c>
      <c r="Y486" s="361">
        <f>+VLOOKUP($E486,Emissions!$1:$1048576,MATCH(DATE(Y$2,1,1),Emissions!$A$1:$LI$1),FALSE)</f>
        <v>0.10635867659999999</v>
      </c>
      <c r="Z486" s="361">
        <f>+VLOOKUP($E486,Emissions!$1:$1048576,MATCH(DATE(Z$2,1,1),Emissions!$A$1:$LI$1),FALSE)</f>
        <v>0.1046102443</v>
      </c>
      <c r="AA486" s="361">
        <f>+VLOOKUP($E486,Emissions!$1:$1048576,MATCH(DATE(AA$2,1,1),Emissions!$A$1:$LI$1),FALSE)</f>
        <v>0.10289341420000001</v>
      </c>
      <c r="AB486" s="361">
        <f>+VLOOKUP($E486,Emissions!$1:$1048576,MATCH(DATE(AB$2,1,1),Emissions!$A$1:$LI$1),FALSE)</f>
        <v>0.1012083112</v>
      </c>
      <c r="AC486" s="361">
        <f>+VLOOKUP($E486,Emissions!$1:$1048576,MATCH(DATE(AC$2,1,1),Emissions!$A$1:$LI$1),FALSE)</f>
        <v>9.9552766400000006E-2</v>
      </c>
      <c r="AD486" s="361">
        <f>+VLOOKUP($E486,Emissions!$1:$1048576,MATCH(DATE(AD$2,1,1),Emissions!$A$1:$LI$1),FALSE)</f>
        <v>9.7926456300000006E-2</v>
      </c>
      <c r="AE486" s="361">
        <f>+VLOOKUP($E486,Emissions!$1:$1048576,MATCH(DATE(AE$2,1,1),Emissions!$A$1:$LI$1),FALSE)</f>
        <v>9.6332409899999999E-2</v>
      </c>
      <c r="AF486" s="361">
        <f>+VLOOKUP($E486,Emissions!$1:$1048576,MATCH(DATE(AF$2,1,1),Emissions!$A$1:$LI$1),FALSE)</f>
        <v>9.4785525699999998E-2</v>
      </c>
      <c r="AG486" s="361">
        <f>+VLOOKUP($E486,Emissions!$1:$1048576,MATCH(DATE(AG$2,1,1),Emissions!$A$1:$LI$1),FALSE)</f>
        <v>9.3283118600000006E-2</v>
      </c>
      <c r="AH486" s="361">
        <f>+VLOOKUP($E486,Emissions!$1:$1048576,MATCH(DATE(AH$2,1,1),Emissions!$A$1:$LI$1),FALSE)</f>
        <v>9.18247856E-2</v>
      </c>
      <c r="AI486" s="361">
        <f>+VLOOKUP($E486,Emissions!$1:$1048576,MATCH(DATE(AI$2,1,1),Emissions!$A$1:$LI$1),FALSE)</f>
        <v>9.0410557200000005E-2</v>
      </c>
      <c r="AJ486" s="361">
        <f>+VLOOKUP($E486,Emissions!$1:$1048576,MATCH(DATE(AJ$2,1,1),Emissions!$A$1:$LI$1),FALSE)</f>
        <v>8.90399038E-2</v>
      </c>
      <c r="AK486" s="361">
        <f>+VLOOKUP($E486,Emissions!$1:$1048576,MATCH(DATE(AK$2,1,1),Emissions!$A$1:$LI$1),FALSE)</f>
        <v>8.7723760799999995E-2</v>
      </c>
      <c r="AL486" s="361">
        <f>+VLOOKUP($E486,Emissions!$1:$1048576,MATCH(DATE(AL$2,1,1),Emissions!$A$1:$LI$1),FALSE)</f>
        <v>8.6455960499999998E-2</v>
      </c>
      <c r="AM486" s="361">
        <f>+VLOOKUP($E486,Emissions!$1:$1048576,MATCH(DATE(AM$2,1,1),Emissions!$A$1:$LI$1),FALSE)</f>
        <v>8.52296778E-2</v>
      </c>
      <c r="AN486" s="361">
        <f>+VLOOKUP($E486,Emissions!$1:$1048576,MATCH(DATE(AN$2,1,1),Emissions!$A$1:$LI$1),FALSE)</f>
        <v>8.4038878100000006E-2</v>
      </c>
      <c r="AO486" s="361">
        <f>+VLOOKUP($E486,Emissions!$1:$1048576,MATCH(DATE(AO$2,1,1),Emissions!$A$1:$LI$1),FALSE)</f>
        <v>8.2878525300000006E-2</v>
      </c>
    </row>
    <row r="487" spans="1:41" ht="15" customHeight="1" x14ac:dyDescent="0.35">
      <c r="A487" s="411"/>
      <c r="B487" s="170"/>
      <c r="C487" s="114"/>
      <c r="D487" s="114" t="s">
        <v>1033</v>
      </c>
      <c r="E487" s="50" t="s">
        <v>1048</v>
      </c>
      <c r="F487" s="361">
        <f>+VLOOKUP($E487,Emissions!$1:$1048576,MATCH(DATE(F$2,1,1),Emissions!$A$1:$LI$1),FALSE)</f>
        <v>54.231141739999998</v>
      </c>
      <c r="G487" s="361">
        <f>+VLOOKUP($E487,Emissions!$1:$1048576,MATCH(DATE(G$2,1,1),Emissions!$A$1:$LI$1),FALSE)</f>
        <v>53.921625839999997</v>
      </c>
      <c r="H487" s="361">
        <f>+VLOOKUP($E487,Emissions!$1:$1048576,MATCH(DATE(H$2,1,1),Emissions!$A$1:$LI$1),FALSE)</f>
        <v>53.508228780000003</v>
      </c>
      <c r="I487" s="361">
        <f>+VLOOKUP($E487,Emissions!$1:$1048576,MATCH(DATE(I$2,1,1),Emissions!$A$1:$LI$1),FALSE)</f>
        <v>53.256733539999999</v>
      </c>
      <c r="J487" s="361">
        <f>+VLOOKUP($E487,Emissions!$1:$1048576,MATCH(DATE(J$2,1,1),Emissions!$A$1:$LI$1),FALSE)</f>
        <v>53.238805360000001</v>
      </c>
      <c r="K487" s="361">
        <f>+VLOOKUP($E487,Emissions!$1:$1048576,MATCH(DATE(K$2,1,1),Emissions!$A$1:$LI$1),FALSE)</f>
        <v>53.431606209999998</v>
      </c>
      <c r="L487" s="361">
        <f>+VLOOKUP($E487,Emissions!$1:$1048576,MATCH(DATE(L$2,1,1),Emissions!$A$1:$LI$1),FALSE)</f>
        <v>53.784388329999999</v>
      </c>
      <c r="M487" s="361">
        <f>+VLOOKUP($E487,Emissions!$1:$1048576,MATCH(DATE(M$2,1,1),Emissions!$A$1:$LI$1),FALSE)</f>
        <v>54.218762759999997</v>
      </c>
      <c r="N487" s="361">
        <f>+VLOOKUP($E487,Emissions!$1:$1048576,MATCH(DATE(N$2,1,1),Emissions!$A$1:$LI$1),FALSE)</f>
        <v>54.683558949999998</v>
      </c>
      <c r="O487" s="361">
        <f>+VLOOKUP($E487,Emissions!$1:$1048576,MATCH(DATE(O$2,1,1),Emissions!$A$1:$LI$1),FALSE)</f>
        <v>55.142065289999998</v>
      </c>
      <c r="P487" s="361">
        <f>+VLOOKUP($E487,Emissions!$1:$1048576,MATCH(DATE(P$2,1,1),Emissions!$A$1:$LI$1),FALSE)</f>
        <v>55.557772999999997</v>
      </c>
      <c r="Q487" s="361">
        <f>+VLOOKUP($E487,Emissions!$1:$1048576,MATCH(DATE(Q$2,1,1),Emissions!$A$1:$LI$1),FALSE)</f>
        <v>56.012550169999997</v>
      </c>
      <c r="R487" s="361">
        <f>+VLOOKUP($E487,Emissions!$1:$1048576,MATCH(DATE(R$2,1,1),Emissions!$A$1:$LI$1),FALSE)</f>
        <v>56.510322309999999</v>
      </c>
      <c r="S487" s="361">
        <f>+VLOOKUP($E487,Emissions!$1:$1048576,MATCH(DATE(S$2,1,1),Emissions!$A$1:$LI$1),FALSE)</f>
        <v>57.016860749999999</v>
      </c>
      <c r="T487" s="361">
        <f>+VLOOKUP($E487,Emissions!$1:$1048576,MATCH(DATE(T$2,1,1),Emissions!$A$1:$LI$1),FALSE)</f>
        <v>57.495986989999999</v>
      </c>
      <c r="U487" s="361">
        <f>+VLOOKUP($E487,Emissions!$1:$1048576,MATCH(DATE(U$2,1,1),Emissions!$A$1:$LI$1),FALSE)</f>
        <v>57.922049629999997</v>
      </c>
      <c r="V487" s="361">
        <f>+VLOOKUP($E487,Emissions!$1:$1048576,MATCH(DATE(V$2,1,1),Emissions!$A$1:$LI$1),FALSE)</f>
        <v>58.270840499999998</v>
      </c>
      <c r="W487" s="361">
        <f>+VLOOKUP($E487,Emissions!$1:$1048576,MATCH(DATE(W$2,1,1),Emissions!$A$1:$LI$1),FALSE)</f>
        <v>58.538117679999999</v>
      </c>
      <c r="X487" s="361">
        <f>+VLOOKUP($E487,Emissions!$1:$1048576,MATCH(DATE(X$2,1,1),Emissions!$A$1:$LI$1),FALSE)</f>
        <v>58.307089609999998</v>
      </c>
      <c r="Y487" s="361">
        <f>+VLOOKUP($E487,Emissions!$1:$1048576,MATCH(DATE(Y$2,1,1),Emissions!$A$1:$LI$1),FALSE)</f>
        <v>56.824697229999998</v>
      </c>
      <c r="Z487" s="361">
        <f>+VLOOKUP($E487,Emissions!$1:$1048576,MATCH(DATE(Z$2,1,1),Emissions!$A$1:$LI$1),FALSE)</f>
        <v>55.084715439999997</v>
      </c>
      <c r="AA487" s="361">
        <f>+VLOOKUP($E487,Emissions!$1:$1048576,MATCH(DATE(AA$2,1,1),Emissions!$A$1:$LI$1),FALSE)</f>
        <v>53.107761410000002</v>
      </c>
      <c r="AB487" s="361">
        <f>+VLOOKUP($E487,Emissions!$1:$1048576,MATCH(DATE(AB$2,1,1),Emissions!$A$1:$LI$1),FALSE)</f>
        <v>50.904052659999998</v>
      </c>
      <c r="AC487" s="361">
        <f>+VLOOKUP($E487,Emissions!$1:$1048576,MATCH(DATE(AC$2,1,1),Emissions!$A$1:$LI$1),FALSE)</f>
        <v>48.485584850000002</v>
      </c>
      <c r="AD487" s="361">
        <f>+VLOOKUP($E487,Emissions!$1:$1048576,MATCH(DATE(AD$2,1,1),Emissions!$A$1:$LI$1),FALSE)</f>
        <v>45.871481269999997</v>
      </c>
      <c r="AE487" s="361">
        <f>+VLOOKUP($E487,Emissions!$1:$1048576,MATCH(DATE(AE$2,1,1),Emissions!$A$1:$LI$1),FALSE)</f>
        <v>43.083902109999997</v>
      </c>
      <c r="AF487" s="361">
        <f>+VLOOKUP($E487,Emissions!$1:$1048576,MATCH(DATE(AF$2,1,1),Emissions!$A$1:$LI$1),FALSE)</f>
        <v>40.165876470000001</v>
      </c>
      <c r="AG487" s="361">
        <f>+VLOOKUP($E487,Emissions!$1:$1048576,MATCH(DATE(AG$2,1,1),Emissions!$A$1:$LI$1),FALSE)</f>
        <v>37.15978003</v>
      </c>
      <c r="AH487" s="361">
        <f>+VLOOKUP($E487,Emissions!$1:$1048576,MATCH(DATE(AH$2,1,1),Emissions!$A$1:$LI$1),FALSE)</f>
        <v>34.111252460000003</v>
      </c>
      <c r="AI487" s="361">
        <f>+VLOOKUP($E487,Emissions!$1:$1048576,MATCH(DATE(AI$2,1,1),Emissions!$A$1:$LI$1),FALSE)</f>
        <v>31.068265409999999</v>
      </c>
      <c r="AJ487" s="361">
        <f>+VLOOKUP($E487,Emissions!$1:$1048576,MATCH(DATE(AJ$2,1,1),Emissions!$A$1:$LI$1),FALSE)</f>
        <v>28.077739399999999</v>
      </c>
      <c r="AK487" s="361">
        <f>+VLOOKUP($E487,Emissions!$1:$1048576,MATCH(DATE(AK$2,1,1),Emissions!$A$1:$LI$1),FALSE)</f>
        <v>25.183784419999999</v>
      </c>
      <c r="AL487" s="361">
        <f>+VLOOKUP($E487,Emissions!$1:$1048576,MATCH(DATE(AL$2,1,1),Emissions!$A$1:$LI$1),FALSE)</f>
        <v>22.422753480000001</v>
      </c>
      <c r="AM487" s="361">
        <f>+VLOOKUP($E487,Emissions!$1:$1048576,MATCH(DATE(AM$2,1,1),Emissions!$A$1:$LI$1),FALSE)</f>
        <v>19.823448370000001</v>
      </c>
      <c r="AN487" s="361">
        <f>+VLOOKUP($E487,Emissions!$1:$1048576,MATCH(DATE(AN$2,1,1),Emissions!$A$1:$LI$1),FALSE)</f>
        <v>17.4070939</v>
      </c>
      <c r="AO487" s="361">
        <f>+VLOOKUP($E487,Emissions!$1:$1048576,MATCH(DATE(AO$2,1,1),Emissions!$A$1:$LI$1),FALSE)</f>
        <v>15.187338990000001</v>
      </c>
    </row>
    <row r="488" spans="1:41" ht="15" customHeight="1" x14ac:dyDescent="0.35">
      <c r="A488" s="411"/>
      <c r="B488" s="170"/>
      <c r="C488" s="114"/>
      <c r="D488" s="114" t="s">
        <v>1028</v>
      </c>
      <c r="E488" s="50" t="s">
        <v>1049</v>
      </c>
      <c r="F488" s="361">
        <f>+VLOOKUP($E488,Emissions!$1:$1048576,MATCH(DATE(F$2,1,1),Emissions!$A$1:$LI$1),FALSE)</f>
        <v>16.4550707</v>
      </c>
      <c r="G488" s="361">
        <f>+VLOOKUP($E488,Emissions!$1:$1048576,MATCH(DATE(G$2,1,1),Emissions!$A$1:$LI$1),FALSE)</f>
        <v>16.40774489</v>
      </c>
      <c r="H488" s="361">
        <f>+VLOOKUP($E488,Emissions!$1:$1048576,MATCH(DATE(H$2,1,1),Emissions!$A$1:$LI$1),FALSE)</f>
        <v>16.310013219999998</v>
      </c>
      <c r="I488" s="361">
        <f>+VLOOKUP($E488,Emissions!$1:$1048576,MATCH(DATE(I$2,1,1),Emissions!$A$1:$LI$1),FALSE)</f>
        <v>16.18650912</v>
      </c>
      <c r="J488" s="361">
        <f>+VLOOKUP($E488,Emissions!$1:$1048576,MATCH(DATE(J$2,1,1),Emissions!$A$1:$LI$1),FALSE)</f>
        <v>16.087789919999999</v>
      </c>
      <c r="K488" s="361">
        <f>+VLOOKUP($E488,Emissions!$1:$1048576,MATCH(DATE(K$2,1,1),Emissions!$A$1:$LI$1),FALSE)</f>
        <v>16.005730880000002</v>
      </c>
      <c r="L488" s="361">
        <f>+VLOOKUP($E488,Emissions!$1:$1048576,MATCH(DATE(L$2,1,1),Emissions!$A$1:$LI$1),FALSE)</f>
        <v>15.930194889999999</v>
      </c>
      <c r="M488" s="361">
        <f>+VLOOKUP($E488,Emissions!$1:$1048576,MATCH(DATE(M$2,1,1),Emissions!$A$1:$LI$1),FALSE)</f>
        <v>15.81949575</v>
      </c>
      <c r="N488" s="361">
        <f>+VLOOKUP($E488,Emissions!$1:$1048576,MATCH(DATE(N$2,1,1),Emissions!$A$1:$LI$1),FALSE)</f>
        <v>15.476330320000001</v>
      </c>
      <c r="O488" s="361">
        <f>+VLOOKUP($E488,Emissions!$1:$1048576,MATCH(DATE(O$2,1,1),Emissions!$A$1:$LI$1),FALSE)</f>
        <v>15.10245243</v>
      </c>
      <c r="P488" s="361">
        <f>+VLOOKUP($E488,Emissions!$1:$1048576,MATCH(DATE(P$2,1,1),Emissions!$A$1:$LI$1),FALSE)</f>
        <v>14.69764814</v>
      </c>
      <c r="Q488" s="361">
        <f>+VLOOKUP($E488,Emissions!$1:$1048576,MATCH(DATE(Q$2,1,1),Emissions!$A$1:$LI$1),FALSE)</f>
        <v>14.39409465</v>
      </c>
      <c r="R488" s="361">
        <f>+VLOOKUP($E488,Emissions!$1:$1048576,MATCH(DATE(R$2,1,1),Emissions!$A$1:$LI$1),FALSE)</f>
        <v>14.13789347</v>
      </c>
      <c r="S488" s="361">
        <f>+VLOOKUP($E488,Emissions!$1:$1048576,MATCH(DATE(S$2,1,1),Emissions!$A$1:$LI$1),FALSE)</f>
        <v>13.901833099999999</v>
      </c>
      <c r="T488" s="361">
        <f>+VLOOKUP($E488,Emissions!$1:$1048576,MATCH(DATE(T$2,1,1),Emissions!$A$1:$LI$1),FALSE)</f>
        <v>13.67208703</v>
      </c>
      <c r="U488" s="361">
        <f>+VLOOKUP($E488,Emissions!$1:$1048576,MATCH(DATE(U$2,1,1),Emissions!$A$1:$LI$1),FALSE)</f>
        <v>13.441957220000001</v>
      </c>
      <c r="V488" s="361">
        <f>+VLOOKUP($E488,Emissions!$1:$1048576,MATCH(DATE(V$2,1,1),Emissions!$A$1:$LI$1),FALSE)</f>
        <v>13.20015637</v>
      </c>
      <c r="W488" s="361">
        <f>+VLOOKUP($E488,Emissions!$1:$1048576,MATCH(DATE(W$2,1,1),Emissions!$A$1:$LI$1),FALSE)</f>
        <v>12.950804939999999</v>
      </c>
      <c r="X488" s="361">
        <f>+VLOOKUP($E488,Emissions!$1:$1048576,MATCH(DATE(X$2,1,1),Emissions!$A$1:$LI$1),FALSE)</f>
        <v>12.696459920000001</v>
      </c>
      <c r="Y488" s="361">
        <f>+VLOOKUP($E488,Emissions!$1:$1048576,MATCH(DATE(Y$2,1,1),Emissions!$A$1:$LI$1),FALSE)</f>
        <v>12.292858539999999</v>
      </c>
      <c r="Z488" s="361">
        <f>+VLOOKUP($E488,Emissions!$1:$1048576,MATCH(DATE(Z$2,1,1),Emissions!$A$1:$LI$1),FALSE)</f>
        <v>11.849539180000001</v>
      </c>
      <c r="AA488" s="361">
        <f>+VLOOKUP($E488,Emissions!$1:$1048576,MATCH(DATE(AA$2,1,1),Emissions!$A$1:$LI$1),FALSE)</f>
        <v>11.380610799999999</v>
      </c>
      <c r="AB488" s="361">
        <f>+VLOOKUP($E488,Emissions!$1:$1048576,MATCH(DATE(AB$2,1,1),Emissions!$A$1:$LI$1),FALSE)</f>
        <v>10.879533029999999</v>
      </c>
      <c r="AC488" s="361">
        <f>+VLOOKUP($E488,Emissions!$1:$1048576,MATCH(DATE(AC$2,1,1),Emissions!$A$1:$LI$1),FALSE)</f>
        <v>10.345010329999999</v>
      </c>
      <c r="AD488" s="361">
        <f>+VLOOKUP($E488,Emissions!$1:$1048576,MATCH(DATE(AD$2,1,1),Emissions!$A$1:$LI$1),FALSE)</f>
        <v>9.7778428349999995</v>
      </c>
      <c r="AE488" s="361">
        <f>+VLOOKUP($E488,Emissions!$1:$1048576,MATCH(DATE(AE$2,1,1),Emissions!$A$1:$LI$1),FALSE)</f>
        <v>9.1708575400000001</v>
      </c>
      <c r="AF488" s="361">
        <f>+VLOOKUP($E488,Emissions!$1:$1048576,MATCH(DATE(AF$2,1,1),Emissions!$A$1:$LI$1),FALSE)</f>
        <v>8.5377639599999995</v>
      </c>
      <c r="AG488" s="361">
        <f>+VLOOKUP($E488,Emissions!$1:$1048576,MATCH(DATE(AG$2,1,1),Emissions!$A$1:$LI$1),FALSE)</f>
        <v>7.887573744</v>
      </c>
      <c r="AH488" s="361">
        <f>+VLOOKUP($E488,Emissions!$1:$1048576,MATCH(DATE(AH$2,1,1),Emissions!$A$1:$LI$1),FALSE)</f>
        <v>7.2300957019999998</v>
      </c>
      <c r="AI488" s="361">
        <f>+VLOOKUP($E488,Emissions!$1:$1048576,MATCH(DATE(AI$2,1,1),Emissions!$A$1:$LI$1),FALSE)</f>
        <v>6.575467927</v>
      </c>
      <c r="AJ488" s="361">
        <f>+VLOOKUP($E488,Emissions!$1:$1048576,MATCH(DATE(AJ$2,1,1),Emissions!$A$1:$LI$1),FALSE)</f>
        <v>5.9335301139999999</v>
      </c>
      <c r="AK488" s="361">
        <f>+VLOOKUP($E488,Emissions!$1:$1048576,MATCH(DATE(AK$2,1,1),Emissions!$A$1:$LI$1),FALSE)</f>
        <v>5.3117215150000003</v>
      </c>
      <c r="AL488" s="361">
        <f>+VLOOKUP($E488,Emissions!$1:$1048576,MATCH(DATE(AL$2,1,1),Emissions!$A$1:$LI$1),FALSE)</f>
        <v>4.7191510619999999</v>
      </c>
      <c r="AM488" s="361">
        <f>+VLOOKUP($E488,Emissions!$1:$1048576,MATCH(DATE(AM$2,1,1),Emissions!$A$1:$LI$1),FALSE)</f>
        <v>4.1626552390000002</v>
      </c>
      <c r="AN488" s="361">
        <f>+VLOOKUP($E488,Emissions!$1:$1048576,MATCH(DATE(AN$2,1,1),Emissions!$A$1:$LI$1),FALSE)</f>
        <v>3.6470677060000001</v>
      </c>
      <c r="AO488" s="361">
        <f>+VLOOKUP($E488,Emissions!$1:$1048576,MATCH(DATE(AO$2,1,1),Emissions!$A$1:$LI$1),FALSE)</f>
        <v>3.1753546190000002</v>
      </c>
    </row>
    <row r="489" spans="1:41" ht="15" customHeight="1" x14ac:dyDescent="0.35">
      <c r="A489" s="411"/>
      <c r="B489" s="170"/>
      <c r="C489" s="114"/>
      <c r="D489" s="114" t="s">
        <v>1029</v>
      </c>
      <c r="E489" s="50" t="s">
        <v>2589</v>
      </c>
      <c r="F489" s="361">
        <f>+VLOOKUP($E489,Emissions!$1:$1048576,MATCH(DATE(F$2,1,1),Emissions!$A$1:$LI$1),FALSE)</f>
        <v>25.460452979999999</v>
      </c>
      <c r="G489" s="361">
        <f>+VLOOKUP($E489,Emissions!$1:$1048576,MATCH(DATE(G$2,1,1),Emissions!$A$1:$LI$1),FALSE)</f>
        <v>25.000277400000002</v>
      </c>
      <c r="H489" s="361">
        <f>+VLOOKUP($E489,Emissions!$1:$1048576,MATCH(DATE(H$2,1,1),Emissions!$A$1:$LI$1),FALSE)</f>
        <v>24.611698570000001</v>
      </c>
      <c r="I489" s="361">
        <f>+VLOOKUP($E489,Emissions!$1:$1048576,MATCH(DATE(I$2,1,1),Emissions!$A$1:$LI$1),FALSE)</f>
        <v>24.18290627</v>
      </c>
      <c r="J489" s="361">
        <f>+VLOOKUP($E489,Emissions!$1:$1048576,MATCH(DATE(J$2,1,1),Emissions!$A$1:$LI$1),FALSE)</f>
        <v>24.010918530000001</v>
      </c>
      <c r="K489" s="361">
        <f>+VLOOKUP($E489,Emissions!$1:$1048576,MATCH(DATE(K$2,1,1),Emissions!$A$1:$LI$1),FALSE)</f>
        <v>23.95146845</v>
      </c>
      <c r="L489" s="361">
        <f>+VLOOKUP($E489,Emissions!$1:$1048576,MATCH(DATE(L$2,1,1),Emissions!$A$1:$LI$1),FALSE)</f>
        <v>23.929858100000001</v>
      </c>
      <c r="M489" s="361">
        <f>+VLOOKUP($E489,Emissions!$1:$1048576,MATCH(DATE(M$2,1,1),Emissions!$A$1:$LI$1),FALSE)</f>
        <v>23.585107529999998</v>
      </c>
      <c r="N489" s="361">
        <f>+VLOOKUP($E489,Emissions!$1:$1048576,MATCH(DATE(N$2,1,1),Emissions!$A$1:$LI$1),FALSE)</f>
        <v>23.018844040000001</v>
      </c>
      <c r="O489" s="361">
        <f>+VLOOKUP($E489,Emissions!$1:$1048576,MATCH(DATE(O$2,1,1),Emissions!$A$1:$LI$1),FALSE)</f>
        <v>22.277241610000001</v>
      </c>
      <c r="P489" s="361">
        <f>+VLOOKUP($E489,Emissions!$1:$1048576,MATCH(DATE(P$2,1,1),Emissions!$A$1:$LI$1),FALSE)</f>
        <v>21.179176179999999</v>
      </c>
      <c r="Q489" s="361">
        <f>+VLOOKUP($E489,Emissions!$1:$1048576,MATCH(DATE(Q$2,1,1),Emissions!$A$1:$LI$1),FALSE)</f>
        <v>20.59686044</v>
      </c>
      <c r="R489" s="361">
        <f>+VLOOKUP($E489,Emissions!$1:$1048576,MATCH(DATE(R$2,1,1),Emissions!$A$1:$LI$1),FALSE)</f>
        <v>20.21657557</v>
      </c>
      <c r="S489" s="361">
        <f>+VLOOKUP($E489,Emissions!$1:$1048576,MATCH(DATE(S$2,1,1),Emissions!$A$1:$LI$1),FALSE)</f>
        <v>19.905085190000001</v>
      </c>
      <c r="T489" s="361">
        <f>+VLOOKUP($E489,Emissions!$1:$1048576,MATCH(DATE(T$2,1,1),Emissions!$A$1:$LI$1),FALSE)</f>
        <v>19.607062429999999</v>
      </c>
      <c r="U489" s="361">
        <f>+VLOOKUP($E489,Emissions!$1:$1048576,MATCH(DATE(U$2,1,1),Emissions!$A$1:$LI$1),FALSE)</f>
        <v>19.30193564</v>
      </c>
      <c r="V489" s="361">
        <f>+VLOOKUP($E489,Emissions!$1:$1048576,MATCH(DATE(V$2,1,1),Emissions!$A$1:$LI$1),FALSE)</f>
        <v>18.475966100000001</v>
      </c>
      <c r="W489" s="361">
        <f>+VLOOKUP($E489,Emissions!$1:$1048576,MATCH(DATE(W$2,1,1),Emissions!$A$1:$LI$1),FALSE)</f>
        <v>17.593661879999999</v>
      </c>
      <c r="X489" s="361">
        <f>+VLOOKUP($E489,Emissions!$1:$1048576,MATCH(DATE(X$2,1,1),Emissions!$A$1:$LI$1),FALSE)</f>
        <v>16.663250819999998</v>
      </c>
      <c r="Y489" s="361">
        <f>+VLOOKUP($E489,Emissions!$1:$1048576,MATCH(DATE(Y$2,1,1),Emissions!$A$1:$LI$1),FALSE)</f>
        <v>15.70067188</v>
      </c>
      <c r="Z489" s="361">
        <f>+VLOOKUP($E489,Emissions!$1:$1048576,MATCH(DATE(Z$2,1,1),Emissions!$A$1:$LI$1),FALSE)</f>
        <v>14.722326020000001</v>
      </c>
      <c r="AA489" s="361">
        <f>+VLOOKUP($E489,Emissions!$1:$1048576,MATCH(DATE(AA$2,1,1),Emissions!$A$1:$LI$1),FALSE)</f>
        <v>13.76782901</v>
      </c>
      <c r="AB489" s="361">
        <f>+VLOOKUP($E489,Emissions!$1:$1048576,MATCH(DATE(AB$2,1,1),Emissions!$A$1:$LI$1),FALSE)</f>
        <v>12.86414678</v>
      </c>
      <c r="AC489" s="361">
        <f>+VLOOKUP($E489,Emissions!$1:$1048576,MATCH(DATE(AC$2,1,1),Emissions!$A$1:$LI$1),FALSE)</f>
        <v>12.045889519999999</v>
      </c>
      <c r="AD489" s="361">
        <f>+VLOOKUP($E489,Emissions!$1:$1048576,MATCH(DATE(AD$2,1,1),Emissions!$A$1:$LI$1),FALSE)</f>
        <v>11.348434660000001</v>
      </c>
      <c r="AE489" s="361">
        <f>+VLOOKUP($E489,Emissions!$1:$1048576,MATCH(DATE(AE$2,1,1),Emissions!$A$1:$LI$1),FALSE)</f>
        <v>10.78869123</v>
      </c>
      <c r="AF489" s="361">
        <f>+VLOOKUP($E489,Emissions!$1:$1048576,MATCH(DATE(AF$2,1,1),Emissions!$A$1:$LI$1),FALSE)</f>
        <v>10.402985190000001</v>
      </c>
      <c r="AG489" s="361">
        <f>+VLOOKUP($E489,Emissions!$1:$1048576,MATCH(DATE(AG$2,1,1),Emissions!$A$1:$LI$1),FALSE)</f>
        <v>10.18868668</v>
      </c>
      <c r="AH489" s="361">
        <f>+VLOOKUP($E489,Emissions!$1:$1048576,MATCH(DATE(AH$2,1,1),Emissions!$A$1:$LI$1),FALSE)</f>
        <v>10.135336280000001</v>
      </c>
      <c r="AI489" s="361">
        <f>+VLOOKUP($E489,Emissions!$1:$1048576,MATCH(DATE(AI$2,1,1),Emissions!$A$1:$LI$1),FALSE)</f>
        <v>10.22505507</v>
      </c>
      <c r="AJ489" s="361">
        <f>+VLOOKUP($E489,Emissions!$1:$1048576,MATCH(DATE(AJ$2,1,1),Emissions!$A$1:$LI$1),FALSE)</f>
        <v>10.433703700000001</v>
      </c>
      <c r="AK489" s="361">
        <f>+VLOOKUP($E489,Emissions!$1:$1048576,MATCH(DATE(AK$2,1,1),Emissions!$A$1:$LI$1),FALSE)</f>
        <v>10.74035507</v>
      </c>
      <c r="AL489" s="361">
        <f>+VLOOKUP($E489,Emissions!$1:$1048576,MATCH(DATE(AL$2,1,1),Emissions!$A$1:$LI$1),FALSE)</f>
        <v>11.11548545</v>
      </c>
      <c r="AM489" s="361">
        <f>+VLOOKUP($E489,Emissions!$1:$1048576,MATCH(DATE(AM$2,1,1),Emissions!$A$1:$LI$1),FALSE)</f>
        <v>11.533959769999999</v>
      </c>
      <c r="AN489" s="361">
        <f>+VLOOKUP($E489,Emissions!$1:$1048576,MATCH(DATE(AN$2,1,1),Emissions!$A$1:$LI$1),FALSE)</f>
        <v>11.975353070000001</v>
      </c>
      <c r="AO489" s="361">
        <f>+VLOOKUP($E489,Emissions!$1:$1048576,MATCH(DATE(AO$2,1,1),Emissions!$A$1:$LI$1),FALSE)</f>
        <v>12.42381168</v>
      </c>
    </row>
    <row r="490" spans="1:41" ht="15" customHeight="1" x14ac:dyDescent="0.35">
      <c r="A490" s="411"/>
      <c r="B490" s="170"/>
      <c r="C490" s="114"/>
      <c r="D490" s="114" t="s">
        <v>1030</v>
      </c>
      <c r="E490" s="50" t="s">
        <v>1050</v>
      </c>
      <c r="F490" s="361">
        <f>+VLOOKUP($E490,Emissions!$1:$1048576,MATCH(DATE(F$2,1,1),Emissions!$A$1:$LI$1),FALSE)</f>
        <v>4.8622128289999997</v>
      </c>
      <c r="G490" s="361">
        <f>+VLOOKUP($E490,Emissions!$1:$1048576,MATCH(DATE(G$2,1,1),Emissions!$A$1:$LI$1),FALSE)</f>
        <v>4.8811043520000004</v>
      </c>
      <c r="H490" s="361">
        <f>+VLOOKUP($E490,Emissions!$1:$1048576,MATCH(DATE(H$2,1,1),Emissions!$A$1:$LI$1),FALSE)</f>
        <v>4.8706431879999998</v>
      </c>
      <c r="I490" s="361">
        <f>+VLOOKUP($E490,Emissions!$1:$1048576,MATCH(DATE(I$2,1,1),Emissions!$A$1:$LI$1),FALSE)</f>
        <v>4.8545757710000004</v>
      </c>
      <c r="J490" s="361">
        <f>+VLOOKUP($E490,Emissions!$1:$1048576,MATCH(DATE(J$2,1,1),Emissions!$A$1:$LI$1),FALSE)</f>
        <v>4.8232477420000004</v>
      </c>
      <c r="K490" s="361">
        <f>+VLOOKUP($E490,Emissions!$1:$1048576,MATCH(DATE(K$2,1,1),Emissions!$A$1:$LI$1),FALSE)</f>
        <v>4.7886389810000001</v>
      </c>
      <c r="L490" s="361">
        <f>+VLOOKUP($E490,Emissions!$1:$1048576,MATCH(DATE(L$2,1,1),Emissions!$A$1:$LI$1),FALSE)</f>
        <v>4.7530390489999998</v>
      </c>
      <c r="M490" s="361">
        <f>+VLOOKUP($E490,Emissions!$1:$1048576,MATCH(DATE(M$2,1,1),Emissions!$A$1:$LI$1),FALSE)</f>
        <v>4.7360600679999996</v>
      </c>
      <c r="N490" s="361">
        <f>+VLOOKUP($E490,Emissions!$1:$1048576,MATCH(DATE(N$2,1,1),Emissions!$A$1:$LI$1),FALSE)</f>
        <v>4.7314655830000003</v>
      </c>
      <c r="O490" s="361">
        <f>+VLOOKUP($E490,Emissions!$1:$1048576,MATCH(DATE(O$2,1,1),Emissions!$A$1:$LI$1),FALSE)</f>
        <v>4.7384796189999996</v>
      </c>
      <c r="P490" s="361">
        <f>+VLOOKUP($E490,Emissions!$1:$1048576,MATCH(DATE(P$2,1,1),Emissions!$A$1:$LI$1),FALSE)</f>
        <v>4.76039937</v>
      </c>
      <c r="Q490" s="361">
        <f>+VLOOKUP($E490,Emissions!$1:$1048576,MATCH(DATE(Q$2,1,1),Emissions!$A$1:$LI$1),FALSE)</f>
        <v>4.7439528490000002</v>
      </c>
      <c r="R490" s="361">
        <f>+VLOOKUP($E490,Emissions!$1:$1048576,MATCH(DATE(R$2,1,1),Emissions!$A$1:$LI$1),FALSE)</f>
        <v>4.7176132190000004</v>
      </c>
      <c r="S490" s="361">
        <f>+VLOOKUP($E490,Emissions!$1:$1048576,MATCH(DATE(S$2,1,1),Emissions!$A$1:$LI$1),FALSE)</f>
        <v>4.6918967020000002</v>
      </c>
      <c r="T490" s="361">
        <f>+VLOOKUP($E490,Emissions!$1:$1048576,MATCH(DATE(T$2,1,1),Emissions!$A$1:$LI$1),FALSE)</f>
        <v>4.6695569680000002</v>
      </c>
      <c r="U490" s="361">
        <f>+VLOOKUP($E490,Emissions!$1:$1048576,MATCH(DATE(U$2,1,1),Emissions!$A$1:$LI$1),FALSE)</f>
        <v>4.6505449670000001</v>
      </c>
      <c r="V490" s="361">
        <f>+VLOOKUP($E490,Emissions!$1:$1048576,MATCH(DATE(V$2,1,1),Emissions!$A$1:$LI$1),FALSE)</f>
        <v>4.6371849159999998</v>
      </c>
      <c r="W490" s="361">
        <f>+VLOOKUP($E490,Emissions!$1:$1048576,MATCH(DATE(W$2,1,1),Emissions!$A$1:$LI$1),FALSE)</f>
        <v>4.6269573309999998</v>
      </c>
      <c r="X490" s="361">
        <f>+VLOOKUP($E490,Emissions!$1:$1048576,MATCH(DATE(X$2,1,1),Emissions!$A$1:$LI$1),FALSE)</f>
        <v>4.618992789</v>
      </c>
      <c r="Y490" s="361">
        <f>+VLOOKUP($E490,Emissions!$1:$1048576,MATCH(DATE(Y$2,1,1),Emissions!$A$1:$LI$1),FALSE)</f>
        <v>4.6131361919999998</v>
      </c>
      <c r="Z490" s="361">
        <f>+VLOOKUP($E490,Emissions!$1:$1048576,MATCH(DATE(Z$2,1,1),Emissions!$A$1:$LI$1),FALSE)</f>
        <v>4.6083678619999997</v>
      </c>
      <c r="AA490" s="361">
        <f>+VLOOKUP($E490,Emissions!$1:$1048576,MATCH(DATE(AA$2,1,1),Emissions!$A$1:$LI$1),FALSE)</f>
        <v>4.603615241</v>
      </c>
      <c r="AB490" s="361">
        <f>+VLOOKUP($E490,Emissions!$1:$1048576,MATCH(DATE(AB$2,1,1),Emissions!$A$1:$LI$1),FALSE)</f>
        <v>4.6015089949999997</v>
      </c>
      <c r="AC490" s="361">
        <f>+VLOOKUP($E490,Emissions!$1:$1048576,MATCH(DATE(AC$2,1,1),Emissions!$A$1:$LI$1),FALSE)</f>
        <v>4.6026734029999998</v>
      </c>
      <c r="AD490" s="361">
        <f>+VLOOKUP($E490,Emissions!$1:$1048576,MATCH(DATE(AD$2,1,1),Emissions!$A$1:$LI$1),FALSE)</f>
        <v>4.6068705479999998</v>
      </c>
      <c r="AE490" s="361">
        <f>+VLOOKUP($E490,Emissions!$1:$1048576,MATCH(DATE(AE$2,1,1),Emissions!$A$1:$LI$1),FALSE)</f>
        <v>4.6100662689999998</v>
      </c>
      <c r="AF490" s="361">
        <f>+VLOOKUP($E490,Emissions!$1:$1048576,MATCH(DATE(AF$2,1,1),Emissions!$A$1:$LI$1),FALSE)</f>
        <v>4.6206618199999996</v>
      </c>
      <c r="AG490" s="361">
        <f>+VLOOKUP($E490,Emissions!$1:$1048576,MATCH(DATE(AG$2,1,1),Emissions!$A$1:$LI$1),FALSE)</f>
        <v>4.6368357509999996</v>
      </c>
      <c r="AH490" s="361">
        <f>+VLOOKUP($E490,Emissions!$1:$1048576,MATCH(DATE(AH$2,1,1),Emissions!$A$1:$LI$1),FALSE)</f>
        <v>4.6561288210000003</v>
      </c>
      <c r="AI490" s="361">
        <f>+VLOOKUP($E490,Emissions!$1:$1048576,MATCH(DATE(AI$2,1,1),Emissions!$A$1:$LI$1),FALSE)</f>
        <v>4.6765790840000001</v>
      </c>
      <c r="AJ490" s="361">
        <f>+VLOOKUP($E490,Emissions!$1:$1048576,MATCH(DATE(AJ$2,1,1),Emissions!$A$1:$LI$1),FALSE)</f>
        <v>4.6971641259999997</v>
      </c>
      <c r="AK490" s="361">
        <f>+VLOOKUP($E490,Emissions!$1:$1048576,MATCH(DATE(AK$2,1,1),Emissions!$A$1:$LI$1),FALSE)</f>
        <v>4.7164252280000003</v>
      </c>
      <c r="AL490" s="361">
        <f>+VLOOKUP($E490,Emissions!$1:$1048576,MATCH(DATE(AL$2,1,1),Emissions!$A$1:$LI$1),FALSE)</f>
        <v>4.7361492260000002</v>
      </c>
      <c r="AM490" s="361">
        <f>+VLOOKUP($E490,Emissions!$1:$1048576,MATCH(DATE(AM$2,1,1),Emissions!$A$1:$LI$1),FALSE)</f>
        <v>4.7575123530000001</v>
      </c>
      <c r="AN490" s="361">
        <f>+VLOOKUP($E490,Emissions!$1:$1048576,MATCH(DATE(AN$2,1,1),Emissions!$A$1:$LI$1),FALSE)</f>
        <v>4.7814159949999997</v>
      </c>
      <c r="AO490" s="361">
        <f>+VLOOKUP($E490,Emissions!$1:$1048576,MATCH(DATE(AO$2,1,1),Emissions!$A$1:$LI$1),FALSE)</f>
        <v>4.8085919239999999</v>
      </c>
    </row>
    <row r="491" spans="1:41" ht="15" customHeight="1" x14ac:dyDescent="0.35">
      <c r="A491" s="411"/>
      <c r="B491" s="170"/>
      <c r="C491" s="114"/>
      <c r="D491" s="114" t="s">
        <v>1032</v>
      </c>
      <c r="E491" s="50" t="s">
        <v>1051</v>
      </c>
      <c r="F491" s="361">
        <f>+VLOOKUP($E491,Emissions!$1:$1048576,MATCH(DATE(F$2,1,1),Emissions!$A$1:$LI$1),FALSE)</f>
        <v>28.001554169999999</v>
      </c>
      <c r="G491" s="361">
        <f>+VLOOKUP($E491,Emissions!$1:$1048576,MATCH(DATE(G$2,1,1),Emissions!$A$1:$LI$1),FALSE)</f>
        <v>27.691338940000001</v>
      </c>
      <c r="H491" s="361">
        <f>+VLOOKUP($E491,Emissions!$1:$1048576,MATCH(DATE(H$2,1,1),Emissions!$A$1:$LI$1),FALSE)</f>
        <v>27.34715585</v>
      </c>
      <c r="I491" s="361">
        <f>+VLOOKUP($E491,Emissions!$1:$1048576,MATCH(DATE(I$2,1,1),Emissions!$A$1:$LI$1),FALSE)</f>
        <v>26.9470405</v>
      </c>
      <c r="J491" s="361">
        <f>+VLOOKUP($E491,Emissions!$1:$1048576,MATCH(DATE(J$2,1,1),Emissions!$A$1:$LI$1),FALSE)</f>
        <v>26.7007078</v>
      </c>
      <c r="K491" s="361">
        <f>+VLOOKUP($E491,Emissions!$1:$1048576,MATCH(DATE(K$2,1,1),Emissions!$A$1:$LI$1),FALSE)</f>
        <v>26.52656511</v>
      </c>
      <c r="L491" s="361">
        <f>+VLOOKUP($E491,Emissions!$1:$1048576,MATCH(DATE(L$2,1,1),Emissions!$A$1:$LI$1),FALSE)</f>
        <v>26.378009070000001</v>
      </c>
      <c r="M491" s="361">
        <f>+VLOOKUP($E491,Emissions!$1:$1048576,MATCH(DATE(M$2,1,1),Emissions!$A$1:$LI$1),FALSE)</f>
        <v>26.0214508</v>
      </c>
      <c r="N491" s="361">
        <f>+VLOOKUP($E491,Emissions!$1:$1048576,MATCH(DATE(N$2,1,1),Emissions!$A$1:$LI$1),FALSE)</f>
        <v>25.514118979999999</v>
      </c>
      <c r="O491" s="361">
        <f>+VLOOKUP($E491,Emissions!$1:$1048576,MATCH(DATE(O$2,1,1),Emissions!$A$1:$LI$1),FALSE)</f>
        <v>24.873623349999999</v>
      </c>
      <c r="P491" s="361">
        <f>+VLOOKUP($E491,Emissions!$1:$1048576,MATCH(DATE(P$2,1,1),Emissions!$A$1:$LI$1),FALSE)</f>
        <v>24.116821529999999</v>
      </c>
      <c r="Q491" s="361">
        <f>+VLOOKUP($E491,Emissions!$1:$1048576,MATCH(DATE(Q$2,1,1),Emissions!$A$1:$LI$1),FALSE)</f>
        <v>23.71928716</v>
      </c>
      <c r="R491" s="361">
        <f>+VLOOKUP($E491,Emissions!$1:$1048576,MATCH(DATE(R$2,1,1),Emissions!$A$1:$LI$1),FALSE)</f>
        <v>23.470182470000001</v>
      </c>
      <c r="S491" s="361">
        <f>+VLOOKUP($E491,Emissions!$1:$1048576,MATCH(DATE(S$2,1,1),Emissions!$A$1:$LI$1),FALSE)</f>
        <v>23.277897809999999</v>
      </c>
      <c r="T491" s="361">
        <f>+VLOOKUP($E491,Emissions!$1:$1048576,MATCH(DATE(T$2,1,1),Emissions!$A$1:$LI$1),FALSE)</f>
        <v>23.103554920000001</v>
      </c>
      <c r="U491" s="361">
        <f>+VLOOKUP($E491,Emissions!$1:$1048576,MATCH(DATE(U$2,1,1),Emissions!$A$1:$LI$1),FALSE)</f>
        <v>22.931599569999999</v>
      </c>
      <c r="V491" s="361">
        <f>+VLOOKUP($E491,Emissions!$1:$1048576,MATCH(DATE(V$2,1,1),Emissions!$A$1:$LI$1),FALSE)</f>
        <v>22.72545083</v>
      </c>
      <c r="W491" s="361">
        <f>+VLOOKUP($E491,Emissions!$1:$1048576,MATCH(DATE(W$2,1,1),Emissions!$A$1:$LI$1),FALSE)</f>
        <v>22.500964740000001</v>
      </c>
      <c r="X491" s="361">
        <f>+VLOOKUP($E491,Emissions!$1:$1048576,MATCH(DATE(X$2,1,1),Emissions!$A$1:$LI$1),FALSE)</f>
        <v>22.266058699999999</v>
      </c>
      <c r="Y491" s="361">
        <f>+VLOOKUP($E491,Emissions!$1:$1048576,MATCH(DATE(Y$2,1,1),Emissions!$A$1:$LI$1),FALSE)</f>
        <v>22.02461138</v>
      </c>
      <c r="Z491" s="361">
        <f>+VLOOKUP($E491,Emissions!$1:$1048576,MATCH(DATE(Z$2,1,1),Emissions!$A$1:$LI$1),FALSE)</f>
        <v>21.771135699999999</v>
      </c>
      <c r="AA491" s="361">
        <f>+VLOOKUP($E491,Emissions!$1:$1048576,MATCH(DATE(AA$2,1,1),Emissions!$A$1:$LI$1),FALSE)</f>
        <v>21.55494796</v>
      </c>
      <c r="AB491" s="361">
        <f>+VLOOKUP($E491,Emissions!$1:$1048576,MATCH(DATE(AB$2,1,1),Emissions!$A$1:$LI$1),FALSE)</f>
        <v>21.354241030000001</v>
      </c>
      <c r="AC491" s="361">
        <f>+VLOOKUP($E491,Emissions!$1:$1048576,MATCH(DATE(AC$2,1,1),Emissions!$A$1:$LI$1),FALSE)</f>
        <v>21.159869199999999</v>
      </c>
      <c r="AD491" s="361">
        <f>+VLOOKUP($E491,Emissions!$1:$1048576,MATCH(DATE(AD$2,1,1),Emissions!$A$1:$LI$1),FALSE)</f>
        <v>20.968555819999999</v>
      </c>
      <c r="AE491" s="361">
        <f>+VLOOKUP($E491,Emissions!$1:$1048576,MATCH(DATE(AE$2,1,1),Emissions!$A$1:$LI$1),FALSE)</f>
        <v>20.758208230000001</v>
      </c>
      <c r="AF491" s="361">
        <f>+VLOOKUP($E491,Emissions!$1:$1048576,MATCH(DATE(AF$2,1,1),Emissions!$A$1:$LI$1),FALSE)</f>
        <v>20.57445375</v>
      </c>
      <c r="AG491" s="361">
        <f>+VLOOKUP($E491,Emissions!$1:$1048576,MATCH(DATE(AG$2,1,1),Emissions!$A$1:$LI$1),FALSE)</f>
        <v>20.404726830000001</v>
      </c>
      <c r="AH491" s="361">
        <f>+VLOOKUP($E491,Emissions!$1:$1048576,MATCH(DATE(AH$2,1,1),Emissions!$A$1:$LI$1),FALSE)</f>
        <v>20.243026910000001</v>
      </c>
      <c r="AI491" s="361">
        <f>+VLOOKUP($E491,Emissions!$1:$1048576,MATCH(DATE(AI$2,1,1),Emissions!$A$1:$LI$1),FALSE)</f>
        <v>20.086497219999998</v>
      </c>
      <c r="AJ491" s="361">
        <f>+VLOOKUP($E491,Emissions!$1:$1048576,MATCH(DATE(AJ$2,1,1),Emissions!$A$1:$LI$1),FALSE)</f>
        <v>19.934000409999999</v>
      </c>
      <c r="AK491" s="361">
        <f>+VLOOKUP($E491,Emissions!$1:$1048576,MATCH(DATE(AK$2,1,1),Emissions!$A$1:$LI$1),FALSE)</f>
        <v>19.798423199999998</v>
      </c>
      <c r="AL491" s="361">
        <f>+VLOOKUP($E491,Emissions!$1:$1048576,MATCH(DATE(AL$2,1,1),Emissions!$A$1:$LI$1),FALSE)</f>
        <v>19.671857620000001</v>
      </c>
      <c r="AM491" s="361">
        <f>+VLOOKUP($E491,Emissions!$1:$1048576,MATCH(DATE(AM$2,1,1),Emissions!$A$1:$LI$1),FALSE)</f>
        <v>19.550844779999998</v>
      </c>
      <c r="AN491" s="361">
        <f>+VLOOKUP($E491,Emissions!$1:$1048576,MATCH(DATE(AN$2,1,1),Emissions!$A$1:$LI$1),FALSE)</f>
        <v>19.43382729</v>
      </c>
      <c r="AO491" s="361">
        <f>+VLOOKUP($E491,Emissions!$1:$1048576,MATCH(DATE(AO$2,1,1),Emissions!$A$1:$LI$1),FALSE)</f>
        <v>19.319989849999999</v>
      </c>
    </row>
    <row r="492" spans="1:41" ht="15" customHeight="1" x14ac:dyDescent="0.35">
      <c r="A492" s="411"/>
      <c r="B492" s="170"/>
      <c r="C492" s="114" t="s">
        <v>1052</v>
      </c>
      <c r="D492" s="114"/>
      <c r="E492" s="58" t="s">
        <v>1107</v>
      </c>
      <c r="F492" s="361" t="e">
        <f>+VLOOKUP($E492,Emissions!$1:$1048576,MATCH(DATE(F$2,1,1),Emissions!$A$1:$LI$1),FALSE)</f>
        <v>#N/A</v>
      </c>
      <c r="G492" s="361" t="e">
        <f>+VLOOKUP($E492,Emissions!$1:$1048576,MATCH(DATE(G$2,1,1),Emissions!$A$1:$LI$1),FALSE)</f>
        <v>#N/A</v>
      </c>
      <c r="H492" s="361" t="e">
        <f>+VLOOKUP($E492,Emissions!$1:$1048576,MATCH(DATE(H$2,1,1),Emissions!$A$1:$LI$1),FALSE)</f>
        <v>#N/A</v>
      </c>
      <c r="I492" s="361" t="e">
        <f>+VLOOKUP($E492,Emissions!$1:$1048576,MATCH(DATE(I$2,1,1),Emissions!$A$1:$LI$1),FALSE)</f>
        <v>#N/A</v>
      </c>
      <c r="J492" s="361" t="e">
        <f>+VLOOKUP($E492,Emissions!$1:$1048576,MATCH(DATE(J$2,1,1),Emissions!$A$1:$LI$1),FALSE)</f>
        <v>#N/A</v>
      </c>
      <c r="K492" s="361" t="e">
        <f>+VLOOKUP($E492,Emissions!$1:$1048576,MATCH(DATE(K$2,1,1),Emissions!$A$1:$LI$1),FALSE)</f>
        <v>#N/A</v>
      </c>
      <c r="L492" s="361" t="e">
        <f>+VLOOKUP($E492,Emissions!$1:$1048576,MATCH(DATE(L$2,1,1),Emissions!$A$1:$LI$1),FALSE)</f>
        <v>#N/A</v>
      </c>
      <c r="M492" s="361" t="e">
        <f>+VLOOKUP($E492,Emissions!$1:$1048576,MATCH(DATE(M$2,1,1),Emissions!$A$1:$LI$1),FALSE)</f>
        <v>#N/A</v>
      </c>
      <c r="N492" s="361" t="e">
        <f>+VLOOKUP($E492,Emissions!$1:$1048576,MATCH(DATE(N$2,1,1),Emissions!$A$1:$LI$1),FALSE)</f>
        <v>#N/A</v>
      </c>
      <c r="O492" s="361" t="e">
        <f>+VLOOKUP($E492,Emissions!$1:$1048576,MATCH(DATE(O$2,1,1),Emissions!$A$1:$LI$1),FALSE)</f>
        <v>#N/A</v>
      </c>
      <c r="P492" s="361" t="e">
        <f>+VLOOKUP($E492,Emissions!$1:$1048576,MATCH(DATE(P$2,1,1),Emissions!$A$1:$LI$1),FALSE)</f>
        <v>#N/A</v>
      </c>
      <c r="Q492" s="361" t="e">
        <f>+VLOOKUP($E492,Emissions!$1:$1048576,MATCH(DATE(Q$2,1,1),Emissions!$A$1:$LI$1),FALSE)</f>
        <v>#N/A</v>
      </c>
      <c r="R492" s="361" t="e">
        <f>+VLOOKUP($E492,Emissions!$1:$1048576,MATCH(DATE(R$2,1,1),Emissions!$A$1:$LI$1),FALSE)</f>
        <v>#N/A</v>
      </c>
      <c r="S492" s="361" t="e">
        <f>+VLOOKUP($E492,Emissions!$1:$1048576,MATCH(DATE(S$2,1,1),Emissions!$A$1:$LI$1),FALSE)</f>
        <v>#N/A</v>
      </c>
      <c r="T492" s="361" t="e">
        <f>+VLOOKUP($E492,Emissions!$1:$1048576,MATCH(DATE(T$2,1,1),Emissions!$A$1:$LI$1),FALSE)</f>
        <v>#N/A</v>
      </c>
      <c r="U492" s="361" t="e">
        <f>+VLOOKUP($E492,Emissions!$1:$1048576,MATCH(DATE(U$2,1,1),Emissions!$A$1:$LI$1),FALSE)</f>
        <v>#N/A</v>
      </c>
      <c r="V492" s="361" t="e">
        <f>+VLOOKUP($E492,Emissions!$1:$1048576,MATCH(DATE(V$2,1,1),Emissions!$A$1:$LI$1),FALSE)</f>
        <v>#N/A</v>
      </c>
      <c r="W492" s="361" t="e">
        <f>+VLOOKUP($E492,Emissions!$1:$1048576,MATCH(DATE(W$2,1,1),Emissions!$A$1:$LI$1),FALSE)</f>
        <v>#N/A</v>
      </c>
      <c r="X492" s="361" t="e">
        <f>+VLOOKUP($E492,Emissions!$1:$1048576,MATCH(DATE(X$2,1,1),Emissions!$A$1:$LI$1),FALSE)</f>
        <v>#N/A</v>
      </c>
      <c r="Y492" s="361" t="e">
        <f>+VLOOKUP($E492,Emissions!$1:$1048576,MATCH(DATE(Y$2,1,1),Emissions!$A$1:$LI$1),FALSE)</f>
        <v>#N/A</v>
      </c>
      <c r="Z492" s="361" t="e">
        <f>+VLOOKUP($E492,Emissions!$1:$1048576,MATCH(DATE(Z$2,1,1),Emissions!$A$1:$LI$1),FALSE)</f>
        <v>#N/A</v>
      </c>
      <c r="AA492" s="361" t="e">
        <f>+VLOOKUP($E492,Emissions!$1:$1048576,MATCH(DATE(AA$2,1,1),Emissions!$A$1:$LI$1),FALSE)</f>
        <v>#N/A</v>
      </c>
      <c r="AB492" s="361" t="e">
        <f>+VLOOKUP($E492,Emissions!$1:$1048576,MATCH(DATE(AB$2,1,1),Emissions!$A$1:$LI$1),FALSE)</f>
        <v>#N/A</v>
      </c>
      <c r="AC492" s="361" t="e">
        <f>+VLOOKUP($E492,Emissions!$1:$1048576,MATCH(DATE(AC$2,1,1),Emissions!$A$1:$LI$1),FALSE)</f>
        <v>#N/A</v>
      </c>
      <c r="AD492" s="361" t="e">
        <f>+VLOOKUP($E492,Emissions!$1:$1048576,MATCH(DATE(AD$2,1,1),Emissions!$A$1:$LI$1),FALSE)</f>
        <v>#N/A</v>
      </c>
      <c r="AE492" s="361" t="e">
        <f>+VLOOKUP($E492,Emissions!$1:$1048576,MATCH(DATE(AE$2,1,1),Emissions!$A$1:$LI$1),FALSE)</f>
        <v>#N/A</v>
      </c>
      <c r="AF492" s="361" t="e">
        <f>+VLOOKUP($E492,Emissions!$1:$1048576,MATCH(DATE(AF$2,1,1),Emissions!$A$1:$LI$1),FALSE)</f>
        <v>#N/A</v>
      </c>
      <c r="AG492" s="361" t="e">
        <f>+VLOOKUP($E492,Emissions!$1:$1048576,MATCH(DATE(AG$2,1,1),Emissions!$A$1:$LI$1),FALSE)</f>
        <v>#N/A</v>
      </c>
      <c r="AH492" s="361" t="e">
        <f>+VLOOKUP($E492,Emissions!$1:$1048576,MATCH(DATE(AH$2,1,1),Emissions!$A$1:$LI$1),FALSE)</f>
        <v>#N/A</v>
      </c>
      <c r="AI492" s="361" t="e">
        <f>+VLOOKUP($E492,Emissions!$1:$1048576,MATCH(DATE(AI$2,1,1),Emissions!$A$1:$LI$1),FALSE)</f>
        <v>#N/A</v>
      </c>
      <c r="AJ492" s="361" t="e">
        <f>+VLOOKUP($E492,Emissions!$1:$1048576,MATCH(DATE(AJ$2,1,1),Emissions!$A$1:$LI$1),FALSE)</f>
        <v>#N/A</v>
      </c>
      <c r="AK492" s="361" t="e">
        <f>+VLOOKUP($E492,Emissions!$1:$1048576,MATCH(DATE(AK$2,1,1),Emissions!$A$1:$LI$1),FALSE)</f>
        <v>#N/A</v>
      </c>
      <c r="AL492" s="361" t="e">
        <f>+VLOOKUP($E492,Emissions!$1:$1048576,MATCH(DATE(AL$2,1,1),Emissions!$A$1:$LI$1),FALSE)</f>
        <v>#N/A</v>
      </c>
      <c r="AM492" s="361" t="e">
        <f>+VLOOKUP($E492,Emissions!$1:$1048576,MATCH(DATE(AM$2,1,1),Emissions!$A$1:$LI$1),FALSE)</f>
        <v>#N/A</v>
      </c>
      <c r="AN492" s="361" t="e">
        <f>+VLOOKUP($E492,Emissions!$1:$1048576,MATCH(DATE(AN$2,1,1),Emissions!$A$1:$LI$1),FALSE)</f>
        <v>#N/A</v>
      </c>
      <c r="AO492" s="361" t="e">
        <f>+VLOOKUP($E492,Emissions!$1:$1048576,MATCH(DATE(AO$2,1,1),Emissions!$A$1:$LI$1),FALSE)</f>
        <v>#N/A</v>
      </c>
    </row>
    <row r="493" spans="1:41" ht="15" customHeight="1" x14ac:dyDescent="0.35">
      <c r="A493" s="411"/>
      <c r="B493" s="170"/>
      <c r="C493" s="114" t="s">
        <v>167</v>
      </c>
      <c r="D493" s="114"/>
      <c r="E493" s="58" t="s">
        <v>1108</v>
      </c>
      <c r="F493" s="361" t="e">
        <f>+VLOOKUP($E493,Emissions!$1:$1048576,MATCH(DATE(F$2,1,1),Emissions!$A$1:$LI$1),FALSE)</f>
        <v>#N/A</v>
      </c>
      <c r="G493" s="361" t="e">
        <f>+VLOOKUP($E493,Emissions!$1:$1048576,MATCH(DATE(G$2,1,1),Emissions!$A$1:$LI$1),FALSE)</f>
        <v>#N/A</v>
      </c>
      <c r="H493" s="361" t="e">
        <f>+VLOOKUP($E493,Emissions!$1:$1048576,MATCH(DATE(H$2,1,1),Emissions!$A$1:$LI$1),FALSE)</f>
        <v>#N/A</v>
      </c>
      <c r="I493" s="361" t="e">
        <f>+VLOOKUP($E493,Emissions!$1:$1048576,MATCH(DATE(I$2,1,1),Emissions!$A$1:$LI$1),FALSE)</f>
        <v>#N/A</v>
      </c>
      <c r="J493" s="361" t="e">
        <f>+VLOOKUP($E493,Emissions!$1:$1048576,MATCH(DATE(J$2,1,1),Emissions!$A$1:$LI$1),FALSE)</f>
        <v>#N/A</v>
      </c>
      <c r="K493" s="361" t="e">
        <f>+VLOOKUP($E493,Emissions!$1:$1048576,MATCH(DATE(K$2,1,1),Emissions!$A$1:$LI$1),FALSE)</f>
        <v>#N/A</v>
      </c>
      <c r="L493" s="361" t="e">
        <f>+VLOOKUP($E493,Emissions!$1:$1048576,MATCH(DATE(L$2,1,1),Emissions!$A$1:$LI$1),FALSE)</f>
        <v>#N/A</v>
      </c>
      <c r="M493" s="361" t="e">
        <f>+VLOOKUP($E493,Emissions!$1:$1048576,MATCH(DATE(M$2,1,1),Emissions!$A$1:$LI$1),FALSE)</f>
        <v>#N/A</v>
      </c>
      <c r="N493" s="361" t="e">
        <f>+VLOOKUP($E493,Emissions!$1:$1048576,MATCH(DATE(N$2,1,1),Emissions!$A$1:$LI$1),FALSE)</f>
        <v>#N/A</v>
      </c>
      <c r="O493" s="361" t="e">
        <f>+VLOOKUP($E493,Emissions!$1:$1048576,MATCH(DATE(O$2,1,1),Emissions!$A$1:$LI$1),FALSE)</f>
        <v>#N/A</v>
      </c>
      <c r="P493" s="361" t="e">
        <f>+VLOOKUP($E493,Emissions!$1:$1048576,MATCH(DATE(P$2,1,1),Emissions!$A$1:$LI$1),FALSE)</f>
        <v>#N/A</v>
      </c>
      <c r="Q493" s="361" t="e">
        <f>+VLOOKUP($E493,Emissions!$1:$1048576,MATCH(DATE(Q$2,1,1),Emissions!$A$1:$LI$1),FALSE)</f>
        <v>#N/A</v>
      </c>
      <c r="R493" s="361" t="e">
        <f>+VLOOKUP($E493,Emissions!$1:$1048576,MATCH(DATE(R$2,1,1),Emissions!$A$1:$LI$1),FALSE)</f>
        <v>#N/A</v>
      </c>
      <c r="S493" s="361" t="e">
        <f>+VLOOKUP($E493,Emissions!$1:$1048576,MATCH(DATE(S$2,1,1),Emissions!$A$1:$LI$1),FALSE)</f>
        <v>#N/A</v>
      </c>
      <c r="T493" s="361" t="e">
        <f>+VLOOKUP($E493,Emissions!$1:$1048576,MATCH(DATE(T$2,1,1),Emissions!$A$1:$LI$1),FALSE)</f>
        <v>#N/A</v>
      </c>
      <c r="U493" s="361" t="e">
        <f>+VLOOKUP($E493,Emissions!$1:$1048576,MATCH(DATE(U$2,1,1),Emissions!$A$1:$LI$1),FALSE)</f>
        <v>#N/A</v>
      </c>
      <c r="V493" s="361" t="e">
        <f>+VLOOKUP($E493,Emissions!$1:$1048576,MATCH(DATE(V$2,1,1),Emissions!$A$1:$LI$1),FALSE)</f>
        <v>#N/A</v>
      </c>
      <c r="W493" s="361" t="e">
        <f>+VLOOKUP($E493,Emissions!$1:$1048576,MATCH(DATE(W$2,1,1),Emissions!$A$1:$LI$1),FALSE)</f>
        <v>#N/A</v>
      </c>
      <c r="X493" s="361" t="e">
        <f>+VLOOKUP($E493,Emissions!$1:$1048576,MATCH(DATE(X$2,1,1),Emissions!$A$1:$LI$1),FALSE)</f>
        <v>#N/A</v>
      </c>
      <c r="Y493" s="361" t="e">
        <f>+VLOOKUP($E493,Emissions!$1:$1048576,MATCH(DATE(Y$2,1,1),Emissions!$A$1:$LI$1),FALSE)</f>
        <v>#N/A</v>
      </c>
      <c r="Z493" s="361" t="e">
        <f>+VLOOKUP($E493,Emissions!$1:$1048576,MATCH(DATE(Z$2,1,1),Emissions!$A$1:$LI$1),FALSE)</f>
        <v>#N/A</v>
      </c>
      <c r="AA493" s="361" t="e">
        <f>+VLOOKUP($E493,Emissions!$1:$1048576,MATCH(DATE(AA$2,1,1),Emissions!$A$1:$LI$1),FALSE)</f>
        <v>#N/A</v>
      </c>
      <c r="AB493" s="361" t="e">
        <f>+VLOOKUP($E493,Emissions!$1:$1048576,MATCH(DATE(AB$2,1,1),Emissions!$A$1:$LI$1),FALSE)</f>
        <v>#N/A</v>
      </c>
      <c r="AC493" s="361" t="e">
        <f>+VLOOKUP($E493,Emissions!$1:$1048576,MATCH(DATE(AC$2,1,1),Emissions!$A$1:$LI$1),FALSE)</f>
        <v>#N/A</v>
      </c>
      <c r="AD493" s="361" t="e">
        <f>+VLOOKUP($E493,Emissions!$1:$1048576,MATCH(DATE(AD$2,1,1),Emissions!$A$1:$LI$1),FALSE)</f>
        <v>#N/A</v>
      </c>
      <c r="AE493" s="361" t="e">
        <f>+VLOOKUP($E493,Emissions!$1:$1048576,MATCH(DATE(AE$2,1,1),Emissions!$A$1:$LI$1),FALSE)</f>
        <v>#N/A</v>
      </c>
      <c r="AF493" s="361" t="e">
        <f>+VLOOKUP($E493,Emissions!$1:$1048576,MATCH(DATE(AF$2,1,1),Emissions!$A$1:$LI$1),FALSE)</f>
        <v>#N/A</v>
      </c>
      <c r="AG493" s="361" t="e">
        <f>+VLOOKUP($E493,Emissions!$1:$1048576,MATCH(DATE(AG$2,1,1),Emissions!$A$1:$LI$1),FALSE)</f>
        <v>#N/A</v>
      </c>
      <c r="AH493" s="361" t="e">
        <f>+VLOOKUP($E493,Emissions!$1:$1048576,MATCH(DATE(AH$2,1,1),Emissions!$A$1:$LI$1),FALSE)</f>
        <v>#N/A</v>
      </c>
      <c r="AI493" s="361" t="e">
        <f>+VLOOKUP($E493,Emissions!$1:$1048576,MATCH(DATE(AI$2,1,1),Emissions!$A$1:$LI$1),FALSE)</f>
        <v>#N/A</v>
      </c>
      <c r="AJ493" s="361" t="e">
        <f>+VLOOKUP($E493,Emissions!$1:$1048576,MATCH(DATE(AJ$2,1,1),Emissions!$A$1:$LI$1),FALSE)</f>
        <v>#N/A</v>
      </c>
      <c r="AK493" s="361" t="e">
        <f>+VLOOKUP($E493,Emissions!$1:$1048576,MATCH(DATE(AK$2,1,1),Emissions!$A$1:$LI$1),FALSE)</f>
        <v>#N/A</v>
      </c>
      <c r="AL493" s="361" t="e">
        <f>+VLOOKUP($E493,Emissions!$1:$1048576,MATCH(DATE(AL$2,1,1),Emissions!$A$1:$LI$1),FALSE)</f>
        <v>#N/A</v>
      </c>
      <c r="AM493" s="361" t="e">
        <f>+VLOOKUP($E493,Emissions!$1:$1048576,MATCH(DATE(AM$2,1,1),Emissions!$A$1:$LI$1),FALSE)</f>
        <v>#N/A</v>
      </c>
      <c r="AN493" s="361" t="e">
        <f>+VLOOKUP($E493,Emissions!$1:$1048576,MATCH(DATE(AN$2,1,1),Emissions!$A$1:$LI$1),FALSE)</f>
        <v>#N/A</v>
      </c>
      <c r="AO493" s="361" t="e">
        <f>+VLOOKUP($E493,Emissions!$1:$1048576,MATCH(DATE(AO$2,1,1),Emissions!$A$1:$LI$1),FALSE)</f>
        <v>#N/A</v>
      </c>
    </row>
    <row r="494" spans="1:41" ht="15" customHeight="1" x14ac:dyDescent="0.35">
      <c r="A494" s="411"/>
      <c r="B494" s="170"/>
      <c r="C494" s="114"/>
      <c r="D494" s="114"/>
      <c r="E494" s="50"/>
      <c r="F494" s="326"/>
      <c r="G494" s="326"/>
      <c r="H494" s="326"/>
      <c r="I494" s="326"/>
      <c r="J494" s="326"/>
      <c r="K494" s="326"/>
      <c r="L494" s="326"/>
      <c r="M494" s="326"/>
      <c r="N494" s="326"/>
      <c r="O494" s="326"/>
      <c r="P494" s="326"/>
      <c r="Q494" s="326"/>
      <c r="R494" s="326"/>
      <c r="S494" s="326"/>
      <c r="T494" s="326"/>
      <c r="U494" s="326"/>
      <c r="V494" s="326"/>
      <c r="W494" s="326"/>
      <c r="X494" s="326"/>
      <c r="Y494" s="326"/>
      <c r="Z494" s="326"/>
      <c r="AA494" s="326"/>
      <c r="AB494" s="326"/>
      <c r="AC494" s="326"/>
      <c r="AD494" s="326"/>
      <c r="AE494" s="326"/>
      <c r="AF494" s="326"/>
      <c r="AG494" s="326"/>
      <c r="AH494" s="326"/>
      <c r="AI494" s="326"/>
      <c r="AJ494" s="326"/>
      <c r="AK494" s="326"/>
      <c r="AL494" s="326"/>
      <c r="AM494" s="326"/>
      <c r="AN494" s="326"/>
      <c r="AO494" s="326"/>
    </row>
    <row r="495" spans="1:41" s="92" customFormat="1" ht="15" customHeight="1" x14ac:dyDescent="0.35">
      <c r="A495" s="411"/>
      <c r="B495" s="170"/>
      <c r="C495" s="147" t="s">
        <v>1093</v>
      </c>
      <c r="D495" s="147" t="s">
        <v>3006</v>
      </c>
      <c r="E495" s="136" t="s">
        <v>3007</v>
      </c>
      <c r="F495" s="327">
        <f>+VLOOKUP($E495,Emissions!$1:$1048576,MATCH(DATE(F$2,1,1),Emissions!$A$1:$LI$1),FALSE)</f>
        <v>218.2972383</v>
      </c>
      <c r="G495" s="327">
        <f>+VLOOKUP($E495,Emissions!$1:$1048576,MATCH(DATE(G$2,1,1),Emissions!$A$1:$LI$1),FALSE)</f>
        <v>219.34328529999999</v>
      </c>
      <c r="H495" s="327">
        <f>+VLOOKUP($E495,Emissions!$1:$1048576,MATCH(DATE(H$2,1,1),Emissions!$A$1:$LI$1),FALSE)</f>
        <v>220.5724032</v>
      </c>
      <c r="I495" s="327">
        <f>+VLOOKUP($E495,Emissions!$1:$1048576,MATCH(DATE(I$2,1,1),Emissions!$A$1:$LI$1),FALSE)</f>
        <v>221.51570760000001</v>
      </c>
      <c r="J495" s="327">
        <f>+VLOOKUP($E495,Emissions!$1:$1048576,MATCH(DATE(J$2,1,1),Emissions!$A$1:$LI$1),FALSE)</f>
        <v>223.84519299999999</v>
      </c>
      <c r="K495" s="327">
        <f>+VLOOKUP($E495,Emissions!$1:$1048576,MATCH(DATE(K$2,1,1),Emissions!$A$1:$LI$1),FALSE)</f>
        <v>227.3316528</v>
      </c>
      <c r="L495" s="327">
        <f>+VLOOKUP($E495,Emissions!$1:$1048576,MATCH(DATE(L$2,1,1),Emissions!$A$1:$LI$1),FALSE)</f>
        <v>231.89844500000001</v>
      </c>
      <c r="M495" s="327">
        <f>+VLOOKUP($E495,Emissions!$1:$1048576,MATCH(DATE(M$2,1,1),Emissions!$A$1:$LI$1),FALSE)</f>
        <v>235.29684219999999</v>
      </c>
      <c r="N495" s="327">
        <f>+VLOOKUP($E495,Emissions!$1:$1048576,MATCH(DATE(N$2,1,1),Emissions!$A$1:$LI$1),FALSE)</f>
        <v>236.85443330000001</v>
      </c>
      <c r="O495" s="327">
        <f>+VLOOKUP($E495,Emissions!$1:$1048576,MATCH(DATE(O$2,1,1),Emissions!$A$1:$LI$1),FALSE)</f>
        <v>236.60031989999999</v>
      </c>
      <c r="P495" s="327">
        <f>+VLOOKUP($E495,Emissions!$1:$1048576,MATCH(DATE(P$2,1,1),Emissions!$A$1:$LI$1),FALSE)</f>
        <v>233.56288839999999</v>
      </c>
      <c r="Q495" s="327">
        <f>+VLOOKUP($E495,Emissions!$1:$1048576,MATCH(DATE(Q$2,1,1),Emissions!$A$1:$LI$1),FALSE)</f>
        <v>232.54822630000001</v>
      </c>
      <c r="R495" s="327">
        <f>+VLOOKUP($E495,Emissions!$1:$1048576,MATCH(DATE(R$2,1,1),Emissions!$A$1:$LI$1),FALSE)</f>
        <v>232.2763138</v>
      </c>
      <c r="S495" s="327">
        <f>+VLOOKUP($E495,Emissions!$1:$1048576,MATCH(DATE(S$2,1,1),Emissions!$A$1:$LI$1),FALSE)</f>
        <v>232.57167129999999</v>
      </c>
      <c r="T495" s="327">
        <f>+VLOOKUP($E495,Emissions!$1:$1048576,MATCH(DATE(T$2,1,1),Emissions!$A$1:$LI$1),FALSE)</f>
        <v>233.31099069999999</v>
      </c>
      <c r="U495" s="327">
        <f>+VLOOKUP($E495,Emissions!$1:$1048576,MATCH(DATE(U$2,1,1),Emissions!$A$1:$LI$1),FALSE)</f>
        <v>234.4242581</v>
      </c>
      <c r="V495" s="327">
        <f>+VLOOKUP($E495,Emissions!$1:$1048576,MATCH(DATE(V$2,1,1),Emissions!$A$1:$LI$1),FALSE)</f>
        <v>233.95426430000001</v>
      </c>
      <c r="W495" s="327">
        <f>+VLOOKUP($E495,Emissions!$1:$1048576,MATCH(DATE(W$2,1,1),Emissions!$A$1:$LI$1),FALSE)</f>
        <v>233.5351756</v>
      </c>
      <c r="X495" s="327">
        <f>+VLOOKUP($E495,Emissions!$1:$1048576,MATCH(DATE(X$2,1,1),Emissions!$A$1:$LI$1),FALSE)</f>
        <v>232.76096430000001</v>
      </c>
      <c r="Y495" s="327">
        <f>+VLOOKUP($E495,Emissions!$1:$1048576,MATCH(DATE(Y$2,1,1),Emissions!$A$1:$LI$1),FALSE)</f>
        <v>230.75055639999999</v>
      </c>
      <c r="Z495" s="327">
        <f>+VLOOKUP($E495,Emissions!$1:$1048576,MATCH(DATE(Z$2,1,1),Emissions!$A$1:$LI$1),FALSE)</f>
        <v>228.77011640000001</v>
      </c>
      <c r="AA495" s="327">
        <f>+VLOOKUP($E495,Emissions!$1:$1048576,MATCH(DATE(AA$2,1,1),Emissions!$A$1:$LI$1),FALSE)</f>
        <v>227.05214570000001</v>
      </c>
      <c r="AB495" s="327">
        <f>+VLOOKUP($E495,Emissions!$1:$1048576,MATCH(DATE(AB$2,1,1),Emissions!$A$1:$LI$1),FALSE)</f>
        <v>225.69082560000001</v>
      </c>
      <c r="AC495" s="327">
        <f>+VLOOKUP($E495,Emissions!$1:$1048576,MATCH(DATE(AC$2,1,1),Emissions!$A$1:$LI$1),FALSE)</f>
        <v>224.80200350000001</v>
      </c>
      <c r="AD495" s="327">
        <f>+VLOOKUP($E495,Emissions!$1:$1048576,MATCH(DATE(AD$2,1,1),Emissions!$A$1:$LI$1),FALSE)</f>
        <v>224.51532019999999</v>
      </c>
      <c r="AE495" s="327">
        <f>+VLOOKUP($E495,Emissions!$1:$1048576,MATCH(DATE(AE$2,1,1),Emissions!$A$1:$LI$1),FALSE)</f>
        <v>224.93595020000001</v>
      </c>
      <c r="AF495" s="327">
        <f>+VLOOKUP($E495,Emissions!$1:$1048576,MATCH(DATE(AF$2,1,1),Emissions!$A$1:$LI$1),FALSE)</f>
        <v>223.63004530000001</v>
      </c>
      <c r="AG495" s="327">
        <f>+VLOOKUP($E495,Emissions!$1:$1048576,MATCH(DATE(AG$2,1,1),Emissions!$A$1:$LI$1),FALSE)</f>
        <v>222.34751109999999</v>
      </c>
      <c r="AH495" s="327">
        <f>+VLOOKUP($E495,Emissions!$1:$1048576,MATCH(DATE(AH$2,1,1),Emissions!$A$1:$LI$1),FALSE)</f>
        <v>221.74752290000001</v>
      </c>
      <c r="AI495" s="327">
        <f>+VLOOKUP($E495,Emissions!$1:$1048576,MATCH(DATE(AI$2,1,1),Emissions!$A$1:$LI$1),FALSE)</f>
        <v>221.91754119999999</v>
      </c>
      <c r="AJ495" s="327">
        <f>+VLOOKUP($E495,Emissions!$1:$1048576,MATCH(DATE(AJ$2,1,1),Emissions!$A$1:$LI$1),FALSE)</f>
        <v>222.74571080000001</v>
      </c>
      <c r="AK495" s="327">
        <f>+VLOOKUP($E495,Emissions!$1:$1048576,MATCH(DATE(AK$2,1,1),Emissions!$A$1:$LI$1),FALSE)</f>
        <v>224.1361177</v>
      </c>
      <c r="AL495" s="327">
        <f>+VLOOKUP($E495,Emissions!$1:$1048576,MATCH(DATE(AL$2,1,1),Emissions!$A$1:$LI$1),FALSE)</f>
        <v>225.9535612</v>
      </c>
      <c r="AM495" s="327">
        <f>+VLOOKUP($E495,Emissions!$1:$1048576,MATCH(DATE(AM$2,1,1),Emissions!$A$1:$LI$1),FALSE)</f>
        <v>228.08127540000001</v>
      </c>
      <c r="AN495" s="327">
        <f>+VLOOKUP($E495,Emissions!$1:$1048576,MATCH(DATE(AN$2,1,1),Emissions!$A$1:$LI$1),FALSE)</f>
        <v>230.42400559999999</v>
      </c>
      <c r="AO495" s="327">
        <f>+VLOOKUP($E495,Emissions!$1:$1048576,MATCH(DATE(AO$2,1,1),Emissions!$A$1:$LI$1),FALSE)</f>
        <v>232.9073396</v>
      </c>
    </row>
    <row r="496" spans="1:41" s="92" customFormat="1" ht="15" customHeight="1" x14ac:dyDescent="0.35">
      <c r="A496" s="411"/>
      <c r="B496" s="170"/>
      <c r="C496" s="328"/>
      <c r="D496" s="147"/>
      <c r="E496" s="136"/>
      <c r="F496" s="327"/>
      <c r="G496" s="327"/>
      <c r="H496" s="327"/>
      <c r="I496" s="327"/>
      <c r="J496" s="327"/>
      <c r="K496" s="327"/>
      <c r="L496" s="327"/>
      <c r="M496" s="327"/>
      <c r="N496" s="327"/>
      <c r="O496" s="327"/>
      <c r="P496" s="327"/>
      <c r="Q496" s="327"/>
      <c r="R496" s="327"/>
      <c r="S496" s="327"/>
      <c r="T496" s="327"/>
      <c r="U496" s="327"/>
      <c r="V496" s="327"/>
      <c r="W496" s="327"/>
      <c r="X496" s="327"/>
      <c r="Y496" s="327"/>
      <c r="Z496" s="327"/>
      <c r="AA496" s="327"/>
      <c r="AB496" s="327"/>
      <c r="AC496" s="327"/>
      <c r="AD496" s="327"/>
      <c r="AE496" s="327"/>
      <c r="AF496" s="327"/>
      <c r="AG496" s="327"/>
      <c r="AH496" s="327"/>
      <c r="AI496" s="327"/>
      <c r="AJ496" s="327"/>
      <c r="AK496" s="327"/>
      <c r="AL496" s="327"/>
      <c r="AM496" s="327"/>
      <c r="AN496" s="327"/>
      <c r="AO496" s="327"/>
    </row>
    <row r="497" spans="1:41" s="92" customFormat="1" ht="15" customHeight="1" x14ac:dyDescent="0.35">
      <c r="A497" s="411"/>
      <c r="B497" s="170"/>
      <c r="C497" s="147" t="s">
        <v>1093</v>
      </c>
      <c r="D497" s="147" t="s">
        <v>1027</v>
      </c>
      <c r="E497" s="136" t="s">
        <v>1111</v>
      </c>
      <c r="F497" s="327">
        <f>+VLOOKUP($E497,Emissions!$1:$1048576,MATCH(DATE(F$2,1,1),Emissions!$A$1:$LI$1),FALSE)</f>
        <v>30.281715989999999</v>
      </c>
      <c r="G497" s="327">
        <f>+VLOOKUP($E497,Emissions!$1:$1048576,MATCH(DATE(G$2,1,1),Emissions!$A$1:$LI$1),FALSE)</f>
        <v>30.548808699999999</v>
      </c>
      <c r="H497" s="327">
        <f>+VLOOKUP($E497,Emissions!$1:$1048576,MATCH(DATE(H$2,1,1),Emissions!$A$1:$LI$1),FALSE)</f>
        <v>30.83627881</v>
      </c>
      <c r="I497" s="327">
        <f>+VLOOKUP($E497,Emissions!$1:$1048576,MATCH(DATE(I$2,1,1),Emissions!$A$1:$LI$1),FALSE)</f>
        <v>31.071905269999998</v>
      </c>
      <c r="J497" s="327">
        <f>+VLOOKUP($E497,Emissions!$1:$1048576,MATCH(DATE(J$2,1,1),Emissions!$A$1:$LI$1),FALSE)</f>
        <v>31.454068639999999</v>
      </c>
      <c r="K497" s="327">
        <f>+VLOOKUP($E497,Emissions!$1:$1048576,MATCH(DATE(K$2,1,1),Emissions!$A$1:$LI$1),FALSE)</f>
        <v>31.96051568</v>
      </c>
      <c r="L497" s="327">
        <f>+VLOOKUP($E497,Emissions!$1:$1048576,MATCH(DATE(L$2,1,1),Emissions!$A$1:$LI$1),FALSE)</f>
        <v>31.582998</v>
      </c>
      <c r="M497" s="327">
        <f>+VLOOKUP($E497,Emissions!$1:$1048576,MATCH(DATE(M$2,1,1),Emissions!$A$1:$LI$1),FALSE)</f>
        <v>30.882900339999999</v>
      </c>
      <c r="N497" s="327">
        <f>+VLOOKUP($E497,Emissions!$1:$1048576,MATCH(DATE(N$2,1,1),Emissions!$A$1:$LI$1),FALSE)</f>
        <v>29.848620499999999</v>
      </c>
      <c r="O497" s="327">
        <f>+VLOOKUP($E497,Emissions!$1:$1048576,MATCH(DATE(O$2,1,1),Emissions!$A$1:$LI$1),FALSE)</f>
        <v>28.429722049999999</v>
      </c>
      <c r="P497" s="327">
        <f>+VLOOKUP($E497,Emissions!$1:$1048576,MATCH(DATE(P$2,1,1),Emissions!$A$1:$LI$1),FALSE)</f>
        <v>26.559343999999999</v>
      </c>
      <c r="Q497" s="327">
        <f>+VLOOKUP($E497,Emissions!$1:$1048576,MATCH(DATE(Q$2,1,1),Emissions!$A$1:$LI$1),FALSE)</f>
        <v>26.44306315</v>
      </c>
      <c r="R497" s="327">
        <f>+VLOOKUP($E497,Emissions!$1:$1048576,MATCH(DATE(R$2,1,1),Emissions!$A$1:$LI$1),FALSE)</f>
        <v>26.542472610000001</v>
      </c>
      <c r="S497" s="327">
        <f>+VLOOKUP($E497,Emissions!$1:$1048576,MATCH(DATE(S$2,1,1),Emissions!$A$1:$LI$1),FALSE)</f>
        <v>26.74639766</v>
      </c>
      <c r="T497" s="327">
        <f>+VLOOKUP($E497,Emissions!$1:$1048576,MATCH(DATE(T$2,1,1),Emissions!$A$1:$LI$1),FALSE)</f>
        <v>27.03445958</v>
      </c>
      <c r="U497" s="327">
        <f>+VLOOKUP($E497,Emissions!$1:$1048576,MATCH(DATE(U$2,1,1),Emissions!$A$1:$LI$1),FALSE)</f>
        <v>27.400122830000001</v>
      </c>
      <c r="V497" s="327">
        <f>+VLOOKUP($E497,Emissions!$1:$1048576,MATCH(DATE(V$2,1,1),Emissions!$A$1:$LI$1),FALSE)</f>
        <v>27.936876309999999</v>
      </c>
      <c r="W497" s="327">
        <f>+VLOOKUP($E497,Emissions!$1:$1048576,MATCH(DATE(W$2,1,1),Emissions!$A$1:$LI$1),FALSE)</f>
        <v>28.548483050000002</v>
      </c>
      <c r="X497" s="327">
        <f>+VLOOKUP($E497,Emissions!$1:$1048576,MATCH(DATE(X$2,1,1),Emissions!$A$1:$LI$1),FALSE)</f>
        <v>29.22438039</v>
      </c>
      <c r="Y497" s="327">
        <f>+VLOOKUP($E497,Emissions!$1:$1048576,MATCH(DATE(Y$2,1,1),Emissions!$A$1:$LI$1),FALSE)</f>
        <v>29.962059029999999</v>
      </c>
      <c r="Z497" s="327">
        <f>+VLOOKUP($E497,Emissions!$1:$1048576,MATCH(DATE(Z$2,1,1),Emissions!$A$1:$LI$1),FALSE)</f>
        <v>30.771461510000002</v>
      </c>
      <c r="AA497" s="327">
        <f>+VLOOKUP($E497,Emissions!$1:$1048576,MATCH(DATE(AA$2,1,1),Emissions!$A$1:$LI$1),FALSE)</f>
        <v>31.695485099999999</v>
      </c>
      <c r="AB497" s="327">
        <f>+VLOOKUP($E497,Emissions!$1:$1048576,MATCH(DATE(AB$2,1,1),Emissions!$A$1:$LI$1),FALSE)</f>
        <v>32.742166750000003</v>
      </c>
      <c r="AC497" s="327">
        <f>+VLOOKUP($E497,Emissions!$1:$1048576,MATCH(DATE(AC$2,1,1),Emissions!$A$1:$LI$1),FALSE)</f>
        <v>33.919847760000003</v>
      </c>
      <c r="AD497" s="327">
        <f>+VLOOKUP($E497,Emissions!$1:$1048576,MATCH(DATE(AD$2,1,1),Emissions!$A$1:$LI$1),FALSE)</f>
        <v>35.236276549999999</v>
      </c>
      <c r="AE497" s="327">
        <f>+VLOOKUP($E497,Emissions!$1:$1048576,MATCH(DATE(AE$2,1,1),Emissions!$A$1:$LI$1),FALSE)</f>
        <v>36.694079070000001</v>
      </c>
      <c r="AF497" s="327">
        <f>+VLOOKUP($E497,Emissions!$1:$1048576,MATCH(DATE(AF$2,1,1),Emissions!$A$1:$LI$1),FALSE)</f>
        <v>37.521945760000001</v>
      </c>
      <c r="AG497" s="327">
        <f>+VLOOKUP($E497,Emissions!$1:$1048576,MATCH(DATE(AG$2,1,1),Emissions!$A$1:$LI$1),FALSE)</f>
        <v>38.206886249999997</v>
      </c>
      <c r="AH497" s="327">
        <f>+VLOOKUP($E497,Emissions!$1:$1048576,MATCH(DATE(AH$2,1,1),Emissions!$A$1:$LI$1),FALSE)</f>
        <v>38.927370160000002</v>
      </c>
      <c r="AI497" s="327">
        <f>+VLOOKUP($E497,Emissions!$1:$1048576,MATCH(DATE(AI$2,1,1),Emissions!$A$1:$LI$1),FALSE)</f>
        <v>39.719350640000002</v>
      </c>
      <c r="AJ497" s="327">
        <f>+VLOOKUP($E497,Emissions!$1:$1048576,MATCH(DATE(AJ$2,1,1),Emissions!$A$1:$LI$1),FALSE)</f>
        <v>40.571870500000003</v>
      </c>
      <c r="AK497" s="327">
        <f>+VLOOKUP($E497,Emissions!$1:$1048576,MATCH(DATE(AK$2,1,1),Emissions!$A$1:$LI$1),FALSE)</f>
        <v>41.480276310000001</v>
      </c>
      <c r="AL497" s="327">
        <f>+VLOOKUP($E497,Emissions!$1:$1048576,MATCH(DATE(AL$2,1,1),Emissions!$A$1:$LI$1),FALSE)</f>
        <v>42.427459550000002</v>
      </c>
      <c r="AM497" s="327">
        <f>+VLOOKUP($E497,Emissions!$1:$1048576,MATCH(DATE(AM$2,1,1),Emissions!$A$1:$LI$1),FALSE)</f>
        <v>43.398972149999999</v>
      </c>
      <c r="AN497" s="327">
        <f>+VLOOKUP($E497,Emissions!$1:$1048576,MATCH(DATE(AN$2,1,1),Emissions!$A$1:$LI$1),FALSE)</f>
        <v>44.382138269999999</v>
      </c>
      <c r="AO497" s="327">
        <f>+VLOOKUP($E497,Emissions!$1:$1048576,MATCH(DATE(AO$2,1,1),Emissions!$A$1:$LI$1),FALSE)</f>
        <v>45.365456450000003</v>
      </c>
    </row>
    <row r="498" spans="1:41" s="92" customFormat="1" ht="15" customHeight="1" x14ac:dyDescent="0.35">
      <c r="A498" s="411"/>
      <c r="B498" s="170"/>
      <c r="C498" s="137" t="s">
        <v>1087</v>
      </c>
      <c r="D498" s="147" t="s">
        <v>1027</v>
      </c>
      <c r="E498" s="136" t="s">
        <v>2656</v>
      </c>
      <c r="F498" s="327">
        <f>+VLOOKUP($E498,Emissions!$1:$1048576,MATCH(DATE(F$2,1,1),Emissions!$A$1:$LI$1),FALSE)</f>
        <v>1.2550904999999999E-2</v>
      </c>
      <c r="G498" s="327">
        <f>+VLOOKUP($E498,Emissions!$1:$1048576,MATCH(DATE(G$2,1,1),Emissions!$A$1:$LI$1),FALSE)</f>
        <v>1.2697659300000001E-2</v>
      </c>
      <c r="H498" s="327">
        <f>+VLOOKUP($E498,Emissions!$1:$1048576,MATCH(DATE(H$2,1,1),Emissions!$A$1:$LI$1),FALSE)</f>
        <v>1.28736488E-2</v>
      </c>
      <c r="I498" s="327">
        <f>+VLOOKUP($E498,Emissions!$1:$1048576,MATCH(DATE(I$2,1,1),Emissions!$A$1:$LI$1),FALSE)</f>
        <v>1.30721216E-2</v>
      </c>
      <c r="J498" s="327">
        <f>+VLOOKUP($E498,Emissions!$1:$1048576,MATCH(DATE(J$2,1,1),Emissions!$A$1:$LI$1),FALSE)</f>
        <v>1.33171969E-2</v>
      </c>
      <c r="K498" s="327">
        <f>+VLOOKUP($E498,Emissions!$1:$1048576,MATCH(DATE(K$2,1,1),Emissions!$A$1:$LI$1),FALSE)</f>
        <v>1.3606569900000001E-2</v>
      </c>
      <c r="L498" s="327">
        <f>+VLOOKUP($E498,Emissions!$1:$1048576,MATCH(DATE(L$2,1,1),Emissions!$A$1:$LI$1),FALSE)</f>
        <v>1.3934501199999999E-2</v>
      </c>
      <c r="M498" s="327">
        <f>+VLOOKUP($E498,Emissions!$1:$1048576,MATCH(DATE(M$2,1,1),Emissions!$A$1:$LI$1),FALSE)</f>
        <v>1.42540598E-2</v>
      </c>
      <c r="N498" s="327">
        <f>+VLOOKUP($E498,Emissions!$1:$1048576,MATCH(DATE(N$2,1,1),Emissions!$A$1:$LI$1),FALSE)</f>
        <v>1.45441359E-2</v>
      </c>
      <c r="O498" s="327">
        <f>+VLOOKUP($E498,Emissions!$1:$1048576,MATCH(DATE(O$2,1,1),Emissions!$A$1:$LI$1),FALSE)</f>
        <v>1.47863275E-2</v>
      </c>
      <c r="P498" s="327">
        <f>+VLOOKUP($E498,Emissions!$1:$1048576,MATCH(DATE(P$2,1,1),Emissions!$A$1:$LI$1),FALSE)</f>
        <v>1.4952794700000001E-2</v>
      </c>
      <c r="Q498" s="327">
        <f>+VLOOKUP($E498,Emissions!$1:$1048576,MATCH(DATE(Q$2,1,1),Emissions!$A$1:$LI$1),FALSE)</f>
        <v>1.5086688399999999E-2</v>
      </c>
      <c r="R498" s="327">
        <f>+VLOOKUP($E498,Emissions!$1:$1048576,MATCH(DATE(R$2,1,1),Emissions!$A$1:$LI$1),FALSE)</f>
        <v>1.52034188E-2</v>
      </c>
      <c r="S498" s="327">
        <f>+VLOOKUP($E498,Emissions!$1:$1048576,MATCH(DATE(S$2,1,1),Emissions!$A$1:$LI$1),FALSE)</f>
        <v>1.5307194499999999E-2</v>
      </c>
      <c r="T498" s="327">
        <f>+VLOOKUP($E498,Emissions!$1:$1048576,MATCH(DATE(T$2,1,1),Emissions!$A$1:$LI$1),FALSE)</f>
        <v>1.54006822E-2</v>
      </c>
      <c r="U498" s="327">
        <f>+VLOOKUP($E498,Emissions!$1:$1048576,MATCH(DATE(U$2,1,1),Emissions!$A$1:$LI$1),FALSE)</f>
        <v>1.54872256E-2</v>
      </c>
      <c r="V498" s="327">
        <f>+VLOOKUP($E498,Emissions!$1:$1048576,MATCH(DATE(V$2,1,1),Emissions!$A$1:$LI$1),FALSE)</f>
        <v>1.5566781E-2</v>
      </c>
      <c r="W498" s="327">
        <f>+VLOOKUP($E498,Emissions!$1:$1048576,MATCH(DATE(W$2,1,1),Emissions!$A$1:$LI$1),FALSE)</f>
        <v>1.5644131499999998E-2</v>
      </c>
      <c r="X498" s="327">
        <f>+VLOOKUP($E498,Emissions!$1:$1048576,MATCH(DATE(X$2,1,1),Emissions!$A$1:$LI$1),FALSE)</f>
        <v>1.5727587099999999E-2</v>
      </c>
      <c r="Y498" s="327">
        <f>+VLOOKUP($E498,Emissions!$1:$1048576,MATCH(DATE(Y$2,1,1),Emissions!$A$1:$LI$1),FALSE)</f>
        <v>1.58291014E-2</v>
      </c>
      <c r="Z498" s="327">
        <f>+VLOOKUP($E498,Emissions!$1:$1048576,MATCH(DATE(Z$2,1,1),Emissions!$A$1:$LI$1),FALSE)</f>
        <v>1.5954111199999999E-2</v>
      </c>
      <c r="AA498" s="327">
        <f>+VLOOKUP($E498,Emissions!$1:$1048576,MATCH(DATE(AA$2,1,1),Emissions!$A$1:$LI$1),FALSE)</f>
        <v>1.6118590700000001E-2</v>
      </c>
      <c r="AB498" s="327">
        <f>+VLOOKUP($E498,Emissions!$1:$1048576,MATCH(DATE(AB$2,1,1),Emissions!$A$1:$LI$1),FALSE)</f>
        <v>1.6329981300000001E-2</v>
      </c>
      <c r="AC498" s="327">
        <f>+VLOOKUP($E498,Emissions!$1:$1048576,MATCH(DATE(AC$2,1,1),Emissions!$A$1:$LI$1),FALSE)</f>
        <v>1.65930161E-2</v>
      </c>
      <c r="AD498" s="327">
        <f>+VLOOKUP($E498,Emissions!$1:$1048576,MATCH(DATE(AD$2,1,1),Emissions!$A$1:$LI$1),FALSE)</f>
        <v>1.6910361400000001E-2</v>
      </c>
      <c r="AE498" s="327">
        <f>+VLOOKUP($E498,Emissions!$1:$1048576,MATCH(DATE(AE$2,1,1),Emissions!$A$1:$LI$1),FALSE)</f>
        <v>1.7279151900000001E-2</v>
      </c>
      <c r="AF498" s="327">
        <f>+VLOOKUP($E498,Emissions!$1:$1048576,MATCH(DATE(AF$2,1,1),Emissions!$A$1:$LI$1),FALSE)</f>
        <v>1.7699576000000002E-2</v>
      </c>
      <c r="AG498" s="327">
        <f>+VLOOKUP($E498,Emissions!$1:$1048576,MATCH(DATE(AG$2,1,1),Emissions!$A$1:$LI$1),FALSE)</f>
        <v>1.8180886600000001E-2</v>
      </c>
      <c r="AH498" s="327">
        <f>+VLOOKUP($E498,Emissions!$1:$1048576,MATCH(DATE(AH$2,1,1),Emissions!$A$1:$LI$1),FALSE)</f>
        <v>1.8727436300000001E-2</v>
      </c>
      <c r="AI498" s="327">
        <f>+VLOOKUP($E498,Emissions!$1:$1048576,MATCH(DATE(AI$2,1,1),Emissions!$A$1:$LI$1),FALSE)</f>
        <v>1.9336309400000001E-2</v>
      </c>
      <c r="AJ498" s="327">
        <f>+VLOOKUP($E498,Emissions!$1:$1048576,MATCH(DATE(AJ$2,1,1),Emissions!$A$1:$LI$1),FALSE)</f>
        <v>2.0000344699999999E-2</v>
      </c>
      <c r="AK498" s="327">
        <f>+VLOOKUP($E498,Emissions!$1:$1048576,MATCH(DATE(AK$2,1,1),Emissions!$A$1:$LI$1),FALSE)</f>
        <v>2.0714211499999999E-2</v>
      </c>
      <c r="AL498" s="327">
        <f>+VLOOKUP($E498,Emissions!$1:$1048576,MATCH(DATE(AL$2,1,1),Emissions!$A$1:$LI$1),FALSE)</f>
        <v>2.14704033E-2</v>
      </c>
      <c r="AM498" s="327">
        <f>+VLOOKUP($E498,Emissions!$1:$1048576,MATCH(DATE(AM$2,1,1),Emissions!$A$1:$LI$1),FALSE)</f>
        <v>2.2260425800000001E-2</v>
      </c>
      <c r="AN498" s="327">
        <f>+VLOOKUP($E498,Emissions!$1:$1048576,MATCH(DATE(AN$2,1,1),Emissions!$A$1:$LI$1),FALSE)</f>
        <v>2.3074974099999999E-2</v>
      </c>
      <c r="AO498" s="327">
        <f>+VLOOKUP($E498,Emissions!$1:$1048576,MATCH(DATE(AO$2,1,1),Emissions!$A$1:$LI$1),FALSE)</f>
        <v>2.3904074300000001E-2</v>
      </c>
    </row>
    <row r="499" spans="1:41" ht="15" customHeight="1" x14ac:dyDescent="0.35">
      <c r="A499" s="411"/>
      <c r="B499" s="170"/>
      <c r="C499" s="138" t="s">
        <v>724</v>
      </c>
      <c r="D499" s="114" t="s">
        <v>1027</v>
      </c>
      <c r="E499" s="50" t="s">
        <v>2590</v>
      </c>
      <c r="F499" s="361">
        <f>+VLOOKUP($E499,Emissions!$1:$1048576,MATCH(DATE(F$2,1,1),Emissions!$A$1:$LI$1),FALSE)</f>
        <v>1.20569045E-2</v>
      </c>
      <c r="G499" s="361">
        <f>+VLOOKUP($E499,Emissions!$1:$1048576,MATCH(DATE(G$2,1,1),Emissions!$A$1:$LI$1),FALSE)</f>
        <v>1.22096793E-2</v>
      </c>
      <c r="H499" s="361">
        <f>+VLOOKUP($E499,Emissions!$1:$1048576,MATCH(DATE(H$2,1,1),Emissions!$A$1:$LI$1),FALSE)</f>
        <v>1.2392632799999999E-2</v>
      </c>
      <c r="I499" s="361">
        <f>+VLOOKUP($E499,Emissions!$1:$1048576,MATCH(DATE(I$2,1,1),Emissions!$A$1:$LI$1),FALSE)</f>
        <v>1.2598799900000001E-2</v>
      </c>
      <c r="J499" s="361">
        <f>+VLOOKUP($E499,Emissions!$1:$1048576,MATCH(DATE(J$2,1,1),Emissions!$A$1:$LI$1),FALSE)</f>
        <v>1.28480899E-2</v>
      </c>
      <c r="K499" s="361">
        <f>+VLOOKUP($E499,Emissions!$1:$1048576,MATCH(DATE(K$2,1,1),Emissions!$A$1:$LI$1),FALSE)</f>
        <v>1.31390299E-2</v>
      </c>
      <c r="L499" s="361">
        <f>+VLOOKUP($E499,Emissions!$1:$1048576,MATCH(DATE(L$2,1,1),Emissions!$A$1:$LI$1),FALSE)</f>
        <v>1.34645961E-2</v>
      </c>
      <c r="M499" s="361">
        <f>+VLOOKUP($E499,Emissions!$1:$1048576,MATCH(DATE(M$2,1,1),Emissions!$A$1:$LI$1),FALSE)</f>
        <v>1.3784546E-2</v>
      </c>
      <c r="N499" s="361">
        <f>+VLOOKUP($E499,Emissions!$1:$1048576,MATCH(DATE(N$2,1,1),Emissions!$A$1:$LI$1),FALSE)</f>
        <v>1.40785253E-2</v>
      </c>
      <c r="O499" s="361">
        <f>+VLOOKUP($E499,Emissions!$1:$1048576,MATCH(DATE(O$2,1,1),Emissions!$A$1:$LI$1),FALSE)</f>
        <v>1.43283583E-2</v>
      </c>
      <c r="P499" s="361">
        <f>+VLOOKUP($E499,Emissions!$1:$1048576,MATCH(DATE(P$2,1,1),Emissions!$A$1:$LI$1),FALSE)</f>
        <v>1.4506409E-2</v>
      </c>
      <c r="Q499" s="361">
        <f>+VLOOKUP($E499,Emissions!$1:$1048576,MATCH(DATE(Q$2,1,1),Emissions!$A$1:$LI$1),FALSE)</f>
        <v>1.46469349E-2</v>
      </c>
      <c r="R499" s="361">
        <f>+VLOOKUP($E499,Emissions!$1:$1048576,MATCH(DATE(R$2,1,1),Emissions!$A$1:$LI$1),FALSE)</f>
        <v>1.4766873999999999E-2</v>
      </c>
      <c r="S499" s="361">
        <f>+VLOOKUP($E499,Emissions!$1:$1048576,MATCH(DATE(S$2,1,1),Emissions!$A$1:$LI$1),FALSE)</f>
        <v>1.48717448E-2</v>
      </c>
      <c r="T499" s="361">
        <f>+VLOOKUP($E499,Emissions!$1:$1048576,MATCH(DATE(T$2,1,1),Emissions!$A$1:$LI$1),FALSE)</f>
        <v>1.49649452E-2</v>
      </c>
      <c r="U499" s="361">
        <f>+VLOOKUP($E499,Emissions!$1:$1048576,MATCH(DATE(U$2,1,1),Emissions!$A$1:$LI$1),FALSE)</f>
        <v>1.5050193599999999E-2</v>
      </c>
      <c r="V499" s="361">
        <f>+VLOOKUP($E499,Emissions!$1:$1048576,MATCH(DATE(V$2,1,1),Emissions!$A$1:$LI$1),FALSE)</f>
        <v>1.51268915E-2</v>
      </c>
      <c r="W499" s="361">
        <f>+VLOOKUP($E499,Emissions!$1:$1048576,MATCH(DATE(W$2,1,1),Emissions!$A$1:$LI$1),FALSE)</f>
        <v>1.52007051E-2</v>
      </c>
      <c r="X499" s="361">
        <f>+VLOOKUP($E499,Emissions!$1:$1048576,MATCH(DATE(X$2,1,1),Emissions!$A$1:$LI$1),FALSE)</f>
        <v>1.52800339E-2</v>
      </c>
      <c r="Y499" s="361">
        <f>+VLOOKUP($E499,Emissions!$1:$1048576,MATCH(DATE(Y$2,1,1),Emissions!$A$1:$LI$1),FALSE)</f>
        <v>1.5376549E-2</v>
      </c>
      <c r="Z499" s="361">
        <f>+VLOOKUP($E499,Emissions!$1:$1048576,MATCH(DATE(Z$2,1,1),Emissions!$A$1:$LI$1),FALSE)</f>
        <v>1.5495638799999999E-2</v>
      </c>
      <c r="AA499" s="361">
        <f>+VLOOKUP($E499,Emissions!$1:$1048576,MATCH(DATE(AA$2,1,1),Emissions!$A$1:$LI$1),FALSE)</f>
        <v>1.5652361900000002E-2</v>
      </c>
      <c r="AB499" s="361">
        <f>+VLOOKUP($E499,Emissions!$1:$1048576,MATCH(DATE(AB$2,1,1),Emissions!$A$1:$LI$1),FALSE)</f>
        <v>1.58541198E-2</v>
      </c>
      <c r="AC499" s="361">
        <f>+VLOOKUP($E499,Emissions!$1:$1048576,MATCH(DATE(AC$2,1,1),Emissions!$A$1:$LI$1),FALSE)</f>
        <v>1.6105554599999999E-2</v>
      </c>
      <c r="AD499" s="361">
        <f>+VLOOKUP($E499,Emissions!$1:$1048576,MATCH(DATE(AD$2,1,1),Emissions!$A$1:$LI$1),FALSE)</f>
        <v>1.64091614E-2</v>
      </c>
      <c r="AE499" s="361">
        <f>+VLOOKUP($E499,Emissions!$1:$1048576,MATCH(DATE(AE$2,1,1),Emissions!$A$1:$LI$1),FALSE)</f>
        <v>1.6762062899999999E-2</v>
      </c>
      <c r="AF499" s="361">
        <f>+VLOOKUP($E499,Emissions!$1:$1048576,MATCH(DATE(AF$2,1,1),Emissions!$A$1:$LI$1),FALSE)</f>
        <v>1.7173235299999999E-2</v>
      </c>
      <c r="AG499" s="361">
        <f>+VLOOKUP($E499,Emissions!$1:$1048576,MATCH(DATE(AG$2,1,1),Emissions!$A$1:$LI$1),FALSE)</f>
        <v>1.7646843400000001E-2</v>
      </c>
      <c r="AH499" s="361">
        <f>+VLOOKUP($E499,Emissions!$1:$1048576,MATCH(DATE(AH$2,1,1),Emissions!$A$1:$LI$1),FALSE)</f>
        <v>1.8184643699999999E-2</v>
      </c>
      <c r="AI499" s="361">
        <f>+VLOOKUP($E499,Emissions!$1:$1048576,MATCH(DATE(AI$2,1,1),Emissions!$A$1:$LI$1),FALSE)</f>
        <v>1.8783080800000001E-2</v>
      </c>
      <c r="AJ499" s="361">
        <f>+VLOOKUP($E499,Emissions!$1:$1048576,MATCH(DATE(AJ$2,1,1),Emissions!$A$1:$LI$1),FALSE)</f>
        <v>1.94350875E-2</v>
      </c>
      <c r="AK499" s="361">
        <f>+VLOOKUP($E499,Emissions!$1:$1048576,MATCH(DATE(AK$2,1,1),Emissions!$A$1:$LI$1),FALSE)</f>
        <v>2.0135374399999999E-2</v>
      </c>
      <c r="AL499" s="361">
        <f>+VLOOKUP($E499,Emissions!$1:$1048576,MATCH(DATE(AL$2,1,1),Emissions!$A$1:$LI$1),FALSE)</f>
        <v>2.08767537E-2</v>
      </c>
      <c r="AM499" s="361">
        <f>+VLOOKUP($E499,Emissions!$1:$1048576,MATCH(DATE(AM$2,1,1),Emissions!$A$1:$LI$1),FALSE)</f>
        <v>2.1651026399999999E-2</v>
      </c>
      <c r="AN499" s="361">
        <f>+VLOOKUP($E499,Emissions!$1:$1048576,MATCH(DATE(AN$2,1,1),Emissions!$A$1:$LI$1),FALSE)</f>
        <v>2.2449159199999999E-2</v>
      </c>
      <c r="AO499" s="361">
        <f>+VLOOKUP($E499,Emissions!$1:$1048576,MATCH(DATE(AO$2,1,1),Emissions!$A$1:$LI$1),FALSE)</f>
        <v>2.3261440899999999E-2</v>
      </c>
    </row>
    <row r="500" spans="1:41" ht="15" customHeight="1" x14ac:dyDescent="0.35">
      <c r="A500" s="411"/>
      <c r="B500" s="170"/>
      <c r="C500" s="138" t="s">
        <v>725</v>
      </c>
      <c r="D500" s="114" t="s">
        <v>1027</v>
      </c>
      <c r="E500" s="50" t="s">
        <v>2591</v>
      </c>
      <c r="F500" s="361">
        <f>+VLOOKUP($E500,Emissions!$1:$1048576,MATCH(DATE(F$2,1,1),Emissions!$A$1:$LI$1),FALSE)</f>
        <v>4.9400054199999998E-4</v>
      </c>
      <c r="G500" s="361">
        <f>+VLOOKUP($E500,Emissions!$1:$1048576,MATCH(DATE(G$2,1,1),Emissions!$A$1:$LI$1),FALSE)</f>
        <v>4.8797999600000002E-4</v>
      </c>
      <c r="H500" s="361">
        <f>+VLOOKUP($E500,Emissions!$1:$1048576,MATCH(DATE(H$2,1,1),Emissions!$A$1:$LI$1),FALSE)</f>
        <v>4.8101601300000002E-4</v>
      </c>
      <c r="I500" s="361">
        <f>+VLOOKUP($E500,Emissions!$1:$1048576,MATCH(DATE(I$2,1,1),Emissions!$A$1:$LI$1),FALSE)</f>
        <v>4.7332167900000001E-4</v>
      </c>
      <c r="J500" s="361">
        <f>+VLOOKUP($E500,Emissions!$1:$1048576,MATCH(DATE(J$2,1,1),Emissions!$A$1:$LI$1),FALSE)</f>
        <v>4.6910698299999998E-4</v>
      </c>
      <c r="K500" s="361">
        <f>+VLOOKUP($E500,Emissions!$1:$1048576,MATCH(DATE(K$2,1,1),Emissions!$A$1:$LI$1),FALSE)</f>
        <v>4.6753999299999999E-4</v>
      </c>
      <c r="L500" s="361">
        <f>+VLOOKUP($E500,Emissions!$1:$1048576,MATCH(DATE(L$2,1,1),Emissions!$A$1:$LI$1),FALSE)</f>
        <v>4.69905111E-4</v>
      </c>
      <c r="M500" s="361">
        <f>+VLOOKUP($E500,Emissions!$1:$1048576,MATCH(DATE(M$2,1,1),Emissions!$A$1:$LI$1),FALSE)</f>
        <v>4.69513791E-4</v>
      </c>
      <c r="N500" s="361">
        <f>+VLOOKUP($E500,Emissions!$1:$1048576,MATCH(DATE(N$2,1,1),Emissions!$A$1:$LI$1),FALSE)</f>
        <v>4.6561062700000002E-4</v>
      </c>
      <c r="O500" s="361">
        <f>+VLOOKUP($E500,Emissions!$1:$1048576,MATCH(DATE(O$2,1,1),Emissions!$A$1:$LI$1),FALSE)</f>
        <v>4.5796923000000002E-4</v>
      </c>
      <c r="P500" s="361">
        <f>+VLOOKUP($E500,Emissions!$1:$1048576,MATCH(DATE(P$2,1,1),Emissions!$A$1:$LI$1),FALSE)</f>
        <v>4.4638563799999999E-4</v>
      </c>
      <c r="Q500" s="361">
        <f>+VLOOKUP($E500,Emissions!$1:$1048576,MATCH(DATE(Q$2,1,1),Emissions!$A$1:$LI$1),FALSE)</f>
        <v>4.3975344399999999E-4</v>
      </c>
      <c r="R500" s="361">
        <f>+VLOOKUP($E500,Emissions!$1:$1048576,MATCH(DATE(R$2,1,1),Emissions!$A$1:$LI$1),FALSE)</f>
        <v>4.3654477299999997E-4</v>
      </c>
      <c r="S500" s="361">
        <f>+VLOOKUP($E500,Emissions!$1:$1048576,MATCH(DATE(S$2,1,1),Emissions!$A$1:$LI$1),FALSE)</f>
        <v>4.3544972699999999E-4</v>
      </c>
      <c r="T500" s="361">
        <f>+VLOOKUP($E500,Emissions!$1:$1048576,MATCH(DATE(T$2,1,1),Emissions!$A$1:$LI$1),FALSE)</f>
        <v>4.35737015E-4</v>
      </c>
      <c r="U500" s="361">
        <f>+VLOOKUP($E500,Emissions!$1:$1048576,MATCH(DATE(U$2,1,1),Emissions!$A$1:$LI$1),FALSE)</f>
        <v>4.3703200499999999E-4</v>
      </c>
      <c r="V500" s="361">
        <f>+VLOOKUP($E500,Emissions!$1:$1048576,MATCH(DATE(V$2,1,1),Emissions!$A$1:$LI$1),FALSE)</f>
        <v>4.3988950799999998E-4</v>
      </c>
      <c r="W500" s="361">
        <f>+VLOOKUP($E500,Emissions!$1:$1048576,MATCH(DATE(W$2,1,1),Emissions!$A$1:$LI$1),FALSE)</f>
        <v>4.4342634000000002E-4</v>
      </c>
      <c r="X500" s="361">
        <f>+VLOOKUP($E500,Emissions!$1:$1048576,MATCH(DATE(X$2,1,1),Emissions!$A$1:$LI$1),FALSE)</f>
        <v>4.47553259E-4</v>
      </c>
      <c r="Y500" s="361">
        <f>+VLOOKUP($E500,Emissions!$1:$1048576,MATCH(DATE(Y$2,1,1),Emissions!$A$1:$LI$1),FALSE)</f>
        <v>4.5255237600000002E-4</v>
      </c>
      <c r="Z500" s="361">
        <f>+VLOOKUP($E500,Emissions!$1:$1048576,MATCH(DATE(Z$2,1,1),Emissions!$A$1:$LI$1),FALSE)</f>
        <v>4.5847242799999999E-4</v>
      </c>
      <c r="AA500" s="361">
        <f>+VLOOKUP($E500,Emissions!$1:$1048576,MATCH(DATE(AA$2,1,1),Emissions!$A$1:$LI$1),FALSE)</f>
        <v>4.6622883E-4</v>
      </c>
      <c r="AB500" s="361">
        <f>+VLOOKUP($E500,Emissions!$1:$1048576,MATCH(DATE(AB$2,1,1),Emissions!$A$1:$LI$1),FALSE)</f>
        <v>4.7586156299999998E-4</v>
      </c>
      <c r="AC500" s="361">
        <f>+VLOOKUP($E500,Emissions!$1:$1048576,MATCH(DATE(AC$2,1,1),Emissions!$A$1:$LI$1),FALSE)</f>
        <v>4.87461532E-4</v>
      </c>
      <c r="AD500" s="361">
        <f>+VLOOKUP($E500,Emissions!$1:$1048576,MATCH(DATE(AD$2,1,1),Emissions!$A$1:$LI$1),FALSE)</f>
        <v>5.0120001599999998E-4</v>
      </c>
      <c r="AE500" s="361">
        <f>+VLOOKUP($E500,Emissions!$1:$1048576,MATCH(DATE(AE$2,1,1),Emissions!$A$1:$LI$1),FALSE)</f>
        <v>5.1708901000000005E-4</v>
      </c>
      <c r="AF500" s="361">
        <f>+VLOOKUP($E500,Emissions!$1:$1048576,MATCH(DATE(AF$2,1,1),Emissions!$A$1:$LI$1),FALSE)</f>
        <v>5.2634071599999999E-4</v>
      </c>
      <c r="AG500" s="361">
        <f>+VLOOKUP($E500,Emissions!$1:$1048576,MATCH(DATE(AG$2,1,1),Emissions!$A$1:$LI$1),FALSE)</f>
        <v>5.3404326600000002E-4</v>
      </c>
      <c r="AH500" s="361">
        <f>+VLOOKUP($E500,Emissions!$1:$1048576,MATCH(DATE(AH$2,1,1),Emissions!$A$1:$LI$1),FALSE)</f>
        <v>5.42792556E-4</v>
      </c>
      <c r="AI500" s="361">
        <f>+VLOOKUP($E500,Emissions!$1:$1048576,MATCH(DATE(AI$2,1,1),Emissions!$A$1:$LI$1),FALSE)</f>
        <v>5.5322856500000003E-4</v>
      </c>
      <c r="AJ500" s="361">
        <f>+VLOOKUP($E500,Emissions!$1:$1048576,MATCH(DATE(AJ$2,1,1),Emissions!$A$1:$LI$1),FALSE)</f>
        <v>5.6525720800000004E-4</v>
      </c>
      <c r="AK500" s="361">
        <f>+VLOOKUP($E500,Emissions!$1:$1048576,MATCH(DATE(AK$2,1,1),Emissions!$A$1:$LI$1),FALSE)</f>
        <v>5.7883706499999997E-4</v>
      </c>
      <c r="AL500" s="361">
        <f>+VLOOKUP($E500,Emissions!$1:$1048576,MATCH(DATE(AL$2,1,1),Emissions!$A$1:$LI$1),FALSE)</f>
        <v>5.93649603E-4</v>
      </c>
      <c r="AM500" s="361">
        <f>+VLOOKUP($E500,Emissions!$1:$1048576,MATCH(DATE(AM$2,1,1),Emissions!$A$1:$LI$1),FALSE)</f>
        <v>6.0939945599999996E-4</v>
      </c>
      <c r="AN500" s="361">
        <f>+VLOOKUP($E500,Emissions!$1:$1048576,MATCH(DATE(AN$2,1,1),Emissions!$A$1:$LI$1),FALSE)</f>
        <v>6.2581491399999996E-4</v>
      </c>
      <c r="AO500" s="361">
        <f>+VLOOKUP($E500,Emissions!$1:$1048576,MATCH(DATE(AO$2,1,1),Emissions!$A$1:$LI$1),FALSE)</f>
        <v>6.4263341900000005E-4</v>
      </c>
    </row>
    <row r="501" spans="1:41" s="92" customFormat="1" ht="15" customHeight="1" x14ac:dyDescent="0.35">
      <c r="A501" s="411"/>
      <c r="B501" s="170"/>
      <c r="C501" s="137" t="s">
        <v>1088</v>
      </c>
      <c r="D501" s="147" t="s">
        <v>1027</v>
      </c>
      <c r="E501" s="136" t="s">
        <v>2657</v>
      </c>
      <c r="F501" s="327">
        <f>+VLOOKUP($E501,Emissions!$1:$1048576,MATCH(DATE(F$2,1,1),Emissions!$A$1:$LI$1),FALSE)</f>
        <v>19.054731100000001</v>
      </c>
      <c r="G501" s="327">
        <f>+VLOOKUP($E501,Emissions!$1:$1048576,MATCH(DATE(G$2,1,1),Emissions!$A$1:$LI$1),FALSE)</f>
        <v>19.21980477</v>
      </c>
      <c r="H501" s="327">
        <f>+VLOOKUP($E501,Emissions!$1:$1048576,MATCH(DATE(H$2,1,1),Emissions!$A$1:$LI$1),FALSE)</f>
        <v>19.407901349999999</v>
      </c>
      <c r="I501" s="327">
        <f>+VLOOKUP($E501,Emissions!$1:$1048576,MATCH(DATE(I$2,1,1),Emissions!$A$1:$LI$1),FALSE)</f>
        <v>19.53790798</v>
      </c>
      <c r="J501" s="327">
        <f>+VLOOKUP($E501,Emissions!$1:$1048576,MATCH(DATE(J$2,1,1),Emissions!$A$1:$LI$1),FALSE)</f>
        <v>19.800360449999999</v>
      </c>
      <c r="K501" s="327">
        <f>+VLOOKUP($E501,Emissions!$1:$1048576,MATCH(DATE(K$2,1,1),Emissions!$A$1:$LI$1),FALSE)</f>
        <v>20.169977500000002</v>
      </c>
      <c r="L501" s="327">
        <f>+VLOOKUP($E501,Emissions!$1:$1048576,MATCH(DATE(L$2,1,1),Emissions!$A$1:$LI$1),FALSE)</f>
        <v>20.627488920000001</v>
      </c>
      <c r="M501" s="327">
        <f>+VLOOKUP($E501,Emissions!$1:$1048576,MATCH(DATE(M$2,1,1),Emissions!$A$1:$LI$1),FALSE)</f>
        <v>20.899565849999998</v>
      </c>
      <c r="N501" s="327">
        <f>+VLOOKUP($E501,Emissions!$1:$1048576,MATCH(DATE(N$2,1,1),Emissions!$A$1:$LI$1),FALSE)</f>
        <v>20.95179109</v>
      </c>
      <c r="O501" s="327">
        <f>+VLOOKUP($E501,Emissions!$1:$1048576,MATCH(DATE(O$2,1,1),Emissions!$A$1:$LI$1),FALSE)</f>
        <v>20.761188189999999</v>
      </c>
      <c r="P501" s="327">
        <f>+VLOOKUP($E501,Emissions!$1:$1048576,MATCH(DATE(P$2,1,1),Emissions!$A$1:$LI$1),FALSE)</f>
        <v>20.294105680000001</v>
      </c>
      <c r="Q501" s="327">
        <f>+VLOOKUP($E501,Emissions!$1:$1048576,MATCH(DATE(Q$2,1,1),Emissions!$A$1:$LI$1),FALSE)</f>
        <v>19.95982514</v>
      </c>
      <c r="R501" s="327">
        <f>+VLOOKUP($E501,Emissions!$1:$1048576,MATCH(DATE(R$2,1,1),Emissions!$A$1:$LI$1),FALSE)</f>
        <v>19.728795829999999</v>
      </c>
      <c r="S501" s="327">
        <f>+VLOOKUP($E501,Emissions!$1:$1048576,MATCH(DATE(S$2,1,1),Emissions!$A$1:$LI$1),FALSE)</f>
        <v>19.572572780000002</v>
      </c>
      <c r="T501" s="327">
        <f>+VLOOKUP($E501,Emissions!$1:$1048576,MATCH(DATE(T$2,1,1),Emissions!$A$1:$LI$1),FALSE)</f>
        <v>19.474086669999998</v>
      </c>
      <c r="U501" s="327">
        <f>+VLOOKUP($E501,Emissions!$1:$1048576,MATCH(DATE(U$2,1,1),Emissions!$A$1:$LI$1),FALSE)</f>
        <v>19.42325615</v>
      </c>
      <c r="V501" s="327">
        <f>+VLOOKUP($E501,Emissions!$1:$1048576,MATCH(DATE(V$2,1,1),Emissions!$A$1:$LI$1),FALSE)</f>
        <v>19.38398462</v>
      </c>
      <c r="W501" s="327">
        <f>+VLOOKUP($E501,Emissions!$1:$1048576,MATCH(DATE(W$2,1,1),Emissions!$A$1:$LI$1),FALSE)</f>
        <v>19.360736599999999</v>
      </c>
      <c r="X501" s="327">
        <f>+VLOOKUP($E501,Emissions!$1:$1048576,MATCH(DATE(X$2,1,1),Emissions!$A$1:$LI$1),FALSE)</f>
        <v>19.358463010000001</v>
      </c>
      <c r="Y501" s="327">
        <f>+VLOOKUP($E501,Emissions!$1:$1048576,MATCH(DATE(Y$2,1,1),Emissions!$A$1:$LI$1),FALSE)</f>
        <v>19.379977069999999</v>
      </c>
      <c r="Z501" s="327">
        <f>+VLOOKUP($E501,Emissions!$1:$1048576,MATCH(DATE(Z$2,1,1),Emissions!$A$1:$LI$1),FALSE)</f>
        <v>19.427102349999998</v>
      </c>
      <c r="AA501" s="327">
        <f>+VLOOKUP($E501,Emissions!$1:$1048576,MATCH(DATE(AA$2,1,1),Emissions!$A$1:$LI$1),FALSE)</f>
        <v>19.53760625</v>
      </c>
      <c r="AB501" s="327">
        <f>+VLOOKUP($E501,Emissions!$1:$1048576,MATCH(DATE(AB$2,1,1),Emissions!$A$1:$LI$1),FALSE)</f>
        <v>19.708437270000001</v>
      </c>
      <c r="AC501" s="327">
        <f>+VLOOKUP($E501,Emissions!$1:$1048576,MATCH(DATE(AC$2,1,1),Emissions!$A$1:$LI$1),FALSE)</f>
        <v>19.935785249999999</v>
      </c>
      <c r="AD501" s="327">
        <f>+VLOOKUP($E501,Emissions!$1:$1048576,MATCH(DATE(AD$2,1,1),Emissions!$A$1:$LI$1),FALSE)</f>
        <v>20.215027209999999</v>
      </c>
      <c r="AE501" s="327">
        <f>+VLOOKUP($E501,Emissions!$1:$1048576,MATCH(DATE(AE$2,1,1),Emissions!$A$1:$LI$1),FALSE)</f>
        <v>20.541369490000001</v>
      </c>
      <c r="AF501" s="327">
        <f>+VLOOKUP($E501,Emissions!$1:$1048576,MATCH(DATE(AF$2,1,1),Emissions!$A$1:$LI$1),FALSE)</f>
        <v>20.916885919999999</v>
      </c>
      <c r="AG501" s="327">
        <f>+VLOOKUP($E501,Emissions!$1:$1048576,MATCH(DATE(AG$2,1,1),Emissions!$A$1:$LI$1),FALSE)</f>
        <v>21.34123009</v>
      </c>
      <c r="AH501" s="327">
        <f>+VLOOKUP($E501,Emissions!$1:$1048576,MATCH(DATE(AH$2,1,1),Emissions!$A$1:$LI$1),FALSE)</f>
        <v>21.815137539999998</v>
      </c>
      <c r="AI501" s="327">
        <f>+VLOOKUP($E501,Emissions!$1:$1048576,MATCH(DATE(AI$2,1,1),Emissions!$A$1:$LI$1),FALSE)</f>
        <v>22.332341230000001</v>
      </c>
      <c r="AJ501" s="327">
        <f>+VLOOKUP($E501,Emissions!$1:$1048576,MATCH(DATE(AJ$2,1,1),Emissions!$A$1:$LI$1),FALSE)</f>
        <v>22.882926390000002</v>
      </c>
      <c r="AK501" s="327">
        <f>+VLOOKUP($E501,Emissions!$1:$1048576,MATCH(DATE(AK$2,1,1),Emissions!$A$1:$LI$1),FALSE)</f>
        <v>23.474286500000002</v>
      </c>
      <c r="AL501" s="327">
        <f>+VLOOKUP($E501,Emissions!$1:$1048576,MATCH(DATE(AL$2,1,1),Emissions!$A$1:$LI$1),FALSE)</f>
        <v>24.096831479999999</v>
      </c>
      <c r="AM501" s="327">
        <f>+VLOOKUP($E501,Emissions!$1:$1048576,MATCH(DATE(AM$2,1,1),Emissions!$A$1:$LI$1),FALSE)</f>
        <v>24.741703390000001</v>
      </c>
      <c r="AN501" s="327">
        <f>+VLOOKUP($E501,Emissions!$1:$1048576,MATCH(DATE(AN$2,1,1),Emissions!$A$1:$LI$1),FALSE)</f>
        <v>25.400523490000001</v>
      </c>
      <c r="AO501" s="327">
        <f>+VLOOKUP($E501,Emissions!$1:$1048576,MATCH(DATE(AO$2,1,1),Emissions!$A$1:$LI$1),FALSE)</f>
        <v>26.065113459999999</v>
      </c>
    </row>
    <row r="502" spans="1:41" ht="15" customHeight="1" x14ac:dyDescent="0.35">
      <c r="A502" s="411"/>
      <c r="B502" s="170"/>
      <c r="C502" s="138" t="s">
        <v>726</v>
      </c>
      <c r="D502" s="114" t="s">
        <v>1027</v>
      </c>
      <c r="E502" s="50" t="s">
        <v>2592</v>
      </c>
      <c r="F502" s="361">
        <f>+VLOOKUP($E502,Emissions!$1:$1048576,MATCH(DATE(F$2,1,1),Emissions!$A$1:$LI$1),FALSE)</f>
        <v>1.4167005370000001</v>
      </c>
      <c r="G502" s="361">
        <f>+VLOOKUP($E502,Emissions!$1:$1048576,MATCH(DATE(G$2,1,1),Emissions!$A$1:$LI$1),FALSE)</f>
        <v>1.4293889319999999</v>
      </c>
      <c r="H502" s="361">
        <f>+VLOOKUP($E502,Emissions!$1:$1048576,MATCH(DATE(H$2,1,1),Emissions!$A$1:$LI$1),FALSE)</f>
        <v>1.4441414889999999</v>
      </c>
      <c r="I502" s="361">
        <f>+VLOOKUP($E502,Emissions!$1:$1048576,MATCH(DATE(I$2,1,1),Emissions!$A$1:$LI$1),FALSE)</f>
        <v>1.459770649</v>
      </c>
      <c r="J502" s="361">
        <f>+VLOOKUP($E502,Emissions!$1:$1048576,MATCH(DATE(J$2,1,1),Emissions!$A$1:$LI$1),FALSE)</f>
        <v>1.482279337</v>
      </c>
      <c r="K502" s="361">
        <f>+VLOOKUP($E502,Emissions!$1:$1048576,MATCH(DATE(K$2,1,1),Emissions!$A$1:$LI$1),FALSE)</f>
        <v>1.511331797</v>
      </c>
      <c r="L502" s="361">
        <f>+VLOOKUP($E502,Emissions!$1:$1048576,MATCH(DATE(L$2,1,1),Emissions!$A$1:$LI$1),FALSE)</f>
        <v>1.545775079</v>
      </c>
      <c r="M502" s="361">
        <f>+VLOOKUP($E502,Emissions!$1:$1048576,MATCH(DATE(M$2,1,1),Emissions!$A$1:$LI$1),FALSE)</f>
        <v>1.5759655379999999</v>
      </c>
      <c r="N502" s="361">
        <f>+VLOOKUP($E502,Emissions!$1:$1048576,MATCH(DATE(N$2,1,1),Emissions!$A$1:$LI$1),FALSE)</f>
        <v>1.59816935</v>
      </c>
      <c r="O502" s="361">
        <f>+VLOOKUP($E502,Emissions!$1:$1048576,MATCH(DATE(O$2,1,1),Emissions!$A$1:$LI$1),FALSE)</f>
        <v>1.609067136</v>
      </c>
      <c r="P502" s="361">
        <f>+VLOOKUP($E502,Emissions!$1:$1048576,MATCH(DATE(P$2,1,1),Emissions!$A$1:$LI$1),FALSE)</f>
        <v>1.604433529</v>
      </c>
      <c r="Q502" s="361">
        <f>+VLOOKUP($E502,Emissions!$1:$1048576,MATCH(DATE(Q$2,1,1),Emissions!$A$1:$LI$1),FALSE)</f>
        <v>1.6000993750000001</v>
      </c>
      <c r="R502" s="361">
        <f>+VLOOKUP($E502,Emissions!$1:$1048576,MATCH(DATE(R$2,1,1),Emissions!$A$1:$LI$1),FALSE)</f>
        <v>1.597010576</v>
      </c>
      <c r="S502" s="361">
        <f>+VLOOKUP($E502,Emissions!$1:$1048576,MATCH(DATE(S$2,1,1),Emissions!$A$1:$LI$1),FALSE)</f>
        <v>1.594458956</v>
      </c>
      <c r="T502" s="361">
        <f>+VLOOKUP($E502,Emissions!$1:$1048576,MATCH(DATE(T$2,1,1),Emissions!$A$1:$LI$1),FALSE)</f>
        <v>1.59175019</v>
      </c>
      <c r="U502" s="361">
        <f>+VLOOKUP($E502,Emissions!$1:$1048576,MATCH(DATE(U$2,1,1),Emissions!$A$1:$LI$1),FALSE)</f>
        <v>1.588549435</v>
      </c>
      <c r="V502" s="361">
        <f>+VLOOKUP($E502,Emissions!$1:$1048576,MATCH(DATE(V$2,1,1),Emissions!$A$1:$LI$1),FALSE)</f>
        <v>1.582747492</v>
      </c>
      <c r="W502" s="361">
        <f>+VLOOKUP($E502,Emissions!$1:$1048576,MATCH(DATE(W$2,1,1),Emissions!$A$1:$LI$1),FALSE)</f>
        <v>1.5749520889999999</v>
      </c>
      <c r="X502" s="361">
        <f>+VLOOKUP($E502,Emissions!$1:$1048576,MATCH(DATE(X$2,1,1),Emissions!$A$1:$LI$1),FALSE)</f>
        <v>1.5659108470000001</v>
      </c>
      <c r="Y502" s="361">
        <f>+VLOOKUP($E502,Emissions!$1:$1048576,MATCH(DATE(Y$2,1,1),Emissions!$A$1:$LI$1),FALSE)</f>
        <v>1.5562481610000001</v>
      </c>
      <c r="Z502" s="361">
        <f>+VLOOKUP($E502,Emissions!$1:$1048576,MATCH(DATE(Z$2,1,1),Emissions!$A$1:$LI$1),FALSE)</f>
        <v>1.5466395719999999</v>
      </c>
      <c r="AA502" s="361">
        <f>+VLOOKUP($E502,Emissions!$1:$1048576,MATCH(DATE(AA$2,1,1),Emissions!$A$1:$LI$1),FALSE)</f>
        <v>1.539849475</v>
      </c>
      <c r="AB502" s="361">
        <f>+VLOOKUP($E502,Emissions!$1:$1048576,MATCH(DATE(AB$2,1,1),Emissions!$A$1:$LI$1),FALSE)</f>
        <v>1.5365224580000001</v>
      </c>
      <c r="AC502" s="361">
        <f>+VLOOKUP($E502,Emissions!$1:$1048576,MATCH(DATE(AC$2,1,1),Emissions!$A$1:$LI$1),FALSE)</f>
        <v>1.53704139</v>
      </c>
      <c r="AD502" s="361">
        <f>+VLOOKUP($E502,Emissions!$1:$1048576,MATCH(DATE(AD$2,1,1),Emissions!$A$1:$LI$1),FALSE)</f>
        <v>1.5416390799999999</v>
      </c>
      <c r="AE502" s="361">
        <f>+VLOOKUP($E502,Emissions!$1:$1048576,MATCH(DATE(AE$2,1,1),Emissions!$A$1:$LI$1),FALSE)</f>
        <v>1.550040088</v>
      </c>
      <c r="AF502" s="361">
        <f>+VLOOKUP($E502,Emissions!$1:$1048576,MATCH(DATE(AF$2,1,1),Emissions!$A$1:$LI$1),FALSE)</f>
        <v>1.5637791590000001</v>
      </c>
      <c r="AG502" s="361">
        <f>+VLOOKUP($E502,Emissions!$1:$1048576,MATCH(DATE(AG$2,1,1),Emissions!$A$1:$LI$1),FALSE)</f>
        <v>1.5830697730000001</v>
      </c>
      <c r="AH502" s="361">
        <f>+VLOOKUP($E502,Emissions!$1:$1048576,MATCH(DATE(AH$2,1,1),Emissions!$A$1:$LI$1),FALSE)</f>
        <v>1.6079232960000001</v>
      </c>
      <c r="AI502" s="361">
        <f>+VLOOKUP($E502,Emissions!$1:$1048576,MATCH(DATE(AI$2,1,1),Emissions!$A$1:$LI$1),FALSE)</f>
        <v>1.637921602</v>
      </c>
      <c r="AJ502" s="361">
        <f>+VLOOKUP($E502,Emissions!$1:$1048576,MATCH(DATE(AJ$2,1,1),Emissions!$A$1:$LI$1),FALSE)</f>
        <v>1.6723576229999999</v>
      </c>
      <c r="AK502" s="361">
        <f>+VLOOKUP($E502,Emissions!$1:$1048576,MATCH(DATE(AK$2,1,1),Emissions!$A$1:$LI$1),FALSE)</f>
        <v>1.7113476350000001</v>
      </c>
      <c r="AL502" s="361">
        <f>+VLOOKUP($E502,Emissions!$1:$1048576,MATCH(DATE(AL$2,1,1),Emissions!$A$1:$LI$1),FALSE)</f>
        <v>1.7540521870000001</v>
      </c>
      <c r="AM502" s="361">
        <f>+VLOOKUP($E502,Emissions!$1:$1048576,MATCH(DATE(AM$2,1,1),Emissions!$A$1:$LI$1),FALSE)</f>
        <v>1.7995572929999999</v>
      </c>
      <c r="AN502" s="361">
        <f>+VLOOKUP($E502,Emissions!$1:$1048576,MATCH(DATE(AN$2,1,1),Emissions!$A$1:$LI$1),FALSE)</f>
        <v>1.846918665</v>
      </c>
      <c r="AO502" s="361">
        <f>+VLOOKUP($E502,Emissions!$1:$1048576,MATCH(DATE(AO$2,1,1),Emissions!$A$1:$LI$1),FALSE)</f>
        <v>1.895181835</v>
      </c>
    </row>
    <row r="503" spans="1:41" ht="15" customHeight="1" x14ac:dyDescent="0.35">
      <c r="A503" s="411"/>
      <c r="B503" s="170"/>
      <c r="C503" s="138" t="s">
        <v>727</v>
      </c>
      <c r="D503" s="114" t="s">
        <v>1027</v>
      </c>
      <c r="E503" s="50" t="s">
        <v>2593</v>
      </c>
      <c r="F503" s="361">
        <f>+VLOOKUP($E503,Emissions!$1:$1048576,MATCH(DATE(F$2,1,1),Emissions!$A$1:$LI$1),FALSE)</f>
        <v>2.4330806699999999E-2</v>
      </c>
      <c r="G503" s="361">
        <f>+VLOOKUP($E503,Emissions!$1:$1048576,MATCH(DATE(G$2,1,1),Emissions!$A$1:$LI$1),FALSE)</f>
        <v>2.4621549199999999E-2</v>
      </c>
      <c r="H503" s="361">
        <f>+VLOOKUP($E503,Emissions!$1:$1048576,MATCH(DATE(H$2,1,1),Emissions!$A$1:$LI$1),FALSE)</f>
        <v>2.48545326E-2</v>
      </c>
      <c r="I503" s="361">
        <f>+VLOOKUP($E503,Emissions!$1:$1048576,MATCH(DATE(I$2,1,1),Emissions!$A$1:$LI$1),FALSE)</f>
        <v>2.4994750999999999E-2</v>
      </c>
      <c r="J503" s="361">
        <f>+VLOOKUP($E503,Emissions!$1:$1048576,MATCH(DATE(J$2,1,1),Emissions!$A$1:$LI$1),FALSE)</f>
        <v>2.5212681099999999E-2</v>
      </c>
      <c r="K503" s="361">
        <f>+VLOOKUP($E503,Emissions!$1:$1048576,MATCH(DATE(K$2,1,1),Emissions!$A$1:$LI$1),FALSE)</f>
        <v>2.5578032699999999E-2</v>
      </c>
      <c r="L503" s="361">
        <f>+VLOOKUP($E503,Emissions!$1:$1048576,MATCH(DATE(L$2,1,1),Emissions!$A$1:$LI$1),FALSE)</f>
        <v>2.6095791699999999E-2</v>
      </c>
      <c r="M503" s="361">
        <f>+VLOOKUP($E503,Emissions!$1:$1048576,MATCH(DATE(M$2,1,1),Emissions!$A$1:$LI$1),FALSE)</f>
        <v>2.6494470799999999E-2</v>
      </c>
      <c r="N503" s="361">
        <f>+VLOOKUP($E503,Emissions!$1:$1048576,MATCH(DATE(N$2,1,1),Emissions!$A$1:$LI$1),FALSE)</f>
        <v>2.65562245E-2</v>
      </c>
      <c r="O503" s="361">
        <f>+VLOOKUP($E503,Emissions!$1:$1048576,MATCH(DATE(O$2,1,1),Emissions!$A$1:$LI$1),FALSE)</f>
        <v>2.60982425E-2</v>
      </c>
      <c r="P503" s="361">
        <f>+VLOOKUP($E503,Emissions!$1:$1048576,MATCH(DATE(P$2,1,1),Emissions!$A$1:$LI$1),FALSE)</f>
        <v>2.4945705499999998E-2</v>
      </c>
      <c r="Q503" s="361">
        <f>+VLOOKUP($E503,Emissions!$1:$1048576,MATCH(DATE(Q$2,1,1),Emissions!$A$1:$LI$1),FALSE)</f>
        <v>2.3463931899999999E-2</v>
      </c>
      <c r="R503" s="361">
        <f>+VLOOKUP($E503,Emissions!$1:$1048576,MATCH(DATE(R$2,1,1),Emissions!$A$1:$LI$1),FALSE)</f>
        <v>2.1906417099999999E-2</v>
      </c>
      <c r="S503" s="361">
        <f>+VLOOKUP($E503,Emissions!$1:$1048576,MATCH(DATE(S$2,1,1),Emissions!$A$1:$LI$1),FALSE)</f>
        <v>2.03790698E-2</v>
      </c>
      <c r="T503" s="361">
        <f>+VLOOKUP($E503,Emissions!$1:$1048576,MATCH(DATE(T$2,1,1),Emissions!$A$1:$LI$1),FALSE)</f>
        <v>1.8928105899999999E-2</v>
      </c>
      <c r="U503" s="361">
        <f>+VLOOKUP($E503,Emissions!$1:$1048576,MATCH(DATE(U$2,1,1),Emissions!$A$1:$LI$1),FALSE)</f>
        <v>1.7571694299999999E-2</v>
      </c>
      <c r="V503" s="361">
        <f>+VLOOKUP($E503,Emissions!$1:$1048576,MATCH(DATE(V$2,1,1),Emissions!$A$1:$LI$1),FALSE)</f>
        <v>1.63264823E-2</v>
      </c>
      <c r="W503" s="361">
        <f>+VLOOKUP($E503,Emissions!$1:$1048576,MATCH(DATE(W$2,1,1),Emissions!$A$1:$LI$1),FALSE)</f>
        <v>1.51897435E-2</v>
      </c>
      <c r="X503" s="361">
        <f>+VLOOKUP($E503,Emissions!$1:$1048576,MATCH(DATE(X$2,1,1),Emissions!$A$1:$LI$1),FALSE)</f>
        <v>1.41670102E-2</v>
      </c>
      <c r="Y503" s="361">
        <f>+VLOOKUP($E503,Emissions!$1:$1048576,MATCH(DATE(Y$2,1,1),Emissions!$A$1:$LI$1),FALSE)</f>
        <v>1.3262633500000001E-2</v>
      </c>
      <c r="Z503" s="361">
        <f>+VLOOKUP($E503,Emissions!$1:$1048576,MATCH(DATE(Z$2,1,1),Emissions!$A$1:$LI$1),FALSE)</f>
        <v>1.24905274E-2</v>
      </c>
      <c r="AA503" s="361">
        <f>+VLOOKUP($E503,Emissions!$1:$1048576,MATCH(DATE(AA$2,1,1),Emissions!$A$1:$LI$1),FALSE)</f>
        <v>1.1869155100000001E-2</v>
      </c>
      <c r="AB503" s="361">
        <f>+VLOOKUP($E503,Emissions!$1:$1048576,MATCH(DATE(AB$2,1,1),Emissions!$A$1:$LI$1),FALSE)</f>
        <v>1.1404671999999999E-2</v>
      </c>
      <c r="AC503" s="361">
        <f>+VLOOKUP($E503,Emissions!$1:$1048576,MATCH(DATE(AC$2,1,1),Emissions!$A$1:$LI$1),FALSE)</f>
        <v>1.1090614E-2</v>
      </c>
      <c r="AD503" s="361">
        <f>+VLOOKUP($E503,Emissions!$1:$1048576,MATCH(DATE(AD$2,1,1),Emissions!$A$1:$LI$1),FALSE)</f>
        <v>1.09137453E-2</v>
      </c>
      <c r="AE503" s="361">
        <f>+VLOOKUP($E503,Emissions!$1:$1048576,MATCH(DATE(AE$2,1,1),Emissions!$A$1:$LI$1),FALSE)</f>
        <v>1.0862936300000001E-2</v>
      </c>
      <c r="AF503" s="361">
        <f>+VLOOKUP($E503,Emissions!$1:$1048576,MATCH(DATE(AF$2,1,1),Emissions!$A$1:$LI$1),FALSE)</f>
        <v>1.0968522E-2</v>
      </c>
      <c r="AG503" s="361">
        <f>+VLOOKUP($E503,Emissions!$1:$1048576,MATCH(DATE(AG$2,1,1),Emissions!$A$1:$LI$1),FALSE)</f>
        <v>1.1218310800000001E-2</v>
      </c>
      <c r="AH503" s="361">
        <f>+VLOOKUP($E503,Emissions!$1:$1048576,MATCH(DATE(AH$2,1,1),Emissions!$A$1:$LI$1),FALSE)</f>
        <v>1.1584633400000001E-2</v>
      </c>
      <c r="AI503" s="361">
        <f>+VLOOKUP($E503,Emissions!$1:$1048576,MATCH(DATE(AI$2,1,1),Emissions!$A$1:$LI$1),FALSE)</f>
        <v>1.2025615E-2</v>
      </c>
      <c r="AJ503" s="361">
        <f>+VLOOKUP($E503,Emissions!$1:$1048576,MATCH(DATE(AJ$2,1,1),Emissions!$A$1:$LI$1),FALSE)</f>
        <v>1.24956075E-2</v>
      </c>
      <c r="AK503" s="361">
        <f>+VLOOKUP($E503,Emissions!$1:$1048576,MATCH(DATE(AK$2,1,1),Emissions!$A$1:$LI$1),FALSE)</f>
        <v>1.29628638E-2</v>
      </c>
      <c r="AL503" s="361">
        <f>+VLOOKUP($E503,Emissions!$1:$1048576,MATCH(DATE(AL$2,1,1),Emissions!$A$1:$LI$1),FALSE)</f>
        <v>1.3400077200000001E-2</v>
      </c>
      <c r="AM503" s="361">
        <f>+VLOOKUP($E503,Emissions!$1:$1048576,MATCH(DATE(AM$2,1,1),Emissions!$A$1:$LI$1),FALSE)</f>
        <v>1.37840173E-2</v>
      </c>
      <c r="AN503" s="361">
        <f>+VLOOKUP($E503,Emissions!$1:$1048576,MATCH(DATE(AN$2,1,1),Emissions!$A$1:$LI$1),FALSE)</f>
        <v>1.40959632E-2</v>
      </c>
      <c r="AO503" s="361">
        <f>+VLOOKUP($E503,Emissions!$1:$1048576,MATCH(DATE(AO$2,1,1),Emissions!$A$1:$LI$1),FALSE)</f>
        <v>1.4321875099999999E-2</v>
      </c>
    </row>
    <row r="504" spans="1:41" ht="15" customHeight="1" x14ac:dyDescent="0.35">
      <c r="A504" s="411"/>
      <c r="B504" s="170"/>
      <c r="C504" s="138" t="s">
        <v>728</v>
      </c>
      <c r="D504" s="114" t="s">
        <v>1027</v>
      </c>
      <c r="E504" s="50" t="s">
        <v>2594</v>
      </c>
      <c r="F504" s="361">
        <f>+VLOOKUP($E504,Emissions!$1:$1048576,MATCH(DATE(F$2,1,1),Emissions!$A$1:$LI$1),FALSE)</f>
        <v>1.106351079</v>
      </c>
      <c r="G504" s="361">
        <f>+VLOOKUP($E504,Emissions!$1:$1048576,MATCH(DATE(G$2,1,1),Emissions!$A$1:$LI$1),FALSE)</f>
        <v>1.119818268</v>
      </c>
      <c r="H504" s="361">
        <f>+VLOOKUP($E504,Emissions!$1:$1048576,MATCH(DATE(H$2,1,1),Emissions!$A$1:$LI$1),FALSE)</f>
        <v>1.1352463180000001</v>
      </c>
      <c r="I504" s="361">
        <f>+VLOOKUP($E504,Emissions!$1:$1048576,MATCH(DATE(I$2,1,1),Emissions!$A$1:$LI$1),FALSE)</f>
        <v>1.1507928089999999</v>
      </c>
      <c r="J504" s="361">
        <f>+VLOOKUP($E504,Emissions!$1:$1048576,MATCH(DATE(J$2,1,1),Emissions!$A$1:$LI$1),FALSE)</f>
        <v>1.170414128</v>
      </c>
      <c r="K504" s="361">
        <f>+VLOOKUP($E504,Emissions!$1:$1048576,MATCH(DATE(K$2,1,1),Emissions!$A$1:$LI$1),FALSE)</f>
        <v>1.194117326</v>
      </c>
      <c r="L504" s="361">
        <f>+VLOOKUP($E504,Emissions!$1:$1048576,MATCH(DATE(L$2,1,1),Emissions!$A$1:$LI$1),FALSE)</f>
        <v>1.221728084</v>
      </c>
      <c r="M504" s="361">
        <f>+VLOOKUP($E504,Emissions!$1:$1048576,MATCH(DATE(M$2,1,1),Emissions!$A$1:$LI$1),FALSE)</f>
        <v>1.2467500030000001</v>
      </c>
      <c r="N504" s="361">
        <f>+VLOOKUP($E504,Emissions!$1:$1048576,MATCH(DATE(N$2,1,1),Emissions!$A$1:$LI$1),FALSE)</f>
        <v>1.2666825939999999</v>
      </c>
      <c r="O504" s="361">
        <f>+VLOOKUP($E504,Emissions!$1:$1048576,MATCH(DATE(O$2,1,1),Emissions!$A$1:$LI$1),FALSE)</f>
        <v>1.2795513860000001</v>
      </c>
      <c r="P504" s="361">
        <f>+VLOOKUP($E504,Emissions!$1:$1048576,MATCH(DATE(P$2,1,1),Emissions!$A$1:$LI$1),FALSE)</f>
        <v>1.2827809990000001</v>
      </c>
      <c r="Q504" s="361">
        <f>+VLOOKUP($E504,Emissions!$1:$1048576,MATCH(DATE(Q$2,1,1),Emissions!$A$1:$LI$1),FALSE)</f>
        <v>1.2860336409999999</v>
      </c>
      <c r="R504" s="361">
        <f>+VLOOKUP($E504,Emissions!$1:$1048576,MATCH(DATE(R$2,1,1),Emissions!$A$1:$LI$1),FALSE)</f>
        <v>1.2911125029999999</v>
      </c>
      <c r="S504" s="361">
        <f>+VLOOKUP($E504,Emissions!$1:$1048576,MATCH(DATE(S$2,1,1),Emissions!$A$1:$LI$1),FALSE)</f>
        <v>1.2981517789999999</v>
      </c>
      <c r="T504" s="361">
        <f>+VLOOKUP($E504,Emissions!$1:$1048576,MATCH(DATE(T$2,1,1),Emissions!$A$1:$LI$1),FALSE)</f>
        <v>1.30699415</v>
      </c>
      <c r="U504" s="361">
        <f>+VLOOKUP($E504,Emissions!$1:$1048576,MATCH(DATE(U$2,1,1),Emissions!$A$1:$LI$1),FALSE)</f>
        <v>1.3174768649999999</v>
      </c>
      <c r="V504" s="361">
        <f>+VLOOKUP($E504,Emissions!$1:$1048576,MATCH(DATE(V$2,1,1),Emissions!$A$1:$LI$1),FALSE)</f>
        <v>1.3289279469999999</v>
      </c>
      <c r="W504" s="361">
        <f>+VLOOKUP($E504,Emissions!$1:$1048576,MATCH(DATE(W$2,1,1),Emissions!$A$1:$LI$1),FALSE)</f>
        <v>1.3414308690000001</v>
      </c>
      <c r="X504" s="361">
        <f>+VLOOKUP($E504,Emissions!$1:$1048576,MATCH(DATE(X$2,1,1),Emissions!$A$1:$LI$1),FALSE)</f>
        <v>1.355296565</v>
      </c>
      <c r="Y504" s="361">
        <f>+VLOOKUP($E504,Emissions!$1:$1048576,MATCH(DATE(Y$2,1,1),Emissions!$A$1:$LI$1),FALSE)</f>
        <v>1.3708717349999999</v>
      </c>
      <c r="Z504" s="361">
        <f>+VLOOKUP($E504,Emissions!$1:$1048576,MATCH(DATE(Z$2,1,1),Emissions!$A$1:$LI$1),FALSE)</f>
        <v>1.388374056</v>
      </c>
      <c r="AA504" s="361">
        <f>+VLOOKUP($E504,Emissions!$1:$1048576,MATCH(DATE(AA$2,1,1),Emissions!$A$1:$LI$1),FALSE)</f>
        <v>1.409307418</v>
      </c>
      <c r="AB504" s="361">
        <f>+VLOOKUP($E504,Emissions!$1:$1048576,MATCH(DATE(AB$2,1,1),Emissions!$A$1:$LI$1),FALSE)</f>
        <v>1.4340966289999999</v>
      </c>
      <c r="AC504" s="361">
        <f>+VLOOKUP($E504,Emissions!$1:$1048576,MATCH(DATE(AC$2,1,1),Emissions!$A$1:$LI$1),FALSE)</f>
        <v>1.4628541669999999</v>
      </c>
      <c r="AD504" s="361">
        <f>+VLOOKUP($E504,Emissions!$1:$1048576,MATCH(DATE(AD$2,1,1),Emissions!$A$1:$LI$1),FALSE)</f>
        <v>1.4955037040000001</v>
      </c>
      <c r="AE504" s="361">
        <f>+VLOOKUP($E504,Emissions!$1:$1048576,MATCH(DATE(AE$2,1,1),Emissions!$A$1:$LI$1),FALSE)</f>
        <v>1.5317250600000001</v>
      </c>
      <c r="AF504" s="361">
        <f>+VLOOKUP($E504,Emissions!$1:$1048576,MATCH(DATE(AF$2,1,1),Emissions!$A$1:$LI$1),FALSE)</f>
        <v>1.5705270090000001</v>
      </c>
      <c r="AG504" s="361">
        <f>+VLOOKUP($E504,Emissions!$1:$1048576,MATCH(DATE(AG$2,1,1),Emissions!$A$1:$LI$1),FALSE)</f>
        <v>1.6118669960000001</v>
      </c>
      <c r="AH504" s="361">
        <f>+VLOOKUP($E504,Emissions!$1:$1048576,MATCH(DATE(AH$2,1,1),Emissions!$A$1:$LI$1),FALSE)</f>
        <v>1.6558526250000001</v>
      </c>
      <c r="AI504" s="361">
        <f>+VLOOKUP($E504,Emissions!$1:$1048576,MATCH(DATE(AI$2,1,1),Emissions!$A$1:$LI$1),FALSE)</f>
        <v>1.7021532749999999</v>
      </c>
      <c r="AJ504" s="361">
        <f>+VLOOKUP($E504,Emissions!$1:$1048576,MATCH(DATE(AJ$2,1,1),Emissions!$A$1:$LI$1),FALSE)</f>
        <v>1.7501474159999999</v>
      </c>
      <c r="AK504" s="361">
        <f>+VLOOKUP($E504,Emissions!$1:$1048576,MATCH(DATE(AK$2,1,1),Emissions!$A$1:$LI$1),FALSE)</f>
        <v>1.7998291710000001</v>
      </c>
      <c r="AL504" s="361">
        <f>+VLOOKUP($E504,Emissions!$1:$1048576,MATCH(DATE(AL$2,1,1),Emissions!$A$1:$LI$1),FALSE)</f>
        <v>1.8507179840000001</v>
      </c>
      <c r="AM504" s="361">
        <f>+VLOOKUP($E504,Emissions!$1:$1048576,MATCH(DATE(AM$2,1,1),Emissions!$A$1:$LI$1),FALSE)</f>
        <v>1.9022788239999999</v>
      </c>
      <c r="AN504" s="361">
        <f>+VLOOKUP($E504,Emissions!$1:$1048576,MATCH(DATE(AN$2,1,1),Emissions!$A$1:$LI$1),FALSE)</f>
        <v>1.9539855180000001</v>
      </c>
      <c r="AO504" s="361">
        <f>+VLOOKUP($E504,Emissions!$1:$1048576,MATCH(DATE(AO$2,1,1),Emissions!$A$1:$LI$1),FALSE)</f>
        <v>2.005330786</v>
      </c>
    </row>
    <row r="505" spans="1:41" ht="15" customHeight="1" x14ac:dyDescent="0.35">
      <c r="A505" s="411"/>
      <c r="B505" s="170"/>
      <c r="C505" s="138" t="s">
        <v>729</v>
      </c>
      <c r="D505" s="114" t="s">
        <v>1027</v>
      </c>
      <c r="E505" s="50" t="s">
        <v>2595</v>
      </c>
      <c r="F505" s="361">
        <f>+VLOOKUP($E505,Emissions!$1:$1048576,MATCH(DATE(F$2,1,1),Emissions!$A$1:$LI$1),FALSE)</f>
        <v>6.6278198100000005E-2</v>
      </c>
      <c r="G505" s="361">
        <f>+VLOOKUP($E505,Emissions!$1:$1048576,MATCH(DATE(G$2,1,1),Emissions!$A$1:$LI$1),FALSE)</f>
        <v>6.6225408700000002E-2</v>
      </c>
      <c r="H505" s="361">
        <f>+VLOOKUP($E505,Emissions!$1:$1048576,MATCH(DATE(H$2,1,1),Emissions!$A$1:$LI$1),FALSE)</f>
        <v>6.6202983600000001E-2</v>
      </c>
      <c r="I505" s="361">
        <f>+VLOOKUP($E505,Emissions!$1:$1048576,MATCH(DATE(I$2,1,1),Emissions!$A$1:$LI$1),FALSE)</f>
        <v>6.5907245200000006E-2</v>
      </c>
      <c r="J505" s="361">
        <f>+VLOOKUP($E505,Emissions!$1:$1048576,MATCH(DATE(J$2,1,1),Emissions!$A$1:$LI$1),FALSE)</f>
        <v>6.62868598E-2</v>
      </c>
      <c r="K505" s="361">
        <f>+VLOOKUP($E505,Emissions!$1:$1048576,MATCH(DATE(K$2,1,1),Emissions!$A$1:$LI$1),FALSE)</f>
        <v>6.7163104700000004E-2</v>
      </c>
      <c r="L505" s="361">
        <f>+VLOOKUP($E505,Emissions!$1:$1048576,MATCH(DATE(L$2,1,1),Emissions!$A$1:$LI$1),FALSE)</f>
        <v>6.8409095599999997E-2</v>
      </c>
      <c r="M505" s="361">
        <f>+VLOOKUP($E505,Emissions!$1:$1048576,MATCH(DATE(M$2,1,1),Emissions!$A$1:$LI$1),FALSE)</f>
        <v>6.87725686E-2</v>
      </c>
      <c r="N505" s="361">
        <f>+VLOOKUP($E505,Emissions!$1:$1048576,MATCH(DATE(N$2,1,1),Emissions!$A$1:$LI$1),FALSE)</f>
        <v>6.8233621300000005E-2</v>
      </c>
      <c r="O505" s="361">
        <f>+VLOOKUP($E505,Emissions!$1:$1048576,MATCH(DATE(O$2,1,1),Emissions!$A$1:$LI$1),FALSE)</f>
        <v>6.6825616800000001E-2</v>
      </c>
      <c r="P505" s="361">
        <f>+VLOOKUP($E505,Emissions!$1:$1048576,MATCH(DATE(P$2,1,1),Emissions!$A$1:$LI$1),FALSE)</f>
        <v>6.4562205100000006E-2</v>
      </c>
      <c r="Q505" s="361">
        <f>+VLOOKUP($E505,Emissions!$1:$1048576,MATCH(DATE(Q$2,1,1),Emissions!$A$1:$LI$1),FALSE)</f>
        <v>6.2968110699999996E-2</v>
      </c>
      <c r="R505" s="361">
        <f>+VLOOKUP($E505,Emissions!$1:$1048576,MATCH(DATE(R$2,1,1),Emissions!$A$1:$LI$1),FALSE)</f>
        <v>6.18225206E-2</v>
      </c>
      <c r="S505" s="361">
        <f>+VLOOKUP($E505,Emissions!$1:$1048576,MATCH(DATE(S$2,1,1),Emissions!$A$1:$LI$1),FALSE)</f>
        <v>6.0976636299999998E-2</v>
      </c>
      <c r="T505" s="361">
        <f>+VLOOKUP($E505,Emissions!$1:$1048576,MATCH(DATE(T$2,1,1),Emissions!$A$1:$LI$1),FALSE)</f>
        <v>6.03422957E-2</v>
      </c>
      <c r="U505" s="361">
        <f>+VLOOKUP($E505,Emissions!$1:$1048576,MATCH(DATE(U$2,1,1),Emissions!$A$1:$LI$1),FALSE)</f>
        <v>5.9868395200000001E-2</v>
      </c>
      <c r="V505" s="361">
        <f>+VLOOKUP($E505,Emissions!$1:$1048576,MATCH(DATE(V$2,1,1),Emissions!$A$1:$LI$1),FALSE)</f>
        <v>5.9392602699999998E-2</v>
      </c>
      <c r="W505" s="361">
        <f>+VLOOKUP($E505,Emissions!$1:$1048576,MATCH(DATE(W$2,1,1),Emissions!$A$1:$LI$1),FALSE)</f>
        <v>5.8935745599999999E-2</v>
      </c>
      <c r="X505" s="361">
        <f>+VLOOKUP($E505,Emissions!$1:$1048576,MATCH(DATE(X$2,1,1),Emissions!$A$1:$LI$1),FALSE)</f>
        <v>5.8517343600000001E-2</v>
      </c>
      <c r="Y505" s="361">
        <f>+VLOOKUP($E505,Emissions!$1:$1048576,MATCH(DATE(Y$2,1,1),Emissions!$A$1:$LI$1),FALSE)</f>
        <v>5.8149412300000002E-2</v>
      </c>
      <c r="Z505" s="361">
        <f>+VLOOKUP($E505,Emissions!$1:$1048576,MATCH(DATE(Z$2,1,1),Emissions!$A$1:$LI$1),FALSE)</f>
        <v>5.7836402699999998E-2</v>
      </c>
      <c r="AA505" s="361">
        <f>+VLOOKUP($E505,Emissions!$1:$1048576,MATCH(DATE(AA$2,1,1),Emissions!$A$1:$LI$1),FALSE)</f>
        <v>5.7696937400000002E-2</v>
      </c>
      <c r="AB505" s="361">
        <f>+VLOOKUP($E505,Emissions!$1:$1048576,MATCH(DATE(AB$2,1,1),Emissions!$A$1:$LI$1),FALSE)</f>
        <v>5.77211215E-2</v>
      </c>
      <c r="AC505" s="361">
        <f>+VLOOKUP($E505,Emissions!$1:$1048576,MATCH(DATE(AC$2,1,1),Emissions!$A$1:$LI$1),FALSE)</f>
        <v>5.7901859600000001E-2</v>
      </c>
      <c r="AD505" s="361">
        <f>+VLOOKUP($E505,Emissions!$1:$1048576,MATCH(DATE(AD$2,1,1),Emissions!$A$1:$LI$1),FALSE)</f>
        <v>5.8232177500000003E-2</v>
      </c>
      <c r="AE505" s="361">
        <f>+VLOOKUP($E505,Emissions!$1:$1048576,MATCH(DATE(AE$2,1,1),Emissions!$A$1:$LI$1),FALSE)</f>
        <v>5.8701029199999998E-2</v>
      </c>
      <c r="AF505" s="361">
        <f>+VLOOKUP($E505,Emissions!$1:$1048576,MATCH(DATE(AF$2,1,1),Emissions!$A$1:$LI$1),FALSE)</f>
        <v>5.9355187500000003E-2</v>
      </c>
      <c r="AG505" s="361">
        <f>+VLOOKUP($E505,Emissions!$1:$1048576,MATCH(DATE(AG$2,1,1),Emissions!$A$1:$LI$1),FALSE)</f>
        <v>6.0198967300000003E-2</v>
      </c>
      <c r="AH505" s="361">
        <f>+VLOOKUP($E505,Emissions!$1:$1048576,MATCH(DATE(AH$2,1,1),Emissions!$A$1:$LI$1),FALSE)</f>
        <v>6.1235580599999999E-2</v>
      </c>
      <c r="AI505" s="361">
        <f>+VLOOKUP($E505,Emissions!$1:$1048576,MATCH(DATE(AI$2,1,1),Emissions!$A$1:$LI$1),FALSE)</f>
        <v>6.2448631999999997E-2</v>
      </c>
      <c r="AJ505" s="361">
        <f>+VLOOKUP($E505,Emissions!$1:$1048576,MATCH(DATE(AJ$2,1,1),Emissions!$A$1:$LI$1),FALSE)</f>
        <v>6.3810878599999996E-2</v>
      </c>
      <c r="AK505" s="361">
        <f>+VLOOKUP($E505,Emissions!$1:$1048576,MATCH(DATE(AK$2,1,1),Emissions!$A$1:$LI$1),FALSE)</f>
        <v>6.5340201299999998E-2</v>
      </c>
      <c r="AL505" s="361">
        <f>+VLOOKUP($E505,Emissions!$1:$1048576,MATCH(DATE(AL$2,1,1),Emissions!$A$1:$LI$1),FALSE)</f>
        <v>6.7004292300000004E-2</v>
      </c>
      <c r="AM505" s="361">
        <f>+VLOOKUP($E505,Emissions!$1:$1048576,MATCH(DATE(AM$2,1,1),Emissions!$A$1:$LI$1),FALSE)</f>
        <v>6.87728804E-2</v>
      </c>
      <c r="AN505" s="361">
        <f>+VLOOKUP($E505,Emissions!$1:$1048576,MATCH(DATE(AN$2,1,1),Emissions!$A$1:$LI$1),FALSE)</f>
        <v>7.0616476499999997E-2</v>
      </c>
      <c r="AO505" s="361">
        <f>+VLOOKUP($E505,Emissions!$1:$1048576,MATCH(DATE(AO$2,1,1),Emissions!$A$1:$LI$1),FALSE)</f>
        <v>7.2505974099999995E-2</v>
      </c>
    </row>
    <row r="506" spans="1:41" ht="15" customHeight="1" x14ac:dyDescent="0.35">
      <c r="A506" s="411"/>
      <c r="B506" s="170"/>
      <c r="C506" s="138" t="s">
        <v>730</v>
      </c>
      <c r="D506" s="114" t="s">
        <v>1027</v>
      </c>
      <c r="E506" s="50" t="s">
        <v>2596</v>
      </c>
      <c r="F506" s="361">
        <f>+VLOOKUP($E506,Emissions!$1:$1048576,MATCH(DATE(F$2,1,1),Emissions!$A$1:$LI$1),FALSE)</f>
        <v>1.1670901979999999</v>
      </c>
      <c r="G506" s="361">
        <f>+VLOOKUP($E506,Emissions!$1:$1048576,MATCH(DATE(G$2,1,1),Emissions!$A$1:$LI$1),FALSE)</f>
        <v>1.187143813</v>
      </c>
      <c r="H506" s="361">
        <f>+VLOOKUP($E506,Emissions!$1:$1048576,MATCH(DATE(H$2,1,1),Emissions!$A$1:$LI$1),FALSE)</f>
        <v>1.208881611</v>
      </c>
      <c r="I506" s="361">
        <f>+VLOOKUP($E506,Emissions!$1:$1048576,MATCH(DATE(I$2,1,1),Emissions!$A$1:$LI$1),FALSE)</f>
        <v>1.2286511339999999</v>
      </c>
      <c r="J506" s="361">
        <f>+VLOOKUP($E506,Emissions!$1:$1048576,MATCH(DATE(J$2,1,1),Emissions!$A$1:$LI$1),FALSE)</f>
        <v>1.253695663</v>
      </c>
      <c r="K506" s="361">
        <f>+VLOOKUP($E506,Emissions!$1:$1048576,MATCH(DATE(K$2,1,1),Emissions!$A$1:$LI$1),FALSE)</f>
        <v>1.2830468859999999</v>
      </c>
      <c r="L506" s="361">
        <f>+VLOOKUP($E506,Emissions!$1:$1048576,MATCH(DATE(L$2,1,1),Emissions!$A$1:$LI$1),FALSE)</f>
        <v>1.3159139719999999</v>
      </c>
      <c r="M506" s="361">
        <f>+VLOOKUP($E506,Emissions!$1:$1048576,MATCH(DATE(M$2,1,1),Emissions!$A$1:$LI$1),FALSE)</f>
        <v>1.3418328209999999</v>
      </c>
      <c r="N506" s="361">
        <f>+VLOOKUP($E506,Emissions!$1:$1048576,MATCH(DATE(N$2,1,1),Emissions!$A$1:$LI$1),FALSE)</f>
        <v>1.3591428910000001</v>
      </c>
      <c r="O506" s="361">
        <f>+VLOOKUP($E506,Emissions!$1:$1048576,MATCH(DATE(O$2,1,1),Emissions!$A$1:$LI$1),FALSE)</f>
        <v>1.366199513</v>
      </c>
      <c r="P506" s="361">
        <f>+VLOOKUP($E506,Emissions!$1:$1048576,MATCH(DATE(P$2,1,1),Emissions!$A$1:$LI$1),FALSE)</f>
        <v>1.3596362420000001</v>
      </c>
      <c r="Q506" s="361">
        <f>+VLOOKUP($E506,Emissions!$1:$1048576,MATCH(DATE(Q$2,1,1),Emissions!$A$1:$LI$1),FALSE)</f>
        <v>1.3536413300000001</v>
      </c>
      <c r="R506" s="361">
        <f>+VLOOKUP($E506,Emissions!$1:$1048576,MATCH(DATE(R$2,1,1),Emissions!$A$1:$LI$1),FALSE)</f>
        <v>1.348508354</v>
      </c>
      <c r="S506" s="361">
        <f>+VLOOKUP($E506,Emissions!$1:$1048576,MATCH(DATE(S$2,1,1),Emissions!$A$1:$LI$1),FALSE)</f>
        <v>1.344439758</v>
      </c>
      <c r="T506" s="361">
        <f>+VLOOKUP($E506,Emissions!$1:$1048576,MATCH(DATE(T$2,1,1),Emissions!$A$1:$LI$1),FALSE)</f>
        <v>1.3418044259999999</v>
      </c>
      <c r="U506" s="361">
        <f>+VLOOKUP($E506,Emissions!$1:$1048576,MATCH(DATE(U$2,1,1),Emissions!$A$1:$LI$1),FALSE)</f>
        <v>1.3409427540000001</v>
      </c>
      <c r="V506" s="361">
        <f>+VLOOKUP($E506,Emissions!$1:$1048576,MATCH(DATE(V$2,1,1),Emissions!$A$1:$LI$1),FALSE)</f>
        <v>1.3405056259999999</v>
      </c>
      <c r="W506" s="361">
        <f>+VLOOKUP($E506,Emissions!$1:$1048576,MATCH(DATE(W$2,1,1),Emissions!$A$1:$LI$1),FALSE)</f>
        <v>1.341125546</v>
      </c>
      <c r="X506" s="361">
        <f>+VLOOKUP($E506,Emissions!$1:$1048576,MATCH(DATE(X$2,1,1),Emissions!$A$1:$LI$1),FALSE)</f>
        <v>1.34325636</v>
      </c>
      <c r="Y506" s="361">
        <f>+VLOOKUP($E506,Emissions!$1:$1048576,MATCH(DATE(Y$2,1,1),Emissions!$A$1:$LI$1),FALSE)</f>
        <v>1.3470587780000001</v>
      </c>
      <c r="Z506" s="361">
        <f>+VLOOKUP($E506,Emissions!$1:$1048576,MATCH(DATE(Z$2,1,1),Emissions!$A$1:$LI$1),FALSE)</f>
        <v>1.352692805</v>
      </c>
      <c r="AA506" s="361">
        <f>+VLOOKUP($E506,Emissions!$1:$1048576,MATCH(DATE(AA$2,1,1),Emissions!$A$1:$LI$1),FALSE)</f>
        <v>1.3619879479999999</v>
      </c>
      <c r="AB506" s="361">
        <f>+VLOOKUP($E506,Emissions!$1:$1048576,MATCH(DATE(AB$2,1,1),Emissions!$A$1:$LI$1),FALSE)</f>
        <v>1.3750053310000001</v>
      </c>
      <c r="AC506" s="361">
        <f>+VLOOKUP($E506,Emissions!$1:$1048576,MATCH(DATE(AC$2,1,1),Emissions!$A$1:$LI$1),FALSE)</f>
        <v>1.391701028</v>
      </c>
      <c r="AD506" s="361">
        <f>+VLOOKUP($E506,Emissions!$1:$1048576,MATCH(DATE(AD$2,1,1),Emissions!$A$1:$LI$1),FALSE)</f>
        <v>1.41187025</v>
      </c>
      <c r="AE506" s="361">
        <f>+VLOOKUP($E506,Emissions!$1:$1048576,MATCH(DATE(AE$2,1,1),Emissions!$A$1:$LI$1),FALSE)</f>
        <v>1.435254866</v>
      </c>
      <c r="AF506" s="361">
        <f>+VLOOKUP($E506,Emissions!$1:$1048576,MATCH(DATE(AF$2,1,1),Emissions!$A$1:$LI$1),FALSE)</f>
        <v>1.462685265</v>
      </c>
      <c r="AG506" s="361">
        <f>+VLOOKUP($E506,Emissions!$1:$1048576,MATCH(DATE(AG$2,1,1),Emissions!$A$1:$LI$1),FALSE)</f>
        <v>1.494309683</v>
      </c>
      <c r="AH506" s="361">
        <f>+VLOOKUP($E506,Emissions!$1:$1048576,MATCH(DATE(AH$2,1,1),Emissions!$A$1:$LI$1),FALSE)</f>
        <v>1.530115245</v>
      </c>
      <c r="AI506" s="361">
        <f>+VLOOKUP($E506,Emissions!$1:$1048576,MATCH(DATE(AI$2,1,1),Emissions!$A$1:$LI$1),FALSE)</f>
        <v>1.569473745</v>
      </c>
      <c r="AJ506" s="361">
        <f>+VLOOKUP($E506,Emissions!$1:$1048576,MATCH(DATE(AJ$2,1,1),Emissions!$A$1:$LI$1),FALSE)</f>
        <v>1.6115016959999999</v>
      </c>
      <c r="AK506" s="361">
        <f>+VLOOKUP($E506,Emissions!$1:$1048576,MATCH(DATE(AK$2,1,1),Emissions!$A$1:$LI$1),FALSE)</f>
        <v>1.656226094</v>
      </c>
      <c r="AL506" s="361">
        <f>+VLOOKUP($E506,Emissions!$1:$1048576,MATCH(DATE(AL$2,1,1),Emissions!$A$1:$LI$1),FALSE)</f>
        <v>1.7029941239999999</v>
      </c>
      <c r="AM506" s="361">
        <f>+VLOOKUP($E506,Emissions!$1:$1048576,MATCH(DATE(AM$2,1,1),Emissions!$A$1:$LI$1),FALSE)</f>
        <v>1.7512221269999999</v>
      </c>
      <c r="AN506" s="361">
        <f>+VLOOKUP($E506,Emissions!$1:$1048576,MATCH(DATE(AN$2,1,1),Emissions!$A$1:$LI$1),FALSE)</f>
        <v>1.8003472819999999</v>
      </c>
      <c r="AO506" s="361">
        <f>+VLOOKUP($E506,Emissions!$1:$1048576,MATCH(DATE(AO$2,1,1),Emissions!$A$1:$LI$1),FALSE)</f>
        <v>1.8498116280000001</v>
      </c>
    </row>
    <row r="507" spans="1:41" ht="15" customHeight="1" x14ac:dyDescent="0.35">
      <c r="A507" s="411"/>
      <c r="B507" s="170"/>
      <c r="C507" s="138" t="s">
        <v>731</v>
      </c>
      <c r="D507" s="114" t="s">
        <v>1027</v>
      </c>
      <c r="E507" s="50" t="s">
        <v>2597</v>
      </c>
      <c r="F507" s="361">
        <f>+VLOOKUP($E507,Emissions!$1:$1048576,MATCH(DATE(F$2,1,1),Emissions!$A$1:$LI$1),FALSE)</f>
        <v>5.5452624499999995E-4</v>
      </c>
      <c r="G507" s="361">
        <f>+VLOOKUP($E507,Emissions!$1:$1048576,MATCH(DATE(G$2,1,1),Emissions!$A$1:$LI$1),FALSE)</f>
        <v>5.6408593300000004E-4</v>
      </c>
      <c r="H507" s="361">
        <f>+VLOOKUP($E507,Emissions!$1:$1048576,MATCH(DATE(H$2,1,1),Emissions!$A$1:$LI$1),FALSE)</f>
        <v>5.7453700600000005E-4</v>
      </c>
      <c r="I507" s="361">
        <f>+VLOOKUP($E507,Emissions!$1:$1048576,MATCH(DATE(I$2,1,1),Emissions!$A$1:$LI$1),FALSE)</f>
        <v>5.8460861900000004E-4</v>
      </c>
      <c r="J507" s="361">
        <f>+VLOOKUP($E507,Emissions!$1:$1048576,MATCH(DATE(J$2,1,1),Emissions!$A$1:$LI$1),FALSE)</f>
        <v>5.96376414E-4</v>
      </c>
      <c r="K507" s="361">
        <f>+VLOOKUP($E507,Emissions!$1:$1048576,MATCH(DATE(K$2,1,1),Emissions!$A$1:$LI$1),FALSE)</f>
        <v>6.1000945100000005E-4</v>
      </c>
      <c r="L507" s="361">
        <f>+VLOOKUP($E507,Emissions!$1:$1048576,MATCH(DATE(L$2,1,1),Emissions!$A$1:$LI$1),FALSE)</f>
        <v>6.2529382600000002E-4</v>
      </c>
      <c r="M507" s="361">
        <f>+VLOOKUP($E507,Emissions!$1:$1048576,MATCH(DATE(M$2,1,1),Emissions!$A$1:$LI$1),FALSE)</f>
        <v>6.3885773400000005E-4</v>
      </c>
      <c r="N507" s="361">
        <f>+VLOOKUP($E507,Emissions!$1:$1048576,MATCH(DATE(N$2,1,1),Emissions!$A$1:$LI$1),FALSE)</f>
        <v>6.4926458200000004E-4</v>
      </c>
      <c r="O507" s="361">
        <f>+VLOOKUP($E507,Emissions!$1:$1048576,MATCH(DATE(O$2,1,1),Emissions!$A$1:$LI$1),FALSE)</f>
        <v>6.5538713100000002E-4</v>
      </c>
      <c r="P507" s="361">
        <f>+VLOOKUP($E507,Emissions!$1:$1048576,MATCH(DATE(P$2,1,1),Emissions!$A$1:$LI$1),FALSE)</f>
        <v>6.5549616199999999E-4</v>
      </c>
      <c r="Q507" s="361">
        <f>+VLOOKUP($E507,Emissions!$1:$1048576,MATCH(DATE(Q$2,1,1),Emissions!$A$1:$LI$1),FALSE)</f>
        <v>6.5361983499999995E-4</v>
      </c>
      <c r="R507" s="361">
        <f>+VLOOKUP($E507,Emissions!$1:$1048576,MATCH(DATE(R$2,1,1),Emissions!$A$1:$LI$1),FALSE)</f>
        <v>6.51417013E-4</v>
      </c>
      <c r="S507" s="361">
        <f>+VLOOKUP($E507,Emissions!$1:$1048576,MATCH(DATE(S$2,1,1),Emissions!$A$1:$LI$1),FALSE)</f>
        <v>6.49458461E-4</v>
      </c>
      <c r="T507" s="361">
        <f>+VLOOKUP($E507,Emissions!$1:$1048576,MATCH(DATE(T$2,1,1),Emissions!$A$1:$LI$1),FALSE)</f>
        <v>6.4807026799999995E-4</v>
      </c>
      <c r="U507" s="361">
        <f>+VLOOKUP($E507,Emissions!$1:$1048576,MATCH(DATE(U$2,1,1),Emissions!$A$1:$LI$1),FALSE)</f>
        <v>6.4745950200000002E-4</v>
      </c>
      <c r="V507" s="361">
        <f>+VLOOKUP($E507,Emissions!$1:$1048576,MATCH(DATE(V$2,1,1),Emissions!$A$1:$LI$1),FALSE)</f>
        <v>6.4773237399999995E-4</v>
      </c>
      <c r="W507" s="361">
        <f>+VLOOKUP($E507,Emissions!$1:$1048576,MATCH(DATE(W$2,1,1),Emissions!$A$1:$LI$1),FALSE)</f>
        <v>6.4909878699999997E-4</v>
      </c>
      <c r="X507" s="361">
        <f>+VLOOKUP($E507,Emissions!$1:$1048576,MATCH(DATE(X$2,1,1),Emissions!$A$1:$LI$1),FALSE)</f>
        <v>6.5184247799999996E-4</v>
      </c>
      <c r="Y507" s="361">
        <f>+VLOOKUP($E507,Emissions!$1:$1048576,MATCH(DATE(Y$2,1,1),Emissions!$A$1:$LI$1),FALSE)</f>
        <v>6.5627131999999996E-4</v>
      </c>
      <c r="Z507" s="361">
        <f>+VLOOKUP($E507,Emissions!$1:$1048576,MATCH(DATE(Z$2,1,1),Emissions!$A$1:$LI$1),FALSE)</f>
        <v>6.6257149000000003E-4</v>
      </c>
      <c r="AA507" s="361">
        <f>+VLOOKUP($E507,Emissions!$1:$1048576,MATCH(DATE(AA$2,1,1),Emissions!$A$1:$LI$1),FALSE)</f>
        <v>6.7139782899999995E-4</v>
      </c>
      <c r="AB507" s="361">
        <f>+VLOOKUP($E507,Emissions!$1:$1048576,MATCH(DATE(AB$2,1,1),Emissions!$A$1:$LI$1),FALSE)</f>
        <v>6.8299620000000002E-4</v>
      </c>
      <c r="AC507" s="361">
        <f>+VLOOKUP($E507,Emissions!$1:$1048576,MATCH(DATE(AC$2,1,1),Emissions!$A$1:$LI$1),FALSE)</f>
        <v>6.9741732999999996E-4</v>
      </c>
      <c r="AD507" s="361">
        <f>+VLOOKUP($E507,Emissions!$1:$1048576,MATCH(DATE(AD$2,1,1),Emissions!$A$1:$LI$1),FALSE)</f>
        <v>7.1454666599999998E-4</v>
      </c>
      <c r="AE507" s="361">
        <f>+VLOOKUP($E507,Emissions!$1:$1048576,MATCH(DATE(AE$2,1,1),Emissions!$A$1:$LI$1),FALSE)</f>
        <v>7.3416928099999997E-4</v>
      </c>
      <c r="AF507" s="361">
        <f>+VLOOKUP($E507,Emissions!$1:$1048576,MATCH(DATE(AF$2,1,1),Emissions!$A$1:$LI$1),FALSE)</f>
        <v>7.5622764899999995E-4</v>
      </c>
      <c r="AG507" s="361">
        <f>+VLOOKUP($E507,Emissions!$1:$1048576,MATCH(DATE(AG$2,1,1),Emissions!$A$1:$LI$1),FALSE)</f>
        <v>7.8071814799999997E-4</v>
      </c>
      <c r="AH507" s="361">
        <f>+VLOOKUP($E507,Emissions!$1:$1048576,MATCH(DATE(AH$2,1,1),Emissions!$A$1:$LI$1),FALSE)</f>
        <v>8.0741254899999995E-4</v>
      </c>
      <c r="AI507" s="361">
        <f>+VLOOKUP($E507,Emissions!$1:$1048576,MATCH(DATE(AI$2,1,1),Emissions!$A$1:$LI$1),FALSE)</f>
        <v>8.3566881500000002E-4</v>
      </c>
      <c r="AJ507" s="361">
        <f>+VLOOKUP($E507,Emissions!$1:$1048576,MATCH(DATE(AJ$2,1,1),Emissions!$A$1:$LI$1),FALSE)</f>
        <v>8.6468951699999997E-4</v>
      </c>
      <c r="AK507" s="361">
        <f>+VLOOKUP($E507,Emissions!$1:$1048576,MATCH(DATE(AK$2,1,1),Emissions!$A$1:$LI$1),FALSE)</f>
        <v>8.9401988099999997E-4</v>
      </c>
      <c r="AL507" s="361">
        <f>+VLOOKUP($E507,Emissions!$1:$1048576,MATCH(DATE(AL$2,1,1),Emissions!$A$1:$LI$1),FALSE)</f>
        <v>9.2319384499999998E-4</v>
      </c>
      <c r="AM507" s="361">
        <f>+VLOOKUP($E507,Emissions!$1:$1048576,MATCH(DATE(AM$2,1,1),Emissions!$A$1:$LI$1),FALSE)</f>
        <v>9.5181409699999998E-4</v>
      </c>
      <c r="AN507" s="361">
        <f>+VLOOKUP($E507,Emissions!$1:$1048576,MATCH(DATE(AN$2,1,1),Emissions!$A$1:$LI$1),FALSE)</f>
        <v>9.7954550000000002E-4</v>
      </c>
      <c r="AO507" s="361">
        <f>+VLOOKUP($E507,Emissions!$1:$1048576,MATCH(DATE(AO$2,1,1),Emissions!$A$1:$LI$1),FALSE)</f>
        <v>1.00610254E-3</v>
      </c>
    </row>
    <row r="508" spans="1:41" ht="15" customHeight="1" x14ac:dyDescent="0.35">
      <c r="A508" s="411"/>
      <c r="B508" s="170"/>
      <c r="C508" s="138" t="s">
        <v>732</v>
      </c>
      <c r="D508" s="114" t="s">
        <v>1027</v>
      </c>
      <c r="E508" s="50" t="s">
        <v>2598</v>
      </c>
      <c r="F508" s="327">
        <f>+VLOOKUP($E508,Emissions!$1:$1048576,MATCH(DATE(F$2,1,1),Emissions!$A$1:$LI$1),FALSE)</f>
        <v>15.22915663</v>
      </c>
      <c r="G508" s="327">
        <f>+VLOOKUP($E508,Emissions!$1:$1048576,MATCH(DATE(G$2,1,1),Emissions!$A$1:$LI$1),FALSE)</f>
        <v>15.346718299999999</v>
      </c>
      <c r="H508" s="327">
        <f>+VLOOKUP($E508,Emissions!$1:$1048576,MATCH(DATE(H$2,1,1),Emissions!$A$1:$LI$1),FALSE)</f>
        <v>15.481559600000001</v>
      </c>
      <c r="I508" s="327">
        <f>+VLOOKUP($E508,Emissions!$1:$1048576,MATCH(DATE(I$2,1,1),Emissions!$A$1:$LI$1),FALSE)</f>
        <v>15.55965997</v>
      </c>
      <c r="J508" s="327">
        <f>+VLOOKUP($E508,Emissions!$1:$1048576,MATCH(DATE(J$2,1,1),Emissions!$A$1:$LI$1),FALSE)</f>
        <v>15.753124469999999</v>
      </c>
      <c r="K508" s="327">
        <f>+VLOOKUP($E508,Emissions!$1:$1048576,MATCH(DATE(K$2,1,1),Emissions!$A$1:$LI$1),FALSE)</f>
        <v>16.038050649999999</v>
      </c>
      <c r="L508" s="327">
        <f>+VLOOKUP($E508,Emissions!$1:$1048576,MATCH(DATE(L$2,1,1),Emissions!$A$1:$LI$1),FALSE)</f>
        <v>16.397400959999999</v>
      </c>
      <c r="M508" s="327">
        <f>+VLOOKUP($E508,Emissions!$1:$1048576,MATCH(DATE(M$2,1,1),Emissions!$A$1:$LI$1),FALSE)</f>
        <v>16.58613261</v>
      </c>
      <c r="N508" s="327">
        <f>+VLOOKUP($E508,Emissions!$1:$1048576,MATCH(DATE(N$2,1,1),Emissions!$A$1:$LI$1),FALSE)</f>
        <v>16.578058779999999</v>
      </c>
      <c r="O508" s="327">
        <f>+VLOOKUP($E508,Emissions!$1:$1048576,MATCH(DATE(O$2,1,1),Emissions!$A$1:$LI$1),FALSE)</f>
        <v>16.35738138</v>
      </c>
      <c r="P508" s="327">
        <f>+VLOOKUP($E508,Emissions!$1:$1048576,MATCH(DATE(P$2,1,1),Emissions!$A$1:$LI$1),FALSE)</f>
        <v>15.90097888</v>
      </c>
      <c r="Q508" s="327">
        <f>+VLOOKUP($E508,Emissions!$1:$1048576,MATCH(DATE(Q$2,1,1),Emissions!$A$1:$LI$1),FALSE)</f>
        <v>15.57659256</v>
      </c>
      <c r="R508" s="327">
        <f>+VLOOKUP($E508,Emissions!$1:$1048576,MATCH(DATE(R$2,1,1),Emissions!$A$1:$LI$1),FALSE)</f>
        <v>15.35139305</v>
      </c>
      <c r="S508" s="327">
        <f>+VLOOKUP($E508,Emissions!$1:$1048576,MATCH(DATE(S$2,1,1),Emissions!$A$1:$LI$1),FALSE)</f>
        <v>15.19723606</v>
      </c>
      <c r="T508" s="327">
        <f>+VLOOKUP($E508,Emissions!$1:$1048576,MATCH(DATE(T$2,1,1),Emissions!$A$1:$LI$1),FALSE)</f>
        <v>15.09749751</v>
      </c>
      <c r="U508" s="327">
        <f>+VLOOKUP($E508,Emissions!$1:$1048576,MATCH(DATE(U$2,1,1),Emissions!$A$1:$LI$1),FALSE)</f>
        <v>15.0422324</v>
      </c>
      <c r="V508" s="327">
        <f>+VLOOKUP($E508,Emissions!$1:$1048576,MATCH(DATE(V$2,1,1),Emissions!$A$1:$LI$1),FALSE)</f>
        <v>14.999612989999999</v>
      </c>
      <c r="W508" s="327">
        <f>+VLOOKUP($E508,Emissions!$1:$1048576,MATCH(DATE(W$2,1,1),Emissions!$A$1:$LI$1),FALSE)</f>
        <v>14.972734539999999</v>
      </c>
      <c r="X508" s="327">
        <f>+VLOOKUP($E508,Emissions!$1:$1048576,MATCH(DATE(X$2,1,1),Emissions!$A$1:$LI$1),FALSE)</f>
        <v>14.964985929999999</v>
      </c>
      <c r="Y508" s="327">
        <f>+VLOOKUP($E508,Emissions!$1:$1048576,MATCH(DATE(Y$2,1,1),Emissions!$A$1:$LI$1),FALSE)</f>
        <v>14.97802023</v>
      </c>
      <c r="Z508" s="327">
        <f>+VLOOKUP($E508,Emissions!$1:$1048576,MATCH(DATE(Z$2,1,1),Emissions!$A$1:$LI$1),FALSE)</f>
        <v>15.012559209999999</v>
      </c>
      <c r="AA508" s="327">
        <f>+VLOOKUP($E508,Emissions!$1:$1048576,MATCH(DATE(AA$2,1,1),Emissions!$A$1:$LI$1),FALSE)</f>
        <v>15.10008654</v>
      </c>
      <c r="AB508" s="327">
        <f>+VLOOKUP($E508,Emissions!$1:$1048576,MATCH(DATE(AB$2,1,1),Emissions!$A$1:$LI$1),FALSE)</f>
        <v>15.236388399999999</v>
      </c>
      <c r="AC508" s="327">
        <f>+VLOOKUP($E508,Emissions!$1:$1048576,MATCH(DATE(AC$2,1,1),Emissions!$A$1:$LI$1),FALSE)</f>
        <v>15.41719848</v>
      </c>
      <c r="AD508" s="327">
        <f>+VLOOKUP($E508,Emissions!$1:$1048576,MATCH(DATE(AD$2,1,1),Emissions!$A$1:$LI$1),FALSE)</f>
        <v>15.63795799</v>
      </c>
      <c r="AE508" s="327">
        <f>+VLOOKUP($E508,Emissions!$1:$1048576,MATCH(DATE(AE$2,1,1),Emissions!$A$1:$LI$1),FALSE)</f>
        <v>15.89474118</v>
      </c>
      <c r="AF508" s="327">
        <f>+VLOOKUP($E508,Emissions!$1:$1048576,MATCH(DATE(AF$2,1,1),Emissions!$A$1:$LI$1),FALSE)</f>
        <v>16.188176309999999</v>
      </c>
      <c r="AG508" s="327">
        <f>+VLOOKUP($E508,Emissions!$1:$1048576,MATCH(DATE(AG$2,1,1),Emissions!$A$1:$LI$1),FALSE)</f>
        <v>16.51757963</v>
      </c>
      <c r="AH508" s="327">
        <f>+VLOOKUP($E508,Emissions!$1:$1048576,MATCH(DATE(AH$2,1,1),Emissions!$A$1:$LI$1),FALSE)</f>
        <v>16.88359896</v>
      </c>
      <c r="AI508" s="327">
        <f>+VLOOKUP($E508,Emissions!$1:$1048576,MATCH(DATE(AI$2,1,1),Emissions!$A$1:$LI$1),FALSE)</f>
        <v>17.28143665</v>
      </c>
      <c r="AJ508" s="327">
        <f>+VLOOKUP($E508,Emissions!$1:$1048576,MATCH(DATE(AJ$2,1,1),Emissions!$A$1:$LI$1),FALSE)</f>
        <v>17.70351381</v>
      </c>
      <c r="AK508" s="327">
        <f>+VLOOKUP($E508,Emissions!$1:$1048576,MATCH(DATE(AK$2,1,1),Emissions!$A$1:$LI$1),FALSE)</f>
        <v>18.15712431</v>
      </c>
      <c r="AL508" s="327">
        <f>+VLOOKUP($E508,Emissions!$1:$1048576,MATCH(DATE(AL$2,1,1),Emissions!$A$1:$LI$1),FALSE)</f>
        <v>18.63474398</v>
      </c>
      <c r="AM508" s="327">
        <f>+VLOOKUP($E508,Emissions!$1:$1048576,MATCH(DATE(AM$2,1,1),Emissions!$A$1:$LI$1),FALSE)</f>
        <v>19.129635830000002</v>
      </c>
      <c r="AN508" s="327">
        <f>+VLOOKUP($E508,Emissions!$1:$1048576,MATCH(DATE(AN$2,1,1),Emissions!$A$1:$LI$1),FALSE)</f>
        <v>19.63553937</v>
      </c>
      <c r="AO508" s="327">
        <f>+VLOOKUP($E508,Emissions!$1:$1048576,MATCH(DATE(AO$2,1,1),Emissions!$A$1:$LI$1),FALSE)</f>
        <v>20.146377399999999</v>
      </c>
    </row>
    <row r="509" spans="1:41" ht="15" customHeight="1" x14ac:dyDescent="0.35">
      <c r="A509" s="411"/>
      <c r="B509" s="170"/>
      <c r="C509" s="138" t="s">
        <v>733</v>
      </c>
      <c r="D509" s="114" t="s">
        <v>1027</v>
      </c>
      <c r="E509" s="50" t="s">
        <v>2599</v>
      </c>
      <c r="F509" s="361">
        <f>+VLOOKUP($E509,Emissions!$1:$1048576,MATCH(DATE(F$2,1,1),Emissions!$A$1:$LI$1),FALSE)</f>
        <v>3.9587047700000003E-2</v>
      </c>
      <c r="G509" s="361">
        <f>+VLOOKUP($E509,Emissions!$1:$1048576,MATCH(DATE(G$2,1,1),Emissions!$A$1:$LI$1),FALSE)</f>
        <v>4.06954868E-2</v>
      </c>
      <c r="H509" s="361">
        <f>+VLOOKUP($E509,Emissions!$1:$1048576,MATCH(DATE(H$2,1,1),Emissions!$A$1:$LI$1),FALSE)</f>
        <v>4.1862662699999997E-2</v>
      </c>
      <c r="I509" s="361">
        <f>+VLOOKUP($E509,Emissions!$1:$1048576,MATCH(DATE(I$2,1,1),Emissions!$A$1:$LI$1),FALSE)</f>
        <v>4.3040892400000003E-2</v>
      </c>
      <c r="J509" s="361">
        <f>+VLOOKUP($E509,Emissions!$1:$1048576,MATCH(DATE(J$2,1,1),Emissions!$A$1:$LI$1),FALSE)</f>
        <v>4.4255580500000002E-2</v>
      </c>
      <c r="K509" s="361">
        <f>+VLOOKUP($E509,Emissions!$1:$1048576,MATCH(DATE(K$2,1,1),Emissions!$A$1:$LI$1),FALSE)</f>
        <v>4.5549988399999998E-2</v>
      </c>
      <c r="L509" s="361">
        <f>+VLOOKUP($E509,Emissions!$1:$1048576,MATCH(DATE(L$2,1,1),Emissions!$A$1:$LI$1),FALSE)</f>
        <v>4.6943356899999997E-2</v>
      </c>
      <c r="M509" s="361">
        <f>+VLOOKUP($E509,Emissions!$1:$1048576,MATCH(DATE(M$2,1,1),Emissions!$A$1:$LI$1),FALSE)</f>
        <v>4.8384744700000003E-2</v>
      </c>
      <c r="N509" s="361">
        <f>+VLOOKUP($E509,Emissions!$1:$1048576,MATCH(DATE(N$2,1,1),Emissions!$A$1:$LI$1),FALSE)</f>
        <v>4.9778901100000002E-2</v>
      </c>
      <c r="O509" s="361">
        <f>+VLOOKUP($E509,Emissions!$1:$1048576,MATCH(DATE(O$2,1,1),Emissions!$A$1:$LI$1),FALSE)</f>
        <v>5.10310826E-2</v>
      </c>
      <c r="P509" s="361">
        <f>+VLOOKUP($E509,Emissions!$1:$1048576,MATCH(DATE(P$2,1,1),Emissions!$A$1:$LI$1),FALSE)</f>
        <v>5.1934325099999998E-2</v>
      </c>
      <c r="Q509" s="361">
        <f>+VLOOKUP($E509,Emissions!$1:$1048576,MATCH(DATE(Q$2,1,1),Emissions!$A$1:$LI$1),FALSE)</f>
        <v>5.2332428299999997E-2</v>
      </c>
      <c r="R509" s="361">
        <f>+VLOOKUP($E509,Emissions!$1:$1048576,MATCH(DATE(R$2,1,1),Emissions!$A$1:$LI$1),FALSE)</f>
        <v>5.2448809300000003E-2</v>
      </c>
      <c r="S509" s="361">
        <f>+VLOOKUP($E509,Emissions!$1:$1048576,MATCH(DATE(S$2,1,1),Emissions!$A$1:$LI$1),FALSE)</f>
        <v>5.2411174599999999E-2</v>
      </c>
      <c r="T509" s="361">
        <f>+VLOOKUP($E509,Emissions!$1:$1048576,MATCH(DATE(T$2,1,1),Emissions!$A$1:$LI$1),FALSE)</f>
        <v>5.2307275200000003E-2</v>
      </c>
      <c r="U509" s="361">
        <f>+VLOOKUP($E509,Emissions!$1:$1048576,MATCH(DATE(U$2,1,1),Emissions!$A$1:$LI$1),FALSE)</f>
        <v>5.2195587100000003E-2</v>
      </c>
      <c r="V509" s="361">
        <f>+VLOOKUP($E509,Emissions!$1:$1048576,MATCH(DATE(V$2,1,1),Emissions!$A$1:$LI$1),FALSE)</f>
        <v>5.2092976999999999E-2</v>
      </c>
      <c r="W509" s="361">
        <f>+VLOOKUP($E509,Emissions!$1:$1048576,MATCH(DATE(W$2,1,1),Emissions!$A$1:$LI$1),FALSE)</f>
        <v>5.2025845299999998E-2</v>
      </c>
      <c r="X509" s="361">
        <f>+VLOOKUP($E509,Emissions!$1:$1048576,MATCH(DATE(X$2,1,1),Emissions!$A$1:$LI$1),FALSE)</f>
        <v>5.2017776299999999E-2</v>
      </c>
      <c r="Y509" s="361">
        <f>+VLOOKUP($E509,Emissions!$1:$1048576,MATCH(DATE(Y$2,1,1),Emissions!$A$1:$LI$1),FALSE)</f>
        <v>5.2080361700000001E-2</v>
      </c>
      <c r="Z509" s="361">
        <f>+VLOOKUP($E509,Emissions!$1:$1048576,MATCH(DATE(Z$2,1,1),Emissions!$A$1:$LI$1),FALSE)</f>
        <v>5.2241744600000001E-2</v>
      </c>
      <c r="AA509" s="361">
        <f>+VLOOKUP($E509,Emissions!$1:$1048576,MATCH(DATE(AA$2,1,1),Emissions!$A$1:$LI$1),FALSE)</f>
        <v>5.25425193E-2</v>
      </c>
      <c r="AB509" s="361">
        <f>+VLOOKUP($E509,Emissions!$1:$1048576,MATCH(DATE(AB$2,1,1),Emissions!$A$1:$LI$1),FALSE)</f>
        <v>5.3018513599999997E-2</v>
      </c>
      <c r="AC509" s="361">
        <f>+VLOOKUP($E509,Emissions!$1:$1048576,MATCH(DATE(AC$2,1,1),Emissions!$A$1:$LI$1),FALSE)</f>
        <v>5.3688566100000001E-2</v>
      </c>
      <c r="AD509" s="361">
        <f>+VLOOKUP($E509,Emissions!$1:$1048576,MATCH(DATE(AD$2,1,1),Emissions!$A$1:$LI$1),FALSE)</f>
        <v>5.45577784E-2</v>
      </c>
      <c r="AE509" s="361">
        <f>+VLOOKUP($E509,Emissions!$1:$1048576,MATCH(DATE(AE$2,1,1),Emissions!$A$1:$LI$1),FALSE)</f>
        <v>5.5635329999999997E-2</v>
      </c>
      <c r="AF509" s="361">
        <f>+VLOOKUP($E509,Emissions!$1:$1048576,MATCH(DATE(AF$2,1,1),Emissions!$A$1:$LI$1),FALSE)</f>
        <v>5.69143805E-2</v>
      </c>
      <c r="AG509" s="361">
        <f>+VLOOKUP($E509,Emissions!$1:$1048576,MATCH(DATE(AG$2,1,1),Emissions!$A$1:$LI$1),FALSE)</f>
        <v>5.8421204400000003E-2</v>
      </c>
      <c r="AH509" s="361">
        <f>+VLOOKUP($E509,Emissions!$1:$1048576,MATCH(DATE(AH$2,1,1),Emissions!$A$1:$LI$1),FALSE)</f>
        <v>6.0162369600000001E-2</v>
      </c>
      <c r="AI509" s="361">
        <f>+VLOOKUP($E509,Emissions!$1:$1048576,MATCH(DATE(AI$2,1,1),Emissions!$A$1:$LI$1),FALSE)</f>
        <v>6.2105749699999997E-2</v>
      </c>
      <c r="AJ509" s="361">
        <f>+VLOOKUP($E509,Emissions!$1:$1048576,MATCH(DATE(AJ$2,1,1),Emissions!$A$1:$LI$1),FALSE)</f>
        <v>6.4203277000000003E-2</v>
      </c>
      <c r="AK509" s="361">
        <f>+VLOOKUP($E509,Emissions!$1:$1048576,MATCH(DATE(AK$2,1,1),Emissions!$A$1:$LI$1),FALSE)</f>
        <v>6.6430862699999996E-2</v>
      </c>
      <c r="AL509" s="361">
        <f>+VLOOKUP($E509,Emissions!$1:$1048576,MATCH(DATE(AL$2,1,1),Emissions!$A$1:$LI$1),FALSE)</f>
        <v>6.8757533400000001E-2</v>
      </c>
      <c r="AM509" s="361">
        <f>+VLOOKUP($E509,Emissions!$1:$1048576,MATCH(DATE(AM$2,1,1),Emissions!$A$1:$LI$1),FALSE)</f>
        <v>7.1150804400000003E-2</v>
      </c>
      <c r="AN509" s="361">
        <f>+VLOOKUP($E509,Emissions!$1:$1048576,MATCH(DATE(AN$2,1,1),Emissions!$A$1:$LI$1),FALSE)</f>
        <v>7.3576054099999996E-2</v>
      </c>
      <c r="AO509" s="361">
        <f>+VLOOKUP($E509,Emissions!$1:$1048576,MATCH(DATE(AO$2,1,1),Emissions!$A$1:$LI$1),FALSE)</f>
        <v>7.5996997100000005E-2</v>
      </c>
    </row>
    <row r="510" spans="1:41" ht="15" customHeight="1" x14ac:dyDescent="0.35">
      <c r="A510" s="411"/>
      <c r="B510" s="170"/>
      <c r="C510" s="138" t="s">
        <v>734</v>
      </c>
      <c r="D510" s="114" t="s">
        <v>1027</v>
      </c>
      <c r="E510" s="50" t="s">
        <v>2600</v>
      </c>
      <c r="F510" s="361">
        <f>+VLOOKUP($E510,Emissions!$1:$1048576,MATCH(DATE(F$2,1,1),Emissions!$A$1:$LI$1),FALSE)</f>
        <v>3.3214551800000002E-3</v>
      </c>
      <c r="G510" s="361">
        <f>+VLOOKUP($E510,Emissions!$1:$1048576,MATCH(DATE(G$2,1,1),Emissions!$A$1:$LI$1),FALSE)</f>
        <v>3.2503949000000001E-3</v>
      </c>
      <c r="H510" s="361">
        <f>+VLOOKUP($E510,Emissions!$1:$1048576,MATCH(DATE(H$2,1,1),Emissions!$A$1:$LI$1),FALSE)</f>
        <v>3.1782975400000001E-3</v>
      </c>
      <c r="I510" s="361">
        <f>+VLOOKUP($E510,Emissions!$1:$1048576,MATCH(DATE(I$2,1,1),Emissions!$A$1:$LI$1),FALSE)</f>
        <v>3.0847915100000001E-3</v>
      </c>
      <c r="J510" s="361">
        <f>+VLOOKUP($E510,Emissions!$1:$1048576,MATCH(DATE(J$2,1,1),Emissions!$A$1:$LI$1),FALSE)</f>
        <v>3.04834804E-3</v>
      </c>
      <c r="K510" s="361">
        <f>+VLOOKUP($E510,Emissions!$1:$1048576,MATCH(DATE(K$2,1,1),Emissions!$A$1:$LI$1),FALSE)</f>
        <v>3.0529565299999999E-3</v>
      </c>
      <c r="L510" s="361">
        <f>+VLOOKUP($E510,Emissions!$1:$1048576,MATCH(DATE(L$2,1,1),Emissions!$A$1:$LI$1),FALSE)</f>
        <v>3.0876442200000001E-3</v>
      </c>
      <c r="M510" s="361">
        <f>+VLOOKUP($E510,Emissions!$1:$1048576,MATCH(DATE(M$2,1,1),Emissions!$A$1:$LI$1),FALSE)</f>
        <v>3.0535524099999998E-3</v>
      </c>
      <c r="N510" s="361">
        <f>+VLOOKUP($E510,Emissions!$1:$1048576,MATCH(DATE(N$2,1,1),Emissions!$A$1:$LI$1),FALSE)</f>
        <v>2.9515195899999999E-3</v>
      </c>
      <c r="O510" s="361">
        <f>+VLOOKUP($E510,Emissions!$1:$1048576,MATCH(DATE(O$2,1,1),Emissions!$A$1:$LI$1),FALSE)</f>
        <v>2.7882328599999999E-3</v>
      </c>
      <c r="P510" s="361">
        <f>+VLOOKUP($E510,Emissions!$1:$1048576,MATCH(DATE(P$2,1,1),Emissions!$A$1:$LI$1),FALSE)</f>
        <v>2.5731031699999999E-3</v>
      </c>
      <c r="Q510" s="361">
        <f>+VLOOKUP($E510,Emissions!$1:$1048576,MATCH(DATE(Q$2,1,1),Emissions!$A$1:$LI$1),FALSE)</f>
        <v>2.42289066E-3</v>
      </c>
      <c r="R510" s="361">
        <f>+VLOOKUP($E510,Emissions!$1:$1048576,MATCH(DATE(R$2,1,1),Emissions!$A$1:$LI$1),FALSE)</f>
        <v>2.3146011299999998E-3</v>
      </c>
      <c r="S510" s="361">
        <f>+VLOOKUP($E510,Emissions!$1:$1048576,MATCH(DATE(S$2,1,1),Emissions!$A$1:$LI$1),FALSE)</f>
        <v>2.23292505E-3</v>
      </c>
      <c r="T510" s="361">
        <f>+VLOOKUP($E510,Emissions!$1:$1048576,MATCH(DATE(T$2,1,1),Emissions!$A$1:$LI$1),FALSE)</f>
        <v>2.1685298900000001E-3</v>
      </c>
      <c r="U510" s="361">
        <f>+VLOOKUP($E510,Emissions!$1:$1048576,MATCH(DATE(U$2,1,1),Emissions!$A$1:$LI$1),FALSE)</f>
        <v>2.1157635899999999E-3</v>
      </c>
      <c r="V510" s="361">
        <f>+VLOOKUP($E510,Emissions!$1:$1048576,MATCH(DATE(V$2,1,1),Emissions!$A$1:$LI$1),FALSE)</f>
        <v>2.0648473700000001E-3</v>
      </c>
      <c r="W510" s="361">
        <f>+VLOOKUP($E510,Emissions!$1:$1048576,MATCH(DATE(W$2,1,1),Emissions!$A$1:$LI$1),FALSE)</f>
        <v>2.0157884500000001E-3</v>
      </c>
      <c r="X510" s="361">
        <f>+VLOOKUP($E510,Emissions!$1:$1048576,MATCH(DATE(X$2,1,1),Emissions!$A$1:$LI$1),FALSE)</f>
        <v>1.9688984400000002E-3</v>
      </c>
      <c r="Y510" s="361">
        <f>+VLOOKUP($E510,Emissions!$1:$1048576,MATCH(DATE(Y$2,1,1),Emissions!$A$1:$LI$1),FALSE)</f>
        <v>1.92424949E-3</v>
      </c>
      <c r="Z510" s="361">
        <f>+VLOOKUP($E510,Emissions!$1:$1048576,MATCH(DATE(Z$2,1,1),Emissions!$A$1:$LI$1),FALSE)</f>
        <v>1.8825133E-3</v>
      </c>
      <c r="AA510" s="361">
        <f>+VLOOKUP($E510,Emissions!$1:$1048576,MATCH(DATE(AA$2,1,1),Emissions!$A$1:$LI$1),FALSE)</f>
        <v>1.85010948E-3</v>
      </c>
      <c r="AB510" s="361">
        <f>+VLOOKUP($E510,Emissions!$1:$1048576,MATCH(DATE(AB$2,1,1),Emissions!$A$1:$LI$1),FALSE)</f>
        <v>1.82598517E-3</v>
      </c>
      <c r="AC510" s="361">
        <f>+VLOOKUP($E510,Emissions!$1:$1048576,MATCH(DATE(AC$2,1,1),Emissions!$A$1:$LI$1),FALSE)</f>
        <v>1.8092999199999999E-3</v>
      </c>
      <c r="AD510" s="361">
        <f>+VLOOKUP($E510,Emissions!$1:$1048576,MATCH(DATE(AD$2,1,1),Emissions!$A$1:$LI$1),FALSE)</f>
        <v>1.79938449E-3</v>
      </c>
      <c r="AE510" s="361">
        <f>+VLOOKUP($E510,Emissions!$1:$1048576,MATCH(DATE(AE$2,1,1),Emissions!$A$1:$LI$1),FALSE)</f>
        <v>1.7956576200000001E-3</v>
      </c>
      <c r="AF510" s="361">
        <f>+VLOOKUP($E510,Emissions!$1:$1048576,MATCH(DATE(AF$2,1,1),Emissions!$A$1:$LI$1),FALSE)</f>
        <v>1.8002381400000001E-3</v>
      </c>
      <c r="AG510" s="361">
        <f>+VLOOKUP($E510,Emissions!$1:$1048576,MATCH(DATE(AG$2,1,1),Emissions!$A$1:$LI$1),FALSE)</f>
        <v>1.8124043900000001E-3</v>
      </c>
      <c r="AH510" s="361">
        <f>+VLOOKUP($E510,Emissions!$1:$1048576,MATCH(DATE(AH$2,1,1),Emissions!$A$1:$LI$1),FALSE)</f>
        <v>1.8315578699999999E-3</v>
      </c>
      <c r="AI510" s="361">
        <f>+VLOOKUP($E510,Emissions!$1:$1048576,MATCH(DATE(AI$2,1,1),Emissions!$A$1:$LI$1),FALSE)</f>
        <v>1.8566596000000001E-3</v>
      </c>
      <c r="AJ510" s="361">
        <f>+VLOOKUP($E510,Emissions!$1:$1048576,MATCH(DATE(AJ$2,1,1),Emissions!$A$1:$LI$1),FALSE)</f>
        <v>1.8864509100000001E-3</v>
      </c>
      <c r="AK510" s="361">
        <f>+VLOOKUP($E510,Emissions!$1:$1048576,MATCH(DATE(AK$2,1,1),Emissions!$A$1:$LI$1),FALSE)</f>
        <v>1.9220995300000001E-3</v>
      </c>
      <c r="AL510" s="361">
        <f>+VLOOKUP($E510,Emissions!$1:$1048576,MATCH(DATE(AL$2,1,1),Emissions!$A$1:$LI$1),FALSE)</f>
        <v>1.96213408E-3</v>
      </c>
      <c r="AM510" s="361">
        <f>+VLOOKUP($E510,Emissions!$1:$1048576,MATCH(DATE(AM$2,1,1),Emissions!$A$1:$LI$1),FALSE)</f>
        <v>2.0052329300000002E-3</v>
      </c>
      <c r="AN510" s="361">
        <f>+VLOOKUP($E510,Emissions!$1:$1048576,MATCH(DATE(AN$2,1,1),Emissions!$A$1:$LI$1),FALSE)</f>
        <v>2.0501876E-3</v>
      </c>
      <c r="AO510" s="361">
        <f>+VLOOKUP($E510,Emissions!$1:$1048576,MATCH(DATE(AO$2,1,1),Emissions!$A$1:$LI$1),FALSE)</f>
        <v>2.09586222E-3</v>
      </c>
    </row>
    <row r="511" spans="1:41" ht="15" customHeight="1" x14ac:dyDescent="0.35">
      <c r="A511" s="411"/>
      <c r="B511" s="170"/>
      <c r="C511" s="138" t="s">
        <v>735</v>
      </c>
      <c r="D511" s="114" t="s">
        <v>1027</v>
      </c>
      <c r="E511" s="50" t="s">
        <v>2601</v>
      </c>
      <c r="F511" s="361">
        <f>+VLOOKUP($E511,Emissions!$1:$1048576,MATCH(DATE(F$2,1,1),Emissions!$A$1:$LI$1),FALSE)</f>
        <v>5.8344010599999999E-5</v>
      </c>
      <c r="G511" s="361">
        <f>+VLOOKUP($E511,Emissions!$1:$1048576,MATCH(DATE(G$2,1,1),Emissions!$A$1:$LI$1),FALSE)</f>
        <v>5.6178578900000002E-5</v>
      </c>
      <c r="H511" s="361">
        <f>+VLOOKUP($E511,Emissions!$1:$1048576,MATCH(DATE(H$2,1,1),Emissions!$A$1:$LI$1),FALSE)</f>
        <v>5.3832473999999999E-5</v>
      </c>
      <c r="I511" s="361">
        <f>+VLOOKUP($E511,Emissions!$1:$1048576,MATCH(DATE(I$2,1,1),Emissions!$A$1:$LI$1),FALSE)</f>
        <v>5.1099014799999998E-5</v>
      </c>
      <c r="J511" s="361">
        <f>+VLOOKUP($E511,Emissions!$1:$1048576,MATCH(DATE(J$2,1,1),Emissions!$A$1:$LI$1),FALSE)</f>
        <v>4.9599756900000003E-5</v>
      </c>
      <c r="K511" s="361">
        <f>+VLOOKUP($E511,Emissions!$1:$1048576,MATCH(DATE(K$2,1,1),Emissions!$A$1:$LI$1),FALSE)</f>
        <v>4.91869271E-5</v>
      </c>
      <c r="L511" s="361">
        <f>+VLOOKUP($E511,Emissions!$1:$1048576,MATCH(DATE(L$2,1,1),Emissions!$A$1:$LI$1),FALSE)</f>
        <v>4.9647831099999999E-5</v>
      </c>
      <c r="M511" s="361">
        <f>+VLOOKUP($E511,Emissions!$1:$1048576,MATCH(DATE(M$2,1,1),Emissions!$A$1:$LI$1),FALSE)</f>
        <v>4.8901416599999999E-5</v>
      </c>
      <c r="N511" s="361">
        <f>+VLOOKUP($E511,Emissions!$1:$1048576,MATCH(DATE(N$2,1,1),Emissions!$A$1:$LI$1),FALSE)</f>
        <v>4.6526853700000003E-5</v>
      </c>
      <c r="O511" s="361">
        <f>+VLOOKUP($E511,Emissions!$1:$1048576,MATCH(DATE(O$2,1,1),Emissions!$A$1:$LI$1),FALSE)</f>
        <v>4.2461633699999998E-5</v>
      </c>
      <c r="P511" s="361">
        <f>+VLOOKUP($E511,Emissions!$1:$1048576,MATCH(DATE(P$2,1,1),Emissions!$A$1:$LI$1),FALSE)</f>
        <v>3.6932222399999998E-5</v>
      </c>
      <c r="Q511" s="361">
        <f>+VLOOKUP($E511,Emissions!$1:$1048576,MATCH(DATE(Q$2,1,1),Emissions!$A$1:$LI$1),FALSE)</f>
        <v>3.3068711999999997E-5</v>
      </c>
      <c r="R511" s="361">
        <f>+VLOOKUP($E511,Emissions!$1:$1048576,MATCH(DATE(R$2,1,1),Emissions!$A$1:$LI$1),FALSE)</f>
        <v>3.04375321E-5</v>
      </c>
      <c r="S511" s="361">
        <f>+VLOOKUP($E511,Emissions!$1:$1048576,MATCH(DATE(S$2,1,1),Emissions!$A$1:$LI$1),FALSE)</f>
        <v>2.8563374000000001E-5</v>
      </c>
      <c r="T511" s="361">
        <f>+VLOOKUP($E511,Emissions!$1:$1048576,MATCH(DATE(T$2,1,1),Emissions!$A$1:$LI$1),FALSE)</f>
        <v>2.7138441999999999E-5</v>
      </c>
      <c r="U511" s="361">
        <f>+VLOOKUP($E511,Emissions!$1:$1048576,MATCH(DATE(U$2,1,1),Emissions!$A$1:$LI$1),FALSE)</f>
        <v>2.59735464E-5</v>
      </c>
      <c r="V511" s="361">
        <f>+VLOOKUP($E511,Emissions!$1:$1048576,MATCH(DATE(V$2,1,1),Emissions!$A$1:$LI$1),FALSE)</f>
        <v>2.48404371E-5</v>
      </c>
      <c r="W511" s="361">
        <f>+VLOOKUP($E511,Emissions!$1:$1048576,MATCH(DATE(W$2,1,1),Emissions!$A$1:$LI$1),FALSE)</f>
        <v>2.37011662E-5</v>
      </c>
      <c r="X511" s="361">
        <f>+VLOOKUP($E511,Emissions!$1:$1048576,MATCH(DATE(X$2,1,1),Emissions!$A$1:$LI$1),FALSE)</f>
        <v>2.2588487700000001E-5</v>
      </c>
      <c r="Y511" s="361">
        <f>+VLOOKUP($E511,Emissions!$1:$1048576,MATCH(DATE(Y$2,1,1),Emissions!$A$1:$LI$1),FALSE)</f>
        <v>2.1609318799999999E-5</v>
      </c>
      <c r="Z511" s="361">
        <f>+VLOOKUP($E511,Emissions!$1:$1048576,MATCH(DATE(Z$2,1,1),Emissions!$A$1:$LI$1),FALSE)</f>
        <v>2.0785652800000001E-5</v>
      </c>
      <c r="AA511" s="361">
        <f>+VLOOKUP($E511,Emissions!$1:$1048576,MATCH(DATE(AA$2,1,1),Emissions!$A$1:$LI$1),FALSE)</f>
        <v>2.0239808000000001E-5</v>
      </c>
      <c r="AB511" s="361">
        <f>+VLOOKUP($E511,Emissions!$1:$1048576,MATCH(DATE(AB$2,1,1),Emissions!$A$1:$LI$1),FALSE)</f>
        <v>1.9968171900000001E-5</v>
      </c>
      <c r="AC511" s="361">
        <f>+VLOOKUP($E511,Emissions!$1:$1048576,MATCH(DATE(AC$2,1,1),Emissions!$A$1:$LI$1),FALSE)</f>
        <v>1.9966976000000001E-5</v>
      </c>
      <c r="AD511" s="361">
        <f>+VLOOKUP($E511,Emissions!$1:$1048576,MATCH(DATE(AD$2,1,1),Emissions!$A$1:$LI$1),FALSE)</f>
        <v>2.02444144E-5</v>
      </c>
      <c r="AE511" s="361">
        <f>+VLOOKUP($E511,Emissions!$1:$1048576,MATCH(DATE(AE$2,1,1),Emissions!$A$1:$LI$1),FALSE)</f>
        <v>2.0825608800000001E-5</v>
      </c>
      <c r="AF511" s="361">
        <f>+VLOOKUP($E511,Emissions!$1:$1048576,MATCH(DATE(AF$2,1,1),Emissions!$A$1:$LI$1),FALSE)</f>
        <v>2.17687058E-5</v>
      </c>
      <c r="AG511" s="361">
        <f>+VLOOKUP($E511,Emissions!$1:$1048576,MATCH(DATE(AG$2,1,1),Emissions!$A$1:$LI$1),FALSE)</f>
        <v>2.31009099E-5</v>
      </c>
      <c r="AH511" s="361">
        <f>+VLOOKUP($E511,Emissions!$1:$1048576,MATCH(DATE(AH$2,1,1),Emissions!$A$1:$LI$1),FALSE)</f>
        <v>2.4861041E-5</v>
      </c>
      <c r="AI511" s="361">
        <f>+VLOOKUP($E511,Emissions!$1:$1048576,MATCH(DATE(AI$2,1,1),Emissions!$A$1:$LI$1),FALSE)</f>
        <v>2.7090924899999999E-5</v>
      </c>
      <c r="AJ511" s="361">
        <f>+VLOOKUP($E511,Emissions!$1:$1048576,MATCH(DATE(AJ$2,1,1),Emissions!$A$1:$LI$1),FALSE)</f>
        <v>2.98351057E-5</v>
      </c>
      <c r="AK511" s="361">
        <f>+VLOOKUP($E511,Emissions!$1:$1048576,MATCH(DATE(AK$2,1,1),Emissions!$A$1:$LI$1),FALSE)</f>
        <v>3.3196234499999997E-5</v>
      </c>
      <c r="AL511" s="361">
        <f>+VLOOKUP($E511,Emissions!$1:$1048576,MATCH(DATE(AL$2,1,1),Emissions!$A$1:$LI$1),FALSE)</f>
        <v>3.7228787000000003E-5</v>
      </c>
      <c r="AM511" s="361">
        <f>+VLOOKUP($E511,Emissions!$1:$1048576,MATCH(DATE(AM$2,1,1),Emissions!$A$1:$LI$1),FALSE)</f>
        <v>4.19754389E-5</v>
      </c>
      <c r="AN511" s="361">
        <f>+VLOOKUP($E511,Emissions!$1:$1048576,MATCH(DATE(AN$2,1,1),Emissions!$A$1:$LI$1),FALSE)</f>
        <v>4.7463376399999998E-5</v>
      </c>
      <c r="AO511" s="361">
        <f>+VLOOKUP($E511,Emissions!$1:$1048576,MATCH(DATE(AO$2,1,1),Emissions!$A$1:$LI$1),FALSE)</f>
        <v>5.3694808800000001E-5</v>
      </c>
    </row>
    <row r="512" spans="1:41" ht="15" customHeight="1" x14ac:dyDescent="0.35">
      <c r="A512" s="411"/>
      <c r="B512" s="170"/>
      <c r="C512" s="138" t="s">
        <v>736</v>
      </c>
      <c r="D512" s="114" t="s">
        <v>1027</v>
      </c>
      <c r="E512" s="50" t="s">
        <v>2602</v>
      </c>
      <c r="F512" s="361">
        <f>+VLOOKUP($E512,Emissions!$1:$1048576,MATCH(DATE(F$2,1,1),Emissions!$A$1:$LI$1),FALSE)</f>
        <v>1.30227888E-3</v>
      </c>
      <c r="G512" s="361">
        <f>+VLOOKUP($E512,Emissions!$1:$1048576,MATCH(DATE(G$2,1,1),Emissions!$A$1:$LI$1),FALSE)</f>
        <v>1.3223569999999999E-3</v>
      </c>
      <c r="H512" s="361">
        <f>+VLOOKUP($E512,Emissions!$1:$1048576,MATCH(DATE(H$2,1,1),Emissions!$A$1:$LI$1),FALSE)</f>
        <v>1.3454851E-3</v>
      </c>
      <c r="I512" s="361">
        <f>+VLOOKUP($E512,Emissions!$1:$1048576,MATCH(DATE(I$2,1,1),Emissions!$A$1:$LI$1),FALSE)</f>
        <v>1.3700344499999999E-3</v>
      </c>
      <c r="J512" s="361">
        <f>+VLOOKUP($E512,Emissions!$1:$1048576,MATCH(DATE(J$2,1,1),Emissions!$A$1:$LI$1),FALSE)</f>
        <v>1.3974128000000001E-3</v>
      </c>
      <c r="K512" s="361">
        <f>+VLOOKUP($E512,Emissions!$1:$1048576,MATCH(DATE(K$2,1,1),Emissions!$A$1:$LI$1),FALSE)</f>
        <v>1.4275557600000001E-3</v>
      </c>
      <c r="L512" s="361">
        <f>+VLOOKUP($E512,Emissions!$1:$1048576,MATCH(DATE(L$2,1,1),Emissions!$A$1:$LI$1),FALSE)</f>
        <v>1.4599916499999999E-3</v>
      </c>
      <c r="M512" s="361">
        <f>+VLOOKUP($E512,Emissions!$1:$1048576,MATCH(DATE(M$2,1,1),Emissions!$A$1:$LI$1),FALSE)</f>
        <v>1.4917773E-3</v>
      </c>
      <c r="N512" s="361">
        <f>+VLOOKUP($E512,Emissions!$1:$1048576,MATCH(DATE(N$2,1,1),Emissions!$A$1:$LI$1),FALSE)</f>
        <v>1.52142441E-3</v>
      </c>
      <c r="O512" s="361">
        <f>+VLOOKUP($E512,Emissions!$1:$1048576,MATCH(DATE(O$2,1,1),Emissions!$A$1:$LI$1),FALSE)</f>
        <v>1.5477592800000001E-3</v>
      </c>
      <c r="P512" s="361">
        <f>+VLOOKUP($E512,Emissions!$1:$1048576,MATCH(DATE(P$2,1,1),Emissions!$A$1:$LI$1),FALSE)</f>
        <v>1.5682699799999999E-3</v>
      </c>
      <c r="Q512" s="361">
        <f>+VLOOKUP($E512,Emissions!$1:$1048576,MATCH(DATE(Q$2,1,1),Emissions!$A$1:$LI$1),FALSE)</f>
        <v>1.5841827300000001E-3</v>
      </c>
      <c r="R512" s="361">
        <f>+VLOOKUP($E512,Emissions!$1:$1048576,MATCH(DATE(R$2,1,1),Emissions!$A$1:$LI$1),FALSE)</f>
        <v>1.59715019E-3</v>
      </c>
      <c r="S512" s="361">
        <f>+VLOOKUP($E512,Emissions!$1:$1048576,MATCH(DATE(S$2,1,1),Emissions!$A$1:$LI$1),FALSE)</f>
        <v>1.60839415E-3</v>
      </c>
      <c r="T512" s="361">
        <f>+VLOOKUP($E512,Emissions!$1:$1048576,MATCH(DATE(T$2,1,1),Emissions!$A$1:$LI$1),FALSE)</f>
        <v>1.6189789200000001E-3</v>
      </c>
      <c r="U512" s="361">
        <f>+VLOOKUP($E512,Emissions!$1:$1048576,MATCH(DATE(U$2,1,1),Emissions!$A$1:$LI$1),FALSE)</f>
        <v>1.6298189800000001E-3</v>
      </c>
      <c r="V512" s="361">
        <f>+VLOOKUP($E512,Emissions!$1:$1048576,MATCH(DATE(V$2,1,1),Emissions!$A$1:$LI$1),FALSE)</f>
        <v>1.64108212E-3</v>
      </c>
      <c r="W512" s="361">
        <f>+VLOOKUP($E512,Emissions!$1:$1048576,MATCH(DATE(W$2,1,1),Emissions!$A$1:$LI$1),FALSE)</f>
        <v>1.65363329E-3</v>
      </c>
      <c r="X512" s="361">
        <f>+VLOOKUP($E512,Emissions!$1:$1048576,MATCH(DATE(X$2,1,1),Emissions!$A$1:$LI$1),FALSE)</f>
        <v>1.66784452E-3</v>
      </c>
      <c r="Y512" s="361">
        <f>+VLOOKUP($E512,Emissions!$1:$1048576,MATCH(DATE(Y$2,1,1),Emissions!$A$1:$LI$1),FALSE)</f>
        <v>1.68363054E-3</v>
      </c>
      <c r="Z512" s="361">
        <f>+VLOOKUP($E512,Emissions!$1:$1048576,MATCH(DATE(Z$2,1,1),Emissions!$A$1:$LI$1),FALSE)</f>
        <v>1.70216539E-3</v>
      </c>
      <c r="AA512" s="361">
        <f>+VLOOKUP($E512,Emissions!$1:$1048576,MATCH(DATE(AA$2,1,1),Emissions!$A$1:$LI$1),FALSE)</f>
        <v>1.7245111900000001E-3</v>
      </c>
      <c r="AB512" s="361">
        <f>+VLOOKUP($E512,Emissions!$1:$1048576,MATCH(DATE(AB$2,1,1),Emissions!$A$1:$LI$1),FALSE)</f>
        <v>1.75119507E-3</v>
      </c>
      <c r="AC512" s="361">
        <f>+VLOOKUP($E512,Emissions!$1:$1048576,MATCH(DATE(AC$2,1,1),Emissions!$A$1:$LI$1),FALSE)</f>
        <v>1.7824580900000001E-3</v>
      </c>
      <c r="AD512" s="361">
        <f>+VLOOKUP($E512,Emissions!$1:$1048576,MATCH(DATE(AD$2,1,1),Emissions!$A$1:$LI$1),FALSE)</f>
        <v>1.81830248E-3</v>
      </c>
      <c r="AE512" s="361">
        <f>+VLOOKUP($E512,Emissions!$1:$1048576,MATCH(DATE(AE$2,1,1),Emissions!$A$1:$LI$1),FALSE)</f>
        <v>1.85834129E-3</v>
      </c>
      <c r="AF512" s="361">
        <f>+VLOOKUP($E512,Emissions!$1:$1048576,MATCH(DATE(AF$2,1,1),Emissions!$A$1:$LI$1),FALSE)</f>
        <v>1.90185337E-3</v>
      </c>
      <c r="AG512" s="361">
        <f>+VLOOKUP($E512,Emissions!$1:$1048576,MATCH(DATE(AG$2,1,1),Emissions!$A$1:$LI$1),FALSE)</f>
        <v>1.9492984299999999E-3</v>
      </c>
      <c r="AH512" s="361">
        <f>+VLOOKUP($E512,Emissions!$1:$1048576,MATCH(DATE(AH$2,1,1),Emissions!$A$1:$LI$1),FALSE)</f>
        <v>2.0009961699999999E-3</v>
      </c>
      <c r="AI512" s="361">
        <f>+VLOOKUP($E512,Emissions!$1:$1048576,MATCH(DATE(AI$2,1,1),Emissions!$A$1:$LI$1),FALSE)</f>
        <v>2.0565375500000002E-3</v>
      </c>
      <c r="AJ512" s="361">
        <f>+VLOOKUP($E512,Emissions!$1:$1048576,MATCH(DATE(AJ$2,1,1),Emissions!$A$1:$LI$1),FALSE)</f>
        <v>2.1150975199999999E-3</v>
      </c>
      <c r="AK512" s="361">
        <f>+VLOOKUP($E512,Emissions!$1:$1048576,MATCH(DATE(AK$2,1,1),Emissions!$A$1:$LI$1),FALSE)</f>
        <v>2.1760434499999998E-3</v>
      </c>
      <c r="AL512" s="361">
        <f>+VLOOKUP($E512,Emissions!$1:$1048576,MATCH(DATE(AL$2,1,1),Emissions!$A$1:$LI$1),FALSE)</f>
        <v>2.23874258E-3</v>
      </c>
      <c r="AM512" s="361">
        <f>+VLOOKUP($E512,Emissions!$1:$1048576,MATCH(DATE(AM$2,1,1),Emissions!$A$1:$LI$1),FALSE)</f>
        <v>2.3025833399999999E-3</v>
      </c>
      <c r="AN512" s="361">
        <f>+VLOOKUP($E512,Emissions!$1:$1048576,MATCH(DATE(AN$2,1,1),Emissions!$A$1:$LI$1),FALSE)</f>
        <v>2.3669663399999998E-3</v>
      </c>
      <c r="AO512" s="361">
        <f>+VLOOKUP($E512,Emissions!$1:$1048576,MATCH(DATE(AO$2,1,1),Emissions!$A$1:$LI$1),FALSE)</f>
        <v>2.4313026600000002E-3</v>
      </c>
    </row>
    <row r="513" spans="1:41" s="92" customFormat="1" ht="15" customHeight="1" x14ac:dyDescent="0.35">
      <c r="A513" s="411"/>
      <c r="B513" s="170"/>
      <c r="C513" s="137" t="s">
        <v>1089</v>
      </c>
      <c r="D513" s="147" t="s">
        <v>1027</v>
      </c>
      <c r="E513" s="136" t="s">
        <v>2658</v>
      </c>
      <c r="F513" s="327">
        <f>+VLOOKUP($E513,Emissions!$1:$1048576,MATCH(DATE(F$2,1,1),Emissions!$A$1:$LI$1),FALSE)</f>
        <v>1.1780408399999999E-2</v>
      </c>
      <c r="G513" s="327">
        <f>+VLOOKUP($E513,Emissions!$1:$1048576,MATCH(DATE(G$2,1,1),Emissions!$A$1:$LI$1),FALSE)</f>
        <v>1.2017452E-2</v>
      </c>
      <c r="H513" s="327">
        <f>+VLOOKUP($E513,Emissions!$1:$1048576,MATCH(DATE(H$2,1,1),Emissions!$A$1:$LI$1),FALSE)</f>
        <v>1.22807314E-2</v>
      </c>
      <c r="I513" s="327">
        <f>+VLOOKUP($E513,Emissions!$1:$1048576,MATCH(DATE(I$2,1,1),Emissions!$A$1:$LI$1),FALSE)</f>
        <v>1.2551395200000001E-2</v>
      </c>
      <c r="J513" s="327">
        <f>+VLOOKUP($E513,Emissions!$1:$1048576,MATCH(DATE(J$2,1,1),Emissions!$A$1:$LI$1),FALSE)</f>
        <v>1.28446207E-2</v>
      </c>
      <c r="K513" s="327">
        <f>+VLOOKUP($E513,Emissions!$1:$1048576,MATCH(DATE(K$2,1,1),Emissions!$A$1:$LI$1),FALSE)</f>
        <v>1.3164602900000001E-2</v>
      </c>
      <c r="L513" s="327">
        <f>+VLOOKUP($E513,Emissions!$1:$1048576,MATCH(DATE(L$2,1,1),Emissions!$A$1:$LI$1),FALSE)</f>
        <v>1.3509202200000001E-2</v>
      </c>
      <c r="M513" s="327">
        <f>+VLOOKUP($E513,Emissions!$1:$1048576,MATCH(DATE(M$2,1,1),Emissions!$A$1:$LI$1),FALSE)</f>
        <v>1.38462069E-2</v>
      </c>
      <c r="N513" s="327">
        <f>+VLOOKUP($E513,Emissions!$1:$1048576,MATCH(DATE(N$2,1,1),Emissions!$A$1:$LI$1),FALSE)</f>
        <v>1.41542727E-2</v>
      </c>
      <c r="O513" s="327">
        <f>+VLOOKUP($E513,Emissions!$1:$1048576,MATCH(DATE(O$2,1,1),Emissions!$A$1:$LI$1),FALSE)</f>
        <v>1.44163917E-2</v>
      </c>
      <c r="P513" s="327">
        <f>+VLOOKUP($E513,Emissions!$1:$1048576,MATCH(DATE(P$2,1,1),Emissions!$A$1:$LI$1),FALSE)</f>
        <v>1.46015461E-2</v>
      </c>
      <c r="Q513" s="327">
        <f>+VLOOKUP($E513,Emissions!$1:$1048576,MATCH(DATE(Q$2,1,1),Emissions!$A$1:$LI$1),FALSE)</f>
        <v>1.4728024500000001E-2</v>
      </c>
      <c r="R513" s="327">
        <f>+VLOOKUP($E513,Emissions!$1:$1048576,MATCH(DATE(R$2,1,1),Emissions!$A$1:$LI$1),FALSE)</f>
        <v>1.48344136E-2</v>
      </c>
      <c r="S513" s="327">
        <f>+VLOOKUP($E513,Emissions!$1:$1048576,MATCH(DATE(S$2,1,1),Emissions!$A$1:$LI$1),FALSE)</f>
        <v>1.4933991299999999E-2</v>
      </c>
      <c r="T513" s="327">
        <f>+VLOOKUP($E513,Emissions!$1:$1048576,MATCH(DATE(T$2,1,1),Emissions!$A$1:$LI$1),FALSE)</f>
        <v>1.5032569399999999E-2</v>
      </c>
      <c r="U513" s="327">
        <f>+VLOOKUP($E513,Emissions!$1:$1048576,MATCH(DATE(U$2,1,1),Emissions!$A$1:$LI$1),FALSE)</f>
        <v>1.51339851E-2</v>
      </c>
      <c r="V513" s="327">
        <f>+VLOOKUP($E513,Emissions!$1:$1048576,MATCH(DATE(V$2,1,1),Emissions!$A$1:$LI$1),FALSE)</f>
        <v>1.52362581E-2</v>
      </c>
      <c r="W513" s="327">
        <f>+VLOOKUP($E513,Emissions!$1:$1048576,MATCH(DATE(W$2,1,1),Emissions!$A$1:$LI$1),FALSE)</f>
        <v>1.53429954E-2</v>
      </c>
      <c r="X513" s="327">
        <f>+VLOOKUP($E513,Emissions!$1:$1048576,MATCH(DATE(X$2,1,1),Emissions!$A$1:$LI$1),FALSE)</f>
        <v>1.5461744100000001E-2</v>
      </c>
      <c r="Y513" s="327">
        <f>+VLOOKUP($E513,Emissions!$1:$1048576,MATCH(DATE(Y$2,1,1),Emissions!$A$1:$LI$1),FALSE)</f>
        <v>1.5603645500000001E-2</v>
      </c>
      <c r="Z513" s="327">
        <f>+VLOOKUP($E513,Emissions!$1:$1048576,MATCH(DATE(Z$2,1,1),Emissions!$A$1:$LI$1),FALSE)</f>
        <v>1.5773429299999999E-2</v>
      </c>
      <c r="AA513" s="327">
        <f>+VLOOKUP($E513,Emissions!$1:$1048576,MATCH(DATE(AA$2,1,1),Emissions!$A$1:$LI$1),FALSE)</f>
        <v>1.5984597600000001E-2</v>
      </c>
      <c r="AB513" s="327">
        <f>+VLOOKUP($E513,Emissions!$1:$1048576,MATCH(DATE(AB$2,1,1),Emissions!$A$1:$LI$1),FALSE)</f>
        <v>1.6244136499999999E-2</v>
      </c>
      <c r="AC513" s="327">
        <f>+VLOOKUP($E513,Emissions!$1:$1048576,MATCH(DATE(AC$2,1,1),Emissions!$A$1:$LI$1),FALSE)</f>
        <v>1.65551021E-2</v>
      </c>
      <c r="AD513" s="327">
        <f>+VLOOKUP($E513,Emissions!$1:$1048576,MATCH(DATE(AD$2,1,1),Emissions!$A$1:$LI$1),FALSE)</f>
        <v>1.6918131199999999E-2</v>
      </c>
      <c r="AE513" s="327">
        <f>+VLOOKUP($E513,Emissions!$1:$1048576,MATCH(DATE(AE$2,1,1),Emissions!$A$1:$LI$1),FALSE)</f>
        <v>1.7329613399999999E-2</v>
      </c>
      <c r="AF513" s="327">
        <f>+VLOOKUP($E513,Emissions!$1:$1048576,MATCH(DATE(AF$2,1,1),Emissions!$A$1:$LI$1),FALSE)</f>
        <v>1.7794489699999999E-2</v>
      </c>
      <c r="AG513" s="327">
        <f>+VLOOKUP($E513,Emissions!$1:$1048576,MATCH(DATE(AG$2,1,1),Emissions!$A$1:$LI$1),FALSE)</f>
        <v>1.83188637E-2</v>
      </c>
      <c r="AH513" s="327">
        <f>+VLOOKUP($E513,Emissions!$1:$1048576,MATCH(DATE(AH$2,1,1),Emissions!$A$1:$LI$1),FALSE)</f>
        <v>1.8905930500000001E-2</v>
      </c>
      <c r="AI513" s="327">
        <f>+VLOOKUP($E513,Emissions!$1:$1048576,MATCH(DATE(AI$2,1,1),Emissions!$A$1:$LI$1),FALSE)</f>
        <v>1.9552470999999998E-2</v>
      </c>
      <c r="AJ513" s="327">
        <f>+VLOOKUP($E513,Emissions!$1:$1048576,MATCH(DATE(AJ$2,1,1),Emissions!$A$1:$LI$1),FALSE)</f>
        <v>2.02516607E-2</v>
      </c>
      <c r="AK513" s="327">
        <f>+VLOOKUP($E513,Emissions!$1:$1048576,MATCH(DATE(AK$2,1,1),Emissions!$A$1:$LI$1),FALSE)</f>
        <v>2.0999106900000002E-2</v>
      </c>
      <c r="AL513" s="327">
        <f>+VLOOKUP($E513,Emissions!$1:$1048576,MATCH(DATE(AL$2,1,1),Emissions!$A$1:$LI$1),FALSE)</f>
        <v>2.1789314000000001E-2</v>
      </c>
      <c r="AM513" s="327">
        <f>+VLOOKUP($E513,Emissions!$1:$1048576,MATCH(DATE(AM$2,1,1),Emissions!$A$1:$LI$1),FALSE)</f>
        <v>2.2615284900000001E-2</v>
      </c>
      <c r="AN513" s="327">
        <f>+VLOOKUP($E513,Emissions!$1:$1048576,MATCH(DATE(AN$2,1,1),Emissions!$A$1:$LI$1),FALSE)</f>
        <v>2.3468932200000001E-2</v>
      </c>
      <c r="AO513" s="327">
        <f>+VLOOKUP($E513,Emissions!$1:$1048576,MATCH(DATE(AO$2,1,1),Emissions!$A$1:$LI$1),FALSE)</f>
        <v>2.4341337599999999E-2</v>
      </c>
    </row>
    <row r="514" spans="1:41" ht="15" customHeight="1" x14ac:dyDescent="0.35">
      <c r="A514" s="411"/>
      <c r="B514" s="170"/>
      <c r="C514" s="138" t="s">
        <v>602</v>
      </c>
      <c r="D514" s="114" t="s">
        <v>1027</v>
      </c>
      <c r="E514" s="50" t="s">
        <v>2603</v>
      </c>
      <c r="F514" s="361">
        <f>+VLOOKUP($E514,Emissions!$1:$1048576,MATCH(DATE(F$2,1,1),Emissions!$A$1:$LI$1),FALSE)</f>
        <v>4.9329225700000005E-4</v>
      </c>
      <c r="G514" s="361">
        <f>+VLOOKUP($E514,Emissions!$1:$1048576,MATCH(DATE(G$2,1,1),Emissions!$A$1:$LI$1),FALSE)</f>
        <v>5.01122029E-4</v>
      </c>
      <c r="H514" s="361">
        <f>+VLOOKUP($E514,Emissions!$1:$1048576,MATCH(DATE(H$2,1,1),Emissions!$A$1:$LI$1),FALSE)</f>
        <v>5.0988350799999996E-4</v>
      </c>
      <c r="I514" s="361">
        <f>+VLOOKUP($E514,Emissions!$1:$1048576,MATCH(DATE(I$2,1,1),Emissions!$A$1:$LI$1),FALSE)</f>
        <v>5.19314651E-4</v>
      </c>
      <c r="J514" s="361">
        <f>+VLOOKUP($E514,Emissions!$1:$1048576,MATCH(DATE(J$2,1,1),Emissions!$A$1:$LI$1),FALSE)</f>
        <v>5.2947514200000004E-4</v>
      </c>
      <c r="K514" s="361">
        <f>+VLOOKUP($E514,Emissions!$1:$1048576,MATCH(DATE(K$2,1,1),Emissions!$A$1:$LI$1),FALSE)</f>
        <v>5.4033761100000005E-4</v>
      </c>
      <c r="L514" s="361">
        <f>+VLOOKUP($E514,Emissions!$1:$1048576,MATCH(DATE(L$2,1,1),Emissions!$A$1:$LI$1),FALSE)</f>
        <v>5.5183122499999999E-4</v>
      </c>
      <c r="M514" s="361">
        <f>+VLOOKUP($E514,Emissions!$1:$1048576,MATCH(DATE(M$2,1,1),Emissions!$A$1:$LI$1),FALSE)</f>
        <v>5.6358867699999996E-4</v>
      </c>
      <c r="N514" s="361">
        <f>+VLOOKUP($E514,Emissions!$1:$1048576,MATCH(DATE(N$2,1,1),Emissions!$A$1:$LI$1),FALSE)</f>
        <v>5.7532971600000003E-4</v>
      </c>
      <c r="O514" s="361">
        <f>+VLOOKUP($E514,Emissions!$1:$1048576,MATCH(DATE(O$2,1,1),Emissions!$A$1:$LI$1),FALSE)</f>
        <v>5.86803407E-4</v>
      </c>
      <c r="P514" s="361">
        <f>+VLOOKUP($E514,Emissions!$1:$1048576,MATCH(DATE(P$2,1,1),Emissions!$A$1:$LI$1),FALSE)</f>
        <v>5.9735750000000003E-4</v>
      </c>
      <c r="Q514" s="361">
        <f>+VLOOKUP($E514,Emissions!$1:$1048576,MATCH(DATE(Q$2,1,1),Emissions!$A$1:$LI$1),FALSE)</f>
        <v>6.0613709800000002E-4</v>
      </c>
      <c r="R514" s="361">
        <f>+VLOOKUP($E514,Emissions!$1:$1048576,MATCH(DATE(R$2,1,1),Emissions!$A$1:$LI$1),FALSE)</f>
        <v>6.13583735E-4</v>
      </c>
      <c r="S514" s="361">
        <f>+VLOOKUP($E514,Emissions!$1:$1048576,MATCH(DATE(S$2,1,1),Emissions!$A$1:$LI$1),FALSE)</f>
        <v>6.2002381700000002E-4</v>
      </c>
      <c r="T514" s="361">
        <f>+VLOOKUP($E514,Emissions!$1:$1048576,MATCH(DATE(T$2,1,1),Emissions!$A$1:$LI$1),FALSE)</f>
        <v>6.2577823900000003E-4</v>
      </c>
      <c r="U514" s="361">
        <f>+VLOOKUP($E514,Emissions!$1:$1048576,MATCH(DATE(U$2,1,1),Emissions!$A$1:$LI$1),FALSE)</f>
        <v>6.3116195299999997E-4</v>
      </c>
      <c r="V514" s="361">
        <f>+VLOOKUP($E514,Emissions!$1:$1048576,MATCH(DATE(V$2,1,1),Emissions!$A$1:$LI$1),FALSE)</f>
        <v>6.3640525899999998E-4</v>
      </c>
      <c r="W514" s="361">
        <f>+VLOOKUP($E514,Emissions!$1:$1048576,MATCH(DATE(W$2,1,1),Emissions!$A$1:$LI$1),FALSE)</f>
        <v>6.4179438E-4</v>
      </c>
      <c r="X514" s="361">
        <f>+VLOOKUP($E514,Emissions!$1:$1048576,MATCH(DATE(X$2,1,1),Emissions!$A$1:$LI$1),FALSE)</f>
        <v>6.4762173400000002E-4</v>
      </c>
      <c r="Y514" s="361">
        <f>+VLOOKUP($E514,Emissions!$1:$1048576,MATCH(DATE(Y$2,1,1),Emissions!$A$1:$LI$1),FALSE)</f>
        <v>6.5416784199999998E-4</v>
      </c>
      <c r="Z514" s="361">
        <f>+VLOOKUP($E514,Emissions!$1:$1048576,MATCH(DATE(Z$2,1,1),Emissions!$A$1:$LI$1),FALSE)</f>
        <v>6.6155681100000001E-4</v>
      </c>
      <c r="AA514" s="361">
        <f>+VLOOKUP($E514,Emissions!$1:$1048576,MATCH(DATE(AA$2,1,1),Emissions!$A$1:$LI$1),FALSE)</f>
        <v>6.7008416800000002E-4</v>
      </c>
      <c r="AB514" s="361">
        <f>+VLOOKUP($E514,Emissions!$1:$1048576,MATCH(DATE(AB$2,1,1),Emissions!$A$1:$LI$1),FALSE)</f>
        <v>6.7994938999999996E-4</v>
      </c>
      <c r="AC514" s="361">
        <f>+VLOOKUP($E514,Emissions!$1:$1048576,MATCH(DATE(AC$2,1,1),Emissions!$A$1:$LI$1),FALSE)</f>
        <v>6.91277844E-4</v>
      </c>
      <c r="AD514" s="361">
        <f>+VLOOKUP($E514,Emissions!$1:$1048576,MATCH(DATE(AD$2,1,1),Emissions!$A$1:$LI$1),FALSE)</f>
        <v>7.0412149300000003E-4</v>
      </c>
      <c r="AE514" s="361">
        <f>+VLOOKUP($E514,Emissions!$1:$1048576,MATCH(DATE(AE$2,1,1),Emissions!$A$1:$LI$1),FALSE)</f>
        <v>7.1836680900000003E-4</v>
      </c>
      <c r="AF514" s="361">
        <f>+VLOOKUP($E514,Emissions!$1:$1048576,MATCH(DATE(AF$2,1,1),Emissions!$A$1:$LI$1),FALSE)</f>
        <v>7.3393258100000003E-4</v>
      </c>
      <c r="AG514" s="361">
        <f>+VLOOKUP($E514,Emissions!$1:$1048576,MATCH(DATE(AG$2,1,1),Emissions!$A$1:$LI$1),FALSE)</f>
        <v>7.5098790600000001E-4</v>
      </c>
      <c r="AH514" s="361">
        <f>+VLOOKUP($E514,Emissions!$1:$1048576,MATCH(DATE(AH$2,1,1),Emissions!$A$1:$LI$1),FALSE)</f>
        <v>7.6964126499999997E-4</v>
      </c>
      <c r="AI514" s="361">
        <f>+VLOOKUP($E514,Emissions!$1:$1048576,MATCH(DATE(AI$2,1,1),Emissions!$A$1:$LI$1),FALSE)</f>
        <v>7.8978872800000005E-4</v>
      </c>
      <c r="AJ514" s="361">
        <f>+VLOOKUP($E514,Emissions!$1:$1048576,MATCH(DATE(AJ$2,1,1),Emissions!$A$1:$LI$1),FALSE)</f>
        <v>8.1119476999999996E-4</v>
      </c>
      <c r="AK514" s="361">
        <f>+VLOOKUP($E514,Emissions!$1:$1048576,MATCH(DATE(AK$2,1,1),Emissions!$A$1:$LI$1),FALSE)</f>
        <v>8.3363107599999996E-4</v>
      </c>
      <c r="AL514" s="361">
        <f>+VLOOKUP($E514,Emissions!$1:$1048576,MATCH(DATE(AL$2,1,1),Emissions!$A$1:$LI$1),FALSE)</f>
        <v>8.5688271199999997E-4</v>
      </c>
      <c r="AM514" s="361">
        <f>+VLOOKUP($E514,Emissions!$1:$1048576,MATCH(DATE(AM$2,1,1),Emissions!$A$1:$LI$1),FALSE)</f>
        <v>8.8072901199999997E-4</v>
      </c>
      <c r="AN514" s="361">
        <f>+VLOOKUP($E514,Emissions!$1:$1048576,MATCH(DATE(AN$2,1,1),Emissions!$A$1:$LI$1),FALSE)</f>
        <v>9.0494152200000001E-4</v>
      </c>
      <c r="AO514" s="361">
        <f>+VLOOKUP($E514,Emissions!$1:$1048576,MATCH(DATE(AO$2,1,1),Emissions!$A$1:$LI$1),FALSE)</f>
        <v>9.2928544900000001E-4</v>
      </c>
    </row>
    <row r="515" spans="1:41" ht="15" customHeight="1" x14ac:dyDescent="0.35">
      <c r="A515" s="411"/>
      <c r="B515" s="170"/>
      <c r="C515" s="138" t="s">
        <v>603</v>
      </c>
      <c r="D515" s="114" t="s">
        <v>1027</v>
      </c>
      <c r="E515" s="50" t="s">
        <v>2604</v>
      </c>
      <c r="F515" s="361">
        <f>+VLOOKUP($E515,Emissions!$1:$1048576,MATCH(DATE(F$2,1,1),Emissions!$A$1:$LI$1),FALSE)</f>
        <v>4.9252013400000001E-3</v>
      </c>
      <c r="G515" s="361">
        <f>+VLOOKUP($E515,Emissions!$1:$1048576,MATCH(DATE(G$2,1,1),Emissions!$A$1:$LI$1),FALSE)</f>
        <v>5.0042218099999999E-3</v>
      </c>
      <c r="H515" s="361">
        <f>+VLOOKUP($E515,Emissions!$1:$1048576,MATCH(DATE(H$2,1,1),Emissions!$A$1:$LI$1),FALSE)</f>
        <v>5.0927599200000003E-3</v>
      </c>
      <c r="I515" s="361">
        <f>+VLOOKUP($E515,Emissions!$1:$1048576,MATCH(DATE(I$2,1,1),Emissions!$A$1:$LI$1),FALSE)</f>
        <v>5.1881303500000003E-3</v>
      </c>
      <c r="J515" s="361">
        <f>+VLOOKUP($E515,Emissions!$1:$1048576,MATCH(DATE(J$2,1,1),Emissions!$A$1:$LI$1),FALSE)</f>
        <v>5.2905290500000002E-3</v>
      </c>
      <c r="K515" s="361">
        <f>+VLOOKUP($E515,Emissions!$1:$1048576,MATCH(DATE(K$2,1,1),Emissions!$A$1:$LI$1),FALSE)</f>
        <v>5.3995867400000001E-3</v>
      </c>
      <c r="L515" s="361">
        <f>+VLOOKUP($E515,Emissions!$1:$1048576,MATCH(DATE(L$2,1,1),Emissions!$A$1:$LI$1),FALSE)</f>
        <v>5.5145882999999996E-3</v>
      </c>
      <c r="M515" s="361">
        <f>+VLOOKUP($E515,Emissions!$1:$1048576,MATCH(DATE(M$2,1,1),Emissions!$A$1:$LI$1),FALSE)</f>
        <v>5.6324449400000001E-3</v>
      </c>
      <c r="N515" s="361">
        <f>+VLOOKUP($E515,Emissions!$1:$1048576,MATCH(DATE(N$2,1,1),Emissions!$A$1:$LI$1),FALSE)</f>
        <v>5.7507330799999997E-3</v>
      </c>
      <c r="O515" s="361">
        <f>+VLOOKUP($E515,Emissions!$1:$1048576,MATCH(DATE(O$2,1,1),Emissions!$A$1:$LI$1),FALSE)</f>
        <v>5.8673340100000001E-3</v>
      </c>
      <c r="P515" s="361">
        <f>+VLOOKUP($E515,Emissions!$1:$1048576,MATCH(DATE(P$2,1,1),Emissions!$A$1:$LI$1),FALSE)</f>
        <v>5.9761907499999998E-3</v>
      </c>
      <c r="Q515" s="361">
        <f>+VLOOKUP($E515,Emissions!$1:$1048576,MATCH(DATE(Q$2,1,1),Emissions!$A$1:$LI$1),FALSE)</f>
        <v>6.0674092799999999E-3</v>
      </c>
      <c r="R515" s="361">
        <f>+VLOOKUP($E515,Emissions!$1:$1048576,MATCH(DATE(R$2,1,1),Emissions!$A$1:$LI$1),FALSE)</f>
        <v>6.1451750000000001E-3</v>
      </c>
      <c r="S515" s="361">
        <f>+VLOOKUP($E515,Emissions!$1:$1048576,MATCH(DATE(S$2,1,1),Emissions!$A$1:$LI$1),FALSE)</f>
        <v>6.2127514299999999E-3</v>
      </c>
      <c r="T515" s="361">
        <f>+VLOOKUP($E515,Emissions!$1:$1048576,MATCH(DATE(T$2,1,1),Emissions!$A$1:$LI$1),FALSE)</f>
        <v>6.2734084100000004E-3</v>
      </c>
      <c r="U515" s="361">
        <f>+VLOOKUP($E515,Emissions!$1:$1048576,MATCH(DATE(U$2,1,1),Emissions!$A$1:$LI$1),FALSE)</f>
        <v>6.3303644199999998E-3</v>
      </c>
      <c r="V515" s="361">
        <f>+VLOOKUP($E515,Emissions!$1:$1048576,MATCH(DATE(V$2,1,1),Emissions!$A$1:$LI$1),FALSE)</f>
        <v>6.3861231499999999E-3</v>
      </c>
      <c r="W515" s="361">
        <f>+VLOOKUP($E515,Emissions!$1:$1048576,MATCH(DATE(W$2,1,1),Emissions!$A$1:$LI$1),FALSE)</f>
        <v>6.4436006599999998E-3</v>
      </c>
      <c r="X515" s="361">
        <f>+VLOOKUP($E515,Emissions!$1:$1048576,MATCH(DATE(X$2,1,1),Emissions!$A$1:$LI$1),FALSE)</f>
        <v>6.5056908299999999E-3</v>
      </c>
      <c r="Y515" s="361">
        <f>+VLOOKUP($E515,Emissions!$1:$1048576,MATCH(DATE(Y$2,1,1),Emissions!$A$1:$LI$1),FALSE)</f>
        <v>6.5750560000000001E-3</v>
      </c>
      <c r="Z515" s="361">
        <f>+VLOOKUP($E515,Emissions!$1:$1048576,MATCH(DATE(Z$2,1,1),Emissions!$A$1:$LI$1),FALSE)</f>
        <v>6.6528429399999997E-3</v>
      </c>
      <c r="AA515" s="361">
        <f>+VLOOKUP($E515,Emissions!$1:$1048576,MATCH(DATE(AA$2,1,1),Emissions!$A$1:$LI$1),FALSE)</f>
        <v>6.7417983499999997E-3</v>
      </c>
      <c r="AB515" s="361">
        <f>+VLOOKUP($E515,Emissions!$1:$1048576,MATCH(DATE(AB$2,1,1),Emissions!$A$1:$LI$1),FALSE)</f>
        <v>6.8438249399999998E-3</v>
      </c>
      <c r="AC515" s="361">
        <f>+VLOOKUP($E515,Emissions!$1:$1048576,MATCH(DATE(AC$2,1,1),Emissions!$A$1:$LI$1),FALSE)</f>
        <v>6.9601014900000004E-3</v>
      </c>
      <c r="AD515" s="361">
        <f>+VLOOKUP($E515,Emissions!$1:$1048576,MATCH(DATE(AD$2,1,1),Emissions!$A$1:$LI$1),FALSE)</f>
        <v>7.0910689099999997E-3</v>
      </c>
      <c r="AE515" s="361">
        <f>+VLOOKUP($E515,Emissions!$1:$1048576,MATCH(DATE(AE$2,1,1),Emissions!$A$1:$LI$1),FALSE)</f>
        <v>7.2354721100000002E-3</v>
      </c>
      <c r="AF515" s="361">
        <f>+VLOOKUP($E515,Emissions!$1:$1048576,MATCH(DATE(AF$2,1,1),Emissions!$A$1:$LI$1),FALSE)</f>
        <v>7.3923556499999998E-3</v>
      </c>
      <c r="AG515" s="361">
        <f>+VLOOKUP($E515,Emissions!$1:$1048576,MATCH(DATE(AG$2,1,1),Emissions!$A$1:$LI$1),FALSE)</f>
        <v>7.5633714899999999E-3</v>
      </c>
      <c r="AH515" s="361">
        <f>+VLOOKUP($E515,Emissions!$1:$1048576,MATCH(DATE(AH$2,1,1),Emissions!$A$1:$LI$1),FALSE)</f>
        <v>7.7495893899999996E-3</v>
      </c>
      <c r="AI515" s="361">
        <f>+VLOOKUP($E515,Emissions!$1:$1048576,MATCH(DATE(AI$2,1,1),Emissions!$A$1:$LI$1),FALSE)</f>
        <v>7.9499754799999996E-3</v>
      </c>
      <c r="AJ515" s="361">
        <f>+VLOOKUP($E515,Emissions!$1:$1048576,MATCH(DATE(AJ$2,1,1),Emissions!$A$1:$LI$1),FALSE)</f>
        <v>8.1621964500000008E-3</v>
      </c>
      <c r="AK515" s="361">
        <f>+VLOOKUP($E515,Emissions!$1:$1048576,MATCH(DATE(AK$2,1,1),Emissions!$A$1:$LI$1),FALSE)</f>
        <v>8.3839618299999998E-3</v>
      </c>
      <c r="AL515" s="361">
        <f>+VLOOKUP($E515,Emissions!$1:$1048576,MATCH(DATE(AL$2,1,1),Emissions!$A$1:$LI$1),FALSE)</f>
        <v>8.6131863099999997E-3</v>
      </c>
      <c r="AM515" s="361">
        <f>+VLOOKUP($E515,Emissions!$1:$1048576,MATCH(DATE(AM$2,1,1),Emissions!$A$1:$LI$1),FALSE)</f>
        <v>8.8477596700000001E-3</v>
      </c>
      <c r="AN515" s="361">
        <f>+VLOOKUP($E515,Emissions!$1:$1048576,MATCH(DATE(AN$2,1,1),Emissions!$A$1:$LI$1),FALSE)</f>
        <v>9.0855174999999993E-3</v>
      </c>
      <c r="AO515" s="361">
        <f>+VLOOKUP($E515,Emissions!$1:$1048576,MATCH(DATE(AO$2,1,1),Emissions!$A$1:$LI$1),FALSE)</f>
        <v>9.3242495799999991E-3</v>
      </c>
    </row>
    <row r="516" spans="1:41" ht="15" customHeight="1" x14ac:dyDescent="0.35">
      <c r="A516" s="411"/>
      <c r="B516" s="170"/>
      <c r="C516" s="138" t="s">
        <v>604</v>
      </c>
      <c r="D516" s="114" t="s">
        <v>1027</v>
      </c>
      <c r="E516" s="50" t="s">
        <v>2605</v>
      </c>
      <c r="F516" s="361">
        <f>+VLOOKUP($E516,Emissions!$1:$1048576,MATCH(DATE(F$2,1,1),Emissions!$A$1:$LI$1),FALSE)</f>
        <v>8.7302556499999995E-4</v>
      </c>
      <c r="G516" s="361">
        <f>+VLOOKUP($E516,Emissions!$1:$1048576,MATCH(DATE(G$2,1,1),Emissions!$A$1:$LI$1),FALSE)</f>
        <v>9.01988177E-4</v>
      </c>
      <c r="H516" s="361">
        <f>+VLOOKUP($E516,Emissions!$1:$1048576,MATCH(DATE(H$2,1,1),Emissions!$A$1:$LI$1),FALSE)</f>
        <v>9.3256531700000003E-4</v>
      </c>
      <c r="I516" s="361">
        <f>+VLOOKUP($E516,Emissions!$1:$1048576,MATCH(DATE(I$2,1,1),Emissions!$A$1:$LI$1),FALSE)</f>
        <v>9.6262299600000003E-4</v>
      </c>
      <c r="J516" s="361">
        <f>+VLOOKUP($E516,Emissions!$1:$1048576,MATCH(DATE(J$2,1,1),Emissions!$A$1:$LI$1),FALSE)</f>
        <v>9.9334258699999996E-4</v>
      </c>
      <c r="K516" s="361">
        <f>+VLOOKUP($E516,Emissions!$1:$1048576,MATCH(DATE(K$2,1,1),Emissions!$A$1:$LI$1),FALSE)</f>
        <v>1.02523592E-3</v>
      </c>
      <c r="L516" s="361">
        <f>+VLOOKUP($E516,Emissions!$1:$1048576,MATCH(DATE(L$2,1,1),Emissions!$A$1:$LI$1),FALSE)</f>
        <v>1.05846314E-3</v>
      </c>
      <c r="M516" s="361">
        <f>+VLOOKUP($E516,Emissions!$1:$1048576,MATCH(DATE(M$2,1,1),Emissions!$A$1:$LI$1),FALSE)</f>
        <v>1.0910850100000001E-3</v>
      </c>
      <c r="N516" s="361">
        <f>+VLOOKUP($E516,Emissions!$1:$1048576,MATCH(DATE(N$2,1,1),Emissions!$A$1:$LI$1),FALSE)</f>
        <v>1.12170721E-3</v>
      </c>
      <c r="O516" s="361">
        <f>+VLOOKUP($E516,Emissions!$1:$1048576,MATCH(DATE(O$2,1,1),Emissions!$A$1:$LI$1),FALSE)</f>
        <v>1.1489457099999999E-3</v>
      </c>
      <c r="P516" s="361">
        <f>+VLOOKUP($E516,Emissions!$1:$1048576,MATCH(DATE(P$2,1,1),Emissions!$A$1:$LI$1),FALSE)</f>
        <v>1.16873896E-3</v>
      </c>
      <c r="Q516" s="361">
        <f>+VLOOKUP($E516,Emissions!$1:$1048576,MATCH(DATE(Q$2,1,1),Emissions!$A$1:$LI$1),FALSE)</f>
        <v>1.1791230799999999E-3</v>
      </c>
      <c r="R516" s="361">
        <f>+VLOOKUP($E516,Emissions!$1:$1048576,MATCH(DATE(R$2,1,1),Emissions!$A$1:$LI$1),FALSE)</f>
        <v>1.18488627E-3</v>
      </c>
      <c r="S516" s="361">
        <f>+VLOOKUP($E516,Emissions!$1:$1048576,MATCH(DATE(S$2,1,1),Emissions!$A$1:$LI$1),FALSE)</f>
        <v>1.1887724800000001E-3</v>
      </c>
      <c r="T516" s="361">
        <f>+VLOOKUP($E516,Emissions!$1:$1048576,MATCH(DATE(T$2,1,1),Emissions!$A$1:$LI$1),FALSE)</f>
        <v>1.1927191100000001E-3</v>
      </c>
      <c r="U516" s="361">
        <f>+VLOOKUP($E516,Emissions!$1:$1048576,MATCH(DATE(U$2,1,1),Emissions!$A$1:$LI$1),FALSE)</f>
        <v>1.1979736E-3</v>
      </c>
      <c r="V516" s="361">
        <f>+VLOOKUP($E516,Emissions!$1:$1048576,MATCH(DATE(V$2,1,1),Emissions!$A$1:$LI$1),FALSE)</f>
        <v>1.20488109E-3</v>
      </c>
      <c r="W516" s="361">
        <f>+VLOOKUP($E516,Emissions!$1:$1048576,MATCH(DATE(W$2,1,1),Emissions!$A$1:$LI$1),FALSE)</f>
        <v>1.2139356800000001E-3</v>
      </c>
      <c r="X516" s="361">
        <f>+VLOOKUP($E516,Emissions!$1:$1048576,MATCH(DATE(X$2,1,1),Emissions!$A$1:$LI$1),FALSE)</f>
        <v>1.2256265199999999E-3</v>
      </c>
      <c r="Y516" s="361">
        <f>+VLOOKUP($E516,Emissions!$1:$1048576,MATCH(DATE(Y$2,1,1),Emissions!$A$1:$LI$1),FALSE)</f>
        <v>1.24040538E-3</v>
      </c>
      <c r="Z516" s="361">
        <f>+VLOOKUP($E516,Emissions!$1:$1048576,MATCH(DATE(Z$2,1,1),Emissions!$A$1:$LI$1),FALSE)</f>
        <v>1.25858272E-3</v>
      </c>
      <c r="AA516" s="361">
        <f>+VLOOKUP($E516,Emissions!$1:$1048576,MATCH(DATE(AA$2,1,1),Emissions!$A$1:$LI$1),FALSE)</f>
        <v>1.2808980599999999E-3</v>
      </c>
      <c r="AB516" s="361">
        <f>+VLOOKUP($E516,Emissions!$1:$1048576,MATCH(DATE(AB$2,1,1),Emissions!$A$1:$LI$1),FALSE)</f>
        <v>1.30793057E-3</v>
      </c>
      <c r="AC516" s="361">
        <f>+VLOOKUP($E516,Emissions!$1:$1048576,MATCH(DATE(AC$2,1,1),Emissions!$A$1:$LI$1),FALSE)</f>
        <v>1.33991936E-3</v>
      </c>
      <c r="AD516" s="361">
        <f>+VLOOKUP($E516,Emissions!$1:$1048576,MATCH(DATE(AD$2,1,1),Emissions!$A$1:$LI$1),FALSE)</f>
        <v>1.37677983E-3</v>
      </c>
      <c r="AE516" s="361">
        <f>+VLOOKUP($E516,Emissions!$1:$1048576,MATCH(DATE(AE$2,1,1),Emissions!$A$1:$LI$1),FALSE)</f>
        <v>1.4185462199999999E-3</v>
      </c>
      <c r="AF516" s="361">
        <f>+VLOOKUP($E516,Emissions!$1:$1048576,MATCH(DATE(AF$2,1,1),Emissions!$A$1:$LI$1),FALSE)</f>
        <v>1.465655E-3</v>
      </c>
      <c r="AG516" s="361">
        <f>+VLOOKUP($E516,Emissions!$1:$1048576,MATCH(DATE(AG$2,1,1),Emissions!$A$1:$LI$1),FALSE)</f>
        <v>1.5186843500000001E-3</v>
      </c>
      <c r="AH516" s="361">
        <f>+VLOOKUP($E516,Emissions!$1:$1048576,MATCH(DATE(AH$2,1,1),Emissions!$A$1:$LI$1),FALSE)</f>
        <v>1.5777728999999999E-3</v>
      </c>
      <c r="AI516" s="361">
        <f>+VLOOKUP($E516,Emissions!$1:$1048576,MATCH(DATE(AI$2,1,1),Emissions!$A$1:$LI$1),FALSE)</f>
        <v>1.6421445899999999E-3</v>
      </c>
      <c r="AJ516" s="361">
        <f>+VLOOKUP($E516,Emissions!$1:$1048576,MATCH(DATE(AJ$2,1,1),Emissions!$A$1:$LI$1),FALSE)</f>
        <v>1.71070452E-3</v>
      </c>
      <c r="AK516" s="361">
        <f>+VLOOKUP($E516,Emissions!$1:$1048576,MATCH(DATE(AK$2,1,1),Emissions!$A$1:$LI$1),FALSE)</f>
        <v>1.7828261199999999E-3</v>
      </c>
      <c r="AL516" s="361">
        <f>+VLOOKUP($E516,Emissions!$1:$1048576,MATCH(DATE(AL$2,1,1),Emissions!$A$1:$LI$1),FALSE)</f>
        <v>1.8580065499999999E-3</v>
      </c>
      <c r="AM516" s="361">
        <f>+VLOOKUP($E516,Emissions!$1:$1048576,MATCH(DATE(AM$2,1,1),Emissions!$A$1:$LI$1),FALSE)</f>
        <v>1.93573589E-3</v>
      </c>
      <c r="AN516" s="361">
        <f>+VLOOKUP($E516,Emissions!$1:$1048576,MATCH(DATE(AN$2,1,1),Emissions!$A$1:$LI$1),FALSE)</f>
        <v>2.0154413200000002E-3</v>
      </c>
      <c r="AO516" s="361">
        <f>+VLOOKUP($E516,Emissions!$1:$1048576,MATCH(DATE(AO$2,1,1),Emissions!$A$1:$LI$1),FALSE)</f>
        <v>2.0964697999999999E-3</v>
      </c>
    </row>
    <row r="517" spans="1:41" ht="15" customHeight="1" x14ac:dyDescent="0.35">
      <c r="A517" s="411"/>
      <c r="B517" s="170"/>
      <c r="C517" s="138" t="s">
        <v>605</v>
      </c>
      <c r="D517" s="114" t="s">
        <v>1027</v>
      </c>
      <c r="E517" s="50" t="s">
        <v>2606</v>
      </c>
      <c r="F517" s="361">
        <f>+VLOOKUP($E517,Emissions!$1:$1048576,MATCH(DATE(F$2,1,1),Emissions!$A$1:$LI$1),FALSE)</f>
        <v>5.48888929E-3</v>
      </c>
      <c r="G517" s="361">
        <f>+VLOOKUP($E517,Emissions!$1:$1048576,MATCH(DATE(G$2,1,1),Emissions!$A$1:$LI$1),FALSE)</f>
        <v>5.6101199899999997E-3</v>
      </c>
      <c r="H517" s="361">
        <f>+VLOOKUP($E517,Emissions!$1:$1048576,MATCH(DATE(H$2,1,1),Emissions!$A$1:$LI$1),FALSE)</f>
        <v>5.7455226400000003E-3</v>
      </c>
      <c r="I517" s="361">
        <f>+VLOOKUP($E517,Emissions!$1:$1048576,MATCH(DATE(I$2,1,1),Emissions!$A$1:$LI$1),FALSE)</f>
        <v>5.8813271699999998E-3</v>
      </c>
      <c r="J517" s="361">
        <f>+VLOOKUP($E517,Emissions!$1:$1048576,MATCH(DATE(J$2,1,1),Emissions!$A$1:$LI$1),FALSE)</f>
        <v>6.0312739000000001E-3</v>
      </c>
      <c r="K517" s="361">
        <f>+VLOOKUP($E517,Emissions!$1:$1048576,MATCH(DATE(K$2,1,1),Emissions!$A$1:$LI$1),FALSE)</f>
        <v>6.1994426099999996E-3</v>
      </c>
      <c r="L517" s="361">
        <f>+VLOOKUP($E517,Emissions!$1:$1048576,MATCH(DATE(L$2,1,1),Emissions!$A$1:$LI$1),FALSE)</f>
        <v>6.38431951E-3</v>
      </c>
      <c r="M517" s="361">
        <f>+VLOOKUP($E517,Emissions!$1:$1048576,MATCH(DATE(M$2,1,1),Emissions!$A$1:$LI$1),FALSE)</f>
        <v>6.5590883199999998E-3</v>
      </c>
      <c r="N517" s="361">
        <f>+VLOOKUP($E517,Emissions!$1:$1048576,MATCH(DATE(N$2,1,1),Emissions!$A$1:$LI$1),FALSE)</f>
        <v>6.7065026399999996E-3</v>
      </c>
      <c r="O517" s="361">
        <f>+VLOOKUP($E517,Emissions!$1:$1048576,MATCH(DATE(O$2,1,1),Emissions!$A$1:$LI$1),FALSE)</f>
        <v>6.8133085300000002E-3</v>
      </c>
      <c r="P517" s="361">
        <f>+VLOOKUP($E517,Emissions!$1:$1048576,MATCH(DATE(P$2,1,1),Emissions!$A$1:$LI$1),FALSE)</f>
        <v>6.8592589099999999E-3</v>
      </c>
      <c r="Q517" s="361">
        <f>+VLOOKUP($E517,Emissions!$1:$1048576,MATCH(DATE(Q$2,1,1),Emissions!$A$1:$LI$1),FALSE)</f>
        <v>6.8753550600000003E-3</v>
      </c>
      <c r="R517" s="361">
        <f>+VLOOKUP($E517,Emissions!$1:$1048576,MATCH(DATE(R$2,1,1),Emissions!$A$1:$LI$1),FALSE)</f>
        <v>6.8907686100000004E-3</v>
      </c>
      <c r="S517" s="361">
        <f>+VLOOKUP($E517,Emissions!$1:$1048576,MATCH(DATE(S$2,1,1),Emissions!$A$1:$LI$1),FALSE)</f>
        <v>6.9124435800000002E-3</v>
      </c>
      <c r="T517" s="361">
        <f>+VLOOKUP($E517,Emissions!$1:$1048576,MATCH(DATE(T$2,1,1),Emissions!$A$1:$LI$1),FALSE)</f>
        <v>6.9406636699999996E-3</v>
      </c>
      <c r="U517" s="361">
        <f>+VLOOKUP($E517,Emissions!$1:$1048576,MATCH(DATE(U$2,1,1),Emissions!$A$1:$LI$1),FALSE)</f>
        <v>6.9744851600000001E-3</v>
      </c>
      <c r="V517" s="361">
        <f>+VLOOKUP($E517,Emissions!$1:$1048576,MATCH(DATE(V$2,1,1),Emissions!$A$1:$LI$1),FALSE)</f>
        <v>7.0088485800000001E-3</v>
      </c>
      <c r="W517" s="361">
        <f>+VLOOKUP($E517,Emissions!$1:$1048576,MATCH(DATE(W$2,1,1),Emissions!$A$1:$LI$1),FALSE)</f>
        <v>7.0436646799999997E-3</v>
      </c>
      <c r="X517" s="361">
        <f>+VLOOKUP($E517,Emissions!$1:$1048576,MATCH(DATE(X$2,1,1),Emissions!$A$1:$LI$1),FALSE)</f>
        <v>7.08280505E-3</v>
      </c>
      <c r="Y517" s="361">
        <f>+VLOOKUP($E517,Emissions!$1:$1048576,MATCH(DATE(Y$2,1,1),Emissions!$A$1:$LI$1),FALSE)</f>
        <v>7.1340162499999998E-3</v>
      </c>
      <c r="Z517" s="361">
        <f>+VLOOKUP($E517,Emissions!$1:$1048576,MATCH(DATE(Z$2,1,1),Emissions!$A$1:$LI$1),FALSE)</f>
        <v>7.2004468200000003E-3</v>
      </c>
      <c r="AA517" s="361">
        <f>+VLOOKUP($E517,Emissions!$1:$1048576,MATCH(DATE(AA$2,1,1),Emissions!$A$1:$LI$1),FALSE)</f>
        <v>7.2918170099999999E-3</v>
      </c>
      <c r="AB517" s="361">
        <f>+VLOOKUP($E517,Emissions!$1:$1048576,MATCH(DATE(AB$2,1,1),Emissions!$A$1:$LI$1),FALSE)</f>
        <v>7.41243158E-3</v>
      </c>
      <c r="AC517" s="361">
        <f>+VLOOKUP($E517,Emissions!$1:$1048576,MATCH(DATE(AC$2,1,1),Emissions!$A$1:$LI$1),FALSE)</f>
        <v>7.5638033700000003E-3</v>
      </c>
      <c r="AD517" s="361">
        <f>+VLOOKUP($E517,Emissions!$1:$1048576,MATCH(DATE(AD$2,1,1),Emissions!$A$1:$LI$1),FALSE)</f>
        <v>7.7461610199999996E-3</v>
      </c>
      <c r="AE517" s="361">
        <f>+VLOOKUP($E517,Emissions!$1:$1048576,MATCH(DATE(AE$2,1,1),Emissions!$A$1:$LI$1),FALSE)</f>
        <v>7.9572282199999993E-3</v>
      </c>
      <c r="AF517" s="361">
        <f>+VLOOKUP($E517,Emissions!$1:$1048576,MATCH(DATE(AF$2,1,1),Emissions!$A$1:$LI$1),FALSE)</f>
        <v>8.2025464199999999E-3</v>
      </c>
      <c r="AG517" s="361">
        <f>+VLOOKUP($E517,Emissions!$1:$1048576,MATCH(DATE(AG$2,1,1),Emissions!$A$1:$LI$1),FALSE)</f>
        <v>8.4858199799999999E-3</v>
      </c>
      <c r="AH517" s="361">
        <f>+VLOOKUP($E517,Emissions!$1:$1048576,MATCH(DATE(AH$2,1,1),Emissions!$A$1:$LI$1),FALSE)</f>
        <v>8.8089269599999995E-3</v>
      </c>
      <c r="AI517" s="361">
        <f>+VLOOKUP($E517,Emissions!$1:$1048576,MATCH(DATE(AI$2,1,1),Emissions!$A$1:$LI$1),FALSE)</f>
        <v>9.1705622199999993E-3</v>
      </c>
      <c r="AJ517" s="361">
        <f>+VLOOKUP($E517,Emissions!$1:$1048576,MATCH(DATE(AJ$2,1,1),Emissions!$A$1:$LI$1),FALSE)</f>
        <v>9.5675650000000001E-3</v>
      </c>
      <c r="AK517" s="361">
        <f>+VLOOKUP($E517,Emissions!$1:$1048576,MATCH(DATE(AK$2,1,1),Emissions!$A$1:$LI$1),FALSE)</f>
        <v>9.9986878800000008E-3</v>
      </c>
      <c r="AL517" s="361">
        <f>+VLOOKUP($E517,Emissions!$1:$1048576,MATCH(DATE(AL$2,1,1),Emissions!$A$1:$LI$1),FALSE)</f>
        <v>1.0461238499999999E-2</v>
      </c>
      <c r="AM517" s="361">
        <f>+VLOOKUP($E517,Emissions!$1:$1048576,MATCH(DATE(AM$2,1,1),Emissions!$A$1:$LI$1),FALSE)</f>
        <v>1.0951060300000001E-2</v>
      </c>
      <c r="AN517" s="361">
        <f>+VLOOKUP($E517,Emissions!$1:$1048576,MATCH(DATE(AN$2,1,1),Emissions!$A$1:$LI$1),FALSE)</f>
        <v>1.14630319E-2</v>
      </c>
      <c r="AO517" s="361">
        <f>+VLOOKUP($E517,Emissions!$1:$1048576,MATCH(DATE(AO$2,1,1),Emissions!$A$1:$LI$1),FALSE)</f>
        <v>1.1991332699999999E-2</v>
      </c>
    </row>
    <row r="518" spans="1:41" s="92" customFormat="1" ht="15" customHeight="1" x14ac:dyDescent="0.35">
      <c r="A518" s="411"/>
      <c r="B518" s="170"/>
      <c r="C518" s="137" t="s">
        <v>1090</v>
      </c>
      <c r="D518" s="147" t="s">
        <v>1027</v>
      </c>
      <c r="E518" s="136" t="s">
        <v>2659</v>
      </c>
      <c r="F518" s="327">
        <f>+VLOOKUP($E518,Emissions!$1:$1048576,MATCH(DATE(F$2,1,1),Emissions!$A$1:$LI$1),FALSE)</f>
        <v>0.45315717900000002</v>
      </c>
      <c r="G518" s="327">
        <f>+VLOOKUP($E518,Emissions!$1:$1048576,MATCH(DATE(G$2,1,1),Emissions!$A$1:$LI$1),FALSE)</f>
        <v>0.40640390430000001</v>
      </c>
      <c r="H518" s="327">
        <f>+VLOOKUP($E518,Emissions!$1:$1048576,MATCH(DATE(H$2,1,1),Emissions!$A$1:$LI$1),FALSE)</f>
        <v>0.36224689339999999</v>
      </c>
      <c r="I518" s="327">
        <f>+VLOOKUP($E518,Emissions!$1:$1048576,MATCH(DATE(I$2,1,1),Emissions!$A$1:$LI$1),FALSE)</f>
        <v>0.31514000460000002</v>
      </c>
      <c r="J518" s="327">
        <f>+VLOOKUP($E518,Emissions!$1:$1048576,MATCH(DATE(J$2,1,1),Emissions!$A$1:$LI$1),FALSE)</f>
        <v>0.28936761189999999</v>
      </c>
      <c r="K518" s="327">
        <f>+VLOOKUP($E518,Emissions!$1:$1048576,MATCH(DATE(K$2,1,1),Emissions!$A$1:$LI$1),FALSE)</f>
        <v>0.2760357115</v>
      </c>
      <c r="L518" s="327">
        <f>+VLOOKUP($E518,Emissions!$1:$1048576,MATCH(DATE(L$2,1,1),Emissions!$A$1:$LI$1),FALSE)</f>
        <v>0.2706002226</v>
      </c>
      <c r="M518" s="327">
        <f>+VLOOKUP($E518,Emissions!$1:$1048576,MATCH(DATE(M$2,1,1),Emissions!$A$1:$LI$1),FALSE)</f>
        <v>0.2476891309</v>
      </c>
      <c r="N518" s="327">
        <f>+VLOOKUP($E518,Emissions!$1:$1048576,MATCH(DATE(N$2,1,1),Emissions!$A$1:$LI$1),FALSE)</f>
        <v>0.2128195296</v>
      </c>
      <c r="O518" s="327">
        <f>+VLOOKUP($E518,Emissions!$1:$1048576,MATCH(DATE(O$2,1,1),Emissions!$A$1:$LI$1),FALSE)</f>
        <v>0.17270634670000001</v>
      </c>
      <c r="P518" s="327">
        <f>+VLOOKUP($E518,Emissions!$1:$1048576,MATCH(DATE(P$2,1,1),Emissions!$A$1:$LI$1),FALSE)</f>
        <v>0.13338413900000001</v>
      </c>
      <c r="Q518" s="327">
        <f>+VLOOKUP($E518,Emissions!$1:$1048576,MATCH(DATE(Q$2,1,1),Emissions!$A$1:$LI$1),FALSE)</f>
        <v>0.1110749785</v>
      </c>
      <c r="R518" s="327">
        <f>+VLOOKUP($E518,Emissions!$1:$1048576,MATCH(DATE(R$2,1,1),Emissions!$A$1:$LI$1),FALSE)</f>
        <v>9.7256982899999997E-2</v>
      </c>
      <c r="S518" s="327">
        <f>+VLOOKUP($E518,Emissions!$1:$1048576,MATCH(DATE(S$2,1,1),Emissions!$A$1:$LI$1),FALSE)</f>
        <v>8.8011242700000006E-2</v>
      </c>
      <c r="T518" s="327">
        <f>+VLOOKUP($E518,Emissions!$1:$1048576,MATCH(DATE(T$2,1,1),Emissions!$A$1:$LI$1),FALSE)</f>
        <v>8.1376491800000006E-2</v>
      </c>
      <c r="U518" s="327">
        <f>+VLOOKUP($E518,Emissions!$1:$1048576,MATCH(DATE(U$2,1,1),Emissions!$A$1:$LI$1),FALSE)</f>
        <v>7.63036624E-2</v>
      </c>
      <c r="V518" s="327">
        <f>+VLOOKUP($E518,Emissions!$1:$1048576,MATCH(DATE(V$2,1,1),Emissions!$A$1:$LI$1),FALSE)</f>
        <v>7.1642332899999994E-2</v>
      </c>
      <c r="W518" s="327">
        <f>+VLOOKUP($E518,Emissions!$1:$1048576,MATCH(DATE(W$2,1,1),Emissions!$A$1:$LI$1),FALSE)</f>
        <v>6.7298606400000002E-2</v>
      </c>
      <c r="X518" s="327">
        <f>+VLOOKUP($E518,Emissions!$1:$1048576,MATCH(DATE(X$2,1,1),Emissions!$A$1:$LI$1),FALSE)</f>
        <v>6.3221210299999997E-2</v>
      </c>
      <c r="Y518" s="327">
        <f>+VLOOKUP($E518,Emissions!$1:$1048576,MATCH(DATE(Y$2,1,1),Emissions!$A$1:$LI$1),FALSE)</f>
        <v>5.9374124200000003E-2</v>
      </c>
      <c r="Z518" s="327">
        <f>+VLOOKUP($E518,Emissions!$1:$1048576,MATCH(DATE(Z$2,1,1),Emissions!$A$1:$LI$1),FALSE)</f>
        <v>5.5750105299999998E-2</v>
      </c>
      <c r="AA518" s="327">
        <f>+VLOOKUP($E518,Emissions!$1:$1048576,MATCH(DATE(AA$2,1,1),Emissions!$A$1:$LI$1),FALSE)</f>
        <v>5.2763122699999998E-2</v>
      </c>
      <c r="AB518" s="327">
        <f>+VLOOKUP($E518,Emissions!$1:$1048576,MATCH(DATE(AB$2,1,1),Emissions!$A$1:$LI$1),FALSE)</f>
        <v>5.02219629E-2</v>
      </c>
      <c r="AC518" s="327">
        <f>+VLOOKUP($E518,Emissions!$1:$1048576,MATCH(DATE(AC$2,1,1),Emissions!$A$1:$LI$1),FALSE)</f>
        <v>4.8015818000000002E-2</v>
      </c>
      <c r="AD518" s="327">
        <f>+VLOOKUP($E518,Emissions!$1:$1048576,MATCH(DATE(AD$2,1,1),Emissions!$A$1:$LI$1),FALSE)</f>
        <v>4.6082919899999998E-2</v>
      </c>
      <c r="AE518" s="327">
        <f>+VLOOKUP($E518,Emissions!$1:$1048576,MATCH(DATE(AE$2,1,1),Emissions!$A$1:$LI$1),FALSE)</f>
        <v>4.4386809499999999E-2</v>
      </c>
      <c r="AF518" s="327">
        <f>+VLOOKUP($E518,Emissions!$1:$1048576,MATCH(DATE(AF$2,1,1),Emissions!$A$1:$LI$1),FALSE)</f>
        <v>4.2984239299999998E-2</v>
      </c>
      <c r="AG518" s="327">
        <f>+VLOOKUP($E518,Emissions!$1:$1048576,MATCH(DATE(AG$2,1,1),Emissions!$A$1:$LI$1),FALSE)</f>
        <v>4.1818093899999999E-2</v>
      </c>
      <c r="AH518" s="327">
        <f>+VLOOKUP($E518,Emissions!$1:$1048576,MATCH(DATE(AH$2,1,1),Emissions!$A$1:$LI$1),FALSE)</f>
        <v>4.0871402600000002E-2</v>
      </c>
      <c r="AI518" s="327">
        <f>+VLOOKUP($E518,Emissions!$1:$1048576,MATCH(DATE(AI$2,1,1),Emissions!$A$1:$LI$1),FALSE)</f>
        <v>4.01349675E-2</v>
      </c>
      <c r="AJ518" s="327">
        <f>+VLOOKUP($E518,Emissions!$1:$1048576,MATCH(DATE(AJ$2,1,1),Emissions!$A$1:$LI$1),FALSE)</f>
        <v>3.9596920899999999E-2</v>
      </c>
      <c r="AK518" s="327">
        <f>+VLOOKUP($E518,Emissions!$1:$1048576,MATCH(DATE(AK$2,1,1),Emissions!$A$1:$LI$1),FALSE)</f>
        <v>3.9353114100000003E-2</v>
      </c>
      <c r="AL518" s="327">
        <f>+VLOOKUP($E518,Emissions!$1:$1048576,MATCH(DATE(AL$2,1,1),Emissions!$A$1:$LI$1),FALSE)</f>
        <v>3.9344144300000002E-2</v>
      </c>
      <c r="AM518" s="327">
        <f>+VLOOKUP($E518,Emissions!$1:$1048576,MATCH(DATE(AM$2,1,1),Emissions!$A$1:$LI$1),FALSE)</f>
        <v>3.95219178E-2</v>
      </c>
      <c r="AN518" s="327">
        <f>+VLOOKUP($E518,Emissions!$1:$1048576,MATCH(DATE(AN$2,1,1),Emissions!$A$1:$LI$1),FALSE)</f>
        <v>3.9844804999999997E-2</v>
      </c>
      <c r="AO518" s="327">
        <f>+VLOOKUP($E518,Emissions!$1:$1048576,MATCH(DATE(AO$2,1,1),Emissions!$A$1:$LI$1),FALSE)</f>
        <v>4.0274974800000002E-2</v>
      </c>
    </row>
    <row r="519" spans="1:41" ht="15" customHeight="1" x14ac:dyDescent="0.35">
      <c r="A519" s="411"/>
      <c r="B519" s="170"/>
      <c r="C519" s="138" t="s">
        <v>606</v>
      </c>
      <c r="D519" s="114" t="s">
        <v>1027</v>
      </c>
      <c r="E519" s="50" t="s">
        <v>2607</v>
      </c>
      <c r="F519" s="361">
        <f>+VLOOKUP($E519,Emissions!$1:$1048576,MATCH(DATE(F$2,1,1),Emissions!$A$1:$LI$1),FALSE)</f>
        <v>0.4015259243</v>
      </c>
      <c r="G519" s="361">
        <f>+VLOOKUP($E519,Emissions!$1:$1048576,MATCH(DATE(G$2,1,1),Emissions!$A$1:$LI$1),FALSE)</f>
        <v>0.35733021539999998</v>
      </c>
      <c r="H519" s="361">
        <f>+VLOOKUP($E519,Emissions!$1:$1048576,MATCH(DATE(H$2,1,1),Emissions!$A$1:$LI$1),FALSE)</f>
        <v>0.31580233530000001</v>
      </c>
      <c r="I519" s="361">
        <f>+VLOOKUP($E519,Emissions!$1:$1048576,MATCH(DATE(I$2,1,1),Emissions!$A$1:$LI$1),FALSE)</f>
        <v>0.27175891829999999</v>
      </c>
      <c r="J519" s="361">
        <f>+VLOOKUP($E519,Emissions!$1:$1048576,MATCH(DATE(J$2,1,1),Emissions!$A$1:$LI$1),FALSE)</f>
        <v>0.24774711229999999</v>
      </c>
      <c r="K519" s="361">
        <f>+VLOOKUP($E519,Emissions!$1:$1048576,MATCH(DATE(K$2,1,1),Emissions!$A$1:$LI$1),FALSE)</f>
        <v>0.23532053610000001</v>
      </c>
      <c r="L519" s="361">
        <f>+VLOOKUP($E519,Emissions!$1:$1048576,MATCH(DATE(L$2,1,1),Emissions!$A$1:$LI$1),FALSE)</f>
        <v>0.2302073211</v>
      </c>
      <c r="M519" s="361">
        <f>+VLOOKUP($E519,Emissions!$1:$1048576,MATCH(DATE(M$2,1,1),Emissions!$A$1:$LI$1),FALSE)</f>
        <v>0.20901139260000001</v>
      </c>
      <c r="N519" s="361">
        <f>+VLOOKUP($E519,Emissions!$1:$1048576,MATCH(DATE(N$2,1,1),Emissions!$A$1:$LI$1),FALSE)</f>
        <v>0.17701445900000001</v>
      </c>
      <c r="O519" s="361">
        <f>+VLOOKUP($E519,Emissions!$1:$1048576,MATCH(DATE(O$2,1,1),Emissions!$A$1:$LI$1),FALSE)</f>
        <v>0.14059073520000001</v>
      </c>
      <c r="P519" s="361">
        <f>+VLOOKUP($E519,Emissions!$1:$1048576,MATCH(DATE(P$2,1,1),Emissions!$A$1:$LI$1),FALSE)</f>
        <v>0.10539425920000001</v>
      </c>
      <c r="Q519" s="361">
        <f>+VLOOKUP($E519,Emissions!$1:$1048576,MATCH(DATE(Q$2,1,1),Emissions!$A$1:$LI$1),FALSE)</f>
        <v>8.5717777699999997E-2</v>
      </c>
      <c r="R519" s="361">
        <f>+VLOOKUP($E519,Emissions!$1:$1048576,MATCH(DATE(R$2,1,1),Emissions!$A$1:$LI$1),FALSE)</f>
        <v>7.36578918E-2</v>
      </c>
      <c r="S519" s="361">
        <f>+VLOOKUP($E519,Emissions!$1:$1048576,MATCH(DATE(S$2,1,1),Emissions!$A$1:$LI$1),FALSE)</f>
        <v>6.5647365799999996E-2</v>
      </c>
      <c r="T519" s="361">
        <f>+VLOOKUP($E519,Emissions!$1:$1048576,MATCH(DATE(T$2,1,1),Emissions!$A$1:$LI$1),FALSE)</f>
        <v>5.9928310800000002E-2</v>
      </c>
      <c r="U519" s="361">
        <f>+VLOOKUP($E519,Emissions!$1:$1048576,MATCH(DATE(U$2,1,1),Emissions!$A$1:$LI$1),FALSE)</f>
        <v>5.5572821600000002E-2</v>
      </c>
      <c r="V519" s="361">
        <f>+VLOOKUP($E519,Emissions!$1:$1048576,MATCH(DATE(V$2,1,1),Emissions!$A$1:$LI$1),FALSE)</f>
        <v>5.15998233E-2</v>
      </c>
      <c r="W519" s="361">
        <f>+VLOOKUP($E519,Emissions!$1:$1048576,MATCH(DATE(W$2,1,1),Emissions!$A$1:$LI$1),FALSE)</f>
        <v>4.7928264800000002E-2</v>
      </c>
      <c r="X519" s="361">
        <f>+VLOOKUP($E519,Emissions!$1:$1048576,MATCH(DATE(X$2,1,1),Emissions!$A$1:$LI$1),FALSE)</f>
        <v>4.4514432999999999E-2</v>
      </c>
      <c r="Y519" s="361">
        <f>+VLOOKUP($E519,Emissions!$1:$1048576,MATCH(DATE(Y$2,1,1),Emissions!$A$1:$LI$1),FALSE)</f>
        <v>4.1330376600000003E-2</v>
      </c>
      <c r="Z519" s="361">
        <f>+VLOOKUP($E519,Emissions!$1:$1048576,MATCH(DATE(Z$2,1,1),Emissions!$A$1:$LI$1),FALSE)</f>
        <v>3.8364888399999998E-2</v>
      </c>
      <c r="AA519" s="361">
        <f>+VLOOKUP($E519,Emissions!$1:$1048576,MATCH(DATE(AA$2,1,1),Emissions!$A$1:$LI$1),FALSE)</f>
        <v>3.5950589300000002E-2</v>
      </c>
      <c r="AB519" s="361">
        <f>+VLOOKUP($E519,Emissions!$1:$1048576,MATCH(DATE(AB$2,1,1),Emissions!$A$1:$LI$1),FALSE)</f>
        <v>3.3920675999999997E-2</v>
      </c>
      <c r="AC519" s="361">
        <f>+VLOOKUP($E519,Emissions!$1:$1048576,MATCH(DATE(AC$2,1,1),Emissions!$A$1:$LI$1),FALSE)</f>
        <v>3.2178267599999998E-2</v>
      </c>
      <c r="AD519" s="361">
        <f>+VLOOKUP($E519,Emissions!$1:$1048576,MATCH(DATE(AD$2,1,1),Emissions!$A$1:$LI$1),FALSE)</f>
        <v>3.0668128699999998E-2</v>
      </c>
      <c r="AE519" s="361">
        <f>+VLOOKUP($E519,Emissions!$1:$1048576,MATCH(DATE(AE$2,1,1),Emissions!$A$1:$LI$1),FALSE)</f>
        <v>2.9355767899999999E-2</v>
      </c>
      <c r="AF519" s="361">
        <f>+VLOOKUP($E519,Emissions!$1:$1048576,MATCH(DATE(AF$2,1,1),Emissions!$A$1:$LI$1),FALSE)</f>
        <v>2.8279068000000001E-2</v>
      </c>
      <c r="AG519" s="361">
        <f>+VLOOKUP($E519,Emissions!$1:$1048576,MATCH(DATE(AG$2,1,1),Emissions!$A$1:$LI$1),FALSE)</f>
        <v>2.7389495400000002E-2</v>
      </c>
      <c r="AH519" s="361">
        <f>+VLOOKUP($E519,Emissions!$1:$1048576,MATCH(DATE(AH$2,1,1),Emissions!$A$1:$LI$1),FALSE)</f>
        <v>2.66725656E-2</v>
      </c>
      <c r="AI519" s="361">
        <f>+VLOOKUP($E519,Emissions!$1:$1048576,MATCH(DATE(AI$2,1,1),Emissions!$A$1:$LI$1),FALSE)</f>
        <v>2.61204035E-2</v>
      </c>
      <c r="AJ519" s="361">
        <f>+VLOOKUP($E519,Emissions!$1:$1048576,MATCH(DATE(AJ$2,1,1),Emissions!$A$1:$LI$1),FALSE)</f>
        <v>2.5723128099999999E-2</v>
      </c>
      <c r="AK519" s="361">
        <f>+VLOOKUP($E519,Emissions!$1:$1048576,MATCH(DATE(AK$2,1,1),Emissions!$A$1:$LI$1),FALSE)</f>
        <v>2.5555942099999999E-2</v>
      </c>
      <c r="AL519" s="361">
        <f>+VLOOKUP($E519,Emissions!$1:$1048576,MATCH(DATE(AL$2,1,1),Emissions!$A$1:$LI$1),FALSE)</f>
        <v>2.5571532099999999E-2</v>
      </c>
      <c r="AM519" s="361">
        <f>+VLOOKUP($E519,Emissions!$1:$1048576,MATCH(DATE(AM$2,1,1),Emissions!$A$1:$LI$1),FALSE)</f>
        <v>2.5732157299999999E-2</v>
      </c>
      <c r="AN519" s="361">
        <f>+VLOOKUP($E519,Emissions!$1:$1048576,MATCH(DATE(AN$2,1,1),Emissions!$A$1:$LI$1),FALSE)</f>
        <v>2.6005338100000001E-2</v>
      </c>
      <c r="AO519" s="361">
        <f>+VLOOKUP($E519,Emissions!$1:$1048576,MATCH(DATE(AO$2,1,1),Emissions!$A$1:$LI$1),FALSE)</f>
        <v>2.6361523500000001E-2</v>
      </c>
    </row>
    <row r="520" spans="1:41" ht="15" customHeight="1" x14ac:dyDescent="0.35">
      <c r="A520" s="411"/>
      <c r="B520" s="170"/>
      <c r="C520" s="138" t="s">
        <v>607</v>
      </c>
      <c r="D520" s="114" t="s">
        <v>1027</v>
      </c>
      <c r="E520" s="50" t="s">
        <v>2608</v>
      </c>
      <c r="F520" s="361">
        <f>+VLOOKUP($E520,Emissions!$1:$1048576,MATCH(DATE(F$2,1,1),Emissions!$A$1:$LI$1),FALSE)</f>
        <v>5.1631254799999998E-2</v>
      </c>
      <c r="G520" s="361">
        <f>+VLOOKUP($E520,Emissions!$1:$1048576,MATCH(DATE(G$2,1,1),Emissions!$A$1:$LI$1),FALSE)</f>
        <v>4.9073688900000002E-2</v>
      </c>
      <c r="H520" s="361">
        <f>+VLOOKUP($E520,Emissions!$1:$1048576,MATCH(DATE(H$2,1,1),Emissions!$A$1:$LI$1),FALSE)</f>
        <v>4.6444558099999998E-2</v>
      </c>
      <c r="I520" s="361">
        <f>+VLOOKUP($E520,Emissions!$1:$1048576,MATCH(DATE(I$2,1,1),Emissions!$A$1:$LI$1),FALSE)</f>
        <v>4.3381086300000003E-2</v>
      </c>
      <c r="J520" s="361">
        <f>+VLOOKUP($E520,Emissions!$1:$1048576,MATCH(DATE(J$2,1,1),Emissions!$A$1:$LI$1),FALSE)</f>
        <v>4.1620499599999999E-2</v>
      </c>
      <c r="K520" s="361">
        <f>+VLOOKUP($E520,Emissions!$1:$1048576,MATCH(DATE(K$2,1,1),Emissions!$A$1:$LI$1),FALSE)</f>
        <v>4.0715175399999998E-2</v>
      </c>
      <c r="L520" s="361">
        <f>+VLOOKUP($E520,Emissions!$1:$1048576,MATCH(DATE(L$2,1,1),Emissions!$A$1:$LI$1),FALSE)</f>
        <v>4.0392901500000002E-2</v>
      </c>
      <c r="M520" s="361">
        <f>+VLOOKUP($E520,Emissions!$1:$1048576,MATCH(DATE(M$2,1,1),Emissions!$A$1:$LI$1),FALSE)</f>
        <v>3.86777383E-2</v>
      </c>
      <c r="N520" s="361">
        <f>+VLOOKUP($E520,Emissions!$1:$1048576,MATCH(DATE(N$2,1,1),Emissions!$A$1:$LI$1),FALSE)</f>
        <v>3.5805070699999997E-2</v>
      </c>
      <c r="O520" s="361">
        <f>+VLOOKUP($E520,Emissions!$1:$1048576,MATCH(DATE(O$2,1,1),Emissions!$A$1:$LI$1),FALSE)</f>
        <v>3.2115611500000002E-2</v>
      </c>
      <c r="P520" s="361">
        <f>+VLOOKUP($E520,Emissions!$1:$1048576,MATCH(DATE(P$2,1,1),Emissions!$A$1:$LI$1),FALSE)</f>
        <v>2.7989879700000001E-2</v>
      </c>
      <c r="Q520" s="361">
        <f>+VLOOKUP($E520,Emissions!$1:$1048576,MATCH(DATE(Q$2,1,1),Emissions!$A$1:$LI$1),FALSE)</f>
        <v>2.53572008E-2</v>
      </c>
      <c r="R520" s="361">
        <f>+VLOOKUP($E520,Emissions!$1:$1048576,MATCH(DATE(R$2,1,1),Emissions!$A$1:$LI$1),FALSE)</f>
        <v>2.35990911E-2</v>
      </c>
      <c r="S520" s="361">
        <f>+VLOOKUP($E520,Emissions!$1:$1048576,MATCH(DATE(S$2,1,1),Emissions!$A$1:$LI$1),FALSE)</f>
        <v>2.2363876899999999E-2</v>
      </c>
      <c r="T520" s="361">
        <f>+VLOOKUP($E520,Emissions!$1:$1048576,MATCH(DATE(T$2,1,1),Emissions!$A$1:$LI$1),FALSE)</f>
        <v>2.1448181E-2</v>
      </c>
      <c r="U520" s="361">
        <f>+VLOOKUP($E520,Emissions!$1:$1048576,MATCH(DATE(U$2,1,1),Emissions!$A$1:$LI$1),FALSE)</f>
        <v>2.0730840800000001E-2</v>
      </c>
      <c r="V520" s="361">
        <f>+VLOOKUP($E520,Emissions!$1:$1048576,MATCH(DATE(V$2,1,1),Emissions!$A$1:$LI$1),FALSE)</f>
        <v>2.0042509600000001E-2</v>
      </c>
      <c r="W520" s="361">
        <f>+VLOOKUP($E520,Emissions!$1:$1048576,MATCH(DATE(W$2,1,1),Emissions!$A$1:$LI$1),FALSE)</f>
        <v>1.93703416E-2</v>
      </c>
      <c r="X520" s="361">
        <f>+VLOOKUP($E520,Emissions!$1:$1048576,MATCH(DATE(X$2,1,1),Emissions!$A$1:$LI$1),FALSE)</f>
        <v>1.8706777300000001E-2</v>
      </c>
      <c r="Y520" s="361">
        <f>+VLOOKUP($E520,Emissions!$1:$1048576,MATCH(DATE(Y$2,1,1),Emissions!$A$1:$LI$1),FALSE)</f>
        <v>1.80437476E-2</v>
      </c>
      <c r="Z520" s="361">
        <f>+VLOOKUP($E520,Emissions!$1:$1048576,MATCH(DATE(Z$2,1,1),Emissions!$A$1:$LI$1),FALSE)</f>
        <v>1.73852169E-2</v>
      </c>
      <c r="AA520" s="361">
        <f>+VLOOKUP($E520,Emissions!$1:$1048576,MATCH(DATE(AA$2,1,1),Emissions!$A$1:$LI$1),FALSE)</f>
        <v>1.6812533500000001E-2</v>
      </c>
      <c r="AB520" s="361">
        <f>+VLOOKUP($E520,Emissions!$1:$1048576,MATCH(DATE(AB$2,1,1),Emissions!$A$1:$LI$1),FALSE)</f>
        <v>1.6301286799999998E-2</v>
      </c>
      <c r="AC520" s="361">
        <f>+VLOOKUP($E520,Emissions!$1:$1048576,MATCH(DATE(AC$2,1,1),Emissions!$A$1:$LI$1),FALSE)</f>
        <v>1.5837550299999999E-2</v>
      </c>
      <c r="AD520" s="361">
        <f>+VLOOKUP($E520,Emissions!$1:$1048576,MATCH(DATE(AD$2,1,1),Emissions!$A$1:$LI$1),FALSE)</f>
        <v>1.54147912E-2</v>
      </c>
      <c r="AE520" s="361">
        <f>+VLOOKUP($E520,Emissions!$1:$1048576,MATCH(DATE(AE$2,1,1),Emissions!$A$1:$LI$1),FALSE)</f>
        <v>1.50310416E-2</v>
      </c>
      <c r="AF520" s="361">
        <f>+VLOOKUP($E520,Emissions!$1:$1048576,MATCH(DATE(AF$2,1,1),Emissions!$A$1:$LI$1),FALSE)</f>
        <v>1.47051713E-2</v>
      </c>
      <c r="AG520" s="361">
        <f>+VLOOKUP($E520,Emissions!$1:$1048576,MATCH(DATE(AG$2,1,1),Emissions!$A$1:$LI$1),FALSE)</f>
        <v>1.4428598500000001E-2</v>
      </c>
      <c r="AH520" s="361">
        <f>+VLOOKUP($E520,Emissions!$1:$1048576,MATCH(DATE(AH$2,1,1),Emissions!$A$1:$LI$1),FALSE)</f>
        <v>1.4198837000000001E-2</v>
      </c>
      <c r="AI520" s="361">
        <f>+VLOOKUP($E520,Emissions!$1:$1048576,MATCH(DATE(AI$2,1,1),Emissions!$A$1:$LI$1),FALSE)</f>
        <v>1.4014564E-2</v>
      </c>
      <c r="AJ520" s="361">
        <f>+VLOOKUP($E520,Emissions!$1:$1048576,MATCH(DATE(AJ$2,1,1),Emissions!$A$1:$LI$1),FALSE)</f>
        <v>1.38737928E-2</v>
      </c>
      <c r="AK520" s="361">
        <f>+VLOOKUP($E520,Emissions!$1:$1048576,MATCH(DATE(AK$2,1,1),Emissions!$A$1:$LI$1),FALSE)</f>
        <v>1.3797172E-2</v>
      </c>
      <c r="AL520" s="361">
        <f>+VLOOKUP($E520,Emissions!$1:$1048576,MATCH(DATE(AL$2,1,1),Emissions!$A$1:$LI$1),FALSE)</f>
        <v>1.3772612300000001E-2</v>
      </c>
      <c r="AM520" s="361">
        <f>+VLOOKUP($E520,Emissions!$1:$1048576,MATCH(DATE(AM$2,1,1),Emissions!$A$1:$LI$1),FALSE)</f>
        <v>1.37897605E-2</v>
      </c>
      <c r="AN520" s="361">
        <f>+VLOOKUP($E520,Emissions!$1:$1048576,MATCH(DATE(AN$2,1,1),Emissions!$A$1:$LI$1),FALSE)</f>
        <v>1.38394669E-2</v>
      </c>
      <c r="AO520" s="361">
        <f>+VLOOKUP($E520,Emissions!$1:$1048576,MATCH(DATE(AO$2,1,1),Emissions!$A$1:$LI$1),FALSE)</f>
        <v>1.3913451300000001E-2</v>
      </c>
    </row>
    <row r="521" spans="1:41" s="92" customFormat="1" ht="15" customHeight="1" x14ac:dyDescent="0.35">
      <c r="A521" s="411"/>
      <c r="B521" s="170"/>
      <c r="C521" s="137" t="s">
        <v>1091</v>
      </c>
      <c r="D521" s="147" t="s">
        <v>1027</v>
      </c>
      <c r="E521" s="136" t="s">
        <v>2660</v>
      </c>
      <c r="F521" s="327">
        <f>+VLOOKUP($E521,Emissions!$1:$1048576,MATCH(DATE(F$2,1,1),Emissions!$A$1:$LI$1),FALSE)</f>
        <v>0.8454811283</v>
      </c>
      <c r="G521" s="327">
        <f>+VLOOKUP($E521,Emissions!$1:$1048576,MATCH(DATE(G$2,1,1),Emissions!$A$1:$LI$1),FALSE)</f>
        <v>0.85281410830000004</v>
      </c>
      <c r="H521" s="327">
        <f>+VLOOKUP($E521,Emissions!$1:$1048576,MATCH(DATE(H$2,1,1),Emissions!$A$1:$LI$1),FALSE)</f>
        <v>0.86023170299999996</v>
      </c>
      <c r="I521" s="327">
        <f>+VLOOKUP($E521,Emissions!$1:$1048576,MATCH(DATE(I$2,1,1),Emissions!$A$1:$LI$1),FALSE)</f>
        <v>0.86811508130000004</v>
      </c>
      <c r="J521" s="327">
        <f>+VLOOKUP($E521,Emissions!$1:$1048576,MATCH(DATE(J$2,1,1),Emissions!$A$1:$LI$1),FALSE)</f>
        <v>0.87857019780000001</v>
      </c>
      <c r="K521" s="327">
        <f>+VLOOKUP($E521,Emissions!$1:$1048576,MATCH(DATE(K$2,1,1),Emissions!$A$1:$LI$1),FALSE)</f>
        <v>0.89150238530000003</v>
      </c>
      <c r="L521" s="327">
        <f>+VLOOKUP($E521,Emissions!$1:$1048576,MATCH(DATE(L$2,1,1),Emissions!$A$1:$LI$1),FALSE)</f>
        <v>0.90708282350000002</v>
      </c>
      <c r="M521" s="327">
        <f>+VLOOKUP($E521,Emissions!$1:$1048576,MATCH(DATE(M$2,1,1),Emissions!$A$1:$LI$1),FALSE)</f>
        <v>0.92211171920000001</v>
      </c>
      <c r="N521" s="327">
        <f>+VLOOKUP($E521,Emissions!$1:$1048576,MATCH(DATE(N$2,1,1),Emissions!$A$1:$LI$1),FALSE)</f>
        <v>0.93549103489999996</v>
      </c>
      <c r="O521" s="327">
        <f>+VLOOKUP($E521,Emissions!$1:$1048576,MATCH(DATE(O$2,1,1),Emissions!$A$1:$LI$1),FALSE)</f>
        <v>0.94654151149999999</v>
      </c>
      <c r="P521" s="327">
        <f>+VLOOKUP($E521,Emissions!$1:$1048576,MATCH(DATE(P$2,1,1),Emissions!$A$1:$LI$1),FALSE)</f>
        <v>0.95347197750000001</v>
      </c>
      <c r="Q521" s="327">
        <f>+VLOOKUP($E521,Emissions!$1:$1048576,MATCH(DATE(Q$2,1,1),Emissions!$A$1:$LI$1),FALSE)</f>
        <v>0.95994190700000004</v>
      </c>
      <c r="R521" s="327">
        <f>+VLOOKUP($E521,Emissions!$1:$1048576,MATCH(DATE(R$2,1,1),Emissions!$A$1:$LI$1),FALSE)</f>
        <v>0.96647700780000001</v>
      </c>
      <c r="S521" s="327">
        <f>+VLOOKUP($E521,Emissions!$1:$1048576,MATCH(DATE(S$2,1,1),Emissions!$A$1:$LI$1),FALSE)</f>
        <v>0.97311179439999995</v>
      </c>
      <c r="T521" s="327">
        <f>+VLOOKUP($E521,Emissions!$1:$1048576,MATCH(DATE(T$2,1,1),Emissions!$A$1:$LI$1),FALSE)</f>
        <v>0.97984830430000003</v>
      </c>
      <c r="U521" s="327">
        <f>+VLOOKUP($E521,Emissions!$1:$1048576,MATCH(DATE(U$2,1,1),Emissions!$A$1:$LI$1),FALSE)</f>
        <v>0.9867345408</v>
      </c>
      <c r="V521" s="327">
        <f>+VLOOKUP($E521,Emissions!$1:$1048576,MATCH(DATE(V$2,1,1),Emissions!$A$1:$LI$1),FALSE)</f>
        <v>0.99168645079999995</v>
      </c>
      <c r="W521" s="327">
        <f>+VLOOKUP($E521,Emissions!$1:$1048576,MATCH(DATE(W$2,1,1),Emissions!$A$1:$LI$1),FALSE)</f>
        <v>0.99639228189999995</v>
      </c>
      <c r="X521" s="327">
        <f>+VLOOKUP($E521,Emissions!$1:$1048576,MATCH(DATE(X$2,1,1),Emissions!$A$1:$LI$1),FALSE)</f>
        <v>0.99868559150000003</v>
      </c>
      <c r="Y521" s="327">
        <f>+VLOOKUP($E521,Emissions!$1:$1048576,MATCH(DATE(Y$2,1,1),Emissions!$A$1:$LI$1),FALSE)</f>
        <v>0.9939617221</v>
      </c>
      <c r="Z521" s="327">
        <f>+VLOOKUP($E521,Emissions!$1:$1048576,MATCH(DATE(Z$2,1,1),Emissions!$A$1:$LI$1),FALSE)</f>
        <v>0.98832278549999997</v>
      </c>
      <c r="AA521" s="327">
        <f>+VLOOKUP($E521,Emissions!$1:$1048576,MATCH(DATE(AA$2,1,1),Emissions!$A$1:$LI$1),FALSE)</f>
        <v>0.98242322739999999</v>
      </c>
      <c r="AB521" s="327">
        <f>+VLOOKUP($E521,Emissions!$1:$1048576,MATCH(DATE(AB$2,1,1),Emissions!$A$1:$LI$1),FALSE)</f>
        <v>0.97630028260000001</v>
      </c>
      <c r="AC521" s="327">
        <f>+VLOOKUP($E521,Emissions!$1:$1048576,MATCH(DATE(AC$2,1,1),Emissions!$A$1:$LI$1),FALSE)</f>
        <v>0.96995817429999998</v>
      </c>
      <c r="AD521" s="327">
        <f>+VLOOKUP($E521,Emissions!$1:$1048576,MATCH(DATE(AD$2,1,1),Emissions!$A$1:$LI$1),FALSE)</f>
        <v>0.96337363340000004</v>
      </c>
      <c r="AE521" s="327">
        <f>+VLOOKUP($E521,Emissions!$1:$1048576,MATCH(DATE(AE$2,1,1),Emissions!$A$1:$LI$1),FALSE)</f>
        <v>0.95644892739999998</v>
      </c>
      <c r="AF521" s="327">
        <f>+VLOOKUP($E521,Emissions!$1:$1048576,MATCH(DATE(AF$2,1,1),Emissions!$A$1:$LI$1),FALSE)</f>
        <v>0.94781547060000004</v>
      </c>
      <c r="AG521" s="327">
        <f>+VLOOKUP($E521,Emissions!$1:$1048576,MATCH(DATE(AG$2,1,1),Emissions!$A$1:$LI$1),FALSE)</f>
        <v>0.93849017690000003</v>
      </c>
      <c r="AH521" s="327">
        <f>+VLOOKUP($E521,Emissions!$1:$1048576,MATCH(DATE(AH$2,1,1),Emissions!$A$1:$LI$1),FALSE)</f>
        <v>0.92914735670000004</v>
      </c>
      <c r="AI521" s="327">
        <f>+VLOOKUP($E521,Emissions!$1:$1048576,MATCH(DATE(AI$2,1,1),Emissions!$A$1:$LI$1),FALSE)</f>
        <v>0.91996623200000005</v>
      </c>
      <c r="AJ521" s="327">
        <f>+VLOOKUP($E521,Emissions!$1:$1048576,MATCH(DATE(AJ$2,1,1),Emissions!$A$1:$LI$1),FALSE)</f>
        <v>0.91094039000000004</v>
      </c>
      <c r="AK521" s="327">
        <f>+VLOOKUP($E521,Emissions!$1:$1048576,MATCH(DATE(AK$2,1,1),Emissions!$A$1:$LI$1),FALSE)</f>
        <v>0.90220584829999995</v>
      </c>
      <c r="AL521" s="327">
        <f>+VLOOKUP($E521,Emissions!$1:$1048576,MATCH(DATE(AL$2,1,1),Emissions!$A$1:$LI$1),FALSE)</f>
        <v>0.89390517219999999</v>
      </c>
      <c r="AM521" s="327">
        <f>+VLOOKUP($E521,Emissions!$1:$1048576,MATCH(DATE(AM$2,1,1),Emissions!$A$1:$LI$1),FALSE)</f>
        <v>0.88621439739999996</v>
      </c>
      <c r="AN521" s="327">
        <f>+VLOOKUP($E521,Emissions!$1:$1048576,MATCH(DATE(AN$2,1,1),Emissions!$A$1:$LI$1),FALSE)</f>
        <v>0.87931923180000005</v>
      </c>
      <c r="AO521" s="327">
        <f>+VLOOKUP($E521,Emissions!$1:$1048576,MATCH(DATE(AO$2,1,1),Emissions!$A$1:$LI$1),FALSE)</f>
        <v>0.87338930680000004</v>
      </c>
    </row>
    <row r="522" spans="1:41" ht="15" customHeight="1" x14ac:dyDescent="0.35">
      <c r="A522" s="411"/>
      <c r="B522" s="170"/>
      <c r="C522" s="138" t="s">
        <v>455</v>
      </c>
      <c r="D522" s="114" t="s">
        <v>1027</v>
      </c>
      <c r="E522" s="50" t="s">
        <v>2609</v>
      </c>
      <c r="F522" s="361">
        <f>+VLOOKUP($E522,Emissions!$1:$1048576,MATCH(DATE(F$2,1,1),Emissions!$A$1:$LI$1),FALSE)</f>
        <v>0.8454811283</v>
      </c>
      <c r="G522" s="361">
        <f>+VLOOKUP($E522,Emissions!$1:$1048576,MATCH(DATE(G$2,1,1),Emissions!$A$1:$LI$1),FALSE)</f>
        <v>0.85281410830000004</v>
      </c>
      <c r="H522" s="361">
        <f>+VLOOKUP($E522,Emissions!$1:$1048576,MATCH(DATE(H$2,1,1),Emissions!$A$1:$LI$1),FALSE)</f>
        <v>0.86023170299999996</v>
      </c>
      <c r="I522" s="361">
        <f>+VLOOKUP($E522,Emissions!$1:$1048576,MATCH(DATE(I$2,1,1),Emissions!$A$1:$LI$1),FALSE)</f>
        <v>0.86811508130000004</v>
      </c>
      <c r="J522" s="361">
        <f>+VLOOKUP($E522,Emissions!$1:$1048576,MATCH(DATE(J$2,1,1),Emissions!$A$1:$LI$1),FALSE)</f>
        <v>0.87857019780000001</v>
      </c>
      <c r="K522" s="361">
        <f>+VLOOKUP($E522,Emissions!$1:$1048576,MATCH(DATE(K$2,1,1),Emissions!$A$1:$LI$1),FALSE)</f>
        <v>0.89150238530000003</v>
      </c>
      <c r="L522" s="361">
        <f>+VLOOKUP($E522,Emissions!$1:$1048576,MATCH(DATE(L$2,1,1),Emissions!$A$1:$LI$1),FALSE)</f>
        <v>0.90708282350000002</v>
      </c>
      <c r="M522" s="361">
        <f>+VLOOKUP($E522,Emissions!$1:$1048576,MATCH(DATE(M$2,1,1),Emissions!$A$1:$LI$1),FALSE)</f>
        <v>0.92211171920000001</v>
      </c>
      <c r="N522" s="361">
        <f>+VLOOKUP($E522,Emissions!$1:$1048576,MATCH(DATE(N$2,1,1),Emissions!$A$1:$LI$1),FALSE)</f>
        <v>0.93549103489999996</v>
      </c>
      <c r="O522" s="361">
        <f>+VLOOKUP($E522,Emissions!$1:$1048576,MATCH(DATE(O$2,1,1),Emissions!$A$1:$LI$1),FALSE)</f>
        <v>0.94654151149999999</v>
      </c>
      <c r="P522" s="361">
        <f>+VLOOKUP($E522,Emissions!$1:$1048576,MATCH(DATE(P$2,1,1),Emissions!$A$1:$LI$1),FALSE)</f>
        <v>0.95347197750000001</v>
      </c>
      <c r="Q522" s="361">
        <f>+VLOOKUP($E522,Emissions!$1:$1048576,MATCH(DATE(Q$2,1,1),Emissions!$A$1:$LI$1),FALSE)</f>
        <v>0.95994190700000004</v>
      </c>
      <c r="R522" s="361">
        <f>+VLOOKUP($E522,Emissions!$1:$1048576,MATCH(DATE(R$2,1,1),Emissions!$A$1:$LI$1),FALSE)</f>
        <v>0.96647700780000001</v>
      </c>
      <c r="S522" s="361">
        <f>+VLOOKUP($E522,Emissions!$1:$1048576,MATCH(DATE(S$2,1,1),Emissions!$A$1:$LI$1),FALSE)</f>
        <v>0.97311179439999995</v>
      </c>
      <c r="T522" s="361">
        <f>+VLOOKUP($E522,Emissions!$1:$1048576,MATCH(DATE(T$2,1,1),Emissions!$A$1:$LI$1),FALSE)</f>
        <v>0.97984830430000003</v>
      </c>
      <c r="U522" s="361">
        <f>+VLOOKUP($E522,Emissions!$1:$1048576,MATCH(DATE(U$2,1,1),Emissions!$A$1:$LI$1),FALSE)</f>
        <v>0.9867345408</v>
      </c>
      <c r="V522" s="361">
        <f>+VLOOKUP($E522,Emissions!$1:$1048576,MATCH(DATE(V$2,1,1),Emissions!$A$1:$LI$1),FALSE)</f>
        <v>0.99168645079999995</v>
      </c>
      <c r="W522" s="361">
        <f>+VLOOKUP($E522,Emissions!$1:$1048576,MATCH(DATE(W$2,1,1),Emissions!$A$1:$LI$1),FALSE)</f>
        <v>0.99639228189999995</v>
      </c>
      <c r="X522" s="361">
        <f>+VLOOKUP($E522,Emissions!$1:$1048576,MATCH(DATE(X$2,1,1),Emissions!$A$1:$LI$1),FALSE)</f>
        <v>0.99868559150000003</v>
      </c>
      <c r="Y522" s="361">
        <f>+VLOOKUP($E522,Emissions!$1:$1048576,MATCH(DATE(Y$2,1,1),Emissions!$A$1:$LI$1),FALSE)</f>
        <v>0.9939617221</v>
      </c>
      <c r="Z522" s="361">
        <f>+VLOOKUP($E522,Emissions!$1:$1048576,MATCH(DATE(Z$2,1,1),Emissions!$A$1:$LI$1),FALSE)</f>
        <v>0.98832278549999997</v>
      </c>
      <c r="AA522" s="361">
        <f>+VLOOKUP($E522,Emissions!$1:$1048576,MATCH(DATE(AA$2,1,1),Emissions!$A$1:$LI$1),FALSE)</f>
        <v>0.98242322739999999</v>
      </c>
      <c r="AB522" s="361">
        <f>+VLOOKUP($E522,Emissions!$1:$1048576,MATCH(DATE(AB$2,1,1),Emissions!$A$1:$LI$1),FALSE)</f>
        <v>0.97630028260000001</v>
      </c>
      <c r="AC522" s="361">
        <f>+VLOOKUP($E522,Emissions!$1:$1048576,MATCH(DATE(AC$2,1,1),Emissions!$A$1:$LI$1),FALSE)</f>
        <v>0.96995817429999998</v>
      </c>
      <c r="AD522" s="361">
        <f>+VLOOKUP($E522,Emissions!$1:$1048576,MATCH(DATE(AD$2,1,1),Emissions!$A$1:$LI$1),FALSE)</f>
        <v>0.96337363340000004</v>
      </c>
      <c r="AE522" s="361">
        <f>+VLOOKUP($E522,Emissions!$1:$1048576,MATCH(DATE(AE$2,1,1),Emissions!$A$1:$LI$1),FALSE)</f>
        <v>0.95644892739999998</v>
      </c>
      <c r="AF522" s="361">
        <f>+VLOOKUP($E522,Emissions!$1:$1048576,MATCH(DATE(AF$2,1,1),Emissions!$A$1:$LI$1),FALSE)</f>
        <v>0.94781547060000004</v>
      </c>
      <c r="AG522" s="361">
        <f>+VLOOKUP($E522,Emissions!$1:$1048576,MATCH(DATE(AG$2,1,1),Emissions!$A$1:$LI$1),FALSE)</f>
        <v>0.93849017690000003</v>
      </c>
      <c r="AH522" s="361">
        <f>+VLOOKUP($E522,Emissions!$1:$1048576,MATCH(DATE(AH$2,1,1),Emissions!$A$1:$LI$1),FALSE)</f>
        <v>0.92914735670000004</v>
      </c>
      <c r="AI522" s="361">
        <f>+VLOOKUP($E522,Emissions!$1:$1048576,MATCH(DATE(AI$2,1,1),Emissions!$A$1:$LI$1),FALSE)</f>
        <v>0.91996623200000005</v>
      </c>
      <c r="AJ522" s="361">
        <f>+VLOOKUP($E522,Emissions!$1:$1048576,MATCH(DATE(AJ$2,1,1),Emissions!$A$1:$LI$1),FALSE)</f>
        <v>0.91094039000000004</v>
      </c>
      <c r="AK522" s="361">
        <f>+VLOOKUP($E522,Emissions!$1:$1048576,MATCH(DATE(AK$2,1,1),Emissions!$A$1:$LI$1),FALSE)</f>
        <v>0.90220584829999995</v>
      </c>
      <c r="AL522" s="361">
        <f>+VLOOKUP($E522,Emissions!$1:$1048576,MATCH(DATE(AL$2,1,1),Emissions!$A$1:$LI$1),FALSE)</f>
        <v>0.89390517219999999</v>
      </c>
      <c r="AM522" s="361">
        <f>+VLOOKUP($E522,Emissions!$1:$1048576,MATCH(DATE(AM$2,1,1),Emissions!$A$1:$LI$1),FALSE)</f>
        <v>0.88621439739999996</v>
      </c>
      <c r="AN522" s="361">
        <f>+VLOOKUP($E522,Emissions!$1:$1048576,MATCH(DATE(AN$2,1,1),Emissions!$A$1:$LI$1),FALSE)</f>
        <v>0.87931923180000005</v>
      </c>
      <c r="AO522" s="361">
        <f>+VLOOKUP($E522,Emissions!$1:$1048576,MATCH(DATE(AO$2,1,1),Emissions!$A$1:$LI$1),FALSE)</f>
        <v>0.87338930680000004</v>
      </c>
    </row>
    <row r="523" spans="1:41" ht="15" customHeight="1" x14ac:dyDescent="0.35">
      <c r="A523" s="411"/>
      <c r="B523" s="170"/>
      <c r="C523" s="138" t="s">
        <v>456</v>
      </c>
      <c r="D523" s="114" t="s">
        <v>1027</v>
      </c>
      <c r="E523" s="50" t="s">
        <v>2610</v>
      </c>
      <c r="F523" s="361">
        <f>+VLOOKUP($E523,Emissions!$1:$1048576,MATCH(DATE(F$2,1,1),Emissions!$A$1:$LI$1),FALSE)</f>
        <v>0</v>
      </c>
      <c r="G523" s="361">
        <f>+VLOOKUP($E523,Emissions!$1:$1048576,MATCH(DATE(G$2,1,1),Emissions!$A$1:$LI$1),FALSE)</f>
        <v>0</v>
      </c>
      <c r="H523" s="361">
        <f>+VLOOKUP($E523,Emissions!$1:$1048576,MATCH(DATE(H$2,1,1),Emissions!$A$1:$LI$1),FALSE)</f>
        <v>0</v>
      </c>
      <c r="I523" s="361">
        <f>+VLOOKUP($E523,Emissions!$1:$1048576,MATCH(DATE(I$2,1,1),Emissions!$A$1:$LI$1),FALSE)</f>
        <v>0</v>
      </c>
      <c r="J523" s="361">
        <f>+VLOOKUP($E523,Emissions!$1:$1048576,MATCH(DATE(J$2,1,1),Emissions!$A$1:$LI$1),FALSE)</f>
        <v>0</v>
      </c>
      <c r="K523" s="361">
        <f>+VLOOKUP($E523,Emissions!$1:$1048576,MATCH(DATE(K$2,1,1),Emissions!$A$1:$LI$1),FALSE)</f>
        <v>0</v>
      </c>
      <c r="L523" s="361">
        <f>+VLOOKUP($E523,Emissions!$1:$1048576,MATCH(DATE(L$2,1,1),Emissions!$A$1:$LI$1),FALSE)</f>
        <v>0</v>
      </c>
      <c r="M523" s="361">
        <f>+VLOOKUP($E523,Emissions!$1:$1048576,MATCH(DATE(M$2,1,1),Emissions!$A$1:$LI$1),FALSE)</f>
        <v>0</v>
      </c>
      <c r="N523" s="361">
        <f>+VLOOKUP($E523,Emissions!$1:$1048576,MATCH(DATE(N$2,1,1),Emissions!$A$1:$LI$1),FALSE)</f>
        <v>0</v>
      </c>
      <c r="O523" s="361">
        <f>+VLOOKUP($E523,Emissions!$1:$1048576,MATCH(DATE(O$2,1,1),Emissions!$A$1:$LI$1),FALSE)</f>
        <v>0</v>
      </c>
      <c r="P523" s="361">
        <f>+VLOOKUP($E523,Emissions!$1:$1048576,MATCH(DATE(P$2,1,1),Emissions!$A$1:$LI$1),FALSE)</f>
        <v>0</v>
      </c>
      <c r="Q523" s="361">
        <f>+VLOOKUP($E523,Emissions!$1:$1048576,MATCH(DATE(Q$2,1,1),Emissions!$A$1:$LI$1),FALSE)</f>
        <v>0</v>
      </c>
      <c r="R523" s="361">
        <f>+VLOOKUP($E523,Emissions!$1:$1048576,MATCH(DATE(R$2,1,1),Emissions!$A$1:$LI$1),FALSE)</f>
        <v>0</v>
      </c>
      <c r="S523" s="361">
        <f>+VLOOKUP($E523,Emissions!$1:$1048576,MATCH(DATE(S$2,1,1),Emissions!$A$1:$LI$1),FALSE)</f>
        <v>0</v>
      </c>
      <c r="T523" s="361">
        <f>+VLOOKUP($E523,Emissions!$1:$1048576,MATCH(DATE(T$2,1,1),Emissions!$A$1:$LI$1),FALSE)</f>
        <v>0</v>
      </c>
      <c r="U523" s="361">
        <f>+VLOOKUP($E523,Emissions!$1:$1048576,MATCH(DATE(U$2,1,1),Emissions!$A$1:$LI$1),FALSE)</f>
        <v>0</v>
      </c>
      <c r="V523" s="361">
        <f>+VLOOKUP($E523,Emissions!$1:$1048576,MATCH(DATE(V$2,1,1),Emissions!$A$1:$LI$1),FALSE)</f>
        <v>0</v>
      </c>
      <c r="W523" s="361">
        <f>+VLOOKUP($E523,Emissions!$1:$1048576,MATCH(DATE(W$2,1,1),Emissions!$A$1:$LI$1),FALSE)</f>
        <v>0</v>
      </c>
      <c r="X523" s="361">
        <f>+VLOOKUP($E523,Emissions!$1:$1048576,MATCH(DATE(X$2,1,1),Emissions!$A$1:$LI$1),FALSE)</f>
        <v>0</v>
      </c>
      <c r="Y523" s="361">
        <f>+VLOOKUP($E523,Emissions!$1:$1048576,MATCH(DATE(Y$2,1,1),Emissions!$A$1:$LI$1),FALSE)</f>
        <v>0</v>
      </c>
      <c r="Z523" s="361">
        <f>+VLOOKUP($E523,Emissions!$1:$1048576,MATCH(DATE(Z$2,1,1),Emissions!$A$1:$LI$1),FALSE)</f>
        <v>0</v>
      </c>
      <c r="AA523" s="361">
        <f>+VLOOKUP($E523,Emissions!$1:$1048576,MATCH(DATE(AA$2,1,1),Emissions!$A$1:$LI$1),FALSE)</f>
        <v>0</v>
      </c>
      <c r="AB523" s="361">
        <f>+VLOOKUP($E523,Emissions!$1:$1048576,MATCH(DATE(AB$2,1,1),Emissions!$A$1:$LI$1),FALSE)</f>
        <v>0</v>
      </c>
      <c r="AC523" s="361">
        <f>+VLOOKUP($E523,Emissions!$1:$1048576,MATCH(DATE(AC$2,1,1),Emissions!$A$1:$LI$1),FALSE)</f>
        <v>0</v>
      </c>
      <c r="AD523" s="361">
        <f>+VLOOKUP($E523,Emissions!$1:$1048576,MATCH(DATE(AD$2,1,1),Emissions!$A$1:$LI$1),FALSE)</f>
        <v>0</v>
      </c>
      <c r="AE523" s="361">
        <f>+VLOOKUP($E523,Emissions!$1:$1048576,MATCH(DATE(AE$2,1,1),Emissions!$A$1:$LI$1),FALSE)</f>
        <v>0</v>
      </c>
      <c r="AF523" s="361">
        <f>+VLOOKUP($E523,Emissions!$1:$1048576,MATCH(DATE(AF$2,1,1),Emissions!$A$1:$LI$1),FALSE)</f>
        <v>0</v>
      </c>
      <c r="AG523" s="361">
        <f>+VLOOKUP($E523,Emissions!$1:$1048576,MATCH(DATE(AG$2,1,1),Emissions!$A$1:$LI$1),FALSE)</f>
        <v>0</v>
      </c>
      <c r="AH523" s="361">
        <f>+VLOOKUP($E523,Emissions!$1:$1048576,MATCH(DATE(AH$2,1,1),Emissions!$A$1:$LI$1),FALSE)</f>
        <v>0</v>
      </c>
      <c r="AI523" s="361">
        <f>+VLOOKUP($E523,Emissions!$1:$1048576,MATCH(DATE(AI$2,1,1),Emissions!$A$1:$LI$1),FALSE)</f>
        <v>0</v>
      </c>
      <c r="AJ523" s="361">
        <f>+VLOOKUP($E523,Emissions!$1:$1048576,MATCH(DATE(AJ$2,1,1),Emissions!$A$1:$LI$1),FALSE)</f>
        <v>0</v>
      </c>
      <c r="AK523" s="361">
        <f>+VLOOKUP($E523,Emissions!$1:$1048576,MATCH(DATE(AK$2,1,1),Emissions!$A$1:$LI$1),FALSE)</f>
        <v>0</v>
      </c>
      <c r="AL523" s="361">
        <f>+VLOOKUP($E523,Emissions!$1:$1048576,MATCH(DATE(AL$2,1,1),Emissions!$A$1:$LI$1),FALSE)</f>
        <v>0</v>
      </c>
      <c r="AM523" s="361">
        <f>+VLOOKUP($E523,Emissions!$1:$1048576,MATCH(DATE(AM$2,1,1),Emissions!$A$1:$LI$1),FALSE)</f>
        <v>0</v>
      </c>
      <c r="AN523" s="361">
        <f>+VLOOKUP($E523,Emissions!$1:$1048576,MATCH(DATE(AN$2,1,1),Emissions!$A$1:$LI$1),FALSE)</f>
        <v>0</v>
      </c>
      <c r="AO523" s="361">
        <f>+VLOOKUP($E523,Emissions!$1:$1048576,MATCH(DATE(AO$2,1,1),Emissions!$A$1:$LI$1),FALSE)</f>
        <v>0</v>
      </c>
    </row>
    <row r="524" spans="1:41" ht="15" customHeight="1" x14ac:dyDescent="0.35">
      <c r="A524" s="411"/>
      <c r="B524" s="170"/>
      <c r="C524" s="138" t="s">
        <v>459</v>
      </c>
      <c r="D524" s="114" t="s">
        <v>1027</v>
      </c>
      <c r="E524" s="50" t="s">
        <v>2611</v>
      </c>
      <c r="F524" s="361">
        <f>+VLOOKUP($E524,Emissions!$1:$1048576,MATCH(DATE(F$2,1,1),Emissions!$A$1:$LI$1),FALSE)</f>
        <v>0</v>
      </c>
      <c r="G524" s="361">
        <f>+VLOOKUP($E524,Emissions!$1:$1048576,MATCH(DATE(G$2,1,1),Emissions!$A$1:$LI$1),FALSE)</f>
        <v>0</v>
      </c>
      <c r="H524" s="361">
        <f>+VLOOKUP($E524,Emissions!$1:$1048576,MATCH(DATE(H$2,1,1),Emissions!$A$1:$LI$1),FALSE)</f>
        <v>0</v>
      </c>
      <c r="I524" s="361">
        <f>+VLOOKUP($E524,Emissions!$1:$1048576,MATCH(DATE(I$2,1,1),Emissions!$A$1:$LI$1),FALSE)</f>
        <v>0</v>
      </c>
      <c r="J524" s="361">
        <f>+VLOOKUP($E524,Emissions!$1:$1048576,MATCH(DATE(J$2,1,1),Emissions!$A$1:$LI$1),FALSE)</f>
        <v>0</v>
      </c>
      <c r="K524" s="361">
        <f>+VLOOKUP($E524,Emissions!$1:$1048576,MATCH(DATE(K$2,1,1),Emissions!$A$1:$LI$1),FALSE)</f>
        <v>0</v>
      </c>
      <c r="L524" s="361">
        <f>+VLOOKUP($E524,Emissions!$1:$1048576,MATCH(DATE(L$2,1,1),Emissions!$A$1:$LI$1),FALSE)</f>
        <v>0</v>
      </c>
      <c r="M524" s="361">
        <f>+VLOOKUP($E524,Emissions!$1:$1048576,MATCH(DATE(M$2,1,1),Emissions!$A$1:$LI$1),FALSE)</f>
        <v>0</v>
      </c>
      <c r="N524" s="361">
        <f>+VLOOKUP($E524,Emissions!$1:$1048576,MATCH(DATE(N$2,1,1),Emissions!$A$1:$LI$1),FALSE)</f>
        <v>0</v>
      </c>
      <c r="O524" s="361">
        <f>+VLOOKUP($E524,Emissions!$1:$1048576,MATCH(DATE(O$2,1,1),Emissions!$A$1:$LI$1),FALSE)</f>
        <v>0</v>
      </c>
      <c r="P524" s="361">
        <f>+VLOOKUP($E524,Emissions!$1:$1048576,MATCH(DATE(P$2,1,1),Emissions!$A$1:$LI$1),FALSE)</f>
        <v>0</v>
      </c>
      <c r="Q524" s="361">
        <f>+VLOOKUP($E524,Emissions!$1:$1048576,MATCH(DATE(Q$2,1,1),Emissions!$A$1:$LI$1),FALSE)</f>
        <v>0</v>
      </c>
      <c r="R524" s="361">
        <f>+VLOOKUP($E524,Emissions!$1:$1048576,MATCH(DATE(R$2,1,1),Emissions!$A$1:$LI$1),FALSE)</f>
        <v>0</v>
      </c>
      <c r="S524" s="361">
        <f>+VLOOKUP($E524,Emissions!$1:$1048576,MATCH(DATE(S$2,1,1),Emissions!$A$1:$LI$1),FALSE)</f>
        <v>0</v>
      </c>
      <c r="T524" s="361">
        <f>+VLOOKUP($E524,Emissions!$1:$1048576,MATCH(DATE(T$2,1,1),Emissions!$A$1:$LI$1),FALSE)</f>
        <v>0</v>
      </c>
      <c r="U524" s="361">
        <f>+VLOOKUP($E524,Emissions!$1:$1048576,MATCH(DATE(U$2,1,1),Emissions!$A$1:$LI$1),FALSE)</f>
        <v>0</v>
      </c>
      <c r="V524" s="361">
        <f>+VLOOKUP($E524,Emissions!$1:$1048576,MATCH(DATE(V$2,1,1),Emissions!$A$1:$LI$1),FALSE)</f>
        <v>0</v>
      </c>
      <c r="W524" s="361">
        <f>+VLOOKUP($E524,Emissions!$1:$1048576,MATCH(DATE(W$2,1,1),Emissions!$A$1:$LI$1),FALSE)</f>
        <v>0</v>
      </c>
      <c r="X524" s="361">
        <f>+VLOOKUP($E524,Emissions!$1:$1048576,MATCH(DATE(X$2,1,1),Emissions!$A$1:$LI$1),FALSE)</f>
        <v>0</v>
      </c>
      <c r="Y524" s="361">
        <f>+VLOOKUP($E524,Emissions!$1:$1048576,MATCH(DATE(Y$2,1,1),Emissions!$A$1:$LI$1),FALSE)</f>
        <v>0</v>
      </c>
      <c r="Z524" s="361">
        <f>+VLOOKUP($E524,Emissions!$1:$1048576,MATCH(DATE(Z$2,1,1),Emissions!$A$1:$LI$1),FALSE)</f>
        <v>0</v>
      </c>
      <c r="AA524" s="361">
        <f>+VLOOKUP($E524,Emissions!$1:$1048576,MATCH(DATE(AA$2,1,1),Emissions!$A$1:$LI$1),FALSE)</f>
        <v>0</v>
      </c>
      <c r="AB524" s="361">
        <f>+VLOOKUP($E524,Emissions!$1:$1048576,MATCH(DATE(AB$2,1,1),Emissions!$A$1:$LI$1),FALSE)</f>
        <v>0</v>
      </c>
      <c r="AC524" s="361">
        <f>+VLOOKUP($E524,Emissions!$1:$1048576,MATCH(DATE(AC$2,1,1),Emissions!$A$1:$LI$1),FALSE)</f>
        <v>0</v>
      </c>
      <c r="AD524" s="361">
        <f>+VLOOKUP($E524,Emissions!$1:$1048576,MATCH(DATE(AD$2,1,1),Emissions!$A$1:$LI$1),FALSE)</f>
        <v>0</v>
      </c>
      <c r="AE524" s="361">
        <f>+VLOOKUP($E524,Emissions!$1:$1048576,MATCH(DATE(AE$2,1,1),Emissions!$A$1:$LI$1),FALSE)</f>
        <v>0</v>
      </c>
      <c r="AF524" s="361">
        <f>+VLOOKUP($E524,Emissions!$1:$1048576,MATCH(DATE(AF$2,1,1),Emissions!$A$1:$LI$1),FALSE)</f>
        <v>0</v>
      </c>
      <c r="AG524" s="361">
        <f>+VLOOKUP($E524,Emissions!$1:$1048576,MATCH(DATE(AG$2,1,1),Emissions!$A$1:$LI$1),FALSE)</f>
        <v>0</v>
      </c>
      <c r="AH524" s="361">
        <f>+VLOOKUP($E524,Emissions!$1:$1048576,MATCH(DATE(AH$2,1,1),Emissions!$A$1:$LI$1),FALSE)</f>
        <v>0</v>
      </c>
      <c r="AI524" s="361">
        <f>+VLOOKUP($E524,Emissions!$1:$1048576,MATCH(DATE(AI$2,1,1),Emissions!$A$1:$LI$1),FALSE)</f>
        <v>0</v>
      </c>
      <c r="AJ524" s="361">
        <f>+VLOOKUP($E524,Emissions!$1:$1048576,MATCH(DATE(AJ$2,1,1),Emissions!$A$1:$LI$1),FALSE)</f>
        <v>0</v>
      </c>
      <c r="AK524" s="361">
        <f>+VLOOKUP($E524,Emissions!$1:$1048576,MATCH(DATE(AK$2,1,1),Emissions!$A$1:$LI$1),FALSE)</f>
        <v>0</v>
      </c>
      <c r="AL524" s="361">
        <f>+VLOOKUP($E524,Emissions!$1:$1048576,MATCH(DATE(AL$2,1,1),Emissions!$A$1:$LI$1),FALSE)</f>
        <v>0</v>
      </c>
      <c r="AM524" s="361">
        <f>+VLOOKUP($E524,Emissions!$1:$1048576,MATCH(DATE(AM$2,1,1),Emissions!$A$1:$LI$1),FALSE)</f>
        <v>0</v>
      </c>
      <c r="AN524" s="361">
        <f>+VLOOKUP($E524,Emissions!$1:$1048576,MATCH(DATE(AN$2,1,1),Emissions!$A$1:$LI$1),FALSE)</f>
        <v>0</v>
      </c>
      <c r="AO524" s="361">
        <f>+VLOOKUP($E524,Emissions!$1:$1048576,MATCH(DATE(AO$2,1,1),Emissions!$A$1:$LI$1),FALSE)</f>
        <v>0</v>
      </c>
    </row>
    <row r="525" spans="1:41" ht="15" customHeight="1" x14ac:dyDescent="0.35">
      <c r="A525" s="411"/>
      <c r="B525" s="170"/>
      <c r="C525" s="138" t="s">
        <v>460</v>
      </c>
      <c r="D525" s="114" t="s">
        <v>1027</v>
      </c>
      <c r="E525" s="50" t="s">
        <v>2612</v>
      </c>
      <c r="F525" s="361">
        <f>+VLOOKUP($E525,Emissions!$1:$1048576,MATCH(DATE(F$2,1,1),Emissions!$A$1:$LI$1),FALSE)</f>
        <v>0</v>
      </c>
      <c r="G525" s="361">
        <f>+VLOOKUP($E525,Emissions!$1:$1048576,MATCH(DATE(G$2,1,1),Emissions!$A$1:$LI$1),FALSE)</f>
        <v>0</v>
      </c>
      <c r="H525" s="361">
        <f>+VLOOKUP($E525,Emissions!$1:$1048576,MATCH(DATE(H$2,1,1),Emissions!$A$1:$LI$1),FALSE)</f>
        <v>0</v>
      </c>
      <c r="I525" s="361">
        <f>+VLOOKUP($E525,Emissions!$1:$1048576,MATCH(DATE(I$2,1,1),Emissions!$A$1:$LI$1),FALSE)</f>
        <v>0</v>
      </c>
      <c r="J525" s="361">
        <f>+VLOOKUP($E525,Emissions!$1:$1048576,MATCH(DATE(J$2,1,1),Emissions!$A$1:$LI$1),FALSE)</f>
        <v>0</v>
      </c>
      <c r="K525" s="361">
        <f>+VLOOKUP($E525,Emissions!$1:$1048576,MATCH(DATE(K$2,1,1),Emissions!$A$1:$LI$1),FALSE)</f>
        <v>0</v>
      </c>
      <c r="L525" s="361">
        <f>+VLOOKUP($E525,Emissions!$1:$1048576,MATCH(DATE(L$2,1,1),Emissions!$A$1:$LI$1),FALSE)</f>
        <v>0</v>
      </c>
      <c r="M525" s="361">
        <f>+VLOOKUP($E525,Emissions!$1:$1048576,MATCH(DATE(M$2,1,1),Emissions!$A$1:$LI$1),FALSE)</f>
        <v>0</v>
      </c>
      <c r="N525" s="361">
        <f>+VLOOKUP($E525,Emissions!$1:$1048576,MATCH(DATE(N$2,1,1),Emissions!$A$1:$LI$1),FALSE)</f>
        <v>0</v>
      </c>
      <c r="O525" s="361">
        <f>+VLOOKUP($E525,Emissions!$1:$1048576,MATCH(DATE(O$2,1,1),Emissions!$A$1:$LI$1),FALSE)</f>
        <v>0</v>
      </c>
      <c r="P525" s="361">
        <f>+VLOOKUP($E525,Emissions!$1:$1048576,MATCH(DATE(P$2,1,1),Emissions!$A$1:$LI$1),FALSE)</f>
        <v>0</v>
      </c>
      <c r="Q525" s="361">
        <f>+VLOOKUP($E525,Emissions!$1:$1048576,MATCH(DATE(Q$2,1,1),Emissions!$A$1:$LI$1),FALSE)</f>
        <v>0</v>
      </c>
      <c r="R525" s="361">
        <f>+VLOOKUP($E525,Emissions!$1:$1048576,MATCH(DATE(R$2,1,1),Emissions!$A$1:$LI$1),FALSE)</f>
        <v>0</v>
      </c>
      <c r="S525" s="361">
        <f>+VLOOKUP($E525,Emissions!$1:$1048576,MATCH(DATE(S$2,1,1),Emissions!$A$1:$LI$1),FALSE)</f>
        <v>0</v>
      </c>
      <c r="T525" s="361">
        <f>+VLOOKUP($E525,Emissions!$1:$1048576,MATCH(DATE(T$2,1,1),Emissions!$A$1:$LI$1),FALSE)</f>
        <v>0</v>
      </c>
      <c r="U525" s="361">
        <f>+VLOOKUP($E525,Emissions!$1:$1048576,MATCH(DATE(U$2,1,1),Emissions!$A$1:$LI$1),FALSE)</f>
        <v>0</v>
      </c>
      <c r="V525" s="361">
        <f>+VLOOKUP($E525,Emissions!$1:$1048576,MATCH(DATE(V$2,1,1),Emissions!$A$1:$LI$1),FALSE)</f>
        <v>0</v>
      </c>
      <c r="W525" s="361">
        <f>+VLOOKUP($E525,Emissions!$1:$1048576,MATCH(DATE(W$2,1,1),Emissions!$A$1:$LI$1),FALSE)</f>
        <v>0</v>
      </c>
      <c r="X525" s="361">
        <f>+VLOOKUP($E525,Emissions!$1:$1048576,MATCH(DATE(X$2,1,1),Emissions!$A$1:$LI$1),FALSE)</f>
        <v>0</v>
      </c>
      <c r="Y525" s="361">
        <f>+VLOOKUP($E525,Emissions!$1:$1048576,MATCH(DATE(Y$2,1,1),Emissions!$A$1:$LI$1),FALSE)</f>
        <v>0</v>
      </c>
      <c r="Z525" s="361">
        <f>+VLOOKUP($E525,Emissions!$1:$1048576,MATCH(DATE(Z$2,1,1),Emissions!$A$1:$LI$1),FALSE)</f>
        <v>0</v>
      </c>
      <c r="AA525" s="361">
        <f>+VLOOKUP($E525,Emissions!$1:$1048576,MATCH(DATE(AA$2,1,1),Emissions!$A$1:$LI$1),FALSE)</f>
        <v>0</v>
      </c>
      <c r="AB525" s="361">
        <f>+VLOOKUP($E525,Emissions!$1:$1048576,MATCH(DATE(AB$2,1,1),Emissions!$A$1:$LI$1),FALSE)</f>
        <v>0</v>
      </c>
      <c r="AC525" s="361">
        <f>+VLOOKUP($E525,Emissions!$1:$1048576,MATCH(DATE(AC$2,1,1),Emissions!$A$1:$LI$1),FALSE)</f>
        <v>0</v>
      </c>
      <c r="AD525" s="361">
        <f>+VLOOKUP($E525,Emissions!$1:$1048576,MATCH(DATE(AD$2,1,1),Emissions!$A$1:$LI$1),FALSE)</f>
        <v>0</v>
      </c>
      <c r="AE525" s="361">
        <f>+VLOOKUP($E525,Emissions!$1:$1048576,MATCH(DATE(AE$2,1,1),Emissions!$A$1:$LI$1),FALSE)</f>
        <v>0</v>
      </c>
      <c r="AF525" s="361">
        <f>+VLOOKUP($E525,Emissions!$1:$1048576,MATCH(DATE(AF$2,1,1),Emissions!$A$1:$LI$1),FALSE)</f>
        <v>0</v>
      </c>
      <c r="AG525" s="361">
        <f>+VLOOKUP($E525,Emissions!$1:$1048576,MATCH(DATE(AG$2,1,1),Emissions!$A$1:$LI$1),FALSE)</f>
        <v>0</v>
      </c>
      <c r="AH525" s="361">
        <f>+VLOOKUP($E525,Emissions!$1:$1048576,MATCH(DATE(AH$2,1,1),Emissions!$A$1:$LI$1),FALSE)</f>
        <v>0</v>
      </c>
      <c r="AI525" s="361">
        <f>+VLOOKUP($E525,Emissions!$1:$1048576,MATCH(DATE(AI$2,1,1),Emissions!$A$1:$LI$1),FALSE)</f>
        <v>0</v>
      </c>
      <c r="AJ525" s="361">
        <f>+VLOOKUP($E525,Emissions!$1:$1048576,MATCH(DATE(AJ$2,1,1),Emissions!$A$1:$LI$1),FALSE)</f>
        <v>0</v>
      </c>
      <c r="AK525" s="361">
        <f>+VLOOKUP($E525,Emissions!$1:$1048576,MATCH(DATE(AK$2,1,1),Emissions!$A$1:$LI$1),FALSE)</f>
        <v>0</v>
      </c>
      <c r="AL525" s="361">
        <f>+VLOOKUP($E525,Emissions!$1:$1048576,MATCH(DATE(AL$2,1,1),Emissions!$A$1:$LI$1),FALSE)</f>
        <v>0</v>
      </c>
      <c r="AM525" s="361">
        <f>+VLOOKUP($E525,Emissions!$1:$1048576,MATCH(DATE(AM$2,1,1),Emissions!$A$1:$LI$1),FALSE)</f>
        <v>0</v>
      </c>
      <c r="AN525" s="361">
        <f>+VLOOKUP($E525,Emissions!$1:$1048576,MATCH(DATE(AN$2,1,1),Emissions!$A$1:$LI$1),FALSE)</f>
        <v>0</v>
      </c>
      <c r="AO525" s="361">
        <f>+VLOOKUP($E525,Emissions!$1:$1048576,MATCH(DATE(AO$2,1,1),Emissions!$A$1:$LI$1),FALSE)</f>
        <v>0</v>
      </c>
    </row>
    <row r="526" spans="1:41" s="92" customFormat="1" ht="15" customHeight="1" x14ac:dyDescent="0.35">
      <c r="A526" s="411"/>
      <c r="B526" s="170"/>
      <c r="C526" s="137" t="s">
        <v>1092</v>
      </c>
      <c r="D526" s="147" t="s">
        <v>1027</v>
      </c>
      <c r="E526" s="136" t="s">
        <v>2661</v>
      </c>
      <c r="F526" s="327">
        <f>+VLOOKUP($E526,Emissions!$1:$1048576,MATCH(DATE(F$2,1,1),Emissions!$A$1:$LI$1),FALSE)</f>
        <v>9.9040152720000005</v>
      </c>
      <c r="G526" s="327">
        <f>+VLOOKUP($E526,Emissions!$1:$1048576,MATCH(DATE(G$2,1,1),Emissions!$A$1:$LI$1),FALSE)</f>
        <v>10.0450708</v>
      </c>
      <c r="H526" s="327">
        <f>+VLOOKUP($E526,Emissions!$1:$1048576,MATCH(DATE(H$2,1,1),Emissions!$A$1:$LI$1),FALSE)</f>
        <v>10.18074449</v>
      </c>
      <c r="I526" s="327">
        <f>+VLOOKUP($E526,Emissions!$1:$1048576,MATCH(DATE(I$2,1,1),Emissions!$A$1:$LI$1),FALSE)</f>
        <v>10.32511869</v>
      </c>
      <c r="J526" s="327">
        <f>+VLOOKUP($E526,Emissions!$1:$1048576,MATCH(DATE(J$2,1,1),Emissions!$A$1:$LI$1),FALSE)</f>
        <v>10.459608559999999</v>
      </c>
      <c r="K526" s="327">
        <f>+VLOOKUP($E526,Emissions!$1:$1048576,MATCH(DATE(K$2,1,1),Emissions!$A$1:$LI$1),FALSE)</f>
        <v>10.596228910000001</v>
      </c>
      <c r="L526" s="327">
        <f>+VLOOKUP($E526,Emissions!$1:$1048576,MATCH(DATE(L$2,1,1),Emissions!$A$1:$LI$1),FALSE)</f>
        <v>9.7503823349999994</v>
      </c>
      <c r="M526" s="327">
        <f>+VLOOKUP($E526,Emissions!$1:$1048576,MATCH(DATE(M$2,1,1),Emissions!$A$1:$LI$1),FALSE)</f>
        <v>8.785433372</v>
      </c>
      <c r="N526" s="327">
        <f>+VLOOKUP($E526,Emissions!$1:$1048576,MATCH(DATE(N$2,1,1),Emissions!$A$1:$LI$1),FALSE)</f>
        <v>7.7198204319999997</v>
      </c>
      <c r="O526" s="327">
        <f>+VLOOKUP($E526,Emissions!$1:$1048576,MATCH(DATE(O$2,1,1),Emissions!$A$1:$LI$1),FALSE)</f>
        <v>6.5200832799999997</v>
      </c>
      <c r="P526" s="327">
        <f>+VLOOKUP($E526,Emissions!$1:$1048576,MATCH(DATE(P$2,1,1),Emissions!$A$1:$LI$1),FALSE)</f>
        <v>5.1488278640000003</v>
      </c>
      <c r="Q526" s="327">
        <f>+VLOOKUP($E526,Emissions!$1:$1048576,MATCH(DATE(Q$2,1,1),Emissions!$A$1:$LI$1),FALSE)</f>
        <v>5.3824064089999997</v>
      </c>
      <c r="R526" s="327">
        <f>+VLOOKUP($E526,Emissions!$1:$1048576,MATCH(DATE(R$2,1,1),Emissions!$A$1:$LI$1),FALSE)</f>
        <v>5.7199049549999996</v>
      </c>
      <c r="S526" s="327">
        <f>+VLOOKUP($E526,Emissions!$1:$1048576,MATCH(DATE(S$2,1,1),Emissions!$A$1:$LI$1),FALSE)</f>
        <v>6.0824606579999996</v>
      </c>
      <c r="T526" s="327">
        <f>+VLOOKUP($E526,Emissions!$1:$1048576,MATCH(DATE(T$2,1,1),Emissions!$A$1:$LI$1),FALSE)</f>
        <v>6.4687148609999996</v>
      </c>
      <c r="U526" s="327">
        <f>+VLOOKUP($E526,Emissions!$1:$1048576,MATCH(DATE(U$2,1,1),Emissions!$A$1:$LI$1),FALSE)</f>
        <v>6.8832072709999998</v>
      </c>
      <c r="V526" s="327">
        <f>+VLOOKUP($E526,Emissions!$1:$1048576,MATCH(DATE(V$2,1,1),Emissions!$A$1:$LI$1),FALSE)</f>
        <v>7.4587598660000003</v>
      </c>
      <c r="W526" s="327">
        <f>+VLOOKUP($E526,Emissions!$1:$1048576,MATCH(DATE(W$2,1,1),Emissions!$A$1:$LI$1),FALSE)</f>
        <v>8.093068444</v>
      </c>
      <c r="X526" s="327">
        <f>+VLOOKUP($E526,Emissions!$1:$1048576,MATCH(DATE(X$2,1,1),Emissions!$A$1:$LI$1),FALSE)</f>
        <v>8.7728212489999997</v>
      </c>
      <c r="Y526" s="327">
        <f>+VLOOKUP($E526,Emissions!$1:$1048576,MATCH(DATE(Y$2,1,1),Emissions!$A$1:$LI$1),FALSE)</f>
        <v>9.4973133579999995</v>
      </c>
      <c r="Z526" s="327">
        <f>+VLOOKUP($E526,Emissions!$1:$1048576,MATCH(DATE(Z$2,1,1),Emissions!$A$1:$LI$1),FALSE)</f>
        <v>10.268558730000001</v>
      </c>
      <c r="AA526" s="327">
        <f>+VLOOKUP($E526,Emissions!$1:$1048576,MATCH(DATE(AA$2,1,1),Emissions!$A$1:$LI$1),FALSE)</f>
        <v>11.09058931</v>
      </c>
      <c r="AB526" s="327">
        <f>+VLOOKUP($E526,Emissions!$1:$1048576,MATCH(DATE(AB$2,1,1),Emissions!$A$1:$LI$1),FALSE)</f>
        <v>11.97463312</v>
      </c>
      <c r="AC526" s="327">
        <f>+VLOOKUP($E526,Emissions!$1:$1048576,MATCH(DATE(AC$2,1,1),Emissions!$A$1:$LI$1),FALSE)</f>
        <v>12.9329404</v>
      </c>
      <c r="AD526" s="327">
        <f>+VLOOKUP($E526,Emissions!$1:$1048576,MATCH(DATE(AD$2,1,1),Emissions!$A$1:$LI$1),FALSE)</f>
        <v>13.9779643</v>
      </c>
      <c r="AE526" s="327">
        <f>+VLOOKUP($E526,Emissions!$1:$1048576,MATCH(DATE(AE$2,1,1),Emissions!$A$1:$LI$1),FALSE)</f>
        <v>15.117265079999999</v>
      </c>
      <c r="AF526" s="327">
        <f>+VLOOKUP($E526,Emissions!$1:$1048576,MATCH(DATE(AF$2,1,1),Emissions!$A$1:$LI$1),FALSE)</f>
        <v>15.57876606</v>
      </c>
      <c r="AG526" s="327">
        <f>+VLOOKUP($E526,Emissions!$1:$1048576,MATCH(DATE(AG$2,1,1),Emissions!$A$1:$LI$1),FALSE)</f>
        <v>15.848848139999999</v>
      </c>
      <c r="AH526" s="327">
        <f>+VLOOKUP($E526,Emissions!$1:$1048576,MATCH(DATE(AH$2,1,1),Emissions!$A$1:$LI$1),FALSE)</f>
        <v>16.104580500000001</v>
      </c>
      <c r="AI526" s="327">
        <f>+VLOOKUP($E526,Emissions!$1:$1048576,MATCH(DATE(AI$2,1,1),Emissions!$A$1:$LI$1),FALSE)</f>
        <v>16.38801943</v>
      </c>
      <c r="AJ526" s="327">
        <f>+VLOOKUP($E526,Emissions!$1:$1048576,MATCH(DATE(AJ$2,1,1),Emissions!$A$1:$LI$1),FALSE)</f>
        <v>16.698154800000001</v>
      </c>
      <c r="AK526" s="327">
        <f>+VLOOKUP($E526,Emissions!$1:$1048576,MATCH(DATE(AK$2,1,1),Emissions!$A$1:$LI$1),FALSE)</f>
        <v>17.022717539999999</v>
      </c>
      <c r="AL526" s="327">
        <f>+VLOOKUP($E526,Emissions!$1:$1048576,MATCH(DATE(AL$2,1,1),Emissions!$A$1:$LI$1),FALSE)</f>
        <v>17.35411903</v>
      </c>
      <c r="AM526" s="327">
        <f>+VLOOKUP($E526,Emissions!$1:$1048576,MATCH(DATE(AM$2,1,1),Emissions!$A$1:$LI$1),FALSE)</f>
        <v>17.686656729999999</v>
      </c>
      <c r="AN526" s="327">
        <f>+VLOOKUP($E526,Emissions!$1:$1048576,MATCH(DATE(AN$2,1,1),Emissions!$A$1:$LI$1),FALSE)</f>
        <v>18.01590684</v>
      </c>
      <c r="AO526" s="327">
        <f>+VLOOKUP($E526,Emissions!$1:$1048576,MATCH(DATE(AO$2,1,1),Emissions!$A$1:$LI$1),FALSE)</f>
        <v>18.338433299999998</v>
      </c>
    </row>
    <row r="527" spans="1:41" ht="15" customHeight="1" x14ac:dyDescent="0.35">
      <c r="A527" s="411"/>
      <c r="B527" s="170"/>
      <c r="C527" s="138" t="s">
        <v>463</v>
      </c>
      <c r="D527" s="114" t="s">
        <v>1027</v>
      </c>
      <c r="E527" s="50" t="s">
        <v>2613</v>
      </c>
      <c r="F527" s="361">
        <f>+VLOOKUP($E527,Emissions!$1:$1048576,MATCH(DATE(F$2,1,1),Emissions!$A$1:$LI$1),FALSE)</f>
        <v>0</v>
      </c>
      <c r="G527" s="361">
        <f>+VLOOKUP($E527,Emissions!$1:$1048576,MATCH(DATE(G$2,1,1),Emissions!$A$1:$LI$1),FALSE)</f>
        <v>0</v>
      </c>
      <c r="H527" s="361">
        <f>+VLOOKUP($E527,Emissions!$1:$1048576,MATCH(DATE(H$2,1,1),Emissions!$A$1:$LI$1),FALSE)</f>
        <v>0</v>
      </c>
      <c r="I527" s="361">
        <f>+VLOOKUP($E527,Emissions!$1:$1048576,MATCH(DATE(I$2,1,1),Emissions!$A$1:$LI$1),FALSE)</f>
        <v>0</v>
      </c>
      <c r="J527" s="361">
        <f>+VLOOKUP($E527,Emissions!$1:$1048576,MATCH(DATE(J$2,1,1),Emissions!$A$1:$LI$1),FALSE)</f>
        <v>0</v>
      </c>
      <c r="K527" s="361">
        <f>+VLOOKUP($E527,Emissions!$1:$1048576,MATCH(DATE(K$2,1,1),Emissions!$A$1:$LI$1),FALSE)</f>
        <v>0</v>
      </c>
      <c r="L527" s="361">
        <f>+VLOOKUP($E527,Emissions!$1:$1048576,MATCH(DATE(L$2,1,1),Emissions!$A$1:$LI$1),FALSE)</f>
        <v>0</v>
      </c>
      <c r="M527" s="361">
        <f>+VLOOKUP($E527,Emissions!$1:$1048576,MATCH(DATE(M$2,1,1),Emissions!$A$1:$LI$1),FALSE)</f>
        <v>0</v>
      </c>
      <c r="N527" s="361">
        <f>+VLOOKUP($E527,Emissions!$1:$1048576,MATCH(DATE(N$2,1,1),Emissions!$A$1:$LI$1),FALSE)</f>
        <v>0</v>
      </c>
      <c r="O527" s="361">
        <f>+VLOOKUP($E527,Emissions!$1:$1048576,MATCH(DATE(O$2,1,1),Emissions!$A$1:$LI$1),FALSE)</f>
        <v>0</v>
      </c>
      <c r="P527" s="361">
        <f>+VLOOKUP($E527,Emissions!$1:$1048576,MATCH(DATE(P$2,1,1),Emissions!$A$1:$LI$1),FALSE)</f>
        <v>0</v>
      </c>
      <c r="Q527" s="361">
        <f>+VLOOKUP($E527,Emissions!$1:$1048576,MATCH(DATE(Q$2,1,1),Emissions!$A$1:$LI$1),FALSE)</f>
        <v>0</v>
      </c>
      <c r="R527" s="361">
        <f>+VLOOKUP($E527,Emissions!$1:$1048576,MATCH(DATE(R$2,1,1),Emissions!$A$1:$LI$1),FALSE)</f>
        <v>0</v>
      </c>
      <c r="S527" s="361">
        <f>+VLOOKUP($E527,Emissions!$1:$1048576,MATCH(DATE(S$2,1,1),Emissions!$A$1:$LI$1),FALSE)</f>
        <v>0</v>
      </c>
      <c r="T527" s="361">
        <f>+VLOOKUP($E527,Emissions!$1:$1048576,MATCH(DATE(T$2,1,1),Emissions!$A$1:$LI$1),FALSE)</f>
        <v>0</v>
      </c>
      <c r="U527" s="361">
        <f>+VLOOKUP($E527,Emissions!$1:$1048576,MATCH(DATE(U$2,1,1),Emissions!$A$1:$LI$1),FALSE)</f>
        <v>0</v>
      </c>
      <c r="V527" s="361">
        <f>+VLOOKUP($E527,Emissions!$1:$1048576,MATCH(DATE(V$2,1,1),Emissions!$A$1:$LI$1),FALSE)</f>
        <v>0</v>
      </c>
      <c r="W527" s="361">
        <f>+VLOOKUP($E527,Emissions!$1:$1048576,MATCH(DATE(W$2,1,1),Emissions!$A$1:$LI$1),FALSE)</f>
        <v>0</v>
      </c>
      <c r="X527" s="361">
        <f>+VLOOKUP($E527,Emissions!$1:$1048576,MATCH(DATE(X$2,1,1),Emissions!$A$1:$LI$1),FALSE)</f>
        <v>0</v>
      </c>
      <c r="Y527" s="361">
        <f>+VLOOKUP($E527,Emissions!$1:$1048576,MATCH(DATE(Y$2,1,1),Emissions!$A$1:$LI$1),FALSE)</f>
        <v>0</v>
      </c>
      <c r="Z527" s="361">
        <f>+VLOOKUP($E527,Emissions!$1:$1048576,MATCH(DATE(Z$2,1,1),Emissions!$A$1:$LI$1),FALSE)</f>
        <v>0</v>
      </c>
      <c r="AA527" s="361">
        <f>+VLOOKUP($E527,Emissions!$1:$1048576,MATCH(DATE(AA$2,1,1),Emissions!$A$1:$LI$1),FALSE)</f>
        <v>0</v>
      </c>
      <c r="AB527" s="361">
        <f>+VLOOKUP($E527,Emissions!$1:$1048576,MATCH(DATE(AB$2,1,1),Emissions!$A$1:$LI$1),FALSE)</f>
        <v>0</v>
      </c>
      <c r="AC527" s="361">
        <f>+VLOOKUP($E527,Emissions!$1:$1048576,MATCH(DATE(AC$2,1,1),Emissions!$A$1:$LI$1),FALSE)</f>
        <v>0</v>
      </c>
      <c r="AD527" s="361">
        <f>+VLOOKUP($E527,Emissions!$1:$1048576,MATCH(DATE(AD$2,1,1),Emissions!$A$1:$LI$1),FALSE)</f>
        <v>0</v>
      </c>
      <c r="AE527" s="361">
        <f>+VLOOKUP($E527,Emissions!$1:$1048576,MATCH(DATE(AE$2,1,1),Emissions!$A$1:$LI$1),FALSE)</f>
        <v>0</v>
      </c>
      <c r="AF527" s="361">
        <f>+VLOOKUP($E527,Emissions!$1:$1048576,MATCH(DATE(AF$2,1,1),Emissions!$A$1:$LI$1),FALSE)</f>
        <v>0</v>
      </c>
      <c r="AG527" s="361">
        <f>+VLOOKUP($E527,Emissions!$1:$1048576,MATCH(DATE(AG$2,1,1),Emissions!$A$1:$LI$1),FALSE)</f>
        <v>0</v>
      </c>
      <c r="AH527" s="361">
        <f>+VLOOKUP($E527,Emissions!$1:$1048576,MATCH(DATE(AH$2,1,1),Emissions!$A$1:$LI$1),FALSE)</f>
        <v>0</v>
      </c>
      <c r="AI527" s="361">
        <f>+VLOOKUP($E527,Emissions!$1:$1048576,MATCH(DATE(AI$2,1,1),Emissions!$A$1:$LI$1),FALSE)</f>
        <v>0</v>
      </c>
      <c r="AJ527" s="361">
        <f>+VLOOKUP($E527,Emissions!$1:$1048576,MATCH(DATE(AJ$2,1,1),Emissions!$A$1:$LI$1),FALSE)</f>
        <v>0</v>
      </c>
      <c r="AK527" s="361">
        <f>+VLOOKUP($E527,Emissions!$1:$1048576,MATCH(DATE(AK$2,1,1),Emissions!$A$1:$LI$1),FALSE)</f>
        <v>0</v>
      </c>
      <c r="AL527" s="361">
        <f>+VLOOKUP($E527,Emissions!$1:$1048576,MATCH(DATE(AL$2,1,1),Emissions!$A$1:$LI$1),FALSE)</f>
        <v>0</v>
      </c>
      <c r="AM527" s="361">
        <f>+VLOOKUP($E527,Emissions!$1:$1048576,MATCH(DATE(AM$2,1,1),Emissions!$A$1:$LI$1),FALSE)</f>
        <v>0</v>
      </c>
      <c r="AN527" s="361">
        <f>+VLOOKUP($E527,Emissions!$1:$1048576,MATCH(DATE(AN$2,1,1),Emissions!$A$1:$LI$1),FALSE)</f>
        <v>0</v>
      </c>
      <c r="AO527" s="361">
        <f>+VLOOKUP($E527,Emissions!$1:$1048576,MATCH(DATE(AO$2,1,1),Emissions!$A$1:$LI$1),FALSE)</f>
        <v>0</v>
      </c>
    </row>
    <row r="528" spans="1:41" ht="15" customHeight="1" x14ac:dyDescent="0.35">
      <c r="A528" s="411"/>
      <c r="B528" s="170"/>
      <c r="C528" s="138" t="s">
        <v>464</v>
      </c>
      <c r="D528" s="114" t="s">
        <v>1027</v>
      </c>
      <c r="E528" s="50" t="s">
        <v>2614</v>
      </c>
      <c r="F528" s="361">
        <f>+VLOOKUP($E528,Emissions!$1:$1048576,MATCH(DATE(F$2,1,1),Emissions!$A$1:$LI$1),FALSE)</f>
        <v>0</v>
      </c>
      <c r="G528" s="361">
        <f>+VLOOKUP($E528,Emissions!$1:$1048576,MATCH(DATE(G$2,1,1),Emissions!$A$1:$LI$1),FALSE)</f>
        <v>0</v>
      </c>
      <c r="H528" s="361">
        <f>+VLOOKUP($E528,Emissions!$1:$1048576,MATCH(DATE(H$2,1,1),Emissions!$A$1:$LI$1),FALSE)</f>
        <v>0</v>
      </c>
      <c r="I528" s="361">
        <f>+VLOOKUP($E528,Emissions!$1:$1048576,MATCH(DATE(I$2,1,1),Emissions!$A$1:$LI$1),FALSE)</f>
        <v>0</v>
      </c>
      <c r="J528" s="361">
        <f>+VLOOKUP($E528,Emissions!$1:$1048576,MATCH(DATE(J$2,1,1),Emissions!$A$1:$LI$1),FALSE)</f>
        <v>0</v>
      </c>
      <c r="K528" s="361">
        <f>+VLOOKUP($E528,Emissions!$1:$1048576,MATCH(DATE(K$2,1,1),Emissions!$A$1:$LI$1),FALSE)</f>
        <v>0</v>
      </c>
      <c r="L528" s="361">
        <f>+VLOOKUP($E528,Emissions!$1:$1048576,MATCH(DATE(L$2,1,1),Emissions!$A$1:$LI$1),FALSE)</f>
        <v>0</v>
      </c>
      <c r="M528" s="361">
        <f>+VLOOKUP($E528,Emissions!$1:$1048576,MATCH(DATE(M$2,1,1),Emissions!$A$1:$LI$1),FALSE)</f>
        <v>0</v>
      </c>
      <c r="N528" s="361">
        <f>+VLOOKUP($E528,Emissions!$1:$1048576,MATCH(DATE(N$2,1,1),Emissions!$A$1:$LI$1),FALSE)</f>
        <v>0</v>
      </c>
      <c r="O528" s="361">
        <f>+VLOOKUP($E528,Emissions!$1:$1048576,MATCH(DATE(O$2,1,1),Emissions!$A$1:$LI$1),FALSE)</f>
        <v>0</v>
      </c>
      <c r="P528" s="361">
        <f>+VLOOKUP($E528,Emissions!$1:$1048576,MATCH(DATE(P$2,1,1),Emissions!$A$1:$LI$1),FALSE)</f>
        <v>0</v>
      </c>
      <c r="Q528" s="361">
        <f>+VLOOKUP($E528,Emissions!$1:$1048576,MATCH(DATE(Q$2,1,1),Emissions!$A$1:$LI$1),FALSE)</f>
        <v>0</v>
      </c>
      <c r="R528" s="361">
        <f>+VLOOKUP($E528,Emissions!$1:$1048576,MATCH(DATE(R$2,1,1),Emissions!$A$1:$LI$1),FALSE)</f>
        <v>0</v>
      </c>
      <c r="S528" s="361">
        <f>+VLOOKUP($E528,Emissions!$1:$1048576,MATCH(DATE(S$2,1,1),Emissions!$A$1:$LI$1),FALSE)</f>
        <v>0</v>
      </c>
      <c r="T528" s="361">
        <f>+VLOOKUP($E528,Emissions!$1:$1048576,MATCH(DATE(T$2,1,1),Emissions!$A$1:$LI$1),FALSE)</f>
        <v>0</v>
      </c>
      <c r="U528" s="361">
        <f>+VLOOKUP($E528,Emissions!$1:$1048576,MATCH(DATE(U$2,1,1),Emissions!$A$1:$LI$1),FALSE)</f>
        <v>0</v>
      </c>
      <c r="V528" s="361">
        <f>+VLOOKUP($E528,Emissions!$1:$1048576,MATCH(DATE(V$2,1,1),Emissions!$A$1:$LI$1),FALSE)</f>
        <v>0</v>
      </c>
      <c r="W528" s="361">
        <f>+VLOOKUP($E528,Emissions!$1:$1048576,MATCH(DATE(W$2,1,1),Emissions!$A$1:$LI$1),FALSE)</f>
        <v>0</v>
      </c>
      <c r="X528" s="361">
        <f>+VLOOKUP($E528,Emissions!$1:$1048576,MATCH(DATE(X$2,1,1),Emissions!$A$1:$LI$1),FALSE)</f>
        <v>0</v>
      </c>
      <c r="Y528" s="361">
        <f>+VLOOKUP($E528,Emissions!$1:$1048576,MATCH(DATE(Y$2,1,1),Emissions!$A$1:$LI$1),FALSE)</f>
        <v>0</v>
      </c>
      <c r="Z528" s="361">
        <f>+VLOOKUP($E528,Emissions!$1:$1048576,MATCH(DATE(Z$2,1,1),Emissions!$A$1:$LI$1),FALSE)</f>
        <v>0</v>
      </c>
      <c r="AA528" s="361">
        <f>+VLOOKUP($E528,Emissions!$1:$1048576,MATCH(DATE(AA$2,1,1),Emissions!$A$1:$LI$1),FALSE)</f>
        <v>0</v>
      </c>
      <c r="AB528" s="361">
        <f>+VLOOKUP($E528,Emissions!$1:$1048576,MATCH(DATE(AB$2,1,1),Emissions!$A$1:$LI$1),FALSE)</f>
        <v>0</v>
      </c>
      <c r="AC528" s="361">
        <f>+VLOOKUP($E528,Emissions!$1:$1048576,MATCH(DATE(AC$2,1,1),Emissions!$A$1:$LI$1),FALSE)</f>
        <v>0</v>
      </c>
      <c r="AD528" s="361">
        <f>+VLOOKUP($E528,Emissions!$1:$1048576,MATCH(DATE(AD$2,1,1),Emissions!$A$1:$LI$1),FALSE)</f>
        <v>0</v>
      </c>
      <c r="AE528" s="361">
        <f>+VLOOKUP($E528,Emissions!$1:$1048576,MATCH(DATE(AE$2,1,1),Emissions!$A$1:$LI$1),FALSE)</f>
        <v>0</v>
      </c>
      <c r="AF528" s="361">
        <f>+VLOOKUP($E528,Emissions!$1:$1048576,MATCH(DATE(AF$2,1,1),Emissions!$A$1:$LI$1),FALSE)</f>
        <v>0</v>
      </c>
      <c r="AG528" s="361">
        <f>+VLOOKUP($E528,Emissions!$1:$1048576,MATCH(DATE(AG$2,1,1),Emissions!$A$1:$LI$1),FALSE)</f>
        <v>0</v>
      </c>
      <c r="AH528" s="361">
        <f>+VLOOKUP($E528,Emissions!$1:$1048576,MATCH(DATE(AH$2,1,1),Emissions!$A$1:$LI$1),FALSE)</f>
        <v>0</v>
      </c>
      <c r="AI528" s="361">
        <f>+VLOOKUP($E528,Emissions!$1:$1048576,MATCH(DATE(AI$2,1,1),Emissions!$A$1:$LI$1),FALSE)</f>
        <v>0</v>
      </c>
      <c r="AJ528" s="361">
        <f>+VLOOKUP($E528,Emissions!$1:$1048576,MATCH(DATE(AJ$2,1,1),Emissions!$A$1:$LI$1),FALSE)</f>
        <v>0</v>
      </c>
      <c r="AK528" s="361">
        <f>+VLOOKUP($E528,Emissions!$1:$1048576,MATCH(DATE(AK$2,1,1),Emissions!$A$1:$LI$1),FALSE)</f>
        <v>0</v>
      </c>
      <c r="AL528" s="361">
        <f>+VLOOKUP($E528,Emissions!$1:$1048576,MATCH(DATE(AL$2,1,1),Emissions!$A$1:$LI$1),FALSE)</f>
        <v>0</v>
      </c>
      <c r="AM528" s="361">
        <f>+VLOOKUP($E528,Emissions!$1:$1048576,MATCH(DATE(AM$2,1,1),Emissions!$A$1:$LI$1),FALSE)</f>
        <v>0</v>
      </c>
      <c r="AN528" s="361">
        <f>+VLOOKUP($E528,Emissions!$1:$1048576,MATCH(DATE(AN$2,1,1),Emissions!$A$1:$LI$1),FALSE)</f>
        <v>0</v>
      </c>
      <c r="AO528" s="361">
        <f>+VLOOKUP($E528,Emissions!$1:$1048576,MATCH(DATE(AO$2,1,1),Emissions!$A$1:$LI$1),FALSE)</f>
        <v>0</v>
      </c>
    </row>
    <row r="529" spans="1:41" ht="15" customHeight="1" x14ac:dyDescent="0.35">
      <c r="A529" s="411"/>
      <c r="B529" s="170"/>
      <c r="C529" s="138" t="s">
        <v>465</v>
      </c>
      <c r="D529" s="114" t="s">
        <v>1027</v>
      </c>
      <c r="E529" s="50" t="s">
        <v>2615</v>
      </c>
      <c r="F529" s="361">
        <f>+VLOOKUP($E529,Emissions!$1:$1048576,MATCH(DATE(F$2,1,1),Emissions!$A$1:$LI$1),FALSE)</f>
        <v>0</v>
      </c>
      <c r="G529" s="361">
        <f>+VLOOKUP($E529,Emissions!$1:$1048576,MATCH(DATE(G$2,1,1),Emissions!$A$1:$LI$1),FALSE)</f>
        <v>0</v>
      </c>
      <c r="H529" s="361">
        <f>+VLOOKUP($E529,Emissions!$1:$1048576,MATCH(DATE(H$2,1,1),Emissions!$A$1:$LI$1),FALSE)</f>
        <v>0</v>
      </c>
      <c r="I529" s="361">
        <f>+VLOOKUP($E529,Emissions!$1:$1048576,MATCH(DATE(I$2,1,1),Emissions!$A$1:$LI$1),FALSE)</f>
        <v>0</v>
      </c>
      <c r="J529" s="361">
        <f>+VLOOKUP($E529,Emissions!$1:$1048576,MATCH(DATE(J$2,1,1),Emissions!$A$1:$LI$1),FALSE)</f>
        <v>0</v>
      </c>
      <c r="K529" s="361">
        <f>+VLOOKUP($E529,Emissions!$1:$1048576,MATCH(DATE(K$2,1,1),Emissions!$A$1:$LI$1),FALSE)</f>
        <v>0</v>
      </c>
      <c r="L529" s="361">
        <f>+VLOOKUP($E529,Emissions!$1:$1048576,MATCH(DATE(L$2,1,1),Emissions!$A$1:$LI$1),FALSE)</f>
        <v>0</v>
      </c>
      <c r="M529" s="361">
        <f>+VLOOKUP($E529,Emissions!$1:$1048576,MATCH(DATE(M$2,1,1),Emissions!$A$1:$LI$1),FALSE)</f>
        <v>0</v>
      </c>
      <c r="N529" s="361">
        <f>+VLOOKUP($E529,Emissions!$1:$1048576,MATCH(DATE(N$2,1,1),Emissions!$A$1:$LI$1),FALSE)</f>
        <v>0</v>
      </c>
      <c r="O529" s="361">
        <f>+VLOOKUP($E529,Emissions!$1:$1048576,MATCH(DATE(O$2,1,1),Emissions!$A$1:$LI$1),FALSE)</f>
        <v>0</v>
      </c>
      <c r="P529" s="361">
        <f>+VLOOKUP($E529,Emissions!$1:$1048576,MATCH(DATE(P$2,1,1),Emissions!$A$1:$LI$1),FALSE)</f>
        <v>0</v>
      </c>
      <c r="Q529" s="361">
        <f>+VLOOKUP($E529,Emissions!$1:$1048576,MATCH(DATE(Q$2,1,1),Emissions!$A$1:$LI$1),FALSE)</f>
        <v>0</v>
      </c>
      <c r="R529" s="361">
        <f>+VLOOKUP($E529,Emissions!$1:$1048576,MATCH(DATE(R$2,1,1),Emissions!$A$1:$LI$1),FALSE)</f>
        <v>0</v>
      </c>
      <c r="S529" s="361">
        <f>+VLOOKUP($E529,Emissions!$1:$1048576,MATCH(DATE(S$2,1,1),Emissions!$A$1:$LI$1),FALSE)</f>
        <v>0</v>
      </c>
      <c r="T529" s="361">
        <f>+VLOOKUP($E529,Emissions!$1:$1048576,MATCH(DATE(T$2,1,1),Emissions!$A$1:$LI$1),FALSE)</f>
        <v>0</v>
      </c>
      <c r="U529" s="361">
        <f>+VLOOKUP($E529,Emissions!$1:$1048576,MATCH(DATE(U$2,1,1),Emissions!$A$1:$LI$1),FALSE)</f>
        <v>0</v>
      </c>
      <c r="V529" s="361">
        <f>+VLOOKUP($E529,Emissions!$1:$1048576,MATCH(DATE(V$2,1,1),Emissions!$A$1:$LI$1),FALSE)</f>
        <v>0</v>
      </c>
      <c r="W529" s="361">
        <f>+VLOOKUP($E529,Emissions!$1:$1048576,MATCH(DATE(W$2,1,1),Emissions!$A$1:$LI$1),FALSE)</f>
        <v>0</v>
      </c>
      <c r="X529" s="361">
        <f>+VLOOKUP($E529,Emissions!$1:$1048576,MATCH(DATE(X$2,1,1),Emissions!$A$1:$LI$1),FALSE)</f>
        <v>0</v>
      </c>
      <c r="Y529" s="361">
        <f>+VLOOKUP($E529,Emissions!$1:$1048576,MATCH(DATE(Y$2,1,1),Emissions!$A$1:$LI$1),FALSE)</f>
        <v>0</v>
      </c>
      <c r="Z529" s="361">
        <f>+VLOOKUP($E529,Emissions!$1:$1048576,MATCH(DATE(Z$2,1,1),Emissions!$A$1:$LI$1),FALSE)</f>
        <v>0</v>
      </c>
      <c r="AA529" s="361">
        <f>+VLOOKUP($E529,Emissions!$1:$1048576,MATCH(DATE(AA$2,1,1),Emissions!$A$1:$LI$1),FALSE)</f>
        <v>0</v>
      </c>
      <c r="AB529" s="361">
        <f>+VLOOKUP($E529,Emissions!$1:$1048576,MATCH(DATE(AB$2,1,1),Emissions!$A$1:$LI$1),FALSE)</f>
        <v>0</v>
      </c>
      <c r="AC529" s="361">
        <f>+VLOOKUP($E529,Emissions!$1:$1048576,MATCH(DATE(AC$2,1,1),Emissions!$A$1:$LI$1),FALSE)</f>
        <v>0</v>
      </c>
      <c r="AD529" s="361">
        <f>+VLOOKUP($E529,Emissions!$1:$1048576,MATCH(DATE(AD$2,1,1),Emissions!$A$1:$LI$1),FALSE)</f>
        <v>0</v>
      </c>
      <c r="AE529" s="361">
        <f>+VLOOKUP($E529,Emissions!$1:$1048576,MATCH(DATE(AE$2,1,1),Emissions!$A$1:$LI$1),FALSE)</f>
        <v>0</v>
      </c>
      <c r="AF529" s="361">
        <f>+VLOOKUP($E529,Emissions!$1:$1048576,MATCH(DATE(AF$2,1,1),Emissions!$A$1:$LI$1),FALSE)</f>
        <v>0</v>
      </c>
      <c r="AG529" s="361">
        <f>+VLOOKUP($E529,Emissions!$1:$1048576,MATCH(DATE(AG$2,1,1),Emissions!$A$1:$LI$1),FALSE)</f>
        <v>0</v>
      </c>
      <c r="AH529" s="361">
        <f>+VLOOKUP($E529,Emissions!$1:$1048576,MATCH(DATE(AH$2,1,1),Emissions!$A$1:$LI$1),FALSE)</f>
        <v>0</v>
      </c>
      <c r="AI529" s="361">
        <f>+VLOOKUP($E529,Emissions!$1:$1048576,MATCH(DATE(AI$2,1,1),Emissions!$A$1:$LI$1),FALSE)</f>
        <v>0</v>
      </c>
      <c r="AJ529" s="361">
        <f>+VLOOKUP($E529,Emissions!$1:$1048576,MATCH(DATE(AJ$2,1,1),Emissions!$A$1:$LI$1),FALSE)</f>
        <v>0</v>
      </c>
      <c r="AK529" s="361">
        <f>+VLOOKUP($E529,Emissions!$1:$1048576,MATCH(DATE(AK$2,1,1),Emissions!$A$1:$LI$1),FALSE)</f>
        <v>0</v>
      </c>
      <c r="AL529" s="361">
        <f>+VLOOKUP($E529,Emissions!$1:$1048576,MATCH(DATE(AL$2,1,1),Emissions!$A$1:$LI$1),FALSE)</f>
        <v>0</v>
      </c>
      <c r="AM529" s="361">
        <f>+VLOOKUP($E529,Emissions!$1:$1048576,MATCH(DATE(AM$2,1,1),Emissions!$A$1:$LI$1),FALSE)</f>
        <v>0</v>
      </c>
      <c r="AN529" s="361">
        <f>+VLOOKUP($E529,Emissions!$1:$1048576,MATCH(DATE(AN$2,1,1),Emissions!$A$1:$LI$1),FALSE)</f>
        <v>0</v>
      </c>
      <c r="AO529" s="361">
        <f>+VLOOKUP($E529,Emissions!$1:$1048576,MATCH(DATE(AO$2,1,1),Emissions!$A$1:$LI$1),FALSE)</f>
        <v>0</v>
      </c>
    </row>
    <row r="530" spans="1:41" ht="15" customHeight="1" x14ac:dyDescent="0.35">
      <c r="A530" s="411"/>
      <c r="B530" s="170"/>
      <c r="C530" s="138" t="s">
        <v>466</v>
      </c>
      <c r="D530" s="114" t="s">
        <v>1027</v>
      </c>
      <c r="E530" s="50" t="s">
        <v>2616</v>
      </c>
      <c r="F530" s="361">
        <f>+VLOOKUP($E530,Emissions!$1:$1048576,MATCH(DATE(F$2,1,1),Emissions!$A$1:$LI$1),FALSE)</f>
        <v>7.9053760459999998</v>
      </c>
      <c r="G530" s="361">
        <f>+VLOOKUP($E530,Emissions!$1:$1048576,MATCH(DATE(G$2,1,1),Emissions!$A$1:$LI$1),FALSE)</f>
        <v>8.0227170870000002</v>
      </c>
      <c r="H530" s="361">
        <f>+VLOOKUP($E530,Emissions!$1:$1048576,MATCH(DATE(H$2,1,1),Emissions!$A$1:$LI$1),FALSE)</f>
        <v>8.1348997650000001</v>
      </c>
      <c r="I530" s="361">
        <f>+VLOOKUP($E530,Emissions!$1:$1048576,MATCH(DATE(I$2,1,1),Emissions!$A$1:$LI$1),FALSE)</f>
        <v>8.2549243289999996</v>
      </c>
      <c r="J530" s="361">
        <f>+VLOOKUP($E530,Emissions!$1:$1048576,MATCH(DATE(J$2,1,1),Emissions!$A$1:$LI$1),FALSE)</f>
        <v>8.3654204920000002</v>
      </c>
      <c r="K530" s="361">
        <f>+VLOOKUP($E530,Emissions!$1:$1048576,MATCH(DATE(K$2,1,1),Emissions!$A$1:$LI$1),FALSE)</f>
        <v>8.4761172570000003</v>
      </c>
      <c r="L530" s="361">
        <f>+VLOOKUP($E530,Emissions!$1:$1048576,MATCH(DATE(L$2,1,1),Emissions!$A$1:$LI$1),FALSE)</f>
        <v>7.3977210009999999</v>
      </c>
      <c r="M530" s="361">
        <f>+VLOOKUP($E530,Emissions!$1:$1048576,MATCH(DATE(M$2,1,1),Emissions!$A$1:$LI$1),FALSE)</f>
        <v>6.1476857230000004</v>
      </c>
      <c r="N530" s="361">
        <f>+VLOOKUP($E530,Emissions!$1:$1048576,MATCH(DATE(N$2,1,1),Emissions!$A$1:$LI$1),FALSE)</f>
        <v>4.7651636489999998</v>
      </c>
      <c r="O530" s="361">
        <f>+VLOOKUP($E530,Emissions!$1:$1048576,MATCH(DATE(O$2,1,1),Emissions!$A$1:$LI$1),FALSE)</f>
        <v>3.2168456910000001</v>
      </c>
      <c r="P530" s="361">
        <f>+VLOOKUP($E530,Emissions!$1:$1048576,MATCH(DATE(P$2,1,1),Emissions!$A$1:$LI$1),FALSE)</f>
        <v>1.4606468159999999</v>
      </c>
      <c r="Q530" s="361">
        <f>+VLOOKUP($E530,Emissions!$1:$1048576,MATCH(DATE(Q$2,1,1),Emissions!$A$1:$LI$1),FALSE)</f>
        <v>1.404523956</v>
      </c>
      <c r="R530" s="361">
        <f>+VLOOKUP($E530,Emissions!$1:$1048576,MATCH(DATE(R$2,1,1),Emissions!$A$1:$LI$1),FALSE)</f>
        <v>1.454541058</v>
      </c>
      <c r="S530" s="361">
        <f>+VLOOKUP($E530,Emissions!$1:$1048576,MATCH(DATE(S$2,1,1),Emissions!$A$1:$LI$1),FALSE)</f>
        <v>1.5091078410000001</v>
      </c>
      <c r="T530" s="361">
        <f>+VLOOKUP($E530,Emissions!$1:$1048576,MATCH(DATE(T$2,1,1),Emissions!$A$1:$LI$1),FALSE)</f>
        <v>1.55948354</v>
      </c>
      <c r="U530" s="361">
        <f>+VLOOKUP($E530,Emissions!$1:$1048576,MATCH(DATE(U$2,1,1),Emissions!$A$1:$LI$1),FALSE)</f>
        <v>1.6062299250000001</v>
      </c>
      <c r="V530" s="361">
        <f>+VLOOKUP($E530,Emissions!$1:$1048576,MATCH(DATE(V$2,1,1),Emissions!$A$1:$LI$1),FALSE)</f>
        <v>1.6824723640000001</v>
      </c>
      <c r="W530" s="361">
        <f>+VLOOKUP($E530,Emissions!$1:$1048576,MATCH(DATE(W$2,1,1),Emissions!$A$1:$LI$1),FALSE)</f>
        <v>1.7622706800000001</v>
      </c>
      <c r="X530" s="361">
        <f>+VLOOKUP($E530,Emissions!$1:$1048576,MATCH(DATE(X$2,1,1),Emissions!$A$1:$LI$1),FALSE)</f>
        <v>1.843211189</v>
      </c>
      <c r="Y530" s="361">
        <f>+VLOOKUP($E530,Emissions!$1:$1048576,MATCH(DATE(Y$2,1,1),Emissions!$A$1:$LI$1),FALSE)</f>
        <v>1.9260314679999999</v>
      </c>
      <c r="Z530" s="361">
        <f>+VLOOKUP($E530,Emissions!$1:$1048576,MATCH(DATE(Z$2,1,1),Emissions!$A$1:$LI$1),FALSE)</f>
        <v>2.0121562910000002</v>
      </c>
      <c r="AA530" s="361">
        <f>+VLOOKUP($E530,Emissions!$1:$1048576,MATCH(DATE(AA$2,1,1),Emissions!$A$1:$LI$1),FALSE)</f>
        <v>2.1026853910000001</v>
      </c>
      <c r="AB530" s="361">
        <f>+VLOOKUP($E530,Emissions!$1:$1048576,MATCH(DATE(AB$2,1,1),Emissions!$A$1:$LI$1),FALSE)</f>
        <v>2.200198828</v>
      </c>
      <c r="AC530" s="361">
        <f>+VLOOKUP($E530,Emissions!$1:$1048576,MATCH(DATE(AC$2,1,1),Emissions!$A$1:$LI$1),FALSE)</f>
        <v>2.3070644320000002</v>
      </c>
      <c r="AD530" s="361">
        <f>+VLOOKUP($E530,Emissions!$1:$1048576,MATCH(DATE(AD$2,1,1),Emissions!$A$1:$LI$1),FALSE)</f>
        <v>2.425228122</v>
      </c>
      <c r="AE530" s="361">
        <f>+VLOOKUP($E530,Emissions!$1:$1048576,MATCH(DATE(AE$2,1,1),Emissions!$A$1:$LI$1),FALSE)</f>
        <v>2.5557349559999998</v>
      </c>
      <c r="AF530" s="361">
        <f>+VLOOKUP($E530,Emissions!$1:$1048576,MATCH(DATE(AF$2,1,1),Emissions!$A$1:$LI$1),FALSE)</f>
        <v>2.632524487</v>
      </c>
      <c r="AG530" s="361">
        <f>+VLOOKUP($E530,Emissions!$1:$1048576,MATCH(DATE(AG$2,1,1),Emissions!$A$1:$LI$1),FALSE)</f>
        <v>2.681826965</v>
      </c>
      <c r="AH530" s="361">
        <f>+VLOOKUP($E530,Emissions!$1:$1048576,MATCH(DATE(AH$2,1,1),Emissions!$A$1:$LI$1),FALSE)</f>
        <v>2.7286534059999998</v>
      </c>
      <c r="AI530" s="361">
        <f>+VLOOKUP($E530,Emissions!$1:$1048576,MATCH(DATE(AI$2,1,1),Emissions!$A$1:$LI$1),FALSE)</f>
        <v>2.7801612570000001</v>
      </c>
      <c r="AJ530" s="361">
        <f>+VLOOKUP($E530,Emissions!$1:$1048576,MATCH(DATE(AJ$2,1,1),Emissions!$A$1:$LI$1),FALSE)</f>
        <v>2.8363181220000002</v>
      </c>
      <c r="AK530" s="361">
        <f>+VLOOKUP($E530,Emissions!$1:$1048576,MATCH(DATE(AK$2,1,1),Emissions!$A$1:$LI$1),FALSE)</f>
        <v>2.8949898420000002</v>
      </c>
      <c r="AL530" s="361">
        <f>+VLOOKUP($E530,Emissions!$1:$1048576,MATCH(DATE(AL$2,1,1),Emissions!$A$1:$LI$1),FALSE)</f>
        <v>2.9548284470000001</v>
      </c>
      <c r="AM530" s="361">
        <f>+VLOOKUP($E530,Emissions!$1:$1048576,MATCH(DATE(AM$2,1,1),Emissions!$A$1:$LI$1),FALSE)</f>
        <v>3.0148242710000002</v>
      </c>
      <c r="AN530" s="361">
        <f>+VLOOKUP($E530,Emissions!$1:$1048576,MATCH(DATE(AN$2,1,1),Emissions!$A$1:$LI$1),FALSE)</f>
        <v>3.0741936879999998</v>
      </c>
      <c r="AO530" s="361">
        <f>+VLOOKUP($E530,Emissions!$1:$1048576,MATCH(DATE(AO$2,1,1),Emissions!$A$1:$LI$1),FALSE)</f>
        <v>3.1323257099999999</v>
      </c>
    </row>
    <row r="531" spans="1:41" ht="15" customHeight="1" x14ac:dyDescent="0.35">
      <c r="A531" s="411"/>
      <c r="B531" s="170"/>
      <c r="C531" s="138" t="s">
        <v>467</v>
      </c>
      <c r="D531" s="114" t="s">
        <v>1027</v>
      </c>
      <c r="E531" s="50" t="s">
        <v>2617</v>
      </c>
      <c r="F531" s="361">
        <f>+VLOOKUP($E531,Emissions!$1:$1048576,MATCH(DATE(F$2,1,1),Emissions!$A$1:$LI$1),FALSE)</f>
        <v>0</v>
      </c>
      <c r="G531" s="361">
        <f>+VLOOKUP($E531,Emissions!$1:$1048576,MATCH(DATE(G$2,1,1),Emissions!$A$1:$LI$1),FALSE)</f>
        <v>0</v>
      </c>
      <c r="H531" s="361">
        <f>+VLOOKUP($E531,Emissions!$1:$1048576,MATCH(DATE(H$2,1,1),Emissions!$A$1:$LI$1),FALSE)</f>
        <v>0</v>
      </c>
      <c r="I531" s="361">
        <f>+VLOOKUP($E531,Emissions!$1:$1048576,MATCH(DATE(I$2,1,1),Emissions!$A$1:$LI$1),FALSE)</f>
        <v>0</v>
      </c>
      <c r="J531" s="361">
        <f>+VLOOKUP($E531,Emissions!$1:$1048576,MATCH(DATE(J$2,1,1),Emissions!$A$1:$LI$1),FALSE)</f>
        <v>0</v>
      </c>
      <c r="K531" s="361">
        <f>+VLOOKUP($E531,Emissions!$1:$1048576,MATCH(DATE(K$2,1,1),Emissions!$A$1:$LI$1),FALSE)</f>
        <v>0</v>
      </c>
      <c r="L531" s="361">
        <f>+VLOOKUP($E531,Emissions!$1:$1048576,MATCH(DATE(L$2,1,1),Emissions!$A$1:$LI$1),FALSE)</f>
        <v>0</v>
      </c>
      <c r="M531" s="361">
        <f>+VLOOKUP($E531,Emissions!$1:$1048576,MATCH(DATE(M$2,1,1),Emissions!$A$1:$LI$1),FALSE)</f>
        <v>0</v>
      </c>
      <c r="N531" s="361">
        <f>+VLOOKUP($E531,Emissions!$1:$1048576,MATCH(DATE(N$2,1,1),Emissions!$A$1:$LI$1),FALSE)</f>
        <v>0</v>
      </c>
      <c r="O531" s="361">
        <f>+VLOOKUP($E531,Emissions!$1:$1048576,MATCH(DATE(O$2,1,1),Emissions!$A$1:$LI$1),FALSE)</f>
        <v>0</v>
      </c>
      <c r="P531" s="361">
        <f>+VLOOKUP($E531,Emissions!$1:$1048576,MATCH(DATE(P$2,1,1),Emissions!$A$1:$LI$1),FALSE)</f>
        <v>0</v>
      </c>
      <c r="Q531" s="361">
        <f>+VLOOKUP($E531,Emissions!$1:$1048576,MATCH(DATE(Q$2,1,1),Emissions!$A$1:$LI$1),FALSE)</f>
        <v>0</v>
      </c>
      <c r="R531" s="361">
        <f>+VLOOKUP($E531,Emissions!$1:$1048576,MATCH(DATE(R$2,1,1),Emissions!$A$1:$LI$1),FALSE)</f>
        <v>0</v>
      </c>
      <c r="S531" s="361">
        <f>+VLOOKUP($E531,Emissions!$1:$1048576,MATCH(DATE(S$2,1,1),Emissions!$A$1:$LI$1),FALSE)</f>
        <v>0</v>
      </c>
      <c r="T531" s="361">
        <f>+VLOOKUP($E531,Emissions!$1:$1048576,MATCH(DATE(T$2,1,1),Emissions!$A$1:$LI$1),FALSE)</f>
        <v>0</v>
      </c>
      <c r="U531" s="361">
        <f>+VLOOKUP($E531,Emissions!$1:$1048576,MATCH(DATE(U$2,1,1),Emissions!$A$1:$LI$1),FALSE)</f>
        <v>0</v>
      </c>
      <c r="V531" s="361">
        <f>+VLOOKUP($E531,Emissions!$1:$1048576,MATCH(DATE(V$2,1,1),Emissions!$A$1:$LI$1),FALSE)</f>
        <v>0</v>
      </c>
      <c r="W531" s="361">
        <f>+VLOOKUP($E531,Emissions!$1:$1048576,MATCH(DATE(W$2,1,1),Emissions!$A$1:$LI$1),FALSE)</f>
        <v>0</v>
      </c>
      <c r="X531" s="361">
        <f>+VLOOKUP($E531,Emissions!$1:$1048576,MATCH(DATE(X$2,1,1),Emissions!$A$1:$LI$1),FALSE)</f>
        <v>0</v>
      </c>
      <c r="Y531" s="361">
        <f>+VLOOKUP($E531,Emissions!$1:$1048576,MATCH(DATE(Y$2,1,1),Emissions!$A$1:$LI$1),FALSE)</f>
        <v>0</v>
      </c>
      <c r="Z531" s="361">
        <f>+VLOOKUP($E531,Emissions!$1:$1048576,MATCH(DATE(Z$2,1,1),Emissions!$A$1:$LI$1),FALSE)</f>
        <v>0</v>
      </c>
      <c r="AA531" s="361">
        <f>+VLOOKUP($E531,Emissions!$1:$1048576,MATCH(DATE(AA$2,1,1),Emissions!$A$1:$LI$1),FALSE)</f>
        <v>0</v>
      </c>
      <c r="AB531" s="361">
        <f>+VLOOKUP($E531,Emissions!$1:$1048576,MATCH(DATE(AB$2,1,1),Emissions!$A$1:$LI$1),FALSE)</f>
        <v>0</v>
      </c>
      <c r="AC531" s="361">
        <f>+VLOOKUP($E531,Emissions!$1:$1048576,MATCH(DATE(AC$2,1,1),Emissions!$A$1:$LI$1),FALSE)</f>
        <v>0</v>
      </c>
      <c r="AD531" s="361">
        <f>+VLOOKUP($E531,Emissions!$1:$1048576,MATCH(DATE(AD$2,1,1),Emissions!$A$1:$LI$1),FALSE)</f>
        <v>0</v>
      </c>
      <c r="AE531" s="361">
        <f>+VLOOKUP($E531,Emissions!$1:$1048576,MATCH(DATE(AE$2,1,1),Emissions!$A$1:$LI$1),FALSE)</f>
        <v>0</v>
      </c>
      <c r="AF531" s="361">
        <f>+VLOOKUP($E531,Emissions!$1:$1048576,MATCH(DATE(AF$2,1,1),Emissions!$A$1:$LI$1),FALSE)</f>
        <v>0</v>
      </c>
      <c r="AG531" s="361">
        <f>+VLOOKUP($E531,Emissions!$1:$1048576,MATCH(DATE(AG$2,1,1),Emissions!$A$1:$LI$1),FALSE)</f>
        <v>0</v>
      </c>
      <c r="AH531" s="361">
        <f>+VLOOKUP($E531,Emissions!$1:$1048576,MATCH(DATE(AH$2,1,1),Emissions!$A$1:$LI$1),FALSE)</f>
        <v>0</v>
      </c>
      <c r="AI531" s="361">
        <f>+VLOOKUP($E531,Emissions!$1:$1048576,MATCH(DATE(AI$2,1,1),Emissions!$A$1:$LI$1),FALSE)</f>
        <v>0</v>
      </c>
      <c r="AJ531" s="361">
        <f>+VLOOKUP($E531,Emissions!$1:$1048576,MATCH(DATE(AJ$2,1,1),Emissions!$A$1:$LI$1),FALSE)</f>
        <v>0</v>
      </c>
      <c r="AK531" s="361">
        <f>+VLOOKUP($E531,Emissions!$1:$1048576,MATCH(DATE(AK$2,1,1),Emissions!$A$1:$LI$1),FALSE)</f>
        <v>0</v>
      </c>
      <c r="AL531" s="361">
        <f>+VLOOKUP($E531,Emissions!$1:$1048576,MATCH(DATE(AL$2,1,1),Emissions!$A$1:$LI$1),FALSE)</f>
        <v>0</v>
      </c>
      <c r="AM531" s="361">
        <f>+VLOOKUP($E531,Emissions!$1:$1048576,MATCH(DATE(AM$2,1,1),Emissions!$A$1:$LI$1),FALSE)</f>
        <v>0</v>
      </c>
      <c r="AN531" s="361">
        <f>+VLOOKUP($E531,Emissions!$1:$1048576,MATCH(DATE(AN$2,1,1),Emissions!$A$1:$LI$1),FALSE)</f>
        <v>0</v>
      </c>
      <c r="AO531" s="361">
        <f>+VLOOKUP($E531,Emissions!$1:$1048576,MATCH(DATE(AO$2,1,1),Emissions!$A$1:$LI$1),FALSE)</f>
        <v>0</v>
      </c>
    </row>
    <row r="532" spans="1:41" ht="15" customHeight="1" x14ac:dyDescent="0.35">
      <c r="A532" s="411"/>
      <c r="B532" s="170"/>
      <c r="C532" s="138" t="s">
        <v>468</v>
      </c>
      <c r="D532" s="114" t="s">
        <v>1027</v>
      </c>
      <c r="E532" s="50" t="s">
        <v>2618</v>
      </c>
      <c r="F532" s="361">
        <f>+VLOOKUP($E532,Emissions!$1:$1048576,MATCH(DATE(F$2,1,1),Emissions!$A$1:$LI$1),FALSE)</f>
        <v>0</v>
      </c>
      <c r="G532" s="361">
        <f>+VLOOKUP($E532,Emissions!$1:$1048576,MATCH(DATE(G$2,1,1),Emissions!$A$1:$LI$1),FALSE)</f>
        <v>0</v>
      </c>
      <c r="H532" s="361">
        <f>+VLOOKUP($E532,Emissions!$1:$1048576,MATCH(DATE(H$2,1,1),Emissions!$A$1:$LI$1),FALSE)</f>
        <v>0</v>
      </c>
      <c r="I532" s="361">
        <f>+VLOOKUP($E532,Emissions!$1:$1048576,MATCH(DATE(I$2,1,1),Emissions!$A$1:$LI$1),FALSE)</f>
        <v>0</v>
      </c>
      <c r="J532" s="361">
        <f>+VLOOKUP($E532,Emissions!$1:$1048576,MATCH(DATE(J$2,1,1),Emissions!$A$1:$LI$1),FALSE)</f>
        <v>0</v>
      </c>
      <c r="K532" s="361">
        <f>+VLOOKUP($E532,Emissions!$1:$1048576,MATCH(DATE(K$2,1,1),Emissions!$A$1:$LI$1),FALSE)</f>
        <v>0</v>
      </c>
      <c r="L532" s="361">
        <f>+VLOOKUP($E532,Emissions!$1:$1048576,MATCH(DATE(L$2,1,1),Emissions!$A$1:$LI$1),FALSE)</f>
        <v>0</v>
      </c>
      <c r="M532" s="361">
        <f>+VLOOKUP($E532,Emissions!$1:$1048576,MATCH(DATE(M$2,1,1),Emissions!$A$1:$LI$1),FALSE)</f>
        <v>0</v>
      </c>
      <c r="N532" s="361">
        <f>+VLOOKUP($E532,Emissions!$1:$1048576,MATCH(DATE(N$2,1,1),Emissions!$A$1:$LI$1),FALSE)</f>
        <v>0</v>
      </c>
      <c r="O532" s="361">
        <f>+VLOOKUP($E532,Emissions!$1:$1048576,MATCH(DATE(O$2,1,1),Emissions!$A$1:$LI$1),FALSE)</f>
        <v>0</v>
      </c>
      <c r="P532" s="361">
        <f>+VLOOKUP($E532,Emissions!$1:$1048576,MATCH(DATE(P$2,1,1),Emissions!$A$1:$LI$1),FALSE)</f>
        <v>0</v>
      </c>
      <c r="Q532" s="361">
        <f>+VLOOKUP($E532,Emissions!$1:$1048576,MATCH(DATE(Q$2,1,1),Emissions!$A$1:$LI$1),FALSE)</f>
        <v>0</v>
      </c>
      <c r="R532" s="361">
        <f>+VLOOKUP($E532,Emissions!$1:$1048576,MATCH(DATE(R$2,1,1),Emissions!$A$1:$LI$1),FALSE)</f>
        <v>0</v>
      </c>
      <c r="S532" s="361">
        <f>+VLOOKUP($E532,Emissions!$1:$1048576,MATCH(DATE(S$2,1,1),Emissions!$A$1:$LI$1),FALSE)</f>
        <v>0</v>
      </c>
      <c r="T532" s="361">
        <f>+VLOOKUP($E532,Emissions!$1:$1048576,MATCH(DATE(T$2,1,1),Emissions!$A$1:$LI$1),FALSE)</f>
        <v>0</v>
      </c>
      <c r="U532" s="361">
        <f>+VLOOKUP($E532,Emissions!$1:$1048576,MATCH(DATE(U$2,1,1),Emissions!$A$1:$LI$1),FALSE)</f>
        <v>0</v>
      </c>
      <c r="V532" s="361">
        <f>+VLOOKUP($E532,Emissions!$1:$1048576,MATCH(DATE(V$2,1,1),Emissions!$A$1:$LI$1),FALSE)</f>
        <v>0</v>
      </c>
      <c r="W532" s="361">
        <f>+VLOOKUP($E532,Emissions!$1:$1048576,MATCH(DATE(W$2,1,1),Emissions!$A$1:$LI$1),FALSE)</f>
        <v>0</v>
      </c>
      <c r="X532" s="361">
        <f>+VLOOKUP($E532,Emissions!$1:$1048576,MATCH(DATE(X$2,1,1),Emissions!$A$1:$LI$1),FALSE)</f>
        <v>0</v>
      </c>
      <c r="Y532" s="361">
        <f>+VLOOKUP($E532,Emissions!$1:$1048576,MATCH(DATE(Y$2,1,1),Emissions!$A$1:$LI$1),FALSE)</f>
        <v>0</v>
      </c>
      <c r="Z532" s="361">
        <f>+VLOOKUP($E532,Emissions!$1:$1048576,MATCH(DATE(Z$2,1,1),Emissions!$A$1:$LI$1),FALSE)</f>
        <v>0</v>
      </c>
      <c r="AA532" s="361">
        <f>+VLOOKUP($E532,Emissions!$1:$1048576,MATCH(DATE(AA$2,1,1),Emissions!$A$1:$LI$1),FALSE)</f>
        <v>0</v>
      </c>
      <c r="AB532" s="361">
        <f>+VLOOKUP($E532,Emissions!$1:$1048576,MATCH(DATE(AB$2,1,1),Emissions!$A$1:$LI$1),FALSE)</f>
        <v>0</v>
      </c>
      <c r="AC532" s="361">
        <f>+VLOOKUP($E532,Emissions!$1:$1048576,MATCH(DATE(AC$2,1,1),Emissions!$A$1:$LI$1),FALSE)</f>
        <v>0</v>
      </c>
      <c r="AD532" s="361">
        <f>+VLOOKUP($E532,Emissions!$1:$1048576,MATCH(DATE(AD$2,1,1),Emissions!$A$1:$LI$1),FALSE)</f>
        <v>0</v>
      </c>
      <c r="AE532" s="361">
        <f>+VLOOKUP($E532,Emissions!$1:$1048576,MATCH(DATE(AE$2,1,1),Emissions!$A$1:$LI$1),FALSE)</f>
        <v>0</v>
      </c>
      <c r="AF532" s="361">
        <f>+VLOOKUP($E532,Emissions!$1:$1048576,MATCH(DATE(AF$2,1,1),Emissions!$A$1:$LI$1),FALSE)</f>
        <v>0</v>
      </c>
      <c r="AG532" s="361">
        <f>+VLOOKUP($E532,Emissions!$1:$1048576,MATCH(DATE(AG$2,1,1),Emissions!$A$1:$LI$1),FALSE)</f>
        <v>0</v>
      </c>
      <c r="AH532" s="361">
        <f>+VLOOKUP($E532,Emissions!$1:$1048576,MATCH(DATE(AH$2,1,1),Emissions!$A$1:$LI$1),FALSE)</f>
        <v>0</v>
      </c>
      <c r="AI532" s="361">
        <f>+VLOOKUP($E532,Emissions!$1:$1048576,MATCH(DATE(AI$2,1,1),Emissions!$A$1:$LI$1),FALSE)</f>
        <v>0</v>
      </c>
      <c r="AJ532" s="361">
        <f>+VLOOKUP($E532,Emissions!$1:$1048576,MATCH(DATE(AJ$2,1,1),Emissions!$A$1:$LI$1),FALSE)</f>
        <v>0</v>
      </c>
      <c r="AK532" s="361">
        <f>+VLOOKUP($E532,Emissions!$1:$1048576,MATCH(DATE(AK$2,1,1),Emissions!$A$1:$LI$1),FALSE)</f>
        <v>0</v>
      </c>
      <c r="AL532" s="361">
        <f>+VLOOKUP($E532,Emissions!$1:$1048576,MATCH(DATE(AL$2,1,1),Emissions!$A$1:$LI$1),FALSE)</f>
        <v>0</v>
      </c>
      <c r="AM532" s="361">
        <f>+VLOOKUP($E532,Emissions!$1:$1048576,MATCH(DATE(AM$2,1,1),Emissions!$A$1:$LI$1),FALSE)</f>
        <v>0</v>
      </c>
      <c r="AN532" s="361">
        <f>+VLOOKUP($E532,Emissions!$1:$1048576,MATCH(DATE(AN$2,1,1),Emissions!$A$1:$LI$1),FALSE)</f>
        <v>0</v>
      </c>
      <c r="AO532" s="361">
        <f>+VLOOKUP($E532,Emissions!$1:$1048576,MATCH(DATE(AO$2,1,1),Emissions!$A$1:$LI$1),FALSE)</f>
        <v>0</v>
      </c>
    </row>
    <row r="533" spans="1:41" ht="15" customHeight="1" x14ac:dyDescent="0.35">
      <c r="A533" s="411"/>
      <c r="B533" s="170"/>
      <c r="C533" s="138" t="s">
        <v>469</v>
      </c>
      <c r="D533" s="114" t="s">
        <v>1027</v>
      </c>
      <c r="E533" s="50" t="s">
        <v>2619</v>
      </c>
      <c r="F533" s="361">
        <f>+VLOOKUP($E533,Emissions!$1:$1048576,MATCH(DATE(F$2,1,1),Emissions!$A$1:$LI$1),FALSE)</f>
        <v>0</v>
      </c>
      <c r="G533" s="361">
        <f>+VLOOKUP($E533,Emissions!$1:$1048576,MATCH(DATE(G$2,1,1),Emissions!$A$1:$LI$1),FALSE)</f>
        <v>0</v>
      </c>
      <c r="H533" s="361">
        <f>+VLOOKUP($E533,Emissions!$1:$1048576,MATCH(DATE(H$2,1,1),Emissions!$A$1:$LI$1),FALSE)</f>
        <v>0</v>
      </c>
      <c r="I533" s="361">
        <f>+VLOOKUP($E533,Emissions!$1:$1048576,MATCH(DATE(I$2,1,1),Emissions!$A$1:$LI$1),FALSE)</f>
        <v>0</v>
      </c>
      <c r="J533" s="361">
        <f>+VLOOKUP($E533,Emissions!$1:$1048576,MATCH(DATE(J$2,1,1),Emissions!$A$1:$LI$1),FALSE)</f>
        <v>0</v>
      </c>
      <c r="K533" s="361">
        <f>+VLOOKUP($E533,Emissions!$1:$1048576,MATCH(DATE(K$2,1,1),Emissions!$A$1:$LI$1),FALSE)</f>
        <v>0</v>
      </c>
      <c r="L533" s="361">
        <f>+VLOOKUP($E533,Emissions!$1:$1048576,MATCH(DATE(L$2,1,1),Emissions!$A$1:$LI$1),FALSE)</f>
        <v>0</v>
      </c>
      <c r="M533" s="361">
        <f>+VLOOKUP($E533,Emissions!$1:$1048576,MATCH(DATE(M$2,1,1),Emissions!$A$1:$LI$1),FALSE)</f>
        <v>0</v>
      </c>
      <c r="N533" s="361">
        <f>+VLOOKUP($E533,Emissions!$1:$1048576,MATCH(DATE(N$2,1,1),Emissions!$A$1:$LI$1),FALSE)</f>
        <v>0</v>
      </c>
      <c r="O533" s="361">
        <f>+VLOOKUP($E533,Emissions!$1:$1048576,MATCH(DATE(O$2,1,1),Emissions!$A$1:$LI$1),FALSE)</f>
        <v>0</v>
      </c>
      <c r="P533" s="361">
        <f>+VLOOKUP($E533,Emissions!$1:$1048576,MATCH(DATE(P$2,1,1),Emissions!$A$1:$LI$1),FALSE)</f>
        <v>0</v>
      </c>
      <c r="Q533" s="361">
        <f>+VLOOKUP($E533,Emissions!$1:$1048576,MATCH(DATE(Q$2,1,1),Emissions!$A$1:$LI$1),FALSE)</f>
        <v>0</v>
      </c>
      <c r="R533" s="361">
        <f>+VLOOKUP($E533,Emissions!$1:$1048576,MATCH(DATE(R$2,1,1),Emissions!$A$1:$LI$1),FALSE)</f>
        <v>0</v>
      </c>
      <c r="S533" s="361">
        <f>+VLOOKUP($E533,Emissions!$1:$1048576,MATCH(DATE(S$2,1,1),Emissions!$A$1:$LI$1),FALSE)</f>
        <v>0</v>
      </c>
      <c r="T533" s="361">
        <f>+VLOOKUP($E533,Emissions!$1:$1048576,MATCH(DATE(T$2,1,1),Emissions!$A$1:$LI$1),FALSE)</f>
        <v>0</v>
      </c>
      <c r="U533" s="361">
        <f>+VLOOKUP($E533,Emissions!$1:$1048576,MATCH(DATE(U$2,1,1),Emissions!$A$1:$LI$1),FALSE)</f>
        <v>0</v>
      </c>
      <c r="V533" s="361">
        <f>+VLOOKUP($E533,Emissions!$1:$1048576,MATCH(DATE(V$2,1,1),Emissions!$A$1:$LI$1),FALSE)</f>
        <v>0</v>
      </c>
      <c r="W533" s="361">
        <f>+VLOOKUP($E533,Emissions!$1:$1048576,MATCH(DATE(W$2,1,1),Emissions!$A$1:$LI$1),FALSE)</f>
        <v>0</v>
      </c>
      <c r="X533" s="361">
        <f>+VLOOKUP($E533,Emissions!$1:$1048576,MATCH(DATE(X$2,1,1),Emissions!$A$1:$LI$1),FALSE)</f>
        <v>0</v>
      </c>
      <c r="Y533" s="361">
        <f>+VLOOKUP($E533,Emissions!$1:$1048576,MATCH(DATE(Y$2,1,1),Emissions!$A$1:$LI$1),FALSE)</f>
        <v>0</v>
      </c>
      <c r="Z533" s="361">
        <f>+VLOOKUP($E533,Emissions!$1:$1048576,MATCH(DATE(Z$2,1,1),Emissions!$A$1:$LI$1),FALSE)</f>
        <v>0</v>
      </c>
      <c r="AA533" s="361">
        <f>+VLOOKUP($E533,Emissions!$1:$1048576,MATCH(DATE(AA$2,1,1),Emissions!$A$1:$LI$1),FALSE)</f>
        <v>0</v>
      </c>
      <c r="AB533" s="361">
        <f>+VLOOKUP($E533,Emissions!$1:$1048576,MATCH(DATE(AB$2,1,1),Emissions!$A$1:$LI$1),FALSE)</f>
        <v>0</v>
      </c>
      <c r="AC533" s="361">
        <f>+VLOOKUP($E533,Emissions!$1:$1048576,MATCH(DATE(AC$2,1,1),Emissions!$A$1:$LI$1),FALSE)</f>
        <v>0</v>
      </c>
      <c r="AD533" s="361">
        <f>+VLOOKUP($E533,Emissions!$1:$1048576,MATCH(DATE(AD$2,1,1),Emissions!$A$1:$LI$1),FALSE)</f>
        <v>0</v>
      </c>
      <c r="AE533" s="361">
        <f>+VLOOKUP($E533,Emissions!$1:$1048576,MATCH(DATE(AE$2,1,1),Emissions!$A$1:$LI$1),FALSE)</f>
        <v>0</v>
      </c>
      <c r="AF533" s="361">
        <f>+VLOOKUP($E533,Emissions!$1:$1048576,MATCH(DATE(AF$2,1,1),Emissions!$A$1:$LI$1),FALSE)</f>
        <v>0</v>
      </c>
      <c r="AG533" s="361">
        <f>+VLOOKUP($E533,Emissions!$1:$1048576,MATCH(DATE(AG$2,1,1),Emissions!$A$1:$LI$1),FALSE)</f>
        <v>0</v>
      </c>
      <c r="AH533" s="361">
        <f>+VLOOKUP($E533,Emissions!$1:$1048576,MATCH(DATE(AH$2,1,1),Emissions!$A$1:$LI$1),FALSE)</f>
        <v>0</v>
      </c>
      <c r="AI533" s="361">
        <f>+VLOOKUP($E533,Emissions!$1:$1048576,MATCH(DATE(AI$2,1,1),Emissions!$A$1:$LI$1),FALSE)</f>
        <v>0</v>
      </c>
      <c r="AJ533" s="361">
        <f>+VLOOKUP($E533,Emissions!$1:$1048576,MATCH(DATE(AJ$2,1,1),Emissions!$A$1:$LI$1),FALSE)</f>
        <v>0</v>
      </c>
      <c r="AK533" s="361">
        <f>+VLOOKUP($E533,Emissions!$1:$1048576,MATCH(DATE(AK$2,1,1),Emissions!$A$1:$LI$1),FALSE)</f>
        <v>0</v>
      </c>
      <c r="AL533" s="361">
        <f>+VLOOKUP($E533,Emissions!$1:$1048576,MATCH(DATE(AL$2,1,1),Emissions!$A$1:$LI$1),FALSE)</f>
        <v>0</v>
      </c>
      <c r="AM533" s="361">
        <f>+VLOOKUP($E533,Emissions!$1:$1048576,MATCH(DATE(AM$2,1,1),Emissions!$A$1:$LI$1),FALSE)</f>
        <v>0</v>
      </c>
      <c r="AN533" s="361">
        <f>+VLOOKUP($E533,Emissions!$1:$1048576,MATCH(DATE(AN$2,1,1),Emissions!$A$1:$LI$1),FALSE)</f>
        <v>0</v>
      </c>
      <c r="AO533" s="361">
        <f>+VLOOKUP($E533,Emissions!$1:$1048576,MATCH(DATE(AO$2,1,1),Emissions!$A$1:$LI$1),FALSE)</f>
        <v>0</v>
      </c>
    </row>
    <row r="534" spans="1:41" ht="15" customHeight="1" x14ac:dyDescent="0.35">
      <c r="A534" s="411"/>
      <c r="B534" s="170"/>
      <c r="C534" s="138" t="s">
        <v>470</v>
      </c>
      <c r="D534" s="114" t="s">
        <v>1027</v>
      </c>
      <c r="E534" s="50" t="s">
        <v>2620</v>
      </c>
      <c r="F534" s="361">
        <f>+VLOOKUP($E534,Emissions!$1:$1048576,MATCH(DATE(F$2,1,1),Emissions!$A$1:$LI$1),FALSE)</f>
        <v>1.9986392260000001</v>
      </c>
      <c r="G534" s="361">
        <f>+VLOOKUP($E534,Emissions!$1:$1048576,MATCH(DATE(G$2,1,1),Emissions!$A$1:$LI$1),FALSE)</f>
        <v>2.0223537130000002</v>
      </c>
      <c r="H534" s="361">
        <f>+VLOOKUP($E534,Emissions!$1:$1048576,MATCH(DATE(H$2,1,1),Emissions!$A$1:$LI$1),FALSE)</f>
        <v>2.0458447209999999</v>
      </c>
      <c r="I534" s="361">
        <f>+VLOOKUP($E534,Emissions!$1:$1048576,MATCH(DATE(I$2,1,1),Emissions!$A$1:$LI$1),FALSE)</f>
        <v>2.070194356</v>
      </c>
      <c r="J534" s="361">
        <f>+VLOOKUP($E534,Emissions!$1:$1048576,MATCH(DATE(J$2,1,1),Emissions!$A$1:$LI$1),FALSE)</f>
        <v>2.0941880639999999</v>
      </c>
      <c r="K534" s="361">
        <f>+VLOOKUP($E534,Emissions!$1:$1048576,MATCH(DATE(K$2,1,1),Emissions!$A$1:$LI$1),FALSE)</f>
        <v>2.1201116510000002</v>
      </c>
      <c r="L534" s="361">
        <f>+VLOOKUP($E534,Emissions!$1:$1048576,MATCH(DATE(L$2,1,1),Emissions!$A$1:$LI$1),FALSE)</f>
        <v>2.352661334</v>
      </c>
      <c r="M534" s="361">
        <f>+VLOOKUP($E534,Emissions!$1:$1048576,MATCH(DATE(M$2,1,1),Emissions!$A$1:$LI$1),FALSE)</f>
        <v>2.6377476479999999</v>
      </c>
      <c r="N534" s="361">
        <f>+VLOOKUP($E534,Emissions!$1:$1048576,MATCH(DATE(N$2,1,1),Emissions!$A$1:$LI$1),FALSE)</f>
        <v>2.9546567829999999</v>
      </c>
      <c r="O534" s="361">
        <f>+VLOOKUP($E534,Emissions!$1:$1048576,MATCH(DATE(O$2,1,1),Emissions!$A$1:$LI$1),FALSE)</f>
        <v>3.303237588</v>
      </c>
      <c r="P534" s="361">
        <f>+VLOOKUP($E534,Emissions!$1:$1048576,MATCH(DATE(P$2,1,1),Emissions!$A$1:$LI$1),FALSE)</f>
        <v>3.688181047</v>
      </c>
      <c r="Q534" s="361">
        <f>+VLOOKUP($E534,Emissions!$1:$1048576,MATCH(DATE(Q$2,1,1),Emissions!$A$1:$LI$1),FALSE)</f>
        <v>3.977882454</v>
      </c>
      <c r="R534" s="361">
        <f>+VLOOKUP($E534,Emissions!$1:$1048576,MATCH(DATE(R$2,1,1),Emissions!$A$1:$LI$1),FALSE)</f>
        <v>4.2653638980000004</v>
      </c>
      <c r="S534" s="361">
        <f>+VLOOKUP($E534,Emissions!$1:$1048576,MATCH(DATE(S$2,1,1),Emissions!$A$1:$LI$1),FALSE)</f>
        <v>4.573352817</v>
      </c>
      <c r="T534" s="361">
        <f>+VLOOKUP($E534,Emissions!$1:$1048576,MATCH(DATE(T$2,1,1),Emissions!$A$1:$LI$1),FALSE)</f>
        <v>4.9092313220000001</v>
      </c>
      <c r="U534" s="361">
        <f>+VLOOKUP($E534,Emissions!$1:$1048576,MATCH(DATE(U$2,1,1),Emissions!$A$1:$LI$1),FALSE)</f>
        <v>5.2769773459999998</v>
      </c>
      <c r="V534" s="361">
        <f>+VLOOKUP($E534,Emissions!$1:$1048576,MATCH(DATE(V$2,1,1),Emissions!$A$1:$LI$1),FALSE)</f>
        <v>5.7762875019999997</v>
      </c>
      <c r="W534" s="361">
        <f>+VLOOKUP($E534,Emissions!$1:$1048576,MATCH(DATE(W$2,1,1),Emissions!$A$1:$LI$1),FALSE)</f>
        <v>6.3307977639999997</v>
      </c>
      <c r="X534" s="361">
        <f>+VLOOKUP($E534,Emissions!$1:$1048576,MATCH(DATE(X$2,1,1),Emissions!$A$1:$LI$1),FALSE)</f>
        <v>6.9296100599999999</v>
      </c>
      <c r="Y534" s="361">
        <f>+VLOOKUP($E534,Emissions!$1:$1048576,MATCH(DATE(Y$2,1,1),Emissions!$A$1:$LI$1),FALSE)</f>
        <v>7.5712818909999999</v>
      </c>
      <c r="Z534" s="361">
        <f>+VLOOKUP($E534,Emissions!$1:$1048576,MATCH(DATE(Z$2,1,1),Emissions!$A$1:$LI$1),FALSE)</f>
        <v>8.2564024390000004</v>
      </c>
      <c r="AA534" s="361">
        <f>+VLOOKUP($E534,Emissions!$1:$1048576,MATCH(DATE(AA$2,1,1),Emissions!$A$1:$LI$1),FALSE)</f>
        <v>8.9879039219999992</v>
      </c>
      <c r="AB534" s="361">
        <f>+VLOOKUP($E534,Emissions!$1:$1048576,MATCH(DATE(AB$2,1,1),Emissions!$A$1:$LI$1),FALSE)</f>
        <v>9.7744342930000006</v>
      </c>
      <c r="AC534" s="361">
        <f>+VLOOKUP($E534,Emissions!$1:$1048576,MATCH(DATE(AC$2,1,1),Emissions!$A$1:$LI$1),FALSE)</f>
        <v>10.625875969999999</v>
      </c>
      <c r="AD534" s="361">
        <f>+VLOOKUP($E534,Emissions!$1:$1048576,MATCH(DATE(AD$2,1,1),Emissions!$A$1:$LI$1),FALSE)</f>
        <v>11.55273618</v>
      </c>
      <c r="AE534" s="361">
        <f>+VLOOKUP($E534,Emissions!$1:$1048576,MATCH(DATE(AE$2,1,1),Emissions!$A$1:$LI$1),FALSE)</f>
        <v>12.56153013</v>
      </c>
      <c r="AF534" s="361">
        <f>+VLOOKUP($E534,Emissions!$1:$1048576,MATCH(DATE(AF$2,1,1),Emissions!$A$1:$LI$1),FALSE)</f>
        <v>12.94624157</v>
      </c>
      <c r="AG534" s="361">
        <f>+VLOOKUP($E534,Emissions!$1:$1048576,MATCH(DATE(AG$2,1,1),Emissions!$A$1:$LI$1),FALSE)</f>
        <v>13.16702117</v>
      </c>
      <c r="AH534" s="361">
        <f>+VLOOKUP($E534,Emissions!$1:$1048576,MATCH(DATE(AH$2,1,1),Emissions!$A$1:$LI$1),FALSE)</f>
        <v>13.375927089999999</v>
      </c>
      <c r="AI534" s="361">
        <f>+VLOOKUP($E534,Emissions!$1:$1048576,MATCH(DATE(AI$2,1,1),Emissions!$A$1:$LI$1),FALSE)</f>
        <v>13.60785817</v>
      </c>
      <c r="AJ534" s="361">
        <f>+VLOOKUP($E534,Emissions!$1:$1048576,MATCH(DATE(AJ$2,1,1),Emissions!$A$1:$LI$1),FALSE)</f>
        <v>13.861836670000001</v>
      </c>
      <c r="AK534" s="361">
        <f>+VLOOKUP($E534,Emissions!$1:$1048576,MATCH(DATE(AK$2,1,1),Emissions!$A$1:$LI$1),FALSE)</f>
        <v>14.127727699999999</v>
      </c>
      <c r="AL534" s="361">
        <f>+VLOOKUP($E534,Emissions!$1:$1048576,MATCH(DATE(AL$2,1,1),Emissions!$A$1:$LI$1),FALSE)</f>
        <v>14.39929059</v>
      </c>
      <c r="AM534" s="361">
        <f>+VLOOKUP($E534,Emissions!$1:$1048576,MATCH(DATE(AM$2,1,1),Emissions!$A$1:$LI$1),FALSE)</f>
        <v>14.671832459999999</v>
      </c>
      <c r="AN534" s="361">
        <f>+VLOOKUP($E534,Emissions!$1:$1048576,MATCH(DATE(AN$2,1,1),Emissions!$A$1:$LI$1),FALSE)</f>
        <v>14.94171315</v>
      </c>
      <c r="AO534" s="361">
        <f>+VLOOKUP($E534,Emissions!$1:$1048576,MATCH(DATE(AO$2,1,1),Emissions!$A$1:$LI$1),FALSE)</f>
        <v>15.20610759</v>
      </c>
    </row>
    <row r="535" spans="1:41" ht="15" customHeight="1" x14ac:dyDescent="0.35">
      <c r="A535" s="411"/>
      <c r="B535" s="170"/>
      <c r="C535" s="167" t="s">
        <v>471</v>
      </c>
      <c r="D535" s="114" t="s">
        <v>1027</v>
      </c>
      <c r="E535" s="50" t="s">
        <v>2621</v>
      </c>
      <c r="F535" s="361">
        <f>+VLOOKUP($E535,Emissions!$1:$1048576,MATCH(DATE(F$2,1,1),Emissions!$A$1:$LI$1),FALSE)</f>
        <v>0</v>
      </c>
      <c r="G535" s="361">
        <f>+VLOOKUP($E535,Emissions!$1:$1048576,MATCH(DATE(G$2,1,1),Emissions!$A$1:$LI$1),FALSE)</f>
        <v>0</v>
      </c>
      <c r="H535" s="361">
        <f>+VLOOKUP($E535,Emissions!$1:$1048576,MATCH(DATE(H$2,1,1),Emissions!$A$1:$LI$1),FALSE)</f>
        <v>0</v>
      </c>
      <c r="I535" s="361">
        <f>+VLOOKUP($E535,Emissions!$1:$1048576,MATCH(DATE(I$2,1,1),Emissions!$A$1:$LI$1),FALSE)</f>
        <v>0</v>
      </c>
      <c r="J535" s="361">
        <f>+VLOOKUP($E535,Emissions!$1:$1048576,MATCH(DATE(J$2,1,1),Emissions!$A$1:$LI$1),FALSE)</f>
        <v>0</v>
      </c>
      <c r="K535" s="361">
        <f>+VLOOKUP($E535,Emissions!$1:$1048576,MATCH(DATE(K$2,1,1),Emissions!$A$1:$LI$1),FALSE)</f>
        <v>0</v>
      </c>
      <c r="L535" s="361">
        <f>+VLOOKUP($E535,Emissions!$1:$1048576,MATCH(DATE(L$2,1,1),Emissions!$A$1:$LI$1),FALSE)</f>
        <v>0</v>
      </c>
      <c r="M535" s="361">
        <f>+VLOOKUP($E535,Emissions!$1:$1048576,MATCH(DATE(M$2,1,1),Emissions!$A$1:$LI$1),FALSE)</f>
        <v>0</v>
      </c>
      <c r="N535" s="361">
        <f>+VLOOKUP($E535,Emissions!$1:$1048576,MATCH(DATE(N$2,1,1),Emissions!$A$1:$LI$1),FALSE)</f>
        <v>0</v>
      </c>
      <c r="O535" s="361">
        <f>+VLOOKUP($E535,Emissions!$1:$1048576,MATCH(DATE(O$2,1,1),Emissions!$A$1:$LI$1),FALSE)</f>
        <v>0</v>
      </c>
      <c r="P535" s="361">
        <f>+VLOOKUP($E535,Emissions!$1:$1048576,MATCH(DATE(P$2,1,1),Emissions!$A$1:$LI$1),FALSE)</f>
        <v>0</v>
      </c>
      <c r="Q535" s="361">
        <f>+VLOOKUP($E535,Emissions!$1:$1048576,MATCH(DATE(Q$2,1,1),Emissions!$A$1:$LI$1),FALSE)</f>
        <v>0</v>
      </c>
      <c r="R535" s="361">
        <f>+VLOOKUP($E535,Emissions!$1:$1048576,MATCH(DATE(R$2,1,1),Emissions!$A$1:$LI$1),FALSE)</f>
        <v>0</v>
      </c>
      <c r="S535" s="361">
        <f>+VLOOKUP($E535,Emissions!$1:$1048576,MATCH(DATE(S$2,1,1),Emissions!$A$1:$LI$1),FALSE)</f>
        <v>0</v>
      </c>
      <c r="T535" s="361">
        <f>+VLOOKUP($E535,Emissions!$1:$1048576,MATCH(DATE(T$2,1,1),Emissions!$A$1:$LI$1),FALSE)</f>
        <v>0</v>
      </c>
      <c r="U535" s="361">
        <f>+VLOOKUP($E535,Emissions!$1:$1048576,MATCH(DATE(U$2,1,1),Emissions!$A$1:$LI$1),FALSE)</f>
        <v>0</v>
      </c>
      <c r="V535" s="361">
        <f>+VLOOKUP($E535,Emissions!$1:$1048576,MATCH(DATE(V$2,1,1),Emissions!$A$1:$LI$1),FALSE)</f>
        <v>0</v>
      </c>
      <c r="W535" s="361">
        <f>+VLOOKUP($E535,Emissions!$1:$1048576,MATCH(DATE(W$2,1,1),Emissions!$A$1:$LI$1),FALSE)</f>
        <v>0</v>
      </c>
      <c r="X535" s="361">
        <f>+VLOOKUP($E535,Emissions!$1:$1048576,MATCH(DATE(X$2,1,1),Emissions!$A$1:$LI$1),FALSE)</f>
        <v>0</v>
      </c>
      <c r="Y535" s="361">
        <f>+VLOOKUP($E535,Emissions!$1:$1048576,MATCH(DATE(Y$2,1,1),Emissions!$A$1:$LI$1),FALSE)</f>
        <v>0</v>
      </c>
      <c r="Z535" s="361">
        <f>+VLOOKUP($E535,Emissions!$1:$1048576,MATCH(DATE(Z$2,1,1),Emissions!$A$1:$LI$1),FALSE)</f>
        <v>0</v>
      </c>
      <c r="AA535" s="361">
        <f>+VLOOKUP($E535,Emissions!$1:$1048576,MATCH(DATE(AA$2,1,1),Emissions!$A$1:$LI$1),FALSE)</f>
        <v>0</v>
      </c>
      <c r="AB535" s="361">
        <f>+VLOOKUP($E535,Emissions!$1:$1048576,MATCH(DATE(AB$2,1,1),Emissions!$A$1:$LI$1),FALSE)</f>
        <v>0</v>
      </c>
      <c r="AC535" s="361">
        <f>+VLOOKUP($E535,Emissions!$1:$1048576,MATCH(DATE(AC$2,1,1),Emissions!$A$1:$LI$1),FALSE)</f>
        <v>0</v>
      </c>
      <c r="AD535" s="361">
        <f>+VLOOKUP($E535,Emissions!$1:$1048576,MATCH(DATE(AD$2,1,1),Emissions!$A$1:$LI$1),FALSE)</f>
        <v>0</v>
      </c>
      <c r="AE535" s="361">
        <f>+VLOOKUP($E535,Emissions!$1:$1048576,MATCH(DATE(AE$2,1,1),Emissions!$A$1:$LI$1),FALSE)</f>
        <v>0</v>
      </c>
      <c r="AF535" s="361">
        <f>+VLOOKUP($E535,Emissions!$1:$1048576,MATCH(DATE(AF$2,1,1),Emissions!$A$1:$LI$1),FALSE)</f>
        <v>0</v>
      </c>
      <c r="AG535" s="361">
        <f>+VLOOKUP($E535,Emissions!$1:$1048576,MATCH(DATE(AG$2,1,1),Emissions!$A$1:$LI$1),FALSE)</f>
        <v>0</v>
      </c>
      <c r="AH535" s="361">
        <f>+VLOOKUP($E535,Emissions!$1:$1048576,MATCH(DATE(AH$2,1,1),Emissions!$A$1:$LI$1),FALSE)</f>
        <v>0</v>
      </c>
      <c r="AI535" s="361">
        <f>+VLOOKUP($E535,Emissions!$1:$1048576,MATCH(DATE(AI$2,1,1),Emissions!$A$1:$LI$1),FALSE)</f>
        <v>0</v>
      </c>
      <c r="AJ535" s="361">
        <f>+VLOOKUP($E535,Emissions!$1:$1048576,MATCH(DATE(AJ$2,1,1),Emissions!$A$1:$LI$1),FALSE)</f>
        <v>0</v>
      </c>
      <c r="AK535" s="361">
        <f>+VLOOKUP($E535,Emissions!$1:$1048576,MATCH(DATE(AK$2,1,1),Emissions!$A$1:$LI$1),FALSE)</f>
        <v>0</v>
      </c>
      <c r="AL535" s="361">
        <f>+VLOOKUP($E535,Emissions!$1:$1048576,MATCH(DATE(AL$2,1,1),Emissions!$A$1:$LI$1),FALSE)</f>
        <v>0</v>
      </c>
      <c r="AM535" s="361">
        <f>+VLOOKUP($E535,Emissions!$1:$1048576,MATCH(DATE(AM$2,1,1),Emissions!$A$1:$LI$1),FALSE)</f>
        <v>0</v>
      </c>
      <c r="AN535" s="361">
        <f>+VLOOKUP($E535,Emissions!$1:$1048576,MATCH(DATE(AN$2,1,1),Emissions!$A$1:$LI$1),FALSE)</f>
        <v>0</v>
      </c>
      <c r="AO535" s="361">
        <f>+VLOOKUP($E535,Emissions!$1:$1048576,MATCH(DATE(AO$2,1,1),Emissions!$A$1:$LI$1),FALSE)</f>
        <v>0</v>
      </c>
    </row>
    <row r="536" spans="1:41" ht="15" customHeight="1" x14ac:dyDescent="0.35">
      <c r="A536" s="411"/>
      <c r="B536" s="170"/>
      <c r="C536" s="166"/>
      <c r="D536" s="114"/>
      <c r="E536" s="166"/>
      <c r="F536" s="326"/>
      <c r="G536" s="326"/>
      <c r="H536" s="326"/>
      <c r="I536" s="326"/>
      <c r="J536" s="326"/>
      <c r="K536" s="326"/>
      <c r="L536" s="326"/>
      <c r="M536" s="326"/>
      <c r="N536" s="326"/>
      <c r="O536" s="326"/>
      <c r="P536" s="326"/>
      <c r="Q536" s="326"/>
      <c r="R536" s="326"/>
      <c r="S536" s="326"/>
      <c r="T536" s="326"/>
      <c r="U536" s="326"/>
      <c r="V536" s="326"/>
      <c r="W536" s="326"/>
      <c r="X536" s="326"/>
      <c r="Y536" s="326"/>
      <c r="Z536" s="326"/>
      <c r="AA536" s="326"/>
      <c r="AB536" s="326"/>
      <c r="AC536" s="326"/>
      <c r="AD536" s="326"/>
      <c r="AE536" s="326"/>
      <c r="AF536" s="326"/>
      <c r="AG536" s="326"/>
      <c r="AH536" s="326"/>
      <c r="AI536" s="326"/>
      <c r="AJ536" s="326"/>
      <c r="AK536" s="326"/>
      <c r="AL536" s="326"/>
      <c r="AM536" s="326"/>
      <c r="AN536" s="326"/>
      <c r="AO536" s="326"/>
    </row>
    <row r="537" spans="1:41" s="92" customFormat="1" ht="15" customHeight="1" x14ac:dyDescent="0.35">
      <c r="A537" s="411"/>
      <c r="B537" s="170"/>
      <c r="C537" s="147" t="s">
        <v>1093</v>
      </c>
      <c r="D537" s="147" t="s">
        <v>1399</v>
      </c>
      <c r="E537" s="136" t="s">
        <v>2622</v>
      </c>
      <c r="F537" s="327">
        <f>+VLOOKUP($E537,Emissions!$1:$1048576,MATCH(DATE(F$2,1,1),Emissions!$A$1:$LI$1),FALSE)</f>
        <v>12.287302</v>
      </c>
      <c r="G537" s="327">
        <f>+VLOOKUP($E537,Emissions!$1:$1048576,MATCH(DATE(G$2,1,1),Emissions!$A$1:$LI$1),FALSE)</f>
        <v>12.394101579999999</v>
      </c>
      <c r="H537" s="327">
        <f>+VLOOKUP($E537,Emissions!$1:$1048576,MATCH(DATE(H$2,1,1),Emissions!$A$1:$LI$1),FALSE)</f>
        <v>12.50278479</v>
      </c>
      <c r="I537" s="327">
        <f>+VLOOKUP($E537,Emissions!$1:$1048576,MATCH(DATE(I$2,1,1),Emissions!$A$1:$LI$1),FALSE)</f>
        <v>12.618500239999999</v>
      </c>
      <c r="J537" s="327">
        <f>+VLOOKUP($E537,Emissions!$1:$1048576,MATCH(DATE(J$2,1,1),Emissions!$A$1:$LI$1),FALSE)</f>
        <v>12.772104540000001</v>
      </c>
      <c r="K537" s="327">
        <f>+VLOOKUP($E537,Emissions!$1:$1048576,MATCH(DATE(K$2,1,1),Emissions!$A$1:$LI$1),FALSE)</f>
        <v>12.96210514</v>
      </c>
      <c r="L537" s="327">
        <f>+VLOOKUP($E537,Emissions!$1:$1048576,MATCH(DATE(L$2,1,1),Emissions!$A$1:$LI$1),FALSE)</f>
        <v>13.190735480000001</v>
      </c>
      <c r="M537" s="327">
        <f>+VLOOKUP($E537,Emissions!$1:$1048576,MATCH(DATE(M$2,1,1),Emissions!$A$1:$LI$1),FALSE)</f>
        <v>13.411484979999999</v>
      </c>
      <c r="N537" s="327">
        <f>+VLOOKUP($E537,Emissions!$1:$1048576,MATCH(DATE(N$2,1,1),Emissions!$A$1:$LI$1),FALSE)</f>
        <v>13.60893928</v>
      </c>
      <c r="O537" s="327">
        <f>+VLOOKUP($E537,Emissions!$1:$1048576,MATCH(DATE(O$2,1,1),Emissions!$A$1:$LI$1),FALSE)</f>
        <v>13.77410227</v>
      </c>
      <c r="P537" s="327">
        <f>+VLOOKUP($E537,Emissions!$1:$1048576,MATCH(DATE(P$2,1,1),Emissions!$A$1:$LI$1),FALSE)</f>
        <v>13.882365350000001</v>
      </c>
      <c r="Q537" s="327">
        <f>+VLOOKUP($E537,Emissions!$1:$1048576,MATCH(DATE(Q$2,1,1),Emissions!$A$1:$LI$1),FALSE)</f>
        <v>13.98324721</v>
      </c>
      <c r="R537" s="327">
        <f>+VLOOKUP($E537,Emissions!$1:$1048576,MATCH(DATE(R$2,1,1),Emissions!$A$1:$LI$1),FALSE)</f>
        <v>14.08427565</v>
      </c>
      <c r="S537" s="327">
        <f>+VLOOKUP($E537,Emissions!$1:$1048576,MATCH(DATE(S$2,1,1),Emissions!$A$1:$LI$1),FALSE)</f>
        <v>14.185886249999999</v>
      </c>
      <c r="T537" s="327">
        <f>+VLOOKUP($E537,Emissions!$1:$1048576,MATCH(DATE(T$2,1,1),Emissions!$A$1:$LI$1),FALSE)</f>
        <v>14.288170089999999</v>
      </c>
      <c r="U537" s="327">
        <f>+VLOOKUP($E537,Emissions!$1:$1048576,MATCH(DATE(U$2,1,1),Emissions!$A$1:$LI$1),FALSE)</f>
        <v>14.391952440000001</v>
      </c>
      <c r="V537" s="327">
        <f>+VLOOKUP($E537,Emissions!$1:$1048576,MATCH(DATE(V$2,1,1),Emissions!$A$1:$LI$1),FALSE)</f>
        <v>14.467892450000001</v>
      </c>
      <c r="W537" s="327">
        <f>+VLOOKUP($E537,Emissions!$1:$1048576,MATCH(DATE(W$2,1,1),Emissions!$A$1:$LI$1),FALSE)</f>
        <v>14.540228279999999</v>
      </c>
      <c r="X537" s="327">
        <f>+VLOOKUP($E537,Emissions!$1:$1048576,MATCH(DATE(X$2,1,1),Emissions!$A$1:$LI$1),FALSE)</f>
        <v>14.578152729999999</v>
      </c>
      <c r="Y537" s="327">
        <f>+VLOOKUP($E537,Emissions!$1:$1048576,MATCH(DATE(Y$2,1,1),Emissions!$A$1:$LI$1),FALSE)</f>
        <v>14.515862090000001</v>
      </c>
      <c r="Z537" s="327">
        <f>+VLOOKUP($E537,Emissions!$1:$1048576,MATCH(DATE(Z$2,1,1),Emissions!$A$1:$LI$1),FALSE)</f>
        <v>14.44063369</v>
      </c>
      <c r="AA537" s="327">
        <f>+VLOOKUP($E537,Emissions!$1:$1048576,MATCH(DATE(AA$2,1,1),Emissions!$A$1:$LI$1),FALSE)</f>
        <v>14.36160853</v>
      </c>
      <c r="AB537" s="327">
        <f>+VLOOKUP($E537,Emissions!$1:$1048576,MATCH(DATE(AB$2,1,1),Emissions!$A$1:$LI$1),FALSE)</f>
        <v>14.279522289999999</v>
      </c>
      <c r="AC537" s="327">
        <f>+VLOOKUP($E537,Emissions!$1:$1048576,MATCH(DATE(AC$2,1,1),Emissions!$A$1:$LI$1),FALSE)</f>
        <v>14.19457375</v>
      </c>
      <c r="AD537" s="327">
        <f>+VLOOKUP($E537,Emissions!$1:$1048576,MATCH(DATE(AD$2,1,1),Emissions!$A$1:$LI$1),FALSE)</f>
        <v>14.106528490000001</v>
      </c>
      <c r="AE537" s="327">
        <f>+VLOOKUP($E537,Emissions!$1:$1048576,MATCH(DATE(AE$2,1,1),Emissions!$A$1:$LI$1),FALSE)</f>
        <v>14.014024109999999</v>
      </c>
      <c r="AF537" s="327">
        <f>+VLOOKUP($E537,Emissions!$1:$1048576,MATCH(DATE(AF$2,1,1),Emissions!$A$1:$LI$1),FALSE)</f>
        <v>13.89722583</v>
      </c>
      <c r="AG537" s="327">
        <f>+VLOOKUP($E537,Emissions!$1:$1048576,MATCH(DATE(AG$2,1,1),Emissions!$A$1:$LI$1),FALSE)</f>
        <v>13.770899200000001</v>
      </c>
      <c r="AH537" s="327">
        <f>+VLOOKUP($E537,Emissions!$1:$1048576,MATCH(DATE(AH$2,1,1),Emissions!$A$1:$LI$1),FALSE)</f>
        <v>13.64486962</v>
      </c>
      <c r="AI537" s="327">
        <f>+VLOOKUP($E537,Emissions!$1:$1048576,MATCH(DATE(AI$2,1,1),Emissions!$A$1:$LI$1),FALSE)</f>
        <v>13.52175156</v>
      </c>
      <c r="AJ537" s="327">
        <f>+VLOOKUP($E537,Emissions!$1:$1048576,MATCH(DATE(AJ$2,1,1),Emissions!$A$1:$LI$1),FALSE)</f>
        <v>13.40142316</v>
      </c>
      <c r="AK537" s="327">
        <f>+VLOOKUP($E537,Emissions!$1:$1048576,MATCH(DATE(AK$2,1,1),Emissions!$A$1:$LI$1),FALSE)</f>
        <v>13.28575796</v>
      </c>
      <c r="AL537" s="327">
        <f>+VLOOKUP($E537,Emissions!$1:$1048576,MATCH(DATE(AL$2,1,1),Emissions!$A$1:$LI$1),FALSE)</f>
        <v>13.1767933</v>
      </c>
      <c r="AM537" s="327">
        <f>+VLOOKUP($E537,Emissions!$1:$1048576,MATCH(DATE(AM$2,1,1),Emissions!$A$1:$LI$1),FALSE)</f>
        <v>13.077017250000001</v>
      </c>
      <c r="AN537" s="327">
        <f>+VLOOKUP($E537,Emissions!$1:$1048576,MATCH(DATE(AN$2,1,1),Emissions!$A$1:$LI$1),FALSE)</f>
        <v>12.989031990000001</v>
      </c>
      <c r="AO537" s="327">
        <f>+VLOOKUP($E537,Emissions!$1:$1048576,MATCH(DATE(AO$2,1,1),Emissions!$A$1:$LI$1),FALSE)</f>
        <v>12.91518514</v>
      </c>
    </row>
    <row r="538" spans="1:41" s="92" customFormat="1" ht="15" customHeight="1" x14ac:dyDescent="0.35">
      <c r="A538" s="411"/>
      <c r="B538" s="170"/>
      <c r="C538" s="137" t="s">
        <v>1087</v>
      </c>
      <c r="D538" s="147" t="s">
        <v>1399</v>
      </c>
      <c r="E538" s="136" t="s">
        <v>2662</v>
      </c>
      <c r="F538" s="327">
        <f>+VLOOKUP($E538,Emissions!$1:$1048576,MATCH(DATE(F$2,1,1),Emissions!$A$1:$LI$1),FALSE)</f>
        <v>1.58180035E-2</v>
      </c>
      <c r="G538" s="327">
        <f>+VLOOKUP($E538,Emissions!$1:$1048576,MATCH(DATE(G$2,1,1),Emissions!$A$1:$LI$1),FALSE)</f>
        <v>1.5941533399999999E-2</v>
      </c>
      <c r="H538" s="327">
        <f>+VLOOKUP($E538,Emissions!$1:$1048576,MATCH(DATE(H$2,1,1),Emissions!$A$1:$LI$1),FALSE)</f>
        <v>1.6093923100000001E-2</v>
      </c>
      <c r="I538" s="327">
        <f>+VLOOKUP($E538,Emissions!$1:$1048576,MATCH(DATE(I$2,1,1),Emissions!$A$1:$LI$1),FALSE)</f>
        <v>1.6252719499999999E-2</v>
      </c>
      <c r="J538" s="327">
        <f>+VLOOKUP($E538,Emissions!$1:$1048576,MATCH(DATE(J$2,1,1),Emissions!$A$1:$LI$1),FALSE)</f>
        <v>1.6500634199999999E-2</v>
      </c>
      <c r="K538" s="327">
        <f>+VLOOKUP($E538,Emissions!$1:$1048576,MATCH(DATE(K$2,1,1),Emissions!$A$1:$LI$1),FALSE)</f>
        <v>1.6824258000000002E-2</v>
      </c>
      <c r="L538" s="327">
        <f>+VLOOKUP($E538,Emissions!$1:$1048576,MATCH(DATE(L$2,1,1),Emissions!$A$1:$LI$1),FALSE)</f>
        <v>1.72105691E-2</v>
      </c>
      <c r="M538" s="327">
        <f>+VLOOKUP($E538,Emissions!$1:$1048576,MATCH(DATE(M$2,1,1),Emissions!$A$1:$LI$1),FALSE)</f>
        <v>1.7531100399999999E-2</v>
      </c>
      <c r="N538" s="327">
        <f>+VLOOKUP($E538,Emissions!$1:$1048576,MATCH(DATE(N$2,1,1),Emissions!$A$1:$LI$1),FALSE)</f>
        <v>1.7756933499999999E-2</v>
      </c>
      <c r="O538" s="327">
        <f>+VLOOKUP($E538,Emissions!$1:$1048576,MATCH(DATE(O$2,1,1),Emissions!$A$1:$LI$1),FALSE)</f>
        <v>1.7859865499999999E-2</v>
      </c>
      <c r="P538" s="327">
        <f>+VLOOKUP($E538,Emissions!$1:$1048576,MATCH(DATE(P$2,1,1),Emissions!$A$1:$LI$1),FALSE)</f>
        <v>1.7802607299999999E-2</v>
      </c>
      <c r="Q538" s="327">
        <f>+VLOOKUP($E538,Emissions!$1:$1048576,MATCH(DATE(Q$2,1,1),Emissions!$A$1:$LI$1),FALSE)</f>
        <v>1.7787188799999999E-2</v>
      </c>
      <c r="R538" s="327">
        <f>+VLOOKUP($E538,Emissions!$1:$1048576,MATCH(DATE(R$2,1,1),Emissions!$A$1:$LI$1),FALSE)</f>
        <v>1.78006743E-2</v>
      </c>
      <c r="S538" s="327">
        <f>+VLOOKUP($E538,Emissions!$1:$1048576,MATCH(DATE(S$2,1,1),Emissions!$A$1:$LI$1),FALSE)</f>
        <v>1.78279914E-2</v>
      </c>
      <c r="T538" s="327">
        <f>+VLOOKUP($E538,Emissions!$1:$1048576,MATCH(DATE(T$2,1,1),Emissions!$A$1:$LI$1),FALSE)</f>
        <v>1.78597515E-2</v>
      </c>
      <c r="U538" s="327">
        <f>+VLOOKUP($E538,Emissions!$1:$1048576,MATCH(DATE(U$2,1,1),Emissions!$A$1:$LI$1),FALSE)</f>
        <v>1.7892116400000001E-2</v>
      </c>
      <c r="V538" s="327">
        <f>+VLOOKUP($E538,Emissions!$1:$1048576,MATCH(DATE(V$2,1,1),Emissions!$A$1:$LI$1),FALSE)</f>
        <v>1.7908410699999999E-2</v>
      </c>
      <c r="W538" s="327">
        <f>+VLOOKUP($E538,Emissions!$1:$1048576,MATCH(DATE(W$2,1,1),Emissions!$A$1:$LI$1),FALSE)</f>
        <v>1.7914702300000002E-2</v>
      </c>
      <c r="X538" s="327">
        <f>+VLOOKUP($E538,Emissions!$1:$1048576,MATCH(DATE(X$2,1,1),Emissions!$A$1:$LI$1),FALSE)</f>
        <v>1.7919092300000002E-2</v>
      </c>
      <c r="Y538" s="327">
        <f>+VLOOKUP($E538,Emissions!$1:$1048576,MATCH(DATE(Y$2,1,1),Emissions!$A$1:$LI$1),FALSE)</f>
        <v>1.79293861E-2</v>
      </c>
      <c r="Z538" s="327">
        <f>+VLOOKUP($E538,Emissions!$1:$1048576,MATCH(DATE(Z$2,1,1),Emissions!$A$1:$LI$1),FALSE)</f>
        <v>1.7951720500000001E-2</v>
      </c>
      <c r="AA538" s="327">
        <f>+VLOOKUP($E538,Emissions!$1:$1048576,MATCH(DATE(AA$2,1,1),Emissions!$A$1:$LI$1),FALSE)</f>
        <v>1.8016029699999998E-2</v>
      </c>
      <c r="AB538" s="327">
        <f>+VLOOKUP($E538,Emissions!$1:$1048576,MATCH(DATE(AB$2,1,1),Emissions!$A$1:$LI$1),FALSE)</f>
        <v>1.81254504E-2</v>
      </c>
      <c r="AC538" s="327">
        <f>+VLOOKUP($E538,Emissions!$1:$1048576,MATCH(DATE(AC$2,1,1),Emissions!$A$1:$LI$1),FALSE)</f>
        <v>1.8281921999999999E-2</v>
      </c>
      <c r="AD538" s="327">
        <f>+VLOOKUP($E538,Emissions!$1:$1048576,MATCH(DATE(AD$2,1,1),Emissions!$A$1:$LI$1),FALSE)</f>
        <v>1.8486407999999999E-2</v>
      </c>
      <c r="AE538" s="327">
        <f>+VLOOKUP($E538,Emissions!$1:$1048576,MATCH(DATE(AE$2,1,1),Emissions!$A$1:$LI$1),FALSE)</f>
        <v>1.87349419E-2</v>
      </c>
      <c r="AF538" s="327">
        <f>+VLOOKUP($E538,Emissions!$1:$1048576,MATCH(DATE(AF$2,1,1),Emissions!$A$1:$LI$1),FALSE)</f>
        <v>1.9029507899999999E-2</v>
      </c>
      <c r="AG538" s="327">
        <f>+VLOOKUP($E538,Emissions!$1:$1048576,MATCH(DATE(AG$2,1,1),Emissions!$A$1:$LI$1),FALSE)</f>
        <v>1.9376731599999999E-2</v>
      </c>
      <c r="AH538" s="327">
        <f>+VLOOKUP($E538,Emissions!$1:$1048576,MATCH(DATE(AH$2,1,1),Emissions!$A$1:$LI$1),FALSE)</f>
        <v>1.97810101E-2</v>
      </c>
      <c r="AI538" s="327">
        <f>+VLOOKUP($E538,Emissions!$1:$1048576,MATCH(DATE(AI$2,1,1),Emissions!$A$1:$LI$1),FALSE)</f>
        <v>2.0240564199999998E-2</v>
      </c>
      <c r="AJ538" s="327">
        <f>+VLOOKUP($E538,Emissions!$1:$1048576,MATCH(DATE(AJ$2,1,1),Emissions!$A$1:$LI$1),FALSE)</f>
        <v>2.0749646600000001E-2</v>
      </c>
      <c r="AK538" s="327">
        <f>+VLOOKUP($E538,Emissions!$1:$1048576,MATCH(DATE(AK$2,1,1),Emissions!$A$1:$LI$1),FALSE)</f>
        <v>2.13116117E-2</v>
      </c>
      <c r="AL538" s="327">
        <f>+VLOOKUP($E538,Emissions!$1:$1048576,MATCH(DATE(AL$2,1,1),Emissions!$A$1:$LI$1),FALSE)</f>
        <v>2.1917881100000002E-2</v>
      </c>
      <c r="AM538" s="327">
        <f>+VLOOKUP($E538,Emissions!$1:$1048576,MATCH(DATE(AM$2,1,1),Emissions!$A$1:$LI$1),FALSE)</f>
        <v>2.2559432000000001E-2</v>
      </c>
      <c r="AN538" s="327">
        <f>+VLOOKUP($E538,Emissions!$1:$1048576,MATCH(DATE(AN$2,1,1),Emissions!$A$1:$LI$1),FALSE)</f>
        <v>2.3226735500000002E-2</v>
      </c>
      <c r="AO538" s="327">
        <f>+VLOOKUP($E538,Emissions!$1:$1048576,MATCH(DATE(AO$2,1,1),Emissions!$A$1:$LI$1),FALSE)</f>
        <v>2.39097705E-2</v>
      </c>
    </row>
    <row r="539" spans="1:41" ht="15" customHeight="1" x14ac:dyDescent="0.35">
      <c r="A539" s="411"/>
      <c r="B539" s="170"/>
      <c r="C539" s="138" t="s">
        <v>724</v>
      </c>
      <c r="D539" s="114" t="s">
        <v>1399</v>
      </c>
      <c r="E539" s="50" t="s">
        <v>2623</v>
      </c>
      <c r="F539" s="361">
        <f>+VLOOKUP($E539,Emissions!$1:$1048576,MATCH(DATE(F$2,1,1),Emissions!$A$1:$LI$1),FALSE)</f>
        <v>1.5332803399999999E-2</v>
      </c>
      <c r="G539" s="361">
        <f>+VLOOKUP($E539,Emissions!$1:$1048576,MATCH(DATE(G$2,1,1),Emissions!$A$1:$LI$1),FALSE)</f>
        <v>1.5463729799999999E-2</v>
      </c>
      <c r="H539" s="361">
        <f>+VLOOKUP($E539,Emissions!$1:$1048576,MATCH(DATE(H$2,1,1),Emissions!$A$1:$LI$1),FALSE)</f>
        <v>1.5624551E-2</v>
      </c>
      <c r="I539" s="361">
        <f>+VLOOKUP($E539,Emissions!$1:$1048576,MATCH(DATE(I$2,1,1),Emissions!$A$1:$LI$1),FALSE)</f>
        <v>1.57928536E-2</v>
      </c>
      <c r="J539" s="361">
        <f>+VLOOKUP($E539,Emissions!$1:$1048576,MATCH(DATE(J$2,1,1),Emissions!$A$1:$LI$1),FALSE)</f>
        <v>1.60461483E-2</v>
      </c>
      <c r="K539" s="361">
        <f>+VLOOKUP($E539,Emissions!$1:$1048576,MATCH(DATE(K$2,1,1),Emissions!$A$1:$LI$1),FALSE)</f>
        <v>1.63721124E-2</v>
      </c>
      <c r="L539" s="361">
        <f>+VLOOKUP($E539,Emissions!$1:$1048576,MATCH(DATE(L$2,1,1),Emissions!$A$1:$LI$1),FALSE)</f>
        <v>1.6756632899999999E-2</v>
      </c>
      <c r="M539" s="361">
        <f>+VLOOKUP($E539,Emissions!$1:$1048576,MATCH(DATE(M$2,1,1),Emissions!$A$1:$LI$1),FALSE)</f>
        <v>1.7079063799999999E-2</v>
      </c>
      <c r="N539" s="361">
        <f>+VLOOKUP($E539,Emissions!$1:$1048576,MATCH(DATE(N$2,1,1),Emissions!$A$1:$LI$1),FALSE)</f>
        <v>1.7311147700000001E-2</v>
      </c>
      <c r="O539" s="361">
        <f>+VLOOKUP($E539,Emissions!$1:$1048576,MATCH(DATE(O$2,1,1),Emissions!$A$1:$LI$1),FALSE)</f>
        <v>1.7424827699999999E-2</v>
      </c>
      <c r="P539" s="361">
        <f>+VLOOKUP($E539,Emissions!$1:$1048576,MATCH(DATE(P$2,1,1),Emissions!$A$1:$LI$1),FALSE)</f>
        <v>1.7382865000000001E-2</v>
      </c>
      <c r="Q539" s="361">
        <f>+VLOOKUP($E539,Emissions!$1:$1048576,MATCH(DATE(Q$2,1,1),Emissions!$A$1:$LI$1),FALSE)</f>
        <v>1.73765775E-2</v>
      </c>
      <c r="R539" s="361">
        <f>+VLOOKUP($E539,Emissions!$1:$1048576,MATCH(DATE(R$2,1,1),Emissions!$A$1:$LI$1),FALSE)</f>
        <v>1.73951273E-2</v>
      </c>
      <c r="S539" s="361">
        <f>+VLOOKUP($E539,Emissions!$1:$1048576,MATCH(DATE(S$2,1,1),Emissions!$A$1:$LI$1),FALSE)</f>
        <v>1.74250463E-2</v>
      </c>
      <c r="T539" s="361">
        <f>+VLOOKUP($E539,Emissions!$1:$1048576,MATCH(DATE(T$2,1,1),Emissions!$A$1:$LI$1),FALSE)</f>
        <v>1.74578479E-2</v>
      </c>
      <c r="U539" s="361">
        <f>+VLOOKUP($E539,Emissions!$1:$1048576,MATCH(DATE(U$2,1,1),Emissions!$A$1:$LI$1),FALSE)</f>
        <v>1.74901734E-2</v>
      </c>
      <c r="V539" s="361">
        <f>+VLOOKUP($E539,Emissions!$1:$1048576,MATCH(DATE(V$2,1,1),Emissions!$A$1:$LI$1),FALSE)</f>
        <v>1.7505091600000001E-2</v>
      </c>
      <c r="W539" s="361">
        <f>+VLOOKUP($E539,Emissions!$1:$1048576,MATCH(DATE(W$2,1,1),Emissions!$A$1:$LI$1),FALSE)</f>
        <v>1.7509488E-2</v>
      </c>
      <c r="X539" s="361">
        <f>+VLOOKUP($E539,Emissions!$1:$1048576,MATCH(DATE(X$2,1,1),Emissions!$A$1:$LI$1),FALSE)</f>
        <v>1.7511594799999999E-2</v>
      </c>
      <c r="Y539" s="361">
        <f>+VLOOKUP($E539,Emissions!$1:$1048576,MATCH(DATE(Y$2,1,1),Emissions!$A$1:$LI$1),FALSE)</f>
        <v>1.7519122099999999E-2</v>
      </c>
      <c r="Z539" s="361">
        <f>+VLOOKUP($E539,Emissions!$1:$1048576,MATCH(DATE(Z$2,1,1),Emissions!$A$1:$LI$1),FALSE)</f>
        <v>1.7538167600000001E-2</v>
      </c>
      <c r="AA539" s="361">
        <f>+VLOOKUP($E539,Emissions!$1:$1048576,MATCH(DATE(AA$2,1,1),Emissions!$A$1:$LI$1),FALSE)</f>
        <v>1.7597674899999999E-2</v>
      </c>
      <c r="AB539" s="361">
        <f>+VLOOKUP($E539,Emissions!$1:$1048576,MATCH(DATE(AB$2,1,1),Emissions!$A$1:$LI$1),FALSE)</f>
        <v>1.77008372E-2</v>
      </c>
      <c r="AC539" s="361">
        <f>+VLOOKUP($E539,Emissions!$1:$1048576,MATCH(DATE(AC$2,1,1),Emissions!$A$1:$LI$1),FALSE)</f>
        <v>1.78495823E-2</v>
      </c>
      <c r="AD539" s="361">
        <f>+VLOOKUP($E539,Emissions!$1:$1048576,MATCH(DATE(AD$2,1,1),Emissions!$A$1:$LI$1),FALSE)</f>
        <v>1.80447761E-2</v>
      </c>
      <c r="AE539" s="361">
        <f>+VLOOKUP($E539,Emissions!$1:$1048576,MATCH(DATE(AE$2,1,1),Emissions!$A$1:$LI$1),FALSE)</f>
        <v>1.8282484200000001E-2</v>
      </c>
      <c r="AF539" s="361">
        <f>+VLOOKUP($E539,Emissions!$1:$1048576,MATCH(DATE(AF$2,1,1),Emissions!$A$1:$LI$1),FALSE)</f>
        <v>1.85723309E-2</v>
      </c>
      <c r="AG539" s="361">
        <f>+VLOOKUP($E539,Emissions!$1:$1048576,MATCH(DATE(AG$2,1,1),Emissions!$A$1:$LI$1),FALSE)</f>
        <v>1.8916445099999998E-2</v>
      </c>
      <c r="AH539" s="361">
        <f>+VLOOKUP($E539,Emissions!$1:$1048576,MATCH(DATE(AH$2,1,1),Emissions!$A$1:$LI$1),FALSE)</f>
        <v>1.9316946799999998E-2</v>
      </c>
      <c r="AI539" s="361">
        <f>+VLOOKUP($E539,Emissions!$1:$1048576,MATCH(DATE(AI$2,1,1),Emissions!$A$1:$LI$1),FALSE)</f>
        <v>1.9771492200000001E-2</v>
      </c>
      <c r="AJ539" s="361">
        <f>+VLOOKUP($E539,Emissions!$1:$1048576,MATCH(DATE(AJ$2,1,1),Emissions!$A$1:$LI$1),FALSE)</f>
        <v>2.0274401000000001E-2</v>
      </c>
      <c r="AK539" s="361">
        <f>+VLOOKUP($E539,Emissions!$1:$1048576,MATCH(DATE(AK$2,1,1),Emissions!$A$1:$LI$1),FALSE)</f>
        <v>2.0828937700000001E-2</v>
      </c>
      <c r="AL539" s="361">
        <f>+VLOOKUP($E539,Emissions!$1:$1048576,MATCH(DATE(AL$2,1,1),Emissions!$A$1:$LI$1),FALSE)</f>
        <v>2.1426812100000001E-2</v>
      </c>
      <c r="AM539" s="361">
        <f>+VLOOKUP($E539,Emissions!$1:$1048576,MATCH(DATE(AM$2,1,1),Emissions!$A$1:$LI$1),FALSE)</f>
        <v>2.20592527E-2</v>
      </c>
      <c r="AN539" s="361">
        <f>+VLOOKUP($E539,Emissions!$1:$1048576,MATCH(DATE(AN$2,1,1),Emissions!$A$1:$LI$1),FALSE)</f>
        <v>2.2716950199999999E-2</v>
      </c>
      <c r="AO539" s="361">
        <f>+VLOOKUP($E539,Emissions!$1:$1048576,MATCH(DATE(AO$2,1,1),Emissions!$A$1:$LI$1),FALSE)</f>
        <v>2.3390086800000001E-2</v>
      </c>
    </row>
    <row r="540" spans="1:41" ht="15" customHeight="1" x14ac:dyDescent="0.35">
      <c r="A540" s="411"/>
      <c r="B540" s="170"/>
      <c r="C540" s="138" t="s">
        <v>725</v>
      </c>
      <c r="D540" s="114" t="s">
        <v>1399</v>
      </c>
      <c r="E540" s="50" t="s">
        <v>2624</v>
      </c>
      <c r="F540" s="361">
        <f>+VLOOKUP($E540,Emissions!$1:$1048576,MATCH(DATE(F$2,1,1),Emissions!$A$1:$LI$1),FALSE)</f>
        <v>4.8520012199999998E-4</v>
      </c>
      <c r="G540" s="361">
        <f>+VLOOKUP($E540,Emissions!$1:$1048576,MATCH(DATE(G$2,1,1),Emissions!$A$1:$LI$1),FALSE)</f>
        <v>4.77803585E-4</v>
      </c>
      <c r="H540" s="361">
        <f>+VLOOKUP($E540,Emissions!$1:$1048576,MATCH(DATE(H$2,1,1),Emissions!$A$1:$LI$1),FALSE)</f>
        <v>4.6937214399999999E-4</v>
      </c>
      <c r="I540" s="361">
        <f>+VLOOKUP($E540,Emissions!$1:$1048576,MATCH(DATE(I$2,1,1),Emissions!$A$1:$LI$1),FALSE)</f>
        <v>4.59865868E-4</v>
      </c>
      <c r="J540" s="361">
        <f>+VLOOKUP($E540,Emissions!$1:$1048576,MATCH(DATE(J$2,1,1),Emissions!$A$1:$LI$1),FALSE)</f>
        <v>4.5448582499999998E-4</v>
      </c>
      <c r="K540" s="361">
        <f>+VLOOKUP($E540,Emissions!$1:$1048576,MATCH(DATE(K$2,1,1),Emissions!$A$1:$LI$1),FALSE)</f>
        <v>4.52145622E-4</v>
      </c>
      <c r="L540" s="361">
        <f>+VLOOKUP($E540,Emissions!$1:$1048576,MATCH(DATE(L$2,1,1),Emissions!$A$1:$LI$1),FALSE)</f>
        <v>4.5393615700000002E-4</v>
      </c>
      <c r="M540" s="361">
        <f>+VLOOKUP($E540,Emissions!$1:$1048576,MATCH(DATE(M$2,1,1),Emissions!$A$1:$LI$1),FALSE)</f>
        <v>4.5203662799999999E-4</v>
      </c>
      <c r="N540" s="361">
        <f>+VLOOKUP($E540,Emissions!$1:$1048576,MATCH(DATE(N$2,1,1),Emissions!$A$1:$LI$1),FALSE)</f>
        <v>4.4578584700000001E-4</v>
      </c>
      <c r="O540" s="361">
        <f>+VLOOKUP($E540,Emissions!$1:$1048576,MATCH(DATE(O$2,1,1),Emissions!$A$1:$LI$1),FALSE)</f>
        <v>4.3503787400000002E-4</v>
      </c>
      <c r="P540" s="361">
        <f>+VLOOKUP($E540,Emissions!$1:$1048576,MATCH(DATE(P$2,1,1),Emissions!$A$1:$LI$1),FALSE)</f>
        <v>4.19742277E-4</v>
      </c>
      <c r="Q540" s="361">
        <f>+VLOOKUP($E540,Emissions!$1:$1048576,MATCH(DATE(Q$2,1,1),Emissions!$A$1:$LI$1),FALSE)</f>
        <v>4.1061132500000002E-4</v>
      </c>
      <c r="R540" s="361">
        <f>+VLOOKUP($E540,Emissions!$1:$1048576,MATCH(DATE(R$2,1,1),Emissions!$A$1:$LI$1),FALSE)</f>
        <v>4.05546993E-4</v>
      </c>
      <c r="S540" s="361">
        <f>+VLOOKUP($E540,Emissions!$1:$1048576,MATCH(DATE(S$2,1,1),Emissions!$A$1:$LI$1),FALSE)</f>
        <v>4.0294504400000003E-4</v>
      </c>
      <c r="T540" s="361">
        <f>+VLOOKUP($E540,Emissions!$1:$1048576,MATCH(DATE(T$2,1,1),Emissions!$A$1:$LI$1),FALSE)</f>
        <v>4.0190359099999997E-4</v>
      </c>
      <c r="U540" s="361">
        <f>+VLOOKUP($E540,Emissions!$1:$1048576,MATCH(DATE(U$2,1,1),Emissions!$A$1:$LI$1),FALSE)</f>
        <v>4.01943024E-4</v>
      </c>
      <c r="V540" s="361">
        <f>+VLOOKUP($E540,Emissions!$1:$1048576,MATCH(DATE(V$2,1,1),Emissions!$A$1:$LI$1),FALSE)</f>
        <v>4.0331905099999998E-4</v>
      </c>
      <c r="W540" s="361">
        <f>+VLOOKUP($E540,Emissions!$1:$1048576,MATCH(DATE(W$2,1,1),Emissions!$A$1:$LI$1),FALSE)</f>
        <v>4.0521431399999998E-4</v>
      </c>
      <c r="X540" s="361">
        <f>+VLOOKUP($E540,Emissions!$1:$1048576,MATCH(DATE(X$2,1,1),Emissions!$A$1:$LI$1),FALSE)</f>
        <v>4.0749755699999999E-4</v>
      </c>
      <c r="Y540" s="361">
        <f>+VLOOKUP($E540,Emissions!$1:$1048576,MATCH(DATE(Y$2,1,1),Emissions!$A$1:$LI$1),FALSE)</f>
        <v>4.1026395699999998E-4</v>
      </c>
      <c r="Z540" s="361">
        <f>+VLOOKUP($E540,Emissions!$1:$1048576,MATCH(DATE(Z$2,1,1),Emissions!$A$1:$LI$1),FALSE)</f>
        <v>4.1355293599999997E-4</v>
      </c>
      <c r="AA540" s="361">
        <f>+VLOOKUP($E540,Emissions!$1:$1048576,MATCH(DATE(AA$2,1,1),Emissions!$A$1:$LI$1),FALSE)</f>
        <v>4.1835477400000001E-4</v>
      </c>
      <c r="AB540" s="361">
        <f>+VLOOKUP($E540,Emissions!$1:$1048576,MATCH(DATE(AB$2,1,1),Emissions!$A$1:$LI$1),FALSE)</f>
        <v>4.2461313200000002E-4</v>
      </c>
      <c r="AC540" s="361">
        <f>+VLOOKUP($E540,Emissions!$1:$1048576,MATCH(DATE(AC$2,1,1),Emissions!$A$1:$LI$1),FALSE)</f>
        <v>4.3233965899999998E-4</v>
      </c>
      <c r="AD540" s="361">
        <f>+VLOOKUP($E540,Emissions!$1:$1048576,MATCH(DATE(AD$2,1,1),Emissions!$A$1:$LI$1),FALSE)</f>
        <v>4.4163190199999997E-4</v>
      </c>
      <c r="AE540" s="361">
        <f>+VLOOKUP($E540,Emissions!$1:$1048576,MATCH(DATE(AE$2,1,1),Emissions!$A$1:$LI$1),FALSE)</f>
        <v>4.52457751E-4</v>
      </c>
      <c r="AF540" s="361">
        <f>+VLOOKUP($E540,Emissions!$1:$1048576,MATCH(DATE(AF$2,1,1),Emissions!$A$1:$LI$1),FALSE)</f>
        <v>4.5717693799999999E-4</v>
      </c>
      <c r="AG540" s="361">
        <f>+VLOOKUP($E540,Emissions!$1:$1048576,MATCH(DATE(AG$2,1,1),Emissions!$A$1:$LI$1),FALSE)</f>
        <v>4.6028657799999998E-4</v>
      </c>
      <c r="AH540" s="361">
        <f>+VLOOKUP($E540,Emissions!$1:$1048576,MATCH(DATE(AH$2,1,1),Emissions!$A$1:$LI$1),FALSE)</f>
        <v>4.6406328600000001E-4</v>
      </c>
      <c r="AI540" s="361">
        <f>+VLOOKUP($E540,Emissions!$1:$1048576,MATCH(DATE(AI$2,1,1),Emissions!$A$1:$LI$1),FALSE)</f>
        <v>4.6907195299999998E-4</v>
      </c>
      <c r="AJ540" s="361">
        <f>+VLOOKUP($E540,Emissions!$1:$1048576,MATCH(DATE(AJ$2,1,1),Emissions!$A$1:$LI$1),FALSE)</f>
        <v>4.7524561699999998E-4</v>
      </c>
      <c r="AK540" s="361">
        <f>+VLOOKUP($E540,Emissions!$1:$1048576,MATCH(DATE(AK$2,1,1),Emissions!$A$1:$LI$1),FALSE)</f>
        <v>4.8267402999999998E-4</v>
      </c>
      <c r="AL540" s="361">
        <f>+VLOOKUP($E540,Emissions!$1:$1048576,MATCH(DATE(AL$2,1,1),Emissions!$A$1:$LI$1),FALSE)</f>
        <v>4.9106899500000003E-4</v>
      </c>
      <c r="AM540" s="361">
        <f>+VLOOKUP($E540,Emissions!$1:$1048576,MATCH(DATE(AM$2,1,1),Emissions!$A$1:$LI$1),FALSE)</f>
        <v>5.0017923800000003E-4</v>
      </c>
      <c r="AN540" s="361">
        <f>+VLOOKUP($E540,Emissions!$1:$1048576,MATCH(DATE(AN$2,1,1),Emissions!$A$1:$LI$1),FALSE)</f>
        <v>5.0978526200000005E-4</v>
      </c>
      <c r="AO540" s="361">
        <f>+VLOOKUP($E540,Emissions!$1:$1048576,MATCH(DATE(AO$2,1,1),Emissions!$A$1:$LI$1),FALSE)</f>
        <v>5.1968373600000005E-4</v>
      </c>
    </row>
    <row r="541" spans="1:41" s="92" customFormat="1" ht="15" customHeight="1" x14ac:dyDescent="0.35">
      <c r="A541" s="411"/>
      <c r="B541" s="170"/>
      <c r="C541" s="137" t="s">
        <v>1088</v>
      </c>
      <c r="D541" s="147" t="s">
        <v>1399</v>
      </c>
      <c r="E541" s="136" t="s">
        <v>2663</v>
      </c>
      <c r="F541" s="327">
        <f>+VLOOKUP($E541,Emissions!$1:$1048576,MATCH(DATE(F$2,1,1),Emissions!$A$1:$LI$1),FALSE)</f>
        <v>9.1311662799999999E-2</v>
      </c>
      <c r="G541" s="327">
        <f>+VLOOKUP($E541,Emissions!$1:$1048576,MATCH(DATE(G$2,1,1),Emissions!$A$1:$LI$1),FALSE)</f>
        <v>9.1306863099999996E-2</v>
      </c>
      <c r="H541" s="327">
        <f>+VLOOKUP($E541,Emissions!$1:$1048576,MATCH(DATE(H$2,1,1),Emissions!$A$1:$LI$1),FALSE)</f>
        <v>9.1339138599999994E-2</v>
      </c>
      <c r="I541" s="327">
        <f>+VLOOKUP($E541,Emissions!$1:$1048576,MATCH(DATE(I$2,1,1),Emissions!$A$1:$LI$1),FALSE)</f>
        <v>9.1160557099999998E-2</v>
      </c>
      <c r="J541" s="327">
        <f>+VLOOKUP($E541,Emissions!$1:$1048576,MATCH(DATE(J$2,1,1),Emissions!$A$1:$LI$1),FALSE)</f>
        <v>9.1830879700000007E-2</v>
      </c>
      <c r="K541" s="327">
        <f>+VLOOKUP($E541,Emissions!$1:$1048576,MATCH(DATE(K$2,1,1),Emissions!$A$1:$LI$1),FALSE)</f>
        <v>9.3242395199999994E-2</v>
      </c>
      <c r="L541" s="327">
        <f>+VLOOKUP($E541,Emissions!$1:$1048576,MATCH(DATE(L$2,1,1),Emissions!$A$1:$LI$1),FALSE)</f>
        <v>9.5263265599999994E-2</v>
      </c>
      <c r="M541" s="327">
        <f>+VLOOKUP($E541,Emissions!$1:$1048576,MATCH(DATE(M$2,1,1),Emissions!$A$1:$LI$1),FALSE)</f>
        <v>9.6470619499999993E-2</v>
      </c>
      <c r="N541" s="327">
        <f>+VLOOKUP($E541,Emissions!$1:$1048576,MATCH(DATE(N$2,1,1),Emissions!$A$1:$LI$1),FALSE)</f>
        <v>9.6565382300000002E-2</v>
      </c>
      <c r="O541" s="327">
        <f>+VLOOKUP($E541,Emissions!$1:$1048576,MATCH(DATE(O$2,1,1),Emissions!$A$1:$LI$1),FALSE)</f>
        <v>9.5410267300000004E-2</v>
      </c>
      <c r="P541" s="327">
        <f>+VLOOKUP($E541,Emissions!$1:$1048576,MATCH(DATE(P$2,1,1),Emissions!$A$1:$LI$1),FALSE)</f>
        <v>9.2919508400000003E-2</v>
      </c>
      <c r="Q541" s="327">
        <f>+VLOOKUP($E541,Emissions!$1:$1048576,MATCH(DATE(Q$2,1,1),Emissions!$A$1:$LI$1),FALSE)</f>
        <v>9.1207847300000006E-2</v>
      </c>
      <c r="R541" s="327">
        <f>+VLOOKUP($E541,Emissions!$1:$1048576,MATCH(DATE(R$2,1,1),Emissions!$A$1:$LI$1),FALSE)</f>
        <v>9.0079075300000006E-2</v>
      </c>
      <c r="S541" s="327">
        <f>+VLOOKUP($E541,Emissions!$1:$1048576,MATCH(DATE(S$2,1,1),Emissions!$A$1:$LI$1),FALSE)</f>
        <v>8.9310448299999998E-2</v>
      </c>
      <c r="T541" s="327">
        <f>+VLOOKUP($E541,Emissions!$1:$1048576,MATCH(DATE(T$2,1,1),Emissions!$A$1:$LI$1),FALSE)</f>
        <v>8.8771388000000007E-2</v>
      </c>
      <c r="U541" s="327">
        <f>+VLOOKUP($E541,Emissions!$1:$1048576,MATCH(DATE(U$2,1,1),Emissions!$A$1:$LI$1),FALSE)</f>
        <v>8.8392109699999999E-2</v>
      </c>
      <c r="V541" s="327">
        <f>+VLOOKUP($E541,Emissions!$1:$1048576,MATCH(DATE(V$2,1,1),Emissions!$A$1:$LI$1),FALSE)</f>
        <v>8.8027029000000007E-2</v>
      </c>
      <c r="W541" s="327">
        <f>+VLOOKUP($E541,Emissions!$1:$1048576,MATCH(DATE(W$2,1,1),Emissions!$A$1:$LI$1),FALSE)</f>
        <v>8.7695869400000001E-2</v>
      </c>
      <c r="X541" s="327">
        <f>+VLOOKUP($E541,Emissions!$1:$1048576,MATCH(DATE(X$2,1,1),Emissions!$A$1:$LI$1),FALSE)</f>
        <v>8.7443473899999999E-2</v>
      </c>
      <c r="Y541" s="327">
        <f>+VLOOKUP($E541,Emissions!$1:$1048576,MATCH(DATE(Y$2,1,1),Emissions!$A$1:$LI$1),FALSE)</f>
        <v>8.7329506299999998E-2</v>
      </c>
      <c r="Z541" s="327">
        <f>+VLOOKUP($E541,Emissions!$1:$1048576,MATCH(DATE(Z$2,1,1),Emissions!$A$1:$LI$1),FALSE)</f>
        <v>8.7384065799999994E-2</v>
      </c>
      <c r="AA541" s="327">
        <f>+VLOOKUP($E541,Emissions!$1:$1048576,MATCH(DATE(AA$2,1,1),Emissions!$A$1:$LI$1),FALSE)</f>
        <v>8.7764967200000002E-2</v>
      </c>
      <c r="AB541" s="327">
        <f>+VLOOKUP($E541,Emissions!$1:$1048576,MATCH(DATE(AB$2,1,1),Emissions!$A$1:$LI$1),FALSE)</f>
        <v>8.8478877799999994E-2</v>
      </c>
      <c r="AC541" s="327">
        <f>+VLOOKUP($E541,Emissions!$1:$1048576,MATCH(DATE(AC$2,1,1),Emissions!$A$1:$LI$1),FALSE)</f>
        <v>8.9523973399999998E-2</v>
      </c>
      <c r="AD541" s="327">
        <f>+VLOOKUP($E541,Emissions!$1:$1048576,MATCH(DATE(AD$2,1,1),Emissions!$A$1:$LI$1),FALSE)</f>
        <v>9.0894372099999995E-2</v>
      </c>
      <c r="AE541" s="327">
        <f>+VLOOKUP($E541,Emissions!$1:$1048576,MATCH(DATE(AE$2,1,1),Emissions!$A$1:$LI$1),FALSE)</f>
        <v>9.25831077E-2</v>
      </c>
      <c r="AF541" s="327">
        <f>+VLOOKUP($E541,Emissions!$1:$1048576,MATCH(DATE(AF$2,1,1),Emissions!$A$1:$LI$1),FALSE)</f>
        <v>9.4613482999999998E-2</v>
      </c>
      <c r="AG541" s="327">
        <f>+VLOOKUP($E541,Emissions!$1:$1048576,MATCH(DATE(AG$2,1,1),Emissions!$A$1:$LI$1),FALSE)</f>
        <v>9.6999055000000001E-2</v>
      </c>
      <c r="AH541" s="327">
        <f>+VLOOKUP($E541,Emissions!$1:$1048576,MATCH(DATE(AH$2,1,1),Emissions!$A$1:$LI$1),FALSE)</f>
        <v>9.9754360900000005E-2</v>
      </c>
      <c r="AI541" s="327">
        <f>+VLOOKUP($E541,Emissions!$1:$1048576,MATCH(DATE(AI$2,1,1),Emissions!$A$1:$LI$1),FALSE)</f>
        <v>0.10286257040000001</v>
      </c>
      <c r="AJ541" s="327">
        <f>+VLOOKUP($E541,Emissions!$1:$1048576,MATCH(DATE(AJ$2,1,1),Emissions!$A$1:$LI$1),FALSE)</f>
        <v>0.1062909618</v>
      </c>
      <c r="AK541" s="327">
        <f>+VLOOKUP($E541,Emissions!$1:$1048576,MATCH(DATE(AK$2,1,1),Emissions!$A$1:$LI$1),FALSE)</f>
        <v>0.1100763872</v>
      </c>
      <c r="AL541" s="327">
        <f>+VLOOKUP($E541,Emissions!$1:$1048576,MATCH(DATE(AL$2,1,1),Emissions!$A$1:$LI$1),FALSE)</f>
        <v>0.1141948929</v>
      </c>
      <c r="AM541" s="327">
        <f>+VLOOKUP($E541,Emissions!$1:$1048576,MATCH(DATE(AM$2,1,1),Emissions!$A$1:$LI$1),FALSE)</f>
        <v>0.1186202246</v>
      </c>
      <c r="AN541" s="327">
        <f>+VLOOKUP($E541,Emissions!$1:$1048576,MATCH(DATE(AN$2,1,1),Emissions!$A$1:$LI$1),FALSE)</f>
        <v>0.1233216046</v>
      </c>
      <c r="AO541" s="327">
        <f>+VLOOKUP($E541,Emissions!$1:$1048576,MATCH(DATE(AO$2,1,1),Emissions!$A$1:$LI$1),FALSE)</f>
        <v>0.1282600257</v>
      </c>
    </row>
    <row r="542" spans="1:41" ht="15" customHeight="1" x14ac:dyDescent="0.35">
      <c r="A542" s="411"/>
      <c r="B542" s="170"/>
      <c r="C542" s="138" t="s">
        <v>726</v>
      </c>
      <c r="D542" s="114" t="s">
        <v>1399</v>
      </c>
      <c r="E542" s="50" t="s">
        <v>2625</v>
      </c>
      <c r="F542" s="361">
        <f>+VLOOKUP($E542,Emissions!$1:$1048576,MATCH(DATE(F$2,1,1),Emissions!$A$1:$LI$1),FALSE)</f>
        <v>1.12765327E-2</v>
      </c>
      <c r="G542" s="361">
        <f>+VLOOKUP($E542,Emissions!$1:$1048576,MATCH(DATE(G$2,1,1),Emissions!$A$1:$LI$1),FALSE)</f>
        <v>1.13501179E-2</v>
      </c>
      <c r="H542" s="361">
        <f>+VLOOKUP($E542,Emissions!$1:$1048576,MATCH(DATE(H$2,1,1),Emissions!$A$1:$LI$1),FALSE)</f>
        <v>1.1437972100000001E-2</v>
      </c>
      <c r="I542" s="361">
        <f>+VLOOKUP($E542,Emissions!$1:$1048576,MATCH(DATE(I$2,1,1),Emissions!$A$1:$LI$1),FALSE)</f>
        <v>1.1523574700000001E-2</v>
      </c>
      <c r="J542" s="361">
        <f>+VLOOKUP($E542,Emissions!$1:$1048576,MATCH(DATE(J$2,1,1),Emissions!$A$1:$LI$1),FALSE)</f>
        <v>1.1681454799999999E-2</v>
      </c>
      <c r="K542" s="361">
        <f>+VLOOKUP($E542,Emissions!$1:$1048576,MATCH(DATE(K$2,1,1),Emissions!$A$1:$LI$1),FALSE)</f>
        <v>1.1901898500000001E-2</v>
      </c>
      <c r="L542" s="361">
        <f>+VLOOKUP($E542,Emissions!$1:$1048576,MATCH(DATE(L$2,1,1),Emissions!$A$1:$LI$1),FALSE)</f>
        <v>1.21729105E-2</v>
      </c>
      <c r="M542" s="361">
        <f>+VLOOKUP($E542,Emissions!$1:$1048576,MATCH(DATE(M$2,1,1),Emissions!$A$1:$LI$1),FALSE)</f>
        <v>1.23836964E-2</v>
      </c>
      <c r="N542" s="361">
        <f>+VLOOKUP($E542,Emissions!$1:$1048576,MATCH(DATE(N$2,1,1),Emissions!$A$1:$LI$1),FALSE)</f>
        <v>1.25061432E-2</v>
      </c>
      <c r="O542" s="361">
        <f>+VLOOKUP($E542,Emissions!$1:$1048576,MATCH(DATE(O$2,1,1),Emissions!$A$1:$LI$1),FALSE)</f>
        <v>1.25117023E-2</v>
      </c>
      <c r="P542" s="361">
        <f>+VLOOKUP($E542,Emissions!$1:$1048576,MATCH(DATE(P$2,1,1),Emissions!$A$1:$LI$1),FALSE)</f>
        <v>1.23691714E-2</v>
      </c>
      <c r="Q542" s="361">
        <f>+VLOOKUP($E542,Emissions!$1:$1048576,MATCH(DATE(Q$2,1,1),Emissions!$A$1:$LI$1),FALSE)</f>
        <v>1.2282809400000001E-2</v>
      </c>
      <c r="R542" s="361">
        <f>+VLOOKUP($E542,Emissions!$1:$1048576,MATCH(DATE(R$2,1,1),Emissions!$A$1:$LI$1),FALSE)</f>
        <v>1.2234852799999999E-2</v>
      </c>
      <c r="S542" s="361">
        <f>+VLOOKUP($E542,Emissions!$1:$1048576,MATCH(DATE(S$2,1,1),Emissions!$A$1:$LI$1),FALSE)</f>
        <v>1.22055581E-2</v>
      </c>
      <c r="T542" s="361">
        <f>+VLOOKUP($E542,Emissions!$1:$1048576,MATCH(DATE(T$2,1,1),Emissions!$A$1:$LI$1),FALSE)</f>
        <v>1.2181625999999999E-2</v>
      </c>
      <c r="U542" s="361">
        <f>+VLOOKUP($E542,Emissions!$1:$1048576,MATCH(DATE(U$2,1,1),Emissions!$A$1:$LI$1),FALSE)</f>
        <v>1.21561237E-2</v>
      </c>
      <c r="V542" s="361">
        <f>+VLOOKUP($E542,Emissions!$1:$1048576,MATCH(DATE(V$2,1,1),Emissions!$A$1:$LI$1),FALSE)</f>
        <v>1.21144598E-2</v>
      </c>
      <c r="W542" s="361">
        <f>+VLOOKUP($E542,Emissions!$1:$1048576,MATCH(DATE(W$2,1,1),Emissions!$A$1:$LI$1),FALSE)</f>
        <v>1.20613222E-2</v>
      </c>
      <c r="X542" s="361">
        <f>+VLOOKUP($E542,Emissions!$1:$1048576,MATCH(DATE(X$2,1,1),Emissions!$A$1:$LI$1),FALSE)</f>
        <v>1.2002561700000001E-2</v>
      </c>
      <c r="Y542" s="361">
        <f>+VLOOKUP($E542,Emissions!$1:$1048576,MATCH(DATE(Y$2,1,1),Emissions!$A$1:$LI$1),FALSE)</f>
        <v>1.1943194400000001E-2</v>
      </c>
      <c r="Z542" s="361">
        <f>+VLOOKUP($E542,Emissions!$1:$1048576,MATCH(DATE(Z$2,1,1),Emissions!$A$1:$LI$1),FALSE)</f>
        <v>1.18882394E-2</v>
      </c>
      <c r="AA542" s="361">
        <f>+VLOOKUP($E542,Emissions!$1:$1048576,MATCH(DATE(AA$2,1,1),Emissions!$A$1:$LI$1),FALSE)</f>
        <v>1.1863396E-2</v>
      </c>
      <c r="AB542" s="361">
        <f>+VLOOKUP($E542,Emissions!$1:$1048576,MATCH(DATE(AB$2,1,1),Emissions!$A$1:$LI$1),FALSE)</f>
        <v>1.18699566E-2</v>
      </c>
      <c r="AC542" s="361">
        <f>+VLOOKUP($E542,Emissions!$1:$1048576,MATCH(DATE(AC$2,1,1),Emissions!$A$1:$LI$1),FALSE)</f>
        <v>1.1908397500000001E-2</v>
      </c>
      <c r="AD542" s="361">
        <f>+VLOOKUP($E542,Emissions!$1:$1048576,MATCH(DATE(AD$2,1,1),Emissions!$A$1:$LI$1),FALSE)</f>
        <v>1.19785699E-2</v>
      </c>
      <c r="AE542" s="361">
        <f>+VLOOKUP($E542,Emissions!$1:$1048576,MATCH(DATE(AE$2,1,1),Emissions!$A$1:$LI$1),FALSE)</f>
        <v>1.2076658699999999E-2</v>
      </c>
      <c r="AF542" s="361">
        <f>+VLOOKUP($E542,Emissions!$1:$1048576,MATCH(DATE(AF$2,1,1),Emissions!$A$1:$LI$1),FALSE)</f>
        <v>1.22099862E-2</v>
      </c>
      <c r="AG542" s="361">
        <f>+VLOOKUP($E542,Emissions!$1:$1048576,MATCH(DATE(AG$2,1,1),Emissions!$A$1:$LI$1),FALSE)</f>
        <v>1.23774522E-2</v>
      </c>
      <c r="AH542" s="361">
        <f>+VLOOKUP($E542,Emissions!$1:$1048576,MATCH(DATE(AH$2,1,1),Emissions!$A$1:$LI$1),FALSE)</f>
        <v>1.25781804E-2</v>
      </c>
      <c r="AI542" s="361">
        <f>+VLOOKUP($E542,Emissions!$1:$1048576,MATCH(DATE(AI$2,1,1),Emissions!$A$1:$LI$1),FALSE)</f>
        <v>1.2808916199999999E-2</v>
      </c>
      <c r="AJ542" s="361">
        <f>+VLOOKUP($E542,Emissions!$1:$1048576,MATCH(DATE(AJ$2,1,1),Emissions!$A$1:$LI$1),FALSE)</f>
        <v>1.3064633500000001E-2</v>
      </c>
      <c r="AK542" s="361">
        <f>+VLOOKUP($E542,Emissions!$1:$1048576,MATCH(DATE(AK$2,1,1),Emissions!$A$1:$LI$1),FALSE)</f>
        <v>1.33487759E-2</v>
      </c>
      <c r="AL542" s="361">
        <f>+VLOOKUP($E542,Emissions!$1:$1048576,MATCH(DATE(AL$2,1,1),Emissions!$A$1:$LI$1),FALSE)</f>
        <v>1.36547951E-2</v>
      </c>
      <c r="AM542" s="361">
        <f>+VLOOKUP($E542,Emissions!$1:$1048576,MATCH(DATE(AM$2,1,1),Emissions!$A$1:$LI$1),FALSE)</f>
        <v>1.3976183999999999E-2</v>
      </c>
      <c r="AN542" s="361">
        <f>+VLOOKUP($E542,Emissions!$1:$1048576,MATCH(DATE(AN$2,1,1),Emissions!$A$1:$LI$1),FALSE)</f>
        <v>1.43065394E-2</v>
      </c>
      <c r="AO542" s="361">
        <f>+VLOOKUP($E542,Emissions!$1:$1048576,MATCH(DATE(AO$2,1,1),Emissions!$A$1:$LI$1),FALSE)</f>
        <v>1.4639516E-2</v>
      </c>
    </row>
    <row r="543" spans="1:41" ht="15" customHeight="1" x14ac:dyDescent="0.35">
      <c r="A543" s="411"/>
      <c r="B543" s="170"/>
      <c r="C543" s="138" t="s">
        <v>727</v>
      </c>
      <c r="D543" s="114" t="s">
        <v>1399</v>
      </c>
      <c r="E543" s="50" t="s">
        <v>2626</v>
      </c>
      <c r="F543" s="361">
        <f>+VLOOKUP($E543,Emissions!$1:$1048576,MATCH(DATE(F$2,1,1),Emissions!$A$1:$LI$1),FALSE)</f>
        <v>2.3431428100000001E-3</v>
      </c>
      <c r="G543" s="361">
        <f>+VLOOKUP($E543,Emissions!$1:$1048576,MATCH(DATE(G$2,1,1),Emissions!$A$1:$LI$1),FALSE)</f>
        <v>2.3557113399999999E-3</v>
      </c>
      <c r="H543" s="361">
        <f>+VLOOKUP($E543,Emissions!$1:$1048576,MATCH(DATE(H$2,1,1),Emissions!$A$1:$LI$1),FALSE)</f>
        <v>2.3609932699999998E-3</v>
      </c>
      <c r="I543" s="361">
        <f>+VLOOKUP($E543,Emissions!$1:$1048576,MATCH(DATE(I$2,1,1),Emissions!$A$1:$LI$1),FALSE)</f>
        <v>2.3523274699999998E-3</v>
      </c>
      <c r="J543" s="361">
        <f>+VLOOKUP($E543,Emissions!$1:$1048576,MATCH(DATE(J$2,1,1),Emissions!$A$1:$LI$1),FALSE)</f>
        <v>2.3596607899999998E-3</v>
      </c>
      <c r="K543" s="361">
        <f>+VLOOKUP($E543,Emissions!$1:$1048576,MATCH(DATE(K$2,1,1),Emissions!$A$1:$LI$1),FALSE)</f>
        <v>2.3864433400000002E-3</v>
      </c>
      <c r="L543" s="361">
        <f>+VLOOKUP($E543,Emissions!$1:$1048576,MATCH(DATE(L$2,1,1),Emissions!$A$1:$LI$1),FALSE)</f>
        <v>2.4317026999999998E-3</v>
      </c>
      <c r="M543" s="361">
        <f>+VLOOKUP($E543,Emissions!$1:$1048576,MATCH(DATE(M$2,1,1),Emissions!$A$1:$LI$1),FALSE)</f>
        <v>2.4524708500000001E-3</v>
      </c>
      <c r="N543" s="361">
        <f>+VLOOKUP($E543,Emissions!$1:$1048576,MATCH(DATE(N$2,1,1),Emissions!$A$1:$LI$1),FALSE)</f>
        <v>2.4282484899999998E-3</v>
      </c>
      <c r="O543" s="361">
        <f>+VLOOKUP($E543,Emissions!$1:$1048576,MATCH(DATE(O$2,1,1),Emissions!$A$1:$LI$1),FALSE)</f>
        <v>2.3420013600000001E-3</v>
      </c>
      <c r="P543" s="361">
        <f>+VLOOKUP($E543,Emissions!$1:$1048576,MATCH(DATE(P$2,1,1),Emissions!$A$1:$LI$1),FALSE)</f>
        <v>2.1799604800000001E-3</v>
      </c>
      <c r="Q543" s="361">
        <f>+VLOOKUP($E543,Emissions!$1:$1048576,MATCH(DATE(Q$2,1,1),Emissions!$A$1:$LI$1),FALSE)</f>
        <v>2.0159015200000002E-3</v>
      </c>
      <c r="R543" s="361">
        <f>+VLOOKUP($E543,Emissions!$1:$1048576,MATCH(DATE(R$2,1,1),Emissions!$A$1:$LI$1),FALSE)</f>
        <v>1.86093852E-3</v>
      </c>
      <c r="S543" s="361">
        <f>+VLOOKUP($E543,Emissions!$1:$1048576,MATCH(DATE(S$2,1,1),Emissions!$A$1:$LI$1),FALSE)</f>
        <v>1.71734774E-3</v>
      </c>
      <c r="T543" s="361">
        <f>+VLOOKUP($E543,Emissions!$1:$1048576,MATCH(DATE(T$2,1,1),Emissions!$A$1:$LI$1),FALSE)</f>
        <v>1.58513665E-3</v>
      </c>
      <c r="U543" s="361">
        <f>+VLOOKUP($E543,Emissions!$1:$1048576,MATCH(DATE(U$2,1,1),Emissions!$A$1:$LI$1),FALSE)</f>
        <v>1.4636565099999999E-3</v>
      </c>
      <c r="V543" s="361">
        <f>+VLOOKUP($E543,Emissions!$1:$1048576,MATCH(DATE(V$2,1,1),Emissions!$A$1:$LI$1),FALSE)</f>
        <v>1.3512028E-3</v>
      </c>
      <c r="W543" s="361">
        <f>+VLOOKUP($E543,Emissions!$1:$1048576,MATCH(DATE(W$2,1,1),Emissions!$A$1:$LI$1),FALSE)</f>
        <v>1.24776479E-3</v>
      </c>
      <c r="X543" s="361">
        <f>+VLOOKUP($E543,Emissions!$1:$1048576,MATCH(DATE(X$2,1,1),Emissions!$A$1:$LI$1),FALSE)</f>
        <v>1.1538901499999999E-3</v>
      </c>
      <c r="Y543" s="361">
        <f>+VLOOKUP($E543,Emissions!$1:$1048576,MATCH(DATE(Y$2,1,1),Emissions!$A$1:$LI$1),FALSE)</f>
        <v>1.06992119E-3</v>
      </c>
      <c r="Z543" s="361">
        <f>+VLOOKUP($E543,Emissions!$1:$1048576,MATCH(DATE(Z$2,1,1),Emissions!$A$1:$LI$1),FALSE)</f>
        <v>9.9696536800000009E-4</v>
      </c>
      <c r="AA543" s="361">
        <f>+VLOOKUP($E543,Emissions!$1:$1048576,MATCH(DATE(AA$2,1,1),Emissions!$A$1:$LI$1),FALSE)</f>
        <v>9.3777325699999998E-4</v>
      </c>
      <c r="AB543" s="361">
        <f>+VLOOKUP($E543,Emissions!$1:$1048576,MATCH(DATE(AB$2,1,1),Emissions!$A$1:$LI$1),FALSE)</f>
        <v>8.9193603800000003E-4</v>
      </c>
      <c r="AC543" s="361">
        <f>+VLOOKUP($E543,Emissions!$1:$1048576,MATCH(DATE(AC$2,1,1),Emissions!$A$1:$LI$1),FALSE)</f>
        <v>8.5841018400000001E-4</v>
      </c>
      <c r="AD543" s="361">
        <f>+VLOOKUP($E543,Emissions!$1:$1048576,MATCH(DATE(AD$2,1,1),Emissions!$A$1:$LI$1),FALSE)</f>
        <v>8.3585600200000005E-4</v>
      </c>
      <c r="AE543" s="361">
        <f>+VLOOKUP($E543,Emissions!$1:$1048576,MATCH(DATE(AE$2,1,1),Emissions!$A$1:$LI$1),FALSE)</f>
        <v>8.2326448599999999E-4</v>
      </c>
      <c r="AF543" s="361">
        <f>+VLOOKUP($E543,Emissions!$1:$1048576,MATCH(DATE(AF$2,1,1),Emissions!$A$1:$LI$1),FALSE)</f>
        <v>8.2252094200000001E-4</v>
      </c>
      <c r="AG543" s="361">
        <f>+VLOOKUP($E543,Emissions!$1:$1048576,MATCH(DATE(AG$2,1,1),Emissions!$A$1:$LI$1),FALSE)</f>
        <v>8.3238523799999996E-4</v>
      </c>
      <c r="AH543" s="361">
        <f>+VLOOKUP($E543,Emissions!$1:$1048576,MATCH(DATE(AH$2,1,1),Emissions!$A$1:$LI$1),FALSE)</f>
        <v>8.5080830699999996E-4</v>
      </c>
      <c r="AI543" s="361">
        <f>+VLOOKUP($E543,Emissions!$1:$1048576,MATCH(DATE(AI$2,1,1),Emissions!$A$1:$LI$1),FALSE)</f>
        <v>8.7491372899999996E-4</v>
      </c>
      <c r="AJ543" s="361">
        <f>+VLOOKUP($E543,Emissions!$1:$1048576,MATCH(DATE(AJ$2,1,1),Emissions!$A$1:$LI$1),FALSE)</f>
        <v>9.0167361100000002E-4</v>
      </c>
      <c r="AK543" s="361">
        <f>+VLOOKUP($E543,Emissions!$1:$1048576,MATCH(DATE(AK$2,1,1),Emissions!$A$1:$LI$1),FALSE)</f>
        <v>9.2965307800000003E-4</v>
      </c>
      <c r="AL543" s="361">
        <f>+VLOOKUP($E543,Emissions!$1:$1048576,MATCH(DATE(AL$2,1,1),Emissions!$A$1:$LI$1),FALSE)</f>
        <v>9.5690983900000005E-4</v>
      </c>
      <c r="AM543" s="361">
        <f>+VLOOKUP($E543,Emissions!$1:$1048576,MATCH(DATE(AM$2,1,1),Emissions!$A$1:$LI$1),FALSE)</f>
        <v>9.8177564700000007E-4</v>
      </c>
      <c r="AN543" s="361">
        <f>+VLOOKUP($E543,Emissions!$1:$1048576,MATCH(DATE(AN$2,1,1),Emissions!$A$1:$LI$1),FALSE)</f>
        <v>1.00284784E-3</v>
      </c>
      <c r="AO543" s="361">
        <f>+VLOOKUP($E543,Emissions!$1:$1048576,MATCH(DATE(AO$2,1,1),Emissions!$A$1:$LI$1),FALSE)</f>
        <v>1.0189890399999999E-3</v>
      </c>
    </row>
    <row r="544" spans="1:41" ht="15" customHeight="1" x14ac:dyDescent="0.35">
      <c r="A544" s="411"/>
      <c r="B544" s="170"/>
      <c r="C544" s="138" t="s">
        <v>728</v>
      </c>
      <c r="D544" s="114" t="s">
        <v>1399</v>
      </c>
      <c r="E544" s="50" t="s">
        <v>2627</v>
      </c>
      <c r="F544" s="361">
        <f>+VLOOKUP($E544,Emissions!$1:$1048576,MATCH(DATE(F$2,1,1),Emissions!$A$1:$LI$1),FALSE)</f>
        <v>6.1522331400000003E-3</v>
      </c>
      <c r="G544" s="361">
        <f>+VLOOKUP($E544,Emissions!$1:$1048576,MATCH(DATE(G$2,1,1),Emissions!$A$1:$LI$1),FALSE)</f>
        <v>6.2289515800000002E-3</v>
      </c>
      <c r="H544" s="361">
        <f>+VLOOKUP($E544,Emissions!$1:$1048576,MATCH(DATE(H$2,1,1),Emissions!$A$1:$LI$1),FALSE)</f>
        <v>6.3172456200000001E-3</v>
      </c>
      <c r="I544" s="361">
        <f>+VLOOKUP($E544,Emissions!$1:$1048576,MATCH(DATE(I$2,1,1),Emissions!$A$1:$LI$1),FALSE)</f>
        <v>6.4066325100000003E-3</v>
      </c>
      <c r="J544" s="361">
        <f>+VLOOKUP($E544,Emissions!$1:$1048576,MATCH(DATE(J$2,1,1),Emissions!$A$1:$LI$1),FALSE)</f>
        <v>6.5198038800000002E-3</v>
      </c>
      <c r="K544" s="361">
        <f>+VLOOKUP($E544,Emissions!$1:$1048576,MATCH(DATE(K$2,1,1),Emissions!$A$1:$LI$1),FALSE)</f>
        <v>6.6561695500000004E-3</v>
      </c>
      <c r="L544" s="361">
        <f>+VLOOKUP($E544,Emissions!$1:$1048576,MATCH(DATE(L$2,1,1),Emissions!$A$1:$LI$1),FALSE)</f>
        <v>6.81507573E-3</v>
      </c>
      <c r="M544" s="361">
        <f>+VLOOKUP($E544,Emissions!$1:$1048576,MATCH(DATE(M$2,1,1),Emissions!$A$1:$LI$1),FALSE)</f>
        <v>6.95948772E-3</v>
      </c>
      <c r="N544" s="361">
        <f>+VLOOKUP($E544,Emissions!$1:$1048576,MATCH(DATE(N$2,1,1),Emissions!$A$1:$LI$1),FALSE)</f>
        <v>7.0758866000000002E-3</v>
      </c>
      <c r="O544" s="361">
        <f>+VLOOKUP($E544,Emissions!$1:$1048576,MATCH(DATE(O$2,1,1),Emissions!$A$1:$LI$1),FALSE)</f>
        <v>7.1517973899999998E-3</v>
      </c>
      <c r="P544" s="361">
        <f>+VLOOKUP($E544,Emissions!$1:$1048576,MATCH(DATE(P$2,1,1),Emissions!$A$1:$LI$1),FALSE)</f>
        <v>7.1696924899999999E-3</v>
      </c>
      <c r="Q544" s="361">
        <f>+VLOOKUP($E544,Emissions!$1:$1048576,MATCH(DATE(Q$2,1,1),Emissions!$A$1:$LI$1),FALSE)</f>
        <v>7.19481419E-3</v>
      </c>
      <c r="R544" s="361">
        <f>+VLOOKUP($E544,Emissions!$1:$1048576,MATCH(DATE(R$2,1,1),Emissions!$A$1:$LI$1),FALSE)</f>
        <v>7.2326630000000003E-3</v>
      </c>
      <c r="S544" s="361">
        <f>+VLOOKUP($E544,Emissions!$1:$1048576,MATCH(DATE(S$2,1,1),Emissions!$A$1:$LI$1),FALSE)</f>
        <v>7.2814155799999997E-3</v>
      </c>
      <c r="T544" s="361">
        <f>+VLOOKUP($E544,Emissions!$1:$1048576,MATCH(DATE(T$2,1,1),Emissions!$A$1:$LI$1),FALSE)</f>
        <v>7.3389086699999998E-3</v>
      </c>
      <c r="U544" s="361">
        <f>+VLOOKUP($E544,Emissions!$1:$1048576,MATCH(DATE(U$2,1,1),Emissions!$A$1:$LI$1),FALSE)</f>
        <v>7.4036860300000003E-3</v>
      </c>
      <c r="V544" s="361">
        <f>+VLOOKUP($E544,Emissions!$1:$1048576,MATCH(DATE(V$2,1,1),Emissions!$A$1:$LI$1),FALSE)</f>
        <v>7.4687938199999998E-3</v>
      </c>
      <c r="W544" s="361">
        <f>+VLOOKUP($E544,Emissions!$1:$1048576,MATCH(DATE(W$2,1,1),Emissions!$A$1:$LI$1),FALSE)</f>
        <v>7.5351615799999997E-3</v>
      </c>
      <c r="X544" s="361">
        <f>+VLOOKUP($E544,Emissions!$1:$1048576,MATCH(DATE(X$2,1,1),Emissions!$A$1:$LI$1),FALSE)</f>
        <v>7.6046392099999999E-3</v>
      </c>
      <c r="Y544" s="361">
        <f>+VLOOKUP($E544,Emissions!$1:$1048576,MATCH(DATE(Y$2,1,1),Emissions!$A$1:$LI$1),FALSE)</f>
        <v>7.6788956E-3</v>
      </c>
      <c r="Z544" s="361">
        <f>+VLOOKUP($E544,Emissions!$1:$1048576,MATCH(DATE(Z$2,1,1),Emissions!$A$1:$LI$1),FALSE)</f>
        <v>7.7593297100000003E-3</v>
      </c>
      <c r="AA544" s="361">
        <f>+VLOOKUP($E544,Emissions!$1:$1048576,MATCH(DATE(AA$2,1,1),Emissions!$A$1:$LI$1),FALSE)</f>
        <v>7.8563148300000007E-3</v>
      </c>
      <c r="AB544" s="361">
        <f>+VLOOKUP($E544,Emissions!$1:$1048576,MATCH(DATE(AB$2,1,1),Emissions!$A$1:$LI$1),FALSE)</f>
        <v>7.9717037499999997E-3</v>
      </c>
      <c r="AC544" s="361">
        <f>+VLOOKUP($E544,Emissions!$1:$1048576,MATCH(DATE(AC$2,1,1),Emissions!$A$1:$LI$1),FALSE)</f>
        <v>8.10621391E-3</v>
      </c>
      <c r="AD544" s="361">
        <f>+VLOOKUP($E544,Emissions!$1:$1048576,MATCH(DATE(AD$2,1,1),Emissions!$A$1:$LI$1),FALSE)</f>
        <v>8.2600074900000004E-3</v>
      </c>
      <c r="AE544" s="361">
        <f>+VLOOKUP($E544,Emissions!$1:$1048576,MATCH(DATE(AE$2,1,1),Emissions!$A$1:$LI$1),FALSE)</f>
        <v>8.4323354499999999E-3</v>
      </c>
      <c r="AF544" s="361">
        <f>+VLOOKUP($E544,Emissions!$1:$1048576,MATCH(DATE(AF$2,1,1),Emissions!$A$1:$LI$1),FALSE)</f>
        <v>8.6168339000000007E-3</v>
      </c>
      <c r="AG544" s="361">
        <f>+VLOOKUP($E544,Emissions!$1:$1048576,MATCH(DATE(AG$2,1,1),Emissions!$A$1:$LI$1),FALSE)</f>
        <v>8.8141768200000001E-3</v>
      </c>
      <c r="AH544" s="361">
        <f>+VLOOKUP($E544,Emissions!$1:$1048576,MATCH(DATE(AH$2,1,1),Emissions!$A$1:$LI$1),FALSE)</f>
        <v>9.0266471099999992E-3</v>
      </c>
      <c r="AI544" s="361">
        <f>+VLOOKUP($E544,Emissions!$1:$1048576,MATCH(DATE(AI$2,1,1),Emissions!$A$1:$LI$1),FALSE)</f>
        <v>9.2543088799999992E-3</v>
      </c>
      <c r="AJ544" s="361">
        <f>+VLOOKUP($E544,Emissions!$1:$1048576,MATCH(DATE(AJ$2,1,1),Emissions!$A$1:$LI$1),FALSE)</f>
        <v>9.4954049499999995E-3</v>
      </c>
      <c r="AK544" s="361">
        <f>+VLOOKUP($E544,Emissions!$1:$1048576,MATCH(DATE(AK$2,1,1),Emissions!$A$1:$LI$1),FALSE)</f>
        <v>9.7520570500000004E-3</v>
      </c>
      <c r="AL544" s="361">
        <f>+VLOOKUP($E544,Emissions!$1:$1048576,MATCH(DATE(AL$2,1,1),Emissions!$A$1:$LI$1),FALSE)</f>
        <v>1.00217985E-2</v>
      </c>
      <c r="AM544" s="361">
        <f>+VLOOKUP($E544,Emissions!$1:$1048576,MATCH(DATE(AM$2,1,1),Emissions!$A$1:$LI$1),FALSE)</f>
        <v>1.03016381E-2</v>
      </c>
      <c r="AN544" s="361">
        <f>+VLOOKUP($E544,Emissions!$1:$1048576,MATCH(DATE(AN$2,1,1),Emissions!$A$1:$LI$1),FALSE)</f>
        <v>1.05883981E-2</v>
      </c>
      <c r="AO544" s="361">
        <f>+VLOOKUP($E544,Emissions!$1:$1048576,MATCH(DATE(AO$2,1,1),Emissions!$A$1:$LI$1),FALSE)</f>
        <v>1.0878798800000001E-2</v>
      </c>
    </row>
    <row r="545" spans="1:41" ht="15" customHeight="1" x14ac:dyDescent="0.35">
      <c r="A545" s="411"/>
      <c r="B545" s="170"/>
      <c r="C545" s="138" t="s">
        <v>729</v>
      </c>
      <c r="D545" s="114" t="s">
        <v>1399</v>
      </c>
      <c r="E545" s="50" t="s">
        <v>2628</v>
      </c>
      <c r="F545" s="361">
        <f>+VLOOKUP($E545,Emissions!$1:$1048576,MATCH(DATE(F$2,1,1),Emissions!$A$1:$LI$1),FALSE)</f>
        <v>3.34165549E-3</v>
      </c>
      <c r="G545" s="361">
        <f>+VLOOKUP($E545,Emissions!$1:$1048576,MATCH(DATE(G$2,1,1),Emissions!$A$1:$LI$1),FALSE)</f>
        <v>3.3943197900000001E-3</v>
      </c>
      <c r="H545" s="361">
        <f>+VLOOKUP($E545,Emissions!$1:$1048576,MATCH(DATE(H$2,1,1),Emissions!$A$1:$LI$1),FALSE)</f>
        <v>3.4539444899999998E-3</v>
      </c>
      <c r="I545" s="361">
        <f>+VLOOKUP($E545,Emissions!$1:$1048576,MATCH(DATE(I$2,1,1),Emissions!$A$1:$LI$1),FALSE)</f>
        <v>3.5129175900000002E-3</v>
      </c>
      <c r="J545" s="361">
        <f>+VLOOKUP($E545,Emissions!$1:$1048576,MATCH(DATE(J$2,1,1),Emissions!$A$1:$LI$1),FALSE)</f>
        <v>3.5859173799999999E-3</v>
      </c>
      <c r="K545" s="361">
        <f>+VLOOKUP($E545,Emissions!$1:$1048576,MATCH(DATE(K$2,1,1),Emissions!$A$1:$LI$1),FALSE)</f>
        <v>3.67038282E-3</v>
      </c>
      <c r="L545" s="361">
        <f>+VLOOKUP($E545,Emissions!$1:$1048576,MATCH(DATE(L$2,1,1),Emissions!$A$1:$LI$1),FALSE)</f>
        <v>3.76446538E-3</v>
      </c>
      <c r="M545" s="361">
        <f>+VLOOKUP($E545,Emissions!$1:$1048576,MATCH(DATE(M$2,1,1),Emissions!$A$1:$LI$1),FALSE)</f>
        <v>3.8458835999999998E-3</v>
      </c>
      <c r="N545" s="361">
        <f>+VLOOKUP($E545,Emissions!$1:$1048576,MATCH(DATE(N$2,1,1),Emissions!$A$1:$LI$1),FALSE)</f>
        <v>3.9102517499999996E-3</v>
      </c>
      <c r="O545" s="361">
        <f>+VLOOKUP($E545,Emissions!$1:$1048576,MATCH(DATE(O$2,1,1),Emissions!$A$1:$LI$1),FALSE)</f>
        <v>3.95172448E-3</v>
      </c>
      <c r="P545" s="361">
        <f>+VLOOKUP($E545,Emissions!$1:$1048576,MATCH(DATE(P$2,1,1),Emissions!$A$1:$LI$1),FALSE)</f>
        <v>3.9596485400000001E-3</v>
      </c>
      <c r="Q545" s="361">
        <f>+VLOOKUP($E545,Emissions!$1:$1048576,MATCH(DATE(Q$2,1,1),Emissions!$A$1:$LI$1),FALSE)</f>
        <v>3.9734440400000003E-3</v>
      </c>
      <c r="R545" s="361">
        <f>+VLOOKUP($E545,Emissions!$1:$1048576,MATCH(DATE(R$2,1,1),Emissions!$A$1:$LI$1),FALSE)</f>
        <v>3.9899865700000004E-3</v>
      </c>
      <c r="S545" s="361">
        <f>+VLOOKUP($E545,Emissions!$1:$1048576,MATCH(DATE(S$2,1,1),Emissions!$A$1:$LI$1),FALSE)</f>
        <v>4.0071543899999999E-3</v>
      </c>
      <c r="T545" s="361">
        <f>+VLOOKUP($E545,Emissions!$1:$1048576,MATCH(DATE(T$2,1,1),Emissions!$A$1:$LI$1),FALSE)</f>
        <v>4.0244917099999996E-3</v>
      </c>
      <c r="U545" s="361">
        <f>+VLOOKUP($E545,Emissions!$1:$1048576,MATCH(DATE(U$2,1,1),Emissions!$A$1:$LI$1),FALSE)</f>
        <v>4.04246854E-3</v>
      </c>
      <c r="V545" s="361">
        <f>+VLOOKUP($E545,Emissions!$1:$1048576,MATCH(DATE(V$2,1,1),Emissions!$A$1:$LI$1),FALSE)</f>
        <v>4.0579536800000003E-3</v>
      </c>
      <c r="W545" s="361">
        <f>+VLOOKUP($E545,Emissions!$1:$1048576,MATCH(DATE(W$2,1,1),Emissions!$A$1:$LI$1),FALSE)</f>
        <v>4.0732031099999996E-3</v>
      </c>
      <c r="X545" s="361">
        <f>+VLOOKUP($E545,Emissions!$1:$1048576,MATCH(DATE(X$2,1,1),Emissions!$A$1:$LI$1),FALSE)</f>
        <v>4.0901925699999998E-3</v>
      </c>
      <c r="Y545" s="361">
        <f>+VLOOKUP($E545,Emissions!$1:$1048576,MATCH(DATE(Y$2,1,1),Emissions!$A$1:$LI$1),FALSE)</f>
        <v>4.1102360199999997E-3</v>
      </c>
      <c r="Z545" s="361">
        <f>+VLOOKUP($E545,Emissions!$1:$1048576,MATCH(DATE(Z$2,1,1),Emissions!$A$1:$LI$1),FALSE)</f>
        <v>4.1339365899999998E-3</v>
      </c>
      <c r="AA545" s="361">
        <f>+VLOOKUP($E545,Emissions!$1:$1048576,MATCH(DATE(AA$2,1,1),Emissions!$A$1:$LI$1),FALSE)</f>
        <v>4.1673598699999998E-3</v>
      </c>
      <c r="AB545" s="361">
        <f>+VLOOKUP($E545,Emissions!$1:$1048576,MATCH(DATE(AB$2,1,1),Emissions!$A$1:$LI$1),FALSE)</f>
        <v>4.2104599600000002E-3</v>
      </c>
      <c r="AC545" s="361">
        <f>+VLOOKUP($E545,Emissions!$1:$1048576,MATCH(DATE(AC$2,1,1),Emissions!$A$1:$LI$1),FALSE)</f>
        <v>4.2631927800000002E-3</v>
      </c>
      <c r="AD545" s="361">
        <f>+VLOOKUP($E545,Emissions!$1:$1048576,MATCH(DATE(AD$2,1,1),Emissions!$A$1:$LI$1),FALSE)</f>
        <v>4.3253359700000001E-3</v>
      </c>
      <c r="AE545" s="361">
        <f>+VLOOKUP($E545,Emissions!$1:$1048576,MATCH(DATE(AE$2,1,1),Emissions!$A$1:$LI$1),FALSE)</f>
        <v>4.3962257799999996E-3</v>
      </c>
      <c r="AF545" s="361">
        <f>+VLOOKUP($E545,Emissions!$1:$1048576,MATCH(DATE(AF$2,1,1),Emissions!$A$1:$LI$1),FALSE)</f>
        <v>4.4757604099999997E-3</v>
      </c>
      <c r="AG545" s="361">
        <f>+VLOOKUP($E545,Emissions!$1:$1048576,MATCH(DATE(AG$2,1,1),Emissions!$A$1:$LI$1),FALSE)</f>
        <v>4.5646032900000001E-3</v>
      </c>
      <c r="AH545" s="361">
        <f>+VLOOKUP($E545,Emissions!$1:$1048576,MATCH(DATE(AH$2,1,1),Emissions!$A$1:$LI$1),FALSE)</f>
        <v>4.6636711699999996E-3</v>
      </c>
      <c r="AI545" s="361">
        <f>+VLOOKUP($E545,Emissions!$1:$1048576,MATCH(DATE(AI$2,1,1),Emissions!$A$1:$LI$1),FALSE)</f>
        <v>4.7725088000000002E-3</v>
      </c>
      <c r="AJ545" s="361">
        <f>+VLOOKUP($E545,Emissions!$1:$1048576,MATCH(DATE(AJ$2,1,1),Emissions!$A$1:$LI$1),FALSE)</f>
        <v>4.8897940000000003E-3</v>
      </c>
      <c r="AK545" s="361">
        <f>+VLOOKUP($E545,Emissions!$1:$1048576,MATCH(DATE(AK$2,1,1),Emissions!$A$1:$LI$1),FALSE)</f>
        <v>5.0166443600000001E-3</v>
      </c>
      <c r="AL545" s="361">
        <f>+VLOOKUP($E545,Emissions!$1:$1048576,MATCH(DATE(AL$2,1,1),Emissions!$A$1:$LI$1),FALSE)</f>
        <v>5.1512727799999996E-3</v>
      </c>
      <c r="AM545" s="361">
        <f>+VLOOKUP($E545,Emissions!$1:$1048576,MATCH(DATE(AM$2,1,1),Emissions!$A$1:$LI$1),FALSE)</f>
        <v>5.2919705900000003E-3</v>
      </c>
      <c r="AN545" s="361">
        <f>+VLOOKUP($E545,Emissions!$1:$1048576,MATCH(DATE(AN$2,1,1),Emissions!$A$1:$LI$1),FALSE)</f>
        <v>5.4370063399999998E-3</v>
      </c>
      <c r="AO545" s="361">
        <f>+VLOOKUP($E545,Emissions!$1:$1048576,MATCH(DATE(AO$2,1,1),Emissions!$A$1:$LI$1),FALSE)</f>
        <v>5.5845908299999997E-3</v>
      </c>
    </row>
    <row r="546" spans="1:41" ht="15" customHeight="1" x14ac:dyDescent="0.35">
      <c r="A546" s="411"/>
      <c r="B546" s="170"/>
      <c r="C546" s="138" t="s">
        <v>730</v>
      </c>
      <c r="D546" s="114" t="s">
        <v>1399</v>
      </c>
      <c r="E546" s="50" t="s">
        <v>2629</v>
      </c>
      <c r="F546" s="361">
        <f>+VLOOKUP($E546,Emissions!$1:$1048576,MATCH(DATE(F$2,1,1),Emissions!$A$1:$LI$1),FALSE)</f>
        <v>2.0047731199999998E-2</v>
      </c>
      <c r="G546" s="361">
        <f>+VLOOKUP($E546,Emissions!$1:$1048576,MATCH(DATE(G$2,1,1),Emissions!$A$1:$LI$1),FALSE)</f>
        <v>2.0527046399999999E-2</v>
      </c>
      <c r="H546" s="361">
        <f>+VLOOKUP($E546,Emissions!$1:$1048576,MATCH(DATE(H$2,1,1),Emissions!$A$1:$LI$1),FALSE)</f>
        <v>2.1058044000000001E-2</v>
      </c>
      <c r="I546" s="361">
        <f>+VLOOKUP($E546,Emissions!$1:$1048576,MATCH(DATE(I$2,1,1),Emissions!$A$1:$LI$1),FALSE)</f>
        <v>2.1604566700000001E-2</v>
      </c>
      <c r="J546" s="361">
        <f>+VLOOKUP($E546,Emissions!$1:$1048576,MATCH(DATE(J$2,1,1),Emissions!$A$1:$LI$1),FALSE)</f>
        <v>2.2189286499999999E-2</v>
      </c>
      <c r="K546" s="361">
        <f>+VLOOKUP($E546,Emissions!$1:$1048576,MATCH(DATE(K$2,1,1),Emissions!$A$1:$LI$1),FALSE)</f>
        <v>2.2810301099999999E-2</v>
      </c>
      <c r="L546" s="361">
        <f>+VLOOKUP($E546,Emissions!$1:$1048576,MATCH(DATE(L$2,1,1),Emissions!$A$1:$LI$1),FALSE)</f>
        <v>2.3465244999999999E-2</v>
      </c>
      <c r="M546" s="361">
        <f>+VLOOKUP($E546,Emissions!$1:$1048576,MATCH(DATE(M$2,1,1),Emissions!$A$1:$LI$1),FALSE)</f>
        <v>2.4113250100000001E-2</v>
      </c>
      <c r="N546" s="361">
        <f>+VLOOKUP($E546,Emissions!$1:$1048576,MATCH(DATE(N$2,1,1),Emissions!$A$1:$LI$1),FALSE)</f>
        <v>2.47384475E-2</v>
      </c>
      <c r="O546" s="361">
        <f>+VLOOKUP($E546,Emissions!$1:$1048576,MATCH(DATE(O$2,1,1),Emissions!$A$1:$LI$1),FALSE)</f>
        <v>2.5319315299999999E-2</v>
      </c>
      <c r="P546" s="361">
        <f>+VLOOKUP($E546,Emissions!$1:$1048576,MATCH(DATE(P$2,1,1),Emissions!$A$1:$LI$1),FALSE)</f>
        <v>2.5791841699999998E-2</v>
      </c>
      <c r="Q546" s="361">
        <f>+VLOOKUP($E546,Emissions!$1:$1048576,MATCH(DATE(Q$2,1,1),Emissions!$A$1:$LI$1),FALSE)</f>
        <v>2.6148553500000001E-2</v>
      </c>
      <c r="R546" s="361">
        <f>+VLOOKUP($E546,Emissions!$1:$1048576,MATCH(DATE(R$2,1,1),Emissions!$A$1:$LI$1),FALSE)</f>
        <v>2.64260295E-2</v>
      </c>
      <c r="S546" s="361">
        <f>+VLOOKUP($E546,Emissions!$1:$1048576,MATCH(DATE(S$2,1,1),Emissions!$A$1:$LI$1),FALSE)</f>
        <v>2.6653021700000001E-2</v>
      </c>
      <c r="T546" s="361">
        <f>+VLOOKUP($E546,Emissions!$1:$1048576,MATCH(DATE(T$2,1,1),Emissions!$A$1:$LI$1),FALSE)</f>
        <v>2.6856291099999999E-2</v>
      </c>
      <c r="U546" s="361">
        <f>+VLOOKUP($E546,Emissions!$1:$1048576,MATCH(DATE(U$2,1,1),Emissions!$A$1:$LI$1),FALSE)</f>
        <v>2.7057665700000001E-2</v>
      </c>
      <c r="V546" s="361">
        <f>+VLOOKUP($E546,Emissions!$1:$1048576,MATCH(DATE(V$2,1,1),Emissions!$A$1:$LI$1),FALSE)</f>
        <v>2.7264210899999999E-2</v>
      </c>
      <c r="W546" s="361">
        <f>+VLOOKUP($E546,Emissions!$1:$1048576,MATCH(DATE(W$2,1,1),Emissions!$A$1:$LI$1),FALSE)</f>
        <v>2.74921477E-2</v>
      </c>
      <c r="X546" s="361">
        <f>+VLOOKUP($E546,Emissions!$1:$1048576,MATCH(DATE(X$2,1,1),Emissions!$A$1:$LI$1),FALSE)</f>
        <v>2.7753784399999998E-2</v>
      </c>
      <c r="Y546" s="361">
        <f>+VLOOKUP($E546,Emissions!$1:$1048576,MATCH(DATE(Y$2,1,1),Emissions!$A$1:$LI$1),FALSE)</f>
        <v>2.80552341E-2</v>
      </c>
      <c r="Z546" s="361">
        <f>+VLOOKUP($E546,Emissions!$1:$1048576,MATCH(DATE(Z$2,1,1),Emissions!$A$1:$LI$1),FALSE)</f>
        <v>2.8402014600000001E-2</v>
      </c>
      <c r="AA546" s="361">
        <f>+VLOOKUP($E546,Emissions!$1:$1048576,MATCH(DATE(AA$2,1,1),Emissions!$A$1:$LI$1),FALSE)</f>
        <v>2.88135227E-2</v>
      </c>
      <c r="AB546" s="361">
        <f>+VLOOKUP($E546,Emissions!$1:$1048576,MATCH(DATE(AB$2,1,1),Emissions!$A$1:$LI$1),FALSE)</f>
        <v>2.92968246E-2</v>
      </c>
      <c r="AC546" s="361">
        <f>+VLOOKUP($E546,Emissions!$1:$1048576,MATCH(DATE(AC$2,1,1),Emissions!$A$1:$LI$1),FALSE)</f>
        <v>2.9855303600000001E-2</v>
      </c>
      <c r="AD546" s="361">
        <f>+VLOOKUP($E546,Emissions!$1:$1048576,MATCH(DATE(AD$2,1,1),Emissions!$A$1:$LI$1),FALSE)</f>
        <v>3.0487609299999999E-2</v>
      </c>
      <c r="AE546" s="361">
        <f>+VLOOKUP($E546,Emissions!$1:$1048576,MATCH(DATE(AE$2,1,1),Emissions!$A$1:$LI$1),FALSE)</f>
        <v>3.1190164100000001E-2</v>
      </c>
      <c r="AF546" s="361">
        <f>+VLOOKUP($E546,Emissions!$1:$1048576,MATCH(DATE(AF$2,1,1),Emissions!$A$1:$LI$1),FALSE)</f>
        <v>3.1963920999999999E-2</v>
      </c>
      <c r="AG546" s="361">
        <f>+VLOOKUP($E546,Emissions!$1:$1048576,MATCH(DATE(AG$2,1,1),Emissions!$A$1:$LI$1),FALSE)</f>
        <v>3.28156873E-2</v>
      </c>
      <c r="AH546" s="361">
        <f>+VLOOKUP($E546,Emissions!$1:$1048576,MATCH(DATE(AH$2,1,1),Emissions!$A$1:$LI$1),FALSE)</f>
        <v>3.37486725E-2</v>
      </c>
      <c r="AI546" s="361">
        <f>+VLOOKUP($E546,Emissions!$1:$1048576,MATCH(DATE(AI$2,1,1),Emissions!$A$1:$LI$1),FALSE)</f>
        <v>3.4752122599999997E-2</v>
      </c>
      <c r="AJ546" s="361">
        <f>+VLOOKUP($E546,Emissions!$1:$1048576,MATCH(DATE(AJ$2,1,1),Emissions!$A$1:$LI$1),FALSE)</f>
        <v>3.5808981099999998E-2</v>
      </c>
      <c r="AK546" s="361">
        <f>+VLOOKUP($E546,Emissions!$1:$1048576,MATCH(DATE(AK$2,1,1),Emissions!$A$1:$LI$1),FALSE)</f>
        <v>3.6912224E-2</v>
      </c>
      <c r="AL546" s="361">
        <f>+VLOOKUP($E546,Emissions!$1:$1048576,MATCH(DATE(AL$2,1,1),Emissions!$A$1:$LI$1),FALSE)</f>
        <v>3.8050668400000001E-2</v>
      </c>
      <c r="AM546" s="361">
        <f>+VLOOKUP($E546,Emissions!$1:$1048576,MATCH(DATE(AM$2,1,1),Emissions!$A$1:$LI$1),FALSE)</f>
        <v>3.9214044199999999E-2</v>
      </c>
      <c r="AN546" s="361">
        <f>+VLOOKUP($E546,Emissions!$1:$1048576,MATCH(DATE(AN$2,1,1),Emissions!$A$1:$LI$1),FALSE)</f>
        <v>4.0392024499999998E-2</v>
      </c>
      <c r="AO546" s="361">
        <f>+VLOOKUP($E546,Emissions!$1:$1048576,MATCH(DATE(AO$2,1,1),Emissions!$A$1:$LI$1),FALSE)</f>
        <v>4.1573939300000001E-2</v>
      </c>
    </row>
    <row r="547" spans="1:41" ht="15" customHeight="1" x14ac:dyDescent="0.35">
      <c r="A547" s="411"/>
      <c r="B547" s="170"/>
      <c r="C547" s="138" t="s">
        <v>731</v>
      </c>
      <c r="D547" s="114" t="s">
        <v>1399</v>
      </c>
      <c r="E547" s="50" t="s">
        <v>2630</v>
      </c>
      <c r="F547" s="361">
        <f>+VLOOKUP($E547,Emissions!$1:$1048576,MATCH(DATE(F$2,1,1),Emissions!$A$1:$LI$1),FALSE)</f>
        <v>3.8993137800000001E-3</v>
      </c>
      <c r="G547" s="361">
        <f>+VLOOKUP($E547,Emissions!$1:$1048576,MATCH(DATE(G$2,1,1),Emissions!$A$1:$LI$1),FALSE)</f>
        <v>3.9626386500000001E-3</v>
      </c>
      <c r="H547" s="361">
        <f>+VLOOKUP($E547,Emissions!$1:$1048576,MATCH(DATE(H$2,1,1),Emissions!$A$1:$LI$1),FALSE)</f>
        <v>4.0317387199999997E-3</v>
      </c>
      <c r="I547" s="361">
        <f>+VLOOKUP($E547,Emissions!$1:$1048576,MATCH(DATE(I$2,1,1),Emissions!$A$1:$LI$1),FALSE)</f>
        <v>4.0967990099999999E-3</v>
      </c>
      <c r="J547" s="361">
        <f>+VLOOKUP($E547,Emissions!$1:$1048576,MATCH(DATE(J$2,1,1),Emissions!$A$1:$LI$1),FALSE)</f>
        <v>4.1757315499999998E-3</v>
      </c>
      <c r="K547" s="361">
        <f>+VLOOKUP($E547,Emissions!$1:$1048576,MATCH(DATE(K$2,1,1),Emissions!$A$1:$LI$1),FALSE)</f>
        <v>4.2690501100000004E-3</v>
      </c>
      <c r="L547" s="361">
        <f>+VLOOKUP($E547,Emissions!$1:$1048576,MATCH(DATE(L$2,1,1),Emissions!$A$1:$LI$1),FALSE)</f>
        <v>4.3749442600000002E-3</v>
      </c>
      <c r="M547" s="361">
        <f>+VLOOKUP($E547,Emissions!$1:$1048576,MATCH(DATE(M$2,1,1),Emissions!$A$1:$LI$1),FALSE)</f>
        <v>4.4651434099999996E-3</v>
      </c>
      <c r="N547" s="361">
        <f>+VLOOKUP($E547,Emissions!$1:$1048576,MATCH(DATE(N$2,1,1),Emissions!$A$1:$LI$1),FALSE)</f>
        <v>4.5295008599999997E-3</v>
      </c>
      <c r="O547" s="361">
        <f>+VLOOKUP($E547,Emissions!$1:$1048576,MATCH(DATE(O$2,1,1),Emissions!$A$1:$LI$1),FALSE)</f>
        <v>4.5598592500000002E-3</v>
      </c>
      <c r="P547" s="361">
        <f>+VLOOKUP($E547,Emissions!$1:$1048576,MATCH(DATE(P$2,1,1),Emissions!$A$1:$LI$1),FALSE)</f>
        <v>4.5435782300000003E-3</v>
      </c>
      <c r="Q547" s="361">
        <f>+VLOOKUP($E547,Emissions!$1:$1048576,MATCH(DATE(Q$2,1,1),Emissions!$A$1:$LI$1),FALSE)</f>
        <v>4.5188503999999997E-3</v>
      </c>
      <c r="R547" s="361">
        <f>+VLOOKUP($E547,Emissions!$1:$1048576,MATCH(DATE(R$2,1,1),Emissions!$A$1:$LI$1),FALSE)</f>
        <v>4.4949921300000001E-3</v>
      </c>
      <c r="S547" s="361">
        <f>+VLOOKUP($E547,Emissions!$1:$1048576,MATCH(DATE(S$2,1,1),Emissions!$A$1:$LI$1),FALSE)</f>
        <v>4.4745523200000002E-3</v>
      </c>
      <c r="T547" s="361">
        <f>+VLOOKUP($E547,Emissions!$1:$1048576,MATCH(DATE(T$2,1,1),Emissions!$A$1:$LI$1),FALSE)</f>
        <v>4.4589248099999998E-3</v>
      </c>
      <c r="U547" s="361">
        <f>+VLOOKUP($E547,Emissions!$1:$1048576,MATCH(DATE(U$2,1,1),Emissions!$A$1:$LI$1),FALSE)</f>
        <v>4.4490192899999999E-3</v>
      </c>
      <c r="V547" s="361">
        <f>+VLOOKUP($E547,Emissions!$1:$1048576,MATCH(DATE(V$2,1,1),Emissions!$A$1:$LI$1),FALSE)</f>
        <v>4.4431734799999997E-3</v>
      </c>
      <c r="W547" s="361">
        <f>+VLOOKUP($E547,Emissions!$1:$1048576,MATCH(DATE(W$2,1,1),Emissions!$A$1:$LI$1),FALSE)</f>
        <v>4.44295721E-3</v>
      </c>
      <c r="X547" s="361">
        <f>+VLOOKUP($E547,Emissions!$1:$1048576,MATCH(DATE(X$2,1,1),Emissions!$A$1:$LI$1),FALSE)</f>
        <v>4.4502053000000001E-3</v>
      </c>
      <c r="Y547" s="361">
        <f>+VLOOKUP($E547,Emissions!$1:$1048576,MATCH(DATE(Y$2,1,1),Emissions!$A$1:$LI$1),FALSE)</f>
        <v>4.4665197300000001E-3</v>
      </c>
      <c r="Z547" s="361">
        <f>+VLOOKUP($E547,Emissions!$1:$1048576,MATCH(DATE(Z$2,1,1),Emissions!$A$1:$LI$1),FALSE)</f>
        <v>4.4931669400000004E-3</v>
      </c>
      <c r="AA547" s="361">
        <f>+VLOOKUP($E547,Emissions!$1:$1048576,MATCH(DATE(AA$2,1,1),Emissions!$A$1:$LI$1),FALSE)</f>
        <v>4.5355369600000002E-3</v>
      </c>
      <c r="AB547" s="361">
        <f>+VLOOKUP($E547,Emissions!$1:$1048576,MATCH(DATE(AB$2,1,1),Emissions!$A$1:$LI$1),FALSE)</f>
        <v>4.5949995300000003E-3</v>
      </c>
      <c r="AC547" s="361">
        <f>+VLOOKUP($E547,Emissions!$1:$1048576,MATCH(DATE(AC$2,1,1),Emissions!$A$1:$LI$1),FALSE)</f>
        <v>4.6717887500000001E-3</v>
      </c>
      <c r="AD547" s="361">
        <f>+VLOOKUP($E547,Emissions!$1:$1048576,MATCH(DATE(AD$2,1,1),Emissions!$A$1:$LI$1),FALSE)</f>
        <v>4.7652139299999997E-3</v>
      </c>
      <c r="AE547" s="361">
        <f>+VLOOKUP($E547,Emissions!$1:$1048576,MATCH(DATE(AE$2,1,1),Emissions!$A$1:$LI$1),FALSE)</f>
        <v>4.8741056100000003E-3</v>
      </c>
      <c r="AF547" s="361">
        <f>+VLOOKUP($E547,Emissions!$1:$1048576,MATCH(DATE(AF$2,1,1),Emissions!$A$1:$LI$1),FALSE)</f>
        <v>4.9985463899999997E-3</v>
      </c>
      <c r="AG547" s="361">
        <f>+VLOOKUP($E547,Emissions!$1:$1048576,MATCH(DATE(AG$2,1,1),Emissions!$A$1:$LI$1),FALSE)</f>
        <v>5.1387975899999999E-3</v>
      </c>
      <c r="AH547" s="361">
        <f>+VLOOKUP($E547,Emissions!$1:$1048576,MATCH(DATE(AH$2,1,1),Emissions!$A$1:$LI$1),FALSE)</f>
        <v>5.2938612900000001E-3</v>
      </c>
      <c r="AI547" s="361">
        <f>+VLOOKUP($E547,Emissions!$1:$1048576,MATCH(DATE(AI$2,1,1),Emissions!$A$1:$LI$1),FALSE)</f>
        <v>5.4601182099999999E-3</v>
      </c>
      <c r="AJ547" s="361">
        <f>+VLOOKUP($E547,Emissions!$1:$1048576,MATCH(DATE(AJ$2,1,1),Emissions!$A$1:$LI$1),FALSE)</f>
        <v>5.6329296400000001E-3</v>
      </c>
      <c r="AK547" s="361">
        <f>+VLOOKUP($E547,Emissions!$1:$1048576,MATCH(DATE(AK$2,1,1),Emissions!$A$1:$LI$1),FALSE)</f>
        <v>5.8103984399999996E-3</v>
      </c>
      <c r="AL547" s="361">
        <f>+VLOOKUP($E547,Emissions!$1:$1048576,MATCH(DATE(AL$2,1,1),Emissions!$A$1:$LI$1),FALSE)</f>
        <v>5.9896025499999997E-3</v>
      </c>
      <c r="AM547" s="361">
        <f>+VLOOKUP($E547,Emissions!$1:$1048576,MATCH(DATE(AM$2,1,1),Emissions!$A$1:$LI$1),FALSE)</f>
        <v>6.1679724E-3</v>
      </c>
      <c r="AN547" s="361">
        <f>+VLOOKUP($E547,Emissions!$1:$1048576,MATCH(DATE(AN$2,1,1),Emissions!$A$1:$LI$1),FALSE)</f>
        <v>6.3432400699999997E-3</v>
      </c>
      <c r="AO547" s="361">
        <f>+VLOOKUP($E547,Emissions!$1:$1048576,MATCH(DATE(AO$2,1,1),Emissions!$A$1:$LI$1),FALSE)</f>
        <v>6.51336873E-3</v>
      </c>
    </row>
    <row r="548" spans="1:41" ht="15" customHeight="1" x14ac:dyDescent="0.35">
      <c r="A548" s="411"/>
      <c r="B548" s="170"/>
      <c r="C548" s="138" t="s">
        <v>732</v>
      </c>
      <c r="D548" s="114" t="s">
        <v>1399</v>
      </c>
      <c r="E548" s="50" t="s">
        <v>2631</v>
      </c>
      <c r="F548" s="327">
        <f>+VLOOKUP($E548,Emissions!$1:$1048576,MATCH(DATE(F$2,1,1),Emissions!$A$1:$LI$1),FALSE)</f>
        <v>1.11697002E-2</v>
      </c>
      <c r="G548" s="327">
        <f>+VLOOKUP($E548,Emissions!$1:$1048576,MATCH(DATE(G$2,1,1),Emissions!$A$1:$LI$1),FALSE)</f>
        <v>1.1345788000000001E-2</v>
      </c>
      <c r="H548" s="327">
        <f>+VLOOKUP($E548,Emissions!$1:$1048576,MATCH(DATE(H$2,1,1),Emissions!$A$1:$LI$1),FALSE)</f>
        <v>1.15459754E-2</v>
      </c>
      <c r="I548" s="327">
        <f>+VLOOKUP($E548,Emissions!$1:$1048576,MATCH(DATE(I$2,1,1),Emissions!$A$1:$LI$1),FALSE)</f>
        <v>1.1730298E-2</v>
      </c>
      <c r="J548" s="327">
        <f>+VLOOKUP($E548,Emissions!$1:$1048576,MATCH(DATE(J$2,1,1),Emissions!$A$1:$LI$1),FALSE)</f>
        <v>1.19658109E-2</v>
      </c>
      <c r="K548" s="327">
        <f>+VLOOKUP($E548,Emissions!$1:$1048576,MATCH(DATE(K$2,1,1),Emissions!$A$1:$LI$1),FALSE)</f>
        <v>1.22450793E-2</v>
      </c>
      <c r="L548" s="327">
        <f>+VLOOKUP($E548,Emissions!$1:$1048576,MATCH(DATE(L$2,1,1),Emissions!$A$1:$LI$1),FALSE)</f>
        <v>1.25628483E-2</v>
      </c>
      <c r="M548" s="327">
        <f>+VLOOKUP($E548,Emissions!$1:$1048576,MATCH(DATE(M$2,1,1),Emissions!$A$1:$LI$1),FALSE)</f>
        <v>1.2816053000000001E-2</v>
      </c>
      <c r="N548" s="327">
        <f>+VLOOKUP($E548,Emissions!$1:$1048576,MATCH(DATE(N$2,1,1),Emissions!$A$1:$LI$1),FALSE)</f>
        <v>1.29837084E-2</v>
      </c>
      <c r="O548" s="327">
        <f>+VLOOKUP($E548,Emissions!$1:$1048576,MATCH(DATE(O$2,1,1),Emissions!$A$1:$LI$1),FALSE)</f>
        <v>1.30446195E-2</v>
      </c>
      <c r="P548" s="327">
        <f>+VLOOKUP($E548,Emissions!$1:$1048576,MATCH(DATE(P$2,1,1),Emissions!$A$1:$LI$1),FALSE)</f>
        <v>1.29615766E-2</v>
      </c>
      <c r="Q548" s="327">
        <f>+VLOOKUP($E548,Emissions!$1:$1048576,MATCH(DATE(Q$2,1,1),Emissions!$A$1:$LI$1),FALSE)</f>
        <v>1.29112476E-2</v>
      </c>
      <c r="R548" s="327">
        <f>+VLOOKUP($E548,Emissions!$1:$1048576,MATCH(DATE(R$2,1,1),Emissions!$A$1:$LI$1),FALSE)</f>
        <v>1.28897178E-2</v>
      </c>
      <c r="S548" s="327">
        <f>+VLOOKUP($E548,Emissions!$1:$1048576,MATCH(DATE(S$2,1,1),Emissions!$A$1:$LI$1),FALSE)</f>
        <v>1.28897378E-2</v>
      </c>
      <c r="T548" s="327">
        <f>+VLOOKUP($E548,Emissions!$1:$1048576,MATCH(DATE(T$2,1,1),Emissions!$A$1:$LI$1),FALSE)</f>
        <v>1.29087327E-2</v>
      </c>
      <c r="U548" s="327">
        <f>+VLOOKUP($E548,Emissions!$1:$1048576,MATCH(DATE(U$2,1,1),Emissions!$A$1:$LI$1),FALSE)</f>
        <v>1.29463923E-2</v>
      </c>
      <c r="V548" s="327">
        <f>+VLOOKUP($E548,Emissions!$1:$1048576,MATCH(DATE(V$2,1,1),Emissions!$A$1:$LI$1),FALSE)</f>
        <v>1.29871304E-2</v>
      </c>
      <c r="W548" s="327">
        <f>+VLOOKUP($E548,Emissions!$1:$1048576,MATCH(DATE(W$2,1,1),Emissions!$A$1:$LI$1),FALSE)</f>
        <v>1.3035847600000001E-2</v>
      </c>
      <c r="X548" s="327">
        <f>+VLOOKUP($E548,Emissions!$1:$1048576,MATCH(DATE(X$2,1,1),Emissions!$A$1:$LI$1),FALSE)</f>
        <v>1.3097023500000001E-2</v>
      </c>
      <c r="Y548" s="327">
        <f>+VLOOKUP($E548,Emissions!$1:$1048576,MATCH(DATE(Y$2,1,1),Emissions!$A$1:$LI$1),FALSE)</f>
        <v>1.3173104099999999E-2</v>
      </c>
      <c r="Z548" s="327">
        <f>+VLOOKUP($E548,Emissions!$1:$1048576,MATCH(DATE(Z$2,1,1),Emissions!$A$1:$LI$1),FALSE)</f>
        <v>1.32656831E-2</v>
      </c>
      <c r="AA548" s="327">
        <f>+VLOOKUP($E548,Emissions!$1:$1048576,MATCH(DATE(AA$2,1,1),Emissions!$A$1:$LI$1),FALSE)</f>
        <v>1.3396599699999999E-2</v>
      </c>
      <c r="AB548" s="327">
        <f>+VLOOKUP($E548,Emissions!$1:$1048576,MATCH(DATE(AB$2,1,1),Emissions!$A$1:$LI$1),FALSE)</f>
        <v>1.3564869699999999E-2</v>
      </c>
      <c r="AC548" s="327">
        <f>+VLOOKUP($E548,Emissions!$1:$1048576,MATCH(DATE(AC$2,1,1),Emissions!$A$1:$LI$1),FALSE)</f>
        <v>1.37688983E-2</v>
      </c>
      <c r="AD548" s="327">
        <f>+VLOOKUP($E548,Emissions!$1:$1048576,MATCH(DATE(AD$2,1,1),Emissions!$A$1:$LI$1),FALSE)</f>
        <v>1.4006389100000001E-2</v>
      </c>
      <c r="AE548" s="327">
        <f>+VLOOKUP($E548,Emissions!$1:$1048576,MATCH(DATE(AE$2,1,1),Emissions!$A$1:$LI$1),FALSE)</f>
        <v>1.4275292700000001E-2</v>
      </c>
      <c r="AF548" s="327">
        <f>+VLOOKUP($E548,Emissions!$1:$1048576,MATCH(DATE(AF$2,1,1),Emissions!$A$1:$LI$1),FALSE)</f>
        <v>1.45733307E-2</v>
      </c>
      <c r="AG548" s="327">
        <f>+VLOOKUP($E548,Emissions!$1:$1048576,MATCH(DATE(AG$2,1,1),Emissions!$A$1:$LI$1),FALSE)</f>
        <v>1.49016841E-2</v>
      </c>
      <c r="AH548" s="327">
        <f>+VLOOKUP($E548,Emissions!$1:$1048576,MATCH(DATE(AH$2,1,1),Emissions!$A$1:$LI$1),FALSE)</f>
        <v>1.52624096E-2</v>
      </c>
      <c r="AI548" s="327">
        <f>+VLOOKUP($E548,Emissions!$1:$1048576,MATCH(DATE(AI$2,1,1),Emissions!$A$1:$LI$1),FALSE)</f>
        <v>1.56523355E-2</v>
      </c>
      <c r="AJ548" s="327">
        <f>+VLOOKUP($E548,Emissions!$1:$1048576,MATCH(DATE(AJ$2,1,1),Emissions!$A$1:$LI$1),FALSE)</f>
        <v>1.6065469700000001E-2</v>
      </c>
      <c r="AK548" s="327">
        <f>+VLOOKUP($E548,Emissions!$1:$1048576,MATCH(DATE(AK$2,1,1),Emissions!$A$1:$LI$1),FALSE)</f>
        <v>1.6506302399999999E-2</v>
      </c>
      <c r="AL548" s="327">
        <f>+VLOOKUP($E548,Emissions!$1:$1048576,MATCH(DATE(AL$2,1,1),Emissions!$A$1:$LI$1),FALSE)</f>
        <v>1.6968987099999999E-2</v>
      </c>
      <c r="AM548" s="327">
        <f>+VLOOKUP($E548,Emissions!$1:$1048576,MATCH(DATE(AM$2,1,1),Emissions!$A$1:$LI$1),FALSE)</f>
        <v>1.7448111700000001E-2</v>
      </c>
      <c r="AN548" s="327">
        <f>+VLOOKUP($E548,Emissions!$1:$1048576,MATCH(DATE(AN$2,1,1),Emissions!$A$1:$LI$1),FALSE)</f>
        <v>1.7938459100000002E-2</v>
      </c>
      <c r="AO548" s="327">
        <f>+VLOOKUP($E548,Emissions!$1:$1048576,MATCH(DATE(AO$2,1,1),Emissions!$A$1:$LI$1),FALSE)</f>
        <v>1.84347804E-2</v>
      </c>
    </row>
    <row r="549" spans="1:41" ht="15" customHeight="1" x14ac:dyDescent="0.35">
      <c r="A549" s="411"/>
      <c r="B549" s="170"/>
      <c r="C549" s="138" t="s">
        <v>733</v>
      </c>
      <c r="D549" s="114" t="s">
        <v>1399</v>
      </c>
      <c r="E549" s="50" t="s">
        <v>2632</v>
      </c>
      <c r="F549" s="361">
        <f>+VLOOKUP($E549,Emissions!$1:$1048576,MATCH(DATE(F$2,1,1),Emissions!$A$1:$LI$1),FALSE)</f>
        <v>2.41008645E-3</v>
      </c>
      <c r="G549" s="361">
        <f>+VLOOKUP($E549,Emissions!$1:$1048576,MATCH(DATE(G$2,1,1),Emissions!$A$1:$LI$1),FALSE)</f>
        <v>2.4587152099999998E-3</v>
      </c>
      <c r="H549" s="361">
        <f>+VLOOKUP($E549,Emissions!$1:$1048576,MATCH(DATE(H$2,1,1),Emissions!$A$1:$LI$1),FALSE)</f>
        <v>2.50793082E-3</v>
      </c>
      <c r="I549" s="361">
        <f>+VLOOKUP($E549,Emissions!$1:$1048576,MATCH(DATE(I$2,1,1),Emissions!$A$1:$LI$1),FALSE)</f>
        <v>2.5501662499999998E-3</v>
      </c>
      <c r="J549" s="361">
        <f>+VLOOKUP($E549,Emissions!$1:$1048576,MATCH(DATE(J$2,1,1),Emissions!$A$1:$LI$1),FALSE)</f>
        <v>2.6042672700000002E-3</v>
      </c>
      <c r="K549" s="361">
        <f>+VLOOKUP($E549,Emissions!$1:$1048576,MATCH(DATE(K$2,1,1),Emissions!$A$1:$LI$1),FALSE)</f>
        <v>2.6695009600000001E-3</v>
      </c>
      <c r="L549" s="361">
        <f>+VLOOKUP($E549,Emissions!$1:$1048576,MATCH(DATE(L$2,1,1),Emissions!$A$1:$LI$1),FALSE)</f>
        <v>2.7450313500000001E-3</v>
      </c>
      <c r="M549" s="361">
        <f>+VLOOKUP($E549,Emissions!$1:$1048576,MATCH(DATE(M$2,1,1),Emissions!$A$1:$LI$1),FALSE)</f>
        <v>2.8041196599999998E-3</v>
      </c>
      <c r="N549" s="361">
        <f>+VLOOKUP($E549,Emissions!$1:$1048576,MATCH(DATE(N$2,1,1),Emissions!$A$1:$LI$1),FALSE)</f>
        <v>2.8393262799999998E-3</v>
      </c>
      <c r="O549" s="361">
        <f>+VLOOKUP($E549,Emissions!$1:$1048576,MATCH(DATE(O$2,1,1),Emissions!$A$1:$LI$1),FALSE)</f>
        <v>2.8422437100000001E-3</v>
      </c>
      <c r="P549" s="361">
        <f>+VLOOKUP($E549,Emissions!$1:$1048576,MATCH(DATE(P$2,1,1),Emissions!$A$1:$LI$1),FALSE)</f>
        <v>2.79982069E-3</v>
      </c>
      <c r="Q549" s="361">
        <f>+VLOOKUP($E549,Emissions!$1:$1048576,MATCH(DATE(Q$2,1,1),Emissions!$A$1:$LI$1),FALSE)</f>
        <v>2.7588924400000002E-3</v>
      </c>
      <c r="R549" s="361">
        <f>+VLOOKUP($E549,Emissions!$1:$1048576,MATCH(DATE(R$2,1,1),Emissions!$A$1:$LI$1),FALSE)</f>
        <v>2.7206870999999999E-3</v>
      </c>
      <c r="S549" s="361">
        <f>+VLOOKUP($E549,Emissions!$1:$1048576,MATCH(DATE(S$2,1,1),Emissions!$A$1:$LI$1),FALSE)</f>
        <v>2.68512956E-3</v>
      </c>
      <c r="T549" s="361">
        <f>+VLOOKUP($E549,Emissions!$1:$1048576,MATCH(DATE(T$2,1,1),Emissions!$A$1:$LI$1),FALSE)</f>
        <v>2.6525250699999999E-3</v>
      </c>
      <c r="U549" s="361">
        <f>+VLOOKUP($E549,Emissions!$1:$1048576,MATCH(DATE(U$2,1,1),Emissions!$A$1:$LI$1),FALSE)</f>
        <v>2.6232100500000002E-3</v>
      </c>
      <c r="V549" s="361">
        <f>+VLOOKUP($E549,Emissions!$1:$1048576,MATCH(DATE(V$2,1,1),Emissions!$A$1:$LI$1),FALSE)</f>
        <v>2.5941177699999999E-3</v>
      </c>
      <c r="W549" s="361">
        <f>+VLOOKUP($E549,Emissions!$1:$1048576,MATCH(DATE(W$2,1,1),Emissions!$A$1:$LI$1),FALSE)</f>
        <v>2.56660891E-3</v>
      </c>
      <c r="X549" s="361">
        <f>+VLOOKUP($E549,Emissions!$1:$1048576,MATCH(DATE(X$2,1,1),Emissions!$A$1:$LI$1),FALSE)</f>
        <v>2.5419540099999999E-3</v>
      </c>
      <c r="Y549" s="361">
        <f>+VLOOKUP($E549,Emissions!$1:$1048576,MATCH(DATE(Y$2,1,1),Emissions!$A$1:$LI$1),FALSE)</f>
        <v>2.5209909000000002E-3</v>
      </c>
      <c r="Z549" s="361">
        <f>+VLOOKUP($E549,Emissions!$1:$1048576,MATCH(DATE(Z$2,1,1),Emissions!$A$1:$LI$1),FALSE)</f>
        <v>2.5050194500000002E-3</v>
      </c>
      <c r="AA549" s="361">
        <f>+VLOOKUP($E549,Emissions!$1:$1048576,MATCH(DATE(AA$2,1,1),Emissions!$A$1:$LI$1),FALSE)</f>
        <v>2.4994575899999999E-3</v>
      </c>
      <c r="AB549" s="361">
        <f>+VLOOKUP($E549,Emissions!$1:$1048576,MATCH(DATE(AB$2,1,1),Emissions!$A$1:$LI$1),FALSE)</f>
        <v>2.50451428E-3</v>
      </c>
      <c r="AC549" s="361">
        <f>+VLOOKUP($E549,Emissions!$1:$1048576,MATCH(DATE(AC$2,1,1),Emissions!$A$1:$LI$1),FALSE)</f>
        <v>2.5201222799999998E-3</v>
      </c>
      <c r="AD549" s="361">
        <f>+VLOOKUP($E549,Emissions!$1:$1048576,MATCH(DATE(AD$2,1,1),Emissions!$A$1:$LI$1),FALSE)</f>
        <v>2.5458525599999999E-3</v>
      </c>
      <c r="AE549" s="361">
        <f>+VLOOKUP($E549,Emissions!$1:$1048576,MATCH(DATE(AE$2,1,1),Emissions!$A$1:$LI$1),FALSE)</f>
        <v>2.5816415000000001E-3</v>
      </c>
      <c r="AF549" s="361">
        <f>+VLOOKUP($E549,Emissions!$1:$1048576,MATCH(DATE(AF$2,1,1),Emissions!$A$1:$LI$1),FALSE)</f>
        <v>2.6287264000000002E-3</v>
      </c>
      <c r="AG549" s="361">
        <f>+VLOOKUP($E549,Emissions!$1:$1048576,MATCH(DATE(AG$2,1,1),Emissions!$A$1:$LI$1),FALSE)</f>
        <v>2.6871694200000002E-3</v>
      </c>
      <c r="AH549" s="361">
        <f>+VLOOKUP($E549,Emissions!$1:$1048576,MATCH(DATE(AH$2,1,1),Emissions!$A$1:$LI$1),FALSE)</f>
        <v>2.75649356E-3</v>
      </c>
      <c r="AI549" s="361">
        <f>+VLOOKUP($E549,Emissions!$1:$1048576,MATCH(DATE(AI$2,1,1),Emissions!$A$1:$LI$1),FALSE)</f>
        <v>2.8346831000000002E-3</v>
      </c>
      <c r="AJ549" s="361">
        <f>+VLOOKUP($E549,Emissions!$1:$1048576,MATCH(DATE(AJ$2,1,1),Emissions!$A$1:$LI$1),FALSE)</f>
        <v>2.9191724600000002E-3</v>
      </c>
      <c r="AK549" s="361">
        <f>+VLOOKUP($E549,Emissions!$1:$1048576,MATCH(DATE(AK$2,1,1),Emissions!$A$1:$LI$1),FALSE)</f>
        <v>3.0101219399999999E-3</v>
      </c>
      <c r="AL549" s="361">
        <f>+VLOOKUP($E549,Emissions!$1:$1048576,MATCH(DATE(AL$2,1,1),Emissions!$A$1:$LI$1),FALSE)</f>
        <v>3.1055169300000002E-3</v>
      </c>
      <c r="AM549" s="361">
        <f>+VLOOKUP($E549,Emissions!$1:$1048576,MATCH(DATE(AM$2,1,1),Emissions!$A$1:$LI$1),FALSE)</f>
        <v>3.2035707600000002E-3</v>
      </c>
      <c r="AN549" s="361">
        <f>+VLOOKUP($E549,Emissions!$1:$1048576,MATCH(DATE(AN$2,1,1),Emissions!$A$1:$LI$1),FALSE)</f>
        <v>3.3025785699999999E-3</v>
      </c>
      <c r="AO549" s="361">
        <f>+VLOOKUP($E549,Emissions!$1:$1048576,MATCH(DATE(AO$2,1,1),Emissions!$A$1:$LI$1),FALSE)</f>
        <v>3.4008604700000002E-3</v>
      </c>
    </row>
    <row r="550" spans="1:41" ht="15" customHeight="1" x14ac:dyDescent="0.35">
      <c r="A550" s="411"/>
      <c r="B550" s="170"/>
      <c r="C550" s="138" t="s">
        <v>734</v>
      </c>
      <c r="D550" s="114" t="s">
        <v>1399</v>
      </c>
      <c r="E550" s="50" t="s">
        <v>2633</v>
      </c>
      <c r="F550" s="361">
        <f>+VLOOKUP($E550,Emissions!$1:$1048576,MATCH(DATE(F$2,1,1),Emissions!$A$1:$LI$1),FALSE)</f>
        <v>3.6314800600000001E-3</v>
      </c>
      <c r="G550" s="361">
        <f>+VLOOKUP($E550,Emissions!$1:$1048576,MATCH(DATE(G$2,1,1),Emissions!$A$1:$LI$1),FALSE)</f>
        <v>3.6654317299999999E-3</v>
      </c>
      <c r="H550" s="361">
        <f>+VLOOKUP($E550,Emissions!$1:$1048576,MATCH(DATE(H$2,1,1),Emissions!$A$1:$LI$1),FALSE)</f>
        <v>3.7050107100000001E-3</v>
      </c>
      <c r="I550" s="361">
        <f>+VLOOKUP($E550,Emissions!$1:$1048576,MATCH(DATE(I$2,1,1),Emissions!$A$1:$LI$1),FALSE)</f>
        <v>3.7420500999999998E-3</v>
      </c>
      <c r="J550" s="361">
        <f>+VLOOKUP($E550,Emissions!$1:$1048576,MATCH(DATE(J$2,1,1),Emissions!$A$1:$LI$1),FALSE)</f>
        <v>3.7992359900000001E-3</v>
      </c>
      <c r="K550" s="361">
        <f>+VLOOKUP($E550,Emissions!$1:$1048576,MATCH(DATE(K$2,1,1),Emissions!$A$1:$LI$1),FALSE)</f>
        <v>3.8745823899999999E-3</v>
      </c>
      <c r="L550" s="361">
        <f>+VLOOKUP($E550,Emissions!$1:$1048576,MATCH(DATE(L$2,1,1),Emissions!$A$1:$LI$1),FALSE)</f>
        <v>3.9654635000000004E-3</v>
      </c>
      <c r="M550" s="361">
        <f>+VLOOKUP($E550,Emissions!$1:$1048576,MATCH(DATE(M$2,1,1),Emissions!$A$1:$LI$1),FALSE)</f>
        <v>4.0370614399999998E-3</v>
      </c>
      <c r="N550" s="361">
        <f>+VLOOKUP($E550,Emissions!$1:$1048576,MATCH(DATE(N$2,1,1),Emissions!$A$1:$LI$1),FALSE)</f>
        <v>4.0790242500000004E-3</v>
      </c>
      <c r="O550" s="361">
        <f>+VLOOKUP($E550,Emissions!$1:$1048576,MATCH(DATE(O$2,1,1),Emissions!$A$1:$LI$1),FALSE)</f>
        <v>4.0808513600000002E-3</v>
      </c>
      <c r="P550" s="361">
        <f>+VLOOKUP($E550,Emissions!$1:$1048576,MATCH(DATE(P$2,1,1),Emissions!$A$1:$LI$1),FALSE)</f>
        <v>4.0288078699999997E-3</v>
      </c>
      <c r="Q550" s="361">
        <f>+VLOOKUP($E550,Emissions!$1:$1048576,MATCH(DATE(Q$2,1,1),Emissions!$A$1:$LI$1),FALSE)</f>
        <v>3.9884473400000004E-3</v>
      </c>
      <c r="R550" s="361">
        <f>+VLOOKUP($E550,Emissions!$1:$1048576,MATCH(DATE(R$2,1,1),Emissions!$A$1:$LI$1),FALSE)</f>
        <v>3.9577255699999999E-3</v>
      </c>
      <c r="S550" s="361">
        <f>+VLOOKUP($E550,Emissions!$1:$1048576,MATCH(DATE(S$2,1,1),Emissions!$A$1:$LI$1),FALSE)</f>
        <v>3.9326875200000003E-3</v>
      </c>
      <c r="T550" s="361">
        <f>+VLOOKUP($E550,Emissions!$1:$1048576,MATCH(DATE(T$2,1,1),Emissions!$A$1:$LI$1),FALSE)</f>
        <v>3.9109633600000002E-3</v>
      </c>
      <c r="U550" s="361">
        <f>+VLOOKUP($E550,Emissions!$1:$1048576,MATCH(DATE(U$2,1,1),Emissions!$A$1:$LI$1),FALSE)</f>
        <v>3.8915119799999998E-3</v>
      </c>
      <c r="V550" s="361">
        <f>+VLOOKUP($E550,Emissions!$1:$1048576,MATCH(DATE(V$2,1,1),Emissions!$A$1:$LI$1),FALSE)</f>
        <v>3.8696619899999999E-3</v>
      </c>
      <c r="W550" s="361">
        <f>+VLOOKUP($E550,Emissions!$1:$1048576,MATCH(DATE(W$2,1,1),Emissions!$A$1:$LI$1),FALSE)</f>
        <v>3.8469110200000001E-3</v>
      </c>
      <c r="X550" s="361">
        <f>+VLOOKUP($E550,Emissions!$1:$1048576,MATCH(DATE(X$2,1,1),Emissions!$A$1:$LI$1),FALSE)</f>
        <v>3.82530647E-3</v>
      </c>
      <c r="Y550" s="361">
        <f>+VLOOKUP($E550,Emissions!$1:$1048576,MATCH(DATE(Y$2,1,1),Emissions!$A$1:$LI$1),FALSE)</f>
        <v>3.80685783E-3</v>
      </c>
      <c r="Z550" s="361">
        <f>+VLOOKUP($E550,Emissions!$1:$1048576,MATCH(DATE(Z$2,1,1),Emissions!$A$1:$LI$1),FALSE)</f>
        <v>3.7933289200000001E-3</v>
      </c>
      <c r="AA550" s="361">
        <f>+VLOOKUP($E550,Emissions!$1:$1048576,MATCH(DATE(AA$2,1,1),Emissions!$A$1:$LI$1),FALSE)</f>
        <v>3.79248986E-3</v>
      </c>
      <c r="AB550" s="361">
        <f>+VLOOKUP($E550,Emissions!$1:$1048576,MATCH(DATE(AB$2,1,1),Emissions!$A$1:$LI$1),FALSE)</f>
        <v>3.8048805200000002E-3</v>
      </c>
      <c r="AC550" s="361">
        <f>+VLOOKUP($E550,Emissions!$1:$1048576,MATCH(DATE(AC$2,1,1),Emissions!$A$1:$LI$1),FALSE)</f>
        <v>3.8306194399999999E-3</v>
      </c>
      <c r="AD550" s="361">
        <f>+VLOOKUP($E550,Emissions!$1:$1048576,MATCH(DATE(AD$2,1,1),Emissions!$A$1:$LI$1),FALSE)</f>
        <v>3.8695550300000001E-3</v>
      </c>
      <c r="AE550" s="361">
        <f>+VLOOKUP($E550,Emissions!$1:$1048576,MATCH(DATE(AE$2,1,1),Emissions!$A$1:$LI$1),FALSE)</f>
        <v>3.9212605199999999E-3</v>
      </c>
      <c r="AF550" s="361">
        <f>+VLOOKUP($E550,Emissions!$1:$1048576,MATCH(DATE(AF$2,1,1),Emissions!$A$1:$LI$1),FALSE)</f>
        <v>3.9876062300000003E-3</v>
      </c>
      <c r="AG550" s="361">
        <f>+VLOOKUP($E550,Emissions!$1:$1048576,MATCH(DATE(AG$2,1,1),Emissions!$A$1:$LI$1),FALSE)</f>
        <v>4.0684245799999996E-3</v>
      </c>
      <c r="AH550" s="361">
        <f>+VLOOKUP($E550,Emissions!$1:$1048576,MATCH(DATE(AH$2,1,1),Emissions!$A$1:$LI$1),FALSE)</f>
        <v>4.1633431600000001E-3</v>
      </c>
      <c r="AI550" s="361">
        <f>+VLOOKUP($E550,Emissions!$1:$1048576,MATCH(DATE(AI$2,1,1),Emissions!$A$1:$LI$1),FALSE)</f>
        <v>4.2706781100000004E-3</v>
      </c>
      <c r="AJ550" s="361">
        <f>+VLOOKUP($E550,Emissions!$1:$1048576,MATCH(DATE(AJ$2,1,1),Emissions!$A$1:$LI$1),FALSE)</f>
        <v>4.3879980299999996E-3</v>
      </c>
      <c r="AK550" s="361">
        <f>+VLOOKUP($E550,Emissions!$1:$1048576,MATCH(DATE(AK$2,1,1),Emissions!$A$1:$LI$1),FALSE)</f>
        <v>4.51596768E-3</v>
      </c>
      <c r="AL550" s="361">
        <f>+VLOOKUP($E550,Emissions!$1:$1048576,MATCH(DATE(AL$2,1,1),Emissions!$A$1:$LI$1),FALSE)</f>
        <v>4.6520732900000002E-3</v>
      </c>
      <c r="AM550" s="361">
        <f>+VLOOKUP($E550,Emissions!$1:$1048576,MATCH(DATE(AM$2,1,1),Emissions!$A$1:$LI$1),FALSE)</f>
        <v>4.79384905E-3</v>
      </c>
      <c r="AN550" s="361">
        <f>+VLOOKUP($E550,Emissions!$1:$1048576,MATCH(DATE(AN$2,1,1),Emissions!$A$1:$LI$1),FALSE)</f>
        <v>4.9388776700000003E-3</v>
      </c>
      <c r="AO550" s="361">
        <f>+VLOOKUP($E550,Emissions!$1:$1048576,MATCH(DATE(AO$2,1,1),Emissions!$A$1:$LI$1),FALSE)</f>
        <v>5.0847482599999999E-3</v>
      </c>
    </row>
    <row r="551" spans="1:41" ht="15" customHeight="1" x14ac:dyDescent="0.35">
      <c r="A551" s="411"/>
      <c r="B551" s="170"/>
      <c r="C551" s="138" t="s">
        <v>735</v>
      </c>
      <c r="D551" s="114" t="s">
        <v>1399</v>
      </c>
      <c r="E551" s="50" t="s">
        <v>2634</v>
      </c>
      <c r="F551" s="361">
        <f>+VLOOKUP($E551,Emissions!$1:$1048576,MATCH(DATE(F$2,1,1),Emissions!$A$1:$LI$1),FALSE)</f>
        <v>2.5553054700000001E-2</v>
      </c>
      <c r="G551" s="361">
        <f>+VLOOKUP($E551,Emissions!$1:$1048576,MATCH(DATE(G$2,1,1),Emissions!$A$1:$LI$1),FALSE)</f>
        <v>2.4507274200000002E-2</v>
      </c>
      <c r="H551" s="361">
        <f>+VLOOKUP($E551,Emissions!$1:$1048576,MATCH(DATE(H$2,1,1),Emissions!$A$1:$LI$1),FALSE)</f>
        <v>2.338165E-2</v>
      </c>
      <c r="I551" s="361">
        <f>+VLOOKUP($E551,Emissions!$1:$1048576,MATCH(DATE(I$2,1,1),Emissions!$A$1:$LI$1),FALSE)</f>
        <v>2.2072761100000001E-2</v>
      </c>
      <c r="J551" s="361">
        <f>+VLOOKUP($E551,Emissions!$1:$1048576,MATCH(DATE(J$2,1,1),Emissions!$A$1:$LI$1),FALSE)</f>
        <v>2.13487448E-2</v>
      </c>
      <c r="K551" s="361">
        <f>+VLOOKUP($E551,Emissions!$1:$1048576,MATCH(DATE(K$2,1,1),Emissions!$A$1:$LI$1),FALSE)</f>
        <v>2.11227893E-2</v>
      </c>
      <c r="L551" s="361">
        <f>+VLOOKUP($E551,Emissions!$1:$1048576,MATCH(DATE(L$2,1,1),Emissions!$A$1:$LI$1),FALSE)</f>
        <v>2.1291847199999998E-2</v>
      </c>
      <c r="M551" s="361">
        <f>+VLOOKUP($E551,Emissions!$1:$1048576,MATCH(DATE(M$2,1,1),Emissions!$A$1:$LI$1),FALSE)</f>
        <v>2.0881811900000002E-2</v>
      </c>
      <c r="N551" s="361">
        <f>+VLOOKUP($E551,Emissions!$1:$1048576,MATCH(DATE(N$2,1,1),Emissions!$A$1:$LI$1),FALSE)</f>
        <v>1.9726457499999999E-2</v>
      </c>
      <c r="O551" s="361">
        <f>+VLOOKUP($E551,Emissions!$1:$1048576,MATCH(DATE(O$2,1,1),Emissions!$A$1:$LI$1),FALSE)</f>
        <v>1.7823387E-2</v>
      </c>
      <c r="P551" s="361">
        <f>+VLOOKUP($E551,Emissions!$1:$1048576,MATCH(DATE(P$2,1,1),Emissions!$A$1:$LI$1),FALSE)</f>
        <v>1.5303533500000001E-2</v>
      </c>
      <c r="Q551" s="361">
        <f>+VLOOKUP($E551,Emissions!$1:$1048576,MATCH(DATE(Q$2,1,1),Emissions!$A$1:$LI$1),FALSE)</f>
        <v>1.3580427799999999E-2</v>
      </c>
      <c r="R551" s="361">
        <f>+VLOOKUP($E551,Emissions!$1:$1048576,MATCH(DATE(R$2,1,1),Emissions!$A$1:$LI$1),FALSE)</f>
        <v>1.24188817E-2</v>
      </c>
      <c r="S551" s="361">
        <f>+VLOOKUP($E551,Emissions!$1:$1048576,MATCH(DATE(S$2,1,1),Emissions!$A$1:$LI$1),FALSE)</f>
        <v>1.1595937799999999E-2</v>
      </c>
      <c r="T551" s="361">
        <f>+VLOOKUP($E551,Emissions!$1:$1048576,MATCH(DATE(T$2,1,1),Emissions!$A$1:$LI$1),FALSE)</f>
        <v>1.0972003399999999E-2</v>
      </c>
      <c r="U551" s="361">
        <f>+VLOOKUP($E551,Emissions!$1:$1048576,MATCH(DATE(U$2,1,1),Emissions!$A$1:$LI$1),FALSE)</f>
        <v>1.04629261E-2</v>
      </c>
      <c r="V551" s="361">
        <f>+VLOOKUP($E551,Emissions!$1:$1048576,MATCH(DATE(V$2,1,1),Emissions!$A$1:$LI$1),FALSE)</f>
        <v>9.9671303100000008E-3</v>
      </c>
      <c r="W551" s="361">
        <f>+VLOOKUP($E551,Emissions!$1:$1048576,MATCH(DATE(W$2,1,1),Emissions!$A$1:$LI$1),FALSE)</f>
        <v>9.4698487900000006E-3</v>
      </c>
      <c r="X551" s="361">
        <f>+VLOOKUP($E551,Emissions!$1:$1048576,MATCH(DATE(X$2,1,1),Emissions!$A$1:$LI$1),FALSE)</f>
        <v>8.9834662599999997E-3</v>
      </c>
      <c r="Y551" s="361">
        <f>+VLOOKUP($E551,Emissions!$1:$1048576,MATCH(DATE(Y$2,1,1),Emissions!$A$1:$LI$1),FALSE)</f>
        <v>8.5470245599999998E-3</v>
      </c>
      <c r="Z551" s="361">
        <f>+VLOOKUP($E551,Emissions!$1:$1048576,MATCH(DATE(Z$2,1,1),Emissions!$A$1:$LI$1),FALSE)</f>
        <v>8.1696554700000003E-3</v>
      </c>
      <c r="AA551" s="361">
        <f>+VLOOKUP($E551,Emissions!$1:$1048576,MATCH(DATE(AA$2,1,1),Emissions!$A$1:$LI$1),FALSE)</f>
        <v>7.9033720000000005E-3</v>
      </c>
      <c r="AB551" s="361">
        <f>+VLOOKUP($E551,Emissions!$1:$1048576,MATCH(DATE(AB$2,1,1),Emissions!$A$1:$LI$1),FALSE)</f>
        <v>7.7433440399999999E-3</v>
      </c>
      <c r="AC551" s="361">
        <f>+VLOOKUP($E551,Emissions!$1:$1048576,MATCH(DATE(AC$2,1,1),Emissions!$A$1:$LI$1),FALSE)</f>
        <v>7.6853185500000004E-3</v>
      </c>
      <c r="AD551" s="361">
        <f>+VLOOKUP($E551,Emissions!$1:$1048576,MATCH(DATE(AD$2,1,1),Emissions!$A$1:$LI$1),FALSE)</f>
        <v>7.7299206299999996E-3</v>
      </c>
      <c r="AE551" s="361">
        <f>+VLOOKUP($E551,Emissions!$1:$1048576,MATCH(DATE(AE$2,1,1),Emissions!$A$1:$LI$1),FALSE)</f>
        <v>7.8841984899999992E-3</v>
      </c>
      <c r="AF551" s="361">
        <f>+VLOOKUP($E551,Emissions!$1:$1048576,MATCH(DATE(AF$2,1,1),Emissions!$A$1:$LI$1),FALSE)</f>
        <v>8.1676997599999992E-3</v>
      </c>
      <c r="AG551" s="361">
        <f>+VLOOKUP($E551,Emissions!$1:$1048576,MATCH(DATE(AG$2,1,1),Emissions!$A$1:$LI$1),FALSE)</f>
        <v>8.5863273999999996E-3</v>
      </c>
      <c r="AH551" s="361">
        <f>+VLOOKUP($E551,Emissions!$1:$1048576,MATCH(DATE(AH$2,1,1),Emissions!$A$1:$LI$1),FALSE)</f>
        <v>9.1505634600000003E-3</v>
      </c>
      <c r="AI551" s="361">
        <f>+VLOOKUP($E551,Emissions!$1:$1048576,MATCH(DATE(AI$2,1,1),Emissions!$A$1:$LI$1),FALSE)</f>
        <v>9.87179415E-3</v>
      </c>
      <c r="AJ551" s="361">
        <f>+VLOOKUP($E551,Emissions!$1:$1048576,MATCH(DATE(AJ$2,1,1),Emissions!$A$1:$LI$1),FALSE)</f>
        <v>1.07619992E-2</v>
      </c>
      <c r="AK551" s="361">
        <f>+VLOOKUP($E551,Emissions!$1:$1048576,MATCH(DATE(AK$2,1,1),Emissions!$A$1:$LI$1),FALSE)</f>
        <v>1.18569222E-2</v>
      </c>
      <c r="AL551" s="361">
        <f>+VLOOKUP($E551,Emissions!$1:$1048576,MATCH(DATE(AL$2,1,1),Emissions!$A$1:$LI$1),FALSE)</f>
        <v>1.317042E-2</v>
      </c>
      <c r="AM551" s="361">
        <f>+VLOOKUP($E551,Emissions!$1:$1048576,MATCH(DATE(AM$2,1,1),Emissions!$A$1:$LI$1),FALSE)</f>
        <v>1.4712139500000001E-2</v>
      </c>
      <c r="AN551" s="361">
        <f>+VLOOKUP($E551,Emissions!$1:$1048576,MATCH(DATE(AN$2,1,1),Emissions!$A$1:$LI$1),FALSE)</f>
        <v>1.648643E-2</v>
      </c>
      <c r="AO551" s="361">
        <f>+VLOOKUP($E551,Emissions!$1:$1048576,MATCH(DATE(AO$2,1,1),Emissions!$A$1:$LI$1),FALSE)</f>
        <v>1.8489329799999999E-2</v>
      </c>
    </row>
    <row r="552" spans="1:41" ht="15" customHeight="1" x14ac:dyDescent="0.35">
      <c r="A552" s="411"/>
      <c r="B552" s="170"/>
      <c r="C552" s="138" t="s">
        <v>736</v>
      </c>
      <c r="D552" s="114" t="s">
        <v>1399</v>
      </c>
      <c r="E552" s="50" t="s">
        <v>2635</v>
      </c>
      <c r="F552" s="361">
        <f>+VLOOKUP($E552,Emissions!$1:$1048576,MATCH(DATE(F$2,1,1),Emissions!$A$1:$LI$1),FALSE)</f>
        <v>1.48673226E-3</v>
      </c>
      <c r="G552" s="361">
        <f>+VLOOKUP($E552,Emissions!$1:$1048576,MATCH(DATE(G$2,1,1),Emissions!$A$1:$LI$1),FALSE)</f>
        <v>1.5108683099999999E-3</v>
      </c>
      <c r="H552" s="361">
        <f>+VLOOKUP($E552,Emissions!$1:$1048576,MATCH(DATE(H$2,1,1),Emissions!$A$1:$LI$1),FALSE)</f>
        <v>1.53863354E-3</v>
      </c>
      <c r="I552" s="361">
        <f>+VLOOKUP($E552,Emissions!$1:$1048576,MATCH(DATE(I$2,1,1),Emissions!$A$1:$LI$1),FALSE)</f>
        <v>1.56846369E-3</v>
      </c>
      <c r="J552" s="361">
        <f>+VLOOKUP($E552,Emissions!$1:$1048576,MATCH(DATE(J$2,1,1),Emissions!$A$1:$LI$1),FALSE)</f>
        <v>1.60096593E-3</v>
      </c>
      <c r="K552" s="361">
        <f>+VLOOKUP($E552,Emissions!$1:$1048576,MATCH(DATE(K$2,1,1),Emissions!$A$1:$LI$1),FALSE)</f>
        <v>1.63619782E-3</v>
      </c>
      <c r="L552" s="361">
        <f>+VLOOKUP($E552,Emissions!$1:$1048576,MATCH(DATE(L$2,1,1),Emissions!$A$1:$LI$1),FALSE)</f>
        <v>1.6737316700000001E-3</v>
      </c>
      <c r="M552" s="361">
        <f>+VLOOKUP($E552,Emissions!$1:$1048576,MATCH(DATE(M$2,1,1),Emissions!$A$1:$LI$1),FALSE)</f>
        <v>1.71164145E-3</v>
      </c>
      <c r="N552" s="361">
        <f>+VLOOKUP($E552,Emissions!$1:$1048576,MATCH(DATE(N$2,1,1),Emissions!$A$1:$LI$1),FALSE)</f>
        <v>1.7483876000000001E-3</v>
      </c>
      <c r="O552" s="361">
        <f>+VLOOKUP($E552,Emissions!$1:$1048576,MATCH(DATE(O$2,1,1),Emissions!$A$1:$LI$1),FALSE)</f>
        <v>1.78276549E-3</v>
      </c>
      <c r="P552" s="361">
        <f>+VLOOKUP($E552,Emissions!$1:$1048576,MATCH(DATE(P$2,1,1),Emissions!$A$1:$LI$1),FALSE)</f>
        <v>1.8118770099999999E-3</v>
      </c>
      <c r="Q552" s="361">
        <f>+VLOOKUP($E552,Emissions!$1:$1048576,MATCH(DATE(Q$2,1,1),Emissions!$A$1:$LI$1),FALSE)</f>
        <v>1.83445914E-3</v>
      </c>
      <c r="R552" s="361">
        <f>+VLOOKUP($E552,Emissions!$1:$1048576,MATCH(DATE(R$2,1,1),Emissions!$A$1:$LI$1),FALSE)</f>
        <v>1.85260067E-3</v>
      </c>
      <c r="S552" s="361">
        <f>+VLOOKUP($E552,Emissions!$1:$1048576,MATCH(DATE(S$2,1,1),Emissions!$A$1:$LI$1),FALSE)</f>
        <v>1.8679056699999999E-3</v>
      </c>
      <c r="T552" s="361">
        <f>+VLOOKUP($E552,Emissions!$1:$1048576,MATCH(DATE(T$2,1,1),Emissions!$A$1:$LI$1),FALSE)</f>
        <v>1.8817846500000001E-3</v>
      </c>
      <c r="U552" s="361">
        <f>+VLOOKUP($E552,Emissions!$1:$1048576,MATCH(DATE(U$2,1,1),Emissions!$A$1:$LI$1),FALSE)</f>
        <v>1.89544959E-3</v>
      </c>
      <c r="V552" s="361">
        <f>+VLOOKUP($E552,Emissions!$1:$1048576,MATCH(DATE(V$2,1,1),Emissions!$A$1:$LI$1),FALSE)</f>
        <v>1.90919413E-3</v>
      </c>
      <c r="W552" s="361">
        <f>+VLOOKUP($E552,Emissions!$1:$1048576,MATCH(DATE(W$2,1,1),Emissions!$A$1:$LI$1),FALSE)</f>
        <v>1.9240965100000001E-3</v>
      </c>
      <c r="X552" s="361">
        <f>+VLOOKUP($E552,Emissions!$1:$1048576,MATCH(DATE(X$2,1,1),Emissions!$A$1:$LI$1),FALSE)</f>
        <v>1.9404501899999999E-3</v>
      </c>
      <c r="Y552" s="361">
        <f>+VLOOKUP($E552,Emissions!$1:$1048576,MATCH(DATE(Y$2,1,1),Emissions!$A$1:$LI$1),FALSE)</f>
        <v>1.9575278099999999E-3</v>
      </c>
      <c r="Z552" s="361">
        <f>+VLOOKUP($E552,Emissions!$1:$1048576,MATCH(DATE(Z$2,1,1),Emissions!$A$1:$LI$1),FALSE)</f>
        <v>1.97672618E-3</v>
      </c>
      <c r="AA552" s="361">
        <f>+VLOOKUP($E552,Emissions!$1:$1048576,MATCH(DATE(AA$2,1,1),Emissions!$A$1:$LI$1),FALSE)</f>
        <v>1.9991444499999999E-3</v>
      </c>
      <c r="AB552" s="361">
        <f>+VLOOKUP($E552,Emissions!$1:$1048576,MATCH(DATE(AB$2,1,1),Emissions!$A$1:$LI$1),FALSE)</f>
        <v>2.0253888100000002E-3</v>
      </c>
      <c r="AC552" s="361">
        <f>+VLOOKUP($E552,Emissions!$1:$1048576,MATCH(DATE(AC$2,1,1),Emissions!$A$1:$LI$1),FALSE)</f>
        <v>2.0557081400000001E-3</v>
      </c>
      <c r="AD552" s="361">
        <f>+VLOOKUP($E552,Emissions!$1:$1048576,MATCH(DATE(AD$2,1,1),Emissions!$A$1:$LI$1),FALSE)</f>
        <v>2.0900621899999998E-3</v>
      </c>
      <c r="AE552" s="361">
        <f>+VLOOKUP($E552,Emissions!$1:$1048576,MATCH(DATE(AE$2,1,1),Emissions!$A$1:$LI$1),FALSE)</f>
        <v>2.1279602900000001E-3</v>
      </c>
      <c r="AF552" s="361">
        <f>+VLOOKUP($E552,Emissions!$1:$1048576,MATCH(DATE(AF$2,1,1),Emissions!$A$1:$LI$1),FALSE)</f>
        <v>2.1685511400000002E-3</v>
      </c>
      <c r="AG552" s="361">
        <f>+VLOOKUP($E552,Emissions!$1:$1048576,MATCH(DATE(AG$2,1,1),Emissions!$A$1:$LI$1),FALSE)</f>
        <v>2.21234709E-3</v>
      </c>
      <c r="AH552" s="361">
        <f>+VLOOKUP($E552,Emissions!$1:$1048576,MATCH(DATE(AH$2,1,1),Emissions!$A$1:$LI$1),FALSE)</f>
        <v>2.2597102600000001E-3</v>
      </c>
      <c r="AI552" s="361">
        <f>+VLOOKUP($E552,Emissions!$1:$1048576,MATCH(DATE(AI$2,1,1),Emissions!$A$1:$LI$1),FALSE)</f>
        <v>2.3101911800000002E-3</v>
      </c>
      <c r="AJ552" s="361">
        <f>+VLOOKUP($E552,Emissions!$1:$1048576,MATCH(DATE(AJ$2,1,1),Emissions!$A$1:$LI$1),FALSE)</f>
        <v>2.3629056800000001E-3</v>
      </c>
      <c r="AK552" s="361">
        <f>+VLOOKUP($E552,Emissions!$1:$1048576,MATCH(DATE(AK$2,1,1),Emissions!$A$1:$LI$1),FALSE)</f>
        <v>2.4173201300000001E-3</v>
      </c>
      <c r="AL552" s="361">
        <f>+VLOOKUP($E552,Emissions!$1:$1048576,MATCH(DATE(AL$2,1,1),Emissions!$A$1:$LI$1),FALSE)</f>
        <v>2.47284836E-3</v>
      </c>
      <c r="AM552" s="361">
        <f>+VLOOKUP($E552,Emissions!$1:$1048576,MATCH(DATE(AM$2,1,1),Emissions!$A$1:$LI$1),FALSE)</f>
        <v>2.5289686100000001E-3</v>
      </c>
      <c r="AN552" s="361">
        <f>+VLOOKUP($E552,Emissions!$1:$1048576,MATCH(DATE(AN$2,1,1),Emissions!$A$1:$LI$1),FALSE)</f>
        <v>2.58520298E-3</v>
      </c>
      <c r="AO552" s="361">
        <f>+VLOOKUP($E552,Emissions!$1:$1048576,MATCH(DATE(AO$2,1,1),Emissions!$A$1:$LI$1),FALSE)</f>
        <v>2.6411040399999999E-3</v>
      </c>
    </row>
    <row r="553" spans="1:41" s="92" customFormat="1" ht="15" customHeight="1" x14ac:dyDescent="0.35">
      <c r="A553" s="411"/>
      <c r="B553" s="170"/>
      <c r="C553" s="137" t="s">
        <v>1089</v>
      </c>
      <c r="D553" s="147" t="s">
        <v>1399</v>
      </c>
      <c r="E553" s="136" t="s">
        <v>2664</v>
      </c>
      <c r="F553" s="327">
        <f>+VLOOKUP($E553,Emissions!$1:$1048576,MATCH(DATE(F$2,1,1),Emissions!$A$1:$LI$1),FALSE)</f>
        <v>5.9665396900000001E-2</v>
      </c>
      <c r="G553" s="327">
        <f>+VLOOKUP($E553,Emissions!$1:$1048576,MATCH(DATE(G$2,1,1),Emissions!$A$1:$LI$1),FALSE)</f>
        <v>6.0836958400000002E-2</v>
      </c>
      <c r="H553" s="327">
        <f>+VLOOKUP($E553,Emissions!$1:$1048576,MATCH(DATE(H$2,1,1),Emissions!$A$1:$LI$1),FALSE)</f>
        <v>6.2134613200000001E-2</v>
      </c>
      <c r="I553" s="327">
        <f>+VLOOKUP($E553,Emissions!$1:$1048576,MATCH(DATE(I$2,1,1),Emissions!$A$1:$LI$1),FALSE)</f>
        <v>6.3403294299999996E-2</v>
      </c>
      <c r="J553" s="327">
        <f>+VLOOKUP($E553,Emissions!$1:$1048576,MATCH(DATE(J$2,1,1),Emissions!$A$1:$LI$1),FALSE)</f>
        <v>6.4859419500000001E-2</v>
      </c>
      <c r="K553" s="327">
        <f>+VLOOKUP($E553,Emissions!$1:$1048576,MATCH(DATE(K$2,1,1),Emissions!$A$1:$LI$1),FALSE)</f>
        <v>6.6526831499999994E-2</v>
      </c>
      <c r="L553" s="327">
        <f>+VLOOKUP($E553,Emissions!$1:$1048576,MATCH(DATE(L$2,1,1),Emissions!$A$1:$LI$1),FALSE)</f>
        <v>6.8381231299999998E-2</v>
      </c>
      <c r="M553" s="327">
        <f>+VLOOKUP($E553,Emissions!$1:$1048576,MATCH(DATE(M$2,1,1),Emissions!$A$1:$LI$1),FALSE)</f>
        <v>7.00607548E-2</v>
      </c>
      <c r="N553" s="327">
        <f>+VLOOKUP($E553,Emissions!$1:$1048576,MATCH(DATE(N$2,1,1),Emissions!$A$1:$LI$1),FALSE)</f>
        <v>7.1406714900000001E-2</v>
      </c>
      <c r="O553" s="327">
        <f>+VLOOKUP($E553,Emissions!$1:$1048576,MATCH(DATE(O$2,1,1),Emissions!$A$1:$LI$1),FALSE)</f>
        <v>7.2299691299999996E-2</v>
      </c>
      <c r="P553" s="327">
        <f>+VLOOKUP($E553,Emissions!$1:$1048576,MATCH(DATE(P$2,1,1),Emissions!$A$1:$LI$1),FALSE)</f>
        <v>7.2550911699999998E-2</v>
      </c>
      <c r="Q553" s="327">
        <f>+VLOOKUP($E553,Emissions!$1:$1048576,MATCH(DATE(Q$2,1,1),Emissions!$A$1:$LI$1),FALSE)</f>
        <v>7.2575203099999999E-2</v>
      </c>
      <c r="R553" s="327">
        <f>+VLOOKUP($E553,Emissions!$1:$1048576,MATCH(DATE(R$2,1,1),Emissions!$A$1:$LI$1),FALSE)</f>
        <v>7.2625730900000005E-2</v>
      </c>
      <c r="S553" s="327">
        <f>+VLOOKUP($E553,Emissions!$1:$1048576,MATCH(DATE(S$2,1,1),Emissions!$A$1:$LI$1),FALSE)</f>
        <v>7.2755109799999995E-2</v>
      </c>
      <c r="T553" s="327">
        <f>+VLOOKUP($E553,Emissions!$1:$1048576,MATCH(DATE(T$2,1,1),Emissions!$A$1:$LI$1),FALSE)</f>
        <v>7.2960640199999996E-2</v>
      </c>
      <c r="U553" s="327">
        <f>+VLOOKUP($E553,Emissions!$1:$1048576,MATCH(DATE(U$2,1,1),Emissions!$A$1:$LI$1),FALSE)</f>
        <v>7.3231631500000005E-2</v>
      </c>
      <c r="V553" s="327">
        <f>+VLOOKUP($E553,Emissions!$1:$1048576,MATCH(DATE(V$2,1,1),Emissions!$A$1:$LI$1),FALSE)</f>
        <v>7.3511445199999997E-2</v>
      </c>
      <c r="W553" s="327">
        <f>+VLOOKUP($E553,Emissions!$1:$1048576,MATCH(DATE(W$2,1,1),Emissions!$A$1:$LI$1),FALSE)</f>
        <v>7.3802948800000004E-2</v>
      </c>
      <c r="X553" s="327">
        <f>+VLOOKUP($E553,Emissions!$1:$1048576,MATCH(DATE(X$2,1,1),Emissions!$A$1:$LI$1),FALSE)</f>
        <v>7.4126462399999996E-2</v>
      </c>
      <c r="Y553" s="327">
        <f>+VLOOKUP($E553,Emissions!$1:$1048576,MATCH(DATE(Y$2,1,1),Emissions!$A$1:$LI$1),FALSE)</f>
        <v>7.4505106799999998E-2</v>
      </c>
      <c r="Z553" s="327">
        <f>+VLOOKUP($E553,Emissions!$1:$1048576,MATCH(DATE(Z$2,1,1),Emissions!$A$1:$LI$1),FALSE)</f>
        <v>7.49735391E-2</v>
      </c>
      <c r="AA553" s="327">
        <f>+VLOOKUP($E553,Emissions!$1:$1048576,MATCH(DATE(AA$2,1,1),Emissions!$A$1:$LI$1),FALSE)</f>
        <v>7.5633535599999996E-2</v>
      </c>
      <c r="AB553" s="327">
        <f>+VLOOKUP($E553,Emissions!$1:$1048576,MATCH(DATE(AB$2,1,1),Emissions!$A$1:$LI$1),FALSE)</f>
        <v>7.6520377000000001E-2</v>
      </c>
      <c r="AC553" s="327">
        <f>+VLOOKUP($E553,Emissions!$1:$1048576,MATCH(DATE(AC$2,1,1),Emissions!$A$1:$LI$1),FALSE)</f>
        <v>7.76409443E-2</v>
      </c>
      <c r="AD553" s="327">
        <f>+VLOOKUP($E553,Emissions!$1:$1048576,MATCH(DATE(AD$2,1,1),Emissions!$A$1:$LI$1),FALSE)</f>
        <v>7.8987854600000004E-2</v>
      </c>
      <c r="AE553" s="327">
        <f>+VLOOKUP($E553,Emissions!$1:$1048576,MATCH(DATE(AE$2,1,1),Emissions!$A$1:$LI$1),FALSE)</f>
        <v>8.0529514999999996E-2</v>
      </c>
      <c r="AF553" s="327">
        <f>+VLOOKUP($E553,Emissions!$1:$1048576,MATCH(DATE(AF$2,1,1),Emissions!$A$1:$LI$1),FALSE)</f>
        <v>8.2309514400000006E-2</v>
      </c>
      <c r="AG553" s="327">
        <f>+VLOOKUP($E553,Emissions!$1:$1048576,MATCH(DATE(AG$2,1,1),Emissions!$A$1:$LI$1),FALSE)</f>
        <v>8.4349428800000001E-2</v>
      </c>
      <c r="AH553" s="327">
        <f>+VLOOKUP($E553,Emissions!$1:$1048576,MATCH(DATE(AH$2,1,1),Emissions!$A$1:$LI$1),FALSE)</f>
        <v>8.6653697500000001E-2</v>
      </c>
      <c r="AI553" s="327">
        <f>+VLOOKUP($E553,Emissions!$1:$1048576,MATCH(DATE(AI$2,1,1),Emissions!$A$1:$LI$1),FALSE)</f>
        <v>8.9195761799999995E-2</v>
      </c>
      <c r="AJ553" s="327">
        <f>+VLOOKUP($E553,Emissions!$1:$1048576,MATCH(DATE(AJ$2,1,1),Emissions!$A$1:$LI$1),FALSE)</f>
        <v>9.1933291299999997E-2</v>
      </c>
      <c r="AK553" s="327">
        <f>+VLOOKUP($E553,Emissions!$1:$1048576,MATCH(DATE(AK$2,1,1),Emissions!$A$1:$LI$1),FALSE)</f>
        <v>9.48540722E-2</v>
      </c>
      <c r="AL553" s="327">
        <f>+VLOOKUP($E553,Emissions!$1:$1048576,MATCH(DATE(AL$2,1,1),Emissions!$A$1:$LI$1),FALSE)</f>
        <v>9.79261399E-2</v>
      </c>
      <c r="AM553" s="327">
        <f>+VLOOKUP($E553,Emissions!$1:$1048576,MATCH(DATE(AM$2,1,1),Emissions!$A$1:$LI$1),FALSE)</f>
        <v>0.1011099557</v>
      </c>
      <c r="AN553" s="327">
        <f>+VLOOKUP($E553,Emissions!$1:$1048576,MATCH(DATE(AN$2,1,1),Emissions!$A$1:$LI$1),FALSE)</f>
        <v>0.10436277200000001</v>
      </c>
      <c r="AO553" s="327">
        <f>+VLOOKUP($E553,Emissions!$1:$1048576,MATCH(DATE(AO$2,1,1),Emissions!$A$1:$LI$1),FALSE)</f>
        <v>0.1076408714</v>
      </c>
    </row>
    <row r="554" spans="1:41" ht="15" customHeight="1" x14ac:dyDescent="0.35">
      <c r="A554" s="411"/>
      <c r="B554" s="170"/>
      <c r="C554" s="138" t="s">
        <v>602</v>
      </c>
      <c r="D554" s="114" t="s">
        <v>1399</v>
      </c>
      <c r="E554" s="50" t="s">
        <v>2636</v>
      </c>
      <c r="F554" s="361">
        <f>+VLOOKUP($E554,Emissions!$1:$1048576,MATCH(DATE(F$2,1,1),Emissions!$A$1:$LI$1),FALSE)</f>
        <v>5.1579337699999997E-4</v>
      </c>
      <c r="G554" s="361">
        <f>+VLOOKUP($E554,Emissions!$1:$1048576,MATCH(DATE(G$2,1,1),Emissions!$A$1:$LI$1),FALSE)</f>
        <v>5.2248478200000005E-4</v>
      </c>
      <c r="H554" s="361">
        <f>+VLOOKUP($E554,Emissions!$1:$1048576,MATCH(DATE(H$2,1,1),Emissions!$A$1:$LI$1),FALSE)</f>
        <v>5.2990924900000005E-4</v>
      </c>
      <c r="I554" s="361">
        <f>+VLOOKUP($E554,Emissions!$1:$1048576,MATCH(DATE(I$2,1,1),Emissions!$A$1:$LI$1),FALSE)</f>
        <v>5.3747158800000001E-4</v>
      </c>
      <c r="J554" s="361">
        <f>+VLOOKUP($E554,Emissions!$1:$1048576,MATCH(DATE(J$2,1,1),Emissions!$A$1:$LI$1),FALSE)</f>
        <v>5.4649837100000001E-4</v>
      </c>
      <c r="K554" s="361">
        <f>+VLOOKUP($E554,Emissions!$1:$1048576,MATCH(DATE(K$2,1,1),Emissions!$A$1:$LI$1),FALSE)</f>
        <v>5.5672153099999998E-4</v>
      </c>
      <c r="L554" s="361">
        <f>+VLOOKUP($E554,Emissions!$1:$1048576,MATCH(DATE(L$2,1,1),Emissions!$A$1:$LI$1),FALSE)</f>
        <v>5.6793698199999998E-4</v>
      </c>
      <c r="M554" s="361">
        <f>+VLOOKUP($E554,Emissions!$1:$1048576,MATCH(DATE(M$2,1,1),Emissions!$A$1:$LI$1),FALSE)</f>
        <v>5.7809768300000005E-4</v>
      </c>
      <c r="N554" s="361">
        <f>+VLOOKUP($E554,Emissions!$1:$1048576,MATCH(DATE(N$2,1,1),Emissions!$A$1:$LI$1),FALSE)</f>
        <v>5.8681655700000004E-4</v>
      </c>
      <c r="O554" s="361">
        <f>+VLOOKUP($E554,Emissions!$1:$1048576,MATCH(DATE(O$2,1,1),Emissions!$A$1:$LI$1),FALSE)</f>
        <v>5.9363528299999997E-4</v>
      </c>
      <c r="P554" s="361">
        <f>+VLOOKUP($E554,Emissions!$1:$1048576,MATCH(DATE(P$2,1,1),Emissions!$A$1:$LI$1),FALSE)</f>
        <v>5.9770501799999995E-4</v>
      </c>
      <c r="Q554" s="361">
        <f>+VLOOKUP($E554,Emissions!$1:$1048576,MATCH(DATE(Q$2,1,1),Emissions!$A$1:$LI$1),FALSE)</f>
        <v>6.0191214299999999E-4</v>
      </c>
      <c r="R554" s="361">
        <f>+VLOOKUP($E554,Emissions!$1:$1048576,MATCH(DATE(R$2,1,1),Emissions!$A$1:$LI$1),FALSE)</f>
        <v>6.0596669600000003E-4</v>
      </c>
      <c r="S554" s="361">
        <f>+VLOOKUP($E554,Emissions!$1:$1048576,MATCH(DATE(S$2,1,1),Emissions!$A$1:$LI$1),FALSE)</f>
        <v>6.0972174299999998E-4</v>
      </c>
      <c r="T554" s="361">
        <f>+VLOOKUP($E554,Emissions!$1:$1048576,MATCH(DATE(T$2,1,1),Emissions!$A$1:$LI$1),FALSE)</f>
        <v>6.1319852299999999E-4</v>
      </c>
      <c r="U554" s="361">
        <f>+VLOOKUP($E554,Emissions!$1:$1048576,MATCH(DATE(U$2,1,1),Emissions!$A$1:$LI$1),FALSE)</f>
        <v>6.1652261500000003E-4</v>
      </c>
      <c r="V554" s="361">
        <f>+VLOOKUP($E554,Emissions!$1:$1048576,MATCH(DATE(V$2,1,1),Emissions!$A$1:$LI$1),FALSE)</f>
        <v>6.1953817400000005E-4</v>
      </c>
      <c r="W554" s="361">
        <f>+VLOOKUP($E554,Emissions!$1:$1048576,MATCH(DATE(W$2,1,1),Emissions!$A$1:$LI$1),FALSE)</f>
        <v>6.2252997100000005E-4</v>
      </c>
      <c r="X554" s="361">
        <f>+VLOOKUP($E554,Emissions!$1:$1048576,MATCH(DATE(X$2,1,1),Emissions!$A$1:$LI$1),FALSE)</f>
        <v>6.25740668E-4</v>
      </c>
      <c r="Y554" s="361">
        <f>+VLOOKUP($E554,Emissions!$1:$1048576,MATCH(DATE(Y$2,1,1),Emissions!$A$1:$LI$1),FALSE)</f>
        <v>6.2929074899999995E-4</v>
      </c>
      <c r="Z554" s="361">
        <f>+VLOOKUP($E554,Emissions!$1:$1048576,MATCH(DATE(Z$2,1,1),Emissions!$A$1:$LI$1),FALSE)</f>
        <v>6.3329484199999995E-4</v>
      </c>
      <c r="AA554" s="361">
        <f>+VLOOKUP($E554,Emissions!$1:$1048576,MATCH(DATE(AA$2,1,1),Emissions!$A$1:$LI$1),FALSE)</f>
        <v>6.3833591799999998E-4</v>
      </c>
      <c r="AB554" s="361">
        <f>+VLOOKUP($E554,Emissions!$1:$1048576,MATCH(DATE(AB$2,1,1),Emissions!$A$1:$LI$1),FALSE)</f>
        <v>6.4447129999999997E-4</v>
      </c>
      <c r="AC554" s="361">
        <f>+VLOOKUP($E554,Emissions!$1:$1048576,MATCH(DATE(AC$2,1,1),Emissions!$A$1:$LI$1),FALSE)</f>
        <v>6.5173038799999996E-4</v>
      </c>
      <c r="AD554" s="361">
        <f>+VLOOKUP($E554,Emissions!$1:$1048576,MATCH(DATE(AD$2,1,1),Emissions!$A$1:$LI$1),FALSE)</f>
        <v>6.6010397300000001E-4</v>
      </c>
      <c r="AE554" s="361">
        <f>+VLOOKUP($E554,Emissions!$1:$1048576,MATCH(DATE(AE$2,1,1),Emissions!$A$1:$LI$1),FALSE)</f>
        <v>6.6945199399999998E-4</v>
      </c>
      <c r="AF554" s="361">
        <f>+VLOOKUP($E554,Emissions!$1:$1048576,MATCH(DATE(AF$2,1,1),Emissions!$A$1:$LI$1),FALSE)</f>
        <v>6.7975051200000003E-4</v>
      </c>
      <c r="AG554" s="361">
        <f>+VLOOKUP($E554,Emissions!$1:$1048576,MATCH(DATE(AG$2,1,1),Emissions!$A$1:$LI$1),FALSE)</f>
        <v>6.9108453300000005E-4</v>
      </c>
      <c r="AH554" s="361">
        <f>+VLOOKUP($E554,Emissions!$1:$1048576,MATCH(DATE(AH$2,1,1),Emissions!$A$1:$LI$1),FALSE)</f>
        <v>7.0353939600000003E-4</v>
      </c>
      <c r="AI554" s="361">
        <f>+VLOOKUP($E554,Emissions!$1:$1048576,MATCH(DATE(AI$2,1,1),Emissions!$A$1:$LI$1),FALSE)</f>
        <v>7.1703214100000002E-4</v>
      </c>
      <c r="AJ554" s="361">
        <f>+VLOOKUP($E554,Emissions!$1:$1048576,MATCH(DATE(AJ$2,1,1),Emissions!$A$1:$LI$1),FALSE)</f>
        <v>7.3137249299999997E-4</v>
      </c>
      <c r="AK554" s="361">
        <f>+VLOOKUP($E554,Emissions!$1:$1048576,MATCH(DATE(AK$2,1,1),Emissions!$A$1:$LI$1),FALSE)</f>
        <v>7.4657356799999995E-4</v>
      </c>
      <c r="AL554" s="361">
        <f>+VLOOKUP($E554,Emissions!$1:$1048576,MATCH(DATE(AL$2,1,1),Emissions!$A$1:$LI$1),FALSE)</f>
        <v>7.6241543899999999E-4</v>
      </c>
      <c r="AM554" s="361">
        <f>+VLOOKUP($E554,Emissions!$1:$1048576,MATCH(DATE(AM$2,1,1),Emissions!$A$1:$LI$1),FALSE)</f>
        <v>7.7869559900000003E-4</v>
      </c>
      <c r="AN554" s="361">
        <f>+VLOOKUP($E554,Emissions!$1:$1048576,MATCH(DATE(AN$2,1,1),Emissions!$A$1:$LI$1),FALSE)</f>
        <v>7.9521927899999997E-4</v>
      </c>
      <c r="AO554" s="361">
        <f>+VLOOKUP($E554,Emissions!$1:$1048576,MATCH(DATE(AO$2,1,1),Emissions!$A$1:$LI$1),FALSE)</f>
        <v>8.1179564600000005E-4</v>
      </c>
    </row>
    <row r="555" spans="1:41" ht="15" customHeight="1" x14ac:dyDescent="0.35">
      <c r="A555" s="411"/>
      <c r="B555" s="170"/>
      <c r="C555" s="138" t="s">
        <v>603</v>
      </c>
      <c r="D555" s="114" t="s">
        <v>1399</v>
      </c>
      <c r="E555" s="50" t="s">
        <v>2637</v>
      </c>
      <c r="F555" s="361">
        <f>+VLOOKUP($E555,Emissions!$1:$1048576,MATCH(DATE(F$2,1,1),Emissions!$A$1:$LI$1),FALSE)</f>
        <v>5.1498538199999996E-3</v>
      </c>
      <c r="G555" s="361">
        <f>+VLOOKUP($E555,Emissions!$1:$1048576,MATCH(DATE(G$2,1,1),Emissions!$A$1:$LI$1),FALSE)</f>
        <v>5.2175443800000004E-3</v>
      </c>
      <c r="H555" s="361">
        <f>+VLOOKUP($E555,Emissions!$1:$1048576,MATCH(DATE(H$2,1,1),Emissions!$A$1:$LI$1),FALSE)</f>
        <v>5.2927720100000002E-3</v>
      </c>
      <c r="I555" s="361">
        <f>+VLOOKUP($E555,Emissions!$1:$1048576,MATCH(DATE(I$2,1,1),Emissions!$A$1:$LI$1),FALSE)</f>
        <v>5.3695175300000004E-3</v>
      </c>
      <c r="J555" s="361">
        <f>+VLOOKUP($E555,Emissions!$1:$1048576,MATCH(DATE(J$2,1,1),Emissions!$A$1:$LI$1),FALSE)</f>
        <v>5.4606186600000004E-3</v>
      </c>
      <c r="K555" s="361">
        <f>+VLOOKUP($E555,Emissions!$1:$1048576,MATCH(DATE(K$2,1,1),Emissions!$A$1:$LI$1),FALSE)</f>
        <v>5.5633039899999999E-3</v>
      </c>
      <c r="L555" s="361">
        <f>+VLOOKUP($E555,Emissions!$1:$1048576,MATCH(DATE(L$2,1,1),Emissions!$A$1:$LI$1),FALSE)</f>
        <v>5.6755299999999998E-3</v>
      </c>
      <c r="M555" s="361">
        <f>+VLOOKUP($E555,Emissions!$1:$1048576,MATCH(DATE(M$2,1,1),Emissions!$A$1:$LI$1),FALSE)</f>
        <v>5.7774390600000003E-3</v>
      </c>
      <c r="N555" s="361">
        <f>+VLOOKUP($E555,Emissions!$1:$1048576,MATCH(DATE(N$2,1,1),Emissions!$A$1:$LI$1),FALSE)</f>
        <v>5.8655428599999997E-3</v>
      </c>
      <c r="O555" s="361">
        <f>+VLOOKUP($E555,Emissions!$1:$1048576,MATCH(DATE(O$2,1,1),Emissions!$A$1:$LI$1),FALSE)</f>
        <v>5.9356370900000002E-3</v>
      </c>
      <c r="P555" s="361">
        <f>+VLOOKUP($E555,Emissions!$1:$1048576,MATCH(DATE(P$2,1,1),Emissions!$A$1:$LI$1),FALSE)</f>
        <v>5.97965987E-3</v>
      </c>
      <c r="Q555" s="361">
        <f>+VLOOKUP($E555,Emissions!$1:$1048576,MATCH(DATE(Q$2,1,1),Emissions!$A$1:$LI$1),FALSE)</f>
        <v>6.0251099900000002E-3</v>
      </c>
      <c r="R555" s="361">
        <f>+VLOOKUP($E555,Emissions!$1:$1048576,MATCH(DATE(R$2,1,1),Emissions!$A$1:$LI$1),FALSE)</f>
        <v>6.06888099E-3</v>
      </c>
      <c r="S555" s="361">
        <f>+VLOOKUP($E555,Emissions!$1:$1048576,MATCH(DATE(S$2,1,1),Emissions!$A$1:$LI$1),FALSE)</f>
        <v>6.1095150200000002E-3</v>
      </c>
      <c r="T555" s="361">
        <f>+VLOOKUP($E555,Emissions!$1:$1048576,MATCH(DATE(T$2,1,1),Emissions!$A$1:$LI$1),FALSE)</f>
        <v>6.1472893199999998E-3</v>
      </c>
      <c r="U555" s="361">
        <f>+VLOOKUP($E555,Emissions!$1:$1048576,MATCH(DATE(U$2,1,1),Emissions!$A$1:$LI$1),FALSE)</f>
        <v>6.1835284199999998E-3</v>
      </c>
      <c r="V555" s="361">
        <f>+VLOOKUP($E555,Emissions!$1:$1048576,MATCH(DATE(V$2,1,1),Emissions!$A$1:$LI$1),FALSE)</f>
        <v>6.2168594599999998E-3</v>
      </c>
      <c r="W555" s="361">
        <f>+VLOOKUP($E555,Emissions!$1:$1048576,MATCH(DATE(W$2,1,1),Emissions!$A$1:$LI$1),FALSE)</f>
        <v>6.25017851E-3</v>
      </c>
      <c r="X555" s="361">
        <f>+VLOOKUP($E555,Emissions!$1:$1048576,MATCH(DATE(X$2,1,1),Emissions!$A$1:$LI$1),FALSE)</f>
        <v>6.2858763800000004E-3</v>
      </c>
      <c r="Y555" s="361">
        <f>+VLOOKUP($E555,Emissions!$1:$1048576,MATCH(DATE(Y$2,1,1),Emissions!$A$1:$LI$1),FALSE)</f>
        <v>6.3250077500000002E-3</v>
      </c>
      <c r="Z555" s="361">
        <f>+VLOOKUP($E555,Emissions!$1:$1048576,MATCH(DATE(Z$2,1,1),Emissions!$A$1:$LI$1),FALSE)</f>
        <v>6.3686227800000004E-3</v>
      </c>
      <c r="AA555" s="361">
        <f>+VLOOKUP($E555,Emissions!$1:$1048576,MATCH(DATE(AA$2,1,1),Emissions!$A$1:$LI$1),FALSE)</f>
        <v>6.4223672000000001E-3</v>
      </c>
      <c r="AB555" s="361">
        <f>+VLOOKUP($E555,Emissions!$1:$1048576,MATCH(DATE(AB$2,1,1),Emissions!$A$1:$LI$1),FALSE)</f>
        <v>6.48672272E-3</v>
      </c>
      <c r="AC555" s="361">
        <f>+VLOOKUP($E555,Emissions!$1:$1048576,MATCH(DATE(AC$2,1,1),Emissions!$A$1:$LI$1),FALSE)</f>
        <v>6.5619112899999998E-3</v>
      </c>
      <c r="AD555" s="361">
        <f>+VLOOKUP($E555,Emissions!$1:$1048576,MATCH(DATE(AD$2,1,1),Emissions!$A$1:$LI$1),FALSE)</f>
        <v>6.6477686999999999E-3</v>
      </c>
      <c r="AE555" s="361">
        <f>+VLOOKUP($E555,Emissions!$1:$1048576,MATCH(DATE(AE$2,1,1),Emissions!$A$1:$LI$1),FALSE)</f>
        <v>6.7427879799999996E-3</v>
      </c>
      <c r="AF555" s="361">
        <f>+VLOOKUP($E555,Emissions!$1:$1048576,MATCH(DATE(AF$2,1,1),Emissions!$A$1:$LI$1),FALSE)</f>
        <v>6.8466113800000001E-3</v>
      </c>
      <c r="AG555" s="361">
        <f>+VLOOKUP($E555,Emissions!$1:$1048576,MATCH(DATE(AG$2,1,1),Emissions!$A$1:$LI$1),FALSE)</f>
        <v>6.9600620500000002E-3</v>
      </c>
      <c r="AH555" s="361">
        <f>+VLOOKUP($E555,Emissions!$1:$1048576,MATCH(DATE(AH$2,1,1),Emissions!$A$1:$LI$1),FALSE)</f>
        <v>7.0839945500000001E-3</v>
      </c>
      <c r="AI555" s="361">
        <f>+VLOOKUP($E555,Emissions!$1:$1048576,MATCH(DATE(AI$2,1,1),Emissions!$A$1:$LI$1),FALSE)</f>
        <v>7.21760201E-3</v>
      </c>
      <c r="AJ555" s="361">
        <f>+VLOOKUP($E555,Emissions!$1:$1048576,MATCH(DATE(AJ$2,1,1),Emissions!$A$1:$LI$1),FALSE)</f>
        <v>7.3590198299999998E-3</v>
      </c>
      <c r="AK555" s="361">
        <f>+VLOOKUP($E555,Emissions!$1:$1048576,MATCH(DATE(AK$2,1,1),Emissions!$A$1:$LI$1),FALSE)</f>
        <v>7.5084009499999998E-3</v>
      </c>
      <c r="AL555" s="361">
        <f>+VLOOKUP($E555,Emissions!$1:$1048576,MATCH(DATE(AL$2,1,1),Emissions!$A$1:$LI$1),FALSE)</f>
        <v>7.6636134700000004E-3</v>
      </c>
      <c r="AM555" s="361">
        <f>+VLOOKUP($E555,Emissions!$1:$1048576,MATCH(DATE(AM$2,1,1),Emissions!$A$1:$LI$1),FALSE)</f>
        <v>7.8227271800000008E-3</v>
      </c>
      <c r="AN555" s="361">
        <f>+VLOOKUP($E555,Emissions!$1:$1048576,MATCH(DATE(AN$2,1,1),Emissions!$A$1:$LI$1),FALSE)</f>
        <v>7.9839076199999994E-3</v>
      </c>
      <c r="AO555" s="361">
        <f>+VLOOKUP($E555,Emissions!$1:$1048576,MATCH(DATE(AO$2,1,1),Emissions!$A$1:$LI$1),FALSE)</f>
        <v>8.1453719399999999E-3</v>
      </c>
    </row>
    <row r="556" spans="1:41" ht="15" customHeight="1" x14ac:dyDescent="0.35">
      <c r="A556" s="411"/>
      <c r="B556" s="170"/>
      <c r="C556" s="138" t="s">
        <v>604</v>
      </c>
      <c r="D556" s="114" t="s">
        <v>1399</v>
      </c>
      <c r="E556" s="50" t="s">
        <v>2638</v>
      </c>
      <c r="F556" s="361">
        <f>+VLOOKUP($E556,Emissions!$1:$1048576,MATCH(DATE(F$2,1,1),Emissions!$A$1:$LI$1),FALSE)</f>
        <v>2.3736283599999999E-3</v>
      </c>
      <c r="G556" s="361">
        <f>+VLOOKUP($E556,Emissions!$1:$1048576,MATCH(DATE(G$2,1,1),Emissions!$A$1:$LI$1),FALSE)</f>
        <v>2.45066149E-3</v>
      </c>
      <c r="H556" s="361">
        <f>+VLOOKUP($E556,Emissions!$1:$1048576,MATCH(DATE(H$2,1,1),Emissions!$A$1:$LI$1),FALSE)</f>
        <v>2.5317766900000002E-3</v>
      </c>
      <c r="I556" s="361">
        <f>+VLOOKUP($E556,Emissions!$1:$1048576,MATCH(DATE(I$2,1,1),Emissions!$A$1:$LI$1),FALSE)</f>
        <v>2.6107488100000002E-3</v>
      </c>
      <c r="J556" s="361">
        <f>+VLOOKUP($E556,Emissions!$1:$1048576,MATCH(DATE(J$2,1,1),Emissions!$A$1:$LI$1),FALSE)</f>
        <v>2.6924620499999999E-3</v>
      </c>
      <c r="K556" s="361">
        <f>+VLOOKUP($E556,Emissions!$1:$1048576,MATCH(DATE(K$2,1,1),Emissions!$A$1:$LI$1),FALSE)</f>
        <v>2.7778968800000001E-3</v>
      </c>
      <c r="L556" s="361">
        <f>+VLOOKUP($E556,Emissions!$1:$1048576,MATCH(DATE(L$2,1,1),Emissions!$A$1:$LI$1),FALSE)</f>
        <v>2.8672839300000002E-3</v>
      </c>
      <c r="M556" s="361">
        <f>+VLOOKUP($E556,Emissions!$1:$1048576,MATCH(DATE(M$2,1,1),Emissions!$A$1:$LI$1),FALSE)</f>
        <v>2.9531509899999998E-3</v>
      </c>
      <c r="N556" s="361">
        <f>+VLOOKUP($E556,Emissions!$1:$1048576,MATCH(DATE(N$2,1,1),Emissions!$A$1:$LI$1),FALSE)</f>
        <v>3.0318212899999998E-3</v>
      </c>
      <c r="O556" s="361">
        <f>+VLOOKUP($E556,Emissions!$1:$1048576,MATCH(DATE(O$2,1,1),Emissions!$A$1:$LI$1),FALSE)</f>
        <v>3.0994009099999998E-3</v>
      </c>
      <c r="P556" s="361">
        <f>+VLOOKUP($E556,Emissions!$1:$1048576,MATCH(DATE(P$2,1,1),Emissions!$A$1:$LI$1),FALSE)</f>
        <v>3.1448063499999999E-3</v>
      </c>
      <c r="Q556" s="361">
        <f>+VLOOKUP($E556,Emissions!$1:$1048576,MATCH(DATE(Q$2,1,1),Emissions!$A$1:$LI$1),FALSE)</f>
        <v>3.16803902E-3</v>
      </c>
      <c r="R556" s="361">
        <f>+VLOOKUP($E556,Emissions!$1:$1048576,MATCH(DATE(R$2,1,1),Emissions!$A$1:$LI$1),FALSE)</f>
        <v>3.1804335299999999E-3</v>
      </c>
      <c r="S556" s="361">
        <f>+VLOOKUP($E556,Emissions!$1:$1048576,MATCH(DATE(S$2,1,1),Emissions!$A$1:$LI$1),FALSE)</f>
        <v>3.18846612E-3</v>
      </c>
      <c r="T556" s="361">
        <f>+VLOOKUP($E556,Emissions!$1:$1048576,MATCH(DATE(T$2,1,1),Emissions!$A$1:$LI$1),FALSE)</f>
        <v>3.1968526200000002E-3</v>
      </c>
      <c r="U556" s="361">
        <f>+VLOOKUP($E556,Emissions!$1:$1048576,MATCH(DATE(U$2,1,1),Emissions!$A$1:$LI$1),FALSE)</f>
        <v>3.20868927E-3</v>
      </c>
      <c r="V556" s="361">
        <f>+VLOOKUP($E556,Emissions!$1:$1048576,MATCH(DATE(V$2,1,1),Emissions!$A$1:$LI$1),FALSE)</f>
        <v>3.2244071400000002E-3</v>
      </c>
      <c r="W556" s="361">
        <f>+VLOOKUP($E556,Emissions!$1:$1048576,MATCH(DATE(W$2,1,1),Emissions!$A$1:$LI$1),FALSE)</f>
        <v>3.2454333700000001E-3</v>
      </c>
      <c r="X556" s="361">
        <f>+VLOOKUP($E556,Emissions!$1:$1048576,MATCH(DATE(X$2,1,1),Emissions!$A$1:$LI$1),FALSE)</f>
        <v>3.2728248700000001E-3</v>
      </c>
      <c r="Y556" s="361">
        <f>+VLOOKUP($E556,Emissions!$1:$1048576,MATCH(DATE(Y$2,1,1),Emissions!$A$1:$LI$1),FALSE)</f>
        <v>3.3068942700000001E-3</v>
      </c>
      <c r="Z556" s="361">
        <f>+VLOOKUP($E556,Emissions!$1:$1048576,MATCH(DATE(Z$2,1,1),Emissions!$A$1:$LI$1),FALSE)</f>
        <v>3.3484789900000002E-3</v>
      </c>
      <c r="AA556" s="361">
        <f>+VLOOKUP($E556,Emissions!$1:$1048576,MATCH(DATE(AA$2,1,1),Emissions!$A$1:$LI$1),FALSE)</f>
        <v>3.39993983E-3</v>
      </c>
      <c r="AB556" s="361">
        <f>+VLOOKUP($E556,Emissions!$1:$1048576,MATCH(DATE(AB$2,1,1),Emissions!$A$1:$LI$1),FALSE)</f>
        <v>3.4624324999999998E-3</v>
      </c>
      <c r="AC556" s="361">
        <f>+VLOOKUP($E556,Emissions!$1:$1048576,MATCH(DATE(AC$2,1,1),Emissions!$A$1:$LI$1),FALSE)</f>
        <v>3.5362416599999998E-3</v>
      </c>
      <c r="AD556" s="361">
        <f>+VLOOKUP($E556,Emissions!$1:$1048576,MATCH(DATE(AD$2,1,1),Emissions!$A$1:$LI$1),FALSE)</f>
        <v>3.6208095699999999E-3</v>
      </c>
      <c r="AE556" s="361">
        <f>+VLOOKUP($E556,Emissions!$1:$1048576,MATCH(DATE(AE$2,1,1),Emissions!$A$1:$LI$1),FALSE)</f>
        <v>3.7158985799999999E-3</v>
      </c>
      <c r="AF556" s="361">
        <f>+VLOOKUP($E556,Emissions!$1:$1048576,MATCH(DATE(AF$2,1,1),Emissions!$A$1:$LI$1),FALSE)</f>
        <v>3.82276394E-3</v>
      </c>
      <c r="AG556" s="361">
        <f>+VLOOKUP($E556,Emissions!$1:$1048576,MATCH(DATE(AG$2,1,1),Emissions!$A$1:$LI$1),FALSE)</f>
        <v>3.9424171500000004E-3</v>
      </c>
      <c r="AH556" s="361">
        <f>+VLOOKUP($E556,Emissions!$1:$1048576,MATCH(DATE(AH$2,1,1),Emissions!$A$1:$LI$1),FALSE)</f>
        <v>4.0747823800000001E-3</v>
      </c>
      <c r="AI556" s="361">
        <f>+VLOOKUP($E556,Emissions!$1:$1048576,MATCH(DATE(AI$2,1,1),Emissions!$A$1:$LI$1),FALSE)</f>
        <v>4.2174712400000003E-3</v>
      </c>
      <c r="AJ556" s="361">
        <f>+VLOOKUP($E556,Emissions!$1:$1048576,MATCH(DATE(AJ$2,1,1),Emissions!$A$1:$LI$1),FALSE)</f>
        <v>4.3673700299999996E-3</v>
      </c>
      <c r="AK556" s="361">
        <f>+VLOOKUP($E556,Emissions!$1:$1048576,MATCH(DATE(AK$2,1,1),Emissions!$A$1:$LI$1),FALSE)</f>
        <v>4.5232462599999997E-3</v>
      </c>
      <c r="AL556" s="361">
        <f>+VLOOKUP($E556,Emissions!$1:$1048576,MATCH(DATE(AL$2,1,1),Emissions!$A$1:$LI$1),FALSE)</f>
        <v>4.6836069099999997E-3</v>
      </c>
      <c r="AM556" s="361">
        <f>+VLOOKUP($E556,Emissions!$1:$1048576,MATCH(DATE(AM$2,1,1),Emissions!$A$1:$LI$1),FALSE)</f>
        <v>4.8471119599999999E-3</v>
      </c>
      <c r="AN556" s="361">
        <f>+VLOOKUP($E556,Emissions!$1:$1048576,MATCH(DATE(AN$2,1,1),Emissions!$A$1:$LI$1),FALSE)</f>
        <v>5.0124141799999999E-3</v>
      </c>
      <c r="AO556" s="361">
        <f>+VLOOKUP($E556,Emissions!$1:$1048576,MATCH(DATE(AO$2,1,1),Emissions!$A$1:$LI$1),FALSE)</f>
        <v>5.1781002199999997E-3</v>
      </c>
    </row>
    <row r="557" spans="1:41" ht="15" customHeight="1" x14ac:dyDescent="0.35">
      <c r="A557" s="411"/>
      <c r="B557" s="170"/>
      <c r="C557" s="138" t="s">
        <v>605</v>
      </c>
      <c r="D557" s="114" t="s">
        <v>1399</v>
      </c>
      <c r="E557" s="50" t="s">
        <v>2639</v>
      </c>
      <c r="F557" s="361">
        <f>+VLOOKUP($E557,Emissions!$1:$1048576,MATCH(DATE(F$2,1,1),Emissions!$A$1:$LI$1),FALSE)</f>
        <v>5.1626121400000002E-2</v>
      </c>
      <c r="G557" s="361">
        <f>+VLOOKUP($E557,Emissions!$1:$1048576,MATCH(DATE(G$2,1,1),Emissions!$A$1:$LI$1),FALSE)</f>
        <v>5.2646267699999999E-2</v>
      </c>
      <c r="H557" s="361">
        <f>+VLOOKUP($E557,Emissions!$1:$1048576,MATCH(DATE(H$2,1,1),Emissions!$A$1:$LI$1),FALSE)</f>
        <v>5.3780155199999999E-2</v>
      </c>
      <c r="I557" s="361">
        <f>+VLOOKUP($E557,Emissions!$1:$1048576,MATCH(DATE(I$2,1,1),Emissions!$A$1:$LI$1),FALSE)</f>
        <v>5.48855564E-2</v>
      </c>
      <c r="J557" s="361">
        <f>+VLOOKUP($E557,Emissions!$1:$1048576,MATCH(DATE(J$2,1,1),Emissions!$A$1:$LI$1),FALSE)</f>
        <v>5.6159840400000001E-2</v>
      </c>
      <c r="K557" s="361">
        <f>+VLOOKUP($E557,Emissions!$1:$1048576,MATCH(DATE(K$2,1,1),Emissions!$A$1:$LI$1),FALSE)</f>
        <v>5.76289091E-2</v>
      </c>
      <c r="L557" s="361">
        <f>+VLOOKUP($E557,Emissions!$1:$1048576,MATCH(DATE(L$2,1,1),Emissions!$A$1:$LI$1),FALSE)</f>
        <v>5.9270480399999999E-2</v>
      </c>
      <c r="M557" s="361">
        <f>+VLOOKUP($E557,Emissions!$1:$1048576,MATCH(DATE(M$2,1,1),Emissions!$A$1:$LI$1),FALSE)</f>
        <v>6.0752067100000001E-2</v>
      </c>
      <c r="N557" s="361">
        <f>+VLOOKUP($E557,Emissions!$1:$1048576,MATCH(DATE(N$2,1,1),Emissions!$A$1:$LI$1),FALSE)</f>
        <v>6.1922534199999997E-2</v>
      </c>
      <c r="O557" s="361">
        <f>+VLOOKUP($E557,Emissions!$1:$1048576,MATCH(DATE(O$2,1,1),Emissions!$A$1:$LI$1),FALSE)</f>
        <v>6.2671017999999995E-2</v>
      </c>
      <c r="P557" s="361">
        <f>+VLOOKUP($E557,Emissions!$1:$1048576,MATCH(DATE(P$2,1,1),Emissions!$A$1:$LI$1),FALSE)</f>
        <v>6.2828740499999994E-2</v>
      </c>
      <c r="Q557" s="361">
        <f>+VLOOKUP($E557,Emissions!$1:$1048576,MATCH(DATE(Q$2,1,1),Emissions!$A$1:$LI$1),FALSE)</f>
        <v>6.2780141999999997E-2</v>
      </c>
      <c r="R557" s="361">
        <f>+VLOOKUP($E557,Emissions!$1:$1048576,MATCH(DATE(R$2,1,1),Emissions!$A$1:$LI$1),FALSE)</f>
        <v>6.2770449699999994E-2</v>
      </c>
      <c r="S557" s="361">
        <f>+VLOOKUP($E557,Emissions!$1:$1048576,MATCH(DATE(S$2,1,1),Emissions!$A$1:$LI$1),FALSE)</f>
        <v>6.28474069E-2</v>
      </c>
      <c r="T557" s="361">
        <f>+VLOOKUP($E557,Emissions!$1:$1048576,MATCH(DATE(T$2,1,1),Emissions!$A$1:$LI$1),FALSE)</f>
        <v>6.3003299799999996E-2</v>
      </c>
      <c r="U557" s="361">
        <f>+VLOOKUP($E557,Emissions!$1:$1048576,MATCH(DATE(U$2,1,1),Emissions!$A$1:$LI$1),FALSE)</f>
        <v>6.3222891200000006E-2</v>
      </c>
      <c r="V557" s="361">
        <f>+VLOOKUP($E557,Emissions!$1:$1048576,MATCH(DATE(V$2,1,1),Emissions!$A$1:$LI$1),FALSE)</f>
        <v>6.3450640399999994E-2</v>
      </c>
      <c r="W557" s="361">
        <f>+VLOOKUP($E557,Emissions!$1:$1048576,MATCH(DATE(W$2,1,1),Emissions!$A$1:$LI$1),FALSE)</f>
        <v>6.3684806999999996E-2</v>
      </c>
      <c r="X557" s="361">
        <f>+VLOOKUP($E557,Emissions!$1:$1048576,MATCH(DATE(X$2,1,1),Emissions!$A$1:$LI$1),FALSE)</f>
        <v>6.3942020500000002E-2</v>
      </c>
      <c r="Y557" s="361">
        <f>+VLOOKUP($E557,Emissions!$1:$1048576,MATCH(DATE(Y$2,1,1),Emissions!$A$1:$LI$1),FALSE)</f>
        <v>6.4243913999999999E-2</v>
      </c>
      <c r="Z557" s="361">
        <f>+VLOOKUP($E557,Emissions!$1:$1048576,MATCH(DATE(Z$2,1,1),Emissions!$A$1:$LI$1),FALSE)</f>
        <v>6.46231424E-2</v>
      </c>
      <c r="AA557" s="361">
        <f>+VLOOKUP($E557,Emissions!$1:$1048576,MATCH(DATE(AA$2,1,1),Emissions!$A$1:$LI$1),FALSE)</f>
        <v>6.5172892600000004E-2</v>
      </c>
      <c r="AB557" s="361">
        <f>+VLOOKUP($E557,Emissions!$1:$1048576,MATCH(DATE(AB$2,1,1),Emissions!$A$1:$LI$1),FALSE)</f>
        <v>6.5926750500000006E-2</v>
      </c>
      <c r="AC557" s="361">
        <f>+VLOOKUP($E557,Emissions!$1:$1048576,MATCH(DATE(AC$2,1,1),Emissions!$A$1:$LI$1),FALSE)</f>
        <v>6.6891060899999993E-2</v>
      </c>
      <c r="AD557" s="361">
        <f>+VLOOKUP($E557,Emissions!$1:$1048576,MATCH(DATE(AD$2,1,1),Emissions!$A$1:$LI$1),FALSE)</f>
        <v>6.8059172400000006E-2</v>
      </c>
      <c r="AE557" s="361">
        <f>+VLOOKUP($E557,Emissions!$1:$1048576,MATCH(DATE(AE$2,1,1),Emissions!$A$1:$LI$1),FALSE)</f>
        <v>6.94013765E-2</v>
      </c>
      <c r="AF557" s="361">
        <f>+VLOOKUP($E557,Emissions!$1:$1048576,MATCH(DATE(AF$2,1,1),Emissions!$A$1:$LI$1),FALSE)</f>
        <v>7.0960388599999993E-2</v>
      </c>
      <c r="AG557" s="361">
        <f>+VLOOKUP($E557,Emissions!$1:$1048576,MATCH(DATE(AG$2,1,1),Emissions!$A$1:$LI$1),FALSE)</f>
        <v>7.2755865099999997E-2</v>
      </c>
      <c r="AH557" s="361">
        <f>+VLOOKUP($E557,Emissions!$1:$1048576,MATCH(DATE(AH$2,1,1),Emissions!$A$1:$LI$1),FALSE)</f>
        <v>7.4791381200000007E-2</v>
      </c>
      <c r="AI557" s="361">
        <f>+VLOOKUP($E557,Emissions!$1:$1048576,MATCH(DATE(AI$2,1,1),Emissions!$A$1:$LI$1),FALSE)</f>
        <v>7.7043656399999993E-2</v>
      </c>
      <c r="AJ557" s="361">
        <f>+VLOOKUP($E557,Emissions!$1:$1048576,MATCH(DATE(AJ$2,1,1),Emissions!$A$1:$LI$1),FALSE)</f>
        <v>7.9475529000000003E-2</v>
      </c>
      <c r="AK557" s="361">
        <f>+VLOOKUP($E557,Emissions!$1:$1048576,MATCH(DATE(AK$2,1,1),Emissions!$A$1:$LI$1),FALSE)</f>
        <v>8.2075851500000005E-2</v>
      </c>
      <c r="AL557" s="361">
        <f>+VLOOKUP($E557,Emissions!$1:$1048576,MATCH(DATE(AL$2,1,1),Emissions!$A$1:$LI$1),FALSE)</f>
        <v>8.4816504099999995E-2</v>
      </c>
      <c r="AM557" s="361">
        <f>+VLOOKUP($E557,Emissions!$1:$1048576,MATCH(DATE(AM$2,1,1),Emissions!$A$1:$LI$1),FALSE)</f>
        <v>8.7661420899999995E-2</v>
      </c>
      <c r="AN557" s="361">
        <f>+VLOOKUP($E557,Emissions!$1:$1048576,MATCH(DATE(AN$2,1,1),Emissions!$A$1:$LI$1),FALSE)</f>
        <v>9.0571230899999994E-2</v>
      </c>
      <c r="AO557" s="361">
        <f>+VLOOKUP($E557,Emissions!$1:$1048576,MATCH(DATE(AO$2,1,1),Emissions!$A$1:$LI$1),FALSE)</f>
        <v>9.3505603600000001E-2</v>
      </c>
    </row>
    <row r="558" spans="1:41" s="92" customFormat="1" ht="15" customHeight="1" x14ac:dyDescent="0.35">
      <c r="A558" s="411"/>
      <c r="B558" s="170"/>
      <c r="C558" s="137" t="s">
        <v>1090</v>
      </c>
      <c r="D558" s="147" t="s">
        <v>1399</v>
      </c>
      <c r="E558" s="136" t="s">
        <v>2665</v>
      </c>
      <c r="F558" s="327">
        <f>+VLOOKUP($E558,Emissions!$1:$1048576,MATCH(DATE(F$2,1,1),Emissions!$A$1:$LI$1),FALSE)</f>
        <v>0.1706772781</v>
      </c>
      <c r="G558" s="327">
        <f>+VLOOKUP($E558,Emissions!$1:$1048576,MATCH(DATE(G$2,1,1),Emissions!$A$1:$LI$1),FALSE)</f>
        <v>0.168841888</v>
      </c>
      <c r="H558" s="327">
        <f>+VLOOKUP($E558,Emissions!$1:$1048576,MATCH(DATE(H$2,1,1),Emissions!$A$1:$LI$1),FALSE)</f>
        <v>0.1669153444</v>
      </c>
      <c r="I558" s="327">
        <f>+VLOOKUP($E558,Emissions!$1:$1048576,MATCH(DATE(I$2,1,1),Emissions!$A$1:$LI$1),FALSE)</f>
        <v>0.1642560562</v>
      </c>
      <c r="J558" s="327">
        <f>+VLOOKUP($E558,Emissions!$1:$1048576,MATCH(DATE(J$2,1,1),Emissions!$A$1:$LI$1),FALSE)</f>
        <v>0.1636158254</v>
      </c>
      <c r="K558" s="327">
        <f>+VLOOKUP($E558,Emissions!$1:$1048576,MATCH(DATE(K$2,1,1),Emissions!$A$1:$LI$1),FALSE)</f>
        <v>0.16448863999999999</v>
      </c>
      <c r="L558" s="327">
        <f>+VLOOKUP($E558,Emissions!$1:$1048576,MATCH(DATE(L$2,1,1),Emissions!$A$1:$LI$1),FALSE)</f>
        <v>0.16650357869999999</v>
      </c>
      <c r="M558" s="327">
        <f>+VLOOKUP($E558,Emissions!$1:$1048576,MATCH(DATE(M$2,1,1),Emissions!$A$1:$LI$1),FALSE)</f>
        <v>0.1661256884</v>
      </c>
      <c r="N558" s="327">
        <f>+VLOOKUP($E558,Emissions!$1:$1048576,MATCH(DATE(N$2,1,1),Emissions!$A$1:$LI$1),FALSE)</f>
        <v>0.16320538139999999</v>
      </c>
      <c r="O558" s="327">
        <f>+VLOOKUP($E558,Emissions!$1:$1048576,MATCH(DATE(O$2,1,1),Emissions!$A$1:$LI$1),FALSE)</f>
        <v>0.15772739620000001</v>
      </c>
      <c r="P558" s="327">
        <f>+VLOOKUP($E558,Emissions!$1:$1048576,MATCH(DATE(P$2,1,1),Emissions!$A$1:$LI$1),FALSE)</f>
        <v>0.14980229719999999</v>
      </c>
      <c r="Q558" s="327">
        <f>+VLOOKUP($E558,Emissions!$1:$1048576,MATCH(DATE(Q$2,1,1),Emissions!$A$1:$LI$1),FALSE)</f>
        <v>0.14448416140000001</v>
      </c>
      <c r="R558" s="327">
        <f>+VLOOKUP($E558,Emissions!$1:$1048576,MATCH(DATE(R$2,1,1),Emissions!$A$1:$LI$1),FALSE)</f>
        <v>0.1408331776</v>
      </c>
      <c r="S558" s="327">
        <f>+VLOOKUP($E558,Emissions!$1:$1048576,MATCH(DATE(S$2,1,1),Emissions!$A$1:$LI$1),FALSE)</f>
        <v>0.1381996825</v>
      </c>
      <c r="T558" s="327">
        <f>+VLOOKUP($E558,Emissions!$1:$1048576,MATCH(DATE(T$2,1,1),Emissions!$A$1:$LI$1),FALSE)</f>
        <v>0.13617458099999999</v>
      </c>
      <c r="U558" s="327">
        <f>+VLOOKUP($E558,Emissions!$1:$1048576,MATCH(DATE(U$2,1,1),Emissions!$A$1:$LI$1),FALSE)</f>
        <v>0.13451044619999999</v>
      </c>
      <c r="V558" s="327">
        <f>+VLOOKUP($E558,Emissions!$1:$1048576,MATCH(DATE(V$2,1,1),Emissions!$A$1:$LI$1),FALSE)</f>
        <v>0.13279458299999999</v>
      </c>
      <c r="W558" s="327">
        <f>+VLOOKUP($E558,Emissions!$1:$1048576,MATCH(DATE(W$2,1,1),Emissions!$A$1:$LI$1),FALSE)</f>
        <v>0.13103540259999999</v>
      </c>
      <c r="X558" s="327">
        <f>+VLOOKUP($E558,Emissions!$1:$1048576,MATCH(DATE(X$2,1,1),Emissions!$A$1:$LI$1),FALSE)</f>
        <v>0.1292677632</v>
      </c>
      <c r="Y558" s="327">
        <f>+VLOOKUP($E558,Emissions!$1:$1048576,MATCH(DATE(Y$2,1,1),Emissions!$A$1:$LI$1),FALSE)</f>
        <v>0.12753608029999999</v>
      </c>
      <c r="Z558" s="327">
        <f>+VLOOKUP($E558,Emissions!$1:$1048576,MATCH(DATE(Z$2,1,1),Emissions!$A$1:$LI$1),FALSE)</f>
        <v>0.1258832171</v>
      </c>
      <c r="AA558" s="327">
        <f>+VLOOKUP($E558,Emissions!$1:$1048576,MATCH(DATE(AA$2,1,1),Emissions!$A$1:$LI$1),FALSE)</f>
        <v>0.12466940479999999</v>
      </c>
      <c r="AB558" s="327">
        <f>+VLOOKUP($E558,Emissions!$1:$1048576,MATCH(DATE(AB$2,1,1),Emissions!$A$1:$LI$1),FALSE)</f>
        <v>0.1238489611</v>
      </c>
      <c r="AC558" s="327">
        <f>+VLOOKUP($E558,Emissions!$1:$1048576,MATCH(DATE(AC$2,1,1),Emissions!$A$1:$LI$1),FALSE)</f>
        <v>0.12339190260000001</v>
      </c>
      <c r="AD558" s="327">
        <f>+VLOOKUP($E558,Emissions!$1:$1048576,MATCH(DATE(AD$2,1,1),Emissions!$A$1:$LI$1),FALSE)</f>
        <v>0.1232787155</v>
      </c>
      <c r="AE558" s="327">
        <f>+VLOOKUP($E558,Emissions!$1:$1048576,MATCH(DATE(AE$2,1,1),Emissions!$A$1:$LI$1),FALSE)</f>
        <v>0.1234807227</v>
      </c>
      <c r="AF558" s="327">
        <f>+VLOOKUP($E558,Emissions!$1:$1048576,MATCH(DATE(AF$2,1,1),Emissions!$A$1:$LI$1),FALSE)</f>
        <v>0.1240739543</v>
      </c>
      <c r="AG558" s="327">
        <f>+VLOOKUP($E558,Emissions!$1:$1048576,MATCH(DATE(AG$2,1,1),Emissions!$A$1:$LI$1),FALSE)</f>
        <v>0.12503349620000001</v>
      </c>
      <c r="AH558" s="327">
        <f>+VLOOKUP($E558,Emissions!$1:$1048576,MATCH(DATE(AH$2,1,1),Emissions!$A$1:$LI$1),FALSE)</f>
        <v>0.12634640480000001</v>
      </c>
      <c r="AI558" s="327">
        <f>+VLOOKUP($E558,Emissions!$1:$1048576,MATCH(DATE(AI$2,1,1),Emissions!$A$1:$LI$1),FALSE)</f>
        <v>0.1279807386</v>
      </c>
      <c r="AJ558" s="327">
        <f>+VLOOKUP($E558,Emissions!$1:$1048576,MATCH(DATE(AJ$2,1,1),Emissions!$A$1:$LI$1),FALSE)</f>
        <v>0.12989011310000001</v>
      </c>
      <c r="AK558" s="327">
        <f>+VLOOKUP($E558,Emissions!$1:$1048576,MATCH(DATE(AK$2,1,1),Emissions!$A$1:$LI$1),FALSE)</f>
        <v>0.13215219580000001</v>
      </c>
      <c r="AL558" s="327">
        <f>+VLOOKUP($E558,Emissions!$1:$1048576,MATCH(DATE(AL$2,1,1),Emissions!$A$1:$LI$1),FALSE)</f>
        <v>0.13469015009999999</v>
      </c>
      <c r="AM558" s="327">
        <f>+VLOOKUP($E558,Emissions!$1:$1048576,MATCH(DATE(AM$2,1,1),Emissions!$A$1:$LI$1),FALSE)</f>
        <v>0.13743352619999999</v>
      </c>
      <c r="AN558" s="327">
        <f>+VLOOKUP($E558,Emissions!$1:$1048576,MATCH(DATE(AN$2,1,1),Emissions!$A$1:$LI$1),FALSE)</f>
        <v>0.1403156975</v>
      </c>
      <c r="AO558" s="327">
        <f>+VLOOKUP($E558,Emissions!$1:$1048576,MATCH(DATE(AO$2,1,1),Emissions!$A$1:$LI$1),FALSE)</f>
        <v>0.14327201140000001</v>
      </c>
    </row>
    <row r="559" spans="1:41" ht="15" customHeight="1" x14ac:dyDescent="0.35">
      <c r="A559" s="411"/>
      <c r="B559" s="170"/>
      <c r="C559" s="138" t="s">
        <v>606</v>
      </c>
      <c r="D559" s="114" t="s">
        <v>1399</v>
      </c>
      <c r="E559" s="50" t="s">
        <v>2640</v>
      </c>
      <c r="F559" s="361">
        <f>+VLOOKUP($E559,Emissions!$1:$1048576,MATCH(DATE(F$2,1,1),Emissions!$A$1:$LI$1),FALSE)</f>
        <v>0.10059615719999999</v>
      </c>
      <c r="G559" s="361">
        <f>+VLOOKUP($E559,Emissions!$1:$1048576,MATCH(DATE(G$2,1,1),Emissions!$A$1:$LI$1),FALSE)</f>
        <v>0.1005707079</v>
      </c>
      <c r="H559" s="361">
        <f>+VLOOKUP($E559,Emissions!$1:$1048576,MATCH(DATE(H$2,1,1),Emissions!$A$1:$LI$1),FALSE)</f>
        <v>0.1005806239</v>
      </c>
      <c r="I559" s="361">
        <f>+VLOOKUP($E559,Emissions!$1:$1048576,MATCH(DATE(I$2,1,1),Emissions!$A$1:$LI$1),FALSE)</f>
        <v>0.1003129306</v>
      </c>
      <c r="J559" s="361">
        <f>+VLOOKUP($E559,Emissions!$1:$1048576,MATCH(DATE(J$2,1,1),Emissions!$A$1:$LI$1),FALSE)</f>
        <v>0.10095027400000001</v>
      </c>
      <c r="K559" s="361">
        <f>+VLOOKUP($E559,Emissions!$1:$1048576,MATCH(DATE(K$2,1,1),Emissions!$A$1:$LI$1),FALSE)</f>
        <v>0.1023186816</v>
      </c>
      <c r="L559" s="361">
        <f>+VLOOKUP($E559,Emissions!$1:$1048576,MATCH(DATE(L$2,1,1),Emissions!$A$1:$LI$1),FALSE)</f>
        <v>0.1042728002</v>
      </c>
      <c r="M559" s="361">
        <f>+VLOOKUP($E559,Emissions!$1:$1048576,MATCH(DATE(M$2,1,1),Emissions!$A$1:$LI$1),FALSE)</f>
        <v>0.1051639707</v>
      </c>
      <c r="N559" s="361">
        <f>+VLOOKUP($E559,Emissions!$1:$1048576,MATCH(DATE(N$2,1,1),Emissions!$A$1:$LI$1),FALSE)</f>
        <v>0.10474109030000001</v>
      </c>
      <c r="O559" s="361">
        <f>+VLOOKUP($E559,Emissions!$1:$1048576,MATCH(DATE(O$2,1,1),Emissions!$A$1:$LI$1),FALSE)</f>
        <v>0.1027959849</v>
      </c>
      <c r="P559" s="361">
        <f>+VLOOKUP($E559,Emissions!$1:$1048576,MATCH(DATE(P$2,1,1),Emissions!$A$1:$LI$1),FALSE)</f>
        <v>9.9172882000000004E-2</v>
      </c>
      <c r="Q559" s="361">
        <f>+VLOOKUP($E559,Emissions!$1:$1048576,MATCH(DATE(Q$2,1,1),Emissions!$A$1:$LI$1),FALSE)</f>
        <v>9.6705306000000005E-2</v>
      </c>
      <c r="R559" s="361">
        <f>+VLOOKUP($E559,Emissions!$1:$1048576,MATCH(DATE(R$2,1,1),Emissions!$A$1:$LI$1),FALSE)</f>
        <v>9.4986554099999995E-2</v>
      </c>
      <c r="S559" s="361">
        <f>+VLOOKUP($E559,Emissions!$1:$1048576,MATCH(DATE(S$2,1,1),Emissions!$A$1:$LI$1),FALSE)</f>
        <v>9.3712245299999997E-2</v>
      </c>
      <c r="T559" s="361">
        <f>+VLOOKUP($E559,Emissions!$1:$1048576,MATCH(DATE(T$2,1,1),Emissions!$A$1:$LI$1),FALSE)</f>
        <v>9.2688384299999996E-2</v>
      </c>
      <c r="U559" s="361">
        <f>+VLOOKUP($E559,Emissions!$1:$1048576,MATCH(DATE(U$2,1,1),Emissions!$A$1:$LI$1),FALSE)</f>
        <v>9.1801989299999998E-2</v>
      </c>
      <c r="V559" s="361">
        <f>+VLOOKUP($E559,Emissions!$1:$1048576,MATCH(DATE(V$2,1,1),Emissions!$A$1:$LI$1),FALSE)</f>
        <v>9.0828497499999994E-2</v>
      </c>
      <c r="W559" s="361">
        <f>+VLOOKUP($E559,Emissions!$1:$1048576,MATCH(DATE(W$2,1,1),Emissions!$A$1:$LI$1),FALSE)</f>
        <v>8.9793761900000005E-2</v>
      </c>
      <c r="X559" s="361">
        <f>+VLOOKUP($E559,Emissions!$1:$1048576,MATCH(DATE(X$2,1,1),Emissions!$A$1:$LI$1),FALSE)</f>
        <v>8.8739082999999996E-2</v>
      </c>
      <c r="Y559" s="361">
        <f>+VLOOKUP($E559,Emissions!$1:$1048576,MATCH(DATE(Y$2,1,1),Emissions!$A$1:$LI$1),FALSE)</f>
        <v>8.7709173299999998E-2</v>
      </c>
      <c r="Z559" s="361">
        <f>+VLOOKUP($E559,Emissions!$1:$1048576,MATCH(DATE(Z$2,1,1),Emissions!$A$1:$LI$1),FALSE)</f>
        <v>8.6741153799999998E-2</v>
      </c>
      <c r="AA559" s="361">
        <f>+VLOOKUP($E559,Emissions!$1:$1048576,MATCH(DATE(AA$2,1,1),Emissions!$A$1:$LI$1),FALSE)</f>
        <v>8.6077532900000003E-2</v>
      </c>
      <c r="AB559" s="361">
        <f>+VLOOKUP($E559,Emissions!$1:$1048576,MATCH(DATE(AB$2,1,1),Emissions!$A$1:$LI$1),FALSE)</f>
        <v>8.5702180599999997E-2</v>
      </c>
      <c r="AC559" s="361">
        <f>+VLOOKUP($E559,Emissions!$1:$1048576,MATCH(DATE(AC$2,1,1),Emissions!$A$1:$LI$1),FALSE)</f>
        <v>8.5604474400000005E-2</v>
      </c>
      <c r="AD559" s="361">
        <f>+VLOOKUP($E559,Emissions!$1:$1048576,MATCH(DATE(AD$2,1,1),Emissions!$A$1:$LI$1),FALSE)</f>
        <v>8.5776552500000006E-2</v>
      </c>
      <c r="AE559" s="361">
        <f>+VLOOKUP($E559,Emissions!$1:$1048576,MATCH(DATE(AE$2,1,1),Emissions!$A$1:$LI$1),FALSE)</f>
        <v>8.6197046299999996E-2</v>
      </c>
      <c r="AF559" s="361">
        <f>+VLOOKUP($E559,Emissions!$1:$1048576,MATCH(DATE(AF$2,1,1),Emissions!$A$1:$LI$1),FALSE)</f>
        <v>8.69131982E-2</v>
      </c>
      <c r="AG559" s="361">
        <f>+VLOOKUP($E559,Emissions!$1:$1048576,MATCH(DATE(AG$2,1,1),Emissions!$A$1:$LI$1),FALSE)</f>
        <v>8.7915985899999993E-2</v>
      </c>
      <c r="AH559" s="361">
        <f>+VLOOKUP($E559,Emissions!$1:$1048576,MATCH(DATE(AH$2,1,1),Emissions!$A$1:$LI$1),FALSE)</f>
        <v>8.9201469500000005E-2</v>
      </c>
      <c r="AI559" s="361">
        <f>+VLOOKUP($E559,Emissions!$1:$1048576,MATCH(DATE(AI$2,1,1),Emissions!$A$1:$LI$1),FALSE)</f>
        <v>9.0745942600000004E-2</v>
      </c>
      <c r="AJ559" s="361">
        <f>+VLOOKUP($E559,Emissions!$1:$1048576,MATCH(DATE(AJ$2,1,1),Emissions!$A$1:$LI$1),FALSE)</f>
        <v>9.2511481899999998E-2</v>
      </c>
      <c r="AK559" s="361">
        <f>+VLOOKUP($E559,Emissions!$1:$1048576,MATCH(DATE(AK$2,1,1),Emissions!$A$1:$LI$1),FALSE)</f>
        <v>9.4543646699999997E-2</v>
      </c>
      <c r="AL559" s="361">
        <f>+VLOOKUP($E559,Emissions!$1:$1048576,MATCH(DATE(AL$2,1,1),Emissions!$A$1:$LI$1),FALSE)</f>
        <v>9.6785096900000006E-2</v>
      </c>
      <c r="AM559" s="361">
        <f>+VLOOKUP($E559,Emissions!$1:$1048576,MATCH(DATE(AM$2,1,1),Emissions!$A$1:$LI$1),FALSE)</f>
        <v>9.9181909999999998E-2</v>
      </c>
      <c r="AN559" s="361">
        <f>+VLOOKUP($E559,Emissions!$1:$1048576,MATCH(DATE(AN$2,1,1),Emissions!$A$1:$LI$1),FALSE)</f>
        <v>0.1016818064</v>
      </c>
      <c r="AO559" s="361">
        <f>+VLOOKUP($E559,Emissions!$1:$1048576,MATCH(DATE(AO$2,1,1),Emissions!$A$1:$LI$1),FALSE)</f>
        <v>0.10423302550000001</v>
      </c>
    </row>
    <row r="560" spans="1:41" ht="15" customHeight="1" x14ac:dyDescent="0.35">
      <c r="A560" s="411"/>
      <c r="B560" s="170"/>
      <c r="C560" s="138" t="s">
        <v>607</v>
      </c>
      <c r="D560" s="114" t="s">
        <v>1399</v>
      </c>
      <c r="E560" s="50" t="s">
        <v>2641</v>
      </c>
      <c r="F560" s="361">
        <f>+VLOOKUP($E560,Emissions!$1:$1048576,MATCH(DATE(F$2,1,1),Emissions!$A$1:$LI$1),FALSE)</f>
        <v>7.0081120900000002E-2</v>
      </c>
      <c r="G560" s="361">
        <f>+VLOOKUP($E560,Emissions!$1:$1048576,MATCH(DATE(G$2,1,1),Emissions!$A$1:$LI$1),FALSE)</f>
        <v>6.8271180099999995E-2</v>
      </c>
      <c r="H560" s="361">
        <f>+VLOOKUP($E560,Emissions!$1:$1048576,MATCH(DATE(H$2,1,1),Emissions!$A$1:$LI$1),FALSE)</f>
        <v>6.63347205E-2</v>
      </c>
      <c r="I560" s="361">
        <f>+VLOOKUP($E560,Emissions!$1:$1048576,MATCH(DATE(I$2,1,1),Emissions!$A$1:$LI$1),FALSE)</f>
        <v>6.3943125599999998E-2</v>
      </c>
      <c r="J560" s="361">
        <f>+VLOOKUP($E560,Emissions!$1:$1048576,MATCH(DATE(J$2,1,1),Emissions!$A$1:$LI$1),FALSE)</f>
        <v>6.2665551400000005E-2</v>
      </c>
      <c r="K560" s="361">
        <f>+VLOOKUP($E560,Emissions!$1:$1048576,MATCH(DATE(K$2,1,1),Emissions!$A$1:$LI$1),FALSE)</f>
        <v>6.2169958400000003E-2</v>
      </c>
      <c r="L560" s="361">
        <f>+VLOOKUP($E560,Emissions!$1:$1048576,MATCH(DATE(L$2,1,1),Emissions!$A$1:$LI$1),FALSE)</f>
        <v>6.22307785E-2</v>
      </c>
      <c r="M560" s="361">
        <f>+VLOOKUP($E560,Emissions!$1:$1048576,MATCH(DATE(M$2,1,1),Emissions!$A$1:$LI$1),FALSE)</f>
        <v>6.0961717800000002E-2</v>
      </c>
      <c r="N560" s="361">
        <f>+VLOOKUP($E560,Emissions!$1:$1048576,MATCH(DATE(N$2,1,1),Emissions!$A$1:$LI$1),FALSE)</f>
        <v>5.8464291199999997E-2</v>
      </c>
      <c r="O560" s="361">
        <f>+VLOOKUP($E560,Emissions!$1:$1048576,MATCH(DATE(O$2,1,1),Emissions!$A$1:$LI$1),FALSE)</f>
        <v>5.4931411300000003E-2</v>
      </c>
      <c r="P560" s="361">
        <f>+VLOOKUP($E560,Emissions!$1:$1048576,MATCH(DATE(P$2,1,1),Emissions!$A$1:$LI$1),FALSE)</f>
        <v>5.0629415300000001E-2</v>
      </c>
      <c r="Q560" s="361">
        <f>+VLOOKUP($E560,Emissions!$1:$1048576,MATCH(DATE(Q$2,1,1),Emissions!$A$1:$LI$1),FALSE)</f>
        <v>4.77788554E-2</v>
      </c>
      <c r="R560" s="361">
        <f>+VLOOKUP($E560,Emissions!$1:$1048576,MATCH(DATE(R$2,1,1),Emissions!$A$1:$LI$1),FALSE)</f>
        <v>4.5846623400000001E-2</v>
      </c>
      <c r="S560" s="361">
        <f>+VLOOKUP($E560,Emissions!$1:$1048576,MATCH(DATE(S$2,1,1),Emissions!$A$1:$LI$1),FALSE)</f>
        <v>4.44874372E-2</v>
      </c>
      <c r="T560" s="361">
        <f>+VLOOKUP($E560,Emissions!$1:$1048576,MATCH(DATE(T$2,1,1),Emissions!$A$1:$LI$1),FALSE)</f>
        <v>4.34861967E-2</v>
      </c>
      <c r="U560" s="361">
        <f>+VLOOKUP($E560,Emissions!$1:$1048576,MATCH(DATE(U$2,1,1),Emissions!$A$1:$LI$1),FALSE)</f>
        <v>4.2708456899999997E-2</v>
      </c>
      <c r="V560" s="361">
        <f>+VLOOKUP($E560,Emissions!$1:$1048576,MATCH(DATE(V$2,1,1),Emissions!$A$1:$LI$1),FALSE)</f>
        <v>4.1966085600000001E-2</v>
      </c>
      <c r="W560" s="361">
        <f>+VLOOKUP($E560,Emissions!$1:$1048576,MATCH(DATE(W$2,1,1),Emissions!$A$1:$LI$1),FALSE)</f>
        <v>4.1241640699999998E-2</v>
      </c>
      <c r="X560" s="361">
        <f>+VLOOKUP($E560,Emissions!$1:$1048576,MATCH(DATE(X$2,1,1),Emissions!$A$1:$LI$1),FALSE)</f>
        <v>4.05286802E-2</v>
      </c>
      <c r="Y560" s="361">
        <f>+VLOOKUP($E560,Emissions!$1:$1048576,MATCH(DATE(Y$2,1,1),Emissions!$A$1:$LI$1),FALSE)</f>
        <v>3.9826907000000002E-2</v>
      </c>
      <c r="Z560" s="361">
        <f>+VLOOKUP($E560,Emissions!$1:$1048576,MATCH(DATE(Z$2,1,1),Emissions!$A$1:$LI$1),FALSE)</f>
        <v>3.91420632E-2</v>
      </c>
      <c r="AA560" s="361">
        <f>+VLOOKUP($E560,Emissions!$1:$1048576,MATCH(DATE(AA$2,1,1),Emissions!$A$1:$LI$1),FALSE)</f>
        <v>3.8591871899999998E-2</v>
      </c>
      <c r="AB560" s="361">
        <f>+VLOOKUP($E560,Emissions!$1:$1048576,MATCH(DATE(AB$2,1,1),Emissions!$A$1:$LI$1),FALSE)</f>
        <v>3.8146780399999997E-2</v>
      </c>
      <c r="AC560" s="361">
        <f>+VLOOKUP($E560,Emissions!$1:$1048576,MATCH(DATE(AC$2,1,1),Emissions!$A$1:$LI$1),FALSE)</f>
        <v>3.7787428200000001E-2</v>
      </c>
      <c r="AD560" s="361">
        <f>+VLOOKUP($E560,Emissions!$1:$1048576,MATCH(DATE(AD$2,1,1),Emissions!$A$1:$LI$1),FALSE)</f>
        <v>3.7502163099999999E-2</v>
      </c>
      <c r="AE560" s="361">
        <f>+VLOOKUP($E560,Emissions!$1:$1048576,MATCH(DATE(AE$2,1,1),Emissions!$A$1:$LI$1),FALSE)</f>
        <v>3.72836764E-2</v>
      </c>
      <c r="AF560" s="361">
        <f>+VLOOKUP($E560,Emissions!$1:$1048576,MATCH(DATE(AF$2,1,1),Emissions!$A$1:$LI$1),FALSE)</f>
        <v>3.7160756099999998E-2</v>
      </c>
      <c r="AG560" s="361">
        <f>+VLOOKUP($E560,Emissions!$1:$1048576,MATCH(DATE(AG$2,1,1),Emissions!$A$1:$LI$1),FALSE)</f>
        <v>3.7117510300000003E-2</v>
      </c>
      <c r="AH560" s="361">
        <f>+VLOOKUP($E560,Emissions!$1:$1048576,MATCH(DATE(AH$2,1,1),Emissions!$A$1:$LI$1),FALSE)</f>
        <v>3.7144935300000001E-2</v>
      </c>
      <c r="AI560" s="361">
        <f>+VLOOKUP($E560,Emissions!$1:$1048576,MATCH(DATE(AI$2,1,1),Emissions!$A$1:$LI$1),FALSE)</f>
        <v>3.7234796000000001E-2</v>
      </c>
      <c r="AJ560" s="361">
        <f>+VLOOKUP($E560,Emissions!$1:$1048576,MATCH(DATE(AJ$2,1,1),Emissions!$A$1:$LI$1),FALSE)</f>
        <v>3.7378631199999998E-2</v>
      </c>
      <c r="AK560" s="361">
        <f>+VLOOKUP($E560,Emissions!$1:$1048576,MATCH(DATE(AK$2,1,1),Emissions!$A$1:$LI$1),FALSE)</f>
        <v>3.7608549099999999E-2</v>
      </c>
      <c r="AL560" s="361">
        <f>+VLOOKUP($E560,Emissions!$1:$1048576,MATCH(DATE(AL$2,1,1),Emissions!$A$1:$LI$1),FALSE)</f>
        <v>3.7905053199999997E-2</v>
      </c>
      <c r="AM560" s="361">
        <f>+VLOOKUP($E560,Emissions!$1:$1048576,MATCH(DATE(AM$2,1,1),Emissions!$A$1:$LI$1),FALSE)</f>
        <v>3.8251616199999998E-2</v>
      </c>
      <c r="AN560" s="361">
        <f>+VLOOKUP($E560,Emissions!$1:$1048576,MATCH(DATE(AN$2,1,1),Emissions!$A$1:$LI$1),FALSE)</f>
        <v>3.8633890999999997E-2</v>
      </c>
      <c r="AO560" s="361">
        <f>+VLOOKUP($E560,Emissions!$1:$1048576,MATCH(DATE(AO$2,1,1),Emissions!$A$1:$LI$1),FALSE)</f>
        <v>3.9038985999999998E-2</v>
      </c>
    </row>
    <row r="561" spans="1:41" s="92" customFormat="1" ht="15" customHeight="1" x14ac:dyDescent="0.35">
      <c r="A561" s="411"/>
      <c r="B561" s="170"/>
      <c r="C561" s="137" t="s">
        <v>1091</v>
      </c>
      <c r="D561" s="147" t="s">
        <v>1399</v>
      </c>
      <c r="E561" s="136" t="s">
        <v>2666</v>
      </c>
      <c r="F561" s="327">
        <f>+VLOOKUP($E561,Emissions!$1:$1048576,MATCH(DATE(F$2,1,1),Emissions!$A$1:$LI$1),FALSE)</f>
        <v>11.949829660000001</v>
      </c>
      <c r="G561" s="327">
        <f>+VLOOKUP($E561,Emissions!$1:$1048576,MATCH(DATE(G$2,1,1),Emissions!$A$1:$LI$1),FALSE)</f>
        <v>12.05717434</v>
      </c>
      <c r="H561" s="327">
        <f>+VLOOKUP($E561,Emissions!$1:$1048576,MATCH(DATE(H$2,1,1),Emissions!$A$1:$LI$1),FALSE)</f>
        <v>12.16630177</v>
      </c>
      <c r="I561" s="327">
        <f>+VLOOKUP($E561,Emissions!$1:$1048576,MATCH(DATE(I$2,1,1),Emissions!$A$1:$LI$1),FALSE)</f>
        <v>12.283427619999999</v>
      </c>
      <c r="J561" s="327">
        <f>+VLOOKUP($E561,Emissions!$1:$1048576,MATCH(DATE(J$2,1,1),Emissions!$A$1:$LI$1),FALSE)</f>
        <v>12.435297780000001</v>
      </c>
      <c r="K561" s="327">
        <f>+VLOOKUP($E561,Emissions!$1:$1048576,MATCH(DATE(K$2,1,1),Emissions!$A$1:$LI$1),FALSE)</f>
        <v>12.621023020000001</v>
      </c>
      <c r="L561" s="327">
        <f>+VLOOKUP($E561,Emissions!$1:$1048576,MATCH(DATE(L$2,1,1),Emissions!$A$1:$LI$1),FALSE)</f>
        <v>12.84337683</v>
      </c>
      <c r="M561" s="327">
        <f>+VLOOKUP($E561,Emissions!$1:$1048576,MATCH(DATE(M$2,1,1),Emissions!$A$1:$LI$1),FALSE)</f>
        <v>13.061296820000001</v>
      </c>
      <c r="N561" s="327">
        <f>+VLOOKUP($E561,Emissions!$1:$1048576,MATCH(DATE(N$2,1,1),Emissions!$A$1:$LI$1),FALSE)</f>
        <v>13.260004869999999</v>
      </c>
      <c r="O561" s="327">
        <f>+VLOOKUP($E561,Emissions!$1:$1048576,MATCH(DATE(O$2,1,1),Emissions!$A$1:$LI$1),FALSE)</f>
        <v>13.43080505</v>
      </c>
      <c r="P561" s="327">
        <f>+VLOOKUP($E561,Emissions!$1:$1048576,MATCH(DATE(P$2,1,1),Emissions!$A$1:$LI$1),FALSE)</f>
        <v>13.549290020000001</v>
      </c>
      <c r="Q561" s="327">
        <f>+VLOOKUP($E561,Emissions!$1:$1048576,MATCH(DATE(Q$2,1,1),Emissions!$A$1:$LI$1),FALSE)</f>
        <v>13.657192800000001</v>
      </c>
      <c r="R561" s="327">
        <f>+VLOOKUP($E561,Emissions!$1:$1048576,MATCH(DATE(R$2,1,1),Emissions!$A$1:$LI$1),FALSE)</f>
        <v>13.762937000000001</v>
      </c>
      <c r="S561" s="327">
        <f>+VLOOKUP($E561,Emissions!$1:$1048576,MATCH(DATE(S$2,1,1),Emissions!$A$1:$LI$1),FALSE)</f>
        <v>13.867793020000001</v>
      </c>
      <c r="T561" s="327">
        <f>+VLOOKUP($E561,Emissions!$1:$1048576,MATCH(DATE(T$2,1,1),Emissions!$A$1:$LI$1),FALSE)</f>
        <v>13.97240373</v>
      </c>
      <c r="U561" s="327">
        <f>+VLOOKUP($E561,Emissions!$1:$1048576,MATCH(DATE(U$2,1,1),Emissions!$A$1:$LI$1),FALSE)</f>
        <v>14.077926140000001</v>
      </c>
      <c r="V561" s="327">
        <f>+VLOOKUP($E561,Emissions!$1:$1048576,MATCH(DATE(V$2,1,1),Emissions!$A$1:$LI$1),FALSE)</f>
        <v>14.155650980000001</v>
      </c>
      <c r="W561" s="327">
        <f>+VLOOKUP($E561,Emissions!$1:$1048576,MATCH(DATE(W$2,1,1),Emissions!$A$1:$LI$1),FALSE)</f>
        <v>14.22977936</v>
      </c>
      <c r="X561" s="327">
        <f>+VLOOKUP($E561,Emissions!$1:$1048576,MATCH(DATE(X$2,1,1),Emissions!$A$1:$LI$1),FALSE)</f>
        <v>14.26939593</v>
      </c>
      <c r="Y561" s="327">
        <f>+VLOOKUP($E561,Emissions!$1:$1048576,MATCH(DATE(Y$2,1,1),Emissions!$A$1:$LI$1),FALSE)</f>
        <v>14.20856201</v>
      </c>
      <c r="Z561" s="327">
        <f>+VLOOKUP($E561,Emissions!$1:$1048576,MATCH(DATE(Z$2,1,1),Emissions!$A$1:$LI$1),FALSE)</f>
        <v>14.134441150000001</v>
      </c>
      <c r="AA561" s="327">
        <f>+VLOOKUP($E561,Emissions!$1:$1048576,MATCH(DATE(AA$2,1,1),Emissions!$A$1:$LI$1),FALSE)</f>
        <v>14.0555246</v>
      </c>
      <c r="AB561" s="327">
        <f>+VLOOKUP($E561,Emissions!$1:$1048576,MATCH(DATE(AB$2,1,1),Emissions!$A$1:$LI$1),FALSE)</f>
        <v>13.97254863</v>
      </c>
      <c r="AC561" s="327">
        <f>+VLOOKUP($E561,Emissions!$1:$1048576,MATCH(DATE(AC$2,1,1),Emissions!$A$1:$LI$1),FALSE)</f>
        <v>13.885735</v>
      </c>
      <c r="AD561" s="327">
        <f>+VLOOKUP($E561,Emissions!$1:$1048576,MATCH(DATE(AD$2,1,1),Emissions!$A$1:$LI$1),FALSE)</f>
        <v>13.794881139999999</v>
      </c>
      <c r="AE561" s="327">
        <f>+VLOOKUP($E561,Emissions!$1:$1048576,MATCH(DATE(AE$2,1,1),Emissions!$A$1:$LI$1),FALSE)</f>
        <v>13.698695819999999</v>
      </c>
      <c r="AF561" s="327">
        <f>+VLOOKUP($E561,Emissions!$1:$1048576,MATCH(DATE(AF$2,1,1),Emissions!$A$1:$LI$1),FALSE)</f>
        <v>13.577199370000001</v>
      </c>
      <c r="AG561" s="327">
        <f>+VLOOKUP($E561,Emissions!$1:$1048576,MATCH(DATE(AG$2,1,1),Emissions!$A$1:$LI$1),FALSE)</f>
        <v>13.44514049</v>
      </c>
      <c r="AH561" s="327">
        <f>+VLOOKUP($E561,Emissions!$1:$1048576,MATCH(DATE(AH$2,1,1),Emissions!$A$1:$LI$1),FALSE)</f>
        <v>13.312334140000001</v>
      </c>
      <c r="AI561" s="327">
        <f>+VLOOKUP($E561,Emissions!$1:$1048576,MATCH(DATE(AI$2,1,1),Emissions!$A$1:$LI$1),FALSE)</f>
        <v>13.18147192</v>
      </c>
      <c r="AJ561" s="327">
        <f>+VLOOKUP($E561,Emissions!$1:$1048576,MATCH(DATE(AJ$2,1,1),Emissions!$A$1:$LI$1),FALSE)</f>
        <v>13.05255915</v>
      </c>
      <c r="AK561" s="327">
        <f>+VLOOKUP($E561,Emissions!$1:$1048576,MATCH(DATE(AK$2,1,1),Emissions!$A$1:$LI$1),FALSE)</f>
        <v>12.92736369</v>
      </c>
      <c r="AL561" s="327">
        <f>+VLOOKUP($E561,Emissions!$1:$1048576,MATCH(DATE(AL$2,1,1),Emissions!$A$1:$LI$1),FALSE)</f>
        <v>12.808064229999999</v>
      </c>
      <c r="AM561" s="327">
        <f>+VLOOKUP($E561,Emissions!$1:$1048576,MATCH(DATE(AM$2,1,1),Emissions!$A$1:$LI$1),FALSE)</f>
        <v>12.69729411</v>
      </c>
      <c r="AN561" s="327">
        <f>+VLOOKUP($E561,Emissions!$1:$1048576,MATCH(DATE(AN$2,1,1),Emissions!$A$1:$LI$1),FALSE)</f>
        <v>12.59780518</v>
      </c>
      <c r="AO561" s="327">
        <f>+VLOOKUP($E561,Emissions!$1:$1048576,MATCH(DATE(AO$2,1,1),Emissions!$A$1:$LI$1),FALSE)</f>
        <v>12.512102459999999</v>
      </c>
    </row>
    <row r="562" spans="1:41" ht="15" customHeight="1" x14ac:dyDescent="0.35">
      <c r="A562" s="411"/>
      <c r="B562" s="170"/>
      <c r="C562" s="138" t="s">
        <v>455</v>
      </c>
      <c r="D562" s="114" t="s">
        <v>1399</v>
      </c>
      <c r="E562" s="50" t="s">
        <v>2642</v>
      </c>
      <c r="F562" s="361">
        <f>+VLOOKUP($E562,Emissions!$1:$1048576,MATCH(DATE(F$2,1,1),Emissions!$A$1:$LI$1),FALSE)</f>
        <v>11.949829660000001</v>
      </c>
      <c r="G562" s="361">
        <f>+VLOOKUP($E562,Emissions!$1:$1048576,MATCH(DATE(G$2,1,1),Emissions!$A$1:$LI$1),FALSE)</f>
        <v>12.05717434</v>
      </c>
      <c r="H562" s="361">
        <f>+VLOOKUP($E562,Emissions!$1:$1048576,MATCH(DATE(H$2,1,1),Emissions!$A$1:$LI$1),FALSE)</f>
        <v>12.16630177</v>
      </c>
      <c r="I562" s="361">
        <f>+VLOOKUP($E562,Emissions!$1:$1048576,MATCH(DATE(I$2,1,1),Emissions!$A$1:$LI$1),FALSE)</f>
        <v>12.283427619999999</v>
      </c>
      <c r="J562" s="361">
        <f>+VLOOKUP($E562,Emissions!$1:$1048576,MATCH(DATE(J$2,1,1),Emissions!$A$1:$LI$1),FALSE)</f>
        <v>12.435297780000001</v>
      </c>
      <c r="K562" s="361">
        <f>+VLOOKUP($E562,Emissions!$1:$1048576,MATCH(DATE(K$2,1,1),Emissions!$A$1:$LI$1),FALSE)</f>
        <v>12.621023020000001</v>
      </c>
      <c r="L562" s="361">
        <f>+VLOOKUP($E562,Emissions!$1:$1048576,MATCH(DATE(L$2,1,1),Emissions!$A$1:$LI$1),FALSE)</f>
        <v>12.84337683</v>
      </c>
      <c r="M562" s="361">
        <f>+VLOOKUP($E562,Emissions!$1:$1048576,MATCH(DATE(M$2,1,1),Emissions!$A$1:$LI$1),FALSE)</f>
        <v>13.061296820000001</v>
      </c>
      <c r="N562" s="361">
        <f>+VLOOKUP($E562,Emissions!$1:$1048576,MATCH(DATE(N$2,1,1),Emissions!$A$1:$LI$1),FALSE)</f>
        <v>13.260004869999999</v>
      </c>
      <c r="O562" s="361">
        <f>+VLOOKUP($E562,Emissions!$1:$1048576,MATCH(DATE(O$2,1,1),Emissions!$A$1:$LI$1),FALSE)</f>
        <v>13.43080505</v>
      </c>
      <c r="P562" s="361">
        <f>+VLOOKUP($E562,Emissions!$1:$1048576,MATCH(DATE(P$2,1,1),Emissions!$A$1:$LI$1),FALSE)</f>
        <v>13.549290020000001</v>
      </c>
      <c r="Q562" s="361">
        <f>+VLOOKUP($E562,Emissions!$1:$1048576,MATCH(DATE(Q$2,1,1),Emissions!$A$1:$LI$1),FALSE)</f>
        <v>13.657192800000001</v>
      </c>
      <c r="R562" s="361">
        <f>+VLOOKUP($E562,Emissions!$1:$1048576,MATCH(DATE(R$2,1,1),Emissions!$A$1:$LI$1),FALSE)</f>
        <v>13.762937000000001</v>
      </c>
      <c r="S562" s="361">
        <f>+VLOOKUP($E562,Emissions!$1:$1048576,MATCH(DATE(S$2,1,1),Emissions!$A$1:$LI$1),FALSE)</f>
        <v>13.867793020000001</v>
      </c>
      <c r="T562" s="361">
        <f>+VLOOKUP($E562,Emissions!$1:$1048576,MATCH(DATE(T$2,1,1),Emissions!$A$1:$LI$1),FALSE)</f>
        <v>13.97240373</v>
      </c>
      <c r="U562" s="361">
        <f>+VLOOKUP($E562,Emissions!$1:$1048576,MATCH(DATE(U$2,1,1),Emissions!$A$1:$LI$1),FALSE)</f>
        <v>14.077926140000001</v>
      </c>
      <c r="V562" s="361">
        <f>+VLOOKUP($E562,Emissions!$1:$1048576,MATCH(DATE(V$2,1,1),Emissions!$A$1:$LI$1),FALSE)</f>
        <v>14.155650980000001</v>
      </c>
      <c r="W562" s="361">
        <f>+VLOOKUP($E562,Emissions!$1:$1048576,MATCH(DATE(W$2,1,1),Emissions!$A$1:$LI$1),FALSE)</f>
        <v>14.22977936</v>
      </c>
      <c r="X562" s="361">
        <f>+VLOOKUP($E562,Emissions!$1:$1048576,MATCH(DATE(X$2,1,1),Emissions!$A$1:$LI$1),FALSE)</f>
        <v>14.26939593</v>
      </c>
      <c r="Y562" s="361">
        <f>+VLOOKUP($E562,Emissions!$1:$1048576,MATCH(DATE(Y$2,1,1),Emissions!$A$1:$LI$1),FALSE)</f>
        <v>14.20856201</v>
      </c>
      <c r="Z562" s="361">
        <f>+VLOOKUP($E562,Emissions!$1:$1048576,MATCH(DATE(Z$2,1,1),Emissions!$A$1:$LI$1),FALSE)</f>
        <v>14.134441150000001</v>
      </c>
      <c r="AA562" s="361">
        <f>+VLOOKUP($E562,Emissions!$1:$1048576,MATCH(DATE(AA$2,1,1),Emissions!$A$1:$LI$1),FALSE)</f>
        <v>14.0555246</v>
      </c>
      <c r="AB562" s="361">
        <f>+VLOOKUP($E562,Emissions!$1:$1048576,MATCH(DATE(AB$2,1,1),Emissions!$A$1:$LI$1),FALSE)</f>
        <v>13.97254863</v>
      </c>
      <c r="AC562" s="361">
        <f>+VLOOKUP($E562,Emissions!$1:$1048576,MATCH(DATE(AC$2,1,1),Emissions!$A$1:$LI$1),FALSE)</f>
        <v>13.885735</v>
      </c>
      <c r="AD562" s="361">
        <f>+VLOOKUP($E562,Emissions!$1:$1048576,MATCH(DATE(AD$2,1,1),Emissions!$A$1:$LI$1),FALSE)</f>
        <v>13.794881139999999</v>
      </c>
      <c r="AE562" s="361">
        <f>+VLOOKUP($E562,Emissions!$1:$1048576,MATCH(DATE(AE$2,1,1),Emissions!$A$1:$LI$1),FALSE)</f>
        <v>13.698695819999999</v>
      </c>
      <c r="AF562" s="361">
        <f>+VLOOKUP($E562,Emissions!$1:$1048576,MATCH(DATE(AF$2,1,1),Emissions!$A$1:$LI$1),FALSE)</f>
        <v>13.577199370000001</v>
      </c>
      <c r="AG562" s="361">
        <f>+VLOOKUP($E562,Emissions!$1:$1048576,MATCH(DATE(AG$2,1,1),Emissions!$A$1:$LI$1),FALSE)</f>
        <v>13.44514049</v>
      </c>
      <c r="AH562" s="361">
        <f>+VLOOKUP($E562,Emissions!$1:$1048576,MATCH(DATE(AH$2,1,1),Emissions!$A$1:$LI$1),FALSE)</f>
        <v>13.312334140000001</v>
      </c>
      <c r="AI562" s="361">
        <f>+VLOOKUP($E562,Emissions!$1:$1048576,MATCH(DATE(AI$2,1,1),Emissions!$A$1:$LI$1),FALSE)</f>
        <v>13.18147192</v>
      </c>
      <c r="AJ562" s="361">
        <f>+VLOOKUP($E562,Emissions!$1:$1048576,MATCH(DATE(AJ$2,1,1),Emissions!$A$1:$LI$1),FALSE)</f>
        <v>13.05255915</v>
      </c>
      <c r="AK562" s="361">
        <f>+VLOOKUP($E562,Emissions!$1:$1048576,MATCH(DATE(AK$2,1,1),Emissions!$A$1:$LI$1),FALSE)</f>
        <v>12.92736369</v>
      </c>
      <c r="AL562" s="361">
        <f>+VLOOKUP($E562,Emissions!$1:$1048576,MATCH(DATE(AL$2,1,1),Emissions!$A$1:$LI$1),FALSE)</f>
        <v>12.808064229999999</v>
      </c>
      <c r="AM562" s="361">
        <f>+VLOOKUP($E562,Emissions!$1:$1048576,MATCH(DATE(AM$2,1,1),Emissions!$A$1:$LI$1),FALSE)</f>
        <v>12.69729411</v>
      </c>
      <c r="AN562" s="361">
        <f>+VLOOKUP($E562,Emissions!$1:$1048576,MATCH(DATE(AN$2,1,1),Emissions!$A$1:$LI$1),FALSE)</f>
        <v>12.59780518</v>
      </c>
      <c r="AO562" s="361">
        <f>+VLOOKUP($E562,Emissions!$1:$1048576,MATCH(DATE(AO$2,1,1),Emissions!$A$1:$LI$1),FALSE)</f>
        <v>12.512102459999999</v>
      </c>
    </row>
    <row r="563" spans="1:41" ht="15" customHeight="1" x14ac:dyDescent="0.35">
      <c r="A563" s="411"/>
      <c r="B563" s="170"/>
      <c r="C563" s="138" t="s">
        <v>456</v>
      </c>
      <c r="D563" s="114" t="s">
        <v>1399</v>
      </c>
      <c r="E563" s="50" t="s">
        <v>2643</v>
      </c>
      <c r="F563" s="361">
        <f>+VLOOKUP($E563,Emissions!$1:$1048576,MATCH(DATE(F$2,1,1),Emissions!$A$1:$LI$1),FALSE)</f>
        <v>0</v>
      </c>
      <c r="G563" s="361">
        <f>+VLOOKUP($E563,Emissions!$1:$1048576,MATCH(DATE(G$2,1,1),Emissions!$A$1:$LI$1),FALSE)</f>
        <v>0</v>
      </c>
      <c r="H563" s="361">
        <f>+VLOOKUP($E563,Emissions!$1:$1048576,MATCH(DATE(H$2,1,1),Emissions!$A$1:$LI$1),FALSE)</f>
        <v>0</v>
      </c>
      <c r="I563" s="361">
        <f>+VLOOKUP($E563,Emissions!$1:$1048576,MATCH(DATE(I$2,1,1),Emissions!$A$1:$LI$1),FALSE)</f>
        <v>0</v>
      </c>
      <c r="J563" s="361">
        <f>+VLOOKUP($E563,Emissions!$1:$1048576,MATCH(DATE(J$2,1,1),Emissions!$A$1:$LI$1),FALSE)</f>
        <v>0</v>
      </c>
      <c r="K563" s="361">
        <f>+VLOOKUP($E563,Emissions!$1:$1048576,MATCH(DATE(K$2,1,1),Emissions!$A$1:$LI$1),FALSE)</f>
        <v>0</v>
      </c>
      <c r="L563" s="361">
        <f>+VLOOKUP($E563,Emissions!$1:$1048576,MATCH(DATE(L$2,1,1),Emissions!$A$1:$LI$1),FALSE)</f>
        <v>0</v>
      </c>
      <c r="M563" s="361">
        <f>+VLOOKUP($E563,Emissions!$1:$1048576,MATCH(DATE(M$2,1,1),Emissions!$A$1:$LI$1),FALSE)</f>
        <v>0</v>
      </c>
      <c r="N563" s="361">
        <f>+VLOOKUP($E563,Emissions!$1:$1048576,MATCH(DATE(N$2,1,1),Emissions!$A$1:$LI$1),FALSE)</f>
        <v>0</v>
      </c>
      <c r="O563" s="361">
        <f>+VLOOKUP($E563,Emissions!$1:$1048576,MATCH(DATE(O$2,1,1),Emissions!$A$1:$LI$1),FALSE)</f>
        <v>0</v>
      </c>
      <c r="P563" s="361">
        <f>+VLOOKUP($E563,Emissions!$1:$1048576,MATCH(DATE(P$2,1,1),Emissions!$A$1:$LI$1),FALSE)</f>
        <v>0</v>
      </c>
      <c r="Q563" s="361">
        <f>+VLOOKUP($E563,Emissions!$1:$1048576,MATCH(DATE(Q$2,1,1),Emissions!$A$1:$LI$1),FALSE)</f>
        <v>0</v>
      </c>
      <c r="R563" s="361">
        <f>+VLOOKUP($E563,Emissions!$1:$1048576,MATCH(DATE(R$2,1,1),Emissions!$A$1:$LI$1),FALSE)</f>
        <v>0</v>
      </c>
      <c r="S563" s="361">
        <f>+VLOOKUP($E563,Emissions!$1:$1048576,MATCH(DATE(S$2,1,1),Emissions!$A$1:$LI$1),FALSE)</f>
        <v>0</v>
      </c>
      <c r="T563" s="361">
        <f>+VLOOKUP($E563,Emissions!$1:$1048576,MATCH(DATE(T$2,1,1),Emissions!$A$1:$LI$1),FALSE)</f>
        <v>0</v>
      </c>
      <c r="U563" s="361">
        <f>+VLOOKUP($E563,Emissions!$1:$1048576,MATCH(DATE(U$2,1,1),Emissions!$A$1:$LI$1),FALSE)</f>
        <v>0</v>
      </c>
      <c r="V563" s="361">
        <f>+VLOOKUP($E563,Emissions!$1:$1048576,MATCH(DATE(V$2,1,1),Emissions!$A$1:$LI$1),FALSE)</f>
        <v>0</v>
      </c>
      <c r="W563" s="361">
        <f>+VLOOKUP($E563,Emissions!$1:$1048576,MATCH(DATE(W$2,1,1),Emissions!$A$1:$LI$1),FALSE)</f>
        <v>0</v>
      </c>
      <c r="X563" s="361">
        <f>+VLOOKUP($E563,Emissions!$1:$1048576,MATCH(DATE(X$2,1,1),Emissions!$A$1:$LI$1),FALSE)</f>
        <v>0</v>
      </c>
      <c r="Y563" s="361">
        <f>+VLOOKUP($E563,Emissions!$1:$1048576,MATCH(DATE(Y$2,1,1),Emissions!$A$1:$LI$1),FALSE)</f>
        <v>0</v>
      </c>
      <c r="Z563" s="361">
        <f>+VLOOKUP($E563,Emissions!$1:$1048576,MATCH(DATE(Z$2,1,1),Emissions!$A$1:$LI$1),FALSE)</f>
        <v>0</v>
      </c>
      <c r="AA563" s="361">
        <f>+VLOOKUP($E563,Emissions!$1:$1048576,MATCH(DATE(AA$2,1,1),Emissions!$A$1:$LI$1),FALSE)</f>
        <v>0</v>
      </c>
      <c r="AB563" s="361">
        <f>+VLOOKUP($E563,Emissions!$1:$1048576,MATCH(DATE(AB$2,1,1),Emissions!$A$1:$LI$1),FALSE)</f>
        <v>0</v>
      </c>
      <c r="AC563" s="361">
        <f>+VLOOKUP($E563,Emissions!$1:$1048576,MATCH(DATE(AC$2,1,1),Emissions!$A$1:$LI$1),FALSE)</f>
        <v>0</v>
      </c>
      <c r="AD563" s="361">
        <f>+VLOOKUP($E563,Emissions!$1:$1048576,MATCH(DATE(AD$2,1,1),Emissions!$A$1:$LI$1),FALSE)</f>
        <v>0</v>
      </c>
      <c r="AE563" s="361">
        <f>+VLOOKUP($E563,Emissions!$1:$1048576,MATCH(DATE(AE$2,1,1),Emissions!$A$1:$LI$1),FALSE)</f>
        <v>0</v>
      </c>
      <c r="AF563" s="361">
        <f>+VLOOKUP($E563,Emissions!$1:$1048576,MATCH(DATE(AF$2,1,1),Emissions!$A$1:$LI$1),FALSE)</f>
        <v>0</v>
      </c>
      <c r="AG563" s="361">
        <f>+VLOOKUP($E563,Emissions!$1:$1048576,MATCH(DATE(AG$2,1,1),Emissions!$A$1:$LI$1),FALSE)</f>
        <v>0</v>
      </c>
      <c r="AH563" s="361">
        <f>+VLOOKUP($E563,Emissions!$1:$1048576,MATCH(DATE(AH$2,1,1),Emissions!$A$1:$LI$1),FALSE)</f>
        <v>0</v>
      </c>
      <c r="AI563" s="361">
        <f>+VLOOKUP($E563,Emissions!$1:$1048576,MATCH(DATE(AI$2,1,1),Emissions!$A$1:$LI$1),FALSE)</f>
        <v>0</v>
      </c>
      <c r="AJ563" s="361">
        <f>+VLOOKUP($E563,Emissions!$1:$1048576,MATCH(DATE(AJ$2,1,1),Emissions!$A$1:$LI$1),FALSE)</f>
        <v>0</v>
      </c>
      <c r="AK563" s="361">
        <f>+VLOOKUP($E563,Emissions!$1:$1048576,MATCH(DATE(AK$2,1,1),Emissions!$A$1:$LI$1),FALSE)</f>
        <v>0</v>
      </c>
      <c r="AL563" s="361">
        <f>+VLOOKUP($E563,Emissions!$1:$1048576,MATCH(DATE(AL$2,1,1),Emissions!$A$1:$LI$1),FALSE)</f>
        <v>0</v>
      </c>
      <c r="AM563" s="361">
        <f>+VLOOKUP($E563,Emissions!$1:$1048576,MATCH(DATE(AM$2,1,1),Emissions!$A$1:$LI$1),FALSE)</f>
        <v>0</v>
      </c>
      <c r="AN563" s="361">
        <f>+VLOOKUP($E563,Emissions!$1:$1048576,MATCH(DATE(AN$2,1,1),Emissions!$A$1:$LI$1),FALSE)</f>
        <v>0</v>
      </c>
      <c r="AO563" s="361">
        <f>+VLOOKUP($E563,Emissions!$1:$1048576,MATCH(DATE(AO$2,1,1),Emissions!$A$1:$LI$1),FALSE)</f>
        <v>0</v>
      </c>
    </row>
    <row r="564" spans="1:41" ht="15" customHeight="1" x14ac:dyDescent="0.35">
      <c r="A564" s="411"/>
      <c r="B564" s="170"/>
      <c r="C564" s="138" t="s">
        <v>459</v>
      </c>
      <c r="D564" s="114" t="s">
        <v>1399</v>
      </c>
      <c r="E564" s="50" t="s">
        <v>2644</v>
      </c>
      <c r="F564" s="361">
        <f>+VLOOKUP($E564,Emissions!$1:$1048576,MATCH(DATE(F$2,1,1),Emissions!$A$1:$LI$1),FALSE)</f>
        <v>0</v>
      </c>
      <c r="G564" s="361">
        <f>+VLOOKUP($E564,Emissions!$1:$1048576,MATCH(DATE(G$2,1,1),Emissions!$A$1:$LI$1),FALSE)</f>
        <v>0</v>
      </c>
      <c r="H564" s="361">
        <f>+VLOOKUP($E564,Emissions!$1:$1048576,MATCH(DATE(H$2,1,1),Emissions!$A$1:$LI$1),FALSE)</f>
        <v>0</v>
      </c>
      <c r="I564" s="361">
        <f>+VLOOKUP($E564,Emissions!$1:$1048576,MATCH(DATE(I$2,1,1),Emissions!$A$1:$LI$1),FALSE)</f>
        <v>0</v>
      </c>
      <c r="J564" s="361">
        <f>+VLOOKUP($E564,Emissions!$1:$1048576,MATCH(DATE(J$2,1,1),Emissions!$A$1:$LI$1),FALSE)</f>
        <v>0</v>
      </c>
      <c r="K564" s="361">
        <f>+VLOOKUP($E564,Emissions!$1:$1048576,MATCH(DATE(K$2,1,1),Emissions!$A$1:$LI$1),FALSE)</f>
        <v>0</v>
      </c>
      <c r="L564" s="361">
        <f>+VLOOKUP($E564,Emissions!$1:$1048576,MATCH(DATE(L$2,1,1),Emissions!$A$1:$LI$1),FALSE)</f>
        <v>0</v>
      </c>
      <c r="M564" s="361">
        <f>+VLOOKUP($E564,Emissions!$1:$1048576,MATCH(DATE(M$2,1,1),Emissions!$A$1:$LI$1),FALSE)</f>
        <v>0</v>
      </c>
      <c r="N564" s="361">
        <f>+VLOOKUP($E564,Emissions!$1:$1048576,MATCH(DATE(N$2,1,1),Emissions!$A$1:$LI$1),FALSE)</f>
        <v>0</v>
      </c>
      <c r="O564" s="361">
        <f>+VLOOKUP($E564,Emissions!$1:$1048576,MATCH(DATE(O$2,1,1),Emissions!$A$1:$LI$1),FALSE)</f>
        <v>0</v>
      </c>
      <c r="P564" s="361">
        <f>+VLOOKUP($E564,Emissions!$1:$1048576,MATCH(DATE(P$2,1,1),Emissions!$A$1:$LI$1),FALSE)</f>
        <v>0</v>
      </c>
      <c r="Q564" s="361">
        <f>+VLOOKUP($E564,Emissions!$1:$1048576,MATCH(DATE(Q$2,1,1),Emissions!$A$1:$LI$1),FALSE)</f>
        <v>0</v>
      </c>
      <c r="R564" s="361">
        <f>+VLOOKUP($E564,Emissions!$1:$1048576,MATCH(DATE(R$2,1,1),Emissions!$A$1:$LI$1),FALSE)</f>
        <v>0</v>
      </c>
      <c r="S564" s="361">
        <f>+VLOOKUP($E564,Emissions!$1:$1048576,MATCH(DATE(S$2,1,1),Emissions!$A$1:$LI$1),FALSE)</f>
        <v>0</v>
      </c>
      <c r="T564" s="361">
        <f>+VLOOKUP($E564,Emissions!$1:$1048576,MATCH(DATE(T$2,1,1),Emissions!$A$1:$LI$1),FALSE)</f>
        <v>0</v>
      </c>
      <c r="U564" s="361">
        <f>+VLOOKUP($E564,Emissions!$1:$1048576,MATCH(DATE(U$2,1,1),Emissions!$A$1:$LI$1),FALSE)</f>
        <v>0</v>
      </c>
      <c r="V564" s="361">
        <f>+VLOOKUP($E564,Emissions!$1:$1048576,MATCH(DATE(V$2,1,1),Emissions!$A$1:$LI$1),FALSE)</f>
        <v>0</v>
      </c>
      <c r="W564" s="361">
        <f>+VLOOKUP($E564,Emissions!$1:$1048576,MATCH(DATE(W$2,1,1),Emissions!$A$1:$LI$1),FALSE)</f>
        <v>0</v>
      </c>
      <c r="X564" s="361">
        <f>+VLOOKUP($E564,Emissions!$1:$1048576,MATCH(DATE(X$2,1,1),Emissions!$A$1:$LI$1),FALSE)</f>
        <v>0</v>
      </c>
      <c r="Y564" s="361">
        <f>+VLOOKUP($E564,Emissions!$1:$1048576,MATCH(DATE(Y$2,1,1),Emissions!$A$1:$LI$1),FALSE)</f>
        <v>0</v>
      </c>
      <c r="Z564" s="361">
        <f>+VLOOKUP($E564,Emissions!$1:$1048576,MATCH(DATE(Z$2,1,1),Emissions!$A$1:$LI$1),FALSE)</f>
        <v>0</v>
      </c>
      <c r="AA564" s="361">
        <f>+VLOOKUP($E564,Emissions!$1:$1048576,MATCH(DATE(AA$2,1,1),Emissions!$A$1:$LI$1),FALSE)</f>
        <v>0</v>
      </c>
      <c r="AB564" s="361">
        <f>+VLOOKUP($E564,Emissions!$1:$1048576,MATCH(DATE(AB$2,1,1),Emissions!$A$1:$LI$1),FALSE)</f>
        <v>0</v>
      </c>
      <c r="AC564" s="361">
        <f>+VLOOKUP($E564,Emissions!$1:$1048576,MATCH(DATE(AC$2,1,1),Emissions!$A$1:$LI$1),FALSE)</f>
        <v>0</v>
      </c>
      <c r="AD564" s="361">
        <f>+VLOOKUP($E564,Emissions!$1:$1048576,MATCH(DATE(AD$2,1,1),Emissions!$A$1:$LI$1),FALSE)</f>
        <v>0</v>
      </c>
      <c r="AE564" s="361">
        <f>+VLOOKUP($E564,Emissions!$1:$1048576,MATCH(DATE(AE$2,1,1),Emissions!$A$1:$LI$1),FALSE)</f>
        <v>0</v>
      </c>
      <c r="AF564" s="361">
        <f>+VLOOKUP($E564,Emissions!$1:$1048576,MATCH(DATE(AF$2,1,1),Emissions!$A$1:$LI$1),FALSE)</f>
        <v>0</v>
      </c>
      <c r="AG564" s="361">
        <f>+VLOOKUP($E564,Emissions!$1:$1048576,MATCH(DATE(AG$2,1,1),Emissions!$A$1:$LI$1),FALSE)</f>
        <v>0</v>
      </c>
      <c r="AH564" s="361">
        <f>+VLOOKUP($E564,Emissions!$1:$1048576,MATCH(DATE(AH$2,1,1),Emissions!$A$1:$LI$1),FALSE)</f>
        <v>0</v>
      </c>
      <c r="AI564" s="361">
        <f>+VLOOKUP($E564,Emissions!$1:$1048576,MATCH(DATE(AI$2,1,1),Emissions!$A$1:$LI$1),FALSE)</f>
        <v>0</v>
      </c>
      <c r="AJ564" s="361">
        <f>+VLOOKUP($E564,Emissions!$1:$1048576,MATCH(DATE(AJ$2,1,1),Emissions!$A$1:$LI$1),FALSE)</f>
        <v>0</v>
      </c>
      <c r="AK564" s="361">
        <f>+VLOOKUP($E564,Emissions!$1:$1048576,MATCH(DATE(AK$2,1,1),Emissions!$A$1:$LI$1),FALSE)</f>
        <v>0</v>
      </c>
      <c r="AL564" s="361">
        <f>+VLOOKUP($E564,Emissions!$1:$1048576,MATCH(DATE(AL$2,1,1),Emissions!$A$1:$LI$1),FALSE)</f>
        <v>0</v>
      </c>
      <c r="AM564" s="361">
        <f>+VLOOKUP($E564,Emissions!$1:$1048576,MATCH(DATE(AM$2,1,1),Emissions!$A$1:$LI$1),FALSE)</f>
        <v>0</v>
      </c>
      <c r="AN564" s="361">
        <f>+VLOOKUP($E564,Emissions!$1:$1048576,MATCH(DATE(AN$2,1,1),Emissions!$A$1:$LI$1),FALSE)</f>
        <v>0</v>
      </c>
      <c r="AO564" s="361">
        <f>+VLOOKUP($E564,Emissions!$1:$1048576,MATCH(DATE(AO$2,1,1),Emissions!$A$1:$LI$1),FALSE)</f>
        <v>0</v>
      </c>
    </row>
    <row r="565" spans="1:41" ht="15" customHeight="1" x14ac:dyDescent="0.35">
      <c r="A565" s="411"/>
      <c r="B565" s="170"/>
      <c r="C565" s="138" t="s">
        <v>460</v>
      </c>
      <c r="D565" s="114" t="s">
        <v>1399</v>
      </c>
      <c r="E565" s="50" t="s">
        <v>2645</v>
      </c>
      <c r="F565" s="361">
        <f>+VLOOKUP($E565,Emissions!$1:$1048576,MATCH(DATE(F$2,1,1),Emissions!$A$1:$LI$1),FALSE)</f>
        <v>0</v>
      </c>
      <c r="G565" s="361">
        <f>+VLOOKUP($E565,Emissions!$1:$1048576,MATCH(DATE(G$2,1,1),Emissions!$A$1:$LI$1),FALSE)</f>
        <v>0</v>
      </c>
      <c r="H565" s="361">
        <f>+VLOOKUP($E565,Emissions!$1:$1048576,MATCH(DATE(H$2,1,1),Emissions!$A$1:$LI$1),FALSE)</f>
        <v>0</v>
      </c>
      <c r="I565" s="361">
        <f>+VLOOKUP($E565,Emissions!$1:$1048576,MATCH(DATE(I$2,1,1),Emissions!$A$1:$LI$1),FALSE)</f>
        <v>0</v>
      </c>
      <c r="J565" s="361">
        <f>+VLOOKUP($E565,Emissions!$1:$1048576,MATCH(DATE(J$2,1,1),Emissions!$A$1:$LI$1),FALSE)</f>
        <v>0</v>
      </c>
      <c r="K565" s="361">
        <f>+VLOOKUP($E565,Emissions!$1:$1048576,MATCH(DATE(K$2,1,1),Emissions!$A$1:$LI$1),FALSE)</f>
        <v>0</v>
      </c>
      <c r="L565" s="361">
        <f>+VLOOKUP($E565,Emissions!$1:$1048576,MATCH(DATE(L$2,1,1),Emissions!$A$1:$LI$1),FALSE)</f>
        <v>0</v>
      </c>
      <c r="M565" s="361">
        <f>+VLOOKUP($E565,Emissions!$1:$1048576,MATCH(DATE(M$2,1,1),Emissions!$A$1:$LI$1),FALSE)</f>
        <v>0</v>
      </c>
      <c r="N565" s="361">
        <f>+VLOOKUP($E565,Emissions!$1:$1048576,MATCH(DATE(N$2,1,1),Emissions!$A$1:$LI$1),FALSE)</f>
        <v>0</v>
      </c>
      <c r="O565" s="361">
        <f>+VLOOKUP($E565,Emissions!$1:$1048576,MATCH(DATE(O$2,1,1),Emissions!$A$1:$LI$1),FALSE)</f>
        <v>0</v>
      </c>
      <c r="P565" s="361">
        <f>+VLOOKUP($E565,Emissions!$1:$1048576,MATCH(DATE(P$2,1,1),Emissions!$A$1:$LI$1),FALSE)</f>
        <v>0</v>
      </c>
      <c r="Q565" s="361">
        <f>+VLOOKUP($E565,Emissions!$1:$1048576,MATCH(DATE(Q$2,1,1),Emissions!$A$1:$LI$1),FALSE)</f>
        <v>0</v>
      </c>
      <c r="R565" s="361">
        <f>+VLOOKUP($E565,Emissions!$1:$1048576,MATCH(DATE(R$2,1,1),Emissions!$A$1:$LI$1),FALSE)</f>
        <v>0</v>
      </c>
      <c r="S565" s="361">
        <f>+VLOOKUP($E565,Emissions!$1:$1048576,MATCH(DATE(S$2,1,1),Emissions!$A$1:$LI$1),FALSE)</f>
        <v>0</v>
      </c>
      <c r="T565" s="361">
        <f>+VLOOKUP($E565,Emissions!$1:$1048576,MATCH(DATE(T$2,1,1),Emissions!$A$1:$LI$1),FALSE)</f>
        <v>0</v>
      </c>
      <c r="U565" s="361">
        <f>+VLOOKUP($E565,Emissions!$1:$1048576,MATCH(DATE(U$2,1,1),Emissions!$A$1:$LI$1),FALSE)</f>
        <v>0</v>
      </c>
      <c r="V565" s="361">
        <f>+VLOOKUP($E565,Emissions!$1:$1048576,MATCH(DATE(V$2,1,1),Emissions!$A$1:$LI$1),FALSE)</f>
        <v>0</v>
      </c>
      <c r="W565" s="361">
        <f>+VLOOKUP($E565,Emissions!$1:$1048576,MATCH(DATE(W$2,1,1),Emissions!$A$1:$LI$1),FALSE)</f>
        <v>0</v>
      </c>
      <c r="X565" s="361">
        <f>+VLOOKUP($E565,Emissions!$1:$1048576,MATCH(DATE(X$2,1,1),Emissions!$A$1:$LI$1),FALSE)</f>
        <v>0</v>
      </c>
      <c r="Y565" s="361">
        <f>+VLOOKUP($E565,Emissions!$1:$1048576,MATCH(DATE(Y$2,1,1),Emissions!$A$1:$LI$1),FALSE)</f>
        <v>0</v>
      </c>
      <c r="Z565" s="361">
        <f>+VLOOKUP($E565,Emissions!$1:$1048576,MATCH(DATE(Z$2,1,1),Emissions!$A$1:$LI$1),FALSE)</f>
        <v>0</v>
      </c>
      <c r="AA565" s="361">
        <f>+VLOOKUP($E565,Emissions!$1:$1048576,MATCH(DATE(AA$2,1,1),Emissions!$A$1:$LI$1),FALSE)</f>
        <v>0</v>
      </c>
      <c r="AB565" s="361">
        <f>+VLOOKUP($E565,Emissions!$1:$1048576,MATCH(DATE(AB$2,1,1),Emissions!$A$1:$LI$1),FALSE)</f>
        <v>0</v>
      </c>
      <c r="AC565" s="361">
        <f>+VLOOKUP($E565,Emissions!$1:$1048576,MATCH(DATE(AC$2,1,1),Emissions!$A$1:$LI$1),FALSE)</f>
        <v>0</v>
      </c>
      <c r="AD565" s="361">
        <f>+VLOOKUP($E565,Emissions!$1:$1048576,MATCH(DATE(AD$2,1,1),Emissions!$A$1:$LI$1),FALSE)</f>
        <v>0</v>
      </c>
      <c r="AE565" s="361">
        <f>+VLOOKUP($E565,Emissions!$1:$1048576,MATCH(DATE(AE$2,1,1),Emissions!$A$1:$LI$1),FALSE)</f>
        <v>0</v>
      </c>
      <c r="AF565" s="361">
        <f>+VLOOKUP($E565,Emissions!$1:$1048576,MATCH(DATE(AF$2,1,1),Emissions!$A$1:$LI$1),FALSE)</f>
        <v>0</v>
      </c>
      <c r="AG565" s="361">
        <f>+VLOOKUP($E565,Emissions!$1:$1048576,MATCH(DATE(AG$2,1,1),Emissions!$A$1:$LI$1),FALSE)</f>
        <v>0</v>
      </c>
      <c r="AH565" s="361">
        <f>+VLOOKUP($E565,Emissions!$1:$1048576,MATCH(DATE(AH$2,1,1),Emissions!$A$1:$LI$1),FALSE)</f>
        <v>0</v>
      </c>
      <c r="AI565" s="361">
        <f>+VLOOKUP($E565,Emissions!$1:$1048576,MATCH(DATE(AI$2,1,1),Emissions!$A$1:$LI$1),FALSE)</f>
        <v>0</v>
      </c>
      <c r="AJ565" s="361">
        <f>+VLOOKUP($E565,Emissions!$1:$1048576,MATCH(DATE(AJ$2,1,1),Emissions!$A$1:$LI$1),FALSE)</f>
        <v>0</v>
      </c>
      <c r="AK565" s="361">
        <f>+VLOOKUP($E565,Emissions!$1:$1048576,MATCH(DATE(AK$2,1,1),Emissions!$A$1:$LI$1),FALSE)</f>
        <v>0</v>
      </c>
      <c r="AL565" s="361">
        <f>+VLOOKUP($E565,Emissions!$1:$1048576,MATCH(DATE(AL$2,1,1),Emissions!$A$1:$LI$1),FALSE)</f>
        <v>0</v>
      </c>
      <c r="AM565" s="361">
        <f>+VLOOKUP($E565,Emissions!$1:$1048576,MATCH(DATE(AM$2,1,1),Emissions!$A$1:$LI$1),FALSE)</f>
        <v>0</v>
      </c>
      <c r="AN565" s="361">
        <f>+VLOOKUP($E565,Emissions!$1:$1048576,MATCH(DATE(AN$2,1,1),Emissions!$A$1:$LI$1),FALSE)</f>
        <v>0</v>
      </c>
      <c r="AO565" s="361">
        <f>+VLOOKUP($E565,Emissions!$1:$1048576,MATCH(DATE(AO$2,1,1),Emissions!$A$1:$LI$1),FALSE)</f>
        <v>0</v>
      </c>
    </row>
    <row r="566" spans="1:41" s="92" customFormat="1" ht="15" customHeight="1" x14ac:dyDescent="0.35">
      <c r="A566" s="411"/>
      <c r="B566" s="170"/>
      <c r="C566" s="137" t="s">
        <v>1092</v>
      </c>
      <c r="D566" s="147" t="s">
        <v>1399</v>
      </c>
      <c r="E566" s="136" t="s">
        <v>2667</v>
      </c>
      <c r="F566" s="327">
        <f>+VLOOKUP($E566,Emissions!$1:$1048576,MATCH(DATE(F$2,1,1),Emissions!$A$1:$LI$1),FALSE)</f>
        <v>0</v>
      </c>
      <c r="G566" s="327">
        <f>+VLOOKUP($E566,Emissions!$1:$1048576,MATCH(DATE(G$2,1,1),Emissions!$A$1:$LI$1),FALSE)</f>
        <v>0</v>
      </c>
      <c r="H566" s="327">
        <f>+VLOOKUP($E566,Emissions!$1:$1048576,MATCH(DATE(H$2,1,1),Emissions!$A$1:$LI$1),FALSE)</f>
        <v>0</v>
      </c>
      <c r="I566" s="327">
        <f>+VLOOKUP($E566,Emissions!$1:$1048576,MATCH(DATE(I$2,1,1),Emissions!$A$1:$LI$1),FALSE)</f>
        <v>0</v>
      </c>
      <c r="J566" s="327">
        <f>+VLOOKUP($E566,Emissions!$1:$1048576,MATCH(DATE(J$2,1,1),Emissions!$A$1:$LI$1),FALSE)</f>
        <v>0</v>
      </c>
      <c r="K566" s="327">
        <f>+VLOOKUP($E566,Emissions!$1:$1048576,MATCH(DATE(K$2,1,1),Emissions!$A$1:$LI$1),FALSE)</f>
        <v>0</v>
      </c>
      <c r="L566" s="327">
        <f>+VLOOKUP($E566,Emissions!$1:$1048576,MATCH(DATE(L$2,1,1),Emissions!$A$1:$LI$1),FALSE)</f>
        <v>0</v>
      </c>
      <c r="M566" s="327">
        <f>+VLOOKUP($E566,Emissions!$1:$1048576,MATCH(DATE(M$2,1,1),Emissions!$A$1:$LI$1),FALSE)</f>
        <v>0</v>
      </c>
      <c r="N566" s="327">
        <f>+VLOOKUP($E566,Emissions!$1:$1048576,MATCH(DATE(N$2,1,1),Emissions!$A$1:$LI$1),FALSE)</f>
        <v>0</v>
      </c>
      <c r="O566" s="327">
        <f>+VLOOKUP($E566,Emissions!$1:$1048576,MATCH(DATE(O$2,1,1),Emissions!$A$1:$LI$1),FALSE)</f>
        <v>0</v>
      </c>
      <c r="P566" s="327">
        <f>+VLOOKUP($E566,Emissions!$1:$1048576,MATCH(DATE(P$2,1,1),Emissions!$A$1:$LI$1),FALSE)</f>
        <v>0</v>
      </c>
      <c r="Q566" s="327">
        <f>+VLOOKUP($E566,Emissions!$1:$1048576,MATCH(DATE(Q$2,1,1),Emissions!$A$1:$LI$1),FALSE)</f>
        <v>0</v>
      </c>
      <c r="R566" s="327">
        <f>+VLOOKUP($E566,Emissions!$1:$1048576,MATCH(DATE(R$2,1,1),Emissions!$A$1:$LI$1),FALSE)</f>
        <v>0</v>
      </c>
      <c r="S566" s="327">
        <f>+VLOOKUP($E566,Emissions!$1:$1048576,MATCH(DATE(S$2,1,1),Emissions!$A$1:$LI$1),FALSE)</f>
        <v>0</v>
      </c>
      <c r="T566" s="327">
        <f>+VLOOKUP($E566,Emissions!$1:$1048576,MATCH(DATE(T$2,1,1),Emissions!$A$1:$LI$1),FALSE)</f>
        <v>0</v>
      </c>
      <c r="U566" s="327">
        <f>+VLOOKUP($E566,Emissions!$1:$1048576,MATCH(DATE(U$2,1,1),Emissions!$A$1:$LI$1),FALSE)</f>
        <v>0</v>
      </c>
      <c r="V566" s="327">
        <f>+VLOOKUP($E566,Emissions!$1:$1048576,MATCH(DATE(V$2,1,1),Emissions!$A$1:$LI$1),FALSE)</f>
        <v>0</v>
      </c>
      <c r="W566" s="327">
        <f>+VLOOKUP($E566,Emissions!$1:$1048576,MATCH(DATE(W$2,1,1),Emissions!$A$1:$LI$1),FALSE)</f>
        <v>0</v>
      </c>
      <c r="X566" s="327">
        <f>+VLOOKUP($E566,Emissions!$1:$1048576,MATCH(DATE(X$2,1,1),Emissions!$A$1:$LI$1),FALSE)</f>
        <v>0</v>
      </c>
      <c r="Y566" s="327">
        <f>+VLOOKUP($E566,Emissions!$1:$1048576,MATCH(DATE(Y$2,1,1),Emissions!$A$1:$LI$1),FALSE)</f>
        <v>0</v>
      </c>
      <c r="Z566" s="327">
        <f>+VLOOKUP($E566,Emissions!$1:$1048576,MATCH(DATE(Z$2,1,1),Emissions!$A$1:$LI$1),FALSE)</f>
        <v>0</v>
      </c>
      <c r="AA566" s="327">
        <f>+VLOOKUP($E566,Emissions!$1:$1048576,MATCH(DATE(AA$2,1,1),Emissions!$A$1:$LI$1),FALSE)</f>
        <v>0</v>
      </c>
      <c r="AB566" s="327">
        <f>+VLOOKUP($E566,Emissions!$1:$1048576,MATCH(DATE(AB$2,1,1),Emissions!$A$1:$LI$1),FALSE)</f>
        <v>0</v>
      </c>
      <c r="AC566" s="327">
        <f>+VLOOKUP($E566,Emissions!$1:$1048576,MATCH(DATE(AC$2,1,1),Emissions!$A$1:$LI$1),FALSE)</f>
        <v>0</v>
      </c>
      <c r="AD566" s="327">
        <f>+VLOOKUP($E566,Emissions!$1:$1048576,MATCH(DATE(AD$2,1,1),Emissions!$A$1:$LI$1),FALSE)</f>
        <v>0</v>
      </c>
      <c r="AE566" s="327">
        <f>+VLOOKUP($E566,Emissions!$1:$1048576,MATCH(DATE(AE$2,1,1),Emissions!$A$1:$LI$1),FALSE)</f>
        <v>0</v>
      </c>
      <c r="AF566" s="327">
        <f>+VLOOKUP($E566,Emissions!$1:$1048576,MATCH(DATE(AF$2,1,1),Emissions!$A$1:$LI$1),FALSE)</f>
        <v>0</v>
      </c>
      <c r="AG566" s="327">
        <f>+VLOOKUP($E566,Emissions!$1:$1048576,MATCH(DATE(AG$2,1,1),Emissions!$A$1:$LI$1),FALSE)</f>
        <v>0</v>
      </c>
      <c r="AH566" s="327">
        <f>+VLOOKUP($E566,Emissions!$1:$1048576,MATCH(DATE(AH$2,1,1),Emissions!$A$1:$LI$1),FALSE)</f>
        <v>0</v>
      </c>
      <c r="AI566" s="327">
        <f>+VLOOKUP($E566,Emissions!$1:$1048576,MATCH(DATE(AI$2,1,1),Emissions!$A$1:$LI$1),FALSE)</f>
        <v>0</v>
      </c>
      <c r="AJ566" s="327">
        <f>+VLOOKUP($E566,Emissions!$1:$1048576,MATCH(DATE(AJ$2,1,1),Emissions!$A$1:$LI$1),FALSE)</f>
        <v>0</v>
      </c>
      <c r="AK566" s="327">
        <f>+VLOOKUP($E566,Emissions!$1:$1048576,MATCH(DATE(AK$2,1,1),Emissions!$A$1:$LI$1),FALSE)</f>
        <v>0</v>
      </c>
      <c r="AL566" s="327">
        <f>+VLOOKUP($E566,Emissions!$1:$1048576,MATCH(DATE(AL$2,1,1),Emissions!$A$1:$LI$1),FALSE)</f>
        <v>0</v>
      </c>
      <c r="AM566" s="327">
        <f>+VLOOKUP($E566,Emissions!$1:$1048576,MATCH(DATE(AM$2,1,1),Emissions!$A$1:$LI$1),FALSE)</f>
        <v>0</v>
      </c>
      <c r="AN566" s="327">
        <f>+VLOOKUP($E566,Emissions!$1:$1048576,MATCH(DATE(AN$2,1,1),Emissions!$A$1:$LI$1),FALSE)</f>
        <v>0</v>
      </c>
      <c r="AO566" s="327">
        <f>+VLOOKUP($E566,Emissions!$1:$1048576,MATCH(DATE(AO$2,1,1),Emissions!$A$1:$LI$1),FALSE)</f>
        <v>0</v>
      </c>
    </row>
    <row r="567" spans="1:41" ht="15" customHeight="1" x14ac:dyDescent="0.35">
      <c r="A567" s="411"/>
      <c r="B567" s="170"/>
      <c r="C567" s="138" t="s">
        <v>463</v>
      </c>
      <c r="D567" s="114" t="s">
        <v>1399</v>
      </c>
      <c r="E567" s="50" t="s">
        <v>2646</v>
      </c>
      <c r="F567" s="361">
        <f>+VLOOKUP($E567,Emissions!$1:$1048576,MATCH(DATE(F$2,1,1),Emissions!$A$1:$LI$1),FALSE)</f>
        <v>0</v>
      </c>
      <c r="G567" s="361">
        <f>+VLOOKUP($E567,Emissions!$1:$1048576,MATCH(DATE(G$2,1,1),Emissions!$A$1:$LI$1),FALSE)</f>
        <v>0</v>
      </c>
      <c r="H567" s="361">
        <f>+VLOOKUP($E567,Emissions!$1:$1048576,MATCH(DATE(H$2,1,1),Emissions!$A$1:$LI$1),FALSE)</f>
        <v>0</v>
      </c>
      <c r="I567" s="361">
        <f>+VLOOKUP($E567,Emissions!$1:$1048576,MATCH(DATE(I$2,1,1),Emissions!$A$1:$LI$1),FALSE)</f>
        <v>0</v>
      </c>
      <c r="J567" s="361">
        <f>+VLOOKUP($E567,Emissions!$1:$1048576,MATCH(DATE(J$2,1,1),Emissions!$A$1:$LI$1),FALSE)</f>
        <v>0</v>
      </c>
      <c r="K567" s="361">
        <f>+VLOOKUP($E567,Emissions!$1:$1048576,MATCH(DATE(K$2,1,1),Emissions!$A$1:$LI$1),FALSE)</f>
        <v>0</v>
      </c>
      <c r="L567" s="361">
        <f>+VLOOKUP($E567,Emissions!$1:$1048576,MATCH(DATE(L$2,1,1),Emissions!$A$1:$LI$1),FALSE)</f>
        <v>0</v>
      </c>
      <c r="M567" s="361">
        <f>+VLOOKUP($E567,Emissions!$1:$1048576,MATCH(DATE(M$2,1,1),Emissions!$A$1:$LI$1),FALSE)</f>
        <v>0</v>
      </c>
      <c r="N567" s="361">
        <f>+VLOOKUP($E567,Emissions!$1:$1048576,MATCH(DATE(N$2,1,1),Emissions!$A$1:$LI$1),FALSE)</f>
        <v>0</v>
      </c>
      <c r="O567" s="361">
        <f>+VLOOKUP($E567,Emissions!$1:$1048576,MATCH(DATE(O$2,1,1),Emissions!$A$1:$LI$1),FALSE)</f>
        <v>0</v>
      </c>
      <c r="P567" s="361">
        <f>+VLOOKUP($E567,Emissions!$1:$1048576,MATCH(DATE(P$2,1,1),Emissions!$A$1:$LI$1),FALSE)</f>
        <v>0</v>
      </c>
      <c r="Q567" s="361">
        <f>+VLOOKUP($E567,Emissions!$1:$1048576,MATCH(DATE(Q$2,1,1),Emissions!$A$1:$LI$1),FALSE)</f>
        <v>0</v>
      </c>
      <c r="R567" s="361">
        <f>+VLOOKUP($E567,Emissions!$1:$1048576,MATCH(DATE(R$2,1,1),Emissions!$A$1:$LI$1),FALSE)</f>
        <v>0</v>
      </c>
      <c r="S567" s="361">
        <f>+VLOOKUP($E567,Emissions!$1:$1048576,MATCH(DATE(S$2,1,1),Emissions!$A$1:$LI$1),FALSE)</f>
        <v>0</v>
      </c>
      <c r="T567" s="361">
        <f>+VLOOKUP($E567,Emissions!$1:$1048576,MATCH(DATE(T$2,1,1),Emissions!$A$1:$LI$1),FALSE)</f>
        <v>0</v>
      </c>
      <c r="U567" s="361">
        <f>+VLOOKUP($E567,Emissions!$1:$1048576,MATCH(DATE(U$2,1,1),Emissions!$A$1:$LI$1),FALSE)</f>
        <v>0</v>
      </c>
      <c r="V567" s="361">
        <f>+VLOOKUP($E567,Emissions!$1:$1048576,MATCH(DATE(V$2,1,1),Emissions!$A$1:$LI$1),FALSE)</f>
        <v>0</v>
      </c>
      <c r="W567" s="361">
        <f>+VLOOKUP($E567,Emissions!$1:$1048576,MATCH(DATE(W$2,1,1),Emissions!$A$1:$LI$1),FALSE)</f>
        <v>0</v>
      </c>
      <c r="X567" s="361">
        <f>+VLOOKUP($E567,Emissions!$1:$1048576,MATCH(DATE(X$2,1,1),Emissions!$A$1:$LI$1),FALSE)</f>
        <v>0</v>
      </c>
      <c r="Y567" s="361">
        <f>+VLOOKUP($E567,Emissions!$1:$1048576,MATCH(DATE(Y$2,1,1),Emissions!$A$1:$LI$1),FALSE)</f>
        <v>0</v>
      </c>
      <c r="Z567" s="361">
        <f>+VLOOKUP($E567,Emissions!$1:$1048576,MATCH(DATE(Z$2,1,1),Emissions!$A$1:$LI$1),FALSE)</f>
        <v>0</v>
      </c>
      <c r="AA567" s="361">
        <f>+VLOOKUP($E567,Emissions!$1:$1048576,MATCH(DATE(AA$2,1,1),Emissions!$A$1:$LI$1),FALSE)</f>
        <v>0</v>
      </c>
      <c r="AB567" s="361">
        <f>+VLOOKUP($E567,Emissions!$1:$1048576,MATCH(DATE(AB$2,1,1),Emissions!$A$1:$LI$1),FALSE)</f>
        <v>0</v>
      </c>
      <c r="AC567" s="361">
        <f>+VLOOKUP($E567,Emissions!$1:$1048576,MATCH(DATE(AC$2,1,1),Emissions!$A$1:$LI$1),FALSE)</f>
        <v>0</v>
      </c>
      <c r="AD567" s="361">
        <f>+VLOOKUP($E567,Emissions!$1:$1048576,MATCH(DATE(AD$2,1,1),Emissions!$A$1:$LI$1),FALSE)</f>
        <v>0</v>
      </c>
      <c r="AE567" s="361">
        <f>+VLOOKUP($E567,Emissions!$1:$1048576,MATCH(DATE(AE$2,1,1),Emissions!$A$1:$LI$1),FALSE)</f>
        <v>0</v>
      </c>
      <c r="AF567" s="361">
        <f>+VLOOKUP($E567,Emissions!$1:$1048576,MATCH(DATE(AF$2,1,1),Emissions!$A$1:$LI$1),FALSE)</f>
        <v>0</v>
      </c>
      <c r="AG567" s="361">
        <f>+VLOOKUP($E567,Emissions!$1:$1048576,MATCH(DATE(AG$2,1,1),Emissions!$A$1:$LI$1),FALSE)</f>
        <v>0</v>
      </c>
      <c r="AH567" s="361">
        <f>+VLOOKUP($E567,Emissions!$1:$1048576,MATCH(DATE(AH$2,1,1),Emissions!$A$1:$LI$1),FALSE)</f>
        <v>0</v>
      </c>
      <c r="AI567" s="361">
        <f>+VLOOKUP($E567,Emissions!$1:$1048576,MATCH(DATE(AI$2,1,1),Emissions!$A$1:$LI$1),FALSE)</f>
        <v>0</v>
      </c>
      <c r="AJ567" s="361">
        <f>+VLOOKUP($E567,Emissions!$1:$1048576,MATCH(DATE(AJ$2,1,1),Emissions!$A$1:$LI$1),FALSE)</f>
        <v>0</v>
      </c>
      <c r="AK567" s="361">
        <f>+VLOOKUP($E567,Emissions!$1:$1048576,MATCH(DATE(AK$2,1,1),Emissions!$A$1:$LI$1),FALSE)</f>
        <v>0</v>
      </c>
      <c r="AL567" s="361">
        <f>+VLOOKUP($E567,Emissions!$1:$1048576,MATCH(DATE(AL$2,1,1),Emissions!$A$1:$LI$1),FALSE)</f>
        <v>0</v>
      </c>
      <c r="AM567" s="361">
        <f>+VLOOKUP($E567,Emissions!$1:$1048576,MATCH(DATE(AM$2,1,1),Emissions!$A$1:$LI$1),FALSE)</f>
        <v>0</v>
      </c>
      <c r="AN567" s="361">
        <f>+VLOOKUP($E567,Emissions!$1:$1048576,MATCH(DATE(AN$2,1,1),Emissions!$A$1:$LI$1),FALSE)</f>
        <v>0</v>
      </c>
      <c r="AO567" s="361">
        <f>+VLOOKUP($E567,Emissions!$1:$1048576,MATCH(DATE(AO$2,1,1),Emissions!$A$1:$LI$1),FALSE)</f>
        <v>0</v>
      </c>
    </row>
    <row r="568" spans="1:41" ht="15" customHeight="1" x14ac:dyDescent="0.35">
      <c r="A568" s="411"/>
      <c r="B568" s="170"/>
      <c r="C568" s="138" t="s">
        <v>464</v>
      </c>
      <c r="D568" s="114" t="s">
        <v>1399</v>
      </c>
      <c r="E568" s="50" t="s">
        <v>2647</v>
      </c>
      <c r="F568" s="361">
        <f>+VLOOKUP($E568,Emissions!$1:$1048576,MATCH(DATE(F$2,1,1),Emissions!$A$1:$LI$1),FALSE)</f>
        <v>0</v>
      </c>
      <c r="G568" s="361">
        <f>+VLOOKUP($E568,Emissions!$1:$1048576,MATCH(DATE(G$2,1,1),Emissions!$A$1:$LI$1),FALSE)</f>
        <v>0</v>
      </c>
      <c r="H568" s="361">
        <f>+VLOOKUP($E568,Emissions!$1:$1048576,MATCH(DATE(H$2,1,1),Emissions!$A$1:$LI$1),FALSE)</f>
        <v>0</v>
      </c>
      <c r="I568" s="361">
        <f>+VLOOKUP($E568,Emissions!$1:$1048576,MATCH(DATE(I$2,1,1),Emissions!$A$1:$LI$1),FALSE)</f>
        <v>0</v>
      </c>
      <c r="J568" s="361">
        <f>+VLOOKUP($E568,Emissions!$1:$1048576,MATCH(DATE(J$2,1,1),Emissions!$A$1:$LI$1),FALSE)</f>
        <v>0</v>
      </c>
      <c r="K568" s="361">
        <f>+VLOOKUP($E568,Emissions!$1:$1048576,MATCH(DATE(K$2,1,1),Emissions!$A$1:$LI$1),FALSE)</f>
        <v>0</v>
      </c>
      <c r="L568" s="361">
        <f>+VLOOKUP($E568,Emissions!$1:$1048576,MATCH(DATE(L$2,1,1),Emissions!$A$1:$LI$1),FALSE)</f>
        <v>0</v>
      </c>
      <c r="M568" s="361">
        <f>+VLOOKUP($E568,Emissions!$1:$1048576,MATCH(DATE(M$2,1,1),Emissions!$A$1:$LI$1),FALSE)</f>
        <v>0</v>
      </c>
      <c r="N568" s="361">
        <f>+VLOOKUP($E568,Emissions!$1:$1048576,MATCH(DATE(N$2,1,1),Emissions!$A$1:$LI$1),FALSE)</f>
        <v>0</v>
      </c>
      <c r="O568" s="361">
        <f>+VLOOKUP($E568,Emissions!$1:$1048576,MATCH(DATE(O$2,1,1),Emissions!$A$1:$LI$1),FALSE)</f>
        <v>0</v>
      </c>
      <c r="P568" s="361">
        <f>+VLOOKUP($E568,Emissions!$1:$1048576,MATCH(DATE(P$2,1,1),Emissions!$A$1:$LI$1),FALSE)</f>
        <v>0</v>
      </c>
      <c r="Q568" s="361">
        <f>+VLOOKUP($E568,Emissions!$1:$1048576,MATCH(DATE(Q$2,1,1),Emissions!$A$1:$LI$1),FALSE)</f>
        <v>0</v>
      </c>
      <c r="R568" s="361">
        <f>+VLOOKUP($E568,Emissions!$1:$1048576,MATCH(DATE(R$2,1,1),Emissions!$A$1:$LI$1),FALSE)</f>
        <v>0</v>
      </c>
      <c r="S568" s="361">
        <f>+VLOOKUP($E568,Emissions!$1:$1048576,MATCH(DATE(S$2,1,1),Emissions!$A$1:$LI$1),FALSE)</f>
        <v>0</v>
      </c>
      <c r="T568" s="361">
        <f>+VLOOKUP($E568,Emissions!$1:$1048576,MATCH(DATE(T$2,1,1),Emissions!$A$1:$LI$1),FALSE)</f>
        <v>0</v>
      </c>
      <c r="U568" s="361">
        <f>+VLOOKUP($E568,Emissions!$1:$1048576,MATCH(DATE(U$2,1,1),Emissions!$A$1:$LI$1),FALSE)</f>
        <v>0</v>
      </c>
      <c r="V568" s="361">
        <f>+VLOOKUP($E568,Emissions!$1:$1048576,MATCH(DATE(V$2,1,1),Emissions!$A$1:$LI$1),FALSE)</f>
        <v>0</v>
      </c>
      <c r="W568" s="361">
        <f>+VLOOKUP($E568,Emissions!$1:$1048576,MATCH(DATE(W$2,1,1),Emissions!$A$1:$LI$1),FALSE)</f>
        <v>0</v>
      </c>
      <c r="X568" s="361">
        <f>+VLOOKUP($E568,Emissions!$1:$1048576,MATCH(DATE(X$2,1,1),Emissions!$A$1:$LI$1),FALSE)</f>
        <v>0</v>
      </c>
      <c r="Y568" s="361">
        <f>+VLOOKUP($E568,Emissions!$1:$1048576,MATCH(DATE(Y$2,1,1),Emissions!$A$1:$LI$1),FALSE)</f>
        <v>0</v>
      </c>
      <c r="Z568" s="361">
        <f>+VLOOKUP($E568,Emissions!$1:$1048576,MATCH(DATE(Z$2,1,1),Emissions!$A$1:$LI$1),FALSE)</f>
        <v>0</v>
      </c>
      <c r="AA568" s="361">
        <f>+VLOOKUP($E568,Emissions!$1:$1048576,MATCH(DATE(AA$2,1,1),Emissions!$A$1:$LI$1),FALSE)</f>
        <v>0</v>
      </c>
      <c r="AB568" s="361">
        <f>+VLOOKUP($E568,Emissions!$1:$1048576,MATCH(DATE(AB$2,1,1),Emissions!$A$1:$LI$1),FALSE)</f>
        <v>0</v>
      </c>
      <c r="AC568" s="361">
        <f>+VLOOKUP($E568,Emissions!$1:$1048576,MATCH(DATE(AC$2,1,1),Emissions!$A$1:$LI$1),FALSE)</f>
        <v>0</v>
      </c>
      <c r="AD568" s="361">
        <f>+VLOOKUP($E568,Emissions!$1:$1048576,MATCH(DATE(AD$2,1,1),Emissions!$A$1:$LI$1),FALSE)</f>
        <v>0</v>
      </c>
      <c r="AE568" s="361">
        <f>+VLOOKUP($E568,Emissions!$1:$1048576,MATCH(DATE(AE$2,1,1),Emissions!$A$1:$LI$1),FALSE)</f>
        <v>0</v>
      </c>
      <c r="AF568" s="361">
        <f>+VLOOKUP($E568,Emissions!$1:$1048576,MATCH(DATE(AF$2,1,1),Emissions!$A$1:$LI$1),FALSE)</f>
        <v>0</v>
      </c>
      <c r="AG568" s="361">
        <f>+VLOOKUP($E568,Emissions!$1:$1048576,MATCH(DATE(AG$2,1,1),Emissions!$A$1:$LI$1),FALSE)</f>
        <v>0</v>
      </c>
      <c r="AH568" s="361">
        <f>+VLOOKUP($E568,Emissions!$1:$1048576,MATCH(DATE(AH$2,1,1),Emissions!$A$1:$LI$1),FALSE)</f>
        <v>0</v>
      </c>
      <c r="AI568" s="361">
        <f>+VLOOKUP($E568,Emissions!$1:$1048576,MATCH(DATE(AI$2,1,1),Emissions!$A$1:$LI$1),FALSE)</f>
        <v>0</v>
      </c>
      <c r="AJ568" s="361">
        <f>+VLOOKUP($E568,Emissions!$1:$1048576,MATCH(DATE(AJ$2,1,1),Emissions!$A$1:$LI$1),FALSE)</f>
        <v>0</v>
      </c>
      <c r="AK568" s="361">
        <f>+VLOOKUP($E568,Emissions!$1:$1048576,MATCH(DATE(AK$2,1,1),Emissions!$A$1:$LI$1),FALSE)</f>
        <v>0</v>
      </c>
      <c r="AL568" s="361">
        <f>+VLOOKUP($E568,Emissions!$1:$1048576,MATCH(DATE(AL$2,1,1),Emissions!$A$1:$LI$1),FALSE)</f>
        <v>0</v>
      </c>
      <c r="AM568" s="361">
        <f>+VLOOKUP($E568,Emissions!$1:$1048576,MATCH(DATE(AM$2,1,1),Emissions!$A$1:$LI$1),FALSE)</f>
        <v>0</v>
      </c>
      <c r="AN568" s="361">
        <f>+VLOOKUP($E568,Emissions!$1:$1048576,MATCH(DATE(AN$2,1,1),Emissions!$A$1:$LI$1),FALSE)</f>
        <v>0</v>
      </c>
      <c r="AO568" s="361">
        <f>+VLOOKUP($E568,Emissions!$1:$1048576,MATCH(DATE(AO$2,1,1),Emissions!$A$1:$LI$1),FALSE)</f>
        <v>0</v>
      </c>
    </row>
    <row r="569" spans="1:41" ht="15" customHeight="1" x14ac:dyDescent="0.35">
      <c r="A569" s="411"/>
      <c r="B569" s="170"/>
      <c r="C569" s="138" t="s">
        <v>465</v>
      </c>
      <c r="D569" s="114" t="s">
        <v>1399</v>
      </c>
      <c r="E569" s="50" t="s">
        <v>2648</v>
      </c>
      <c r="F569" s="361">
        <f>+VLOOKUP($E569,Emissions!$1:$1048576,MATCH(DATE(F$2,1,1),Emissions!$A$1:$LI$1),FALSE)</f>
        <v>0</v>
      </c>
      <c r="G569" s="361">
        <f>+VLOOKUP($E569,Emissions!$1:$1048576,MATCH(DATE(G$2,1,1),Emissions!$A$1:$LI$1),FALSE)</f>
        <v>0</v>
      </c>
      <c r="H569" s="361">
        <f>+VLOOKUP($E569,Emissions!$1:$1048576,MATCH(DATE(H$2,1,1),Emissions!$A$1:$LI$1),FALSE)</f>
        <v>0</v>
      </c>
      <c r="I569" s="361">
        <f>+VLOOKUP($E569,Emissions!$1:$1048576,MATCH(DATE(I$2,1,1),Emissions!$A$1:$LI$1),FALSE)</f>
        <v>0</v>
      </c>
      <c r="J569" s="361">
        <f>+VLOOKUP($E569,Emissions!$1:$1048576,MATCH(DATE(J$2,1,1),Emissions!$A$1:$LI$1),FALSE)</f>
        <v>0</v>
      </c>
      <c r="K569" s="361">
        <f>+VLOOKUP($E569,Emissions!$1:$1048576,MATCH(DATE(K$2,1,1),Emissions!$A$1:$LI$1),FALSE)</f>
        <v>0</v>
      </c>
      <c r="L569" s="361">
        <f>+VLOOKUP($E569,Emissions!$1:$1048576,MATCH(DATE(L$2,1,1),Emissions!$A$1:$LI$1),FALSE)</f>
        <v>0</v>
      </c>
      <c r="M569" s="361">
        <f>+VLOOKUP($E569,Emissions!$1:$1048576,MATCH(DATE(M$2,1,1),Emissions!$A$1:$LI$1),FALSE)</f>
        <v>0</v>
      </c>
      <c r="N569" s="361">
        <f>+VLOOKUP($E569,Emissions!$1:$1048576,MATCH(DATE(N$2,1,1),Emissions!$A$1:$LI$1),FALSE)</f>
        <v>0</v>
      </c>
      <c r="O569" s="361">
        <f>+VLOOKUP($E569,Emissions!$1:$1048576,MATCH(DATE(O$2,1,1),Emissions!$A$1:$LI$1),FALSE)</f>
        <v>0</v>
      </c>
      <c r="P569" s="361">
        <f>+VLOOKUP($E569,Emissions!$1:$1048576,MATCH(DATE(P$2,1,1),Emissions!$A$1:$LI$1),FALSE)</f>
        <v>0</v>
      </c>
      <c r="Q569" s="361">
        <f>+VLOOKUP($E569,Emissions!$1:$1048576,MATCH(DATE(Q$2,1,1),Emissions!$A$1:$LI$1),FALSE)</f>
        <v>0</v>
      </c>
      <c r="R569" s="361">
        <f>+VLOOKUP($E569,Emissions!$1:$1048576,MATCH(DATE(R$2,1,1),Emissions!$A$1:$LI$1),FALSE)</f>
        <v>0</v>
      </c>
      <c r="S569" s="361">
        <f>+VLOOKUP($E569,Emissions!$1:$1048576,MATCH(DATE(S$2,1,1),Emissions!$A$1:$LI$1),FALSE)</f>
        <v>0</v>
      </c>
      <c r="T569" s="361">
        <f>+VLOOKUP($E569,Emissions!$1:$1048576,MATCH(DATE(T$2,1,1),Emissions!$A$1:$LI$1),FALSE)</f>
        <v>0</v>
      </c>
      <c r="U569" s="361">
        <f>+VLOOKUP($E569,Emissions!$1:$1048576,MATCH(DATE(U$2,1,1),Emissions!$A$1:$LI$1),FALSE)</f>
        <v>0</v>
      </c>
      <c r="V569" s="361">
        <f>+VLOOKUP($E569,Emissions!$1:$1048576,MATCH(DATE(V$2,1,1),Emissions!$A$1:$LI$1),FALSE)</f>
        <v>0</v>
      </c>
      <c r="W569" s="361">
        <f>+VLOOKUP($E569,Emissions!$1:$1048576,MATCH(DATE(W$2,1,1),Emissions!$A$1:$LI$1),FALSE)</f>
        <v>0</v>
      </c>
      <c r="X569" s="361">
        <f>+VLOOKUP($E569,Emissions!$1:$1048576,MATCH(DATE(X$2,1,1),Emissions!$A$1:$LI$1),FALSE)</f>
        <v>0</v>
      </c>
      <c r="Y569" s="361">
        <f>+VLOOKUP($E569,Emissions!$1:$1048576,MATCH(DATE(Y$2,1,1),Emissions!$A$1:$LI$1),FALSE)</f>
        <v>0</v>
      </c>
      <c r="Z569" s="361">
        <f>+VLOOKUP($E569,Emissions!$1:$1048576,MATCH(DATE(Z$2,1,1),Emissions!$A$1:$LI$1),FALSE)</f>
        <v>0</v>
      </c>
      <c r="AA569" s="361">
        <f>+VLOOKUP($E569,Emissions!$1:$1048576,MATCH(DATE(AA$2,1,1),Emissions!$A$1:$LI$1),FALSE)</f>
        <v>0</v>
      </c>
      <c r="AB569" s="361">
        <f>+VLOOKUP($E569,Emissions!$1:$1048576,MATCH(DATE(AB$2,1,1),Emissions!$A$1:$LI$1),FALSE)</f>
        <v>0</v>
      </c>
      <c r="AC569" s="361">
        <f>+VLOOKUP($E569,Emissions!$1:$1048576,MATCH(DATE(AC$2,1,1),Emissions!$A$1:$LI$1),FALSE)</f>
        <v>0</v>
      </c>
      <c r="AD569" s="361">
        <f>+VLOOKUP($E569,Emissions!$1:$1048576,MATCH(DATE(AD$2,1,1),Emissions!$A$1:$LI$1),FALSE)</f>
        <v>0</v>
      </c>
      <c r="AE569" s="361">
        <f>+VLOOKUP($E569,Emissions!$1:$1048576,MATCH(DATE(AE$2,1,1),Emissions!$A$1:$LI$1),FALSE)</f>
        <v>0</v>
      </c>
      <c r="AF569" s="361">
        <f>+VLOOKUP($E569,Emissions!$1:$1048576,MATCH(DATE(AF$2,1,1),Emissions!$A$1:$LI$1),FALSE)</f>
        <v>0</v>
      </c>
      <c r="AG569" s="361">
        <f>+VLOOKUP($E569,Emissions!$1:$1048576,MATCH(DATE(AG$2,1,1),Emissions!$A$1:$LI$1),FALSE)</f>
        <v>0</v>
      </c>
      <c r="AH569" s="361">
        <f>+VLOOKUP($E569,Emissions!$1:$1048576,MATCH(DATE(AH$2,1,1),Emissions!$A$1:$LI$1),FALSE)</f>
        <v>0</v>
      </c>
      <c r="AI569" s="361">
        <f>+VLOOKUP($E569,Emissions!$1:$1048576,MATCH(DATE(AI$2,1,1),Emissions!$A$1:$LI$1),FALSE)</f>
        <v>0</v>
      </c>
      <c r="AJ569" s="361">
        <f>+VLOOKUP($E569,Emissions!$1:$1048576,MATCH(DATE(AJ$2,1,1),Emissions!$A$1:$LI$1),FALSE)</f>
        <v>0</v>
      </c>
      <c r="AK569" s="361">
        <f>+VLOOKUP($E569,Emissions!$1:$1048576,MATCH(DATE(AK$2,1,1),Emissions!$A$1:$LI$1),FALSE)</f>
        <v>0</v>
      </c>
      <c r="AL569" s="361">
        <f>+VLOOKUP($E569,Emissions!$1:$1048576,MATCH(DATE(AL$2,1,1),Emissions!$A$1:$LI$1),FALSE)</f>
        <v>0</v>
      </c>
      <c r="AM569" s="361">
        <f>+VLOOKUP($E569,Emissions!$1:$1048576,MATCH(DATE(AM$2,1,1),Emissions!$A$1:$LI$1),FALSE)</f>
        <v>0</v>
      </c>
      <c r="AN569" s="361">
        <f>+VLOOKUP($E569,Emissions!$1:$1048576,MATCH(DATE(AN$2,1,1),Emissions!$A$1:$LI$1),FALSE)</f>
        <v>0</v>
      </c>
      <c r="AO569" s="361">
        <f>+VLOOKUP($E569,Emissions!$1:$1048576,MATCH(DATE(AO$2,1,1),Emissions!$A$1:$LI$1),FALSE)</f>
        <v>0</v>
      </c>
    </row>
    <row r="570" spans="1:41" ht="15" customHeight="1" x14ac:dyDescent="0.35">
      <c r="A570" s="411"/>
      <c r="B570" s="170"/>
      <c r="C570" s="138" t="s">
        <v>466</v>
      </c>
      <c r="D570" s="114" t="s">
        <v>1399</v>
      </c>
      <c r="E570" s="50" t="s">
        <v>2649</v>
      </c>
      <c r="F570" s="361">
        <f>+VLOOKUP($E570,Emissions!$1:$1048576,MATCH(DATE(F$2,1,1),Emissions!$A$1:$LI$1),FALSE)</f>
        <v>0</v>
      </c>
      <c r="G570" s="361">
        <f>+VLOOKUP($E570,Emissions!$1:$1048576,MATCH(DATE(G$2,1,1),Emissions!$A$1:$LI$1),FALSE)</f>
        <v>0</v>
      </c>
      <c r="H570" s="361">
        <f>+VLOOKUP($E570,Emissions!$1:$1048576,MATCH(DATE(H$2,1,1),Emissions!$A$1:$LI$1),FALSE)</f>
        <v>0</v>
      </c>
      <c r="I570" s="361">
        <f>+VLOOKUP($E570,Emissions!$1:$1048576,MATCH(DATE(I$2,1,1),Emissions!$A$1:$LI$1),FALSE)</f>
        <v>0</v>
      </c>
      <c r="J570" s="361">
        <f>+VLOOKUP($E570,Emissions!$1:$1048576,MATCH(DATE(J$2,1,1),Emissions!$A$1:$LI$1),FALSE)</f>
        <v>0</v>
      </c>
      <c r="K570" s="361">
        <f>+VLOOKUP($E570,Emissions!$1:$1048576,MATCH(DATE(K$2,1,1),Emissions!$A$1:$LI$1),FALSE)</f>
        <v>0</v>
      </c>
      <c r="L570" s="361">
        <f>+VLOOKUP($E570,Emissions!$1:$1048576,MATCH(DATE(L$2,1,1),Emissions!$A$1:$LI$1),FALSE)</f>
        <v>0</v>
      </c>
      <c r="M570" s="361">
        <f>+VLOOKUP($E570,Emissions!$1:$1048576,MATCH(DATE(M$2,1,1),Emissions!$A$1:$LI$1),FALSE)</f>
        <v>0</v>
      </c>
      <c r="N570" s="361">
        <f>+VLOOKUP($E570,Emissions!$1:$1048576,MATCH(DATE(N$2,1,1),Emissions!$A$1:$LI$1),FALSE)</f>
        <v>0</v>
      </c>
      <c r="O570" s="361">
        <f>+VLOOKUP($E570,Emissions!$1:$1048576,MATCH(DATE(O$2,1,1),Emissions!$A$1:$LI$1),FALSE)</f>
        <v>0</v>
      </c>
      <c r="P570" s="361">
        <f>+VLOOKUP($E570,Emissions!$1:$1048576,MATCH(DATE(P$2,1,1),Emissions!$A$1:$LI$1),FALSE)</f>
        <v>0</v>
      </c>
      <c r="Q570" s="361">
        <f>+VLOOKUP($E570,Emissions!$1:$1048576,MATCH(DATE(Q$2,1,1),Emissions!$A$1:$LI$1),FALSE)</f>
        <v>0</v>
      </c>
      <c r="R570" s="361">
        <f>+VLOOKUP($E570,Emissions!$1:$1048576,MATCH(DATE(R$2,1,1),Emissions!$A$1:$LI$1),FALSE)</f>
        <v>0</v>
      </c>
      <c r="S570" s="361">
        <f>+VLOOKUP($E570,Emissions!$1:$1048576,MATCH(DATE(S$2,1,1),Emissions!$A$1:$LI$1),FALSE)</f>
        <v>0</v>
      </c>
      <c r="T570" s="361">
        <f>+VLOOKUP($E570,Emissions!$1:$1048576,MATCH(DATE(T$2,1,1),Emissions!$A$1:$LI$1),FALSE)</f>
        <v>0</v>
      </c>
      <c r="U570" s="361">
        <f>+VLOOKUP($E570,Emissions!$1:$1048576,MATCH(DATE(U$2,1,1),Emissions!$A$1:$LI$1),FALSE)</f>
        <v>0</v>
      </c>
      <c r="V570" s="361">
        <f>+VLOOKUP($E570,Emissions!$1:$1048576,MATCH(DATE(V$2,1,1),Emissions!$A$1:$LI$1),FALSE)</f>
        <v>0</v>
      </c>
      <c r="W570" s="361">
        <f>+VLOOKUP($E570,Emissions!$1:$1048576,MATCH(DATE(W$2,1,1),Emissions!$A$1:$LI$1),FALSE)</f>
        <v>0</v>
      </c>
      <c r="X570" s="361">
        <f>+VLOOKUP($E570,Emissions!$1:$1048576,MATCH(DATE(X$2,1,1),Emissions!$A$1:$LI$1),FALSE)</f>
        <v>0</v>
      </c>
      <c r="Y570" s="361">
        <f>+VLOOKUP($E570,Emissions!$1:$1048576,MATCH(DATE(Y$2,1,1),Emissions!$A$1:$LI$1),FALSE)</f>
        <v>0</v>
      </c>
      <c r="Z570" s="361">
        <f>+VLOOKUP($E570,Emissions!$1:$1048576,MATCH(DATE(Z$2,1,1),Emissions!$A$1:$LI$1),FALSE)</f>
        <v>0</v>
      </c>
      <c r="AA570" s="361">
        <f>+VLOOKUP($E570,Emissions!$1:$1048576,MATCH(DATE(AA$2,1,1),Emissions!$A$1:$LI$1),FALSE)</f>
        <v>0</v>
      </c>
      <c r="AB570" s="361">
        <f>+VLOOKUP($E570,Emissions!$1:$1048576,MATCH(DATE(AB$2,1,1),Emissions!$A$1:$LI$1),FALSE)</f>
        <v>0</v>
      </c>
      <c r="AC570" s="361">
        <f>+VLOOKUP($E570,Emissions!$1:$1048576,MATCH(DATE(AC$2,1,1),Emissions!$A$1:$LI$1),FALSE)</f>
        <v>0</v>
      </c>
      <c r="AD570" s="361">
        <f>+VLOOKUP($E570,Emissions!$1:$1048576,MATCH(DATE(AD$2,1,1),Emissions!$A$1:$LI$1),FALSE)</f>
        <v>0</v>
      </c>
      <c r="AE570" s="361">
        <f>+VLOOKUP($E570,Emissions!$1:$1048576,MATCH(DATE(AE$2,1,1),Emissions!$A$1:$LI$1),FALSE)</f>
        <v>0</v>
      </c>
      <c r="AF570" s="361">
        <f>+VLOOKUP($E570,Emissions!$1:$1048576,MATCH(DATE(AF$2,1,1),Emissions!$A$1:$LI$1),FALSE)</f>
        <v>0</v>
      </c>
      <c r="AG570" s="361">
        <f>+VLOOKUP($E570,Emissions!$1:$1048576,MATCH(DATE(AG$2,1,1),Emissions!$A$1:$LI$1),FALSE)</f>
        <v>0</v>
      </c>
      <c r="AH570" s="361">
        <f>+VLOOKUP($E570,Emissions!$1:$1048576,MATCH(DATE(AH$2,1,1),Emissions!$A$1:$LI$1),FALSE)</f>
        <v>0</v>
      </c>
      <c r="AI570" s="361">
        <f>+VLOOKUP($E570,Emissions!$1:$1048576,MATCH(DATE(AI$2,1,1),Emissions!$A$1:$LI$1),FALSE)</f>
        <v>0</v>
      </c>
      <c r="AJ570" s="361">
        <f>+VLOOKUP($E570,Emissions!$1:$1048576,MATCH(DATE(AJ$2,1,1),Emissions!$A$1:$LI$1),FALSE)</f>
        <v>0</v>
      </c>
      <c r="AK570" s="361">
        <f>+VLOOKUP($E570,Emissions!$1:$1048576,MATCH(DATE(AK$2,1,1),Emissions!$A$1:$LI$1),FALSE)</f>
        <v>0</v>
      </c>
      <c r="AL570" s="361">
        <f>+VLOOKUP($E570,Emissions!$1:$1048576,MATCH(DATE(AL$2,1,1),Emissions!$A$1:$LI$1),FALSE)</f>
        <v>0</v>
      </c>
      <c r="AM570" s="361">
        <f>+VLOOKUP($E570,Emissions!$1:$1048576,MATCH(DATE(AM$2,1,1),Emissions!$A$1:$LI$1),FALSE)</f>
        <v>0</v>
      </c>
      <c r="AN570" s="361">
        <f>+VLOOKUP($E570,Emissions!$1:$1048576,MATCH(DATE(AN$2,1,1),Emissions!$A$1:$LI$1),FALSE)</f>
        <v>0</v>
      </c>
      <c r="AO570" s="361">
        <f>+VLOOKUP($E570,Emissions!$1:$1048576,MATCH(DATE(AO$2,1,1),Emissions!$A$1:$LI$1),FALSE)</f>
        <v>0</v>
      </c>
    </row>
    <row r="571" spans="1:41" ht="15" customHeight="1" x14ac:dyDescent="0.35">
      <c r="A571" s="411"/>
      <c r="B571" s="170"/>
      <c r="C571" s="138" t="s">
        <v>467</v>
      </c>
      <c r="D571" s="114" t="s">
        <v>1399</v>
      </c>
      <c r="E571" s="50" t="s">
        <v>2650</v>
      </c>
      <c r="F571" s="361">
        <f>+VLOOKUP($E571,Emissions!$1:$1048576,MATCH(DATE(F$2,1,1),Emissions!$A$1:$LI$1),FALSE)</f>
        <v>0</v>
      </c>
      <c r="G571" s="361">
        <f>+VLOOKUP($E571,Emissions!$1:$1048576,MATCH(DATE(G$2,1,1),Emissions!$A$1:$LI$1),FALSE)</f>
        <v>0</v>
      </c>
      <c r="H571" s="361">
        <f>+VLOOKUP($E571,Emissions!$1:$1048576,MATCH(DATE(H$2,1,1),Emissions!$A$1:$LI$1),FALSE)</f>
        <v>0</v>
      </c>
      <c r="I571" s="361">
        <f>+VLOOKUP($E571,Emissions!$1:$1048576,MATCH(DATE(I$2,1,1),Emissions!$A$1:$LI$1),FALSE)</f>
        <v>0</v>
      </c>
      <c r="J571" s="361">
        <f>+VLOOKUP($E571,Emissions!$1:$1048576,MATCH(DATE(J$2,1,1),Emissions!$A$1:$LI$1),FALSE)</f>
        <v>0</v>
      </c>
      <c r="K571" s="361">
        <f>+VLOOKUP($E571,Emissions!$1:$1048576,MATCH(DATE(K$2,1,1),Emissions!$A$1:$LI$1),FALSE)</f>
        <v>0</v>
      </c>
      <c r="L571" s="361">
        <f>+VLOOKUP($E571,Emissions!$1:$1048576,MATCH(DATE(L$2,1,1),Emissions!$A$1:$LI$1),FALSE)</f>
        <v>0</v>
      </c>
      <c r="M571" s="361">
        <f>+VLOOKUP($E571,Emissions!$1:$1048576,MATCH(DATE(M$2,1,1),Emissions!$A$1:$LI$1),FALSE)</f>
        <v>0</v>
      </c>
      <c r="N571" s="361">
        <f>+VLOOKUP($E571,Emissions!$1:$1048576,MATCH(DATE(N$2,1,1),Emissions!$A$1:$LI$1),FALSE)</f>
        <v>0</v>
      </c>
      <c r="O571" s="361">
        <f>+VLOOKUP($E571,Emissions!$1:$1048576,MATCH(DATE(O$2,1,1),Emissions!$A$1:$LI$1),FALSE)</f>
        <v>0</v>
      </c>
      <c r="P571" s="361">
        <f>+VLOOKUP($E571,Emissions!$1:$1048576,MATCH(DATE(P$2,1,1),Emissions!$A$1:$LI$1),FALSE)</f>
        <v>0</v>
      </c>
      <c r="Q571" s="361">
        <f>+VLOOKUP($E571,Emissions!$1:$1048576,MATCH(DATE(Q$2,1,1),Emissions!$A$1:$LI$1),FALSE)</f>
        <v>0</v>
      </c>
      <c r="R571" s="361">
        <f>+VLOOKUP($E571,Emissions!$1:$1048576,MATCH(DATE(R$2,1,1),Emissions!$A$1:$LI$1),FALSE)</f>
        <v>0</v>
      </c>
      <c r="S571" s="361">
        <f>+VLOOKUP($E571,Emissions!$1:$1048576,MATCH(DATE(S$2,1,1),Emissions!$A$1:$LI$1),FALSE)</f>
        <v>0</v>
      </c>
      <c r="T571" s="361">
        <f>+VLOOKUP($E571,Emissions!$1:$1048576,MATCH(DATE(T$2,1,1),Emissions!$A$1:$LI$1),FALSE)</f>
        <v>0</v>
      </c>
      <c r="U571" s="361">
        <f>+VLOOKUP($E571,Emissions!$1:$1048576,MATCH(DATE(U$2,1,1),Emissions!$A$1:$LI$1),FALSE)</f>
        <v>0</v>
      </c>
      <c r="V571" s="361">
        <f>+VLOOKUP($E571,Emissions!$1:$1048576,MATCH(DATE(V$2,1,1),Emissions!$A$1:$LI$1),FALSE)</f>
        <v>0</v>
      </c>
      <c r="W571" s="361">
        <f>+VLOOKUP($E571,Emissions!$1:$1048576,MATCH(DATE(W$2,1,1),Emissions!$A$1:$LI$1),FALSE)</f>
        <v>0</v>
      </c>
      <c r="X571" s="361">
        <f>+VLOOKUP($E571,Emissions!$1:$1048576,MATCH(DATE(X$2,1,1),Emissions!$A$1:$LI$1),FALSE)</f>
        <v>0</v>
      </c>
      <c r="Y571" s="361">
        <f>+VLOOKUP($E571,Emissions!$1:$1048576,MATCH(DATE(Y$2,1,1),Emissions!$A$1:$LI$1),FALSE)</f>
        <v>0</v>
      </c>
      <c r="Z571" s="361">
        <f>+VLOOKUP($E571,Emissions!$1:$1048576,MATCH(DATE(Z$2,1,1),Emissions!$A$1:$LI$1),FALSE)</f>
        <v>0</v>
      </c>
      <c r="AA571" s="361">
        <f>+VLOOKUP($E571,Emissions!$1:$1048576,MATCH(DATE(AA$2,1,1),Emissions!$A$1:$LI$1),FALSE)</f>
        <v>0</v>
      </c>
      <c r="AB571" s="361">
        <f>+VLOOKUP($E571,Emissions!$1:$1048576,MATCH(DATE(AB$2,1,1),Emissions!$A$1:$LI$1),FALSE)</f>
        <v>0</v>
      </c>
      <c r="AC571" s="361">
        <f>+VLOOKUP($E571,Emissions!$1:$1048576,MATCH(DATE(AC$2,1,1),Emissions!$A$1:$LI$1),FALSE)</f>
        <v>0</v>
      </c>
      <c r="AD571" s="361">
        <f>+VLOOKUP($E571,Emissions!$1:$1048576,MATCH(DATE(AD$2,1,1),Emissions!$A$1:$LI$1),FALSE)</f>
        <v>0</v>
      </c>
      <c r="AE571" s="361">
        <f>+VLOOKUP($E571,Emissions!$1:$1048576,MATCH(DATE(AE$2,1,1),Emissions!$A$1:$LI$1),FALSE)</f>
        <v>0</v>
      </c>
      <c r="AF571" s="361">
        <f>+VLOOKUP($E571,Emissions!$1:$1048576,MATCH(DATE(AF$2,1,1),Emissions!$A$1:$LI$1),FALSE)</f>
        <v>0</v>
      </c>
      <c r="AG571" s="361">
        <f>+VLOOKUP($E571,Emissions!$1:$1048576,MATCH(DATE(AG$2,1,1),Emissions!$A$1:$LI$1),FALSE)</f>
        <v>0</v>
      </c>
      <c r="AH571" s="361">
        <f>+VLOOKUP($E571,Emissions!$1:$1048576,MATCH(DATE(AH$2,1,1),Emissions!$A$1:$LI$1),FALSE)</f>
        <v>0</v>
      </c>
      <c r="AI571" s="361">
        <f>+VLOOKUP($E571,Emissions!$1:$1048576,MATCH(DATE(AI$2,1,1),Emissions!$A$1:$LI$1),FALSE)</f>
        <v>0</v>
      </c>
      <c r="AJ571" s="361">
        <f>+VLOOKUP($E571,Emissions!$1:$1048576,MATCH(DATE(AJ$2,1,1),Emissions!$A$1:$LI$1),FALSE)</f>
        <v>0</v>
      </c>
      <c r="AK571" s="361">
        <f>+VLOOKUP($E571,Emissions!$1:$1048576,MATCH(DATE(AK$2,1,1),Emissions!$A$1:$LI$1),FALSE)</f>
        <v>0</v>
      </c>
      <c r="AL571" s="361">
        <f>+VLOOKUP($E571,Emissions!$1:$1048576,MATCH(DATE(AL$2,1,1),Emissions!$A$1:$LI$1),FALSE)</f>
        <v>0</v>
      </c>
      <c r="AM571" s="361">
        <f>+VLOOKUP($E571,Emissions!$1:$1048576,MATCH(DATE(AM$2,1,1),Emissions!$A$1:$LI$1),FALSE)</f>
        <v>0</v>
      </c>
      <c r="AN571" s="361">
        <f>+VLOOKUP($E571,Emissions!$1:$1048576,MATCH(DATE(AN$2,1,1),Emissions!$A$1:$LI$1),FALSE)</f>
        <v>0</v>
      </c>
      <c r="AO571" s="361">
        <f>+VLOOKUP($E571,Emissions!$1:$1048576,MATCH(DATE(AO$2,1,1),Emissions!$A$1:$LI$1),FALSE)</f>
        <v>0</v>
      </c>
    </row>
    <row r="572" spans="1:41" ht="15" customHeight="1" x14ac:dyDescent="0.35">
      <c r="A572" s="411"/>
      <c r="B572" s="170"/>
      <c r="C572" s="138" t="s">
        <v>468</v>
      </c>
      <c r="D572" s="114" t="s">
        <v>1399</v>
      </c>
      <c r="E572" s="50" t="s">
        <v>2651</v>
      </c>
      <c r="F572" s="361">
        <f>+VLOOKUP($E572,Emissions!$1:$1048576,MATCH(DATE(F$2,1,1),Emissions!$A$1:$LI$1),FALSE)</f>
        <v>0</v>
      </c>
      <c r="G572" s="361">
        <f>+VLOOKUP($E572,Emissions!$1:$1048576,MATCH(DATE(G$2,1,1),Emissions!$A$1:$LI$1),FALSE)</f>
        <v>0</v>
      </c>
      <c r="H572" s="361">
        <f>+VLOOKUP($E572,Emissions!$1:$1048576,MATCH(DATE(H$2,1,1),Emissions!$A$1:$LI$1),FALSE)</f>
        <v>0</v>
      </c>
      <c r="I572" s="361">
        <f>+VLOOKUP($E572,Emissions!$1:$1048576,MATCH(DATE(I$2,1,1),Emissions!$A$1:$LI$1),FALSE)</f>
        <v>0</v>
      </c>
      <c r="J572" s="361">
        <f>+VLOOKUP($E572,Emissions!$1:$1048576,MATCH(DATE(J$2,1,1),Emissions!$A$1:$LI$1),FALSE)</f>
        <v>0</v>
      </c>
      <c r="K572" s="361">
        <f>+VLOOKUP($E572,Emissions!$1:$1048576,MATCH(DATE(K$2,1,1),Emissions!$A$1:$LI$1),FALSE)</f>
        <v>0</v>
      </c>
      <c r="L572" s="361">
        <f>+VLOOKUP($E572,Emissions!$1:$1048576,MATCH(DATE(L$2,1,1),Emissions!$A$1:$LI$1),FALSE)</f>
        <v>0</v>
      </c>
      <c r="M572" s="361">
        <f>+VLOOKUP($E572,Emissions!$1:$1048576,MATCH(DATE(M$2,1,1),Emissions!$A$1:$LI$1),FALSE)</f>
        <v>0</v>
      </c>
      <c r="N572" s="361">
        <f>+VLOOKUP($E572,Emissions!$1:$1048576,MATCH(DATE(N$2,1,1),Emissions!$A$1:$LI$1),FALSE)</f>
        <v>0</v>
      </c>
      <c r="O572" s="361">
        <f>+VLOOKUP($E572,Emissions!$1:$1048576,MATCH(DATE(O$2,1,1),Emissions!$A$1:$LI$1),FALSE)</f>
        <v>0</v>
      </c>
      <c r="P572" s="361">
        <f>+VLOOKUP($E572,Emissions!$1:$1048576,MATCH(DATE(P$2,1,1),Emissions!$A$1:$LI$1),FALSE)</f>
        <v>0</v>
      </c>
      <c r="Q572" s="361">
        <f>+VLOOKUP($E572,Emissions!$1:$1048576,MATCH(DATE(Q$2,1,1),Emissions!$A$1:$LI$1),FALSE)</f>
        <v>0</v>
      </c>
      <c r="R572" s="361">
        <f>+VLOOKUP($E572,Emissions!$1:$1048576,MATCH(DATE(R$2,1,1),Emissions!$A$1:$LI$1),FALSE)</f>
        <v>0</v>
      </c>
      <c r="S572" s="361">
        <f>+VLOOKUP($E572,Emissions!$1:$1048576,MATCH(DATE(S$2,1,1),Emissions!$A$1:$LI$1),FALSE)</f>
        <v>0</v>
      </c>
      <c r="T572" s="361">
        <f>+VLOOKUP($E572,Emissions!$1:$1048576,MATCH(DATE(T$2,1,1),Emissions!$A$1:$LI$1),FALSE)</f>
        <v>0</v>
      </c>
      <c r="U572" s="361">
        <f>+VLOOKUP($E572,Emissions!$1:$1048576,MATCH(DATE(U$2,1,1),Emissions!$A$1:$LI$1),FALSE)</f>
        <v>0</v>
      </c>
      <c r="V572" s="361">
        <f>+VLOOKUP($E572,Emissions!$1:$1048576,MATCH(DATE(V$2,1,1),Emissions!$A$1:$LI$1),FALSE)</f>
        <v>0</v>
      </c>
      <c r="W572" s="361">
        <f>+VLOOKUP($E572,Emissions!$1:$1048576,MATCH(DATE(W$2,1,1),Emissions!$A$1:$LI$1),FALSE)</f>
        <v>0</v>
      </c>
      <c r="X572" s="361">
        <f>+VLOOKUP($E572,Emissions!$1:$1048576,MATCH(DATE(X$2,1,1),Emissions!$A$1:$LI$1),FALSE)</f>
        <v>0</v>
      </c>
      <c r="Y572" s="361">
        <f>+VLOOKUP($E572,Emissions!$1:$1048576,MATCH(DATE(Y$2,1,1),Emissions!$A$1:$LI$1),FALSE)</f>
        <v>0</v>
      </c>
      <c r="Z572" s="361">
        <f>+VLOOKUP($E572,Emissions!$1:$1048576,MATCH(DATE(Z$2,1,1),Emissions!$A$1:$LI$1),FALSE)</f>
        <v>0</v>
      </c>
      <c r="AA572" s="361">
        <f>+VLOOKUP($E572,Emissions!$1:$1048576,MATCH(DATE(AA$2,1,1),Emissions!$A$1:$LI$1),FALSE)</f>
        <v>0</v>
      </c>
      <c r="AB572" s="361">
        <f>+VLOOKUP($E572,Emissions!$1:$1048576,MATCH(DATE(AB$2,1,1),Emissions!$A$1:$LI$1),FALSE)</f>
        <v>0</v>
      </c>
      <c r="AC572" s="361">
        <f>+VLOOKUP($E572,Emissions!$1:$1048576,MATCH(DATE(AC$2,1,1),Emissions!$A$1:$LI$1),FALSE)</f>
        <v>0</v>
      </c>
      <c r="AD572" s="361">
        <f>+VLOOKUP($E572,Emissions!$1:$1048576,MATCH(DATE(AD$2,1,1),Emissions!$A$1:$LI$1),FALSE)</f>
        <v>0</v>
      </c>
      <c r="AE572" s="361">
        <f>+VLOOKUP($E572,Emissions!$1:$1048576,MATCH(DATE(AE$2,1,1),Emissions!$A$1:$LI$1),FALSE)</f>
        <v>0</v>
      </c>
      <c r="AF572" s="361">
        <f>+VLOOKUP($E572,Emissions!$1:$1048576,MATCH(DATE(AF$2,1,1),Emissions!$A$1:$LI$1),FALSE)</f>
        <v>0</v>
      </c>
      <c r="AG572" s="361">
        <f>+VLOOKUP($E572,Emissions!$1:$1048576,MATCH(DATE(AG$2,1,1),Emissions!$A$1:$LI$1),FALSE)</f>
        <v>0</v>
      </c>
      <c r="AH572" s="361">
        <f>+VLOOKUP($E572,Emissions!$1:$1048576,MATCH(DATE(AH$2,1,1),Emissions!$A$1:$LI$1),FALSE)</f>
        <v>0</v>
      </c>
      <c r="AI572" s="361">
        <f>+VLOOKUP($E572,Emissions!$1:$1048576,MATCH(DATE(AI$2,1,1),Emissions!$A$1:$LI$1),FALSE)</f>
        <v>0</v>
      </c>
      <c r="AJ572" s="361">
        <f>+VLOOKUP($E572,Emissions!$1:$1048576,MATCH(DATE(AJ$2,1,1),Emissions!$A$1:$LI$1),FALSE)</f>
        <v>0</v>
      </c>
      <c r="AK572" s="361">
        <f>+VLOOKUP($E572,Emissions!$1:$1048576,MATCH(DATE(AK$2,1,1),Emissions!$A$1:$LI$1),FALSE)</f>
        <v>0</v>
      </c>
      <c r="AL572" s="361">
        <f>+VLOOKUP($E572,Emissions!$1:$1048576,MATCH(DATE(AL$2,1,1),Emissions!$A$1:$LI$1),FALSE)</f>
        <v>0</v>
      </c>
      <c r="AM572" s="361">
        <f>+VLOOKUP($E572,Emissions!$1:$1048576,MATCH(DATE(AM$2,1,1),Emissions!$A$1:$LI$1),FALSE)</f>
        <v>0</v>
      </c>
      <c r="AN572" s="361">
        <f>+VLOOKUP($E572,Emissions!$1:$1048576,MATCH(DATE(AN$2,1,1),Emissions!$A$1:$LI$1),FALSE)</f>
        <v>0</v>
      </c>
      <c r="AO572" s="361">
        <f>+VLOOKUP($E572,Emissions!$1:$1048576,MATCH(DATE(AO$2,1,1),Emissions!$A$1:$LI$1),FALSE)</f>
        <v>0</v>
      </c>
    </row>
    <row r="573" spans="1:41" ht="15" customHeight="1" x14ac:dyDescent="0.35">
      <c r="A573" s="411"/>
      <c r="B573" s="170"/>
      <c r="C573" s="138" t="s">
        <v>469</v>
      </c>
      <c r="D573" s="114" t="s">
        <v>1399</v>
      </c>
      <c r="E573" s="50" t="s">
        <v>2652</v>
      </c>
      <c r="F573" s="361">
        <f>+VLOOKUP($E573,Emissions!$1:$1048576,MATCH(DATE(F$2,1,1),Emissions!$A$1:$LI$1),FALSE)</f>
        <v>0</v>
      </c>
      <c r="G573" s="361">
        <f>+VLOOKUP($E573,Emissions!$1:$1048576,MATCH(DATE(G$2,1,1),Emissions!$A$1:$LI$1),FALSE)</f>
        <v>0</v>
      </c>
      <c r="H573" s="361">
        <f>+VLOOKUP($E573,Emissions!$1:$1048576,MATCH(DATE(H$2,1,1),Emissions!$A$1:$LI$1),FALSE)</f>
        <v>0</v>
      </c>
      <c r="I573" s="361">
        <f>+VLOOKUP($E573,Emissions!$1:$1048576,MATCH(DATE(I$2,1,1),Emissions!$A$1:$LI$1),FALSE)</f>
        <v>0</v>
      </c>
      <c r="J573" s="361">
        <f>+VLOOKUP($E573,Emissions!$1:$1048576,MATCH(DATE(J$2,1,1),Emissions!$A$1:$LI$1),FALSE)</f>
        <v>0</v>
      </c>
      <c r="K573" s="361">
        <f>+VLOOKUP($E573,Emissions!$1:$1048576,MATCH(DATE(K$2,1,1),Emissions!$A$1:$LI$1),FALSE)</f>
        <v>0</v>
      </c>
      <c r="L573" s="361">
        <f>+VLOOKUP($E573,Emissions!$1:$1048576,MATCH(DATE(L$2,1,1),Emissions!$A$1:$LI$1),FALSE)</f>
        <v>0</v>
      </c>
      <c r="M573" s="361">
        <f>+VLOOKUP($E573,Emissions!$1:$1048576,MATCH(DATE(M$2,1,1),Emissions!$A$1:$LI$1),FALSE)</f>
        <v>0</v>
      </c>
      <c r="N573" s="361">
        <f>+VLOOKUP($E573,Emissions!$1:$1048576,MATCH(DATE(N$2,1,1),Emissions!$A$1:$LI$1),FALSE)</f>
        <v>0</v>
      </c>
      <c r="O573" s="361">
        <f>+VLOOKUP($E573,Emissions!$1:$1048576,MATCH(DATE(O$2,1,1),Emissions!$A$1:$LI$1),FALSE)</f>
        <v>0</v>
      </c>
      <c r="P573" s="361">
        <f>+VLOOKUP($E573,Emissions!$1:$1048576,MATCH(DATE(P$2,1,1),Emissions!$A$1:$LI$1),FALSE)</f>
        <v>0</v>
      </c>
      <c r="Q573" s="361">
        <f>+VLOOKUP($E573,Emissions!$1:$1048576,MATCH(DATE(Q$2,1,1),Emissions!$A$1:$LI$1),FALSE)</f>
        <v>0</v>
      </c>
      <c r="R573" s="361">
        <f>+VLOOKUP($E573,Emissions!$1:$1048576,MATCH(DATE(R$2,1,1),Emissions!$A$1:$LI$1),FALSE)</f>
        <v>0</v>
      </c>
      <c r="S573" s="361">
        <f>+VLOOKUP($E573,Emissions!$1:$1048576,MATCH(DATE(S$2,1,1),Emissions!$A$1:$LI$1),FALSE)</f>
        <v>0</v>
      </c>
      <c r="T573" s="361">
        <f>+VLOOKUP($E573,Emissions!$1:$1048576,MATCH(DATE(T$2,1,1),Emissions!$A$1:$LI$1),FALSE)</f>
        <v>0</v>
      </c>
      <c r="U573" s="361">
        <f>+VLOOKUP($E573,Emissions!$1:$1048576,MATCH(DATE(U$2,1,1),Emissions!$A$1:$LI$1),FALSE)</f>
        <v>0</v>
      </c>
      <c r="V573" s="361">
        <f>+VLOOKUP($E573,Emissions!$1:$1048576,MATCH(DATE(V$2,1,1),Emissions!$A$1:$LI$1),FALSE)</f>
        <v>0</v>
      </c>
      <c r="W573" s="361">
        <f>+VLOOKUP($E573,Emissions!$1:$1048576,MATCH(DATE(W$2,1,1),Emissions!$A$1:$LI$1),FALSE)</f>
        <v>0</v>
      </c>
      <c r="X573" s="361">
        <f>+VLOOKUP($E573,Emissions!$1:$1048576,MATCH(DATE(X$2,1,1),Emissions!$A$1:$LI$1),FALSE)</f>
        <v>0</v>
      </c>
      <c r="Y573" s="361">
        <f>+VLOOKUP($E573,Emissions!$1:$1048576,MATCH(DATE(Y$2,1,1),Emissions!$A$1:$LI$1),FALSE)</f>
        <v>0</v>
      </c>
      <c r="Z573" s="361">
        <f>+VLOOKUP($E573,Emissions!$1:$1048576,MATCH(DATE(Z$2,1,1),Emissions!$A$1:$LI$1),FALSE)</f>
        <v>0</v>
      </c>
      <c r="AA573" s="361">
        <f>+VLOOKUP($E573,Emissions!$1:$1048576,MATCH(DATE(AA$2,1,1),Emissions!$A$1:$LI$1),FALSE)</f>
        <v>0</v>
      </c>
      <c r="AB573" s="361">
        <f>+VLOOKUP($E573,Emissions!$1:$1048576,MATCH(DATE(AB$2,1,1),Emissions!$A$1:$LI$1),FALSE)</f>
        <v>0</v>
      </c>
      <c r="AC573" s="361">
        <f>+VLOOKUP($E573,Emissions!$1:$1048576,MATCH(DATE(AC$2,1,1),Emissions!$A$1:$LI$1),FALSE)</f>
        <v>0</v>
      </c>
      <c r="AD573" s="361">
        <f>+VLOOKUP($E573,Emissions!$1:$1048576,MATCH(DATE(AD$2,1,1),Emissions!$A$1:$LI$1),FALSE)</f>
        <v>0</v>
      </c>
      <c r="AE573" s="361">
        <f>+VLOOKUP($E573,Emissions!$1:$1048576,MATCH(DATE(AE$2,1,1),Emissions!$A$1:$LI$1),FALSE)</f>
        <v>0</v>
      </c>
      <c r="AF573" s="361">
        <f>+VLOOKUP($E573,Emissions!$1:$1048576,MATCH(DATE(AF$2,1,1),Emissions!$A$1:$LI$1),FALSE)</f>
        <v>0</v>
      </c>
      <c r="AG573" s="361">
        <f>+VLOOKUP($E573,Emissions!$1:$1048576,MATCH(DATE(AG$2,1,1),Emissions!$A$1:$LI$1),FALSE)</f>
        <v>0</v>
      </c>
      <c r="AH573" s="361">
        <f>+VLOOKUP($E573,Emissions!$1:$1048576,MATCH(DATE(AH$2,1,1),Emissions!$A$1:$LI$1),FALSE)</f>
        <v>0</v>
      </c>
      <c r="AI573" s="361">
        <f>+VLOOKUP($E573,Emissions!$1:$1048576,MATCH(DATE(AI$2,1,1),Emissions!$A$1:$LI$1),FALSE)</f>
        <v>0</v>
      </c>
      <c r="AJ573" s="361">
        <f>+VLOOKUP($E573,Emissions!$1:$1048576,MATCH(DATE(AJ$2,1,1),Emissions!$A$1:$LI$1),FALSE)</f>
        <v>0</v>
      </c>
      <c r="AK573" s="361">
        <f>+VLOOKUP($E573,Emissions!$1:$1048576,MATCH(DATE(AK$2,1,1),Emissions!$A$1:$LI$1),FALSE)</f>
        <v>0</v>
      </c>
      <c r="AL573" s="361">
        <f>+VLOOKUP($E573,Emissions!$1:$1048576,MATCH(DATE(AL$2,1,1),Emissions!$A$1:$LI$1),FALSE)</f>
        <v>0</v>
      </c>
      <c r="AM573" s="361">
        <f>+VLOOKUP($E573,Emissions!$1:$1048576,MATCH(DATE(AM$2,1,1),Emissions!$A$1:$LI$1),FALSE)</f>
        <v>0</v>
      </c>
      <c r="AN573" s="361">
        <f>+VLOOKUP($E573,Emissions!$1:$1048576,MATCH(DATE(AN$2,1,1),Emissions!$A$1:$LI$1),FALSE)</f>
        <v>0</v>
      </c>
      <c r="AO573" s="361">
        <f>+VLOOKUP($E573,Emissions!$1:$1048576,MATCH(DATE(AO$2,1,1),Emissions!$A$1:$LI$1),FALSE)</f>
        <v>0</v>
      </c>
    </row>
    <row r="574" spans="1:41" ht="15" customHeight="1" x14ac:dyDescent="0.35">
      <c r="A574" s="411"/>
      <c r="B574" s="170"/>
      <c r="C574" s="138" t="s">
        <v>470</v>
      </c>
      <c r="D574" s="114" t="s">
        <v>1399</v>
      </c>
      <c r="E574" s="50" t="s">
        <v>2653</v>
      </c>
      <c r="F574" s="361">
        <f>+VLOOKUP($E574,Emissions!$1:$1048576,MATCH(DATE(F$2,1,1),Emissions!$A$1:$LI$1),FALSE)</f>
        <v>0</v>
      </c>
      <c r="G574" s="361">
        <f>+VLOOKUP($E574,Emissions!$1:$1048576,MATCH(DATE(G$2,1,1),Emissions!$A$1:$LI$1),FALSE)</f>
        <v>0</v>
      </c>
      <c r="H574" s="361">
        <f>+VLOOKUP($E574,Emissions!$1:$1048576,MATCH(DATE(H$2,1,1),Emissions!$A$1:$LI$1),FALSE)</f>
        <v>0</v>
      </c>
      <c r="I574" s="361">
        <f>+VLOOKUP($E574,Emissions!$1:$1048576,MATCH(DATE(I$2,1,1),Emissions!$A$1:$LI$1),FALSE)</f>
        <v>0</v>
      </c>
      <c r="J574" s="361">
        <f>+VLOOKUP($E574,Emissions!$1:$1048576,MATCH(DATE(J$2,1,1),Emissions!$A$1:$LI$1),FALSE)</f>
        <v>0</v>
      </c>
      <c r="K574" s="361">
        <f>+VLOOKUP($E574,Emissions!$1:$1048576,MATCH(DATE(K$2,1,1),Emissions!$A$1:$LI$1),FALSE)</f>
        <v>0</v>
      </c>
      <c r="L574" s="361">
        <f>+VLOOKUP($E574,Emissions!$1:$1048576,MATCH(DATE(L$2,1,1),Emissions!$A$1:$LI$1),FALSE)</f>
        <v>0</v>
      </c>
      <c r="M574" s="361">
        <f>+VLOOKUP($E574,Emissions!$1:$1048576,MATCH(DATE(M$2,1,1),Emissions!$A$1:$LI$1),FALSE)</f>
        <v>0</v>
      </c>
      <c r="N574" s="361">
        <f>+VLOOKUP($E574,Emissions!$1:$1048576,MATCH(DATE(N$2,1,1),Emissions!$A$1:$LI$1),FALSE)</f>
        <v>0</v>
      </c>
      <c r="O574" s="361">
        <f>+VLOOKUP($E574,Emissions!$1:$1048576,MATCH(DATE(O$2,1,1),Emissions!$A$1:$LI$1),FALSE)</f>
        <v>0</v>
      </c>
      <c r="P574" s="361">
        <f>+VLOOKUP($E574,Emissions!$1:$1048576,MATCH(DATE(P$2,1,1),Emissions!$A$1:$LI$1),FALSE)</f>
        <v>0</v>
      </c>
      <c r="Q574" s="361">
        <f>+VLOOKUP($E574,Emissions!$1:$1048576,MATCH(DATE(Q$2,1,1),Emissions!$A$1:$LI$1),FALSE)</f>
        <v>0</v>
      </c>
      <c r="R574" s="361">
        <f>+VLOOKUP($E574,Emissions!$1:$1048576,MATCH(DATE(R$2,1,1),Emissions!$A$1:$LI$1),FALSE)</f>
        <v>0</v>
      </c>
      <c r="S574" s="361">
        <f>+VLOOKUP($E574,Emissions!$1:$1048576,MATCH(DATE(S$2,1,1),Emissions!$A$1:$LI$1),FALSE)</f>
        <v>0</v>
      </c>
      <c r="T574" s="361">
        <f>+VLOOKUP($E574,Emissions!$1:$1048576,MATCH(DATE(T$2,1,1),Emissions!$A$1:$LI$1),FALSE)</f>
        <v>0</v>
      </c>
      <c r="U574" s="361">
        <f>+VLOOKUP($E574,Emissions!$1:$1048576,MATCH(DATE(U$2,1,1),Emissions!$A$1:$LI$1),FALSE)</f>
        <v>0</v>
      </c>
      <c r="V574" s="361">
        <f>+VLOOKUP($E574,Emissions!$1:$1048576,MATCH(DATE(V$2,1,1),Emissions!$A$1:$LI$1),FALSE)</f>
        <v>0</v>
      </c>
      <c r="W574" s="361">
        <f>+VLOOKUP($E574,Emissions!$1:$1048576,MATCH(DATE(W$2,1,1),Emissions!$A$1:$LI$1),FALSE)</f>
        <v>0</v>
      </c>
      <c r="X574" s="361">
        <f>+VLOOKUP($E574,Emissions!$1:$1048576,MATCH(DATE(X$2,1,1),Emissions!$A$1:$LI$1),FALSE)</f>
        <v>0</v>
      </c>
      <c r="Y574" s="361">
        <f>+VLOOKUP($E574,Emissions!$1:$1048576,MATCH(DATE(Y$2,1,1),Emissions!$A$1:$LI$1),FALSE)</f>
        <v>0</v>
      </c>
      <c r="Z574" s="361">
        <f>+VLOOKUP($E574,Emissions!$1:$1048576,MATCH(DATE(Z$2,1,1),Emissions!$A$1:$LI$1),FALSE)</f>
        <v>0</v>
      </c>
      <c r="AA574" s="361">
        <f>+VLOOKUP($E574,Emissions!$1:$1048576,MATCH(DATE(AA$2,1,1),Emissions!$A$1:$LI$1),FALSE)</f>
        <v>0</v>
      </c>
      <c r="AB574" s="361">
        <f>+VLOOKUP($E574,Emissions!$1:$1048576,MATCH(DATE(AB$2,1,1),Emissions!$A$1:$LI$1),FALSE)</f>
        <v>0</v>
      </c>
      <c r="AC574" s="361">
        <f>+VLOOKUP($E574,Emissions!$1:$1048576,MATCH(DATE(AC$2,1,1),Emissions!$A$1:$LI$1),FALSE)</f>
        <v>0</v>
      </c>
      <c r="AD574" s="361">
        <f>+VLOOKUP($E574,Emissions!$1:$1048576,MATCH(DATE(AD$2,1,1),Emissions!$A$1:$LI$1),FALSE)</f>
        <v>0</v>
      </c>
      <c r="AE574" s="361">
        <f>+VLOOKUP($E574,Emissions!$1:$1048576,MATCH(DATE(AE$2,1,1),Emissions!$A$1:$LI$1),FALSE)</f>
        <v>0</v>
      </c>
      <c r="AF574" s="361">
        <f>+VLOOKUP($E574,Emissions!$1:$1048576,MATCH(DATE(AF$2,1,1),Emissions!$A$1:$LI$1),FALSE)</f>
        <v>0</v>
      </c>
      <c r="AG574" s="361">
        <f>+VLOOKUP($E574,Emissions!$1:$1048576,MATCH(DATE(AG$2,1,1),Emissions!$A$1:$LI$1),FALSE)</f>
        <v>0</v>
      </c>
      <c r="AH574" s="361">
        <f>+VLOOKUP($E574,Emissions!$1:$1048576,MATCH(DATE(AH$2,1,1),Emissions!$A$1:$LI$1),FALSE)</f>
        <v>0</v>
      </c>
      <c r="AI574" s="361">
        <f>+VLOOKUP($E574,Emissions!$1:$1048576,MATCH(DATE(AI$2,1,1),Emissions!$A$1:$LI$1),FALSE)</f>
        <v>0</v>
      </c>
      <c r="AJ574" s="361">
        <f>+VLOOKUP($E574,Emissions!$1:$1048576,MATCH(DATE(AJ$2,1,1),Emissions!$A$1:$LI$1),FALSE)</f>
        <v>0</v>
      </c>
      <c r="AK574" s="361">
        <f>+VLOOKUP($E574,Emissions!$1:$1048576,MATCH(DATE(AK$2,1,1),Emissions!$A$1:$LI$1),FALSE)</f>
        <v>0</v>
      </c>
      <c r="AL574" s="361">
        <f>+VLOOKUP($E574,Emissions!$1:$1048576,MATCH(DATE(AL$2,1,1),Emissions!$A$1:$LI$1),FALSE)</f>
        <v>0</v>
      </c>
      <c r="AM574" s="361">
        <f>+VLOOKUP($E574,Emissions!$1:$1048576,MATCH(DATE(AM$2,1,1),Emissions!$A$1:$LI$1),FALSE)</f>
        <v>0</v>
      </c>
      <c r="AN574" s="361">
        <f>+VLOOKUP($E574,Emissions!$1:$1048576,MATCH(DATE(AN$2,1,1),Emissions!$A$1:$LI$1),FALSE)</f>
        <v>0</v>
      </c>
      <c r="AO574" s="361">
        <f>+VLOOKUP($E574,Emissions!$1:$1048576,MATCH(DATE(AO$2,1,1),Emissions!$A$1:$LI$1),FALSE)</f>
        <v>0</v>
      </c>
    </row>
    <row r="575" spans="1:41" ht="15" customHeight="1" x14ac:dyDescent="0.35">
      <c r="A575" s="411"/>
      <c r="B575" s="170"/>
      <c r="C575" s="167" t="s">
        <v>471</v>
      </c>
      <c r="D575" s="114" t="s">
        <v>1399</v>
      </c>
      <c r="E575" s="50" t="s">
        <v>2654</v>
      </c>
      <c r="F575" s="361">
        <f>+VLOOKUP($E575,Emissions!$1:$1048576,MATCH(DATE(F$2,1,1),Emissions!$A$1:$LI$1),FALSE)</f>
        <v>0</v>
      </c>
      <c r="G575" s="361">
        <f>+VLOOKUP($E575,Emissions!$1:$1048576,MATCH(DATE(G$2,1,1),Emissions!$A$1:$LI$1),FALSE)</f>
        <v>0</v>
      </c>
      <c r="H575" s="361">
        <f>+VLOOKUP($E575,Emissions!$1:$1048576,MATCH(DATE(H$2,1,1),Emissions!$A$1:$LI$1),FALSE)</f>
        <v>0</v>
      </c>
      <c r="I575" s="361">
        <f>+VLOOKUP($E575,Emissions!$1:$1048576,MATCH(DATE(I$2,1,1),Emissions!$A$1:$LI$1),FALSE)</f>
        <v>0</v>
      </c>
      <c r="J575" s="361">
        <f>+VLOOKUP($E575,Emissions!$1:$1048576,MATCH(DATE(J$2,1,1),Emissions!$A$1:$LI$1),FALSE)</f>
        <v>0</v>
      </c>
      <c r="K575" s="361">
        <f>+VLOOKUP($E575,Emissions!$1:$1048576,MATCH(DATE(K$2,1,1),Emissions!$A$1:$LI$1),FALSE)</f>
        <v>0</v>
      </c>
      <c r="L575" s="361">
        <f>+VLOOKUP($E575,Emissions!$1:$1048576,MATCH(DATE(L$2,1,1),Emissions!$A$1:$LI$1),FALSE)</f>
        <v>0</v>
      </c>
      <c r="M575" s="361">
        <f>+VLOOKUP($E575,Emissions!$1:$1048576,MATCH(DATE(M$2,1,1),Emissions!$A$1:$LI$1),FALSE)</f>
        <v>0</v>
      </c>
      <c r="N575" s="361">
        <f>+VLOOKUP($E575,Emissions!$1:$1048576,MATCH(DATE(N$2,1,1),Emissions!$A$1:$LI$1),FALSE)</f>
        <v>0</v>
      </c>
      <c r="O575" s="361">
        <f>+VLOOKUP($E575,Emissions!$1:$1048576,MATCH(DATE(O$2,1,1),Emissions!$A$1:$LI$1),FALSE)</f>
        <v>0</v>
      </c>
      <c r="P575" s="361">
        <f>+VLOOKUP($E575,Emissions!$1:$1048576,MATCH(DATE(P$2,1,1),Emissions!$A$1:$LI$1),FALSE)</f>
        <v>0</v>
      </c>
      <c r="Q575" s="361">
        <f>+VLOOKUP($E575,Emissions!$1:$1048576,MATCH(DATE(Q$2,1,1),Emissions!$A$1:$LI$1),FALSE)</f>
        <v>0</v>
      </c>
      <c r="R575" s="361">
        <f>+VLOOKUP($E575,Emissions!$1:$1048576,MATCH(DATE(R$2,1,1),Emissions!$A$1:$LI$1),FALSE)</f>
        <v>0</v>
      </c>
      <c r="S575" s="361">
        <f>+VLOOKUP($E575,Emissions!$1:$1048576,MATCH(DATE(S$2,1,1),Emissions!$A$1:$LI$1),FALSE)</f>
        <v>0</v>
      </c>
      <c r="T575" s="361">
        <f>+VLOOKUP($E575,Emissions!$1:$1048576,MATCH(DATE(T$2,1,1),Emissions!$A$1:$LI$1),FALSE)</f>
        <v>0</v>
      </c>
      <c r="U575" s="361">
        <f>+VLOOKUP($E575,Emissions!$1:$1048576,MATCH(DATE(U$2,1,1),Emissions!$A$1:$LI$1),FALSE)</f>
        <v>0</v>
      </c>
      <c r="V575" s="361">
        <f>+VLOOKUP($E575,Emissions!$1:$1048576,MATCH(DATE(V$2,1,1),Emissions!$A$1:$LI$1),FALSE)</f>
        <v>0</v>
      </c>
      <c r="W575" s="361">
        <f>+VLOOKUP($E575,Emissions!$1:$1048576,MATCH(DATE(W$2,1,1),Emissions!$A$1:$LI$1),FALSE)</f>
        <v>0</v>
      </c>
      <c r="X575" s="361">
        <f>+VLOOKUP($E575,Emissions!$1:$1048576,MATCH(DATE(X$2,1,1),Emissions!$A$1:$LI$1),FALSE)</f>
        <v>0</v>
      </c>
      <c r="Y575" s="361">
        <f>+VLOOKUP($E575,Emissions!$1:$1048576,MATCH(DATE(Y$2,1,1),Emissions!$A$1:$LI$1),FALSE)</f>
        <v>0</v>
      </c>
      <c r="Z575" s="361">
        <f>+VLOOKUP($E575,Emissions!$1:$1048576,MATCH(DATE(Z$2,1,1),Emissions!$A$1:$LI$1),FALSE)</f>
        <v>0</v>
      </c>
      <c r="AA575" s="361">
        <f>+VLOOKUP($E575,Emissions!$1:$1048576,MATCH(DATE(AA$2,1,1),Emissions!$A$1:$LI$1),FALSE)</f>
        <v>0</v>
      </c>
      <c r="AB575" s="361">
        <f>+VLOOKUP($E575,Emissions!$1:$1048576,MATCH(DATE(AB$2,1,1),Emissions!$A$1:$LI$1),FALSE)</f>
        <v>0</v>
      </c>
      <c r="AC575" s="361">
        <f>+VLOOKUP($E575,Emissions!$1:$1048576,MATCH(DATE(AC$2,1,1),Emissions!$A$1:$LI$1),FALSE)</f>
        <v>0</v>
      </c>
      <c r="AD575" s="361">
        <f>+VLOOKUP($E575,Emissions!$1:$1048576,MATCH(DATE(AD$2,1,1),Emissions!$A$1:$LI$1),FALSE)</f>
        <v>0</v>
      </c>
      <c r="AE575" s="361">
        <f>+VLOOKUP($E575,Emissions!$1:$1048576,MATCH(DATE(AE$2,1,1),Emissions!$A$1:$LI$1),FALSE)</f>
        <v>0</v>
      </c>
      <c r="AF575" s="361">
        <f>+VLOOKUP($E575,Emissions!$1:$1048576,MATCH(DATE(AF$2,1,1),Emissions!$A$1:$LI$1),FALSE)</f>
        <v>0</v>
      </c>
      <c r="AG575" s="361">
        <f>+VLOOKUP($E575,Emissions!$1:$1048576,MATCH(DATE(AG$2,1,1),Emissions!$A$1:$LI$1),FALSE)</f>
        <v>0</v>
      </c>
      <c r="AH575" s="361">
        <f>+VLOOKUP($E575,Emissions!$1:$1048576,MATCH(DATE(AH$2,1,1),Emissions!$A$1:$LI$1),FALSE)</f>
        <v>0</v>
      </c>
      <c r="AI575" s="361">
        <f>+VLOOKUP($E575,Emissions!$1:$1048576,MATCH(DATE(AI$2,1,1),Emissions!$A$1:$LI$1),FALSE)</f>
        <v>0</v>
      </c>
      <c r="AJ575" s="361">
        <f>+VLOOKUP($E575,Emissions!$1:$1048576,MATCH(DATE(AJ$2,1,1),Emissions!$A$1:$LI$1),FALSE)</f>
        <v>0</v>
      </c>
      <c r="AK575" s="361">
        <f>+VLOOKUP($E575,Emissions!$1:$1048576,MATCH(DATE(AK$2,1,1),Emissions!$A$1:$LI$1),FALSE)</f>
        <v>0</v>
      </c>
      <c r="AL575" s="361">
        <f>+VLOOKUP($E575,Emissions!$1:$1048576,MATCH(DATE(AL$2,1,1),Emissions!$A$1:$LI$1),FALSE)</f>
        <v>0</v>
      </c>
      <c r="AM575" s="361">
        <f>+VLOOKUP($E575,Emissions!$1:$1048576,MATCH(DATE(AM$2,1,1),Emissions!$A$1:$LI$1),FALSE)</f>
        <v>0</v>
      </c>
      <c r="AN575" s="361">
        <f>+VLOOKUP($E575,Emissions!$1:$1048576,MATCH(DATE(AN$2,1,1),Emissions!$A$1:$LI$1),FALSE)</f>
        <v>0</v>
      </c>
      <c r="AO575" s="361">
        <f>+VLOOKUP($E575,Emissions!$1:$1048576,MATCH(DATE(AO$2,1,1),Emissions!$A$1:$LI$1),FALSE)</f>
        <v>0</v>
      </c>
    </row>
    <row r="576" spans="1:41" ht="15" customHeight="1" x14ac:dyDescent="0.35">
      <c r="A576" s="411"/>
      <c r="B576" s="170"/>
      <c r="C576" s="167"/>
      <c r="D576" s="114"/>
      <c r="E576" s="50"/>
      <c r="F576" s="326"/>
      <c r="G576" s="326"/>
      <c r="H576" s="326"/>
      <c r="I576" s="326"/>
      <c r="J576" s="326"/>
      <c r="K576" s="326"/>
      <c r="L576" s="326"/>
      <c r="M576" s="326"/>
      <c r="N576" s="326"/>
      <c r="O576" s="326"/>
      <c r="P576" s="326"/>
      <c r="Q576" s="326"/>
      <c r="R576" s="326"/>
      <c r="S576" s="326"/>
      <c r="T576" s="326"/>
      <c r="U576" s="326"/>
      <c r="V576" s="326"/>
      <c r="W576" s="326"/>
      <c r="X576" s="326"/>
      <c r="Y576" s="326"/>
      <c r="Z576" s="326"/>
      <c r="AA576" s="326"/>
      <c r="AB576" s="326"/>
      <c r="AC576" s="326"/>
      <c r="AD576" s="326"/>
      <c r="AE576" s="326"/>
      <c r="AF576" s="326"/>
      <c r="AG576" s="326"/>
      <c r="AH576" s="326"/>
      <c r="AI576" s="326"/>
      <c r="AJ576" s="326"/>
      <c r="AK576" s="326"/>
      <c r="AL576" s="326"/>
      <c r="AM576" s="326"/>
      <c r="AN576" s="326"/>
      <c r="AO576" s="326"/>
    </row>
    <row r="577" spans="1:41" s="92" customFormat="1" ht="15" customHeight="1" x14ac:dyDescent="0.35">
      <c r="A577" s="411"/>
      <c r="B577" s="170"/>
      <c r="C577" s="147" t="s">
        <v>1093</v>
      </c>
      <c r="D577" s="147"/>
      <c r="E577" s="136" t="s">
        <v>2668</v>
      </c>
      <c r="F577" s="327">
        <f>+VLOOKUP($E577,Emissions!$1:$1048576,MATCH(DATE(F$2,1,1),Emissions!$A$1:$LI$1),FALSE)</f>
        <v>79.906669190000002</v>
      </c>
      <c r="G577" s="327">
        <f>+VLOOKUP($E577,Emissions!$1:$1048576,MATCH(DATE(G$2,1,1),Emissions!$A$1:$LI$1),FALSE)</f>
        <v>80.250141229999997</v>
      </c>
      <c r="H577" s="327">
        <f>+VLOOKUP($E577,Emissions!$1:$1048576,MATCH(DATE(H$2,1,1),Emissions!$A$1:$LI$1),FALSE)</f>
        <v>80.696628680000003</v>
      </c>
      <c r="I577" s="327">
        <f>+VLOOKUP($E577,Emissions!$1:$1048576,MATCH(DATE(I$2,1,1),Emissions!$A$1:$LI$1),FALSE)</f>
        <v>81.073414959999994</v>
      </c>
      <c r="J577" s="327">
        <f>+VLOOKUP($E577,Emissions!$1:$1048576,MATCH(DATE(J$2,1,1),Emissions!$A$1:$LI$1),FALSE)</f>
        <v>81.990072429999998</v>
      </c>
      <c r="K577" s="327">
        <f>+VLOOKUP($E577,Emissions!$1:$1048576,MATCH(DATE(K$2,1,1),Emissions!$A$1:$LI$1),FALSE)</f>
        <v>83.360625240000005</v>
      </c>
      <c r="L577" s="327">
        <f>+VLOOKUP($E577,Emissions!$1:$1048576,MATCH(DATE(L$2,1,1),Emissions!$A$1:$LI$1),FALSE)</f>
        <v>84.711506110000002</v>
      </c>
      <c r="M577" s="327">
        <f>+VLOOKUP($E577,Emissions!$1:$1048576,MATCH(DATE(M$2,1,1),Emissions!$A$1:$LI$1),FALSE)</f>
        <v>85.534594229999996</v>
      </c>
      <c r="N577" s="327">
        <f>+VLOOKUP($E577,Emissions!$1:$1048576,MATCH(DATE(N$2,1,1),Emissions!$A$1:$LI$1),FALSE)</f>
        <v>85.705761409999994</v>
      </c>
      <c r="O577" s="327">
        <f>+VLOOKUP($E577,Emissions!$1:$1048576,MATCH(DATE(O$2,1,1),Emissions!$A$1:$LI$1),FALSE)</f>
        <v>85.139386950000002</v>
      </c>
      <c r="P577" s="327">
        <f>+VLOOKUP($E577,Emissions!$1:$1048576,MATCH(DATE(P$2,1,1),Emissions!$A$1:$LI$1),FALSE)</f>
        <v>83.716913270000006</v>
      </c>
      <c r="Q577" s="327">
        <f>+VLOOKUP($E577,Emissions!$1:$1048576,MATCH(DATE(Q$2,1,1),Emissions!$A$1:$LI$1),FALSE)</f>
        <v>83.142829199999994</v>
      </c>
      <c r="R577" s="327">
        <f>+VLOOKUP($E577,Emissions!$1:$1048576,MATCH(DATE(R$2,1,1),Emissions!$A$1:$LI$1),FALSE)</f>
        <v>82.867885999999999</v>
      </c>
      <c r="S577" s="327">
        <f>+VLOOKUP($E577,Emissions!$1:$1048576,MATCH(DATE(S$2,1,1),Emissions!$A$1:$LI$1),FALSE)</f>
        <v>82.777387180000005</v>
      </c>
      <c r="T577" s="327">
        <f>+VLOOKUP($E577,Emissions!$1:$1048576,MATCH(DATE(T$2,1,1),Emissions!$A$1:$LI$1),FALSE)</f>
        <v>82.808974669999998</v>
      </c>
      <c r="U577" s="327">
        <f>+VLOOKUP($E577,Emissions!$1:$1048576,MATCH(DATE(U$2,1,1),Emissions!$A$1:$LI$1),FALSE)</f>
        <v>82.927847459999995</v>
      </c>
      <c r="V577" s="327">
        <f>+VLOOKUP($E577,Emissions!$1:$1048576,MATCH(DATE(V$2,1,1),Emissions!$A$1:$LI$1),FALSE)</f>
        <v>82.778816000000006</v>
      </c>
      <c r="W577" s="327">
        <f>+VLOOKUP($E577,Emissions!$1:$1048576,MATCH(DATE(W$2,1,1),Emissions!$A$1:$LI$1),FALSE)</f>
        <v>82.693861679999998</v>
      </c>
      <c r="X577" s="327">
        <f>+VLOOKUP($E577,Emissions!$1:$1048576,MATCH(DATE(X$2,1,1),Emissions!$A$1:$LI$1),FALSE)</f>
        <v>82.328602810000007</v>
      </c>
      <c r="Y577" s="327">
        <f>+VLOOKUP($E577,Emissions!$1:$1048576,MATCH(DATE(Y$2,1,1),Emissions!$A$1:$LI$1),FALSE)</f>
        <v>81.044361879999997</v>
      </c>
      <c r="Z577" s="327">
        <f>+VLOOKUP($E577,Emissions!$1:$1048576,MATCH(DATE(Z$2,1,1),Emissions!$A$1:$LI$1),FALSE)</f>
        <v>79.787344090000005</v>
      </c>
      <c r="AA577" s="327">
        <f>+VLOOKUP($E577,Emissions!$1:$1048576,MATCH(DATE(AA$2,1,1),Emissions!$A$1:$LI$1),FALSE)</f>
        <v>78.556309440000007</v>
      </c>
      <c r="AB577" s="327">
        <f>+VLOOKUP($E577,Emissions!$1:$1048576,MATCH(DATE(AB$2,1,1),Emissions!$A$1:$LI$1),FALSE)</f>
        <v>77.303235490000006</v>
      </c>
      <c r="AC577" s="327">
        <f>+VLOOKUP($E577,Emissions!$1:$1048576,MATCH(DATE(AC$2,1,1),Emissions!$A$1:$LI$1),FALSE)</f>
        <v>75.976002039999997</v>
      </c>
      <c r="AD577" s="327">
        <f>+VLOOKUP($E577,Emissions!$1:$1048576,MATCH(DATE(AD$2,1,1),Emissions!$A$1:$LI$1),FALSE)</f>
        <v>74.520101909999994</v>
      </c>
      <c r="AE577" s="327">
        <f>+VLOOKUP($E577,Emissions!$1:$1048576,MATCH(DATE(AE$2,1,1),Emissions!$A$1:$LI$1),FALSE)</f>
        <v>72.872959890000004</v>
      </c>
      <c r="AF577" s="327">
        <f>+VLOOKUP($E577,Emissions!$1:$1048576,MATCH(DATE(AF$2,1,1),Emissions!$A$1:$LI$1),FALSE)</f>
        <v>70.953568500000003</v>
      </c>
      <c r="AG577" s="327">
        <f>+VLOOKUP($E577,Emissions!$1:$1048576,MATCH(DATE(AG$2,1,1),Emissions!$A$1:$LI$1),FALSE)</f>
        <v>68.786948769999995</v>
      </c>
      <c r="AH577" s="327">
        <f>+VLOOKUP($E577,Emissions!$1:$1048576,MATCH(DATE(AH$2,1,1),Emissions!$A$1:$LI$1),FALSE)</f>
        <v>66.374005440000005</v>
      </c>
      <c r="AI577" s="327">
        <f>+VLOOKUP($E577,Emissions!$1:$1048576,MATCH(DATE(AI$2,1,1),Emissions!$A$1:$LI$1),FALSE)</f>
        <v>63.70080694</v>
      </c>
      <c r="AJ577" s="327">
        <f>+VLOOKUP($E577,Emissions!$1:$1048576,MATCH(DATE(AJ$2,1,1),Emissions!$A$1:$LI$1),FALSE)</f>
        <v>60.760456699999999</v>
      </c>
      <c r="AK577" s="327">
        <f>+VLOOKUP($E577,Emissions!$1:$1048576,MATCH(DATE(AK$2,1,1),Emissions!$A$1:$LI$1),FALSE)</f>
        <v>57.580956999999998</v>
      </c>
      <c r="AL577" s="327">
        <f>+VLOOKUP($E577,Emissions!$1:$1048576,MATCH(DATE(AL$2,1,1),Emissions!$A$1:$LI$1),FALSE)</f>
        <v>54.192032179999998</v>
      </c>
      <c r="AM577" s="327">
        <f>+VLOOKUP($E577,Emissions!$1:$1048576,MATCH(DATE(AM$2,1,1),Emissions!$A$1:$LI$1),FALSE)</f>
        <v>50.636858650000001</v>
      </c>
      <c r="AN577" s="327">
        <f>+VLOOKUP($E577,Emissions!$1:$1048576,MATCH(DATE(AN$2,1,1),Emissions!$A$1:$LI$1),FALSE)</f>
        <v>46.96869392</v>
      </c>
      <c r="AO577" s="327">
        <f>+VLOOKUP($E577,Emissions!$1:$1048576,MATCH(DATE(AO$2,1,1),Emissions!$A$1:$LI$1),FALSE)</f>
        <v>43.246242639999998</v>
      </c>
    </row>
    <row r="578" spans="1:41" s="92" customFormat="1" ht="15" customHeight="1" x14ac:dyDescent="0.35">
      <c r="A578" s="411"/>
      <c r="B578" s="170"/>
      <c r="C578" s="137" t="s">
        <v>1087</v>
      </c>
      <c r="D578" s="147" t="s">
        <v>1033</v>
      </c>
      <c r="E578" s="136" t="s">
        <v>2701</v>
      </c>
      <c r="F578" s="327">
        <f>+VLOOKUP($E578,Emissions!$1:$1048576,MATCH(DATE(F$2,1,1),Emissions!$A$1:$LI$1),FALSE)</f>
        <v>8.8135451150000002</v>
      </c>
      <c r="G578" s="327">
        <f>+VLOOKUP($E578,Emissions!$1:$1048576,MATCH(DATE(G$2,1,1),Emissions!$A$1:$LI$1),FALSE)</f>
        <v>8.8837064140000006</v>
      </c>
      <c r="H578" s="327">
        <f>+VLOOKUP($E578,Emissions!$1:$1048576,MATCH(DATE(H$2,1,1),Emissions!$A$1:$LI$1),FALSE)</f>
        <v>8.97092797</v>
      </c>
      <c r="I578" s="327">
        <f>+VLOOKUP($E578,Emissions!$1:$1048576,MATCH(DATE(I$2,1,1),Emissions!$A$1:$LI$1),FALSE)</f>
        <v>9.0626236220000003</v>
      </c>
      <c r="J578" s="327">
        <f>+VLOOKUP($E578,Emissions!$1:$1048576,MATCH(DATE(J$2,1,1),Emissions!$A$1:$LI$1),FALSE)</f>
        <v>9.2037062699999996</v>
      </c>
      <c r="K578" s="327">
        <f>+VLOOKUP($E578,Emissions!$1:$1048576,MATCH(DATE(K$2,1,1),Emissions!$A$1:$LI$1),FALSE)</f>
        <v>9.3874993480000004</v>
      </c>
      <c r="L578" s="327">
        <f>+VLOOKUP($E578,Emissions!$1:$1048576,MATCH(DATE(L$2,1,1),Emissions!$A$1:$LI$1),FALSE)</f>
        <v>9.6072830390000004</v>
      </c>
      <c r="M578" s="327">
        <f>+VLOOKUP($E578,Emissions!$1:$1048576,MATCH(DATE(M$2,1,1),Emissions!$A$1:$LI$1),FALSE)</f>
        <v>9.7914624260000007</v>
      </c>
      <c r="N578" s="327">
        <f>+VLOOKUP($E578,Emissions!$1:$1048576,MATCH(DATE(N$2,1,1),Emissions!$A$1:$LI$1),FALSE)</f>
        <v>9.9222785580000004</v>
      </c>
      <c r="O578" s="327">
        <f>+VLOOKUP($E578,Emissions!$1:$1048576,MATCH(DATE(O$2,1,1),Emissions!$A$1:$LI$1),FALSE)</f>
        <v>9.9833010489999996</v>
      </c>
      <c r="P578" s="327">
        <f>+VLOOKUP($E578,Emissions!$1:$1048576,MATCH(DATE(P$2,1,1),Emissions!$A$1:$LI$1),FALSE)</f>
        <v>9.9526139790000006</v>
      </c>
      <c r="Q578" s="327">
        <f>+VLOOKUP($E578,Emissions!$1:$1048576,MATCH(DATE(Q$2,1,1),Emissions!$A$1:$LI$1),FALSE)</f>
        <v>9.9422049179999998</v>
      </c>
      <c r="R578" s="327">
        <f>+VLOOKUP($E578,Emissions!$1:$1048576,MATCH(DATE(R$2,1,1),Emissions!$A$1:$LI$1),FALSE)</f>
        <v>9.947917296</v>
      </c>
      <c r="S578" s="327">
        <f>+VLOOKUP($E578,Emissions!$1:$1048576,MATCH(DATE(S$2,1,1),Emissions!$A$1:$LI$1),FALSE)</f>
        <v>9.9626936060000002</v>
      </c>
      <c r="T578" s="327">
        <f>+VLOOKUP($E578,Emissions!$1:$1048576,MATCH(DATE(T$2,1,1),Emissions!$A$1:$LI$1),FALSE)</f>
        <v>9.9817094879999999</v>
      </c>
      <c r="U578" s="327">
        <f>+VLOOKUP($E578,Emissions!$1:$1048576,MATCH(DATE(U$2,1,1),Emissions!$A$1:$LI$1),FALSE)</f>
        <v>10.002770760000001</v>
      </c>
      <c r="V578" s="327">
        <f>+VLOOKUP($E578,Emissions!$1:$1048576,MATCH(DATE(V$2,1,1),Emissions!$A$1:$LI$1),FALSE)</f>
        <v>10.014852230000001</v>
      </c>
      <c r="W578" s="327">
        <f>+VLOOKUP($E578,Emissions!$1:$1048576,MATCH(DATE(W$2,1,1),Emissions!$A$1:$LI$1),FALSE)</f>
        <v>10.02083041</v>
      </c>
      <c r="X578" s="327">
        <f>+VLOOKUP($E578,Emissions!$1:$1048576,MATCH(DATE(X$2,1,1),Emissions!$A$1:$LI$1),FALSE)</f>
        <v>9.9555535170000002</v>
      </c>
      <c r="Y578" s="327">
        <f>+VLOOKUP($E578,Emissions!$1:$1048576,MATCH(DATE(Y$2,1,1),Emissions!$A$1:$LI$1),FALSE)</f>
        <v>9.7012272609999997</v>
      </c>
      <c r="Z578" s="327">
        <f>+VLOOKUP($E578,Emissions!$1:$1048576,MATCH(DATE(Z$2,1,1),Emissions!$A$1:$LI$1),FALSE)</f>
        <v>9.4267725739999992</v>
      </c>
      <c r="AA578" s="327">
        <f>+VLOOKUP($E578,Emissions!$1:$1048576,MATCH(DATE(AA$2,1,1),Emissions!$A$1:$LI$1),FALSE)</f>
        <v>9.1438947249999991</v>
      </c>
      <c r="AB578" s="327">
        <f>+VLOOKUP($E578,Emissions!$1:$1048576,MATCH(DATE(AB$2,1,1),Emissions!$A$1:$LI$1),FALSE)</f>
        <v>8.8506059260000001</v>
      </c>
      <c r="AC578" s="327">
        <f>+VLOOKUP($E578,Emissions!$1:$1048576,MATCH(DATE(AC$2,1,1),Emissions!$A$1:$LI$1),FALSE)</f>
        <v>8.5448908820000007</v>
      </c>
      <c r="AD578" s="327">
        <f>+VLOOKUP($E578,Emissions!$1:$1048576,MATCH(DATE(AD$2,1,1),Emissions!$A$1:$LI$1),FALSE)</f>
        <v>8.2250441399999996</v>
      </c>
      <c r="AE578" s="327">
        <f>+VLOOKUP($E578,Emissions!$1:$1048576,MATCH(DATE(AE$2,1,1),Emissions!$A$1:$LI$1),FALSE)</f>
        <v>7.8882410280000004</v>
      </c>
      <c r="AF578" s="327">
        <f>+VLOOKUP($E578,Emissions!$1:$1048576,MATCH(DATE(AF$2,1,1),Emissions!$A$1:$LI$1),FALSE)</f>
        <v>7.53395919</v>
      </c>
      <c r="AG578" s="327">
        <f>+VLOOKUP($E578,Emissions!$1:$1048576,MATCH(DATE(AG$2,1,1),Emissions!$A$1:$LI$1),FALSE)</f>
        <v>7.1666320649999999</v>
      </c>
      <c r="AH578" s="327">
        <f>+VLOOKUP($E578,Emissions!$1:$1048576,MATCH(DATE(AH$2,1,1),Emissions!$A$1:$LI$1),FALSE)</f>
        <v>6.7898116169999998</v>
      </c>
      <c r="AI578" s="327">
        <f>+VLOOKUP($E578,Emissions!$1:$1048576,MATCH(DATE(AI$2,1,1),Emissions!$A$1:$LI$1),FALSE)</f>
        <v>6.4052710069999996</v>
      </c>
      <c r="AJ578" s="327">
        <f>+VLOOKUP($E578,Emissions!$1:$1048576,MATCH(DATE(AJ$2,1,1),Emissions!$A$1:$LI$1),FALSE)</f>
        <v>6.0143837629999997</v>
      </c>
      <c r="AK578" s="327">
        <f>+VLOOKUP($E578,Emissions!$1:$1048576,MATCH(DATE(AK$2,1,1),Emissions!$A$1:$LI$1),FALSE)</f>
        <v>5.6209039130000003</v>
      </c>
      <c r="AL578" s="327">
        <f>+VLOOKUP($E578,Emissions!$1:$1048576,MATCH(DATE(AL$2,1,1),Emissions!$A$1:$LI$1),FALSE)</f>
        <v>5.2268221229999998</v>
      </c>
      <c r="AM578" s="327">
        <f>+VLOOKUP($E578,Emissions!$1:$1048576,MATCH(DATE(AM$2,1,1),Emissions!$A$1:$LI$1),FALSE)</f>
        <v>4.8346488560000003</v>
      </c>
      <c r="AN578" s="327">
        <f>+VLOOKUP($E578,Emissions!$1:$1048576,MATCH(DATE(AN$2,1,1),Emissions!$A$1:$LI$1),FALSE)</f>
        <v>4.4472276920000002</v>
      </c>
      <c r="AO578" s="327">
        <f>+VLOOKUP($E578,Emissions!$1:$1048576,MATCH(DATE(AO$2,1,1),Emissions!$A$1:$LI$1),FALSE)</f>
        <v>4.0675513929999996</v>
      </c>
    </row>
    <row r="579" spans="1:41" ht="15" customHeight="1" x14ac:dyDescent="0.35">
      <c r="A579" s="411"/>
      <c r="B579" s="170"/>
      <c r="C579" s="138" t="s">
        <v>724</v>
      </c>
      <c r="D579" s="114" t="s">
        <v>1033</v>
      </c>
      <c r="E579" s="50" t="s">
        <v>2669</v>
      </c>
      <c r="F579" s="361">
        <f>+VLOOKUP($E579,Emissions!$1:$1048576,MATCH(DATE(F$2,1,1),Emissions!$A$1:$LI$1),FALSE)</f>
        <v>8.473500671</v>
      </c>
      <c r="G579" s="361">
        <f>+VLOOKUP($E579,Emissions!$1:$1048576,MATCH(DATE(G$2,1,1),Emissions!$A$1:$LI$1),FALSE)</f>
        <v>8.5487049489999993</v>
      </c>
      <c r="H579" s="361">
        <f>+VLOOKUP($E579,Emissions!$1:$1048576,MATCH(DATE(H$2,1,1),Emissions!$A$1:$LI$1),FALSE)</f>
        <v>8.6416607540000001</v>
      </c>
      <c r="I579" s="361">
        <f>+VLOOKUP($E579,Emissions!$1:$1048576,MATCH(DATE(I$2,1,1),Emissions!$A$1:$LI$1),FALSE)</f>
        <v>8.7398124829999997</v>
      </c>
      <c r="J579" s="361">
        <f>+VLOOKUP($E579,Emissions!$1:$1048576,MATCH(DATE(J$2,1,1),Emissions!$A$1:$LI$1),FALSE)</f>
        <v>8.8844995890000007</v>
      </c>
      <c r="K579" s="361">
        <f>+VLOOKUP($E579,Emissions!$1:$1048576,MATCH(DATE(K$2,1,1),Emissions!$A$1:$LI$1),FALSE)</f>
        <v>9.0697740519999996</v>
      </c>
      <c r="L579" s="361">
        <f>+VLOOKUP($E579,Emissions!$1:$1048576,MATCH(DATE(L$2,1,1),Emissions!$A$1:$LI$1),FALSE)</f>
        <v>9.2881344030000008</v>
      </c>
      <c r="M579" s="361">
        <f>+VLOOKUP($E579,Emissions!$1:$1048576,MATCH(DATE(M$2,1,1),Emissions!$A$1:$LI$1),FALSE)</f>
        <v>9.4734287669999997</v>
      </c>
      <c r="N579" s="361">
        <f>+VLOOKUP($E579,Emissions!$1:$1048576,MATCH(DATE(N$2,1,1),Emissions!$A$1:$LI$1),FALSE)</f>
        <v>9.6084084860000001</v>
      </c>
      <c r="O579" s="361">
        <f>+VLOOKUP($E579,Emissions!$1:$1048576,MATCH(DATE(O$2,1,1),Emissions!$A$1:$LI$1),FALSE)</f>
        <v>9.6767722500000009</v>
      </c>
      <c r="P579" s="361">
        <f>+VLOOKUP($E579,Emissions!$1:$1048576,MATCH(DATE(P$2,1,1),Emissions!$A$1:$LI$1),FALSE)</f>
        <v>9.6566770819999999</v>
      </c>
      <c r="Q579" s="361">
        <f>+VLOOKUP($E579,Emissions!$1:$1048576,MATCH(DATE(Q$2,1,1),Emissions!$A$1:$LI$1),FALSE)</f>
        <v>9.6526284029999996</v>
      </c>
      <c r="R579" s="361">
        <f>+VLOOKUP($E579,Emissions!$1:$1048576,MATCH(DATE(R$2,1,1),Emissions!$A$1:$LI$1),FALSE)</f>
        <v>9.6618627099999994</v>
      </c>
      <c r="S579" s="361">
        <f>+VLOOKUP($E579,Emissions!$1:$1048576,MATCH(DATE(S$2,1,1),Emissions!$A$1:$LI$1),FALSE)</f>
        <v>9.6784151170000001</v>
      </c>
      <c r="T579" s="361">
        <f>+VLOOKUP($E579,Emissions!$1:$1048576,MATCH(DATE(T$2,1,1),Emissions!$A$1:$LI$1),FALSE)</f>
        <v>9.6980832509999999</v>
      </c>
      <c r="U579" s="361">
        <f>+VLOOKUP($E579,Emissions!$1:$1048576,MATCH(DATE(U$2,1,1),Emissions!$A$1:$LI$1),FALSE)</f>
        <v>9.7190088249999995</v>
      </c>
      <c r="V579" s="361">
        <f>+VLOOKUP($E579,Emissions!$1:$1048576,MATCH(DATE(V$2,1,1),Emissions!$A$1:$LI$1),FALSE)</f>
        <v>9.7300239150000003</v>
      </c>
      <c r="W579" s="361">
        <f>+VLOOKUP($E579,Emissions!$1:$1048576,MATCH(DATE(W$2,1,1),Emissions!$A$1:$LI$1),FALSE)</f>
        <v>9.7345880230000006</v>
      </c>
      <c r="X579" s="361">
        <f>+VLOOKUP($E579,Emissions!$1:$1048576,MATCH(DATE(X$2,1,1),Emissions!$A$1:$LI$1),FALSE)</f>
        <v>9.6696570509999997</v>
      </c>
      <c r="Y579" s="361">
        <f>+VLOOKUP($E579,Emissions!$1:$1048576,MATCH(DATE(Y$2,1,1),Emissions!$A$1:$LI$1),FALSE)</f>
        <v>9.4209823910000008</v>
      </c>
      <c r="Z579" s="361">
        <f>+VLOOKUP($E579,Emissions!$1:$1048576,MATCH(DATE(Z$2,1,1),Emissions!$A$1:$LI$1),FALSE)</f>
        <v>9.1527498909999991</v>
      </c>
      <c r="AA579" s="361">
        <f>+VLOOKUP($E579,Emissions!$1:$1048576,MATCH(DATE(AA$2,1,1),Emissions!$A$1:$LI$1),FALSE)</f>
        <v>8.8761588200000006</v>
      </c>
      <c r="AB579" s="361">
        <f>+VLOOKUP($E579,Emissions!$1:$1048576,MATCH(DATE(AB$2,1,1),Emissions!$A$1:$LI$1),FALSE)</f>
        <v>8.5894152899999998</v>
      </c>
      <c r="AC579" s="361">
        <f>+VLOOKUP($E579,Emissions!$1:$1048576,MATCH(DATE(AC$2,1,1),Emissions!$A$1:$LI$1),FALSE)</f>
        <v>8.2906354100000001</v>
      </c>
      <c r="AD579" s="361">
        <f>+VLOOKUP($E579,Emissions!$1:$1048576,MATCH(DATE(AD$2,1,1),Emissions!$A$1:$LI$1),FALSE)</f>
        <v>7.9781745109999997</v>
      </c>
      <c r="AE579" s="361">
        <f>+VLOOKUP($E579,Emissions!$1:$1048576,MATCH(DATE(AE$2,1,1),Emissions!$A$1:$LI$1),FALSE)</f>
        <v>7.649317903</v>
      </c>
      <c r="AF579" s="361">
        <f>+VLOOKUP($E579,Emissions!$1:$1048576,MATCH(DATE(AF$2,1,1),Emissions!$A$1:$LI$1),FALSE)</f>
        <v>7.3074016390000001</v>
      </c>
      <c r="AG579" s="361">
        <f>+VLOOKUP($E579,Emissions!$1:$1048576,MATCH(DATE(AG$2,1,1),Emissions!$A$1:$LI$1),FALSE)</f>
        <v>6.9540218239999998</v>
      </c>
      <c r="AH579" s="361">
        <f>+VLOOKUP($E579,Emissions!$1:$1048576,MATCH(DATE(AH$2,1,1),Emissions!$A$1:$LI$1),FALSE)</f>
        <v>6.591390927</v>
      </c>
      <c r="AI579" s="361">
        <f>+VLOOKUP($E579,Emissions!$1:$1048576,MATCH(DATE(AI$2,1,1),Emissions!$A$1:$LI$1),FALSE)</f>
        <v>6.2209038640000003</v>
      </c>
      <c r="AJ579" s="361">
        <f>+VLOOKUP($E579,Emissions!$1:$1048576,MATCH(DATE(AJ$2,1,1),Emissions!$A$1:$LI$1),FALSE)</f>
        <v>5.8438515359999998</v>
      </c>
      <c r="AK579" s="361">
        <f>+VLOOKUP($E579,Emissions!$1:$1048576,MATCH(DATE(AK$2,1,1),Emissions!$A$1:$LI$1),FALSE)</f>
        <v>5.4638655460000001</v>
      </c>
      <c r="AL579" s="361">
        <f>+VLOOKUP($E579,Emissions!$1:$1048576,MATCH(DATE(AL$2,1,1),Emissions!$A$1:$LI$1),FALSE)</f>
        <v>5.0829150179999996</v>
      </c>
      <c r="AM579" s="361">
        <f>+VLOOKUP($E579,Emissions!$1:$1048576,MATCH(DATE(AM$2,1,1),Emissions!$A$1:$LI$1),FALSE)</f>
        <v>4.7034585609999997</v>
      </c>
      <c r="AN579" s="361">
        <f>+VLOOKUP($E579,Emissions!$1:$1048576,MATCH(DATE(AN$2,1,1),Emissions!$A$1:$LI$1),FALSE)</f>
        <v>4.3282715989999998</v>
      </c>
      <c r="AO579" s="361">
        <f>+VLOOKUP($E579,Emissions!$1:$1048576,MATCH(DATE(AO$2,1,1),Emissions!$A$1:$LI$1),FALSE)</f>
        <v>3.960276693</v>
      </c>
    </row>
    <row r="580" spans="1:41" ht="15" customHeight="1" x14ac:dyDescent="0.35">
      <c r="A580" s="411"/>
      <c r="B580" s="170"/>
      <c r="C580" s="138" t="s">
        <v>725</v>
      </c>
      <c r="D580" s="114" t="s">
        <v>1033</v>
      </c>
      <c r="E580" s="50" t="s">
        <v>2670</v>
      </c>
      <c r="F580" s="361">
        <f>+VLOOKUP($E580,Emissions!$1:$1048576,MATCH(DATE(F$2,1,1),Emissions!$A$1:$LI$1),FALSE)</f>
        <v>0.34004444309999998</v>
      </c>
      <c r="G580" s="361">
        <f>+VLOOKUP($E580,Emissions!$1:$1048576,MATCH(DATE(G$2,1,1),Emissions!$A$1:$LI$1),FALSE)</f>
        <v>0.33500146559999999</v>
      </c>
      <c r="H580" s="361">
        <f>+VLOOKUP($E580,Emissions!$1:$1048576,MATCH(DATE(H$2,1,1),Emissions!$A$1:$LI$1),FALSE)</f>
        <v>0.3292672156</v>
      </c>
      <c r="I580" s="361">
        <f>+VLOOKUP($E580,Emissions!$1:$1048576,MATCH(DATE(I$2,1,1),Emissions!$A$1:$LI$1),FALSE)</f>
        <v>0.32281113859999999</v>
      </c>
      <c r="J580" s="361">
        <f>+VLOOKUP($E580,Emissions!$1:$1048576,MATCH(DATE(J$2,1,1),Emissions!$A$1:$LI$1),FALSE)</f>
        <v>0.31920668050000001</v>
      </c>
      <c r="K580" s="361">
        <f>+VLOOKUP($E580,Emissions!$1:$1048576,MATCH(DATE(K$2,1,1),Emissions!$A$1:$LI$1),FALSE)</f>
        <v>0.31772529640000002</v>
      </c>
      <c r="L580" s="361">
        <f>+VLOOKUP($E580,Emissions!$1:$1048576,MATCH(DATE(L$2,1,1),Emissions!$A$1:$LI$1),FALSE)</f>
        <v>0.31914863599999999</v>
      </c>
      <c r="M580" s="361">
        <f>+VLOOKUP($E580,Emissions!$1:$1048576,MATCH(DATE(M$2,1,1),Emissions!$A$1:$LI$1),FALSE)</f>
        <v>0.3180336594</v>
      </c>
      <c r="N580" s="361">
        <f>+VLOOKUP($E580,Emissions!$1:$1048576,MATCH(DATE(N$2,1,1),Emissions!$A$1:$LI$1),FALSE)</f>
        <v>0.31387007259999999</v>
      </c>
      <c r="O580" s="361">
        <f>+VLOOKUP($E580,Emissions!$1:$1048576,MATCH(DATE(O$2,1,1),Emissions!$A$1:$LI$1),FALSE)</f>
        <v>0.30652879929999999</v>
      </c>
      <c r="P580" s="361">
        <f>+VLOOKUP($E580,Emissions!$1:$1048576,MATCH(DATE(P$2,1,1),Emissions!$A$1:$LI$1),FALSE)</f>
        <v>0.29593689719999999</v>
      </c>
      <c r="Q580" s="361">
        <f>+VLOOKUP($E580,Emissions!$1:$1048576,MATCH(DATE(Q$2,1,1),Emissions!$A$1:$LI$1),FALSE)</f>
        <v>0.2895765152</v>
      </c>
      <c r="R580" s="361">
        <f>+VLOOKUP($E580,Emissions!$1:$1048576,MATCH(DATE(R$2,1,1),Emissions!$A$1:$LI$1),FALSE)</f>
        <v>0.2860545867</v>
      </c>
      <c r="S580" s="361">
        <f>+VLOOKUP($E580,Emissions!$1:$1048576,MATCH(DATE(S$2,1,1),Emissions!$A$1:$LI$1),FALSE)</f>
        <v>0.28427848909999998</v>
      </c>
      <c r="T580" s="361">
        <f>+VLOOKUP($E580,Emissions!$1:$1048576,MATCH(DATE(T$2,1,1),Emissions!$A$1:$LI$1),FALSE)</f>
        <v>0.28362623770000001</v>
      </c>
      <c r="U580" s="361">
        <f>+VLOOKUP($E580,Emissions!$1:$1048576,MATCH(DATE(U$2,1,1),Emissions!$A$1:$LI$1),FALSE)</f>
        <v>0.28376193350000001</v>
      </c>
      <c r="V580" s="361">
        <f>+VLOOKUP($E580,Emissions!$1:$1048576,MATCH(DATE(V$2,1,1),Emissions!$A$1:$LI$1),FALSE)</f>
        <v>0.2848283184</v>
      </c>
      <c r="W580" s="361">
        <f>+VLOOKUP($E580,Emissions!$1:$1048576,MATCH(DATE(W$2,1,1),Emissions!$A$1:$LI$1),FALSE)</f>
        <v>0.28624239210000002</v>
      </c>
      <c r="X580" s="361">
        <f>+VLOOKUP($E580,Emissions!$1:$1048576,MATCH(DATE(X$2,1,1),Emissions!$A$1:$LI$1),FALSE)</f>
        <v>0.28589646549999997</v>
      </c>
      <c r="Y580" s="361">
        <f>+VLOOKUP($E580,Emissions!$1:$1048576,MATCH(DATE(Y$2,1,1),Emissions!$A$1:$LI$1),FALSE)</f>
        <v>0.2802448702</v>
      </c>
      <c r="Z580" s="361">
        <f>+VLOOKUP($E580,Emissions!$1:$1048576,MATCH(DATE(Z$2,1,1),Emissions!$A$1:$LI$1),FALSE)</f>
        <v>0.27402268200000002</v>
      </c>
      <c r="AA580" s="361">
        <f>+VLOOKUP($E580,Emissions!$1:$1048576,MATCH(DATE(AA$2,1,1),Emissions!$A$1:$LI$1),FALSE)</f>
        <v>0.26773590450000001</v>
      </c>
      <c r="AB580" s="361">
        <f>+VLOOKUP($E580,Emissions!$1:$1048576,MATCH(DATE(AB$2,1,1),Emissions!$A$1:$LI$1),FALSE)</f>
        <v>0.26119063609999998</v>
      </c>
      <c r="AC580" s="361">
        <f>+VLOOKUP($E580,Emissions!$1:$1048576,MATCH(DATE(AC$2,1,1),Emissions!$A$1:$LI$1),FALSE)</f>
        <v>0.25425547189999997</v>
      </c>
      <c r="AD580" s="361">
        <f>+VLOOKUP($E580,Emissions!$1:$1048576,MATCH(DATE(AD$2,1,1),Emissions!$A$1:$LI$1),FALSE)</f>
        <v>0.24686962900000001</v>
      </c>
      <c r="AE580" s="361">
        <f>+VLOOKUP($E580,Emissions!$1:$1048576,MATCH(DATE(AE$2,1,1),Emissions!$A$1:$LI$1),FALSE)</f>
        <v>0.23892312539999999</v>
      </c>
      <c r="AF580" s="361">
        <f>+VLOOKUP($E580,Emissions!$1:$1048576,MATCH(DATE(AF$2,1,1),Emissions!$A$1:$LI$1),FALSE)</f>
        <v>0.22655755059999999</v>
      </c>
      <c r="AG580" s="361">
        <f>+VLOOKUP($E580,Emissions!$1:$1048576,MATCH(DATE(AG$2,1,1),Emissions!$A$1:$LI$1),FALSE)</f>
        <v>0.2126102416</v>
      </c>
      <c r="AH580" s="361">
        <f>+VLOOKUP($E580,Emissions!$1:$1048576,MATCH(DATE(AH$2,1,1),Emissions!$A$1:$LI$1),FALSE)</f>
        <v>0.1984206906</v>
      </c>
      <c r="AI580" s="361">
        <f>+VLOOKUP($E580,Emissions!$1:$1048576,MATCH(DATE(AI$2,1,1),Emissions!$A$1:$LI$1),FALSE)</f>
        <v>0.1843671432</v>
      </c>
      <c r="AJ580" s="361">
        <f>+VLOOKUP($E580,Emissions!$1:$1048576,MATCH(DATE(AJ$2,1,1),Emissions!$A$1:$LI$1),FALSE)</f>
        <v>0.17053222639999999</v>
      </c>
      <c r="AK580" s="361">
        <f>+VLOOKUP($E580,Emissions!$1:$1048576,MATCH(DATE(AK$2,1,1),Emissions!$A$1:$LI$1),FALSE)</f>
        <v>0.1570383665</v>
      </c>
      <c r="AL580" s="361">
        <f>+VLOOKUP($E580,Emissions!$1:$1048576,MATCH(DATE(AL$2,1,1),Emissions!$A$1:$LI$1),FALSE)</f>
        <v>0.14390710570000001</v>
      </c>
      <c r="AM580" s="361">
        <f>+VLOOKUP($E580,Emissions!$1:$1048576,MATCH(DATE(AM$2,1,1),Emissions!$A$1:$LI$1),FALSE)</f>
        <v>0.1311902942</v>
      </c>
      <c r="AN580" s="361">
        <f>+VLOOKUP($E580,Emissions!$1:$1048576,MATCH(DATE(AN$2,1,1),Emissions!$A$1:$LI$1),FALSE)</f>
        <v>0.1189560924</v>
      </c>
      <c r="AO580" s="361">
        <f>+VLOOKUP($E580,Emissions!$1:$1048576,MATCH(DATE(AO$2,1,1),Emissions!$A$1:$LI$1),FALSE)</f>
        <v>0.10727469990000001</v>
      </c>
    </row>
    <row r="581" spans="1:41" s="92" customFormat="1" ht="15" customHeight="1" x14ac:dyDescent="0.35">
      <c r="A581" s="411"/>
      <c r="B581" s="170"/>
      <c r="C581" s="137" t="s">
        <v>1088</v>
      </c>
      <c r="D581" s="147" t="s">
        <v>1033</v>
      </c>
      <c r="E581" s="136" t="s">
        <v>2702</v>
      </c>
      <c r="F581" s="327">
        <f>+VLOOKUP($E581,Emissions!$1:$1048576,MATCH(DATE(F$2,1,1),Emissions!$A$1:$LI$1),FALSE)</f>
        <v>9.7603941689999996</v>
      </c>
      <c r="G581" s="327">
        <f>+VLOOKUP($E581,Emissions!$1:$1048576,MATCH(DATE(G$2,1,1),Emissions!$A$1:$LI$1),FALSE)</f>
        <v>9.6490955799999991</v>
      </c>
      <c r="H581" s="327">
        <f>+VLOOKUP($E581,Emissions!$1:$1048576,MATCH(DATE(H$2,1,1),Emissions!$A$1:$LI$1),FALSE)</f>
        <v>9.5319145550000002</v>
      </c>
      <c r="I581" s="327">
        <f>+VLOOKUP($E581,Emissions!$1:$1048576,MATCH(DATE(I$2,1,1),Emissions!$A$1:$LI$1),FALSE)</f>
        <v>9.3796068510000001</v>
      </c>
      <c r="J581" s="327">
        <f>+VLOOKUP($E581,Emissions!$1:$1048576,MATCH(DATE(J$2,1,1),Emissions!$A$1:$LI$1),FALSE)</f>
        <v>9.3522218069999994</v>
      </c>
      <c r="K581" s="327">
        <f>+VLOOKUP($E581,Emissions!$1:$1048576,MATCH(DATE(K$2,1,1),Emissions!$A$1:$LI$1),FALSE)</f>
        <v>9.4348676840000003</v>
      </c>
      <c r="L581" s="327">
        <f>+VLOOKUP($E581,Emissions!$1:$1048576,MATCH(DATE(L$2,1,1),Emissions!$A$1:$LI$1),FALSE)</f>
        <v>9.6073473499999995</v>
      </c>
      <c r="M581" s="327">
        <f>+VLOOKUP($E581,Emissions!$1:$1048576,MATCH(DATE(M$2,1,1),Emissions!$A$1:$LI$1),FALSE)</f>
        <v>9.6565961470000001</v>
      </c>
      <c r="N581" s="327">
        <f>+VLOOKUP($E581,Emissions!$1:$1048576,MATCH(DATE(N$2,1,1),Emissions!$A$1:$LI$1),FALSE)</f>
        <v>9.5375157040000005</v>
      </c>
      <c r="O581" s="327">
        <f>+VLOOKUP($E581,Emissions!$1:$1048576,MATCH(DATE(O$2,1,1),Emissions!$A$1:$LI$1),FALSE)</f>
        <v>9.2352407549999995</v>
      </c>
      <c r="P581" s="327">
        <f>+VLOOKUP($E581,Emissions!$1:$1048576,MATCH(DATE(P$2,1,1),Emissions!$A$1:$LI$1),FALSE)</f>
        <v>8.7529362729999995</v>
      </c>
      <c r="Q581" s="327">
        <f>+VLOOKUP($E581,Emissions!$1:$1048576,MATCH(DATE(Q$2,1,1),Emissions!$A$1:$LI$1),FALSE)</f>
        <v>8.4118116260000004</v>
      </c>
      <c r="R581" s="327">
        <f>+VLOOKUP($E581,Emissions!$1:$1048576,MATCH(DATE(R$2,1,1),Emissions!$A$1:$LI$1),FALSE)</f>
        <v>8.1770639319999994</v>
      </c>
      <c r="S581" s="327">
        <f>+VLOOKUP($E581,Emissions!$1:$1048576,MATCH(DATE(S$2,1,1),Emissions!$A$1:$LI$1),FALSE)</f>
        <v>8.0090177889999996</v>
      </c>
      <c r="T581" s="327">
        <f>+VLOOKUP($E581,Emissions!$1:$1048576,MATCH(DATE(T$2,1,1),Emissions!$A$1:$LI$1),FALSE)</f>
        <v>7.8822483620000003</v>
      </c>
      <c r="U581" s="327">
        <f>+VLOOKUP($E581,Emissions!$1:$1048576,MATCH(DATE(U$2,1,1),Emissions!$A$1:$LI$1),FALSE)</f>
        <v>7.7815046739999998</v>
      </c>
      <c r="V581" s="327">
        <f>+VLOOKUP($E581,Emissions!$1:$1048576,MATCH(DATE(V$2,1,1),Emissions!$A$1:$LI$1),FALSE)</f>
        <v>7.6808820930000001</v>
      </c>
      <c r="W581" s="327">
        <f>+VLOOKUP($E581,Emissions!$1:$1048576,MATCH(DATE(W$2,1,1),Emissions!$A$1:$LI$1),FALSE)</f>
        <v>7.579814807</v>
      </c>
      <c r="X581" s="327">
        <f>+VLOOKUP($E581,Emissions!$1:$1048576,MATCH(DATE(X$2,1,1),Emissions!$A$1:$LI$1),FALSE)</f>
        <v>7.4310934870000001</v>
      </c>
      <c r="Y581" s="327">
        <f>+VLOOKUP($E581,Emissions!$1:$1048576,MATCH(DATE(Y$2,1,1),Emissions!$A$1:$LI$1),FALSE)</f>
        <v>7.1550758429999997</v>
      </c>
      <c r="Z581" s="327">
        <f>+VLOOKUP($E581,Emissions!$1:$1048576,MATCH(DATE(Z$2,1,1),Emissions!$A$1:$LI$1),FALSE)</f>
        <v>6.8806978689999996</v>
      </c>
      <c r="AA581" s="327">
        <f>+VLOOKUP($E581,Emissions!$1:$1048576,MATCH(DATE(AA$2,1,1),Emissions!$A$1:$LI$1),FALSE)</f>
        <v>6.6219323259999996</v>
      </c>
      <c r="AB581" s="327">
        <f>+VLOOKUP($E581,Emissions!$1:$1048576,MATCH(DATE(AB$2,1,1),Emissions!$A$1:$LI$1),FALSE)</f>
        <v>6.3751120219999997</v>
      </c>
      <c r="AC581" s="327">
        <f>+VLOOKUP($E581,Emissions!$1:$1048576,MATCH(DATE(AC$2,1,1),Emissions!$A$1:$LI$1),FALSE)</f>
        <v>6.1362225339999998</v>
      </c>
      <c r="AD581" s="327">
        <f>+VLOOKUP($E581,Emissions!$1:$1048576,MATCH(DATE(AD$2,1,1),Emissions!$A$1:$LI$1),FALSE)</f>
        <v>5.9018926169999997</v>
      </c>
      <c r="AE581" s="327">
        <f>+VLOOKUP($E581,Emissions!$1:$1048576,MATCH(DATE(AE$2,1,1),Emissions!$A$1:$LI$1),FALSE)</f>
        <v>5.6696031969999998</v>
      </c>
      <c r="AF581" s="327">
        <f>+VLOOKUP($E581,Emissions!$1:$1048576,MATCH(DATE(AF$2,1,1),Emissions!$A$1:$LI$1),FALSE)</f>
        <v>5.4397438310000004</v>
      </c>
      <c r="AG581" s="327">
        <f>+VLOOKUP($E581,Emissions!$1:$1048576,MATCH(DATE(AG$2,1,1),Emissions!$A$1:$LI$1),FALSE)</f>
        <v>5.2112576329999998</v>
      </c>
      <c r="AH581" s="327">
        <f>+VLOOKUP($E581,Emissions!$1:$1048576,MATCH(DATE(AH$2,1,1),Emissions!$A$1:$LI$1),FALSE)</f>
        <v>4.9836743090000004</v>
      </c>
      <c r="AI581" s="327">
        <f>+VLOOKUP($E581,Emissions!$1:$1048576,MATCH(DATE(AI$2,1,1),Emissions!$A$1:$LI$1),FALSE)</f>
        <v>4.7556031010000002</v>
      </c>
      <c r="AJ581" s="327">
        <f>+VLOOKUP($E581,Emissions!$1:$1048576,MATCH(DATE(AJ$2,1,1),Emissions!$A$1:$LI$1),FALSE)</f>
        <v>4.5257133229999997</v>
      </c>
      <c r="AK581" s="327">
        <f>+VLOOKUP($E581,Emissions!$1:$1048576,MATCH(DATE(AK$2,1,1),Emissions!$A$1:$LI$1),FALSE)</f>
        <v>4.2964897559999997</v>
      </c>
      <c r="AL581" s="327">
        <f>+VLOOKUP($E581,Emissions!$1:$1048576,MATCH(DATE(AL$2,1,1),Emissions!$A$1:$LI$1),FALSE)</f>
        <v>4.0674727800000001</v>
      </c>
      <c r="AM581" s="327">
        <f>+VLOOKUP($E581,Emissions!$1:$1048576,MATCH(DATE(AM$2,1,1),Emissions!$A$1:$LI$1),FALSE)</f>
        <v>3.838405829</v>
      </c>
      <c r="AN581" s="327">
        <f>+VLOOKUP($E581,Emissions!$1:$1048576,MATCH(DATE(AN$2,1,1),Emissions!$A$1:$LI$1),FALSE)</f>
        <v>3.6092515760000001</v>
      </c>
      <c r="AO581" s="327">
        <f>+VLOOKUP($E581,Emissions!$1:$1048576,MATCH(DATE(AO$2,1,1),Emissions!$A$1:$LI$1),FALSE)</f>
        <v>3.3800882059999999</v>
      </c>
    </row>
    <row r="582" spans="1:41" ht="15" customHeight="1" x14ac:dyDescent="0.35">
      <c r="A582" s="411"/>
      <c r="B582" s="170"/>
      <c r="C582" s="138" t="s">
        <v>726</v>
      </c>
      <c r="D582" s="114" t="s">
        <v>1033</v>
      </c>
      <c r="E582" s="50" t="s">
        <v>2671</v>
      </c>
      <c r="F582" s="361">
        <f>+VLOOKUP($E582,Emissions!$1:$1048576,MATCH(DATE(F$2,1,1),Emissions!$A$1:$LI$1),FALSE)</f>
        <v>1.0753605049999999</v>
      </c>
      <c r="G582" s="361">
        <f>+VLOOKUP($E582,Emissions!$1:$1048576,MATCH(DATE(G$2,1,1),Emissions!$A$1:$LI$1),FALSE)</f>
        <v>1.0858360659999999</v>
      </c>
      <c r="H582" s="361">
        <f>+VLOOKUP($E582,Emissions!$1:$1048576,MATCH(DATE(H$2,1,1),Emissions!$A$1:$LI$1),FALSE)</f>
        <v>1.0983010479999999</v>
      </c>
      <c r="I582" s="361">
        <f>+VLOOKUP($E582,Emissions!$1:$1048576,MATCH(DATE(I$2,1,1),Emissions!$A$1:$LI$1),FALSE)</f>
        <v>1.1117643020000001</v>
      </c>
      <c r="J582" s="361">
        <f>+VLOOKUP($E582,Emissions!$1:$1048576,MATCH(DATE(J$2,1,1),Emissions!$A$1:$LI$1),FALSE)</f>
        <v>1.1307103220000001</v>
      </c>
      <c r="K582" s="361">
        <f>+VLOOKUP($E582,Emissions!$1:$1048576,MATCH(DATE(K$2,1,1),Emissions!$A$1:$LI$1),FALSE)</f>
        <v>1.1548480000000001</v>
      </c>
      <c r="L582" s="361">
        <f>+VLOOKUP($E582,Emissions!$1:$1048576,MATCH(DATE(L$2,1,1),Emissions!$A$1:$LI$1),FALSE)</f>
        <v>1.1833718390000001</v>
      </c>
      <c r="M582" s="361">
        <f>+VLOOKUP($E582,Emissions!$1:$1048576,MATCH(DATE(M$2,1,1),Emissions!$A$1:$LI$1),FALSE)</f>
        <v>1.2088595710000001</v>
      </c>
      <c r="N582" s="361">
        <f>+VLOOKUP($E582,Emissions!$1:$1048576,MATCH(DATE(N$2,1,1),Emissions!$A$1:$LI$1),FALSE)</f>
        <v>1.2283415639999999</v>
      </c>
      <c r="O582" s="361">
        <f>+VLOOKUP($E582,Emissions!$1:$1048576,MATCH(DATE(O$2,1,1),Emissions!$A$1:$LI$1),FALSE)</f>
        <v>1.238934905</v>
      </c>
      <c r="P582" s="361">
        <f>+VLOOKUP($E582,Emissions!$1:$1048576,MATCH(DATE(P$2,1,1),Emissions!$A$1:$LI$1),FALSE)</f>
        <v>1.2368302090000001</v>
      </c>
      <c r="Q582" s="361">
        <f>+VLOOKUP($E582,Emissions!$1:$1048576,MATCH(DATE(Q$2,1,1),Emissions!$A$1:$LI$1),FALSE)</f>
        <v>1.2358096279999999</v>
      </c>
      <c r="R582" s="361">
        <f>+VLOOKUP($E582,Emissions!$1:$1048576,MATCH(DATE(R$2,1,1),Emissions!$A$1:$LI$1),FALSE)</f>
        <v>1.2361348190000001</v>
      </c>
      <c r="S582" s="361">
        <f>+VLOOKUP($E582,Emissions!$1:$1048576,MATCH(DATE(S$2,1,1),Emissions!$A$1:$LI$1),FALSE)</f>
        <v>1.2369835069999999</v>
      </c>
      <c r="T582" s="361">
        <f>+VLOOKUP($E582,Emissions!$1:$1048576,MATCH(DATE(T$2,1,1),Emissions!$A$1:$LI$1),FALSE)</f>
        <v>1.23765324</v>
      </c>
      <c r="U582" s="361">
        <f>+VLOOKUP($E582,Emissions!$1:$1048576,MATCH(DATE(U$2,1,1),Emissions!$A$1:$LI$1),FALSE)</f>
        <v>1.2377862550000001</v>
      </c>
      <c r="V582" s="361">
        <f>+VLOOKUP($E582,Emissions!$1:$1048576,MATCH(DATE(V$2,1,1),Emissions!$A$1:$LI$1),FALSE)</f>
        <v>1.2354972959999999</v>
      </c>
      <c r="W582" s="361">
        <f>+VLOOKUP($E582,Emissions!$1:$1048576,MATCH(DATE(W$2,1,1),Emissions!$A$1:$LI$1),FALSE)</f>
        <v>1.2312583399999999</v>
      </c>
      <c r="X582" s="361">
        <f>+VLOOKUP($E582,Emissions!$1:$1048576,MATCH(DATE(X$2,1,1),Emissions!$A$1:$LI$1),FALSE)</f>
        <v>1.217324525</v>
      </c>
      <c r="Y582" s="361">
        <f>+VLOOKUP($E582,Emissions!$1:$1048576,MATCH(DATE(Y$2,1,1),Emissions!$A$1:$LI$1),FALSE)</f>
        <v>1.1798325190000001</v>
      </c>
      <c r="Z582" s="361">
        <f>+VLOOKUP($E582,Emissions!$1:$1048576,MATCH(DATE(Z$2,1,1),Emissions!$A$1:$LI$1),FALSE)</f>
        <v>1.1397441340000001</v>
      </c>
      <c r="AA582" s="361">
        <f>+VLOOKUP($E582,Emissions!$1:$1048576,MATCH(DATE(AA$2,1,1),Emissions!$A$1:$LI$1),FALSE)</f>
        <v>1.0989128640000001</v>
      </c>
      <c r="AB582" s="361">
        <f>+VLOOKUP($E582,Emissions!$1:$1048576,MATCH(DATE(AB$2,1,1),Emissions!$A$1:$LI$1),FALSE)</f>
        <v>1.0573692139999999</v>
      </c>
      <c r="AC582" s="361">
        <f>+VLOOKUP($E582,Emissions!$1:$1048576,MATCH(DATE(AC$2,1,1),Emissions!$A$1:$LI$1),FALSE)</f>
        <v>1.015088838</v>
      </c>
      <c r="AD582" s="361">
        <f>+VLOOKUP($E582,Emissions!$1:$1048576,MATCH(DATE(AD$2,1,1),Emissions!$A$1:$LI$1),FALSE)</f>
        <v>0.97204984000000005</v>
      </c>
      <c r="AE582" s="361">
        <f>+VLOOKUP($E582,Emissions!$1:$1048576,MATCH(DATE(AE$2,1,1),Emissions!$A$1:$LI$1),FALSE)</f>
        <v>0.92802783290000002</v>
      </c>
      <c r="AF582" s="361">
        <f>+VLOOKUP($E582,Emissions!$1:$1048576,MATCH(DATE(AF$2,1,1),Emissions!$A$1:$LI$1),FALSE)</f>
        <v>0.8835049801</v>
      </c>
      <c r="AG582" s="361">
        <f>+VLOOKUP($E582,Emissions!$1:$1048576,MATCH(DATE(AG$2,1,1),Emissions!$A$1:$LI$1),FALSE)</f>
        <v>0.8386545178</v>
      </c>
      <c r="AH582" s="361">
        <f>+VLOOKUP($E582,Emissions!$1:$1048576,MATCH(DATE(AH$2,1,1),Emissions!$A$1:$LI$1),FALSE)</f>
        <v>0.79366063369999995</v>
      </c>
      <c r="AI582" s="361">
        <f>+VLOOKUP($E582,Emissions!$1:$1048576,MATCH(DATE(AI$2,1,1),Emissions!$A$1:$LI$1),FALSE)</f>
        <v>0.74857817049999997</v>
      </c>
      <c r="AJ582" s="361">
        <f>+VLOOKUP($E582,Emissions!$1:$1048576,MATCH(DATE(AJ$2,1,1),Emissions!$A$1:$LI$1),FALSE)</f>
        <v>0.70341138849999996</v>
      </c>
      <c r="AK582" s="361">
        <f>+VLOOKUP($E582,Emissions!$1:$1048576,MATCH(DATE(AK$2,1,1),Emissions!$A$1:$LI$1),FALSE)</f>
        <v>0.65842103679999997</v>
      </c>
      <c r="AL582" s="361">
        <f>+VLOOKUP($E582,Emissions!$1:$1048576,MATCH(DATE(AL$2,1,1),Emissions!$A$1:$LI$1),FALSE)</f>
        <v>0.61365338599999997</v>
      </c>
      <c r="AM582" s="361">
        <f>+VLOOKUP($E582,Emissions!$1:$1048576,MATCH(DATE(AM$2,1,1),Emissions!$A$1:$LI$1),FALSE)</f>
        <v>0.56921352030000005</v>
      </c>
      <c r="AN582" s="361">
        <f>+VLOOKUP($E582,Emissions!$1:$1048576,MATCH(DATE(AN$2,1,1),Emissions!$A$1:$LI$1),FALSE)</f>
        <v>0.52527241010000003</v>
      </c>
      <c r="AO582" s="361">
        <f>+VLOOKUP($E582,Emissions!$1:$1048576,MATCH(DATE(AO$2,1,1),Emissions!$A$1:$LI$1),FALSE)</f>
        <v>0.48205680620000002</v>
      </c>
    </row>
    <row r="583" spans="1:41" ht="15" customHeight="1" x14ac:dyDescent="0.35">
      <c r="A583" s="411"/>
      <c r="B583" s="170"/>
      <c r="C583" s="138" t="s">
        <v>727</v>
      </c>
      <c r="D583" s="114" t="s">
        <v>1033</v>
      </c>
      <c r="E583" s="50" t="s">
        <v>2672</v>
      </c>
      <c r="F583" s="361">
        <f>+VLOOKUP($E583,Emissions!$1:$1048576,MATCH(DATE(F$2,1,1),Emissions!$A$1:$LI$1),FALSE)</f>
        <v>0.21096137039999999</v>
      </c>
      <c r="G583" s="361">
        <f>+VLOOKUP($E583,Emissions!$1:$1048576,MATCH(DATE(G$2,1,1),Emissions!$A$1:$LI$1),FALSE)</f>
        <v>0.2125901469</v>
      </c>
      <c r="H583" s="361">
        <f>+VLOOKUP($E583,Emissions!$1:$1048576,MATCH(DATE(H$2,1,1),Emissions!$A$1:$LI$1),FALSE)</f>
        <v>0.21364877879999999</v>
      </c>
      <c r="I583" s="361">
        <f>+VLOOKUP($E583,Emissions!$1:$1048576,MATCH(DATE(I$2,1,1),Emissions!$A$1:$LI$1),FALSE)</f>
        <v>0.21361178010000001</v>
      </c>
      <c r="J583" s="361">
        <f>+VLOOKUP($E583,Emissions!$1:$1048576,MATCH(DATE(J$2,1,1),Emissions!$A$1:$LI$1),FALSE)</f>
        <v>0.2147871153</v>
      </c>
      <c r="K583" s="361">
        <f>+VLOOKUP($E583,Emissions!$1:$1048576,MATCH(DATE(K$2,1,1),Emissions!$A$1:$LI$1),FALSE)</f>
        <v>0.2176051014</v>
      </c>
      <c r="L583" s="361">
        <f>+VLOOKUP($E583,Emissions!$1:$1048576,MATCH(DATE(L$2,1,1),Emissions!$A$1:$LI$1),FALSE)</f>
        <v>0.22203754889999999</v>
      </c>
      <c r="M583" s="361">
        <f>+VLOOKUP($E583,Emissions!$1:$1048576,MATCH(DATE(M$2,1,1),Emissions!$A$1:$LI$1),FALSE)</f>
        <v>0.22463678370000001</v>
      </c>
      <c r="N583" s="361">
        <f>+VLOOKUP($E583,Emissions!$1:$1048576,MATCH(DATE(N$2,1,1),Emissions!$A$1:$LI$1),FALSE)</f>
        <v>0.22344138999999999</v>
      </c>
      <c r="O583" s="361">
        <f>+VLOOKUP($E583,Emissions!$1:$1048576,MATCH(DATE(O$2,1,1),Emissions!$A$1:$LI$1),FALSE)</f>
        <v>0.2168080554</v>
      </c>
      <c r="P583" s="361">
        <f>+VLOOKUP($E583,Emissions!$1:$1048576,MATCH(DATE(P$2,1,1),Emissions!$A$1:$LI$1),FALSE)</f>
        <v>0.20327379379999999</v>
      </c>
      <c r="Q583" s="361">
        <f>+VLOOKUP($E583,Emissions!$1:$1048576,MATCH(DATE(Q$2,1,1),Emissions!$A$1:$LI$1),FALSE)</f>
        <v>0.18876866279999999</v>
      </c>
      <c r="R583" s="361">
        <f>+VLOOKUP($E583,Emissions!$1:$1048576,MATCH(DATE(R$2,1,1),Emissions!$A$1:$LI$1),FALSE)</f>
        <v>0.17472526930000001</v>
      </c>
      <c r="S583" s="361">
        <f>+VLOOKUP($E583,Emissions!$1:$1048576,MATCH(DATE(S$2,1,1),Emissions!$A$1:$LI$1),FALSE)</f>
        <v>0.16156303150000001</v>
      </c>
      <c r="T583" s="361">
        <f>+VLOOKUP($E583,Emissions!$1:$1048576,MATCH(DATE(T$2,1,1),Emissions!$A$1:$LI$1),FALSE)</f>
        <v>0.14938137139999999</v>
      </c>
      <c r="U583" s="361">
        <f>+VLOOKUP($E583,Emissions!$1:$1048576,MATCH(DATE(U$2,1,1),Emissions!$A$1:$LI$1),FALSE)</f>
        <v>0.1381635299</v>
      </c>
      <c r="V583" s="361">
        <f>+VLOOKUP($E583,Emissions!$1:$1048576,MATCH(DATE(V$2,1,1),Emissions!$A$1:$LI$1),FALSE)</f>
        <v>0.1277372658</v>
      </c>
      <c r="W583" s="361">
        <f>+VLOOKUP($E583,Emissions!$1:$1048576,MATCH(DATE(W$2,1,1),Emissions!$A$1:$LI$1),FALSE)</f>
        <v>0.11810390179999999</v>
      </c>
      <c r="X583" s="361">
        <f>+VLOOKUP($E583,Emissions!$1:$1048576,MATCH(DATE(X$2,1,1),Emissions!$A$1:$LI$1),FALSE)</f>
        <v>0.10857836749999999</v>
      </c>
      <c r="Y583" s="361">
        <f>+VLOOKUP($E583,Emissions!$1:$1048576,MATCH(DATE(Y$2,1,1),Emissions!$A$1:$LI$1),FALSE)</f>
        <v>9.8157104999999994E-2</v>
      </c>
      <c r="Z583" s="361">
        <f>+VLOOKUP($E583,Emissions!$1:$1048576,MATCH(DATE(Z$2,1,1),Emissions!$A$1:$LI$1),FALSE)</f>
        <v>8.88809619E-2</v>
      </c>
      <c r="AA583" s="361">
        <f>+VLOOKUP($E583,Emissions!$1:$1048576,MATCH(DATE(AA$2,1,1),Emissions!$A$1:$LI$1),FALSE)</f>
        <v>8.09084053E-2</v>
      </c>
      <c r="AB583" s="361">
        <f>+VLOOKUP($E583,Emissions!$1:$1048576,MATCH(DATE(AB$2,1,1),Emissions!$A$1:$LI$1),FALSE)</f>
        <v>7.4143511800000006E-2</v>
      </c>
      <c r="AC583" s="361">
        <f>+VLOOKUP($E583,Emissions!$1:$1048576,MATCH(DATE(AC$2,1,1),Emissions!$A$1:$LI$1),FALSE)</f>
        <v>6.8425974700000003E-2</v>
      </c>
      <c r="AD583" s="361">
        <f>+VLOOKUP($E583,Emissions!$1:$1048576,MATCH(DATE(AD$2,1,1),Emissions!$A$1:$LI$1),FALSE)</f>
        <v>6.3571902499999999E-2</v>
      </c>
      <c r="AE583" s="361">
        <f>+VLOOKUP($E583,Emissions!$1:$1048576,MATCH(DATE(AE$2,1,1),Emissions!$A$1:$LI$1),FALSE)</f>
        <v>5.9429479600000001E-2</v>
      </c>
      <c r="AF583" s="361">
        <f>+VLOOKUP($E583,Emissions!$1:$1048576,MATCH(DATE(AF$2,1,1),Emissions!$A$1:$LI$1),FALSE)</f>
        <v>5.6034866699999998E-2</v>
      </c>
      <c r="AG583" s="361">
        <f>+VLOOKUP($E583,Emissions!$1:$1048576,MATCH(DATE(AG$2,1,1),Emissions!$A$1:$LI$1),FALSE)</f>
        <v>5.3210937E-2</v>
      </c>
      <c r="AH583" s="361">
        <f>+VLOOKUP($E583,Emissions!$1:$1048576,MATCH(DATE(AH$2,1,1),Emissions!$A$1:$LI$1),FALSE)</f>
        <v>5.0744524999999999E-2</v>
      </c>
      <c r="AI583" s="361">
        <f>+VLOOKUP($E583,Emissions!$1:$1048576,MATCH(DATE(AI$2,1,1),Emissions!$A$1:$LI$1),FALSE)</f>
        <v>4.8409836300000002E-2</v>
      </c>
      <c r="AJ583" s="361">
        <f>+VLOOKUP($E583,Emissions!$1:$1048576,MATCH(DATE(AJ$2,1,1),Emissions!$A$1:$LI$1),FALSE)</f>
        <v>4.6024099399999997E-2</v>
      </c>
      <c r="AK583" s="361">
        <f>+VLOOKUP($E583,Emissions!$1:$1048576,MATCH(DATE(AK$2,1,1),Emissions!$A$1:$LI$1),FALSE)</f>
        <v>4.35163327E-2</v>
      </c>
      <c r="AL583" s="361">
        <f>+VLOOKUP($E583,Emissions!$1:$1048576,MATCH(DATE(AL$2,1,1),Emissions!$A$1:$LI$1),FALSE)</f>
        <v>4.0841668599999999E-2</v>
      </c>
      <c r="AM583" s="361">
        <f>+VLOOKUP($E583,Emissions!$1:$1048576,MATCH(DATE(AM$2,1,1),Emissions!$A$1:$LI$1),FALSE)</f>
        <v>3.7994188800000002E-2</v>
      </c>
      <c r="AN583" s="361">
        <f>+VLOOKUP($E583,Emissions!$1:$1048576,MATCH(DATE(AN$2,1,1),Emissions!$A$1:$LI$1),FALSE)</f>
        <v>3.4998174E-2</v>
      </c>
      <c r="AO583" s="361">
        <f>+VLOOKUP($E583,Emissions!$1:$1048576,MATCH(DATE(AO$2,1,1),Emissions!$A$1:$LI$1),FALSE)</f>
        <v>3.1899268600000003E-2</v>
      </c>
    </row>
    <row r="584" spans="1:41" ht="15" customHeight="1" x14ac:dyDescent="0.35">
      <c r="A584" s="411"/>
      <c r="B584" s="170"/>
      <c r="C584" s="138" t="s">
        <v>728</v>
      </c>
      <c r="D584" s="114" t="s">
        <v>1033</v>
      </c>
      <c r="E584" s="50" t="s">
        <v>2673</v>
      </c>
      <c r="F584" s="361">
        <f>+VLOOKUP($E584,Emissions!$1:$1048576,MATCH(DATE(F$2,1,1),Emissions!$A$1:$LI$1),FALSE)</f>
        <v>0.87723257629999996</v>
      </c>
      <c r="G584" s="361">
        <f>+VLOOKUP($E584,Emissions!$1:$1048576,MATCH(DATE(G$2,1,1),Emissions!$A$1:$LI$1),FALSE)</f>
        <v>0.87743521940000002</v>
      </c>
      <c r="H584" s="361">
        <f>+VLOOKUP($E584,Emissions!$1:$1048576,MATCH(DATE(H$2,1,1),Emissions!$A$1:$LI$1),FALSE)</f>
        <v>0.87826149760000005</v>
      </c>
      <c r="I584" s="361">
        <f>+VLOOKUP($E584,Emissions!$1:$1048576,MATCH(DATE(I$2,1,1),Emissions!$A$1:$LI$1),FALSE)</f>
        <v>0.87641712979999997</v>
      </c>
      <c r="J584" s="361">
        <f>+VLOOKUP($E584,Emissions!$1:$1048576,MATCH(DATE(J$2,1,1),Emissions!$A$1:$LI$1),FALSE)</f>
        <v>0.88226961699999995</v>
      </c>
      <c r="K584" s="361">
        <f>+VLOOKUP($E584,Emissions!$1:$1048576,MATCH(DATE(K$2,1,1),Emissions!$A$1:$LI$1),FALSE)</f>
        <v>0.89438494580000005</v>
      </c>
      <c r="L584" s="361">
        <f>+VLOOKUP($E584,Emissions!$1:$1048576,MATCH(DATE(L$2,1,1),Emissions!$A$1:$LI$1),FALSE)</f>
        <v>0.91174272050000005</v>
      </c>
      <c r="M584" s="361">
        <f>+VLOOKUP($E584,Emissions!$1:$1048576,MATCH(DATE(M$2,1,1),Emissions!$A$1:$LI$1),FALSE)</f>
        <v>0.91984848239999994</v>
      </c>
      <c r="N584" s="361">
        <f>+VLOOKUP($E584,Emissions!$1:$1048576,MATCH(DATE(N$2,1,1),Emissions!$A$1:$LI$1),FALSE)</f>
        <v>0.91704746199999998</v>
      </c>
      <c r="O584" s="361">
        <f>+VLOOKUP($E584,Emissions!$1:$1048576,MATCH(DATE(O$2,1,1),Emissions!$A$1:$LI$1),FALSE)</f>
        <v>0.90264253979999998</v>
      </c>
      <c r="P584" s="361">
        <f>+VLOOKUP($E584,Emissions!$1:$1048576,MATCH(DATE(P$2,1,1),Emissions!$A$1:$LI$1),FALSE)</f>
        <v>0.87597913920000003</v>
      </c>
      <c r="Q584" s="361">
        <f>+VLOOKUP($E584,Emissions!$1:$1048576,MATCH(DATE(Q$2,1,1),Emissions!$A$1:$LI$1),FALSE)</f>
        <v>0.85756176080000002</v>
      </c>
      <c r="R584" s="361">
        <f>+VLOOKUP($E584,Emissions!$1:$1048576,MATCH(DATE(R$2,1,1),Emissions!$A$1:$LI$1),FALSE)</f>
        <v>0.84572077369999998</v>
      </c>
      <c r="S584" s="361">
        <f>+VLOOKUP($E584,Emissions!$1:$1048576,MATCH(DATE(S$2,1,1),Emissions!$A$1:$LI$1),FALSE)</f>
        <v>0.83863633110000002</v>
      </c>
      <c r="T584" s="361">
        <f>+VLOOKUP($E584,Emissions!$1:$1048576,MATCH(DATE(T$2,1,1),Emissions!$A$1:$LI$1),FALSE)</f>
        <v>0.83495473519999996</v>
      </c>
      <c r="U584" s="361">
        <f>+VLOOKUP($E584,Emissions!$1:$1048576,MATCH(DATE(U$2,1,1),Emissions!$A$1:$LI$1),FALSE)</f>
        <v>0.83374459860000005</v>
      </c>
      <c r="V584" s="361">
        <f>+VLOOKUP($E584,Emissions!$1:$1048576,MATCH(DATE(V$2,1,1),Emissions!$A$1:$LI$1),FALSE)</f>
        <v>0.83242842989999999</v>
      </c>
      <c r="W584" s="361">
        <f>+VLOOKUP($E584,Emissions!$1:$1048576,MATCH(DATE(W$2,1,1),Emissions!$A$1:$LI$1),FALSE)</f>
        <v>0.83099060449999995</v>
      </c>
      <c r="X584" s="361">
        <f>+VLOOKUP($E584,Emissions!$1:$1048576,MATCH(DATE(X$2,1,1),Emissions!$A$1:$LI$1),FALSE)</f>
        <v>0.82408315629999995</v>
      </c>
      <c r="Y584" s="361">
        <f>+VLOOKUP($E584,Emissions!$1:$1048576,MATCH(DATE(Y$2,1,1),Emissions!$A$1:$LI$1),FALSE)</f>
        <v>0.80238433580000001</v>
      </c>
      <c r="Z584" s="361">
        <f>+VLOOKUP($E584,Emissions!$1:$1048576,MATCH(DATE(Z$2,1,1),Emissions!$A$1:$LI$1),FALSE)</f>
        <v>0.7795857773</v>
      </c>
      <c r="AA584" s="361">
        <f>+VLOOKUP($E584,Emissions!$1:$1048576,MATCH(DATE(AA$2,1,1),Emissions!$A$1:$LI$1),FALSE)</f>
        <v>0.7569138822</v>
      </c>
      <c r="AB584" s="361">
        <f>+VLOOKUP($E584,Emissions!$1:$1048576,MATCH(DATE(AB$2,1,1),Emissions!$A$1:$LI$1),FALSE)</f>
        <v>0.73396495480000001</v>
      </c>
      <c r="AC584" s="361">
        <f>+VLOOKUP($E584,Emissions!$1:$1048576,MATCH(DATE(AC$2,1,1),Emissions!$A$1:$LI$1),FALSE)</f>
        <v>0.7103910323</v>
      </c>
      <c r="AD584" s="361">
        <f>+VLOOKUP($E584,Emissions!$1:$1048576,MATCH(DATE(AD$2,1,1),Emissions!$A$1:$LI$1),FALSE)</f>
        <v>0.68594042450000003</v>
      </c>
      <c r="AE584" s="361">
        <f>+VLOOKUP($E584,Emissions!$1:$1048576,MATCH(DATE(AE$2,1,1),Emissions!$A$1:$LI$1),FALSE)</f>
        <v>0.66041955649999995</v>
      </c>
      <c r="AF584" s="361">
        <f>+VLOOKUP($E584,Emissions!$1:$1048576,MATCH(DATE(AF$2,1,1),Emissions!$A$1:$LI$1),FALSE)</f>
        <v>0.63357111749999995</v>
      </c>
      <c r="AG584" s="361">
        <f>+VLOOKUP($E584,Emissions!$1:$1048576,MATCH(DATE(AG$2,1,1),Emissions!$A$1:$LI$1),FALSE)</f>
        <v>0.6054970287</v>
      </c>
      <c r="AH584" s="361">
        <f>+VLOOKUP($E584,Emissions!$1:$1048576,MATCH(DATE(AH$2,1,1),Emissions!$A$1:$LI$1),FALSE)</f>
        <v>0.57648266889999999</v>
      </c>
      <c r="AI584" s="361">
        <f>+VLOOKUP($E584,Emissions!$1:$1048576,MATCH(DATE(AI$2,1,1),Emissions!$A$1:$LI$1),FALSE)</f>
        <v>0.54670849450000003</v>
      </c>
      <c r="AJ584" s="361">
        <f>+VLOOKUP($E584,Emissions!$1:$1048576,MATCH(DATE(AJ$2,1,1),Emissions!$A$1:$LI$1),FALSE)</f>
        <v>0.51630036030000004</v>
      </c>
      <c r="AK584" s="361">
        <f>+VLOOKUP($E584,Emissions!$1:$1048576,MATCH(DATE(AK$2,1,1),Emissions!$A$1:$LI$1),FALSE)</f>
        <v>0.48568480009999998</v>
      </c>
      <c r="AL584" s="361">
        <f>+VLOOKUP($E584,Emissions!$1:$1048576,MATCH(DATE(AL$2,1,1),Emissions!$A$1:$LI$1),FALSE)</f>
        <v>0.45496002800000002</v>
      </c>
      <c r="AM584" s="361">
        <f>+VLOOKUP($E584,Emissions!$1:$1048576,MATCH(DATE(AM$2,1,1),Emissions!$A$1:$LI$1),FALSE)</f>
        <v>0.42425343929999998</v>
      </c>
      <c r="AN584" s="361">
        <f>+VLOOKUP($E584,Emissions!$1:$1048576,MATCH(DATE(AN$2,1,1),Emissions!$A$1:$LI$1),FALSE)</f>
        <v>0.39372737810000003</v>
      </c>
      <c r="AO584" s="361">
        <f>+VLOOKUP($E584,Emissions!$1:$1048576,MATCH(DATE(AO$2,1,1),Emissions!$A$1:$LI$1),FALSE)</f>
        <v>0.36356876809999999</v>
      </c>
    </row>
    <row r="585" spans="1:41" ht="15" customHeight="1" x14ac:dyDescent="0.35">
      <c r="A585" s="411"/>
      <c r="B585" s="170"/>
      <c r="C585" s="138" t="s">
        <v>729</v>
      </c>
      <c r="D585" s="114" t="s">
        <v>1033</v>
      </c>
      <c r="E585" s="50" t="s">
        <v>2674</v>
      </c>
      <c r="F585" s="361">
        <f>+VLOOKUP($E585,Emissions!$1:$1048576,MATCH(DATE(F$2,1,1),Emissions!$A$1:$LI$1),FALSE)</f>
        <v>9.8338735499999996E-2</v>
      </c>
      <c r="G585" s="361">
        <f>+VLOOKUP($E585,Emissions!$1:$1048576,MATCH(DATE(G$2,1,1),Emissions!$A$1:$LI$1),FALSE)</f>
        <v>0.10013982690000001</v>
      </c>
      <c r="H585" s="361">
        <f>+VLOOKUP($E585,Emissions!$1:$1048576,MATCH(DATE(H$2,1,1),Emissions!$A$1:$LI$1),FALSE)</f>
        <v>0.1021996758</v>
      </c>
      <c r="I585" s="361">
        <f>+VLOOKUP($E585,Emissions!$1:$1048576,MATCH(DATE(I$2,1,1),Emissions!$A$1:$LI$1),FALSE)</f>
        <v>0.1043405618</v>
      </c>
      <c r="J585" s="361">
        <f>+VLOOKUP($E585,Emissions!$1:$1048576,MATCH(DATE(J$2,1,1),Emissions!$A$1:$LI$1),FALSE)</f>
        <v>0.1067882782</v>
      </c>
      <c r="K585" s="361">
        <f>+VLOOKUP($E585,Emissions!$1:$1048576,MATCH(DATE(K$2,1,1),Emissions!$A$1:$LI$1),FALSE)</f>
        <v>0.109517186</v>
      </c>
      <c r="L585" s="361">
        <f>+VLOOKUP($E585,Emissions!$1:$1048576,MATCH(DATE(L$2,1,1),Emissions!$A$1:$LI$1),FALSE)</f>
        <v>0.1124984326</v>
      </c>
      <c r="M585" s="361">
        <f>+VLOOKUP($E585,Emissions!$1:$1048576,MATCH(DATE(M$2,1,1),Emissions!$A$1:$LI$1),FALSE)</f>
        <v>0.11532888080000001</v>
      </c>
      <c r="N585" s="361">
        <f>+VLOOKUP($E585,Emissions!$1:$1048576,MATCH(DATE(N$2,1,1),Emissions!$A$1:$LI$1),FALSE)</f>
        <v>0.1178586392</v>
      </c>
      <c r="O585" s="361">
        <f>+VLOOKUP($E585,Emissions!$1:$1048576,MATCH(DATE(O$2,1,1),Emissions!$A$1:$LI$1),FALSE)</f>
        <v>0.11991965540000001</v>
      </c>
      <c r="P585" s="361">
        <f>+VLOOKUP($E585,Emissions!$1:$1048576,MATCH(DATE(P$2,1,1),Emissions!$A$1:$LI$1),FALSE)</f>
        <v>0.12115658729999999</v>
      </c>
      <c r="Q585" s="361">
        <f>+VLOOKUP($E585,Emissions!$1:$1048576,MATCH(DATE(Q$2,1,1),Emissions!$A$1:$LI$1),FALSE)</f>
        <v>0.1221868755</v>
      </c>
      <c r="R585" s="361">
        <f>+VLOOKUP($E585,Emissions!$1:$1048576,MATCH(DATE(R$2,1,1),Emissions!$A$1:$LI$1),FALSE)</f>
        <v>0.12309781340000001</v>
      </c>
      <c r="S585" s="361">
        <f>+VLOOKUP($E585,Emissions!$1:$1048576,MATCH(DATE(S$2,1,1),Emissions!$A$1:$LI$1),FALSE)</f>
        <v>0.123928701</v>
      </c>
      <c r="T585" s="361">
        <f>+VLOOKUP($E585,Emissions!$1:$1048576,MATCH(DATE(T$2,1,1),Emissions!$A$1:$LI$1),FALSE)</f>
        <v>0.12472216730000001</v>
      </c>
      <c r="U585" s="361">
        <f>+VLOOKUP($E585,Emissions!$1:$1048576,MATCH(DATE(U$2,1,1),Emissions!$A$1:$LI$1),FALSE)</f>
        <v>0.12552213030000001</v>
      </c>
      <c r="V585" s="361">
        <f>+VLOOKUP($E585,Emissions!$1:$1048576,MATCH(DATE(V$2,1,1),Emissions!$A$1:$LI$1),FALSE)</f>
        <v>0.12620422000000001</v>
      </c>
      <c r="W585" s="361">
        <f>+VLOOKUP($E585,Emissions!$1:$1048576,MATCH(DATE(W$2,1,1),Emissions!$A$1:$LI$1),FALSE)</f>
        <v>0.1268320631</v>
      </c>
      <c r="X585" s="361">
        <f>+VLOOKUP($E585,Emissions!$1:$1048576,MATCH(DATE(X$2,1,1),Emissions!$A$1:$LI$1),FALSE)</f>
        <v>0.1265766046</v>
      </c>
      <c r="Y585" s="361">
        <f>+VLOOKUP($E585,Emissions!$1:$1048576,MATCH(DATE(Y$2,1,1),Emissions!$A$1:$LI$1),FALSE)</f>
        <v>0.12388878170000001</v>
      </c>
      <c r="Z585" s="361">
        <f>+VLOOKUP($E585,Emissions!$1:$1048576,MATCH(DATE(Z$2,1,1),Emissions!$A$1:$LI$1),FALSE)</f>
        <v>0.1208837061</v>
      </c>
      <c r="AA585" s="361">
        <f>+VLOOKUP($E585,Emissions!$1:$1048576,MATCH(DATE(AA$2,1,1),Emissions!$A$1:$LI$1),FALSE)</f>
        <v>0.11766375549999999</v>
      </c>
      <c r="AB585" s="361">
        <f>+VLOOKUP($E585,Emissions!$1:$1048576,MATCH(DATE(AB$2,1,1),Emissions!$A$1:$LI$1),FALSE)</f>
        <v>0.1142106227</v>
      </c>
      <c r="AC585" s="361">
        <f>+VLOOKUP($E585,Emissions!$1:$1048576,MATCH(DATE(AC$2,1,1),Emissions!$A$1:$LI$1),FALSE)</f>
        <v>0.1105088493</v>
      </c>
      <c r="AD585" s="361">
        <f>+VLOOKUP($E585,Emissions!$1:$1048576,MATCH(DATE(AD$2,1,1),Emissions!$A$1:$LI$1),FALSE)</f>
        <v>0.10654625249999999</v>
      </c>
      <c r="AE585" s="361">
        <f>+VLOOKUP($E585,Emissions!$1:$1048576,MATCH(DATE(AE$2,1,1),Emissions!$A$1:$LI$1),FALSE)</f>
        <v>0.1023124864</v>
      </c>
      <c r="AF585" s="361">
        <f>+VLOOKUP($E585,Emissions!$1:$1048576,MATCH(DATE(AF$2,1,1),Emissions!$A$1:$LI$1),FALSE)</f>
        <v>9.7801345100000006E-2</v>
      </c>
      <c r="AG585" s="361">
        <f>+VLOOKUP($E585,Emissions!$1:$1048576,MATCH(DATE(AG$2,1,1),Emissions!$A$1:$LI$1),FALSE)</f>
        <v>9.3070197899999998E-2</v>
      </c>
      <c r="AH585" s="361">
        <f>+VLOOKUP($E585,Emissions!$1:$1048576,MATCH(DATE(AH$2,1,1),Emissions!$A$1:$LI$1),FALSE)</f>
        <v>8.8180327099999997E-2</v>
      </c>
      <c r="AI585" s="361">
        <f>+VLOOKUP($E585,Emissions!$1:$1048576,MATCH(DATE(AI$2,1,1),Emissions!$A$1:$LI$1),FALSE)</f>
        <v>8.3168149299999994E-2</v>
      </c>
      <c r="AJ585" s="361">
        <f>+VLOOKUP($E585,Emissions!$1:$1048576,MATCH(DATE(AJ$2,1,1),Emissions!$A$1:$LI$1),FALSE)</f>
        <v>7.8061556300000001E-2</v>
      </c>
      <c r="AK585" s="361">
        <f>+VLOOKUP($E585,Emissions!$1:$1048576,MATCH(DATE(AK$2,1,1),Emissions!$A$1:$LI$1),FALSE)</f>
        <v>7.2909921099999997E-2</v>
      </c>
      <c r="AL585" s="361">
        <f>+VLOOKUP($E585,Emissions!$1:$1048576,MATCH(DATE(AL$2,1,1),Emissions!$A$1:$LI$1),FALSE)</f>
        <v>6.7748972199999993E-2</v>
      </c>
      <c r="AM585" s="361">
        <f>+VLOOKUP($E585,Emissions!$1:$1048576,MATCH(DATE(AM$2,1,1),Emissions!$A$1:$LI$1),FALSE)</f>
        <v>6.2618150799999994E-2</v>
      </c>
      <c r="AN585" s="361">
        <f>+VLOOKUP($E585,Emissions!$1:$1048576,MATCH(DATE(AN$2,1,1),Emissions!$A$1:$LI$1),FALSE)</f>
        <v>5.7558458100000001E-2</v>
      </c>
      <c r="AO585" s="361">
        <f>+VLOOKUP($E585,Emissions!$1:$1048576,MATCH(DATE(AO$2,1,1),Emissions!$A$1:$LI$1),FALSE)</f>
        <v>5.2610812799999997E-2</v>
      </c>
    </row>
    <row r="586" spans="1:41" ht="15" customHeight="1" x14ac:dyDescent="0.35">
      <c r="A586" s="411"/>
      <c r="B586" s="170"/>
      <c r="C586" s="138" t="s">
        <v>730</v>
      </c>
      <c r="D586" s="114" t="s">
        <v>1033</v>
      </c>
      <c r="E586" s="50" t="s">
        <v>2675</v>
      </c>
      <c r="F586" s="361">
        <f>+VLOOKUP($E586,Emissions!$1:$1048576,MATCH(DATE(F$2,1,1),Emissions!$A$1:$LI$1),FALSE)</f>
        <v>0.54716072969999996</v>
      </c>
      <c r="G586" s="361">
        <f>+VLOOKUP($E586,Emissions!$1:$1048576,MATCH(DATE(G$2,1,1),Emissions!$A$1:$LI$1),FALSE)</f>
        <v>0.55960356079999996</v>
      </c>
      <c r="H586" s="361">
        <f>+VLOOKUP($E586,Emissions!$1:$1048576,MATCH(DATE(H$2,1,1),Emissions!$A$1:$LI$1),FALSE)</f>
        <v>0.57336955280000002</v>
      </c>
      <c r="I586" s="361">
        <f>+VLOOKUP($E586,Emissions!$1:$1048576,MATCH(DATE(I$2,1,1),Emissions!$A$1:$LI$1),FALSE)</f>
        <v>0.58730091719999999</v>
      </c>
      <c r="J586" s="361">
        <f>+VLOOKUP($E586,Emissions!$1:$1048576,MATCH(DATE(J$2,1,1),Emissions!$A$1:$LI$1),FALSE)</f>
        <v>0.60255437060000006</v>
      </c>
      <c r="K586" s="361">
        <f>+VLOOKUP($E586,Emissions!$1:$1048576,MATCH(DATE(K$2,1,1),Emissions!$A$1:$LI$1),FALSE)</f>
        <v>0.61904061980000002</v>
      </c>
      <c r="L586" s="361">
        <f>+VLOOKUP($E586,Emissions!$1:$1048576,MATCH(DATE(L$2,1,1),Emissions!$A$1:$LI$1),FALSE)</f>
        <v>0.63664611280000005</v>
      </c>
      <c r="M586" s="361">
        <f>+VLOOKUP($E586,Emissions!$1:$1048576,MATCH(DATE(M$2,1,1),Emissions!$A$1:$LI$1),FALSE)</f>
        <v>0.65342466190000004</v>
      </c>
      <c r="N586" s="361">
        <f>+VLOOKUP($E586,Emissions!$1:$1048576,MATCH(DATE(N$2,1,1),Emissions!$A$1:$LI$1),FALSE)</f>
        <v>0.66870196739999999</v>
      </c>
      <c r="O586" s="361">
        <f>+VLOOKUP($E586,Emissions!$1:$1048576,MATCH(DATE(O$2,1,1),Emissions!$A$1:$LI$1),FALSE)</f>
        <v>0.68168947759999998</v>
      </c>
      <c r="P586" s="361">
        <f>+VLOOKUP($E586,Emissions!$1:$1048576,MATCH(DATE(P$2,1,1),Emissions!$A$1:$LI$1),FALSE)</f>
        <v>0.69048546609999994</v>
      </c>
      <c r="Q586" s="361">
        <f>+VLOOKUP($E586,Emissions!$1:$1048576,MATCH(DATE(Q$2,1,1),Emissions!$A$1:$LI$1),FALSE)</f>
        <v>0.69674403839999999</v>
      </c>
      <c r="R586" s="361">
        <f>+VLOOKUP($E586,Emissions!$1:$1048576,MATCH(DATE(R$2,1,1),Emissions!$A$1:$LI$1),FALSE)</f>
        <v>0.70147657190000001</v>
      </c>
      <c r="S586" s="361">
        <f>+VLOOKUP($E586,Emissions!$1:$1048576,MATCH(DATE(S$2,1,1),Emissions!$A$1:$LI$1),FALSE)</f>
        <v>0.70539993779999999</v>
      </c>
      <c r="T586" s="361">
        <f>+VLOOKUP($E586,Emissions!$1:$1048576,MATCH(DATE(T$2,1,1),Emissions!$A$1:$LI$1),FALSE)</f>
        <v>0.70913927740000005</v>
      </c>
      <c r="U586" s="361">
        <f>+VLOOKUP($E586,Emissions!$1:$1048576,MATCH(DATE(U$2,1,1),Emissions!$A$1:$LI$1),FALSE)</f>
        <v>0.71318046940000002</v>
      </c>
      <c r="V586" s="361">
        <f>+VLOOKUP($E586,Emissions!$1:$1048576,MATCH(DATE(V$2,1,1),Emissions!$A$1:$LI$1),FALSE)</f>
        <v>0.71750401190000002</v>
      </c>
      <c r="W586" s="361">
        <f>+VLOOKUP($E586,Emissions!$1:$1048576,MATCH(DATE(W$2,1,1),Emissions!$A$1:$LI$1),FALSE)</f>
        <v>0.72248037300000001</v>
      </c>
      <c r="X586" s="361">
        <f>+VLOOKUP($E586,Emissions!$1:$1048576,MATCH(DATE(X$2,1,1),Emissions!$A$1:$LI$1),FALSE)</f>
        <v>0.72324048839999999</v>
      </c>
      <c r="Y586" s="361">
        <f>+VLOOKUP($E586,Emissions!$1:$1048576,MATCH(DATE(Y$2,1,1),Emissions!$A$1:$LI$1),FALSE)</f>
        <v>0.71049859029999995</v>
      </c>
      <c r="Z586" s="361">
        <f>+VLOOKUP($E586,Emissions!$1:$1048576,MATCH(DATE(Z$2,1,1),Emissions!$A$1:$LI$1),FALSE)</f>
        <v>0.69627045529999998</v>
      </c>
      <c r="AA586" s="361">
        <f>+VLOOKUP($E586,Emissions!$1:$1048576,MATCH(DATE(AA$2,1,1),Emissions!$A$1:$LI$1),FALSE)</f>
        <v>0.68079675390000005</v>
      </c>
      <c r="AB586" s="361">
        <f>+VLOOKUP($E586,Emissions!$1:$1048576,MATCH(DATE(AB$2,1,1),Emissions!$A$1:$LI$1),FALSE)</f>
        <v>0.66388300160000002</v>
      </c>
      <c r="AC586" s="361">
        <f>+VLOOKUP($E586,Emissions!$1:$1048576,MATCH(DATE(AC$2,1,1),Emissions!$A$1:$LI$1),FALSE)</f>
        <v>0.64528622629999999</v>
      </c>
      <c r="AD586" s="361">
        <f>+VLOOKUP($E586,Emissions!$1:$1048576,MATCH(DATE(AD$2,1,1),Emissions!$A$1:$LI$1),FALSE)</f>
        <v>0.62472925040000005</v>
      </c>
      <c r="AE586" s="361">
        <f>+VLOOKUP($E586,Emissions!$1:$1048576,MATCH(DATE(AE$2,1,1),Emissions!$A$1:$LI$1),FALSE)</f>
        <v>0.60199661680000005</v>
      </c>
      <c r="AF586" s="361">
        <f>+VLOOKUP($E586,Emissions!$1:$1048576,MATCH(DATE(AF$2,1,1),Emissions!$A$1:$LI$1),FALSE)</f>
        <v>0.57710401730000005</v>
      </c>
      <c r="AG586" s="361">
        <f>+VLOOKUP($E586,Emissions!$1:$1048576,MATCH(DATE(AG$2,1,1),Emissions!$A$1:$LI$1),FALSE)</f>
        <v>0.55026133960000001</v>
      </c>
      <c r="AH586" s="361">
        <f>+VLOOKUP($E586,Emissions!$1:$1048576,MATCH(DATE(AH$2,1,1),Emissions!$A$1:$LI$1),FALSE)</f>
        <v>0.52170430180000005</v>
      </c>
      <c r="AI586" s="361">
        <f>+VLOOKUP($E586,Emissions!$1:$1048576,MATCH(DATE(AI$2,1,1),Emissions!$A$1:$LI$1),FALSE)</f>
        <v>0.49156458130000003</v>
      </c>
      <c r="AJ586" s="361">
        <f>+VLOOKUP($E586,Emissions!$1:$1048576,MATCH(DATE(AJ$2,1,1),Emissions!$A$1:$LI$1),FALSE)</f>
        <v>0.46003591900000002</v>
      </c>
      <c r="AK586" s="361">
        <f>+VLOOKUP($E586,Emissions!$1:$1048576,MATCH(DATE(AK$2,1,1),Emissions!$A$1:$LI$1),FALSE)</f>
        <v>0.42754458340000001</v>
      </c>
      <c r="AL586" s="361">
        <f>+VLOOKUP($E586,Emissions!$1:$1048576,MATCH(DATE(AL$2,1,1),Emissions!$A$1:$LI$1),FALSE)</f>
        <v>0.39455697969999998</v>
      </c>
      <c r="AM586" s="361">
        <f>+VLOOKUP($E586,Emissions!$1:$1048576,MATCH(DATE(AM$2,1,1),Emissions!$A$1:$LI$1),FALSE)</f>
        <v>0.36157156000000001</v>
      </c>
      <c r="AN586" s="361">
        <f>+VLOOKUP($E586,Emissions!$1:$1048576,MATCH(DATE(AN$2,1,1),Emissions!$A$1:$LI$1),FALSE)</f>
        <v>0.32907131340000001</v>
      </c>
      <c r="AO586" s="361">
        <f>+VLOOKUP($E586,Emissions!$1:$1048576,MATCH(DATE(AO$2,1,1),Emissions!$A$1:$LI$1),FALSE)</f>
        <v>0.29749357609999999</v>
      </c>
    </row>
    <row r="587" spans="1:41" ht="15" customHeight="1" x14ac:dyDescent="0.35">
      <c r="A587" s="411"/>
      <c r="B587" s="170"/>
      <c r="C587" s="138" t="s">
        <v>731</v>
      </c>
      <c r="D587" s="114" t="s">
        <v>1033</v>
      </c>
      <c r="E587" s="50" t="s">
        <v>2676</v>
      </c>
      <c r="F587" s="361">
        <f>+VLOOKUP($E587,Emissions!$1:$1048576,MATCH(DATE(F$2,1,1),Emissions!$A$1:$LI$1),FALSE)</f>
        <v>0.3261169209</v>
      </c>
      <c r="G587" s="361">
        <f>+VLOOKUP($E587,Emissions!$1:$1048576,MATCH(DATE(G$2,1,1),Emissions!$A$1:$LI$1),FALSE)</f>
        <v>0.33157638119999999</v>
      </c>
      <c r="H587" s="361">
        <f>+VLOOKUP($E587,Emissions!$1:$1048576,MATCH(DATE(H$2,1,1),Emissions!$A$1:$LI$1),FALSE)</f>
        <v>0.33755015690000001</v>
      </c>
      <c r="I587" s="361">
        <f>+VLOOKUP($E587,Emissions!$1:$1048576,MATCH(DATE(I$2,1,1),Emissions!$A$1:$LI$1),FALSE)</f>
        <v>0.34323919269999997</v>
      </c>
      <c r="J587" s="361">
        <f>+VLOOKUP($E587,Emissions!$1:$1048576,MATCH(DATE(J$2,1,1),Emissions!$A$1:$LI$1),FALSE)</f>
        <v>0.35002673969999998</v>
      </c>
      <c r="K587" s="361">
        <f>+VLOOKUP($E587,Emissions!$1:$1048576,MATCH(DATE(K$2,1,1),Emissions!$A$1:$LI$1),FALSE)</f>
        <v>0.35798473530000002</v>
      </c>
      <c r="L587" s="361">
        <f>+VLOOKUP($E587,Emissions!$1:$1048576,MATCH(DATE(L$2,1,1),Emissions!$A$1:$LI$1),FALSE)</f>
        <v>0.36697662069999998</v>
      </c>
      <c r="M587" s="361">
        <f>+VLOOKUP($E587,Emissions!$1:$1048576,MATCH(DATE(M$2,1,1),Emissions!$A$1:$LI$1),FALSE)</f>
        <v>0.3747674305</v>
      </c>
      <c r="N587" s="361">
        <f>+VLOOKUP($E587,Emissions!$1:$1048576,MATCH(DATE(N$2,1,1),Emissions!$A$1:$LI$1),FALSE)</f>
        <v>0.38048355789999999</v>
      </c>
      <c r="O587" s="361">
        <f>+VLOOKUP($E587,Emissions!$1:$1048576,MATCH(DATE(O$2,1,1),Emissions!$A$1:$LI$1),FALSE)</f>
        <v>0.38342428340000001</v>
      </c>
      <c r="P587" s="361">
        <f>+VLOOKUP($E587,Emissions!$1:$1048576,MATCH(DATE(P$2,1,1),Emissions!$A$1:$LI$1),FALSE)</f>
        <v>0.38250244799999999</v>
      </c>
      <c r="Q587" s="361">
        <f>+VLOOKUP($E587,Emissions!$1:$1048576,MATCH(DATE(Q$2,1,1),Emissions!$A$1:$LI$1),FALSE)</f>
        <v>0.3807083268</v>
      </c>
      <c r="R587" s="361">
        <f>+VLOOKUP($E587,Emissions!$1:$1048576,MATCH(DATE(R$2,1,1),Emissions!$A$1:$LI$1),FALSE)</f>
        <v>0.37890686340000002</v>
      </c>
      <c r="S587" s="361">
        <f>+VLOOKUP($E587,Emissions!$1:$1048576,MATCH(DATE(S$2,1,1),Emissions!$A$1:$LI$1),FALSE)</f>
        <v>0.37735755659999998</v>
      </c>
      <c r="T587" s="361">
        <f>+VLOOKUP($E587,Emissions!$1:$1048576,MATCH(DATE(T$2,1,1),Emissions!$A$1:$LI$1),FALSE)</f>
        <v>0.3762011542</v>
      </c>
      <c r="U587" s="361">
        <f>+VLOOKUP($E587,Emissions!$1:$1048576,MATCH(DATE(U$2,1,1),Emissions!$A$1:$LI$1),FALSE)</f>
        <v>0.37552582410000002</v>
      </c>
      <c r="V587" s="361">
        <f>+VLOOKUP($E587,Emissions!$1:$1048576,MATCH(DATE(V$2,1,1),Emissions!$A$1:$LI$1),FALSE)</f>
        <v>0.3752095647</v>
      </c>
      <c r="W587" s="361">
        <f>+VLOOKUP($E587,Emissions!$1:$1048576,MATCH(DATE(W$2,1,1),Emissions!$A$1:$LI$1),FALSE)</f>
        <v>0.37538025580000001</v>
      </c>
      <c r="X587" s="361">
        <f>+VLOOKUP($E587,Emissions!$1:$1048576,MATCH(DATE(X$2,1,1),Emissions!$A$1:$LI$1),FALSE)</f>
        <v>0.37351895130000001</v>
      </c>
      <c r="Y587" s="361">
        <f>+VLOOKUP($E587,Emissions!$1:$1048576,MATCH(DATE(Y$2,1,1),Emissions!$A$1:$LI$1),FALSE)</f>
        <v>0.36493715360000001</v>
      </c>
      <c r="Z587" s="361">
        <f>+VLOOKUP($E587,Emissions!$1:$1048576,MATCH(DATE(Z$2,1,1),Emissions!$A$1:$LI$1),FALSE)</f>
        <v>0.35591938750000002</v>
      </c>
      <c r="AA587" s="361">
        <f>+VLOOKUP($E587,Emissions!$1:$1048576,MATCH(DATE(AA$2,1,1),Emissions!$A$1:$LI$1),FALSE)</f>
        <v>0.34668563949999998</v>
      </c>
      <c r="AB587" s="361">
        <f>+VLOOKUP($E587,Emissions!$1:$1048576,MATCH(DATE(AB$2,1,1),Emissions!$A$1:$LI$1),FALSE)</f>
        <v>0.3371433949</v>
      </c>
      <c r="AC587" s="361">
        <f>+VLOOKUP($E587,Emissions!$1:$1048576,MATCH(DATE(AC$2,1,1),Emissions!$A$1:$LI$1),FALSE)</f>
        <v>0.32712233870000001</v>
      </c>
      <c r="AD587" s="361">
        <f>+VLOOKUP($E587,Emissions!$1:$1048576,MATCH(DATE(AD$2,1,1),Emissions!$A$1:$LI$1),FALSE)</f>
        <v>0.31641612930000002</v>
      </c>
      <c r="AE587" s="361">
        <f>+VLOOKUP($E587,Emissions!$1:$1048576,MATCH(DATE(AE$2,1,1),Emissions!$A$1:$LI$1),FALSE)</f>
        <v>0.3048392499</v>
      </c>
      <c r="AF587" s="361">
        <f>+VLOOKUP($E587,Emissions!$1:$1048576,MATCH(DATE(AF$2,1,1),Emissions!$A$1:$LI$1),FALSE)</f>
        <v>0.29233171590000001</v>
      </c>
      <c r="AG587" s="361">
        <f>+VLOOKUP($E587,Emissions!$1:$1048576,MATCH(DATE(AG$2,1,1),Emissions!$A$1:$LI$1),FALSE)</f>
        <v>0.27892362770000001</v>
      </c>
      <c r="AH587" s="361">
        <f>+VLOOKUP($E587,Emissions!$1:$1048576,MATCH(DATE(AH$2,1,1),Emissions!$A$1:$LI$1),FALSE)</f>
        <v>0.26463560260000002</v>
      </c>
      <c r="AI587" s="361">
        <f>+VLOOKUP($E587,Emissions!$1:$1048576,MATCH(DATE(AI$2,1,1),Emissions!$A$1:$LI$1),FALSE)</f>
        <v>0.24944049039999999</v>
      </c>
      <c r="AJ587" s="361">
        <f>+VLOOKUP($E587,Emissions!$1:$1048576,MATCH(DATE(AJ$2,1,1),Emissions!$A$1:$LI$1),FALSE)</f>
        <v>0.23337545270000001</v>
      </c>
      <c r="AK587" s="361">
        <f>+VLOOKUP($E587,Emissions!$1:$1048576,MATCH(DATE(AK$2,1,1),Emissions!$A$1:$LI$1),FALSE)</f>
        <v>0.216668362</v>
      </c>
      <c r="AL587" s="361">
        <f>+VLOOKUP($E587,Emissions!$1:$1048576,MATCH(DATE(AL$2,1,1),Emissions!$A$1:$LI$1),FALSE)</f>
        <v>0.19957094249999999</v>
      </c>
      <c r="AM587" s="361">
        <f>+VLOOKUP($E587,Emissions!$1:$1048576,MATCH(DATE(AM$2,1,1),Emissions!$A$1:$LI$1),FALSE)</f>
        <v>0.18237033320000001</v>
      </c>
      <c r="AN587" s="361">
        <f>+VLOOKUP($E587,Emissions!$1:$1048576,MATCH(DATE(AN$2,1,1),Emissions!$A$1:$LI$1),FALSE)</f>
        <v>0.1653580133</v>
      </c>
      <c r="AO587" s="361">
        <f>+VLOOKUP($E587,Emissions!$1:$1048576,MATCH(DATE(AO$2,1,1),Emissions!$A$1:$LI$1),FALSE)</f>
        <v>0.14880434479999999</v>
      </c>
    </row>
    <row r="588" spans="1:41" ht="15" customHeight="1" x14ac:dyDescent="0.35">
      <c r="A588" s="411"/>
      <c r="B588" s="170"/>
      <c r="C588" s="138" t="s">
        <v>732</v>
      </c>
      <c r="D588" s="114" t="s">
        <v>1033</v>
      </c>
      <c r="E588" s="50" t="s">
        <v>2677</v>
      </c>
      <c r="F588" s="327">
        <f>+VLOOKUP($E588,Emissions!$1:$1048576,MATCH(DATE(F$2,1,1),Emissions!$A$1:$LI$1),FALSE)</f>
        <v>0.32639333609999999</v>
      </c>
      <c r="G588" s="327">
        <f>+VLOOKUP($E588,Emissions!$1:$1048576,MATCH(DATE(G$2,1,1),Emissions!$A$1:$LI$1),FALSE)</f>
        <v>0.33130044739999998</v>
      </c>
      <c r="H588" s="327">
        <f>+VLOOKUP($E588,Emissions!$1:$1048576,MATCH(DATE(H$2,1,1),Emissions!$A$1:$LI$1),FALSE)</f>
        <v>0.33690965890000002</v>
      </c>
      <c r="I588" s="327">
        <f>+VLOOKUP($E588,Emissions!$1:$1048576,MATCH(DATE(I$2,1,1),Emissions!$A$1:$LI$1),FALSE)</f>
        <v>0.34198116490000002</v>
      </c>
      <c r="J588" s="327">
        <f>+VLOOKUP($E588,Emissions!$1:$1048576,MATCH(DATE(J$2,1,1),Emissions!$A$1:$LI$1),FALSE)</f>
        <v>0.348659685</v>
      </c>
      <c r="K588" s="327">
        <f>+VLOOKUP($E588,Emissions!$1:$1048576,MATCH(DATE(K$2,1,1),Emissions!$A$1:$LI$1),FALSE)</f>
        <v>0.35672995549999997</v>
      </c>
      <c r="L588" s="327">
        <f>+VLOOKUP($E588,Emissions!$1:$1048576,MATCH(DATE(L$2,1,1),Emissions!$A$1:$LI$1),FALSE)</f>
        <v>0.36602284499999999</v>
      </c>
      <c r="M588" s="327">
        <f>+VLOOKUP($E588,Emissions!$1:$1048576,MATCH(DATE(M$2,1,1),Emissions!$A$1:$LI$1),FALSE)</f>
        <v>0.37319852170000001</v>
      </c>
      <c r="N588" s="327">
        <f>+VLOOKUP($E588,Emissions!$1:$1048576,MATCH(DATE(N$2,1,1),Emissions!$A$1:$LI$1),FALSE)</f>
        <v>0.3775355957</v>
      </c>
      <c r="O588" s="327">
        <f>+VLOOKUP($E588,Emissions!$1:$1048576,MATCH(DATE(O$2,1,1),Emissions!$A$1:$LI$1),FALSE)</f>
        <v>0.37838650429999998</v>
      </c>
      <c r="P588" s="327">
        <f>+VLOOKUP($E588,Emissions!$1:$1048576,MATCH(DATE(P$2,1,1),Emissions!$A$1:$LI$1),FALSE)</f>
        <v>0.37465150689999999</v>
      </c>
      <c r="Q588" s="327">
        <f>+VLOOKUP($E588,Emissions!$1:$1048576,MATCH(DATE(Q$2,1,1),Emissions!$A$1:$LI$1),FALSE)</f>
        <v>0.37198605759999998</v>
      </c>
      <c r="R588" s="327">
        <f>+VLOOKUP($E588,Emissions!$1:$1048576,MATCH(DATE(R$2,1,1),Emissions!$A$1:$LI$1),FALSE)</f>
        <v>0.37034266430000001</v>
      </c>
      <c r="S588" s="327">
        <f>+VLOOKUP($E588,Emissions!$1:$1048576,MATCH(DATE(S$2,1,1),Emissions!$A$1:$LI$1),FALSE)</f>
        <v>0.36951885140000001</v>
      </c>
      <c r="T588" s="327">
        <f>+VLOOKUP($E588,Emissions!$1:$1048576,MATCH(DATE(T$2,1,1),Emissions!$A$1:$LI$1),FALSE)</f>
        <v>0.3694177314</v>
      </c>
      <c r="U588" s="327">
        <f>+VLOOKUP($E588,Emissions!$1:$1048576,MATCH(DATE(U$2,1,1),Emissions!$A$1:$LI$1),FALSE)</f>
        <v>0.36999724379999999</v>
      </c>
      <c r="V588" s="327">
        <f>+VLOOKUP($E588,Emissions!$1:$1048576,MATCH(DATE(V$2,1,1),Emissions!$A$1:$LI$1),FALSE)</f>
        <v>0.37063992130000001</v>
      </c>
      <c r="W588" s="327">
        <f>+VLOOKUP($E588,Emissions!$1:$1048576,MATCH(DATE(W$2,1,1),Emissions!$A$1:$LI$1),FALSE)</f>
        <v>0.37146384059999998</v>
      </c>
      <c r="X588" s="327">
        <f>+VLOOKUP($E588,Emissions!$1:$1048576,MATCH(DATE(X$2,1,1),Emissions!$A$1:$LI$1),FALSE)</f>
        <v>0.37003402670000002</v>
      </c>
      <c r="Y588" s="327">
        <f>+VLOOKUP($E588,Emissions!$1:$1048576,MATCH(DATE(Y$2,1,1),Emissions!$A$1:$LI$1),FALSE)</f>
        <v>0.36188552810000002</v>
      </c>
      <c r="Z588" s="327">
        <f>+VLOOKUP($E588,Emissions!$1:$1048576,MATCH(DATE(Z$2,1,1),Emissions!$A$1:$LI$1),FALSE)</f>
        <v>0.35315681160000001</v>
      </c>
      <c r="AA588" s="327">
        <f>+VLOOKUP($E588,Emissions!$1:$1048576,MATCH(DATE(AA$2,1,1),Emissions!$A$1:$LI$1),FALSE)</f>
        <v>0.34427735459999997</v>
      </c>
      <c r="AB588" s="327">
        <f>+VLOOKUP($E588,Emissions!$1:$1048576,MATCH(DATE(AB$2,1,1),Emissions!$A$1:$LI$1),FALSE)</f>
        <v>0.33504260959999999</v>
      </c>
      <c r="AC588" s="327">
        <f>+VLOOKUP($E588,Emissions!$1:$1048576,MATCH(DATE(AC$2,1,1),Emissions!$A$1:$LI$1),FALSE)</f>
        <v>0.32526594879999998</v>
      </c>
      <c r="AD588" s="327">
        <f>+VLOOKUP($E588,Emissions!$1:$1048576,MATCH(DATE(AD$2,1,1),Emissions!$A$1:$LI$1),FALSE)</f>
        <v>0.3147865185</v>
      </c>
      <c r="AE588" s="327">
        <f>+VLOOKUP($E588,Emissions!$1:$1048576,MATCH(DATE(AE$2,1,1),Emissions!$A$1:$LI$1),FALSE)</f>
        <v>0.30350096459999998</v>
      </c>
      <c r="AF588" s="327">
        <f>+VLOOKUP($E588,Emissions!$1:$1048576,MATCH(DATE(AF$2,1,1),Emissions!$A$1:$LI$1),FALSE)</f>
        <v>0.29134146890000001</v>
      </c>
      <c r="AG588" s="327">
        <f>+VLOOKUP($E588,Emissions!$1:$1048576,MATCH(DATE(AG$2,1,1),Emissions!$A$1:$LI$1),FALSE)</f>
        <v>0.27838118099999998</v>
      </c>
      <c r="AH588" s="327">
        <f>+VLOOKUP($E588,Emissions!$1:$1048576,MATCH(DATE(AH$2,1,1),Emissions!$A$1:$LI$1),FALSE)</f>
        <v>0.26474049979999997</v>
      </c>
      <c r="AI588" s="327">
        <f>+VLOOKUP($E588,Emissions!$1:$1048576,MATCH(DATE(AI$2,1,1),Emissions!$A$1:$LI$1),FALSE)</f>
        <v>0.2504825779</v>
      </c>
      <c r="AJ588" s="327">
        <f>+VLOOKUP($E588,Emissions!$1:$1048576,MATCH(DATE(AJ$2,1,1),Emissions!$A$1:$LI$1),FALSE)</f>
        <v>0.23567505389999999</v>
      </c>
      <c r="AK588" s="327">
        <f>+VLOOKUP($E588,Emissions!$1:$1048576,MATCH(DATE(AK$2,1,1),Emissions!$A$1:$LI$1),FALSE)</f>
        <v>0.220540136</v>
      </c>
      <c r="AL588" s="327">
        <f>+VLOOKUP($E588,Emissions!$1:$1048576,MATCH(DATE(AL$2,1,1),Emissions!$A$1:$LI$1),FALSE)</f>
        <v>0.20520564550000001</v>
      </c>
      <c r="AM588" s="327">
        <f>+VLOOKUP($E588,Emissions!$1:$1048576,MATCH(DATE(AM$2,1,1),Emissions!$A$1:$LI$1),FALSE)</f>
        <v>0.18982354109999999</v>
      </c>
      <c r="AN588" s="327">
        <f>+VLOOKUP($E588,Emissions!$1:$1048576,MATCH(DATE(AN$2,1,1),Emissions!$A$1:$LI$1),FALSE)</f>
        <v>0.1745555999</v>
      </c>
      <c r="AO588" s="327">
        <f>+VLOOKUP($E588,Emissions!$1:$1048576,MATCH(DATE(AO$2,1,1),Emissions!$A$1:$LI$1),FALSE)</f>
        <v>0.15956111940000001</v>
      </c>
    </row>
    <row r="589" spans="1:41" ht="15" customHeight="1" x14ac:dyDescent="0.35">
      <c r="A589" s="411"/>
      <c r="B589" s="170"/>
      <c r="C589" s="138" t="s">
        <v>733</v>
      </c>
      <c r="D589" s="114" t="s">
        <v>1033</v>
      </c>
      <c r="E589" s="50" t="s">
        <v>2678</v>
      </c>
      <c r="F589" s="361">
        <f>+VLOOKUP($E589,Emissions!$1:$1048576,MATCH(DATE(F$2,1,1),Emissions!$A$1:$LI$1),FALSE)</f>
        <v>0.37552485810000003</v>
      </c>
      <c r="G589" s="361">
        <f>+VLOOKUP($E589,Emissions!$1:$1048576,MATCH(DATE(G$2,1,1),Emissions!$A$1:$LI$1),FALSE)</f>
        <v>0.3837495004</v>
      </c>
      <c r="H589" s="361">
        <f>+VLOOKUP($E589,Emissions!$1:$1048576,MATCH(DATE(H$2,1,1),Emissions!$A$1:$LI$1),FALSE)</f>
        <v>0.39223205680000001</v>
      </c>
      <c r="I589" s="361">
        <f>+VLOOKUP($E589,Emissions!$1:$1048576,MATCH(DATE(I$2,1,1),Emissions!$A$1:$LI$1),FALSE)</f>
        <v>0.39988449040000001</v>
      </c>
      <c r="J589" s="361">
        <f>+VLOOKUP($E589,Emissions!$1:$1048576,MATCH(DATE(J$2,1,1),Emissions!$A$1:$LI$1),FALSE)</f>
        <v>0.40914251019999998</v>
      </c>
      <c r="K589" s="361">
        <f>+VLOOKUP($E589,Emissions!$1:$1048576,MATCH(DATE(K$2,1,1),Emissions!$A$1:$LI$1),FALSE)</f>
        <v>0.42003332560000001</v>
      </c>
      <c r="L589" s="361">
        <f>+VLOOKUP($E589,Emissions!$1:$1048576,MATCH(DATE(L$2,1,1),Emissions!$A$1:$LI$1),FALSE)</f>
        <v>0.4324952983</v>
      </c>
      <c r="M589" s="361">
        <f>+VLOOKUP($E589,Emissions!$1:$1048576,MATCH(DATE(M$2,1,1),Emissions!$A$1:$LI$1),FALSE)</f>
        <v>0.44292010840000001</v>
      </c>
      <c r="N589" s="361">
        <f>+VLOOKUP($E589,Emissions!$1:$1048576,MATCH(DATE(N$2,1,1),Emissions!$A$1:$LI$1),FALSE)</f>
        <v>0.45000986710000002</v>
      </c>
      <c r="O589" s="361">
        <f>+VLOOKUP($E589,Emissions!$1:$1048576,MATCH(DATE(O$2,1,1),Emissions!$A$1:$LI$1),FALSE)</f>
        <v>0.45238462340000002</v>
      </c>
      <c r="P589" s="361">
        <f>+VLOOKUP($E589,Emissions!$1:$1048576,MATCH(DATE(P$2,1,1),Emissions!$A$1:$LI$1),FALSE)</f>
        <v>0.44780214610000002</v>
      </c>
      <c r="Q589" s="361">
        <f>+VLOOKUP($E589,Emissions!$1:$1048576,MATCH(DATE(Q$2,1,1),Emissions!$A$1:$LI$1),FALSE)</f>
        <v>0.4424345301</v>
      </c>
      <c r="R589" s="361">
        <f>+VLOOKUP($E589,Emissions!$1:$1048576,MATCH(DATE(R$2,1,1),Emissions!$A$1:$LI$1),FALSE)</f>
        <v>0.43702875479999997</v>
      </c>
      <c r="S589" s="361">
        <f>+VLOOKUP($E589,Emissions!$1:$1048576,MATCH(DATE(S$2,1,1),Emissions!$A$1:$LI$1),FALSE)</f>
        <v>0.43186506219999998</v>
      </c>
      <c r="T589" s="361">
        <f>+VLOOKUP($E589,Emissions!$1:$1048576,MATCH(DATE(T$2,1,1),Emissions!$A$1:$LI$1),FALSE)</f>
        <v>0.42713324000000003</v>
      </c>
      <c r="U589" s="361">
        <f>+VLOOKUP($E589,Emissions!$1:$1048576,MATCH(DATE(U$2,1,1),Emissions!$A$1:$LI$1),FALSE)</f>
        <v>0.42294750170000001</v>
      </c>
      <c r="V589" s="361">
        <f>+VLOOKUP($E589,Emissions!$1:$1048576,MATCH(DATE(V$2,1,1),Emissions!$A$1:$LI$1),FALSE)</f>
        <v>0.41872919939999997</v>
      </c>
      <c r="W589" s="361">
        <f>+VLOOKUP($E589,Emissions!$1:$1048576,MATCH(DATE(W$2,1,1),Emissions!$A$1:$LI$1),FALSE)</f>
        <v>0.41467334960000002</v>
      </c>
      <c r="X589" s="361">
        <f>+VLOOKUP($E589,Emissions!$1:$1048576,MATCH(DATE(X$2,1,1),Emissions!$A$1:$LI$1),FALSE)</f>
        <v>0.40818228290000003</v>
      </c>
      <c r="Y589" s="361">
        <f>+VLOOKUP($E589,Emissions!$1:$1048576,MATCH(DATE(Y$2,1,1),Emissions!$A$1:$LI$1),FALSE)</f>
        <v>0.39462015880000001</v>
      </c>
      <c r="Z589" s="361">
        <f>+VLOOKUP($E589,Emissions!$1:$1048576,MATCH(DATE(Z$2,1,1),Emissions!$A$1:$LI$1),FALSE)</f>
        <v>0.3810125352</v>
      </c>
      <c r="AA589" s="361">
        <f>+VLOOKUP($E589,Emissions!$1:$1048576,MATCH(DATE(AA$2,1,1),Emissions!$A$1:$LI$1),FALSE)</f>
        <v>0.36793204480000002</v>
      </c>
      <c r="AB589" s="361">
        <f>+VLOOKUP($E589,Emissions!$1:$1048576,MATCH(DATE(AB$2,1,1),Emissions!$A$1:$LI$1),FALSE)</f>
        <v>0.35526721360000002</v>
      </c>
      <c r="AC589" s="361">
        <f>+VLOOKUP($E589,Emissions!$1:$1048576,MATCH(DATE(AC$2,1,1),Emissions!$A$1:$LI$1),FALSE)</f>
        <v>0.34286784100000001</v>
      </c>
      <c r="AD589" s="361">
        <f>+VLOOKUP($E589,Emissions!$1:$1048576,MATCH(DATE(AD$2,1,1),Emissions!$A$1:$LI$1),FALSE)</f>
        <v>0.33055079840000001</v>
      </c>
      <c r="AE589" s="361">
        <f>+VLOOKUP($E589,Emissions!$1:$1048576,MATCH(DATE(AE$2,1,1),Emissions!$A$1:$LI$1),FALSE)</f>
        <v>0.3182106931</v>
      </c>
      <c r="AF589" s="361">
        <f>+VLOOKUP($E589,Emissions!$1:$1048576,MATCH(DATE(AF$2,1,1),Emissions!$A$1:$LI$1),FALSE)</f>
        <v>0.30584547849999999</v>
      </c>
      <c r="AG589" s="361">
        <f>+VLOOKUP($E589,Emissions!$1:$1048576,MATCH(DATE(AG$2,1,1),Emissions!$A$1:$LI$1),FALSE)</f>
        <v>0.29341980969999998</v>
      </c>
      <c r="AH589" s="361">
        <f>+VLOOKUP($E589,Emissions!$1:$1048576,MATCH(DATE(AH$2,1,1),Emissions!$A$1:$LI$1),FALSE)</f>
        <v>0.28085042710000002</v>
      </c>
      <c r="AI589" s="361">
        <f>+VLOOKUP($E589,Emissions!$1:$1048576,MATCH(DATE(AI$2,1,1),Emissions!$A$1:$LI$1),FALSE)</f>
        <v>0.26794103679999998</v>
      </c>
      <c r="AJ589" s="361">
        <f>+VLOOKUP($E589,Emissions!$1:$1048576,MATCH(DATE(AJ$2,1,1),Emissions!$A$1:$LI$1),FALSE)</f>
        <v>0.25452320699999997</v>
      </c>
      <c r="AK589" s="361">
        <f>+VLOOKUP($E589,Emissions!$1:$1048576,MATCH(DATE(AK$2,1,1),Emissions!$A$1:$LI$1),FALSE)</f>
        <v>0.24065057849999999</v>
      </c>
      <c r="AL589" s="361">
        <f>+VLOOKUP($E589,Emissions!$1:$1048576,MATCH(DATE(AL$2,1,1),Emissions!$A$1:$LI$1),FALSE)</f>
        <v>0.22633269070000001</v>
      </c>
      <c r="AM589" s="361">
        <f>+VLOOKUP($E589,Emissions!$1:$1048576,MATCH(DATE(AM$2,1,1),Emissions!$A$1:$LI$1),FALSE)</f>
        <v>0.21164053029999999</v>
      </c>
      <c r="AN589" s="361">
        <f>+VLOOKUP($E589,Emissions!$1:$1048576,MATCH(DATE(AN$2,1,1),Emissions!$A$1:$LI$1),FALSE)</f>
        <v>0.19668576909999999</v>
      </c>
      <c r="AO589" s="361">
        <f>+VLOOKUP($E589,Emissions!$1:$1048576,MATCH(DATE(AO$2,1,1),Emissions!$A$1:$LI$1),FALSE)</f>
        <v>0.18160755240000001</v>
      </c>
    </row>
    <row r="590" spans="1:41" ht="15" customHeight="1" x14ac:dyDescent="0.35">
      <c r="A590" s="411"/>
      <c r="B590" s="170"/>
      <c r="C590" s="138" t="s">
        <v>734</v>
      </c>
      <c r="D590" s="114" t="s">
        <v>1033</v>
      </c>
      <c r="E590" s="50" t="s">
        <v>2679</v>
      </c>
      <c r="F590" s="361">
        <f>+VLOOKUP($E590,Emissions!$1:$1048576,MATCH(DATE(F$2,1,1),Emissions!$A$1:$LI$1),FALSE)</f>
        <v>0.72809764509999997</v>
      </c>
      <c r="G590" s="361">
        <f>+VLOOKUP($E590,Emissions!$1:$1048576,MATCH(DATE(G$2,1,1),Emissions!$A$1:$LI$1),FALSE)</f>
        <v>0.73538963410000002</v>
      </c>
      <c r="H590" s="361">
        <f>+VLOOKUP($E590,Emissions!$1:$1048576,MATCH(DATE(H$2,1,1),Emissions!$A$1:$LI$1),FALSE)</f>
        <v>0.7439561093</v>
      </c>
      <c r="I590" s="361">
        <f>+VLOOKUP($E590,Emissions!$1:$1048576,MATCH(DATE(I$2,1,1),Emissions!$A$1:$LI$1),FALSE)</f>
        <v>0.75219682730000004</v>
      </c>
      <c r="J590" s="361">
        <f>+VLOOKUP($E590,Emissions!$1:$1048576,MATCH(DATE(J$2,1,1),Emissions!$A$1:$LI$1),FALSE)</f>
        <v>0.76430363400000001</v>
      </c>
      <c r="K590" s="361">
        <f>+VLOOKUP($E590,Emissions!$1:$1048576,MATCH(DATE(K$2,1,1),Emissions!$A$1:$LI$1),FALSE)</f>
        <v>0.78001936959999996</v>
      </c>
      <c r="L590" s="361">
        <f>+VLOOKUP($E590,Emissions!$1:$1048576,MATCH(DATE(L$2,1,1),Emissions!$A$1:$LI$1),FALSE)</f>
        <v>0.79887368110000001</v>
      </c>
      <c r="M590" s="361">
        <f>+VLOOKUP($E590,Emissions!$1:$1048576,MATCH(DATE(M$2,1,1),Emissions!$A$1:$LI$1),FALSE)</f>
        <v>0.81418072399999997</v>
      </c>
      <c r="N590" s="361">
        <f>+VLOOKUP($E590,Emissions!$1:$1048576,MATCH(DATE(N$2,1,1),Emissions!$A$1:$LI$1),FALSE)</f>
        <v>0.82365043999999998</v>
      </c>
      <c r="O590" s="361">
        <f>+VLOOKUP($E590,Emissions!$1:$1048576,MATCH(DATE(O$2,1,1),Emissions!$A$1:$LI$1),FALSE)</f>
        <v>0.82507654580000001</v>
      </c>
      <c r="P590" s="361">
        <f>+VLOOKUP($E590,Emissions!$1:$1048576,MATCH(DATE(P$2,1,1),Emissions!$A$1:$LI$1),FALSE)</f>
        <v>0.81546651329999997</v>
      </c>
      <c r="Q590" s="361">
        <f>+VLOOKUP($E590,Emissions!$1:$1048576,MATCH(DATE(Q$2,1,1),Emissions!$A$1:$LI$1),FALSE)</f>
        <v>0.8073880926</v>
      </c>
      <c r="R590" s="361">
        <f>+VLOOKUP($E590,Emissions!$1:$1048576,MATCH(DATE(R$2,1,1),Emissions!$A$1:$LI$1),FALSE)</f>
        <v>0.80097005399999999</v>
      </c>
      <c r="S590" s="361">
        <f>+VLOOKUP($E590,Emissions!$1:$1048576,MATCH(DATE(S$2,1,1),Emissions!$A$1:$LI$1),FALSE)</f>
        <v>0.79567630879999995</v>
      </c>
      <c r="T590" s="361">
        <f>+VLOOKUP($E590,Emissions!$1:$1048576,MATCH(DATE(T$2,1,1),Emissions!$A$1:$LI$1),FALSE)</f>
        <v>0.79113641879999996</v>
      </c>
      <c r="U590" s="361">
        <f>+VLOOKUP($E590,Emissions!$1:$1048576,MATCH(DATE(U$2,1,1),Emissions!$A$1:$LI$1),FALSE)</f>
        <v>0.7871704021</v>
      </c>
      <c r="V590" s="361">
        <f>+VLOOKUP($E590,Emissions!$1:$1048576,MATCH(DATE(V$2,1,1),Emissions!$A$1:$LI$1),FALSE)</f>
        <v>0.7825411082</v>
      </c>
      <c r="W590" s="361">
        <f>+VLOOKUP($E590,Emissions!$1:$1048576,MATCH(DATE(W$2,1,1),Emissions!$A$1:$LI$1),FALSE)</f>
        <v>0.77752593820000004</v>
      </c>
      <c r="X590" s="361">
        <f>+VLOOKUP($E590,Emissions!$1:$1048576,MATCH(DATE(X$2,1,1),Emissions!$A$1:$LI$1),FALSE)</f>
        <v>0.76719095410000004</v>
      </c>
      <c r="Y590" s="361">
        <f>+VLOOKUP($E590,Emissions!$1:$1048576,MATCH(DATE(Y$2,1,1),Emissions!$A$1:$LI$1),FALSE)</f>
        <v>0.74268849859999997</v>
      </c>
      <c r="Z590" s="361">
        <f>+VLOOKUP($E590,Emissions!$1:$1048576,MATCH(DATE(Z$2,1,1),Emissions!$A$1:$LI$1),FALSE)</f>
        <v>0.71723991860000003</v>
      </c>
      <c r="AA590" s="361">
        <f>+VLOOKUP($E590,Emissions!$1:$1048576,MATCH(DATE(AA$2,1,1),Emissions!$A$1:$LI$1),FALSE)</f>
        <v>0.69201418049999996</v>
      </c>
      <c r="AB590" s="361">
        <f>+VLOOKUP($E590,Emissions!$1:$1048576,MATCH(DATE(AB$2,1,1),Emissions!$A$1:$LI$1),FALSE)</f>
        <v>0.66685084360000002</v>
      </c>
      <c r="AC590" s="361">
        <f>+VLOOKUP($E590,Emissions!$1:$1048576,MATCH(DATE(AC$2,1,1),Emissions!$A$1:$LI$1),FALSE)</f>
        <v>0.64153916450000004</v>
      </c>
      <c r="AD590" s="361">
        <f>+VLOOKUP($E590,Emissions!$1:$1048576,MATCH(DATE(AD$2,1,1),Emissions!$A$1:$LI$1),FALSE)</f>
        <v>0.61587043460000002</v>
      </c>
      <c r="AE590" s="361">
        <f>+VLOOKUP($E590,Emissions!$1:$1048576,MATCH(DATE(AE$2,1,1),Emissions!$A$1:$LI$1),FALSE)</f>
        <v>0.58966098219999996</v>
      </c>
      <c r="AF590" s="361">
        <f>+VLOOKUP($E590,Emissions!$1:$1048576,MATCH(DATE(AF$2,1,1),Emissions!$A$1:$LI$1),FALSE)</f>
        <v>0.56306990099999998</v>
      </c>
      <c r="AG590" s="361">
        <f>+VLOOKUP($E590,Emissions!$1:$1048576,MATCH(DATE(AG$2,1,1),Emissions!$A$1:$LI$1),FALSE)</f>
        <v>0.53606777279999995</v>
      </c>
      <c r="AH590" s="361">
        <f>+VLOOKUP($E590,Emissions!$1:$1048576,MATCH(DATE(AH$2,1,1),Emissions!$A$1:$LI$1),FALSE)</f>
        <v>0.5086487073</v>
      </c>
      <c r="AI590" s="361">
        <f>+VLOOKUP($E590,Emissions!$1:$1048576,MATCH(DATE(AI$2,1,1),Emissions!$A$1:$LI$1),FALSE)</f>
        <v>0.4807218473</v>
      </c>
      <c r="AJ590" s="361">
        <f>+VLOOKUP($E590,Emissions!$1:$1048576,MATCH(DATE(AJ$2,1,1),Emissions!$A$1:$LI$1),FALSE)</f>
        <v>0.4522223957</v>
      </c>
      <c r="AK590" s="361">
        <f>+VLOOKUP($E590,Emissions!$1:$1048576,MATCH(DATE(AK$2,1,1),Emissions!$A$1:$LI$1),FALSE)</f>
        <v>0.4234070318</v>
      </c>
      <c r="AL590" s="361">
        <f>+VLOOKUP($E590,Emissions!$1:$1048576,MATCH(DATE(AL$2,1,1),Emissions!$A$1:$LI$1),FALSE)</f>
        <v>0.39436299019999999</v>
      </c>
      <c r="AM590" s="361">
        <f>+VLOOKUP($E590,Emissions!$1:$1048576,MATCH(DATE(AM$2,1,1),Emissions!$A$1:$LI$1),FALSE)</f>
        <v>0.36525130020000002</v>
      </c>
      <c r="AN590" s="361">
        <f>+VLOOKUP($E590,Emissions!$1:$1048576,MATCH(DATE(AN$2,1,1),Emissions!$A$1:$LI$1),FALSE)</f>
        <v>0.33628802540000002</v>
      </c>
      <c r="AO590" s="361">
        <f>+VLOOKUP($E590,Emissions!$1:$1048576,MATCH(DATE(AO$2,1,1),Emissions!$A$1:$LI$1),FALSE)</f>
        <v>0.3077200692</v>
      </c>
    </row>
    <row r="591" spans="1:41" ht="15" customHeight="1" x14ac:dyDescent="0.35">
      <c r="A591" s="411"/>
      <c r="B591" s="170"/>
      <c r="C591" s="138" t="s">
        <v>735</v>
      </c>
      <c r="D591" s="114" t="s">
        <v>1033</v>
      </c>
      <c r="E591" s="50" t="s">
        <v>2680</v>
      </c>
      <c r="F591" s="361">
        <f>+VLOOKUP($E591,Emissions!$1:$1048576,MATCH(DATE(F$2,1,1),Emissions!$A$1:$LI$1),FALSE)</f>
        <v>4.5151284460000003</v>
      </c>
      <c r="G591" s="361">
        <f>+VLOOKUP($E591,Emissions!$1:$1048576,MATCH(DATE(G$2,1,1),Emissions!$A$1:$LI$1),FALSE)</f>
        <v>4.340911535</v>
      </c>
      <c r="H591" s="361">
        <f>+VLOOKUP($E591,Emissions!$1:$1048576,MATCH(DATE(H$2,1,1),Emissions!$A$1:$LI$1),FALSE)</f>
        <v>4.1528458759999998</v>
      </c>
      <c r="I591" s="361">
        <f>+VLOOKUP($E591,Emissions!$1:$1048576,MATCH(DATE(I$2,1,1),Emissions!$A$1:$LI$1),FALSE)</f>
        <v>3.9334116080000001</v>
      </c>
      <c r="J591" s="361">
        <f>+VLOOKUP($E591,Emissions!$1:$1048576,MATCH(DATE(J$2,1,1),Emissions!$A$1:$LI$1),FALSE)</f>
        <v>3.813224092</v>
      </c>
      <c r="K591" s="361">
        <f>+VLOOKUP($E591,Emissions!$1:$1048576,MATCH(DATE(K$2,1,1),Emissions!$A$1:$LI$1),FALSE)</f>
        <v>3.7792083339999998</v>
      </c>
      <c r="L591" s="361">
        <f>+VLOOKUP($E591,Emissions!$1:$1048576,MATCH(DATE(L$2,1,1),Emissions!$A$1:$LI$1),FALSE)</f>
        <v>3.8142477750000001</v>
      </c>
      <c r="M591" s="361">
        <f>+VLOOKUP($E591,Emissions!$1:$1048576,MATCH(DATE(M$2,1,1),Emissions!$A$1:$LI$1),FALSE)</f>
        <v>3.7503986299999998</v>
      </c>
      <c r="N591" s="361">
        <f>+VLOOKUP($E591,Emissions!$1:$1048576,MATCH(DATE(N$2,1,1),Emissions!$A$1:$LI$1),FALSE)</f>
        <v>3.5559328579999998</v>
      </c>
      <c r="O591" s="361">
        <f>+VLOOKUP($E591,Emissions!$1:$1048576,MATCH(DATE(O$2,1,1),Emissions!$A$1:$LI$1),FALSE)</f>
        <v>3.227712699</v>
      </c>
      <c r="P591" s="361">
        <f>+VLOOKUP($E591,Emissions!$1:$1048576,MATCH(DATE(P$2,1,1),Emissions!$A$1:$LI$1),FALSE)</f>
        <v>2.7858205749999998</v>
      </c>
      <c r="Q591" s="361">
        <f>+VLOOKUP($E591,Emissions!$1:$1048576,MATCH(DATE(Q$2,1,1),Emissions!$A$1:$LI$1),FALSE)</f>
        <v>2.480949555</v>
      </c>
      <c r="R591" s="361">
        <f>+VLOOKUP($E591,Emissions!$1:$1048576,MATCH(DATE(R$2,1,1),Emissions!$A$1:$LI$1),FALSE)</f>
        <v>2.274617347</v>
      </c>
      <c r="S591" s="361">
        <f>+VLOOKUP($E591,Emissions!$1:$1048576,MATCH(DATE(S$2,1,1),Emissions!$A$1:$LI$1),FALSE)</f>
        <v>2.1281760150000002</v>
      </c>
      <c r="T591" s="361">
        <f>+VLOOKUP($E591,Emissions!$1:$1048576,MATCH(DATE(T$2,1,1),Emissions!$A$1:$LI$1),FALSE)</f>
        <v>2.0170708159999999</v>
      </c>
      <c r="U591" s="361">
        <f>+VLOOKUP($E591,Emissions!$1:$1048576,MATCH(DATE(U$2,1,1),Emissions!$A$1:$LI$1),FALSE)</f>
        <v>1.9263691169999999</v>
      </c>
      <c r="V591" s="361">
        <f>+VLOOKUP($E591,Emissions!$1:$1048576,MATCH(DATE(V$2,1,1),Emissions!$A$1:$LI$1),FALSE)</f>
        <v>1.8374130209999999</v>
      </c>
      <c r="W591" s="361">
        <f>+VLOOKUP($E591,Emissions!$1:$1048576,MATCH(DATE(W$2,1,1),Emissions!$A$1:$LI$1),FALSE)</f>
        <v>1.747574934</v>
      </c>
      <c r="X591" s="361">
        <f>+VLOOKUP($E591,Emissions!$1:$1048576,MATCH(DATE(X$2,1,1),Emissions!$A$1:$LI$1),FALSE)</f>
        <v>1.647729757</v>
      </c>
      <c r="Y591" s="361">
        <f>+VLOOKUP($E591,Emissions!$1:$1048576,MATCH(DATE(Y$2,1,1),Emissions!$A$1:$LI$1),FALSE)</f>
        <v>1.52761693</v>
      </c>
      <c r="Z591" s="361">
        <f>+VLOOKUP($E591,Emissions!$1:$1048576,MATCH(DATE(Z$2,1,1),Emissions!$A$1:$LI$1),FALSE)</f>
        <v>1.4177729590000001</v>
      </c>
      <c r="AA591" s="361">
        <f>+VLOOKUP($E591,Emissions!$1:$1048576,MATCH(DATE(AA$2,1,1),Emissions!$A$1:$LI$1),FALSE)</f>
        <v>1.326040192</v>
      </c>
      <c r="AB591" s="361">
        <f>+VLOOKUP($E591,Emissions!$1:$1048576,MATCH(DATE(AB$2,1,1),Emissions!$A$1:$LI$1),FALSE)</f>
        <v>1.250109648</v>
      </c>
      <c r="AC591" s="361">
        <f>+VLOOKUP($E591,Emissions!$1:$1048576,MATCH(DATE(AC$2,1,1),Emissions!$A$1:$LI$1),FALSE)</f>
        <v>1.1876736029999999</v>
      </c>
      <c r="AD591" s="361">
        <f>+VLOOKUP($E591,Emissions!$1:$1048576,MATCH(DATE(AD$2,1,1),Emissions!$A$1:$LI$1),FALSE)</f>
        <v>1.1370811999999999</v>
      </c>
      <c r="AE591" s="361">
        <f>+VLOOKUP($E591,Emissions!$1:$1048576,MATCH(DATE(AE$2,1,1),Emissions!$A$1:$LI$1),FALSE)</f>
        <v>1.0974214579999999</v>
      </c>
      <c r="AF591" s="361">
        <f>+VLOOKUP($E591,Emissions!$1:$1048576,MATCH(DATE(AF$2,1,1),Emissions!$A$1:$LI$1),FALSE)</f>
        <v>1.0689480140000001</v>
      </c>
      <c r="AG591" s="361">
        <f>+VLOOKUP($E591,Emissions!$1:$1048576,MATCH(DATE(AG$2,1,1),Emissions!$A$1:$LI$1),FALSE)</f>
        <v>1.049743619</v>
      </c>
      <c r="AH591" s="361">
        <f>+VLOOKUP($E591,Emissions!$1:$1048576,MATCH(DATE(AH$2,1,1),Emissions!$A$1:$LI$1),FALSE)</f>
        <v>1.0382165240000001</v>
      </c>
      <c r="AI591" s="361">
        <f>+VLOOKUP($E591,Emissions!$1:$1048576,MATCH(DATE(AI$2,1,1),Emissions!$A$1:$LI$1),FALSE)</f>
        <v>1.032640096</v>
      </c>
      <c r="AJ591" s="361">
        <f>+VLOOKUP($E591,Emissions!$1:$1048576,MATCH(DATE(AJ$2,1,1),Emissions!$A$1:$LI$1),FALSE)</f>
        <v>1.031202468</v>
      </c>
      <c r="AK591" s="361">
        <f>+VLOOKUP($E591,Emissions!$1:$1048576,MATCH(DATE(AK$2,1,1),Emissions!$A$1:$LI$1),FALSE)</f>
        <v>1.0339264880000001</v>
      </c>
      <c r="AL591" s="361">
        <f>+VLOOKUP($E591,Emissions!$1:$1048576,MATCH(DATE(AL$2,1,1),Emissions!$A$1:$LI$1),FALSE)</f>
        <v>1.038615544</v>
      </c>
      <c r="AM591" s="361">
        <f>+VLOOKUP($E591,Emissions!$1:$1048576,MATCH(DATE(AM$2,1,1),Emissions!$A$1:$LI$1),FALSE)</f>
        <v>1.0429214440000001</v>
      </c>
      <c r="AN591" s="361">
        <f>+VLOOKUP($E591,Emissions!$1:$1048576,MATCH(DATE(AN$2,1,1),Emissions!$A$1:$LI$1),FALSE)</f>
        <v>1.044542383</v>
      </c>
      <c r="AO591" s="361">
        <f>+VLOOKUP($E591,Emissions!$1:$1048576,MATCH(DATE(AO$2,1,1),Emissions!$A$1:$LI$1),FALSE)</f>
        <v>1.0412915899999999</v>
      </c>
    </row>
    <row r="592" spans="1:41" ht="15" customHeight="1" x14ac:dyDescent="0.35">
      <c r="A592" s="411"/>
      <c r="B592" s="170"/>
      <c r="C592" s="138" t="s">
        <v>736</v>
      </c>
      <c r="D592" s="114" t="s">
        <v>1033</v>
      </c>
      <c r="E592" s="50" t="s">
        <v>2681</v>
      </c>
      <c r="F592" s="361">
        <f>+VLOOKUP($E592,Emissions!$1:$1048576,MATCH(DATE(F$2,1,1),Emissions!$A$1:$LI$1),FALSE)</f>
        <v>0.68007904549999998</v>
      </c>
      <c r="G592" s="361">
        <f>+VLOOKUP($E592,Emissions!$1:$1048576,MATCH(DATE(G$2,1,1),Emissions!$A$1:$LI$1),FALSE)</f>
        <v>0.69056326229999998</v>
      </c>
      <c r="H592" s="361">
        <f>+VLOOKUP($E592,Emissions!$1:$1048576,MATCH(DATE(H$2,1,1),Emissions!$A$1:$LI$1),FALSE)</f>
        <v>0.70264014490000004</v>
      </c>
      <c r="I592" s="361">
        <f>+VLOOKUP($E592,Emissions!$1:$1048576,MATCH(DATE(I$2,1,1),Emissions!$A$1:$LI$1),FALSE)</f>
        <v>0.71545887770000005</v>
      </c>
      <c r="J592" s="361">
        <f>+VLOOKUP($E592,Emissions!$1:$1048576,MATCH(DATE(J$2,1,1),Emissions!$A$1:$LI$1),FALSE)</f>
        <v>0.72975544339999998</v>
      </c>
      <c r="K592" s="361">
        <f>+VLOOKUP($E592,Emissions!$1:$1048576,MATCH(DATE(K$2,1,1),Emissions!$A$1:$LI$1),FALSE)</f>
        <v>0.74549611090000001</v>
      </c>
      <c r="L592" s="361">
        <f>+VLOOKUP($E592,Emissions!$1:$1048576,MATCH(DATE(L$2,1,1),Emissions!$A$1:$LI$1),FALSE)</f>
        <v>0.76243447559999999</v>
      </c>
      <c r="M592" s="361">
        <f>+VLOOKUP($E592,Emissions!$1:$1048576,MATCH(DATE(M$2,1,1),Emissions!$A$1:$LI$1),FALSE)</f>
        <v>0.7790323535</v>
      </c>
      <c r="N592" s="361">
        <f>+VLOOKUP($E592,Emissions!$1:$1048576,MATCH(DATE(N$2,1,1),Emissions!$A$1:$LI$1),FALSE)</f>
        <v>0.79451236290000005</v>
      </c>
      <c r="O592" s="361">
        <f>+VLOOKUP($E592,Emissions!$1:$1048576,MATCH(DATE(O$2,1,1),Emissions!$A$1:$LI$1),FALSE)</f>
        <v>0.80826146639999996</v>
      </c>
      <c r="P592" s="361">
        <f>+VLOOKUP($E592,Emissions!$1:$1048576,MATCH(DATE(P$2,1,1),Emissions!$A$1:$LI$1),FALSE)</f>
        <v>0.81896788789999997</v>
      </c>
      <c r="Q592" s="361">
        <f>+VLOOKUP($E592,Emissions!$1:$1048576,MATCH(DATE(Q$2,1,1),Emissions!$A$1:$LI$1),FALSE)</f>
        <v>0.82727409770000004</v>
      </c>
      <c r="R592" s="361">
        <f>+VLOOKUP($E592,Emissions!$1:$1048576,MATCH(DATE(R$2,1,1),Emissions!$A$1:$LI$1),FALSE)</f>
        <v>0.83404300099999995</v>
      </c>
      <c r="S592" s="361">
        <f>+VLOOKUP($E592,Emissions!$1:$1048576,MATCH(DATE(S$2,1,1),Emissions!$A$1:$LI$1),FALSE)</f>
        <v>0.8399124872</v>
      </c>
      <c r="T592" s="361">
        <f>+VLOOKUP($E592,Emissions!$1:$1048576,MATCH(DATE(T$2,1,1),Emissions!$A$1:$LI$1),FALSE)</f>
        <v>0.84543821100000005</v>
      </c>
      <c r="U592" s="361">
        <f>+VLOOKUP($E592,Emissions!$1:$1048576,MATCH(DATE(U$2,1,1),Emissions!$A$1:$LI$1),FALSE)</f>
        <v>0.85109760189999994</v>
      </c>
      <c r="V592" s="361">
        <f>+VLOOKUP($E592,Emissions!$1:$1048576,MATCH(DATE(V$2,1,1),Emissions!$A$1:$LI$1),FALSE)</f>
        <v>0.85697805449999997</v>
      </c>
      <c r="W592" s="361">
        <f>+VLOOKUP($E592,Emissions!$1:$1048576,MATCH(DATE(W$2,1,1),Emissions!$A$1:$LI$1),FALSE)</f>
        <v>0.863531206</v>
      </c>
      <c r="X592" s="361">
        <f>+VLOOKUP($E592,Emissions!$1:$1048576,MATCH(DATE(X$2,1,1),Emissions!$A$1:$LI$1),FALSE)</f>
        <v>0.86463437350000005</v>
      </c>
      <c r="Y592" s="361">
        <f>+VLOOKUP($E592,Emissions!$1:$1048576,MATCH(DATE(Y$2,1,1),Emissions!$A$1:$LI$1),FALSE)</f>
        <v>0.84856624189999996</v>
      </c>
      <c r="Z592" s="361">
        <f>+VLOOKUP($E592,Emissions!$1:$1048576,MATCH(DATE(Z$2,1,1),Emissions!$A$1:$LI$1),FALSE)</f>
        <v>0.83023122289999995</v>
      </c>
      <c r="AA592" s="361">
        <f>+VLOOKUP($E592,Emissions!$1:$1048576,MATCH(DATE(AA$2,1,1),Emissions!$A$1:$LI$1),FALSE)</f>
        <v>0.80978725460000001</v>
      </c>
      <c r="AB592" s="361">
        <f>+VLOOKUP($E592,Emissions!$1:$1048576,MATCH(DATE(AB$2,1,1),Emissions!$A$1:$LI$1),FALSE)</f>
        <v>0.78712700700000005</v>
      </c>
      <c r="AC592" s="361">
        <f>+VLOOKUP($E592,Emissions!$1:$1048576,MATCH(DATE(AC$2,1,1),Emissions!$A$1:$LI$1),FALSE)</f>
        <v>0.76205271669999997</v>
      </c>
      <c r="AD592" s="361">
        <f>+VLOOKUP($E592,Emissions!$1:$1048576,MATCH(DATE(AD$2,1,1),Emissions!$A$1:$LI$1),FALSE)</f>
        <v>0.73434986629999999</v>
      </c>
      <c r="AE592" s="361">
        <f>+VLOOKUP($E592,Emissions!$1:$1048576,MATCH(DATE(AE$2,1,1),Emissions!$A$1:$LI$1),FALSE)</f>
        <v>0.70378387760000005</v>
      </c>
      <c r="AF592" s="361">
        <f>+VLOOKUP($E592,Emissions!$1:$1048576,MATCH(DATE(AF$2,1,1),Emissions!$A$1:$LI$1),FALSE)</f>
        <v>0.67019092570000005</v>
      </c>
      <c r="AG592" s="361">
        <f>+VLOOKUP($E592,Emissions!$1:$1048576,MATCH(DATE(AG$2,1,1),Emissions!$A$1:$LI$1),FALSE)</f>
        <v>0.63402760199999997</v>
      </c>
      <c r="AH592" s="361">
        <f>+VLOOKUP($E592,Emissions!$1:$1048576,MATCH(DATE(AH$2,1,1),Emissions!$A$1:$LI$1),FALSE)</f>
        <v>0.59581009190000001</v>
      </c>
      <c r="AI592" s="361">
        <f>+VLOOKUP($E592,Emissions!$1:$1048576,MATCH(DATE(AI$2,1,1),Emissions!$A$1:$LI$1),FALSE)</f>
        <v>0.55594782089999994</v>
      </c>
      <c r="AJ592" s="361">
        <f>+VLOOKUP($E592,Emissions!$1:$1048576,MATCH(DATE(AJ$2,1,1),Emissions!$A$1:$LI$1),FALSE)</f>
        <v>0.51488142189999997</v>
      </c>
      <c r="AK592" s="361">
        <f>+VLOOKUP($E592,Emissions!$1:$1048576,MATCH(DATE(AK$2,1,1),Emissions!$A$1:$LI$1),FALSE)</f>
        <v>0.4732204854</v>
      </c>
      <c r="AL592" s="361">
        <f>+VLOOKUP($E592,Emissions!$1:$1048576,MATCH(DATE(AL$2,1,1),Emissions!$A$1:$LI$1),FALSE)</f>
        <v>0.43162393249999997</v>
      </c>
      <c r="AM592" s="361">
        <f>+VLOOKUP($E592,Emissions!$1:$1048576,MATCH(DATE(AM$2,1,1),Emissions!$A$1:$LI$1),FALSE)</f>
        <v>0.39074782180000001</v>
      </c>
      <c r="AN592" s="361">
        <f>+VLOOKUP($E592,Emissions!$1:$1048576,MATCH(DATE(AN$2,1,1),Emissions!$A$1:$LI$1),FALSE)</f>
        <v>0.35119405180000002</v>
      </c>
      <c r="AO592" s="361">
        <f>+VLOOKUP($E592,Emissions!$1:$1048576,MATCH(DATE(AO$2,1,1),Emissions!$A$1:$LI$1),FALSE)</f>
        <v>0.31347429859999998</v>
      </c>
    </row>
    <row r="593" spans="1:41" s="92" customFormat="1" ht="15" customHeight="1" x14ac:dyDescent="0.35">
      <c r="A593" s="411"/>
      <c r="B593" s="170"/>
      <c r="C593" s="137" t="s">
        <v>1089</v>
      </c>
      <c r="D593" s="147" t="s">
        <v>1033</v>
      </c>
      <c r="E593" s="136" t="s">
        <v>2703</v>
      </c>
      <c r="F593" s="327">
        <f>+VLOOKUP($E593,Emissions!$1:$1048576,MATCH(DATE(F$2,1,1),Emissions!$A$1:$LI$1),FALSE)</f>
        <v>35.42614785</v>
      </c>
      <c r="G593" s="327">
        <f>+VLOOKUP($E593,Emissions!$1:$1048576,MATCH(DATE(G$2,1,1),Emissions!$A$1:$LI$1),FALSE)</f>
        <v>36.132213559999997</v>
      </c>
      <c r="H593" s="327">
        <f>+VLOOKUP($E593,Emissions!$1:$1048576,MATCH(DATE(H$2,1,1),Emissions!$A$1:$LI$1),FALSE)</f>
        <v>36.91552506</v>
      </c>
      <c r="I593" s="327">
        <f>+VLOOKUP($E593,Emissions!$1:$1048576,MATCH(DATE(I$2,1,1),Emissions!$A$1:$LI$1),FALSE)</f>
        <v>37.710068669999998</v>
      </c>
      <c r="J593" s="327">
        <f>+VLOOKUP($E593,Emissions!$1:$1048576,MATCH(DATE(J$2,1,1),Emissions!$A$1:$LI$1),FALSE)</f>
        <v>38.586365440000002</v>
      </c>
      <c r="K593" s="327">
        <f>+VLOOKUP($E593,Emissions!$1:$1048576,MATCH(DATE(K$2,1,1),Emissions!$A$1:$LI$1),FALSE)</f>
        <v>39.554391840000001</v>
      </c>
      <c r="L593" s="327">
        <f>+VLOOKUP($E593,Emissions!$1:$1048576,MATCH(DATE(L$2,1,1),Emissions!$A$1:$LI$1),FALSE)</f>
        <v>40.605784499999999</v>
      </c>
      <c r="M593" s="327">
        <f>+VLOOKUP($E593,Emissions!$1:$1048576,MATCH(DATE(M$2,1,1),Emissions!$A$1:$LI$1),FALSE)</f>
        <v>41.608511649999997</v>
      </c>
      <c r="N593" s="327">
        <f>+VLOOKUP($E593,Emissions!$1:$1048576,MATCH(DATE(N$2,1,1),Emissions!$A$1:$LI$1),FALSE)</f>
        <v>42.49376779</v>
      </c>
      <c r="O593" s="327">
        <f>+VLOOKUP($E593,Emissions!$1:$1048576,MATCH(DATE(O$2,1,1),Emissions!$A$1:$LI$1),FALSE)</f>
        <v>43.205574409999997</v>
      </c>
      <c r="P593" s="327">
        <f>+VLOOKUP($E593,Emissions!$1:$1048576,MATCH(DATE(P$2,1,1),Emissions!$A$1:$LI$1),FALSE)</f>
        <v>43.644161560000001</v>
      </c>
      <c r="Q593" s="327">
        <f>+VLOOKUP($E593,Emissions!$1:$1048576,MATCH(DATE(Q$2,1,1),Emissions!$A$1:$LI$1),FALSE)</f>
        <v>43.933310300000002</v>
      </c>
      <c r="R593" s="327">
        <f>+VLOOKUP($E593,Emissions!$1:$1048576,MATCH(DATE(R$2,1,1),Emissions!$A$1:$LI$1),FALSE)</f>
        <v>44.184626559999998</v>
      </c>
      <c r="S593" s="327">
        <f>+VLOOKUP($E593,Emissions!$1:$1048576,MATCH(DATE(S$2,1,1),Emissions!$A$1:$LI$1),FALSE)</f>
        <v>44.432223329999999</v>
      </c>
      <c r="T593" s="327">
        <f>+VLOOKUP($E593,Emissions!$1:$1048576,MATCH(DATE(T$2,1,1),Emissions!$A$1:$LI$1),FALSE)</f>
        <v>44.688687710000004</v>
      </c>
      <c r="U593" s="327">
        <f>+VLOOKUP($E593,Emissions!$1:$1048576,MATCH(DATE(U$2,1,1),Emissions!$A$1:$LI$1),FALSE)</f>
        <v>44.96172996</v>
      </c>
      <c r="V593" s="327">
        <f>+VLOOKUP($E593,Emissions!$1:$1048576,MATCH(DATE(V$2,1,1),Emissions!$A$1:$LI$1),FALSE)</f>
        <v>45.236677120000003</v>
      </c>
      <c r="W593" s="327">
        <f>+VLOOKUP($E593,Emissions!$1:$1048576,MATCH(DATE(W$2,1,1),Emissions!$A$1:$LI$1),FALSE)</f>
        <v>45.523322919999998</v>
      </c>
      <c r="X593" s="327">
        <f>+VLOOKUP($E593,Emissions!$1:$1048576,MATCH(DATE(X$2,1,1),Emissions!$A$1:$LI$1),FALSE)</f>
        <v>45.513341459999999</v>
      </c>
      <c r="Y593" s="327">
        <f>+VLOOKUP($E593,Emissions!$1:$1048576,MATCH(DATE(Y$2,1,1),Emissions!$A$1:$LI$1),FALSE)</f>
        <v>44.632429260000002</v>
      </c>
      <c r="Z593" s="327">
        <f>+VLOOKUP($E593,Emissions!$1:$1048576,MATCH(DATE(Z$2,1,1),Emissions!$A$1:$LI$1),FALSE)</f>
        <v>43.646814499999998</v>
      </c>
      <c r="AA593" s="327">
        <f>+VLOOKUP($E593,Emissions!$1:$1048576,MATCH(DATE(AA$2,1,1),Emissions!$A$1:$LI$1),FALSE)</f>
        <v>42.579373359999998</v>
      </c>
      <c r="AB593" s="327">
        <f>+VLOOKUP($E593,Emissions!$1:$1048576,MATCH(DATE(AB$2,1,1),Emissions!$A$1:$LI$1),FALSE)</f>
        <v>41.426020459999997</v>
      </c>
      <c r="AC593" s="327">
        <f>+VLOOKUP($E593,Emissions!$1:$1048576,MATCH(DATE(AC$2,1,1),Emissions!$A$1:$LI$1),FALSE)</f>
        <v>40.173848229999997</v>
      </c>
      <c r="AD593" s="327">
        <f>+VLOOKUP($E593,Emissions!$1:$1048576,MATCH(DATE(AD$2,1,1),Emissions!$A$1:$LI$1),FALSE)</f>
        <v>38.808030500000001</v>
      </c>
      <c r="AE593" s="327">
        <f>+VLOOKUP($E593,Emissions!$1:$1048576,MATCH(DATE(AE$2,1,1),Emissions!$A$1:$LI$1),FALSE)</f>
        <v>37.31103383</v>
      </c>
      <c r="AF593" s="327">
        <f>+VLOOKUP($E593,Emissions!$1:$1048576,MATCH(DATE(AF$2,1,1),Emissions!$A$1:$LI$1),FALSE)</f>
        <v>35.691501549999998</v>
      </c>
      <c r="AG593" s="327">
        <f>+VLOOKUP($E593,Emissions!$1:$1048576,MATCH(DATE(AG$2,1,1),Emissions!$A$1:$LI$1),FALSE)</f>
        <v>33.965433570000002</v>
      </c>
      <c r="AH593" s="327">
        <f>+VLOOKUP($E593,Emissions!$1:$1048576,MATCH(DATE(AH$2,1,1),Emissions!$A$1:$LI$1),FALSE)</f>
        <v>32.14839783</v>
      </c>
      <c r="AI593" s="327">
        <f>+VLOOKUP($E593,Emissions!$1:$1048576,MATCH(DATE(AI$2,1,1),Emissions!$A$1:$LI$1),FALSE)</f>
        <v>30.250978509999999</v>
      </c>
      <c r="AJ593" s="327">
        <f>+VLOOKUP($E593,Emissions!$1:$1048576,MATCH(DATE(AJ$2,1,1),Emissions!$A$1:$LI$1),FALSE)</f>
        <v>28.286208869999999</v>
      </c>
      <c r="AK593" s="327">
        <f>+VLOOKUP($E593,Emissions!$1:$1048576,MATCH(DATE(AK$2,1,1),Emissions!$A$1:$LI$1),FALSE)</f>
        <v>26.278647530000001</v>
      </c>
      <c r="AL593" s="327">
        <f>+VLOOKUP($E593,Emissions!$1:$1048576,MATCH(DATE(AL$2,1,1),Emissions!$A$1:$LI$1),FALSE)</f>
        <v>24.253912530000001</v>
      </c>
      <c r="AM593" s="327">
        <f>+VLOOKUP($E593,Emissions!$1:$1048576,MATCH(DATE(AM$2,1,1),Emissions!$A$1:$LI$1),FALSE)</f>
        <v>22.238083249999999</v>
      </c>
      <c r="AN593" s="327">
        <f>+VLOOKUP($E593,Emissions!$1:$1048576,MATCH(DATE(AN$2,1,1),Emissions!$A$1:$LI$1),FALSE)</f>
        <v>20.256610670000001</v>
      </c>
      <c r="AO593" s="327">
        <f>+VLOOKUP($E593,Emissions!$1:$1048576,MATCH(DATE(AO$2,1,1),Emissions!$A$1:$LI$1),FALSE)</f>
        <v>18.333040789999998</v>
      </c>
    </row>
    <row r="594" spans="1:41" ht="15" customHeight="1" x14ac:dyDescent="0.35">
      <c r="A594" s="411"/>
      <c r="B594" s="170"/>
      <c r="C594" s="138" t="s">
        <v>602</v>
      </c>
      <c r="D594" s="114" t="s">
        <v>1033</v>
      </c>
      <c r="E594" s="50" t="s">
        <v>2682</v>
      </c>
      <c r="F594" s="361">
        <f>+VLOOKUP($E594,Emissions!$1:$1048576,MATCH(DATE(F$2,1,1),Emissions!$A$1:$LI$1),FALSE)</f>
        <v>1.3261751420000001</v>
      </c>
      <c r="G594" s="361">
        <f>+VLOOKUP($E594,Emissions!$1:$1048576,MATCH(DATE(G$2,1,1),Emissions!$A$1:$LI$1),FALSE)</f>
        <v>1.3463215719999999</v>
      </c>
      <c r="H594" s="361">
        <f>+VLOOKUP($E594,Emissions!$1:$1048576,MATCH(DATE(H$2,1,1),Emissions!$A$1:$LI$1),FALSE)</f>
        <v>1.368898637</v>
      </c>
      <c r="I594" s="361">
        <f>+VLOOKUP($E594,Emissions!$1:$1048576,MATCH(DATE(I$2,1,1),Emissions!$A$1:$LI$1),FALSE)</f>
        <v>1.392945157</v>
      </c>
      <c r="J594" s="361">
        <f>+VLOOKUP($E594,Emissions!$1:$1048576,MATCH(DATE(J$2,1,1),Emissions!$A$1:$LI$1),FALSE)</f>
        <v>1.4195281850000001</v>
      </c>
      <c r="K594" s="361">
        <f>+VLOOKUP($E594,Emissions!$1:$1048576,MATCH(DATE(K$2,1,1),Emissions!$A$1:$LI$1),FALSE)</f>
        <v>1.448409716</v>
      </c>
      <c r="L594" s="361">
        <f>+VLOOKUP($E594,Emissions!$1:$1048576,MATCH(DATE(L$2,1,1),Emissions!$A$1:$LI$1),FALSE)</f>
        <v>1.479334422</v>
      </c>
      <c r="M594" s="361">
        <f>+VLOOKUP($E594,Emissions!$1:$1048576,MATCH(DATE(M$2,1,1),Emissions!$A$1:$LI$1),FALSE)</f>
        <v>1.5100801429999999</v>
      </c>
      <c r="N594" s="361">
        <f>+VLOOKUP($E594,Emissions!$1:$1048576,MATCH(DATE(N$2,1,1),Emissions!$A$1:$LI$1),FALSE)</f>
        <v>1.5397427809999999</v>
      </c>
      <c r="O594" s="361">
        <f>+VLOOKUP($E594,Emissions!$1:$1048576,MATCH(DATE(O$2,1,1),Emissions!$A$1:$LI$1),FALSE)</f>
        <v>1.5673657089999999</v>
      </c>
      <c r="P594" s="361">
        <f>+VLOOKUP($E594,Emissions!$1:$1048576,MATCH(DATE(P$2,1,1),Emissions!$A$1:$LI$1),FALSE)</f>
        <v>1.5908365630000001</v>
      </c>
      <c r="Q594" s="361">
        <f>+VLOOKUP($E594,Emissions!$1:$1048576,MATCH(DATE(Q$2,1,1),Emissions!$A$1:$LI$1),FALSE)</f>
        <v>1.6112611459999999</v>
      </c>
      <c r="R594" s="361">
        <f>+VLOOKUP($E594,Emissions!$1:$1048576,MATCH(DATE(R$2,1,1),Emissions!$A$1:$LI$1),FALSE)</f>
        <v>1.629223248</v>
      </c>
      <c r="S594" s="361">
        <f>+VLOOKUP($E594,Emissions!$1:$1048576,MATCH(DATE(S$2,1,1),Emissions!$A$1:$LI$1),FALSE)</f>
        <v>1.645177879</v>
      </c>
      <c r="T594" s="361">
        <f>+VLOOKUP($E594,Emissions!$1:$1048576,MATCH(DATE(T$2,1,1),Emissions!$A$1:$LI$1),FALSE)</f>
        <v>1.6597013570000001</v>
      </c>
      <c r="U594" s="361">
        <f>+VLOOKUP($E594,Emissions!$1:$1048576,MATCH(DATE(U$2,1,1),Emissions!$A$1:$LI$1),FALSE)</f>
        <v>1.673448796</v>
      </c>
      <c r="V594" s="361">
        <f>+VLOOKUP($E594,Emissions!$1:$1048576,MATCH(DATE(V$2,1,1),Emissions!$A$1:$LI$1),FALSE)</f>
        <v>1.686632769</v>
      </c>
      <c r="W594" s="361">
        <f>+VLOOKUP($E594,Emissions!$1:$1048576,MATCH(DATE(W$2,1,1),Emissions!$A$1:$LI$1),FALSE)</f>
        <v>1.69999436</v>
      </c>
      <c r="X594" s="361">
        <f>+VLOOKUP($E594,Emissions!$1:$1048576,MATCH(DATE(X$2,1,1),Emissions!$A$1:$LI$1),FALSE)</f>
        <v>1.7019402260000001</v>
      </c>
      <c r="Y594" s="361">
        <f>+VLOOKUP($E594,Emissions!$1:$1048576,MATCH(DATE(Y$2,1,1),Emissions!$A$1:$LI$1),FALSE)</f>
        <v>1.670446461</v>
      </c>
      <c r="Z594" s="361">
        <f>+VLOOKUP($E594,Emissions!$1:$1048576,MATCH(DATE(Z$2,1,1),Emissions!$A$1:$LI$1),FALSE)</f>
        <v>1.633981237</v>
      </c>
      <c r="AA594" s="361">
        <f>+VLOOKUP($E594,Emissions!$1:$1048576,MATCH(DATE(AA$2,1,1),Emissions!$A$1:$LI$1),FALSE)</f>
        <v>1.592919838</v>
      </c>
      <c r="AB594" s="361">
        <f>+VLOOKUP($E594,Emissions!$1:$1048576,MATCH(DATE(AB$2,1,1),Emissions!$A$1:$LI$1),FALSE)</f>
        <v>1.5470367350000001</v>
      </c>
      <c r="AC594" s="361">
        <f>+VLOOKUP($E594,Emissions!$1:$1048576,MATCH(DATE(AC$2,1,1),Emissions!$A$1:$LI$1),FALSE)</f>
        <v>1.496096031</v>
      </c>
      <c r="AD594" s="361">
        <f>+VLOOKUP($E594,Emissions!$1:$1048576,MATCH(DATE(AD$2,1,1),Emissions!$A$1:$LI$1),FALSE)</f>
        <v>1.4399096060000001</v>
      </c>
      <c r="AE594" s="361">
        <f>+VLOOKUP($E594,Emissions!$1:$1048576,MATCH(DATE(AE$2,1,1),Emissions!$A$1:$LI$1),FALSE)</f>
        <v>1.3782298310000001</v>
      </c>
      <c r="AF594" s="361">
        <f>+VLOOKUP($E594,Emissions!$1:$1048576,MATCH(DATE(AF$2,1,1),Emissions!$A$1:$LI$1),FALSE)</f>
        <v>1.3110384390000001</v>
      </c>
      <c r="AG594" s="361">
        <f>+VLOOKUP($E594,Emissions!$1:$1048576,MATCH(DATE(AG$2,1,1),Emissions!$A$1:$LI$1),FALSE)</f>
        <v>1.2392380700000001</v>
      </c>
      <c r="AH594" s="361">
        <f>+VLOOKUP($E594,Emissions!$1:$1048576,MATCH(DATE(AH$2,1,1),Emissions!$A$1:$LI$1),FALSE)</f>
        <v>1.1638762979999999</v>
      </c>
      <c r="AI594" s="361">
        <f>+VLOOKUP($E594,Emissions!$1:$1048576,MATCH(DATE(AI$2,1,1),Emissions!$A$1:$LI$1),FALSE)</f>
        <v>1.085870463</v>
      </c>
      <c r="AJ594" s="361">
        <f>+VLOOKUP($E594,Emissions!$1:$1048576,MATCH(DATE(AJ$2,1,1),Emissions!$A$1:$LI$1),FALSE)</f>
        <v>1.006148732</v>
      </c>
      <c r="AK594" s="361">
        <f>+VLOOKUP($E594,Emissions!$1:$1048576,MATCH(DATE(AK$2,1,1),Emissions!$A$1:$LI$1),FALSE)</f>
        <v>0.92583141930000001</v>
      </c>
      <c r="AL594" s="361">
        <f>+VLOOKUP($E594,Emissions!$1:$1048576,MATCH(DATE(AL$2,1,1),Emissions!$A$1:$LI$1),FALSE)</f>
        <v>0.84603335130000001</v>
      </c>
      <c r="AM594" s="361">
        <f>+VLOOKUP($E594,Emissions!$1:$1048576,MATCH(DATE(AM$2,1,1),Emissions!$A$1:$LI$1),FALSE)</f>
        <v>0.76784445410000002</v>
      </c>
      <c r="AN594" s="361">
        <f>+VLOOKUP($E594,Emissions!$1:$1048576,MATCH(DATE(AN$2,1,1),Emissions!$A$1:$LI$1),FALSE)</f>
        <v>0.6922562579</v>
      </c>
      <c r="AO594" s="361">
        <f>+VLOOKUP($E594,Emissions!$1:$1048576,MATCH(DATE(AO$2,1,1),Emissions!$A$1:$LI$1),FALSE)</f>
        <v>0.62011236049999996</v>
      </c>
    </row>
    <row r="595" spans="1:41" ht="15" customHeight="1" x14ac:dyDescent="0.35">
      <c r="A595" s="411"/>
      <c r="B595" s="170"/>
      <c r="C595" s="138" t="s">
        <v>603</v>
      </c>
      <c r="D595" s="114" t="s">
        <v>1033</v>
      </c>
      <c r="E595" s="50" t="s">
        <v>2683</v>
      </c>
      <c r="F595" s="361">
        <f>+VLOOKUP($E595,Emissions!$1:$1048576,MATCH(DATE(F$2,1,1),Emissions!$A$1:$LI$1),FALSE)</f>
        <v>13.24097675</v>
      </c>
      <c r="G595" s="361">
        <f>+VLOOKUP($E595,Emissions!$1:$1048576,MATCH(DATE(G$2,1,1),Emissions!$A$1:$LI$1),FALSE)</f>
        <v>13.44439646</v>
      </c>
      <c r="H595" s="361">
        <f>+VLOOKUP($E595,Emissions!$1:$1048576,MATCH(DATE(H$2,1,1),Emissions!$A$1:$LI$1),FALSE)</f>
        <v>13.67265888</v>
      </c>
      <c r="I595" s="361">
        <f>+VLOOKUP($E595,Emissions!$1:$1048576,MATCH(DATE(I$2,1,1),Emissions!$A$1:$LI$1),FALSE)</f>
        <v>13.915979200000001</v>
      </c>
      <c r="J595" s="361">
        <f>+VLOOKUP($E595,Emissions!$1:$1048576,MATCH(DATE(J$2,1,1),Emissions!$A$1:$LI$1),FALSE)</f>
        <v>14.18394365</v>
      </c>
      <c r="K595" s="361">
        <f>+VLOOKUP($E595,Emissions!$1:$1048576,MATCH(DATE(K$2,1,1),Emissions!$A$1:$LI$1),FALSE)</f>
        <v>14.473921170000001</v>
      </c>
      <c r="L595" s="361">
        <f>+VLOOKUP($E595,Emissions!$1:$1048576,MATCH(DATE(L$2,1,1),Emissions!$A$1:$LI$1),FALSE)</f>
        <v>14.78334242</v>
      </c>
      <c r="M595" s="361">
        <f>+VLOOKUP($E595,Emissions!$1:$1048576,MATCH(DATE(M$2,1,1),Emissions!$A$1:$LI$1),FALSE)</f>
        <v>15.091560250000001</v>
      </c>
      <c r="N595" s="361">
        <f>+VLOOKUP($E595,Emissions!$1:$1048576,MATCH(DATE(N$2,1,1),Emissions!$A$1:$LI$1),FALSE)</f>
        <v>15.3905461</v>
      </c>
      <c r="O595" s="361">
        <f>+VLOOKUP($E595,Emissions!$1:$1048576,MATCH(DATE(O$2,1,1),Emissions!$A$1:$LI$1),FALSE)</f>
        <v>15.67176735</v>
      </c>
      <c r="P595" s="361">
        <f>+VLOOKUP($E595,Emissions!$1:$1048576,MATCH(DATE(P$2,1,1),Emissions!$A$1:$LI$1),FALSE)</f>
        <v>15.915311490000001</v>
      </c>
      <c r="Q595" s="361">
        <f>+VLOOKUP($E595,Emissions!$1:$1048576,MATCH(DATE(Q$2,1,1),Emissions!$A$1:$LI$1),FALSE)</f>
        <v>16.128642280000001</v>
      </c>
      <c r="R595" s="361">
        <f>+VLOOKUP($E595,Emissions!$1:$1048576,MATCH(DATE(R$2,1,1),Emissions!$A$1:$LI$1),FALSE)</f>
        <v>16.317005630000001</v>
      </c>
      <c r="S595" s="361">
        <f>+VLOOKUP($E595,Emissions!$1:$1048576,MATCH(DATE(S$2,1,1),Emissions!$A$1:$LI$1),FALSE)</f>
        <v>16.484960690000001</v>
      </c>
      <c r="T595" s="361">
        <f>+VLOOKUP($E595,Emissions!$1:$1048576,MATCH(DATE(T$2,1,1),Emissions!$A$1:$LI$1),FALSE)</f>
        <v>16.638436089999999</v>
      </c>
      <c r="U595" s="361">
        <f>+VLOOKUP($E595,Emissions!$1:$1048576,MATCH(DATE(U$2,1,1),Emissions!$A$1:$LI$1),FALSE)</f>
        <v>16.78416644</v>
      </c>
      <c r="V595" s="361">
        <f>+VLOOKUP($E595,Emissions!$1:$1048576,MATCH(DATE(V$2,1,1),Emissions!$A$1:$LI$1),FALSE)</f>
        <v>16.924798710000001</v>
      </c>
      <c r="W595" s="361">
        <f>+VLOOKUP($E595,Emissions!$1:$1048576,MATCH(DATE(W$2,1,1),Emissions!$A$1:$LI$1),FALSE)</f>
        <v>17.06788221</v>
      </c>
      <c r="X595" s="361">
        <f>+VLOOKUP($E595,Emissions!$1:$1048576,MATCH(DATE(X$2,1,1),Emissions!$A$1:$LI$1),FALSE)</f>
        <v>17.09683647</v>
      </c>
      <c r="Y595" s="361">
        <f>+VLOOKUP($E595,Emissions!$1:$1048576,MATCH(DATE(Y$2,1,1),Emissions!$A$1:$LI$1),FALSE)</f>
        <v>16.78967445</v>
      </c>
      <c r="Z595" s="361">
        <f>+VLOOKUP($E595,Emissions!$1:$1048576,MATCH(DATE(Z$2,1,1),Emissions!$A$1:$LI$1),FALSE)</f>
        <v>16.431856759999999</v>
      </c>
      <c r="AA595" s="361">
        <f>+VLOOKUP($E595,Emissions!$1:$1048576,MATCH(DATE(AA$2,1,1),Emissions!$A$1:$LI$1),FALSE)</f>
        <v>16.02653999</v>
      </c>
      <c r="AB595" s="361">
        <f>+VLOOKUP($E595,Emissions!$1:$1048576,MATCH(DATE(AB$2,1,1),Emissions!$A$1:$LI$1),FALSE)</f>
        <v>15.57121061</v>
      </c>
      <c r="AC595" s="361">
        <f>+VLOOKUP($E595,Emissions!$1:$1048576,MATCH(DATE(AC$2,1,1),Emissions!$A$1:$LI$1),FALSE)</f>
        <v>15.06335998</v>
      </c>
      <c r="AD595" s="361">
        <f>+VLOOKUP($E595,Emissions!$1:$1048576,MATCH(DATE(AD$2,1,1),Emissions!$A$1:$LI$1),FALSE)</f>
        <v>14.501027710000001</v>
      </c>
      <c r="AE595" s="361">
        <f>+VLOOKUP($E595,Emissions!$1:$1048576,MATCH(DATE(AE$2,1,1),Emissions!$A$1:$LI$1),FALSE)</f>
        <v>13.881669820000001</v>
      </c>
      <c r="AF595" s="361">
        <f>+VLOOKUP($E595,Emissions!$1:$1048576,MATCH(DATE(AF$2,1,1),Emissions!$A$1:$LI$1),FALSE)</f>
        <v>13.2050959</v>
      </c>
      <c r="AG595" s="361">
        <f>+VLOOKUP($E595,Emissions!$1:$1048576,MATCH(DATE(AG$2,1,1),Emissions!$A$1:$LI$1),FALSE)</f>
        <v>12.480635080000001</v>
      </c>
      <c r="AH595" s="361">
        <f>+VLOOKUP($E595,Emissions!$1:$1048576,MATCH(DATE(AH$2,1,1),Emissions!$A$1:$LI$1),FALSE)</f>
        <v>11.719163699999999</v>
      </c>
      <c r="AI595" s="361">
        <f>+VLOOKUP($E595,Emissions!$1:$1048576,MATCH(DATE(AI$2,1,1),Emissions!$A$1:$LI$1),FALSE)</f>
        <v>10.93030617</v>
      </c>
      <c r="AJ595" s="361">
        <f>+VLOOKUP($E595,Emissions!$1:$1048576,MATCH(DATE(AJ$2,1,1),Emissions!$A$1:$LI$1),FALSE)</f>
        <v>10.123799480000001</v>
      </c>
      <c r="AK595" s="361">
        <f>+VLOOKUP($E595,Emissions!$1:$1048576,MATCH(DATE(AK$2,1,1),Emissions!$A$1:$LI$1),FALSE)</f>
        <v>9.3112237049999997</v>
      </c>
      <c r="AL595" s="361">
        <f>+VLOOKUP($E595,Emissions!$1:$1048576,MATCH(DATE(AL$2,1,1),Emissions!$A$1:$LI$1),FALSE)</f>
        <v>8.5041202699999996</v>
      </c>
      <c r="AM595" s="361">
        <f>+VLOOKUP($E595,Emissions!$1:$1048576,MATCH(DATE(AM$2,1,1),Emissions!$A$1:$LI$1),FALSE)</f>
        <v>7.7137172559999998</v>
      </c>
      <c r="AN595" s="361">
        <f>+VLOOKUP($E595,Emissions!$1:$1048576,MATCH(DATE(AN$2,1,1),Emissions!$A$1:$LI$1),FALSE)</f>
        <v>6.9501710499999998</v>
      </c>
      <c r="AO595" s="361">
        <f>+VLOOKUP($E595,Emissions!$1:$1048576,MATCH(DATE(AO$2,1,1),Emissions!$A$1:$LI$1),FALSE)</f>
        <v>6.2220656630000004</v>
      </c>
    </row>
    <row r="596" spans="1:41" ht="15" customHeight="1" x14ac:dyDescent="0.35">
      <c r="A596" s="411"/>
      <c r="B596" s="170"/>
      <c r="C596" s="138" t="s">
        <v>604</v>
      </c>
      <c r="D596" s="114" t="s">
        <v>1033</v>
      </c>
      <c r="E596" s="50" t="s">
        <v>2684</v>
      </c>
      <c r="F596" s="361">
        <f>+VLOOKUP($E596,Emissions!$1:$1048576,MATCH(DATE(F$2,1,1),Emissions!$A$1:$LI$1),FALSE)</f>
        <v>3.3335105110000001</v>
      </c>
      <c r="G596" s="361">
        <f>+VLOOKUP($E596,Emissions!$1:$1048576,MATCH(DATE(G$2,1,1),Emissions!$A$1:$LI$1),FALSE)</f>
        <v>3.4435745070000001</v>
      </c>
      <c r="H596" s="361">
        <f>+VLOOKUP($E596,Emissions!$1:$1048576,MATCH(DATE(H$2,1,1),Emissions!$A$1:$LI$1),FALSE)</f>
        <v>3.5597109530000002</v>
      </c>
      <c r="I596" s="361">
        <f>+VLOOKUP($E596,Emissions!$1:$1048576,MATCH(DATE(I$2,1,1),Emissions!$A$1:$LI$1),FALSE)</f>
        <v>3.6736389489999999</v>
      </c>
      <c r="J596" s="361">
        <f>+VLOOKUP($E596,Emissions!$1:$1048576,MATCH(DATE(J$2,1,1),Emissions!$A$1:$LI$1),FALSE)</f>
        <v>3.7903474359999998</v>
      </c>
      <c r="K596" s="361">
        <f>+VLOOKUP($E596,Emissions!$1:$1048576,MATCH(DATE(K$2,1,1),Emissions!$A$1:$LI$1),FALSE)</f>
        <v>3.9117248490000001</v>
      </c>
      <c r="L596" s="361">
        <f>+VLOOKUP($E596,Emissions!$1:$1048576,MATCH(DATE(L$2,1,1),Emissions!$A$1:$LI$1),FALSE)</f>
        <v>4.0383399119999996</v>
      </c>
      <c r="M596" s="361">
        <f>+VLOOKUP($E596,Emissions!$1:$1048576,MATCH(DATE(M$2,1,1),Emissions!$A$1:$LI$1),FALSE)</f>
        <v>4.1621034129999996</v>
      </c>
      <c r="N596" s="361">
        <f>+VLOOKUP($E596,Emissions!$1:$1048576,MATCH(DATE(N$2,1,1),Emissions!$A$1:$LI$1),FALSE)</f>
        <v>4.2775829740000004</v>
      </c>
      <c r="O596" s="361">
        <f>+VLOOKUP($E596,Emissions!$1:$1048576,MATCH(DATE(O$2,1,1),Emissions!$A$1:$LI$1),FALSE)</f>
        <v>4.3793570830000004</v>
      </c>
      <c r="P596" s="361">
        <f>+VLOOKUP($E596,Emissions!$1:$1048576,MATCH(DATE(P$2,1,1),Emissions!$A$1:$LI$1),FALSE)</f>
        <v>4.451802839</v>
      </c>
      <c r="Q596" s="361">
        <f>+VLOOKUP($E596,Emissions!$1:$1048576,MATCH(DATE(Q$2,1,1),Emissions!$A$1:$LI$1),FALSE)</f>
        <v>4.4891579190000002</v>
      </c>
      <c r="R596" s="361">
        <f>+VLOOKUP($E596,Emissions!$1:$1048576,MATCH(DATE(R$2,1,1),Emissions!$A$1:$LI$1),FALSE)</f>
        <v>4.5094467700000003</v>
      </c>
      <c r="S596" s="361">
        <f>+VLOOKUP($E596,Emissions!$1:$1048576,MATCH(DATE(S$2,1,1),Emissions!$A$1:$LI$1),FALSE)</f>
        <v>4.5229501059999997</v>
      </c>
      <c r="T596" s="361">
        <f>+VLOOKUP($E596,Emissions!$1:$1048576,MATCH(DATE(T$2,1,1),Emissions!$A$1:$LI$1),FALSE)</f>
        <v>4.5369187130000004</v>
      </c>
      <c r="U596" s="361">
        <f>+VLOOKUP($E596,Emissions!$1:$1048576,MATCH(DATE(U$2,1,1),Emissions!$A$1:$LI$1),FALSE)</f>
        <v>4.5560098839999998</v>
      </c>
      <c r="V596" s="361">
        <f>+VLOOKUP($E596,Emissions!$1:$1048576,MATCH(DATE(V$2,1,1),Emissions!$A$1:$LI$1),FALSE)</f>
        <v>4.581338133</v>
      </c>
      <c r="W596" s="361">
        <f>+VLOOKUP($E596,Emissions!$1:$1048576,MATCH(DATE(W$2,1,1),Emissions!$A$1:$LI$1),FALSE)</f>
        <v>4.6147668980000001</v>
      </c>
      <c r="X596" s="361">
        <f>+VLOOKUP($E596,Emissions!$1:$1048576,MATCH(DATE(X$2,1,1),Emissions!$A$1:$LI$1),FALSE)</f>
        <v>4.624408334</v>
      </c>
      <c r="Y596" s="361">
        <f>+VLOOKUP($E596,Emissions!$1:$1048576,MATCH(DATE(Y$2,1,1),Emissions!$A$1:$LI$1),FALSE)</f>
        <v>4.5492703949999997</v>
      </c>
      <c r="Z596" s="361">
        <f>+VLOOKUP($E596,Emissions!$1:$1048576,MATCH(DATE(Z$2,1,1),Emissions!$A$1:$LI$1),FALSE)</f>
        <v>4.4662966620000004</v>
      </c>
      <c r="AA596" s="361">
        <f>+VLOOKUP($E596,Emissions!$1:$1048576,MATCH(DATE(AA$2,1,1),Emissions!$A$1:$LI$1),FALSE)</f>
        <v>4.3756428590000001</v>
      </c>
      <c r="AB596" s="361">
        <f>+VLOOKUP($E596,Emissions!$1:$1048576,MATCH(DATE(AB$2,1,1),Emissions!$A$1:$LI$1),FALSE)</f>
        <v>4.2765523849999996</v>
      </c>
      <c r="AC596" s="361">
        <f>+VLOOKUP($E596,Emissions!$1:$1048576,MATCH(DATE(AC$2,1,1),Emissions!$A$1:$LI$1),FALSE)</f>
        <v>4.167180976</v>
      </c>
      <c r="AD596" s="361">
        <f>+VLOOKUP($E596,Emissions!$1:$1048576,MATCH(DATE(AD$2,1,1),Emissions!$A$1:$LI$1),FALSE)</f>
        <v>4.0450411820000003</v>
      </c>
      <c r="AE596" s="361">
        <f>+VLOOKUP($E596,Emissions!$1:$1048576,MATCH(DATE(AE$2,1,1),Emissions!$A$1:$LI$1),FALSE)</f>
        <v>3.9086735429999999</v>
      </c>
      <c r="AF596" s="361">
        <f>+VLOOKUP($E596,Emissions!$1:$1048576,MATCH(DATE(AF$2,1,1),Emissions!$A$1:$LI$1),FALSE)</f>
        <v>3.7584444279999998</v>
      </c>
      <c r="AG596" s="361">
        <f>+VLOOKUP($E596,Emissions!$1:$1048576,MATCH(DATE(AG$2,1,1),Emissions!$A$1:$LI$1),FALSE)</f>
        <v>3.595572556</v>
      </c>
      <c r="AH596" s="361">
        <f>+VLOOKUP($E596,Emissions!$1:$1048576,MATCH(DATE(AH$2,1,1),Emissions!$A$1:$LI$1),FALSE)</f>
        <v>3.4207984840000001</v>
      </c>
      <c r="AI596" s="361">
        <f>+VLOOKUP($E596,Emissions!$1:$1048576,MATCH(DATE(AI$2,1,1),Emissions!$A$1:$LI$1),FALSE)</f>
        <v>3.2338339230000002</v>
      </c>
      <c r="AJ596" s="361">
        <f>+VLOOKUP($E596,Emissions!$1:$1048576,MATCH(DATE(AJ$2,1,1),Emissions!$A$1:$LI$1),FALSE)</f>
        <v>3.035194561</v>
      </c>
      <c r="AK596" s="361">
        <f>+VLOOKUP($E596,Emissions!$1:$1048576,MATCH(DATE(AK$2,1,1),Emissions!$A$1:$LI$1),FALSE)</f>
        <v>2.8275193010000002</v>
      </c>
      <c r="AL596" s="361">
        <f>+VLOOKUP($E596,Emissions!$1:$1048576,MATCH(DATE(AL$2,1,1),Emissions!$A$1:$LI$1),FALSE)</f>
        <v>2.6142850019999999</v>
      </c>
      <c r="AM596" s="361">
        <f>+VLOOKUP($E596,Emissions!$1:$1048576,MATCH(DATE(AM$2,1,1),Emissions!$A$1:$LI$1),FALSE)</f>
        <v>2.3992196319999999</v>
      </c>
      <c r="AN596" s="361">
        <f>+VLOOKUP($E596,Emissions!$1:$1048576,MATCH(DATE(AN$2,1,1),Emissions!$A$1:$LI$1),FALSE)</f>
        <v>2.1859329249999999</v>
      </c>
      <c r="AO596" s="361">
        <f>+VLOOKUP($E596,Emissions!$1:$1048576,MATCH(DATE(AO$2,1,1),Emissions!$A$1:$LI$1),FALSE)</f>
        <v>1.97768703</v>
      </c>
    </row>
    <row r="597" spans="1:41" ht="15" customHeight="1" x14ac:dyDescent="0.35">
      <c r="A597" s="411"/>
      <c r="B597" s="170"/>
      <c r="C597" s="138" t="s">
        <v>605</v>
      </c>
      <c r="D597" s="114" t="s">
        <v>1033</v>
      </c>
      <c r="E597" s="50" t="s">
        <v>2685</v>
      </c>
      <c r="F597" s="361">
        <f>+VLOOKUP($E597,Emissions!$1:$1048576,MATCH(DATE(F$2,1,1),Emissions!$A$1:$LI$1),FALSE)</f>
        <v>17.525485450000001</v>
      </c>
      <c r="G597" s="361">
        <f>+VLOOKUP($E597,Emissions!$1:$1048576,MATCH(DATE(G$2,1,1),Emissions!$A$1:$LI$1),FALSE)</f>
        <v>17.897921019999998</v>
      </c>
      <c r="H597" s="361">
        <f>+VLOOKUP($E597,Emissions!$1:$1048576,MATCH(DATE(H$2,1,1),Emissions!$A$1:$LI$1),FALSE)</f>
        <v>18.314256589999999</v>
      </c>
      <c r="I597" s="361">
        <f>+VLOOKUP($E597,Emissions!$1:$1048576,MATCH(DATE(I$2,1,1),Emissions!$A$1:$LI$1),FALSE)</f>
        <v>18.727505359999999</v>
      </c>
      <c r="J597" s="361">
        <f>+VLOOKUP($E597,Emissions!$1:$1048576,MATCH(DATE(J$2,1,1),Emissions!$A$1:$LI$1),FALSE)</f>
        <v>19.19254617</v>
      </c>
      <c r="K597" s="361">
        <f>+VLOOKUP($E597,Emissions!$1:$1048576,MATCH(DATE(K$2,1,1),Emissions!$A$1:$LI$1),FALSE)</f>
        <v>19.720336110000002</v>
      </c>
      <c r="L597" s="361">
        <f>+VLOOKUP($E597,Emissions!$1:$1048576,MATCH(DATE(L$2,1,1),Emissions!$A$1:$LI$1),FALSE)</f>
        <v>20.304767739999999</v>
      </c>
      <c r="M597" s="361">
        <f>+VLOOKUP($E597,Emissions!$1:$1048576,MATCH(DATE(M$2,1,1),Emissions!$A$1:$LI$1),FALSE)</f>
        <v>20.84476785</v>
      </c>
      <c r="N597" s="361">
        <f>+VLOOKUP($E597,Emissions!$1:$1048576,MATCH(DATE(N$2,1,1),Emissions!$A$1:$LI$1),FALSE)</f>
        <v>21.28589594</v>
      </c>
      <c r="O597" s="361">
        <f>+VLOOKUP($E597,Emissions!$1:$1048576,MATCH(DATE(O$2,1,1),Emissions!$A$1:$LI$1),FALSE)</f>
        <v>21.587084269999998</v>
      </c>
      <c r="P597" s="361">
        <f>+VLOOKUP($E597,Emissions!$1:$1048576,MATCH(DATE(P$2,1,1),Emissions!$A$1:$LI$1),FALSE)</f>
        <v>21.686210670000001</v>
      </c>
      <c r="Q597" s="361">
        <f>+VLOOKUP($E597,Emissions!$1:$1048576,MATCH(DATE(Q$2,1,1),Emissions!$A$1:$LI$1),FALSE)</f>
        <v>21.70424895</v>
      </c>
      <c r="R597" s="361">
        <f>+VLOOKUP($E597,Emissions!$1:$1048576,MATCH(DATE(R$2,1,1),Emissions!$A$1:$LI$1),FALSE)</f>
        <v>21.728950909999998</v>
      </c>
      <c r="S597" s="361">
        <f>+VLOOKUP($E597,Emissions!$1:$1048576,MATCH(DATE(S$2,1,1),Emissions!$A$1:$LI$1),FALSE)</f>
        <v>21.77913466</v>
      </c>
      <c r="T597" s="361">
        <f>+VLOOKUP($E597,Emissions!$1:$1048576,MATCH(DATE(T$2,1,1),Emissions!$A$1:$LI$1),FALSE)</f>
        <v>21.853631549999999</v>
      </c>
      <c r="U597" s="361">
        <f>+VLOOKUP($E597,Emissions!$1:$1048576,MATCH(DATE(U$2,1,1),Emissions!$A$1:$LI$1),FALSE)</f>
        <v>21.948104829999998</v>
      </c>
      <c r="V597" s="361">
        <f>+VLOOKUP($E597,Emissions!$1:$1048576,MATCH(DATE(V$2,1,1),Emissions!$A$1:$LI$1),FALSE)</f>
        <v>22.04390751</v>
      </c>
      <c r="W597" s="361">
        <f>+VLOOKUP($E597,Emissions!$1:$1048576,MATCH(DATE(W$2,1,1),Emissions!$A$1:$LI$1),FALSE)</f>
        <v>22.14067944</v>
      </c>
      <c r="X597" s="361">
        <f>+VLOOKUP($E597,Emissions!$1:$1048576,MATCH(DATE(X$2,1,1),Emissions!$A$1:$LI$1),FALSE)</f>
        <v>22.09015643</v>
      </c>
      <c r="Y597" s="361">
        <f>+VLOOKUP($E597,Emissions!$1:$1048576,MATCH(DATE(Y$2,1,1),Emissions!$A$1:$LI$1),FALSE)</f>
        <v>21.623037960000001</v>
      </c>
      <c r="Z597" s="361">
        <f>+VLOOKUP($E597,Emissions!$1:$1048576,MATCH(DATE(Z$2,1,1),Emissions!$A$1:$LI$1),FALSE)</f>
        <v>21.114679840000001</v>
      </c>
      <c r="AA597" s="361">
        <f>+VLOOKUP($E597,Emissions!$1:$1048576,MATCH(DATE(AA$2,1,1),Emissions!$A$1:$LI$1),FALSE)</f>
        <v>20.584270669999999</v>
      </c>
      <c r="AB597" s="361">
        <f>+VLOOKUP($E597,Emissions!$1:$1048576,MATCH(DATE(AB$2,1,1),Emissions!$A$1:$LI$1),FALSE)</f>
        <v>20.031220730000001</v>
      </c>
      <c r="AC597" s="361">
        <f>+VLOOKUP($E597,Emissions!$1:$1048576,MATCH(DATE(AC$2,1,1),Emissions!$A$1:$LI$1),FALSE)</f>
        <v>19.447211240000001</v>
      </c>
      <c r="AD597" s="361">
        <f>+VLOOKUP($E597,Emissions!$1:$1048576,MATCH(DATE(AD$2,1,1),Emissions!$A$1:$LI$1),FALSE)</f>
        <v>18.822051999999999</v>
      </c>
      <c r="AE597" s="361">
        <f>+VLOOKUP($E597,Emissions!$1:$1048576,MATCH(DATE(AE$2,1,1),Emissions!$A$1:$LI$1),FALSE)</f>
        <v>18.142460639999999</v>
      </c>
      <c r="AF597" s="361">
        <f>+VLOOKUP($E597,Emissions!$1:$1048576,MATCH(DATE(AF$2,1,1),Emissions!$A$1:$LI$1),FALSE)</f>
        <v>17.41692278</v>
      </c>
      <c r="AG597" s="361">
        <f>+VLOOKUP($E597,Emissions!$1:$1048576,MATCH(DATE(AG$2,1,1),Emissions!$A$1:$LI$1),FALSE)</f>
        <v>16.64998786</v>
      </c>
      <c r="AH597" s="361">
        <f>+VLOOKUP($E597,Emissions!$1:$1048576,MATCH(DATE(AH$2,1,1),Emissions!$A$1:$LI$1),FALSE)</f>
        <v>15.844559350000001</v>
      </c>
      <c r="AI597" s="361">
        <f>+VLOOKUP($E597,Emissions!$1:$1048576,MATCH(DATE(AI$2,1,1),Emissions!$A$1:$LI$1),FALSE)</f>
        <v>15.00096795</v>
      </c>
      <c r="AJ597" s="361">
        <f>+VLOOKUP($E597,Emissions!$1:$1048576,MATCH(DATE(AJ$2,1,1),Emissions!$A$1:$LI$1),FALSE)</f>
        <v>14.121066089999999</v>
      </c>
      <c r="AK597" s="361">
        <f>+VLOOKUP($E597,Emissions!$1:$1048576,MATCH(DATE(AK$2,1,1),Emissions!$A$1:$LI$1),FALSE)</f>
        <v>13.2140731</v>
      </c>
      <c r="AL597" s="361">
        <f>+VLOOKUP($E597,Emissions!$1:$1048576,MATCH(DATE(AL$2,1,1),Emissions!$A$1:$LI$1),FALSE)</f>
        <v>12.289473900000001</v>
      </c>
      <c r="AM597" s="361">
        <f>+VLOOKUP($E597,Emissions!$1:$1048576,MATCH(DATE(AM$2,1,1),Emissions!$A$1:$LI$1),FALSE)</f>
        <v>11.35730191</v>
      </c>
      <c r="AN597" s="361">
        <f>+VLOOKUP($E597,Emissions!$1:$1048576,MATCH(DATE(AN$2,1,1),Emissions!$A$1:$LI$1),FALSE)</f>
        <v>10.428250439999999</v>
      </c>
      <c r="AO597" s="361">
        <f>+VLOOKUP($E597,Emissions!$1:$1048576,MATCH(DATE(AO$2,1,1),Emissions!$A$1:$LI$1),FALSE)</f>
        <v>9.5131757419999996</v>
      </c>
    </row>
    <row r="598" spans="1:41" s="92" customFormat="1" ht="15" customHeight="1" x14ac:dyDescent="0.35">
      <c r="A598" s="411"/>
      <c r="B598" s="170"/>
      <c r="C598" s="137" t="s">
        <v>1090</v>
      </c>
      <c r="D598" s="147" t="s">
        <v>1033</v>
      </c>
      <c r="E598" s="136" t="s">
        <v>2704</v>
      </c>
      <c r="F598" s="327">
        <f>+VLOOKUP($E598,Emissions!$1:$1048576,MATCH(DATE(F$2,1,1),Emissions!$A$1:$LI$1),FALSE)</f>
        <v>16.924278959999999</v>
      </c>
      <c r="G598" s="327">
        <f>+VLOOKUP($E598,Emissions!$1:$1048576,MATCH(DATE(G$2,1,1),Emissions!$A$1:$LI$1),FALSE)</f>
        <v>16.524628910000001</v>
      </c>
      <c r="H598" s="327">
        <f>+VLOOKUP($E598,Emissions!$1:$1048576,MATCH(DATE(H$2,1,1),Emissions!$A$1:$LI$1),FALSE)</f>
        <v>16.14496072</v>
      </c>
      <c r="I598" s="327">
        <f>+VLOOKUP($E598,Emissions!$1:$1048576,MATCH(DATE(I$2,1,1),Emissions!$A$1:$LI$1),FALSE)</f>
        <v>15.707339770000001</v>
      </c>
      <c r="J598" s="327">
        <f>+VLOOKUP($E598,Emissions!$1:$1048576,MATCH(DATE(J$2,1,1),Emissions!$A$1:$LI$1),FALSE)</f>
        <v>15.53810331</v>
      </c>
      <c r="K598" s="327">
        <f>+VLOOKUP($E598,Emissions!$1:$1048576,MATCH(DATE(K$2,1,1),Emissions!$A$1:$LI$1),FALSE)</f>
        <v>15.55971669</v>
      </c>
      <c r="L598" s="327">
        <f>+VLOOKUP($E598,Emissions!$1:$1048576,MATCH(DATE(L$2,1,1),Emissions!$A$1:$LI$1),FALSE)</f>
        <v>15.72030734</v>
      </c>
      <c r="M598" s="327">
        <f>+VLOOKUP($E598,Emissions!$1:$1048576,MATCH(DATE(M$2,1,1),Emissions!$A$1:$LI$1),FALSE)</f>
        <v>15.61553606</v>
      </c>
      <c r="N598" s="327">
        <f>+VLOOKUP($E598,Emissions!$1:$1048576,MATCH(DATE(N$2,1,1),Emissions!$A$1:$LI$1),FALSE)</f>
        <v>15.249608500000001</v>
      </c>
      <c r="O598" s="327">
        <f>+VLOOKUP($E598,Emissions!$1:$1048576,MATCH(DATE(O$2,1,1),Emissions!$A$1:$LI$1),FALSE)</f>
        <v>14.640351860000001</v>
      </c>
      <c r="P598" s="327">
        <f>+VLOOKUP($E598,Emissions!$1:$1048576,MATCH(DATE(P$2,1,1),Emissions!$A$1:$LI$1),FALSE)</f>
        <v>13.80829456</v>
      </c>
      <c r="Q598" s="327">
        <f>+VLOOKUP($E598,Emissions!$1:$1048576,MATCH(DATE(Q$2,1,1),Emissions!$A$1:$LI$1),FALSE)</f>
        <v>13.24252018</v>
      </c>
      <c r="R598" s="327">
        <f>+VLOOKUP($E598,Emissions!$1:$1048576,MATCH(DATE(R$2,1,1),Emissions!$A$1:$LI$1),FALSE)</f>
        <v>12.847686940000001</v>
      </c>
      <c r="S598" s="327">
        <f>+VLOOKUP($E598,Emissions!$1:$1048576,MATCH(DATE(S$2,1,1),Emissions!$A$1:$LI$1),FALSE)</f>
        <v>12.559021660000001</v>
      </c>
      <c r="T598" s="327">
        <f>+VLOOKUP($E598,Emissions!$1:$1048576,MATCH(DATE(T$2,1,1),Emissions!$A$1:$LI$1),FALSE)</f>
        <v>12.33563945</v>
      </c>
      <c r="U598" s="327">
        <f>+VLOOKUP($E598,Emissions!$1:$1048576,MATCH(DATE(U$2,1,1),Emissions!$A$1:$LI$1),FALSE)</f>
        <v>12.15255876</v>
      </c>
      <c r="V598" s="327">
        <f>+VLOOKUP($E598,Emissions!$1:$1048576,MATCH(DATE(V$2,1,1),Emissions!$A$1:$LI$1),FALSE)</f>
        <v>11.96363612</v>
      </c>
      <c r="W598" s="327">
        <f>+VLOOKUP($E598,Emissions!$1:$1048576,MATCH(DATE(W$2,1,1),Emissions!$A$1:$LI$1),FALSE)</f>
        <v>11.76936212</v>
      </c>
      <c r="X598" s="327">
        <f>+VLOOKUP($E598,Emissions!$1:$1048576,MATCH(DATE(X$2,1,1),Emissions!$A$1:$LI$1),FALSE)</f>
        <v>11.49858961</v>
      </c>
      <c r="Y598" s="327">
        <f>+VLOOKUP($E598,Emissions!$1:$1048576,MATCH(DATE(Y$2,1,1),Emissions!$A$1:$LI$1),FALSE)</f>
        <v>11.034236809999999</v>
      </c>
      <c r="Z598" s="327">
        <f>+VLOOKUP($E598,Emissions!$1:$1048576,MATCH(DATE(Z$2,1,1),Emissions!$A$1:$LI$1),FALSE)</f>
        <v>10.571991369999999</v>
      </c>
      <c r="AA598" s="327">
        <f>+VLOOKUP($E598,Emissions!$1:$1048576,MATCH(DATE(AA$2,1,1),Emissions!$A$1:$LI$1),FALSE)</f>
        <v>10.13702866</v>
      </c>
      <c r="AB598" s="327">
        <f>+VLOOKUP($E598,Emissions!$1:$1048576,MATCH(DATE(AB$2,1,1),Emissions!$A$1:$LI$1),FALSE)</f>
        <v>9.720480148</v>
      </c>
      <c r="AC598" s="327">
        <f>+VLOOKUP($E598,Emissions!$1:$1048576,MATCH(DATE(AC$2,1,1),Emissions!$A$1:$LI$1),FALSE)</f>
        <v>9.3162607719999997</v>
      </c>
      <c r="AD598" s="327">
        <f>+VLOOKUP($E598,Emissions!$1:$1048576,MATCH(DATE(AD$2,1,1),Emissions!$A$1:$LI$1),FALSE)</f>
        <v>8.9203392949999998</v>
      </c>
      <c r="AE598" s="327">
        <f>+VLOOKUP($E598,Emissions!$1:$1048576,MATCH(DATE(AE$2,1,1),Emissions!$A$1:$LI$1),FALSE)</f>
        <v>8.5289770360000006</v>
      </c>
      <c r="AF598" s="327">
        <f>+VLOOKUP($E598,Emissions!$1:$1048576,MATCH(DATE(AF$2,1,1),Emissions!$A$1:$LI$1),FALSE)</f>
        <v>8.1459147479999992</v>
      </c>
      <c r="AG598" s="327">
        <f>+VLOOKUP($E598,Emissions!$1:$1048576,MATCH(DATE(AG$2,1,1),Emissions!$A$1:$LI$1),FALSE)</f>
        <v>7.7692864869999996</v>
      </c>
      <c r="AH598" s="327">
        <f>+VLOOKUP($E598,Emissions!$1:$1048576,MATCH(DATE(AH$2,1,1),Emissions!$A$1:$LI$1),FALSE)</f>
        <v>7.3983336059999996</v>
      </c>
      <c r="AI598" s="327">
        <f>+VLOOKUP($E598,Emissions!$1:$1048576,MATCH(DATE(AI$2,1,1),Emissions!$A$1:$LI$1),FALSE)</f>
        <v>7.0314105790000001</v>
      </c>
      <c r="AJ598" s="327">
        <f>+VLOOKUP($E598,Emissions!$1:$1048576,MATCH(DATE(AJ$2,1,1),Emissions!$A$1:$LI$1),FALSE)</f>
        <v>6.6666184250000002</v>
      </c>
      <c r="AK598" s="327">
        <f>+VLOOKUP($E598,Emissions!$1:$1048576,MATCH(DATE(AK$2,1,1),Emissions!$A$1:$LI$1),FALSE)</f>
        <v>6.307293821</v>
      </c>
      <c r="AL598" s="327">
        <f>+VLOOKUP($E598,Emissions!$1:$1048576,MATCH(DATE(AL$2,1,1),Emissions!$A$1:$LI$1),FALSE)</f>
        <v>5.9507149960000003</v>
      </c>
      <c r="AM598" s="327">
        <f>+VLOOKUP($E598,Emissions!$1:$1048576,MATCH(DATE(AM$2,1,1),Emissions!$A$1:$LI$1),FALSE)</f>
        <v>5.5953322830000003</v>
      </c>
      <c r="AN598" s="327">
        <f>+VLOOKUP($E598,Emissions!$1:$1048576,MATCH(DATE(AN$2,1,1),Emissions!$A$1:$LI$1),FALSE)</f>
        <v>5.2405835830000003</v>
      </c>
      <c r="AO598" s="327">
        <f>+VLOOKUP($E598,Emissions!$1:$1048576,MATCH(DATE(AO$2,1,1),Emissions!$A$1:$LI$1),FALSE)</f>
        <v>4.8867330679999998</v>
      </c>
    </row>
    <row r="599" spans="1:41" ht="15" customHeight="1" x14ac:dyDescent="0.35">
      <c r="A599" s="411"/>
      <c r="B599" s="170"/>
      <c r="C599" s="138" t="s">
        <v>606</v>
      </c>
      <c r="D599" s="114" t="s">
        <v>1033</v>
      </c>
      <c r="E599" s="50" t="s">
        <v>2686</v>
      </c>
      <c r="F599" s="361">
        <f>+VLOOKUP($E599,Emissions!$1:$1048576,MATCH(DATE(F$2,1,1),Emissions!$A$1:$LI$1),FALSE)</f>
        <v>11.42834496</v>
      </c>
      <c r="G599" s="361">
        <f>+VLOOKUP($E599,Emissions!$1:$1048576,MATCH(DATE(G$2,1,1),Emissions!$A$1:$LI$1),FALSE)</f>
        <v>11.40734301</v>
      </c>
      <c r="H599" s="361">
        <f>+VLOOKUP($E599,Emissions!$1:$1048576,MATCH(DATE(H$2,1,1),Emissions!$A$1:$LI$1),FALSE)</f>
        <v>11.38922708</v>
      </c>
      <c r="I599" s="361">
        <f>+VLOOKUP($E599,Emissions!$1:$1048576,MATCH(DATE(I$2,1,1),Emissions!$A$1:$LI$1),FALSE)</f>
        <v>11.335351319999999</v>
      </c>
      <c r="J599" s="361">
        <f>+VLOOKUP($E599,Emissions!$1:$1048576,MATCH(DATE(J$2,1,1),Emissions!$A$1:$LI$1),FALSE)</f>
        <v>11.39025958</v>
      </c>
      <c r="K599" s="361">
        <f>+VLOOKUP($E599,Emissions!$1:$1048576,MATCH(DATE(K$2,1,1),Emissions!$A$1:$LI$1),FALSE)</f>
        <v>11.53374762</v>
      </c>
      <c r="L599" s="361">
        <f>+VLOOKUP($E599,Emissions!$1:$1048576,MATCH(DATE(L$2,1,1),Emissions!$A$1:$LI$1),FALSE)</f>
        <v>11.748209770000001</v>
      </c>
      <c r="M599" s="361">
        <f>+VLOOKUP($E599,Emissions!$1:$1048576,MATCH(DATE(M$2,1,1),Emissions!$A$1:$LI$1),FALSE)</f>
        <v>11.83093551</v>
      </c>
      <c r="N599" s="361">
        <f>+VLOOKUP($E599,Emissions!$1:$1048576,MATCH(DATE(N$2,1,1),Emissions!$A$1:$LI$1),FALSE)</f>
        <v>11.75083143</v>
      </c>
      <c r="O599" s="361">
        <f>+VLOOKUP($E599,Emissions!$1:$1048576,MATCH(DATE(O$2,1,1),Emissions!$A$1:$LI$1),FALSE)</f>
        <v>11.48647207</v>
      </c>
      <c r="P599" s="361">
        <f>+VLOOKUP($E599,Emissions!$1:$1048576,MATCH(DATE(P$2,1,1),Emissions!$A$1:$LI$1),FALSE)</f>
        <v>11.023466620000001</v>
      </c>
      <c r="Q599" s="361">
        <f>+VLOOKUP($E599,Emissions!$1:$1048576,MATCH(DATE(Q$2,1,1),Emissions!$A$1:$LI$1),FALSE)</f>
        <v>10.696835119999999</v>
      </c>
      <c r="R599" s="361">
        <f>+VLOOKUP($E599,Emissions!$1:$1048576,MATCH(DATE(R$2,1,1),Emissions!$A$1:$LI$1),FALSE)</f>
        <v>10.462747009999999</v>
      </c>
      <c r="S599" s="361">
        <f>+VLOOKUP($E599,Emissions!$1:$1048576,MATCH(DATE(S$2,1,1),Emissions!$A$1:$LI$1),FALSE)</f>
        <v>10.286812210000001</v>
      </c>
      <c r="T599" s="361">
        <f>+VLOOKUP($E599,Emissions!$1:$1048576,MATCH(DATE(T$2,1,1),Emissions!$A$1:$LI$1),FALSE)</f>
        <v>10.1461892</v>
      </c>
      <c r="U599" s="361">
        <f>+VLOOKUP($E599,Emissions!$1:$1048576,MATCH(DATE(U$2,1,1),Emissions!$A$1:$LI$1),FALSE)</f>
        <v>10.026883</v>
      </c>
      <c r="V599" s="361">
        <f>+VLOOKUP($E599,Emissions!$1:$1048576,MATCH(DATE(V$2,1,1),Emissions!$A$1:$LI$1),FALSE)</f>
        <v>9.8975414910000001</v>
      </c>
      <c r="W599" s="361">
        <f>+VLOOKUP($E599,Emissions!$1:$1048576,MATCH(DATE(W$2,1,1),Emissions!$A$1:$LI$1),FALSE)</f>
        <v>9.7603106279999992</v>
      </c>
      <c r="X599" s="361">
        <f>+VLOOKUP($E599,Emissions!$1:$1048576,MATCH(DATE(X$2,1,1),Emissions!$A$1:$LI$1),FALSE)</f>
        <v>9.5566075690000005</v>
      </c>
      <c r="Y599" s="361">
        <f>+VLOOKUP($E599,Emissions!$1:$1048576,MATCH(DATE(Y$2,1,1),Emissions!$A$1:$LI$1),FALSE)</f>
        <v>9.1876865310000007</v>
      </c>
      <c r="Z599" s="361">
        <f>+VLOOKUP($E599,Emissions!$1:$1048576,MATCH(DATE(Z$2,1,1),Emissions!$A$1:$LI$1),FALSE)</f>
        <v>8.8172267499999997</v>
      </c>
      <c r="AA599" s="361">
        <f>+VLOOKUP($E599,Emissions!$1:$1048576,MATCH(DATE(AA$2,1,1),Emissions!$A$1:$LI$1),FALSE)</f>
        <v>8.4658346150000003</v>
      </c>
      <c r="AB599" s="361">
        <f>+VLOOKUP($E599,Emissions!$1:$1048576,MATCH(DATE(AB$2,1,1),Emissions!$A$1:$LI$1),FALSE)</f>
        <v>8.1276078809999994</v>
      </c>
      <c r="AC599" s="361">
        <f>+VLOOKUP($E599,Emissions!$1:$1048576,MATCH(DATE(AC$2,1,1),Emissions!$A$1:$LI$1),FALSE)</f>
        <v>7.7982572469999996</v>
      </c>
      <c r="AD599" s="361">
        <f>+VLOOKUP($E599,Emissions!$1:$1048576,MATCH(DATE(AD$2,1,1),Emissions!$A$1:$LI$1),FALSE)</f>
        <v>7.4747154419999999</v>
      </c>
      <c r="AE599" s="361">
        <f>+VLOOKUP($E599,Emissions!$1:$1048576,MATCH(DATE(AE$2,1,1),Emissions!$A$1:$LI$1),FALSE)</f>
        <v>7.1536820490000004</v>
      </c>
      <c r="AF599" s="361">
        <f>+VLOOKUP($E599,Emissions!$1:$1048576,MATCH(DATE(AF$2,1,1),Emissions!$A$1:$LI$1),FALSE)</f>
        <v>6.8375176590000004</v>
      </c>
      <c r="AG599" s="361">
        <f>+VLOOKUP($E599,Emissions!$1:$1048576,MATCH(DATE(AG$2,1,1),Emissions!$A$1:$LI$1),FALSE)</f>
        <v>6.525054302</v>
      </c>
      <c r="AH599" s="361">
        <f>+VLOOKUP($E599,Emissions!$1:$1048576,MATCH(DATE(AH$2,1,1),Emissions!$A$1:$LI$1),FALSE)</f>
        <v>6.2158302289999998</v>
      </c>
      <c r="AI599" s="361">
        <f>+VLOOKUP($E599,Emissions!$1:$1048576,MATCH(DATE(AI$2,1,1),Emissions!$A$1:$LI$1),FALSE)</f>
        <v>5.9083957790000001</v>
      </c>
      <c r="AJ599" s="361">
        <f>+VLOOKUP($E599,Emissions!$1:$1048576,MATCH(DATE(AJ$2,1,1),Emissions!$A$1:$LI$1),FALSE)</f>
        <v>5.6010233830000002</v>
      </c>
      <c r="AK599" s="361">
        <f>+VLOOKUP($E599,Emissions!$1:$1048576,MATCH(DATE(AK$2,1,1),Emissions!$A$1:$LI$1),FALSE)</f>
        <v>5.2960613670000001</v>
      </c>
      <c r="AL599" s="361">
        <f>+VLOOKUP($E599,Emissions!$1:$1048576,MATCH(DATE(AL$2,1,1),Emissions!$A$1:$LI$1),FALSE)</f>
        <v>4.9914842830000001</v>
      </c>
      <c r="AM599" s="361">
        <f>+VLOOKUP($E599,Emissions!$1:$1048576,MATCH(DATE(AM$2,1,1),Emissions!$A$1:$LI$1),FALSE)</f>
        <v>4.686269169</v>
      </c>
      <c r="AN599" s="361">
        <f>+VLOOKUP($E599,Emissions!$1:$1048576,MATCH(DATE(AN$2,1,1),Emissions!$A$1:$LI$1),FALSE)</f>
        <v>4.3802527900000001</v>
      </c>
      <c r="AO599" s="361">
        <f>+VLOOKUP($E599,Emissions!$1:$1048576,MATCH(DATE(AO$2,1,1),Emissions!$A$1:$LI$1),FALSE)</f>
        <v>4.074001999</v>
      </c>
    </row>
    <row r="600" spans="1:41" ht="15" customHeight="1" x14ac:dyDescent="0.35">
      <c r="A600" s="411"/>
      <c r="B600" s="170"/>
      <c r="C600" s="138" t="s">
        <v>607</v>
      </c>
      <c r="D600" s="114" t="s">
        <v>1033</v>
      </c>
      <c r="E600" s="50" t="s">
        <v>2687</v>
      </c>
      <c r="F600" s="361">
        <f>+VLOOKUP($E600,Emissions!$1:$1048576,MATCH(DATE(F$2,1,1),Emissions!$A$1:$LI$1),FALSE)</f>
        <v>5.4959339930000004</v>
      </c>
      <c r="G600" s="361">
        <f>+VLOOKUP($E600,Emissions!$1:$1048576,MATCH(DATE(G$2,1,1),Emissions!$A$1:$LI$1),FALSE)</f>
        <v>5.1172859019999999</v>
      </c>
      <c r="H600" s="361">
        <f>+VLOOKUP($E600,Emissions!$1:$1048576,MATCH(DATE(H$2,1,1),Emissions!$A$1:$LI$1),FALSE)</f>
        <v>4.7557336399999999</v>
      </c>
      <c r="I600" s="361">
        <f>+VLOOKUP($E600,Emissions!$1:$1048576,MATCH(DATE(I$2,1,1),Emissions!$A$1:$LI$1),FALSE)</f>
        <v>4.3719884540000002</v>
      </c>
      <c r="J600" s="361">
        <f>+VLOOKUP($E600,Emissions!$1:$1048576,MATCH(DATE(J$2,1,1),Emissions!$A$1:$LI$1),FALSE)</f>
        <v>4.14784373</v>
      </c>
      <c r="K600" s="361">
        <f>+VLOOKUP($E600,Emissions!$1:$1048576,MATCH(DATE(K$2,1,1),Emissions!$A$1:$LI$1),FALSE)</f>
        <v>4.0259690709999996</v>
      </c>
      <c r="L600" s="361">
        <f>+VLOOKUP($E600,Emissions!$1:$1048576,MATCH(DATE(L$2,1,1),Emissions!$A$1:$LI$1),FALSE)</f>
        <v>3.9720975730000001</v>
      </c>
      <c r="M600" s="361">
        <f>+VLOOKUP($E600,Emissions!$1:$1048576,MATCH(DATE(M$2,1,1),Emissions!$A$1:$LI$1),FALSE)</f>
        <v>3.7846005520000001</v>
      </c>
      <c r="N600" s="361">
        <f>+VLOOKUP($E600,Emissions!$1:$1048576,MATCH(DATE(N$2,1,1),Emissions!$A$1:$LI$1),FALSE)</f>
        <v>3.4987770710000001</v>
      </c>
      <c r="O600" s="361">
        <f>+VLOOKUP($E600,Emissions!$1:$1048576,MATCH(DATE(O$2,1,1),Emissions!$A$1:$LI$1),FALSE)</f>
        <v>3.153879791</v>
      </c>
      <c r="P600" s="361">
        <f>+VLOOKUP($E600,Emissions!$1:$1048576,MATCH(DATE(P$2,1,1),Emissions!$A$1:$LI$1),FALSE)</f>
        <v>2.7848279339999999</v>
      </c>
      <c r="Q600" s="361">
        <f>+VLOOKUP($E600,Emissions!$1:$1048576,MATCH(DATE(Q$2,1,1),Emissions!$A$1:$LI$1),FALSE)</f>
        <v>2.5456850590000002</v>
      </c>
      <c r="R600" s="361">
        <f>+VLOOKUP($E600,Emissions!$1:$1048576,MATCH(DATE(R$2,1,1),Emissions!$A$1:$LI$1),FALSE)</f>
        <v>2.384939932</v>
      </c>
      <c r="S600" s="361">
        <f>+VLOOKUP($E600,Emissions!$1:$1048576,MATCH(DATE(S$2,1,1),Emissions!$A$1:$LI$1),FALSE)</f>
        <v>2.2722094450000001</v>
      </c>
      <c r="T600" s="361">
        <f>+VLOOKUP($E600,Emissions!$1:$1048576,MATCH(DATE(T$2,1,1),Emissions!$A$1:$LI$1),FALSE)</f>
        <v>2.189450253</v>
      </c>
      <c r="U600" s="361">
        <f>+VLOOKUP($E600,Emissions!$1:$1048576,MATCH(DATE(U$2,1,1),Emissions!$A$1:$LI$1),FALSE)</f>
        <v>2.1256757639999999</v>
      </c>
      <c r="V600" s="361">
        <f>+VLOOKUP($E600,Emissions!$1:$1048576,MATCH(DATE(V$2,1,1),Emissions!$A$1:$LI$1),FALSE)</f>
        <v>2.0660946299999998</v>
      </c>
      <c r="W600" s="361">
        <f>+VLOOKUP($E600,Emissions!$1:$1048576,MATCH(DATE(W$2,1,1),Emissions!$A$1:$LI$1),FALSE)</f>
        <v>2.0090514939999999</v>
      </c>
      <c r="X600" s="361">
        <f>+VLOOKUP($E600,Emissions!$1:$1048576,MATCH(DATE(X$2,1,1),Emissions!$A$1:$LI$1),FALSE)</f>
        <v>1.9419820459999999</v>
      </c>
      <c r="Y600" s="361">
        <f>+VLOOKUP($E600,Emissions!$1:$1048576,MATCH(DATE(Y$2,1,1),Emissions!$A$1:$LI$1),FALSE)</f>
        <v>1.8465502789999999</v>
      </c>
      <c r="Z600" s="361">
        <f>+VLOOKUP($E600,Emissions!$1:$1048576,MATCH(DATE(Z$2,1,1),Emissions!$A$1:$LI$1),FALSE)</f>
        <v>1.7547646160000001</v>
      </c>
      <c r="AA600" s="361">
        <f>+VLOOKUP($E600,Emissions!$1:$1048576,MATCH(DATE(AA$2,1,1),Emissions!$A$1:$LI$1),FALSE)</f>
        <v>1.671194045</v>
      </c>
      <c r="AB600" s="361">
        <f>+VLOOKUP($E600,Emissions!$1:$1048576,MATCH(DATE(AB$2,1,1),Emissions!$A$1:$LI$1),FALSE)</f>
        <v>1.592872267</v>
      </c>
      <c r="AC600" s="361">
        <f>+VLOOKUP($E600,Emissions!$1:$1048576,MATCH(DATE(AC$2,1,1),Emissions!$A$1:$LI$1),FALSE)</f>
        <v>1.5180035249999999</v>
      </c>
      <c r="AD600" s="361">
        <f>+VLOOKUP($E600,Emissions!$1:$1048576,MATCH(DATE(AD$2,1,1),Emissions!$A$1:$LI$1),FALSE)</f>
        <v>1.4456238530000001</v>
      </c>
      <c r="AE600" s="361">
        <f>+VLOOKUP($E600,Emissions!$1:$1048576,MATCH(DATE(AE$2,1,1),Emissions!$A$1:$LI$1),FALSE)</f>
        <v>1.375294987</v>
      </c>
      <c r="AF600" s="361">
        <f>+VLOOKUP($E600,Emissions!$1:$1048576,MATCH(DATE(AF$2,1,1),Emissions!$A$1:$LI$1),FALSE)</f>
        <v>1.3083970890000001</v>
      </c>
      <c r="AG600" s="361">
        <f>+VLOOKUP($E600,Emissions!$1:$1048576,MATCH(DATE(AG$2,1,1),Emissions!$A$1:$LI$1),FALSE)</f>
        <v>1.244232185</v>
      </c>
      <c r="AH600" s="361">
        <f>+VLOOKUP($E600,Emissions!$1:$1048576,MATCH(DATE(AH$2,1,1),Emissions!$A$1:$LI$1),FALSE)</f>
        <v>1.182503377</v>
      </c>
      <c r="AI600" s="361">
        <f>+VLOOKUP($E600,Emissions!$1:$1048576,MATCH(DATE(AI$2,1,1),Emissions!$A$1:$LI$1),FALSE)</f>
        <v>1.1230148010000001</v>
      </c>
      <c r="AJ600" s="361">
        <f>+VLOOKUP($E600,Emissions!$1:$1048576,MATCH(DATE(AJ$2,1,1),Emissions!$A$1:$LI$1),FALSE)</f>
        <v>1.065595042</v>
      </c>
      <c r="AK600" s="361">
        <f>+VLOOKUP($E600,Emissions!$1:$1048576,MATCH(DATE(AK$2,1,1),Emissions!$A$1:$LI$1),FALSE)</f>
        <v>1.0112324539999999</v>
      </c>
      <c r="AL600" s="361">
        <f>+VLOOKUP($E600,Emissions!$1:$1048576,MATCH(DATE(AL$2,1,1),Emissions!$A$1:$LI$1),FALSE)</f>
        <v>0.95923071299999996</v>
      </c>
      <c r="AM600" s="361">
        <f>+VLOOKUP($E600,Emissions!$1:$1048576,MATCH(DATE(AM$2,1,1),Emissions!$A$1:$LI$1),FALSE)</f>
        <v>0.90906311360000003</v>
      </c>
      <c r="AN600" s="361">
        <f>+VLOOKUP($E600,Emissions!$1:$1048576,MATCH(DATE(AN$2,1,1),Emissions!$A$1:$LI$1),FALSE)</f>
        <v>0.86033079310000005</v>
      </c>
      <c r="AO600" s="361">
        <f>+VLOOKUP($E600,Emissions!$1:$1048576,MATCH(DATE(AO$2,1,1),Emissions!$A$1:$LI$1),FALSE)</f>
        <v>0.81273106910000004</v>
      </c>
    </row>
    <row r="601" spans="1:41" s="92" customFormat="1" ht="15" customHeight="1" x14ac:dyDescent="0.35">
      <c r="A601" s="411"/>
      <c r="B601" s="170"/>
      <c r="C601" s="137" t="s">
        <v>1091</v>
      </c>
      <c r="D601" s="147" t="s">
        <v>1033</v>
      </c>
      <c r="E601" s="136" t="s">
        <v>2705</v>
      </c>
      <c r="F601" s="327">
        <f>+VLOOKUP($E601,Emissions!$1:$1048576,MATCH(DATE(F$2,1,1),Emissions!$A$1:$LI$1),FALSE)</f>
        <v>5.9090191369999996</v>
      </c>
      <c r="G601" s="327">
        <f>+VLOOKUP($E601,Emissions!$1:$1048576,MATCH(DATE(G$2,1,1),Emissions!$A$1:$LI$1),FALSE)</f>
        <v>5.9425475670000001</v>
      </c>
      <c r="H601" s="327">
        <f>+VLOOKUP($E601,Emissions!$1:$1048576,MATCH(DATE(H$2,1,1),Emissions!$A$1:$LI$1),FALSE)</f>
        <v>5.9725986200000003</v>
      </c>
      <c r="I601" s="327">
        <f>+VLOOKUP($E601,Emissions!$1:$1048576,MATCH(DATE(I$2,1,1),Emissions!$A$1:$LI$1),FALSE)</f>
        <v>6.0074833009999997</v>
      </c>
      <c r="J601" s="327">
        <f>+VLOOKUP($E601,Emissions!$1:$1048576,MATCH(DATE(J$2,1,1),Emissions!$A$1:$LI$1),FALSE)</f>
        <v>6.0611422639999999</v>
      </c>
      <c r="K601" s="327">
        <f>+VLOOKUP($E601,Emissions!$1:$1048576,MATCH(DATE(K$2,1,1),Emissions!$A$1:$LI$1),FALSE)</f>
        <v>6.1329982330000004</v>
      </c>
      <c r="L601" s="327">
        <f>+VLOOKUP($E601,Emissions!$1:$1048576,MATCH(DATE(L$2,1,1),Emissions!$A$1:$LI$1),FALSE)</f>
        <v>6.2177080519999999</v>
      </c>
      <c r="M601" s="327">
        <f>+VLOOKUP($E601,Emissions!$1:$1048576,MATCH(DATE(M$2,1,1),Emissions!$A$1:$LI$1),FALSE)</f>
        <v>6.2986835790000004</v>
      </c>
      <c r="N601" s="327">
        <f>+VLOOKUP($E601,Emissions!$1:$1048576,MATCH(DATE(N$2,1,1),Emissions!$A$1:$LI$1),FALSE)</f>
        <v>6.3687443549999996</v>
      </c>
      <c r="O601" s="327">
        <f>+VLOOKUP($E601,Emissions!$1:$1048576,MATCH(DATE(O$2,1,1),Emissions!$A$1:$LI$1),FALSE)</f>
        <v>6.4230158260000003</v>
      </c>
      <c r="P601" s="327">
        <f>+VLOOKUP($E601,Emissions!$1:$1048576,MATCH(DATE(P$2,1,1),Emissions!$A$1:$LI$1),FALSE)</f>
        <v>6.4535303730000004</v>
      </c>
      <c r="Q601" s="327">
        <f>+VLOOKUP($E601,Emissions!$1:$1048576,MATCH(DATE(Q$2,1,1),Emissions!$A$1:$LI$1),FALSE)</f>
        <v>6.4895192479999997</v>
      </c>
      <c r="R601" s="327">
        <f>+VLOOKUP($E601,Emissions!$1:$1048576,MATCH(DATE(R$2,1,1),Emissions!$A$1:$LI$1),FALSE)</f>
        <v>6.5301832480000002</v>
      </c>
      <c r="S601" s="327">
        <f>+VLOOKUP($E601,Emissions!$1:$1048576,MATCH(DATE(S$2,1,1),Emissions!$A$1:$LI$1),FALSE)</f>
        <v>6.5735574469999998</v>
      </c>
      <c r="T601" s="327">
        <f>+VLOOKUP($E601,Emissions!$1:$1048576,MATCH(DATE(T$2,1,1),Emissions!$A$1:$LI$1),FALSE)</f>
        <v>6.6180624540000004</v>
      </c>
      <c r="U601" s="327">
        <f>+VLOOKUP($E601,Emissions!$1:$1048576,MATCH(DATE(U$2,1,1),Emissions!$A$1:$LI$1),FALSE)</f>
        <v>6.6628114270000003</v>
      </c>
      <c r="V601" s="327">
        <f>+VLOOKUP($E601,Emissions!$1:$1048576,MATCH(DATE(V$2,1,1),Emissions!$A$1:$LI$1),FALSE)</f>
        <v>6.6990758220000002</v>
      </c>
      <c r="W601" s="327">
        <f>+VLOOKUP($E601,Emissions!$1:$1048576,MATCH(DATE(W$2,1,1),Emissions!$A$1:$LI$1),FALSE)</f>
        <v>6.7330728180000001</v>
      </c>
      <c r="X601" s="327">
        <f>+VLOOKUP($E601,Emissions!$1:$1048576,MATCH(DATE(X$2,1,1),Emissions!$A$1:$LI$1),FALSE)</f>
        <v>6.9198305040000001</v>
      </c>
      <c r="Y601" s="327">
        <f>+VLOOKUP($E601,Emissions!$1:$1048576,MATCH(DATE(Y$2,1,1),Emissions!$A$1:$LI$1),FALSE)</f>
        <v>7.5426979340000004</v>
      </c>
      <c r="Z601" s="327">
        <f>+VLOOKUP($E601,Emissions!$1:$1048576,MATCH(DATE(Z$2,1,1),Emissions!$A$1:$LI$1),FALSE)</f>
        <v>8.2873156580000007</v>
      </c>
      <c r="AA601" s="327">
        <f>+VLOOKUP($E601,Emissions!$1:$1048576,MATCH(DATE(AA$2,1,1),Emissions!$A$1:$LI$1),FALSE)</f>
        <v>9.0902890470000006</v>
      </c>
      <c r="AB601" s="327">
        <f>+VLOOKUP($E601,Emissions!$1:$1048576,MATCH(DATE(AB$2,1,1),Emissions!$A$1:$LI$1),FALSE)</f>
        <v>9.9293046280000006</v>
      </c>
      <c r="AC601" s="327">
        <f>+VLOOKUP($E601,Emissions!$1:$1048576,MATCH(DATE(AC$2,1,1),Emissions!$A$1:$LI$1),FALSE)</f>
        <v>10.78252101</v>
      </c>
      <c r="AD601" s="327">
        <f>+VLOOKUP($E601,Emissions!$1:$1048576,MATCH(DATE(AD$2,1,1),Emissions!$A$1:$LI$1),FALSE)</f>
        <v>11.622789839999999</v>
      </c>
      <c r="AE601" s="327">
        <f>+VLOOKUP($E601,Emissions!$1:$1048576,MATCH(DATE(AE$2,1,1),Emissions!$A$1:$LI$1),FALSE)</f>
        <v>12.41693721</v>
      </c>
      <c r="AF601" s="327">
        <f>+VLOOKUP($E601,Emissions!$1:$1048576,MATCH(DATE(AF$2,1,1),Emissions!$A$1:$LI$1),FALSE)</f>
        <v>13.126498209999999</v>
      </c>
      <c r="AG601" s="327">
        <f>+VLOOKUP($E601,Emissions!$1:$1048576,MATCH(DATE(AG$2,1,1),Emissions!$A$1:$LI$1),FALSE)</f>
        <v>13.71895338</v>
      </c>
      <c r="AH601" s="327">
        <f>+VLOOKUP($E601,Emissions!$1:$1048576,MATCH(DATE(AH$2,1,1),Emissions!$A$1:$LI$1),FALSE)</f>
        <v>14.163587830000001</v>
      </c>
      <c r="AI601" s="327">
        <f>+VLOOKUP($E601,Emissions!$1:$1048576,MATCH(DATE(AI$2,1,1),Emissions!$A$1:$LI$1),FALSE)</f>
        <v>14.43358866</v>
      </c>
      <c r="AJ601" s="327">
        <f>+VLOOKUP($E601,Emissions!$1:$1048576,MATCH(DATE(AJ$2,1,1),Emissions!$A$1:$LI$1),FALSE)</f>
        <v>14.51000305</v>
      </c>
      <c r="AK601" s="327">
        <f>+VLOOKUP($E601,Emissions!$1:$1048576,MATCH(DATE(AK$2,1,1),Emissions!$A$1:$LI$1),FALSE)</f>
        <v>14.386246809999999</v>
      </c>
      <c r="AL601" s="327">
        <f>+VLOOKUP($E601,Emissions!$1:$1048576,MATCH(DATE(AL$2,1,1),Emissions!$A$1:$LI$1),FALSE)</f>
        <v>14.066807750000001</v>
      </c>
      <c r="AM601" s="327">
        <f>+VLOOKUP($E601,Emissions!$1:$1048576,MATCH(DATE(AM$2,1,1),Emissions!$A$1:$LI$1),FALSE)</f>
        <v>13.56721003</v>
      </c>
      <c r="AN601" s="327">
        <f>+VLOOKUP($E601,Emissions!$1:$1048576,MATCH(DATE(AN$2,1,1),Emissions!$A$1:$LI$1),FALSE)</f>
        <v>12.91220661</v>
      </c>
      <c r="AO601" s="327">
        <f>+VLOOKUP($E601,Emissions!$1:$1048576,MATCH(DATE(AO$2,1,1),Emissions!$A$1:$LI$1),FALSE)</f>
        <v>12.13294303</v>
      </c>
    </row>
    <row r="602" spans="1:41" ht="15" customHeight="1" x14ac:dyDescent="0.35">
      <c r="A602" s="411"/>
      <c r="B602" s="170"/>
      <c r="C602" s="138" t="s">
        <v>455</v>
      </c>
      <c r="D602" s="114" t="s">
        <v>1033</v>
      </c>
      <c r="E602" s="50" t="s">
        <v>2688</v>
      </c>
      <c r="F602" s="361">
        <f>+VLOOKUP($E602,Emissions!$1:$1048576,MATCH(DATE(F$2,1,1),Emissions!$A$1:$LI$1),FALSE)</f>
        <v>1.7667141930000001</v>
      </c>
      <c r="G602" s="361">
        <f>+VLOOKUP($E602,Emissions!$1:$1048576,MATCH(DATE(G$2,1,1),Emissions!$A$1:$LI$1),FALSE)</f>
        <v>1.7812300990000001</v>
      </c>
      <c r="H602" s="361">
        <f>+VLOOKUP($E602,Emissions!$1:$1048576,MATCH(DATE(H$2,1,1),Emissions!$A$1:$LI$1),FALSE)</f>
        <v>1.795776987</v>
      </c>
      <c r="I602" s="361">
        <f>+VLOOKUP($E602,Emissions!$1:$1048576,MATCH(DATE(I$2,1,1),Emissions!$A$1:$LI$1),FALSE)</f>
        <v>1.810976465</v>
      </c>
      <c r="J602" s="361">
        <f>+VLOOKUP($E602,Emissions!$1:$1048576,MATCH(DATE(J$2,1,1),Emissions!$A$1:$LI$1),FALSE)</f>
        <v>1.831798901</v>
      </c>
      <c r="K602" s="361">
        <f>+VLOOKUP($E602,Emissions!$1:$1048576,MATCH(DATE(K$2,1,1),Emissions!$A$1:$LI$1),FALSE)</f>
        <v>1.858063005</v>
      </c>
      <c r="L602" s="361">
        <f>+VLOOKUP($E602,Emissions!$1:$1048576,MATCH(DATE(L$2,1,1),Emissions!$A$1:$LI$1),FALSE)</f>
        <v>1.890079928</v>
      </c>
      <c r="M602" s="361">
        <f>+VLOOKUP($E602,Emissions!$1:$1048576,MATCH(DATE(M$2,1,1),Emissions!$A$1:$LI$1),FALSE)</f>
        <v>1.920274561</v>
      </c>
      <c r="N602" s="361">
        <f>+VLOOKUP($E602,Emissions!$1:$1048576,MATCH(DATE(N$2,1,1),Emissions!$A$1:$LI$1),FALSE)</f>
        <v>1.945931224</v>
      </c>
      <c r="O602" s="361">
        <f>+VLOOKUP($E602,Emissions!$1:$1048576,MATCH(DATE(O$2,1,1),Emissions!$A$1:$LI$1),FALSE)</f>
        <v>1.965261583</v>
      </c>
      <c r="P602" s="361">
        <f>+VLOOKUP($E602,Emissions!$1:$1048576,MATCH(DATE(P$2,1,1),Emissions!$A$1:$LI$1),FALSE)</f>
        <v>1.97413287</v>
      </c>
      <c r="Q602" s="361">
        <f>+VLOOKUP($E602,Emissions!$1:$1048576,MATCH(DATE(Q$2,1,1),Emissions!$A$1:$LI$1),FALSE)</f>
        <v>1.9824461879999999</v>
      </c>
      <c r="R602" s="361">
        <f>+VLOOKUP($E602,Emissions!$1:$1048576,MATCH(DATE(R$2,1,1),Emissions!$A$1:$LI$1),FALSE)</f>
        <v>1.9915878950000001</v>
      </c>
      <c r="S602" s="361">
        <f>+VLOOKUP($E602,Emissions!$1:$1048576,MATCH(DATE(S$2,1,1),Emissions!$A$1:$LI$1),FALSE)</f>
        <v>2.0016782649999998</v>
      </c>
      <c r="T602" s="361">
        <f>+VLOOKUP($E602,Emissions!$1:$1048576,MATCH(DATE(T$2,1,1),Emissions!$A$1:$LI$1),FALSE)</f>
        <v>2.0126548039999999</v>
      </c>
      <c r="U602" s="361">
        <f>+VLOOKUP($E602,Emissions!$1:$1048576,MATCH(DATE(U$2,1,1),Emissions!$A$1:$LI$1),FALSE)</f>
        <v>2.0245076430000002</v>
      </c>
      <c r="V602" s="361">
        <f>+VLOOKUP($E602,Emissions!$1:$1048576,MATCH(DATE(V$2,1,1),Emissions!$A$1:$LI$1),FALSE)</f>
        <v>2.0326823740000002</v>
      </c>
      <c r="W602" s="361">
        <f>+VLOOKUP($E602,Emissions!$1:$1048576,MATCH(DATE(W$2,1,1),Emissions!$A$1:$LI$1),FALSE)</f>
        <v>2.040535437</v>
      </c>
      <c r="X602" s="361">
        <f>+VLOOKUP($E602,Emissions!$1:$1048576,MATCH(DATE(X$2,1,1),Emissions!$A$1:$LI$1),FALSE)</f>
        <v>2.028810483</v>
      </c>
      <c r="Y602" s="361">
        <f>+VLOOKUP($E602,Emissions!$1:$1048576,MATCH(DATE(Y$2,1,1),Emissions!$A$1:$LI$1),FALSE)</f>
        <v>1.961918235</v>
      </c>
      <c r="Z602" s="361">
        <f>+VLOOKUP($E602,Emissions!$1:$1048576,MATCH(DATE(Z$2,1,1),Emissions!$A$1:$LI$1),FALSE)</f>
        <v>1.8870028720000001</v>
      </c>
      <c r="AA602" s="361">
        <f>+VLOOKUP($E602,Emissions!$1:$1048576,MATCH(DATE(AA$2,1,1),Emissions!$A$1:$LI$1),FALSE)</f>
        <v>1.8054958919999999</v>
      </c>
      <c r="AB602" s="361">
        <f>+VLOOKUP($E602,Emissions!$1:$1048576,MATCH(DATE(AB$2,1,1),Emissions!$A$1:$LI$1),FALSE)</f>
        <v>1.717613096</v>
      </c>
      <c r="AC602" s="361">
        <f>+VLOOKUP($E602,Emissions!$1:$1048576,MATCH(DATE(AC$2,1,1),Emissions!$A$1:$LI$1),FALSE)</f>
        <v>1.6237423630000001</v>
      </c>
      <c r="AD602" s="361">
        <f>+VLOOKUP($E602,Emissions!$1:$1048576,MATCH(DATE(AD$2,1,1),Emissions!$A$1:$LI$1),FALSE)</f>
        <v>1.524504554</v>
      </c>
      <c r="AE602" s="361">
        <f>+VLOOKUP($E602,Emissions!$1:$1048576,MATCH(DATE(AE$2,1,1),Emissions!$A$1:$LI$1),FALSE)</f>
        <v>1.420710956</v>
      </c>
      <c r="AF602" s="361">
        <f>+VLOOKUP($E602,Emissions!$1:$1048576,MATCH(DATE(AF$2,1,1),Emissions!$A$1:$LI$1),FALSE)</f>
        <v>1.311774802</v>
      </c>
      <c r="AG602" s="361">
        <f>+VLOOKUP($E602,Emissions!$1:$1048576,MATCH(DATE(AG$2,1,1),Emissions!$A$1:$LI$1),FALSE)</f>
        <v>1.200920679</v>
      </c>
      <c r="AH602" s="361">
        <f>+VLOOKUP($E602,Emissions!$1:$1048576,MATCH(DATE(AH$2,1,1),Emissions!$A$1:$LI$1),FALSE)</f>
        <v>1.0906847580000001</v>
      </c>
      <c r="AI602" s="361">
        <f>+VLOOKUP($E602,Emissions!$1:$1048576,MATCH(DATE(AI$2,1,1),Emissions!$A$1:$LI$1),FALSE)</f>
        <v>0.98282486690000004</v>
      </c>
      <c r="AJ602" s="361">
        <f>+VLOOKUP($E602,Emissions!$1:$1048576,MATCH(DATE(AJ$2,1,1),Emissions!$A$1:$LI$1),FALSE)</f>
        <v>0.87877623709999997</v>
      </c>
      <c r="AK602" s="361">
        <f>+VLOOKUP($E602,Emissions!$1:$1048576,MATCH(DATE(AK$2,1,1),Emissions!$A$1:$LI$1),FALSE)</f>
        <v>0.77993088759999996</v>
      </c>
      <c r="AL602" s="361">
        <f>+VLOOKUP($E602,Emissions!$1:$1048576,MATCH(DATE(AL$2,1,1),Emissions!$A$1:$LI$1),FALSE)</f>
        <v>0.687417418</v>
      </c>
      <c r="AM602" s="361">
        <f>+VLOOKUP($E602,Emissions!$1:$1048576,MATCH(DATE(AM$2,1,1),Emissions!$A$1:$LI$1),FALSE)</f>
        <v>0.60205358939999998</v>
      </c>
      <c r="AN602" s="361">
        <f>+VLOOKUP($E602,Emissions!$1:$1048576,MATCH(DATE(AN$2,1,1),Emissions!$A$1:$LI$1),FALSE)</f>
        <v>0.52432045989999998</v>
      </c>
      <c r="AO602" s="361">
        <f>+VLOOKUP($E602,Emissions!$1:$1048576,MATCH(DATE(AO$2,1,1),Emissions!$A$1:$LI$1),FALSE)</f>
        <v>0.4543739027</v>
      </c>
    </row>
    <row r="603" spans="1:41" ht="15" customHeight="1" x14ac:dyDescent="0.35">
      <c r="A603" s="411"/>
      <c r="B603" s="170"/>
      <c r="C603" s="138" t="s">
        <v>456</v>
      </c>
      <c r="D603" s="114" t="s">
        <v>1033</v>
      </c>
      <c r="E603" s="50" t="s">
        <v>2689</v>
      </c>
      <c r="F603" s="361">
        <f>+VLOOKUP($E603,Emissions!$1:$1048576,MATCH(DATE(F$2,1,1),Emissions!$A$1:$LI$1),FALSE)</f>
        <v>4.1423049440000002</v>
      </c>
      <c r="G603" s="361">
        <f>+VLOOKUP($E603,Emissions!$1:$1048576,MATCH(DATE(G$2,1,1),Emissions!$A$1:$LI$1),FALSE)</f>
        <v>4.161317468</v>
      </c>
      <c r="H603" s="361">
        <f>+VLOOKUP($E603,Emissions!$1:$1048576,MATCH(DATE(H$2,1,1),Emissions!$A$1:$LI$1),FALSE)</f>
        <v>4.1768216320000002</v>
      </c>
      <c r="I603" s="361">
        <f>+VLOOKUP($E603,Emissions!$1:$1048576,MATCH(DATE(I$2,1,1),Emissions!$A$1:$LI$1),FALSE)</f>
        <v>4.1965068350000001</v>
      </c>
      <c r="J603" s="361">
        <f>+VLOOKUP($E603,Emissions!$1:$1048576,MATCH(DATE(J$2,1,1),Emissions!$A$1:$LI$1),FALSE)</f>
        <v>4.2293433629999999</v>
      </c>
      <c r="K603" s="361">
        <f>+VLOOKUP($E603,Emissions!$1:$1048576,MATCH(DATE(K$2,1,1),Emissions!$A$1:$LI$1),FALSE)</f>
        <v>4.2749352280000004</v>
      </c>
      <c r="L603" s="361">
        <f>+VLOOKUP($E603,Emissions!$1:$1048576,MATCH(DATE(L$2,1,1),Emissions!$A$1:$LI$1),FALSE)</f>
        <v>4.3276281240000003</v>
      </c>
      <c r="M603" s="361">
        <f>+VLOOKUP($E603,Emissions!$1:$1048576,MATCH(DATE(M$2,1,1),Emissions!$A$1:$LI$1),FALSE)</f>
        <v>4.3784090180000002</v>
      </c>
      <c r="N603" s="361">
        <f>+VLOOKUP($E603,Emissions!$1:$1048576,MATCH(DATE(N$2,1,1),Emissions!$A$1:$LI$1),FALSE)</f>
        <v>4.4228131309999998</v>
      </c>
      <c r="O603" s="361">
        <f>+VLOOKUP($E603,Emissions!$1:$1048576,MATCH(DATE(O$2,1,1),Emissions!$A$1:$LI$1),FALSE)</f>
        <v>4.4577542430000001</v>
      </c>
      <c r="P603" s="361">
        <f>+VLOOKUP($E603,Emissions!$1:$1048576,MATCH(DATE(P$2,1,1),Emissions!$A$1:$LI$1),FALSE)</f>
        <v>4.4793975030000004</v>
      </c>
      <c r="Q603" s="361">
        <f>+VLOOKUP($E603,Emissions!$1:$1048576,MATCH(DATE(Q$2,1,1),Emissions!$A$1:$LI$1),FALSE)</f>
        <v>4.5070730599999997</v>
      </c>
      <c r="R603" s="361">
        <f>+VLOOKUP($E603,Emissions!$1:$1048576,MATCH(DATE(R$2,1,1),Emissions!$A$1:$LI$1),FALSE)</f>
        <v>4.5385953529999998</v>
      </c>
      <c r="S603" s="361">
        <f>+VLOOKUP($E603,Emissions!$1:$1048576,MATCH(DATE(S$2,1,1),Emissions!$A$1:$LI$1),FALSE)</f>
        <v>4.571879182</v>
      </c>
      <c r="T603" s="361">
        <f>+VLOOKUP($E603,Emissions!$1:$1048576,MATCH(DATE(T$2,1,1),Emissions!$A$1:$LI$1),FALSE)</f>
        <v>4.6054076500000001</v>
      </c>
      <c r="U603" s="361">
        <f>+VLOOKUP($E603,Emissions!$1:$1048576,MATCH(DATE(U$2,1,1),Emissions!$A$1:$LI$1),FALSE)</f>
        <v>4.6383037839999997</v>
      </c>
      <c r="V603" s="361">
        <f>+VLOOKUP($E603,Emissions!$1:$1048576,MATCH(DATE(V$2,1,1),Emissions!$A$1:$LI$1),FALSE)</f>
        <v>4.666393448</v>
      </c>
      <c r="W603" s="361">
        <f>+VLOOKUP($E603,Emissions!$1:$1048576,MATCH(DATE(W$2,1,1),Emissions!$A$1:$LI$1),FALSE)</f>
        <v>4.6925373810000002</v>
      </c>
      <c r="X603" s="361">
        <f>+VLOOKUP($E603,Emissions!$1:$1048576,MATCH(DATE(X$2,1,1),Emissions!$A$1:$LI$1),FALSE)</f>
        <v>4.8910200210000001</v>
      </c>
      <c r="Y603" s="361">
        <f>+VLOOKUP($E603,Emissions!$1:$1048576,MATCH(DATE(Y$2,1,1),Emissions!$A$1:$LI$1),FALSE)</f>
        <v>5.5807796989999998</v>
      </c>
      <c r="Z603" s="361">
        <f>+VLOOKUP($E603,Emissions!$1:$1048576,MATCH(DATE(Z$2,1,1),Emissions!$A$1:$LI$1),FALSE)</f>
        <v>6.4003127859999998</v>
      </c>
      <c r="AA603" s="361">
        <f>+VLOOKUP($E603,Emissions!$1:$1048576,MATCH(DATE(AA$2,1,1),Emissions!$A$1:$LI$1),FALSE)</f>
        <v>7.2847931539999999</v>
      </c>
      <c r="AB603" s="361">
        <f>+VLOOKUP($E603,Emissions!$1:$1048576,MATCH(DATE(AB$2,1,1),Emissions!$A$1:$LI$1),FALSE)</f>
        <v>8.2116915319999997</v>
      </c>
      <c r="AC603" s="361">
        <f>+VLOOKUP($E603,Emissions!$1:$1048576,MATCH(DATE(AC$2,1,1),Emissions!$A$1:$LI$1),FALSE)</f>
        <v>9.1587786480000002</v>
      </c>
      <c r="AD603" s="361">
        <f>+VLOOKUP($E603,Emissions!$1:$1048576,MATCH(DATE(AD$2,1,1),Emissions!$A$1:$LI$1),FALSE)</f>
        <v>10.098285280000001</v>
      </c>
      <c r="AE603" s="361">
        <f>+VLOOKUP($E603,Emissions!$1:$1048576,MATCH(DATE(AE$2,1,1),Emissions!$A$1:$LI$1),FALSE)</f>
        <v>10.99622626</v>
      </c>
      <c r="AF603" s="361">
        <f>+VLOOKUP($E603,Emissions!$1:$1048576,MATCH(DATE(AF$2,1,1),Emissions!$A$1:$LI$1),FALSE)</f>
        <v>11.814723409999999</v>
      </c>
      <c r="AG603" s="361">
        <f>+VLOOKUP($E603,Emissions!$1:$1048576,MATCH(DATE(AG$2,1,1),Emissions!$A$1:$LI$1),FALSE)</f>
        <v>12.51803271</v>
      </c>
      <c r="AH603" s="361">
        <f>+VLOOKUP($E603,Emissions!$1:$1048576,MATCH(DATE(AH$2,1,1),Emissions!$A$1:$LI$1),FALSE)</f>
        <v>13.072903070000001</v>
      </c>
      <c r="AI603" s="361">
        <f>+VLOOKUP($E603,Emissions!$1:$1048576,MATCH(DATE(AI$2,1,1),Emissions!$A$1:$LI$1),FALSE)</f>
        <v>13.450763800000001</v>
      </c>
      <c r="AJ603" s="361">
        <f>+VLOOKUP($E603,Emissions!$1:$1048576,MATCH(DATE(AJ$2,1,1),Emissions!$A$1:$LI$1),FALSE)</f>
        <v>13.631226809999999</v>
      </c>
      <c r="AK603" s="361">
        <f>+VLOOKUP($E603,Emissions!$1:$1048576,MATCH(DATE(AK$2,1,1),Emissions!$A$1:$LI$1),FALSE)</f>
        <v>13.60631592</v>
      </c>
      <c r="AL603" s="361">
        <f>+VLOOKUP($E603,Emissions!$1:$1048576,MATCH(DATE(AL$2,1,1),Emissions!$A$1:$LI$1),FALSE)</f>
        <v>13.37939033</v>
      </c>
      <c r="AM603" s="361">
        <f>+VLOOKUP($E603,Emissions!$1:$1048576,MATCH(DATE(AM$2,1,1),Emissions!$A$1:$LI$1),FALSE)</f>
        <v>12.965156439999999</v>
      </c>
      <c r="AN603" s="361">
        <f>+VLOOKUP($E603,Emissions!$1:$1048576,MATCH(DATE(AN$2,1,1),Emissions!$A$1:$LI$1),FALSE)</f>
        <v>12.38788615</v>
      </c>
      <c r="AO603" s="361">
        <f>+VLOOKUP($E603,Emissions!$1:$1048576,MATCH(DATE(AO$2,1,1),Emissions!$A$1:$LI$1),FALSE)</f>
        <v>11.67856913</v>
      </c>
    </row>
    <row r="604" spans="1:41" ht="15" customHeight="1" x14ac:dyDescent="0.35">
      <c r="A604" s="411"/>
      <c r="B604" s="170"/>
      <c r="C604" s="138" t="s">
        <v>459</v>
      </c>
      <c r="D604" s="114" t="s">
        <v>1033</v>
      </c>
      <c r="E604" s="50" t="s">
        <v>2690</v>
      </c>
      <c r="F604" s="361">
        <f>+VLOOKUP($E604,Emissions!$1:$1048576,MATCH(DATE(F$2,1,1),Emissions!$A$1:$LI$1),FALSE)</f>
        <v>0</v>
      </c>
      <c r="G604" s="361">
        <f>+VLOOKUP($E604,Emissions!$1:$1048576,MATCH(DATE(G$2,1,1),Emissions!$A$1:$LI$1),FALSE)</f>
        <v>0</v>
      </c>
      <c r="H604" s="361">
        <f>+VLOOKUP($E604,Emissions!$1:$1048576,MATCH(DATE(H$2,1,1),Emissions!$A$1:$LI$1),FALSE)</f>
        <v>0</v>
      </c>
      <c r="I604" s="361">
        <f>+VLOOKUP($E604,Emissions!$1:$1048576,MATCH(DATE(I$2,1,1),Emissions!$A$1:$LI$1),FALSE)</f>
        <v>0</v>
      </c>
      <c r="J604" s="361">
        <f>+VLOOKUP($E604,Emissions!$1:$1048576,MATCH(DATE(J$2,1,1),Emissions!$A$1:$LI$1),FALSE)</f>
        <v>0</v>
      </c>
      <c r="K604" s="361">
        <f>+VLOOKUP($E604,Emissions!$1:$1048576,MATCH(DATE(K$2,1,1),Emissions!$A$1:$LI$1),FALSE)</f>
        <v>0</v>
      </c>
      <c r="L604" s="361">
        <f>+VLOOKUP($E604,Emissions!$1:$1048576,MATCH(DATE(L$2,1,1),Emissions!$A$1:$LI$1),FALSE)</f>
        <v>0</v>
      </c>
      <c r="M604" s="361">
        <f>+VLOOKUP($E604,Emissions!$1:$1048576,MATCH(DATE(M$2,1,1),Emissions!$A$1:$LI$1),FALSE)</f>
        <v>0</v>
      </c>
      <c r="N604" s="361">
        <f>+VLOOKUP($E604,Emissions!$1:$1048576,MATCH(DATE(N$2,1,1),Emissions!$A$1:$LI$1),FALSE)</f>
        <v>0</v>
      </c>
      <c r="O604" s="361">
        <f>+VLOOKUP($E604,Emissions!$1:$1048576,MATCH(DATE(O$2,1,1),Emissions!$A$1:$LI$1),FALSE)</f>
        <v>0</v>
      </c>
      <c r="P604" s="361">
        <f>+VLOOKUP($E604,Emissions!$1:$1048576,MATCH(DATE(P$2,1,1),Emissions!$A$1:$LI$1),FALSE)</f>
        <v>0</v>
      </c>
      <c r="Q604" s="361">
        <f>+VLOOKUP($E604,Emissions!$1:$1048576,MATCH(DATE(Q$2,1,1),Emissions!$A$1:$LI$1),FALSE)</f>
        <v>0</v>
      </c>
      <c r="R604" s="361">
        <f>+VLOOKUP($E604,Emissions!$1:$1048576,MATCH(DATE(R$2,1,1),Emissions!$A$1:$LI$1),FALSE)</f>
        <v>0</v>
      </c>
      <c r="S604" s="361">
        <f>+VLOOKUP($E604,Emissions!$1:$1048576,MATCH(DATE(S$2,1,1),Emissions!$A$1:$LI$1),FALSE)</f>
        <v>0</v>
      </c>
      <c r="T604" s="361">
        <f>+VLOOKUP($E604,Emissions!$1:$1048576,MATCH(DATE(T$2,1,1),Emissions!$A$1:$LI$1),FALSE)</f>
        <v>0</v>
      </c>
      <c r="U604" s="361">
        <f>+VLOOKUP($E604,Emissions!$1:$1048576,MATCH(DATE(U$2,1,1),Emissions!$A$1:$LI$1),FALSE)</f>
        <v>0</v>
      </c>
      <c r="V604" s="361">
        <f>+VLOOKUP($E604,Emissions!$1:$1048576,MATCH(DATE(V$2,1,1),Emissions!$A$1:$LI$1),FALSE)</f>
        <v>0</v>
      </c>
      <c r="W604" s="361">
        <f>+VLOOKUP($E604,Emissions!$1:$1048576,MATCH(DATE(W$2,1,1),Emissions!$A$1:$LI$1),FALSE)</f>
        <v>0</v>
      </c>
      <c r="X604" s="361">
        <f>+VLOOKUP($E604,Emissions!$1:$1048576,MATCH(DATE(X$2,1,1),Emissions!$A$1:$LI$1),FALSE)</f>
        <v>0</v>
      </c>
      <c r="Y604" s="361">
        <f>+VLOOKUP($E604,Emissions!$1:$1048576,MATCH(DATE(Y$2,1,1),Emissions!$A$1:$LI$1),FALSE)</f>
        <v>0</v>
      </c>
      <c r="Z604" s="361">
        <f>+VLOOKUP($E604,Emissions!$1:$1048576,MATCH(DATE(Z$2,1,1),Emissions!$A$1:$LI$1),FALSE)</f>
        <v>0</v>
      </c>
      <c r="AA604" s="361">
        <f>+VLOOKUP($E604,Emissions!$1:$1048576,MATCH(DATE(AA$2,1,1),Emissions!$A$1:$LI$1),FALSE)</f>
        <v>0</v>
      </c>
      <c r="AB604" s="361">
        <f>+VLOOKUP($E604,Emissions!$1:$1048576,MATCH(DATE(AB$2,1,1),Emissions!$A$1:$LI$1),FALSE)</f>
        <v>0</v>
      </c>
      <c r="AC604" s="361">
        <f>+VLOOKUP($E604,Emissions!$1:$1048576,MATCH(DATE(AC$2,1,1),Emissions!$A$1:$LI$1),FALSE)</f>
        <v>0</v>
      </c>
      <c r="AD604" s="361">
        <f>+VLOOKUP($E604,Emissions!$1:$1048576,MATCH(DATE(AD$2,1,1),Emissions!$A$1:$LI$1),FALSE)</f>
        <v>0</v>
      </c>
      <c r="AE604" s="361">
        <f>+VLOOKUP($E604,Emissions!$1:$1048576,MATCH(DATE(AE$2,1,1),Emissions!$A$1:$LI$1),FALSE)</f>
        <v>0</v>
      </c>
      <c r="AF604" s="361">
        <f>+VLOOKUP($E604,Emissions!$1:$1048576,MATCH(DATE(AF$2,1,1),Emissions!$A$1:$LI$1),FALSE)</f>
        <v>0</v>
      </c>
      <c r="AG604" s="361">
        <f>+VLOOKUP($E604,Emissions!$1:$1048576,MATCH(DATE(AG$2,1,1),Emissions!$A$1:$LI$1),FALSE)</f>
        <v>0</v>
      </c>
      <c r="AH604" s="361">
        <f>+VLOOKUP($E604,Emissions!$1:$1048576,MATCH(DATE(AH$2,1,1),Emissions!$A$1:$LI$1),FALSE)</f>
        <v>0</v>
      </c>
      <c r="AI604" s="361">
        <f>+VLOOKUP($E604,Emissions!$1:$1048576,MATCH(DATE(AI$2,1,1),Emissions!$A$1:$LI$1),FALSE)</f>
        <v>0</v>
      </c>
      <c r="AJ604" s="361">
        <f>+VLOOKUP($E604,Emissions!$1:$1048576,MATCH(DATE(AJ$2,1,1),Emissions!$A$1:$LI$1),FALSE)</f>
        <v>0</v>
      </c>
      <c r="AK604" s="361">
        <f>+VLOOKUP($E604,Emissions!$1:$1048576,MATCH(DATE(AK$2,1,1),Emissions!$A$1:$LI$1),FALSE)</f>
        <v>0</v>
      </c>
      <c r="AL604" s="361">
        <f>+VLOOKUP($E604,Emissions!$1:$1048576,MATCH(DATE(AL$2,1,1),Emissions!$A$1:$LI$1),FALSE)</f>
        <v>0</v>
      </c>
      <c r="AM604" s="361">
        <f>+VLOOKUP($E604,Emissions!$1:$1048576,MATCH(DATE(AM$2,1,1),Emissions!$A$1:$LI$1),FALSE)</f>
        <v>0</v>
      </c>
      <c r="AN604" s="361">
        <f>+VLOOKUP($E604,Emissions!$1:$1048576,MATCH(DATE(AN$2,1,1),Emissions!$A$1:$LI$1),FALSE)</f>
        <v>0</v>
      </c>
      <c r="AO604" s="361">
        <f>+VLOOKUP($E604,Emissions!$1:$1048576,MATCH(DATE(AO$2,1,1),Emissions!$A$1:$LI$1),FALSE)</f>
        <v>0</v>
      </c>
    </row>
    <row r="605" spans="1:41" ht="15" customHeight="1" x14ac:dyDescent="0.35">
      <c r="A605" s="411"/>
      <c r="B605" s="170"/>
      <c r="C605" s="138" t="s">
        <v>460</v>
      </c>
      <c r="D605" s="114" t="s">
        <v>1033</v>
      </c>
      <c r="E605" s="50" t="s">
        <v>2691</v>
      </c>
      <c r="F605" s="361">
        <f>+VLOOKUP($E605,Emissions!$1:$1048576,MATCH(DATE(F$2,1,1),Emissions!$A$1:$LI$1),FALSE)</f>
        <v>0</v>
      </c>
      <c r="G605" s="361">
        <f>+VLOOKUP($E605,Emissions!$1:$1048576,MATCH(DATE(G$2,1,1),Emissions!$A$1:$LI$1),FALSE)</f>
        <v>0</v>
      </c>
      <c r="H605" s="361">
        <f>+VLOOKUP($E605,Emissions!$1:$1048576,MATCH(DATE(H$2,1,1),Emissions!$A$1:$LI$1),FALSE)</f>
        <v>0</v>
      </c>
      <c r="I605" s="361">
        <f>+VLOOKUP($E605,Emissions!$1:$1048576,MATCH(DATE(I$2,1,1),Emissions!$A$1:$LI$1),FALSE)</f>
        <v>0</v>
      </c>
      <c r="J605" s="361">
        <f>+VLOOKUP($E605,Emissions!$1:$1048576,MATCH(DATE(J$2,1,1),Emissions!$A$1:$LI$1),FALSE)</f>
        <v>0</v>
      </c>
      <c r="K605" s="361">
        <f>+VLOOKUP($E605,Emissions!$1:$1048576,MATCH(DATE(K$2,1,1),Emissions!$A$1:$LI$1),FALSE)</f>
        <v>0</v>
      </c>
      <c r="L605" s="361">
        <f>+VLOOKUP($E605,Emissions!$1:$1048576,MATCH(DATE(L$2,1,1),Emissions!$A$1:$LI$1),FALSE)</f>
        <v>0</v>
      </c>
      <c r="M605" s="361">
        <f>+VLOOKUP($E605,Emissions!$1:$1048576,MATCH(DATE(M$2,1,1),Emissions!$A$1:$LI$1),FALSE)</f>
        <v>0</v>
      </c>
      <c r="N605" s="361">
        <f>+VLOOKUP($E605,Emissions!$1:$1048576,MATCH(DATE(N$2,1,1),Emissions!$A$1:$LI$1),FALSE)</f>
        <v>0</v>
      </c>
      <c r="O605" s="361">
        <f>+VLOOKUP($E605,Emissions!$1:$1048576,MATCH(DATE(O$2,1,1),Emissions!$A$1:$LI$1),FALSE)</f>
        <v>0</v>
      </c>
      <c r="P605" s="361">
        <f>+VLOOKUP($E605,Emissions!$1:$1048576,MATCH(DATE(P$2,1,1),Emissions!$A$1:$LI$1),FALSE)</f>
        <v>0</v>
      </c>
      <c r="Q605" s="361">
        <f>+VLOOKUP($E605,Emissions!$1:$1048576,MATCH(DATE(Q$2,1,1),Emissions!$A$1:$LI$1),FALSE)</f>
        <v>0</v>
      </c>
      <c r="R605" s="361">
        <f>+VLOOKUP($E605,Emissions!$1:$1048576,MATCH(DATE(R$2,1,1),Emissions!$A$1:$LI$1),FALSE)</f>
        <v>0</v>
      </c>
      <c r="S605" s="361">
        <f>+VLOOKUP($E605,Emissions!$1:$1048576,MATCH(DATE(S$2,1,1),Emissions!$A$1:$LI$1),FALSE)</f>
        <v>0</v>
      </c>
      <c r="T605" s="361">
        <f>+VLOOKUP($E605,Emissions!$1:$1048576,MATCH(DATE(T$2,1,1),Emissions!$A$1:$LI$1),FALSE)</f>
        <v>0</v>
      </c>
      <c r="U605" s="361">
        <f>+VLOOKUP($E605,Emissions!$1:$1048576,MATCH(DATE(U$2,1,1),Emissions!$A$1:$LI$1),FALSE)</f>
        <v>0</v>
      </c>
      <c r="V605" s="361">
        <f>+VLOOKUP($E605,Emissions!$1:$1048576,MATCH(DATE(V$2,1,1),Emissions!$A$1:$LI$1),FALSE)</f>
        <v>0</v>
      </c>
      <c r="W605" s="361">
        <f>+VLOOKUP($E605,Emissions!$1:$1048576,MATCH(DATE(W$2,1,1),Emissions!$A$1:$LI$1),FALSE)</f>
        <v>0</v>
      </c>
      <c r="X605" s="361">
        <f>+VLOOKUP($E605,Emissions!$1:$1048576,MATCH(DATE(X$2,1,1),Emissions!$A$1:$LI$1),FALSE)</f>
        <v>0</v>
      </c>
      <c r="Y605" s="361">
        <f>+VLOOKUP($E605,Emissions!$1:$1048576,MATCH(DATE(Y$2,1,1),Emissions!$A$1:$LI$1),FALSE)</f>
        <v>0</v>
      </c>
      <c r="Z605" s="361">
        <f>+VLOOKUP($E605,Emissions!$1:$1048576,MATCH(DATE(Z$2,1,1),Emissions!$A$1:$LI$1),FALSE)</f>
        <v>0</v>
      </c>
      <c r="AA605" s="361">
        <f>+VLOOKUP($E605,Emissions!$1:$1048576,MATCH(DATE(AA$2,1,1),Emissions!$A$1:$LI$1),FALSE)</f>
        <v>0</v>
      </c>
      <c r="AB605" s="361">
        <f>+VLOOKUP($E605,Emissions!$1:$1048576,MATCH(DATE(AB$2,1,1),Emissions!$A$1:$LI$1),FALSE)</f>
        <v>0</v>
      </c>
      <c r="AC605" s="361">
        <f>+VLOOKUP($E605,Emissions!$1:$1048576,MATCH(DATE(AC$2,1,1),Emissions!$A$1:$LI$1),FALSE)</f>
        <v>0</v>
      </c>
      <c r="AD605" s="361">
        <f>+VLOOKUP($E605,Emissions!$1:$1048576,MATCH(DATE(AD$2,1,1),Emissions!$A$1:$LI$1),FALSE)</f>
        <v>0</v>
      </c>
      <c r="AE605" s="361">
        <f>+VLOOKUP($E605,Emissions!$1:$1048576,MATCH(DATE(AE$2,1,1),Emissions!$A$1:$LI$1),FALSE)</f>
        <v>0</v>
      </c>
      <c r="AF605" s="361">
        <f>+VLOOKUP($E605,Emissions!$1:$1048576,MATCH(DATE(AF$2,1,1),Emissions!$A$1:$LI$1),FALSE)</f>
        <v>0</v>
      </c>
      <c r="AG605" s="361">
        <f>+VLOOKUP($E605,Emissions!$1:$1048576,MATCH(DATE(AG$2,1,1),Emissions!$A$1:$LI$1),FALSE)</f>
        <v>0</v>
      </c>
      <c r="AH605" s="361">
        <f>+VLOOKUP($E605,Emissions!$1:$1048576,MATCH(DATE(AH$2,1,1),Emissions!$A$1:$LI$1),FALSE)</f>
        <v>0</v>
      </c>
      <c r="AI605" s="361">
        <f>+VLOOKUP($E605,Emissions!$1:$1048576,MATCH(DATE(AI$2,1,1),Emissions!$A$1:$LI$1),FALSE)</f>
        <v>0</v>
      </c>
      <c r="AJ605" s="361">
        <f>+VLOOKUP($E605,Emissions!$1:$1048576,MATCH(DATE(AJ$2,1,1),Emissions!$A$1:$LI$1),FALSE)</f>
        <v>0</v>
      </c>
      <c r="AK605" s="361">
        <f>+VLOOKUP($E605,Emissions!$1:$1048576,MATCH(DATE(AK$2,1,1),Emissions!$A$1:$LI$1),FALSE)</f>
        <v>0</v>
      </c>
      <c r="AL605" s="361">
        <f>+VLOOKUP($E605,Emissions!$1:$1048576,MATCH(DATE(AL$2,1,1),Emissions!$A$1:$LI$1),FALSE)</f>
        <v>0</v>
      </c>
      <c r="AM605" s="361">
        <f>+VLOOKUP($E605,Emissions!$1:$1048576,MATCH(DATE(AM$2,1,1),Emissions!$A$1:$LI$1),FALSE)</f>
        <v>0</v>
      </c>
      <c r="AN605" s="361">
        <f>+VLOOKUP($E605,Emissions!$1:$1048576,MATCH(DATE(AN$2,1,1),Emissions!$A$1:$LI$1),FALSE)</f>
        <v>0</v>
      </c>
      <c r="AO605" s="361">
        <f>+VLOOKUP($E605,Emissions!$1:$1048576,MATCH(DATE(AO$2,1,1),Emissions!$A$1:$LI$1),FALSE)</f>
        <v>0</v>
      </c>
    </row>
    <row r="606" spans="1:41" s="92" customFormat="1" ht="15" customHeight="1" x14ac:dyDescent="0.35">
      <c r="A606" s="411"/>
      <c r="B606" s="170"/>
      <c r="C606" s="137" t="s">
        <v>1092</v>
      </c>
      <c r="D606" s="147" t="s">
        <v>1033</v>
      </c>
      <c r="E606" s="136" t="s">
        <v>2706</v>
      </c>
      <c r="F606" s="327">
        <f>+VLOOKUP($E606,Emissions!$1:$1048576,MATCH(DATE(F$2,1,1),Emissions!$A$1:$LI$1),FALSE)</f>
        <v>3.0732839649999999</v>
      </c>
      <c r="G606" s="327">
        <f>+VLOOKUP($E606,Emissions!$1:$1048576,MATCH(DATE(G$2,1,1),Emissions!$A$1:$LI$1),FALSE)</f>
        <v>3.1179491989999999</v>
      </c>
      <c r="H606" s="327">
        <f>+VLOOKUP($E606,Emissions!$1:$1048576,MATCH(DATE(H$2,1,1),Emissions!$A$1:$LI$1),FALSE)</f>
        <v>3.1607017580000001</v>
      </c>
      <c r="I606" s="327">
        <f>+VLOOKUP($E606,Emissions!$1:$1048576,MATCH(DATE(I$2,1,1),Emissions!$A$1:$LI$1),FALSE)</f>
        <v>3.2062927480000001</v>
      </c>
      <c r="J606" s="327">
        <f>+VLOOKUP($E606,Emissions!$1:$1048576,MATCH(DATE(J$2,1,1),Emissions!$A$1:$LI$1),FALSE)</f>
        <v>3.248533337</v>
      </c>
      <c r="K606" s="327">
        <f>+VLOOKUP($E606,Emissions!$1:$1048576,MATCH(DATE(K$2,1,1),Emissions!$A$1:$LI$1),FALSE)</f>
        <v>3.2911514419999999</v>
      </c>
      <c r="L606" s="327">
        <f>+VLOOKUP($E606,Emissions!$1:$1048576,MATCH(DATE(L$2,1,1),Emissions!$A$1:$LI$1),FALSE)</f>
        <v>2.953075831</v>
      </c>
      <c r="M606" s="327">
        <f>+VLOOKUP($E606,Emissions!$1:$1048576,MATCH(DATE(M$2,1,1),Emissions!$A$1:$LI$1),FALSE)</f>
        <v>2.5638043590000001</v>
      </c>
      <c r="N606" s="327">
        <f>+VLOOKUP($E606,Emissions!$1:$1048576,MATCH(DATE(N$2,1,1),Emissions!$A$1:$LI$1),FALSE)</f>
        <v>2.133846508</v>
      </c>
      <c r="O606" s="327">
        <f>+VLOOKUP($E606,Emissions!$1:$1048576,MATCH(DATE(O$2,1,1),Emissions!$A$1:$LI$1),FALSE)</f>
        <v>1.651903052</v>
      </c>
      <c r="P606" s="327">
        <f>+VLOOKUP($E606,Emissions!$1:$1048576,MATCH(DATE(P$2,1,1),Emissions!$A$1:$LI$1),FALSE)</f>
        <v>1.105376527</v>
      </c>
      <c r="Q606" s="327">
        <f>+VLOOKUP($E606,Emissions!$1:$1048576,MATCH(DATE(Q$2,1,1),Emissions!$A$1:$LI$1),FALSE)</f>
        <v>1.1234629249999999</v>
      </c>
      <c r="R606" s="327">
        <f>+VLOOKUP($E606,Emissions!$1:$1048576,MATCH(DATE(R$2,1,1),Emissions!$A$1:$LI$1),FALSE)</f>
        <v>1.180408028</v>
      </c>
      <c r="S606" s="327">
        <f>+VLOOKUP($E606,Emissions!$1:$1048576,MATCH(DATE(S$2,1,1),Emissions!$A$1:$LI$1),FALSE)</f>
        <v>1.2408733430000001</v>
      </c>
      <c r="T606" s="327">
        <f>+VLOOKUP($E606,Emissions!$1:$1048576,MATCH(DATE(T$2,1,1),Emissions!$A$1:$LI$1),FALSE)</f>
        <v>1.302627202</v>
      </c>
      <c r="U606" s="327">
        <f>+VLOOKUP($E606,Emissions!$1:$1048576,MATCH(DATE(U$2,1,1),Emissions!$A$1:$LI$1),FALSE)</f>
        <v>1.3664718769999999</v>
      </c>
      <c r="V606" s="327">
        <f>+VLOOKUP($E606,Emissions!$1:$1048576,MATCH(DATE(V$2,1,1),Emissions!$A$1:$LI$1),FALSE)</f>
        <v>1.1836926109999999</v>
      </c>
      <c r="W606" s="327">
        <f>+VLOOKUP($E606,Emissions!$1:$1048576,MATCH(DATE(W$2,1,1),Emissions!$A$1:$LI$1),FALSE)</f>
        <v>1.0674586020000001</v>
      </c>
      <c r="X606" s="327">
        <f>+VLOOKUP($E606,Emissions!$1:$1048576,MATCH(DATE(X$2,1,1),Emissions!$A$1:$LI$1),FALSE)</f>
        <v>1.010194228</v>
      </c>
      <c r="Y606" s="327">
        <f>+VLOOKUP($E606,Emissions!$1:$1048576,MATCH(DATE(Y$2,1,1),Emissions!$A$1:$LI$1),FALSE)</f>
        <v>0.97869477360000001</v>
      </c>
      <c r="Z606" s="327">
        <f>+VLOOKUP($E606,Emissions!$1:$1048576,MATCH(DATE(Z$2,1,1),Emissions!$A$1:$LI$1),FALSE)</f>
        <v>0.97375212089999996</v>
      </c>
      <c r="AA606" s="327">
        <f>+VLOOKUP($E606,Emissions!$1:$1048576,MATCH(DATE(AA$2,1,1),Emissions!$A$1:$LI$1),FALSE)</f>
        <v>0.98379132000000002</v>
      </c>
      <c r="AB606" s="327">
        <f>+VLOOKUP($E606,Emissions!$1:$1048576,MATCH(DATE(AB$2,1,1),Emissions!$A$1:$LI$1),FALSE)</f>
        <v>1.0017123100000001</v>
      </c>
      <c r="AC606" s="327">
        <f>+VLOOKUP($E606,Emissions!$1:$1048576,MATCH(DATE(AC$2,1,1),Emissions!$A$1:$LI$1),FALSE)</f>
        <v>1.022258611</v>
      </c>
      <c r="AD606" s="327">
        <f>+VLOOKUP($E606,Emissions!$1:$1048576,MATCH(DATE(AD$2,1,1),Emissions!$A$1:$LI$1),FALSE)</f>
        <v>1.042005517</v>
      </c>
      <c r="AE606" s="327">
        <f>+VLOOKUP($E606,Emissions!$1:$1048576,MATCH(DATE(AE$2,1,1),Emissions!$A$1:$LI$1),FALSE)</f>
        <v>1.058167579</v>
      </c>
      <c r="AF606" s="327">
        <f>+VLOOKUP($E606,Emissions!$1:$1048576,MATCH(DATE(AF$2,1,1),Emissions!$A$1:$LI$1),FALSE)</f>
        <v>1.015950981</v>
      </c>
      <c r="AG606" s="327">
        <f>+VLOOKUP($E606,Emissions!$1:$1048576,MATCH(DATE(AG$2,1,1),Emissions!$A$1:$LI$1),FALSE)</f>
        <v>0.95538563700000001</v>
      </c>
      <c r="AH606" s="327">
        <f>+VLOOKUP($E606,Emissions!$1:$1048576,MATCH(DATE(AH$2,1,1),Emissions!$A$1:$LI$1),FALSE)</f>
        <v>0.89020025110000001</v>
      </c>
      <c r="AI606" s="327">
        <f>+VLOOKUP($E606,Emissions!$1:$1048576,MATCH(DATE(AI$2,1,1),Emissions!$A$1:$LI$1),FALSE)</f>
        <v>0.82395507199999996</v>
      </c>
      <c r="AJ606" s="327">
        <f>+VLOOKUP($E606,Emissions!$1:$1048576,MATCH(DATE(AJ$2,1,1),Emissions!$A$1:$LI$1),FALSE)</f>
        <v>0.75752927000000003</v>
      </c>
      <c r="AK606" s="327">
        <f>+VLOOKUP($E606,Emissions!$1:$1048576,MATCH(DATE(AK$2,1,1),Emissions!$A$1:$LI$1),FALSE)</f>
        <v>0.69137517479999999</v>
      </c>
      <c r="AL606" s="327">
        <f>+VLOOKUP($E606,Emissions!$1:$1048576,MATCH(DATE(AL$2,1,1),Emissions!$A$1:$LI$1),FALSE)</f>
        <v>0.62630200530000002</v>
      </c>
      <c r="AM606" s="327">
        <f>+VLOOKUP($E606,Emissions!$1:$1048576,MATCH(DATE(AM$2,1,1),Emissions!$A$1:$LI$1),FALSE)</f>
        <v>0.56317839589999996</v>
      </c>
      <c r="AN606" s="327">
        <f>+VLOOKUP($E606,Emissions!$1:$1048576,MATCH(DATE(AN$2,1,1),Emissions!$A$1:$LI$1),FALSE)</f>
        <v>0.50281378460000004</v>
      </c>
      <c r="AO606" s="327">
        <f>+VLOOKUP($E606,Emissions!$1:$1048576,MATCH(DATE(AO$2,1,1),Emissions!$A$1:$LI$1),FALSE)</f>
        <v>0.44588615050000002</v>
      </c>
    </row>
    <row r="607" spans="1:41" ht="15" customHeight="1" x14ac:dyDescent="0.35">
      <c r="A607" s="411"/>
      <c r="B607" s="170"/>
      <c r="C607" s="138" t="s">
        <v>463</v>
      </c>
      <c r="D607" s="114" t="s">
        <v>1033</v>
      </c>
      <c r="E607" s="50" t="s">
        <v>2692</v>
      </c>
      <c r="F607" s="361">
        <f>+VLOOKUP($E607,Emissions!$1:$1048576,MATCH(DATE(F$2,1,1),Emissions!$A$1:$LI$1),FALSE)</f>
        <v>0</v>
      </c>
      <c r="G607" s="361">
        <f>+VLOOKUP($E607,Emissions!$1:$1048576,MATCH(DATE(G$2,1,1),Emissions!$A$1:$LI$1),FALSE)</f>
        <v>0</v>
      </c>
      <c r="H607" s="361">
        <f>+VLOOKUP($E607,Emissions!$1:$1048576,MATCH(DATE(H$2,1,1),Emissions!$A$1:$LI$1),FALSE)</f>
        <v>0</v>
      </c>
      <c r="I607" s="361">
        <f>+VLOOKUP($E607,Emissions!$1:$1048576,MATCH(DATE(I$2,1,1),Emissions!$A$1:$LI$1),FALSE)</f>
        <v>0</v>
      </c>
      <c r="J607" s="361">
        <f>+VLOOKUP($E607,Emissions!$1:$1048576,MATCH(DATE(J$2,1,1),Emissions!$A$1:$LI$1),FALSE)</f>
        <v>0</v>
      </c>
      <c r="K607" s="361">
        <f>+VLOOKUP($E607,Emissions!$1:$1048576,MATCH(DATE(K$2,1,1),Emissions!$A$1:$LI$1),FALSE)</f>
        <v>0</v>
      </c>
      <c r="L607" s="361">
        <f>+VLOOKUP($E607,Emissions!$1:$1048576,MATCH(DATE(L$2,1,1),Emissions!$A$1:$LI$1),FALSE)</f>
        <v>0</v>
      </c>
      <c r="M607" s="361">
        <f>+VLOOKUP($E607,Emissions!$1:$1048576,MATCH(DATE(M$2,1,1),Emissions!$A$1:$LI$1),FALSE)</f>
        <v>0</v>
      </c>
      <c r="N607" s="361">
        <f>+VLOOKUP($E607,Emissions!$1:$1048576,MATCH(DATE(N$2,1,1),Emissions!$A$1:$LI$1),FALSE)</f>
        <v>0</v>
      </c>
      <c r="O607" s="361">
        <f>+VLOOKUP($E607,Emissions!$1:$1048576,MATCH(DATE(O$2,1,1),Emissions!$A$1:$LI$1),FALSE)</f>
        <v>0</v>
      </c>
      <c r="P607" s="361">
        <f>+VLOOKUP($E607,Emissions!$1:$1048576,MATCH(DATE(P$2,1,1),Emissions!$A$1:$LI$1),FALSE)</f>
        <v>0</v>
      </c>
      <c r="Q607" s="361">
        <f>+VLOOKUP($E607,Emissions!$1:$1048576,MATCH(DATE(Q$2,1,1),Emissions!$A$1:$LI$1),FALSE)</f>
        <v>0</v>
      </c>
      <c r="R607" s="361">
        <f>+VLOOKUP($E607,Emissions!$1:$1048576,MATCH(DATE(R$2,1,1),Emissions!$A$1:$LI$1),FALSE)</f>
        <v>0</v>
      </c>
      <c r="S607" s="361">
        <f>+VLOOKUP($E607,Emissions!$1:$1048576,MATCH(DATE(S$2,1,1),Emissions!$A$1:$LI$1),FALSE)</f>
        <v>0</v>
      </c>
      <c r="T607" s="361">
        <f>+VLOOKUP($E607,Emissions!$1:$1048576,MATCH(DATE(T$2,1,1),Emissions!$A$1:$LI$1),FALSE)</f>
        <v>0</v>
      </c>
      <c r="U607" s="361">
        <f>+VLOOKUP($E607,Emissions!$1:$1048576,MATCH(DATE(U$2,1,1),Emissions!$A$1:$LI$1),FALSE)</f>
        <v>0</v>
      </c>
      <c r="V607" s="361">
        <f>+VLOOKUP($E607,Emissions!$1:$1048576,MATCH(DATE(V$2,1,1),Emissions!$A$1:$LI$1),FALSE)</f>
        <v>0</v>
      </c>
      <c r="W607" s="361">
        <f>+VLOOKUP($E607,Emissions!$1:$1048576,MATCH(DATE(W$2,1,1),Emissions!$A$1:$LI$1),FALSE)</f>
        <v>0</v>
      </c>
      <c r="X607" s="361">
        <f>+VLOOKUP($E607,Emissions!$1:$1048576,MATCH(DATE(X$2,1,1),Emissions!$A$1:$LI$1),FALSE)</f>
        <v>0</v>
      </c>
      <c r="Y607" s="361">
        <f>+VLOOKUP($E607,Emissions!$1:$1048576,MATCH(DATE(Y$2,1,1),Emissions!$A$1:$LI$1),FALSE)</f>
        <v>0</v>
      </c>
      <c r="Z607" s="361">
        <f>+VLOOKUP($E607,Emissions!$1:$1048576,MATCH(DATE(Z$2,1,1),Emissions!$A$1:$LI$1),FALSE)</f>
        <v>0</v>
      </c>
      <c r="AA607" s="361">
        <f>+VLOOKUP($E607,Emissions!$1:$1048576,MATCH(DATE(AA$2,1,1),Emissions!$A$1:$LI$1),FALSE)</f>
        <v>0</v>
      </c>
      <c r="AB607" s="361">
        <f>+VLOOKUP($E607,Emissions!$1:$1048576,MATCH(DATE(AB$2,1,1),Emissions!$A$1:$LI$1),FALSE)</f>
        <v>0</v>
      </c>
      <c r="AC607" s="361">
        <f>+VLOOKUP($E607,Emissions!$1:$1048576,MATCH(DATE(AC$2,1,1),Emissions!$A$1:$LI$1),FALSE)</f>
        <v>0</v>
      </c>
      <c r="AD607" s="361">
        <f>+VLOOKUP($E607,Emissions!$1:$1048576,MATCH(DATE(AD$2,1,1),Emissions!$A$1:$LI$1),FALSE)</f>
        <v>0</v>
      </c>
      <c r="AE607" s="361">
        <f>+VLOOKUP($E607,Emissions!$1:$1048576,MATCH(DATE(AE$2,1,1),Emissions!$A$1:$LI$1),FALSE)</f>
        <v>0</v>
      </c>
      <c r="AF607" s="361">
        <f>+VLOOKUP($E607,Emissions!$1:$1048576,MATCH(DATE(AF$2,1,1),Emissions!$A$1:$LI$1),FALSE)</f>
        <v>0</v>
      </c>
      <c r="AG607" s="361">
        <f>+VLOOKUP($E607,Emissions!$1:$1048576,MATCH(DATE(AG$2,1,1),Emissions!$A$1:$LI$1),FALSE)</f>
        <v>0</v>
      </c>
      <c r="AH607" s="361">
        <f>+VLOOKUP($E607,Emissions!$1:$1048576,MATCH(DATE(AH$2,1,1),Emissions!$A$1:$LI$1),FALSE)</f>
        <v>0</v>
      </c>
      <c r="AI607" s="361">
        <f>+VLOOKUP($E607,Emissions!$1:$1048576,MATCH(DATE(AI$2,1,1),Emissions!$A$1:$LI$1),FALSE)</f>
        <v>0</v>
      </c>
      <c r="AJ607" s="361">
        <f>+VLOOKUP($E607,Emissions!$1:$1048576,MATCH(DATE(AJ$2,1,1),Emissions!$A$1:$LI$1),FALSE)</f>
        <v>0</v>
      </c>
      <c r="AK607" s="361">
        <f>+VLOOKUP($E607,Emissions!$1:$1048576,MATCH(DATE(AK$2,1,1),Emissions!$A$1:$LI$1),FALSE)</f>
        <v>0</v>
      </c>
      <c r="AL607" s="361">
        <f>+VLOOKUP($E607,Emissions!$1:$1048576,MATCH(DATE(AL$2,1,1),Emissions!$A$1:$LI$1),FALSE)</f>
        <v>0</v>
      </c>
      <c r="AM607" s="361">
        <f>+VLOOKUP($E607,Emissions!$1:$1048576,MATCH(DATE(AM$2,1,1),Emissions!$A$1:$LI$1),FALSE)</f>
        <v>0</v>
      </c>
      <c r="AN607" s="361">
        <f>+VLOOKUP($E607,Emissions!$1:$1048576,MATCH(DATE(AN$2,1,1),Emissions!$A$1:$LI$1),FALSE)</f>
        <v>0</v>
      </c>
      <c r="AO607" s="361">
        <f>+VLOOKUP($E607,Emissions!$1:$1048576,MATCH(DATE(AO$2,1,1),Emissions!$A$1:$LI$1),FALSE)</f>
        <v>0</v>
      </c>
    </row>
    <row r="608" spans="1:41" ht="15" customHeight="1" x14ac:dyDescent="0.35">
      <c r="A608" s="411"/>
      <c r="B608" s="170"/>
      <c r="C608" s="138" t="s">
        <v>464</v>
      </c>
      <c r="D608" s="114" t="s">
        <v>1033</v>
      </c>
      <c r="E608" s="50" t="s">
        <v>2693</v>
      </c>
      <c r="F608" s="361">
        <f>+VLOOKUP($E608,Emissions!$1:$1048576,MATCH(DATE(F$2,1,1),Emissions!$A$1:$LI$1),FALSE)</f>
        <v>2.8466454059999999</v>
      </c>
      <c r="G608" s="361">
        <f>+VLOOKUP($E608,Emissions!$1:$1048576,MATCH(DATE(G$2,1,1),Emissions!$A$1:$LI$1),FALSE)</f>
        <v>2.8884817370000002</v>
      </c>
      <c r="H608" s="361">
        <f>+VLOOKUP($E608,Emissions!$1:$1048576,MATCH(DATE(H$2,1,1),Emissions!$A$1:$LI$1),FALSE)</f>
        <v>2.9284185319999998</v>
      </c>
      <c r="I608" s="361">
        <f>+VLOOKUP($E608,Emissions!$1:$1048576,MATCH(DATE(I$2,1,1),Emissions!$A$1:$LI$1),FALSE)</f>
        <v>2.9710672979999999</v>
      </c>
      <c r="J608" s="361">
        <f>+VLOOKUP($E608,Emissions!$1:$1048576,MATCH(DATE(J$2,1,1),Emissions!$A$1:$LI$1),FALSE)</f>
        <v>3.0104580200000002</v>
      </c>
      <c r="K608" s="361">
        <f>+VLOOKUP($E608,Emissions!$1:$1048576,MATCH(DATE(K$2,1,1),Emissions!$A$1:$LI$1),FALSE)</f>
        <v>3.05004287</v>
      </c>
      <c r="L608" s="361">
        <f>+VLOOKUP($E608,Emissions!$1:$1048576,MATCH(DATE(L$2,1,1),Emissions!$A$1:$LI$1),FALSE)</f>
        <v>2.6854549539999999</v>
      </c>
      <c r="M608" s="361">
        <f>+VLOOKUP($E608,Emissions!$1:$1048576,MATCH(DATE(M$2,1,1),Emissions!$A$1:$LI$1),FALSE)</f>
        <v>2.2635962900000002</v>
      </c>
      <c r="N608" s="361">
        <f>+VLOOKUP($E608,Emissions!$1:$1048576,MATCH(DATE(N$2,1,1),Emissions!$A$1:$LI$1),FALSE)</f>
        <v>1.797318532</v>
      </c>
      <c r="O608" s="361">
        <f>+VLOOKUP($E608,Emissions!$1:$1048576,MATCH(DATE(O$2,1,1),Emissions!$A$1:$LI$1),FALSE)</f>
        <v>1.2753298209999999</v>
      </c>
      <c r="P608" s="361">
        <f>+VLOOKUP($E608,Emissions!$1:$1048576,MATCH(DATE(P$2,1,1),Emissions!$A$1:$LI$1),FALSE)</f>
        <v>0.6844955291</v>
      </c>
      <c r="Q608" s="361">
        <f>+VLOOKUP($E608,Emissions!$1:$1048576,MATCH(DATE(Q$2,1,1),Emissions!$A$1:$LI$1),FALSE)</f>
        <v>0.66919130839999996</v>
      </c>
      <c r="R608" s="361">
        <f>+VLOOKUP($E608,Emissions!$1:$1048576,MATCH(DATE(R$2,1,1),Emissions!$A$1:$LI$1),FALSE)</f>
        <v>0.69304119220000004</v>
      </c>
      <c r="S608" s="361">
        <f>+VLOOKUP($E608,Emissions!$1:$1048576,MATCH(DATE(S$2,1,1),Emissions!$A$1:$LI$1),FALSE)</f>
        <v>0.7180953981</v>
      </c>
      <c r="T608" s="361">
        <f>+VLOOKUP($E608,Emissions!$1:$1048576,MATCH(DATE(T$2,1,1),Emissions!$A$1:$LI$1),FALSE)</f>
        <v>0.74126552940000001</v>
      </c>
      <c r="U608" s="361">
        <f>+VLOOKUP($E608,Emissions!$1:$1048576,MATCH(DATE(U$2,1,1),Emissions!$A$1:$LI$1),FALSE)</f>
        <v>0.76288908020000001</v>
      </c>
      <c r="V608" s="361">
        <f>+VLOOKUP($E608,Emissions!$1:$1048576,MATCH(DATE(V$2,1,1),Emissions!$A$1:$LI$1),FALSE)</f>
        <v>0.52282454249999999</v>
      </c>
      <c r="W608" s="361">
        <f>+VLOOKUP($E608,Emissions!$1:$1048576,MATCH(DATE(W$2,1,1),Emissions!$A$1:$LI$1),FALSE)</f>
        <v>0.34296794419999999</v>
      </c>
      <c r="X608" s="361">
        <f>+VLOOKUP($E608,Emissions!$1:$1048576,MATCH(DATE(X$2,1,1),Emissions!$A$1:$LI$1),FALSE)</f>
        <v>0.22270527209999999</v>
      </c>
      <c r="Y608" s="361">
        <f>+VLOOKUP($E608,Emissions!$1:$1048576,MATCH(DATE(Y$2,1,1),Emissions!$A$1:$LI$1),FALSE)</f>
        <v>0.1418266675</v>
      </c>
      <c r="Z608" s="361">
        <f>+VLOOKUP($E608,Emissions!$1:$1048576,MATCH(DATE(Z$2,1,1),Emissions!$A$1:$LI$1),FALSE)</f>
        <v>9.0083227299999999E-2</v>
      </c>
      <c r="AA608" s="361">
        <f>+VLOOKUP($E608,Emissions!$1:$1048576,MATCH(DATE(AA$2,1,1),Emissions!$A$1:$LI$1),FALSE)</f>
        <v>5.7024105999999998E-2</v>
      </c>
      <c r="AB608" s="361">
        <f>+VLOOKUP($E608,Emissions!$1:$1048576,MATCH(DATE(AB$2,1,1),Emissions!$A$1:$LI$1),FALSE)</f>
        <v>3.6165103900000002E-2</v>
      </c>
      <c r="AC608" s="361">
        <f>+VLOOKUP($E608,Emissions!$1:$1048576,MATCH(DATE(AC$2,1,1),Emissions!$A$1:$LI$1),FALSE)</f>
        <v>2.2878640499999998E-2</v>
      </c>
      <c r="AD608" s="361">
        <f>+VLOOKUP($E608,Emissions!$1:$1048576,MATCH(DATE(AD$2,1,1),Emissions!$A$1:$LI$1),FALSE)</f>
        <v>1.44123489E-2</v>
      </c>
      <c r="AE608" s="361">
        <f>+VLOOKUP($E608,Emissions!$1:$1048576,MATCH(DATE(AE$2,1,1),Emissions!$A$1:$LI$1),FALSE)</f>
        <v>9.0314045799999992E-3</v>
      </c>
      <c r="AF608" s="361">
        <f>+VLOOKUP($E608,Emissions!$1:$1048576,MATCH(DATE(AF$2,1,1),Emissions!$A$1:$LI$1),FALSE)</f>
        <v>8.3459156399999998E-3</v>
      </c>
      <c r="AG608" s="361">
        <f>+VLOOKUP($E608,Emissions!$1:$1048576,MATCH(DATE(AG$2,1,1),Emissions!$A$1:$LI$1),FALSE)</f>
        <v>7.9036657599999994E-3</v>
      </c>
      <c r="AH608" s="361">
        <f>+VLOOKUP($E608,Emissions!$1:$1048576,MATCH(DATE(AH$2,1,1),Emissions!$A$1:$LI$1),FALSE)</f>
        <v>7.4275122499999997E-3</v>
      </c>
      <c r="AI608" s="361">
        <f>+VLOOKUP($E608,Emissions!$1:$1048576,MATCH(DATE(AI$2,1,1),Emissions!$A$1:$LI$1),FALSE)</f>
        <v>6.9182129900000004E-3</v>
      </c>
      <c r="AJ608" s="361">
        <f>+VLOOKUP($E608,Emissions!$1:$1048576,MATCH(DATE(AJ$2,1,1),Emissions!$A$1:$LI$1),FALSE)</f>
        <v>6.3884547800000004E-3</v>
      </c>
      <c r="AK608" s="361">
        <f>+VLOOKUP($E608,Emissions!$1:$1048576,MATCH(DATE(AK$2,1,1),Emissions!$A$1:$LI$1),FALSE)</f>
        <v>5.8480855999999996E-3</v>
      </c>
      <c r="AL608" s="361">
        <f>+VLOOKUP($E608,Emissions!$1:$1048576,MATCH(DATE(AL$2,1,1),Emissions!$A$1:$LI$1),FALSE)</f>
        <v>5.3082791000000004E-3</v>
      </c>
      <c r="AM608" s="361">
        <f>+VLOOKUP($E608,Emissions!$1:$1048576,MATCH(DATE(AM$2,1,1),Emissions!$A$1:$LI$1),FALSE)</f>
        <v>4.7794440299999998E-3</v>
      </c>
      <c r="AN608" s="361">
        <f>+VLOOKUP($E608,Emissions!$1:$1048576,MATCH(DATE(AN$2,1,1),Emissions!$A$1:$LI$1),FALSE)</f>
        <v>4.2705405700000001E-3</v>
      </c>
      <c r="AO608" s="361">
        <f>+VLOOKUP($E608,Emissions!$1:$1048576,MATCH(DATE(AO$2,1,1),Emissions!$A$1:$LI$1),FALSE)</f>
        <v>3.7887298800000002E-3</v>
      </c>
    </row>
    <row r="609" spans="1:41" ht="15" customHeight="1" x14ac:dyDescent="0.35">
      <c r="A609" s="411"/>
      <c r="B609" s="170"/>
      <c r="C609" s="138" t="s">
        <v>465</v>
      </c>
      <c r="D609" s="114" t="s">
        <v>1033</v>
      </c>
      <c r="E609" s="50" t="s">
        <v>2694</v>
      </c>
      <c r="F609" s="361">
        <f>+VLOOKUP($E609,Emissions!$1:$1048576,MATCH(DATE(F$2,1,1),Emissions!$A$1:$LI$1),FALSE)</f>
        <v>0</v>
      </c>
      <c r="G609" s="361">
        <f>+VLOOKUP($E609,Emissions!$1:$1048576,MATCH(DATE(G$2,1,1),Emissions!$A$1:$LI$1),FALSE)</f>
        <v>0</v>
      </c>
      <c r="H609" s="361">
        <f>+VLOOKUP($E609,Emissions!$1:$1048576,MATCH(DATE(H$2,1,1),Emissions!$A$1:$LI$1),FALSE)</f>
        <v>0</v>
      </c>
      <c r="I609" s="361">
        <f>+VLOOKUP($E609,Emissions!$1:$1048576,MATCH(DATE(I$2,1,1),Emissions!$A$1:$LI$1),FALSE)</f>
        <v>0</v>
      </c>
      <c r="J609" s="361">
        <f>+VLOOKUP($E609,Emissions!$1:$1048576,MATCH(DATE(J$2,1,1),Emissions!$A$1:$LI$1),FALSE)</f>
        <v>0</v>
      </c>
      <c r="K609" s="361">
        <f>+VLOOKUP($E609,Emissions!$1:$1048576,MATCH(DATE(K$2,1,1),Emissions!$A$1:$LI$1),FALSE)</f>
        <v>0</v>
      </c>
      <c r="L609" s="361">
        <f>+VLOOKUP($E609,Emissions!$1:$1048576,MATCH(DATE(L$2,1,1),Emissions!$A$1:$LI$1),FALSE)</f>
        <v>0</v>
      </c>
      <c r="M609" s="361">
        <f>+VLOOKUP($E609,Emissions!$1:$1048576,MATCH(DATE(M$2,1,1),Emissions!$A$1:$LI$1),FALSE)</f>
        <v>0</v>
      </c>
      <c r="N609" s="361">
        <f>+VLOOKUP($E609,Emissions!$1:$1048576,MATCH(DATE(N$2,1,1),Emissions!$A$1:$LI$1),FALSE)</f>
        <v>0</v>
      </c>
      <c r="O609" s="361">
        <f>+VLOOKUP($E609,Emissions!$1:$1048576,MATCH(DATE(O$2,1,1),Emissions!$A$1:$LI$1),FALSE)</f>
        <v>0</v>
      </c>
      <c r="P609" s="361">
        <f>+VLOOKUP($E609,Emissions!$1:$1048576,MATCH(DATE(P$2,1,1),Emissions!$A$1:$LI$1),FALSE)</f>
        <v>0</v>
      </c>
      <c r="Q609" s="361">
        <f>+VLOOKUP($E609,Emissions!$1:$1048576,MATCH(DATE(Q$2,1,1),Emissions!$A$1:$LI$1),FALSE)</f>
        <v>0</v>
      </c>
      <c r="R609" s="361">
        <f>+VLOOKUP($E609,Emissions!$1:$1048576,MATCH(DATE(R$2,1,1),Emissions!$A$1:$LI$1),FALSE)</f>
        <v>0</v>
      </c>
      <c r="S609" s="361">
        <f>+VLOOKUP($E609,Emissions!$1:$1048576,MATCH(DATE(S$2,1,1),Emissions!$A$1:$LI$1),FALSE)</f>
        <v>0</v>
      </c>
      <c r="T609" s="361">
        <f>+VLOOKUP($E609,Emissions!$1:$1048576,MATCH(DATE(T$2,1,1),Emissions!$A$1:$LI$1),FALSE)</f>
        <v>0</v>
      </c>
      <c r="U609" s="361">
        <f>+VLOOKUP($E609,Emissions!$1:$1048576,MATCH(DATE(U$2,1,1),Emissions!$A$1:$LI$1),FALSE)</f>
        <v>0</v>
      </c>
      <c r="V609" s="361">
        <f>+VLOOKUP($E609,Emissions!$1:$1048576,MATCH(DATE(V$2,1,1),Emissions!$A$1:$LI$1),FALSE)</f>
        <v>0</v>
      </c>
      <c r="W609" s="361">
        <f>+VLOOKUP($E609,Emissions!$1:$1048576,MATCH(DATE(W$2,1,1),Emissions!$A$1:$LI$1),FALSE)</f>
        <v>0</v>
      </c>
      <c r="X609" s="361">
        <f>+VLOOKUP($E609,Emissions!$1:$1048576,MATCH(DATE(X$2,1,1),Emissions!$A$1:$LI$1),FALSE)</f>
        <v>0</v>
      </c>
      <c r="Y609" s="361">
        <f>+VLOOKUP($E609,Emissions!$1:$1048576,MATCH(DATE(Y$2,1,1),Emissions!$A$1:$LI$1),FALSE)</f>
        <v>0</v>
      </c>
      <c r="Z609" s="361">
        <f>+VLOOKUP($E609,Emissions!$1:$1048576,MATCH(DATE(Z$2,1,1),Emissions!$A$1:$LI$1),FALSE)</f>
        <v>0</v>
      </c>
      <c r="AA609" s="361">
        <f>+VLOOKUP($E609,Emissions!$1:$1048576,MATCH(DATE(AA$2,1,1),Emissions!$A$1:$LI$1),FALSE)</f>
        <v>0</v>
      </c>
      <c r="AB609" s="361">
        <f>+VLOOKUP($E609,Emissions!$1:$1048576,MATCH(DATE(AB$2,1,1),Emissions!$A$1:$LI$1),FALSE)</f>
        <v>0</v>
      </c>
      <c r="AC609" s="361">
        <f>+VLOOKUP($E609,Emissions!$1:$1048576,MATCH(DATE(AC$2,1,1),Emissions!$A$1:$LI$1),FALSE)</f>
        <v>0</v>
      </c>
      <c r="AD609" s="361">
        <f>+VLOOKUP($E609,Emissions!$1:$1048576,MATCH(DATE(AD$2,1,1),Emissions!$A$1:$LI$1),FALSE)</f>
        <v>0</v>
      </c>
      <c r="AE609" s="361">
        <f>+VLOOKUP($E609,Emissions!$1:$1048576,MATCH(DATE(AE$2,1,1),Emissions!$A$1:$LI$1),FALSE)</f>
        <v>0</v>
      </c>
      <c r="AF609" s="361">
        <f>+VLOOKUP($E609,Emissions!$1:$1048576,MATCH(DATE(AF$2,1,1),Emissions!$A$1:$LI$1),FALSE)</f>
        <v>0</v>
      </c>
      <c r="AG609" s="361">
        <f>+VLOOKUP($E609,Emissions!$1:$1048576,MATCH(DATE(AG$2,1,1),Emissions!$A$1:$LI$1),FALSE)</f>
        <v>0</v>
      </c>
      <c r="AH609" s="361">
        <f>+VLOOKUP($E609,Emissions!$1:$1048576,MATCH(DATE(AH$2,1,1),Emissions!$A$1:$LI$1),FALSE)</f>
        <v>0</v>
      </c>
      <c r="AI609" s="361">
        <f>+VLOOKUP($E609,Emissions!$1:$1048576,MATCH(DATE(AI$2,1,1),Emissions!$A$1:$LI$1),FALSE)</f>
        <v>0</v>
      </c>
      <c r="AJ609" s="361">
        <f>+VLOOKUP($E609,Emissions!$1:$1048576,MATCH(DATE(AJ$2,1,1),Emissions!$A$1:$LI$1),FALSE)</f>
        <v>0</v>
      </c>
      <c r="AK609" s="361">
        <f>+VLOOKUP($E609,Emissions!$1:$1048576,MATCH(DATE(AK$2,1,1),Emissions!$A$1:$LI$1),FALSE)</f>
        <v>0</v>
      </c>
      <c r="AL609" s="361">
        <f>+VLOOKUP($E609,Emissions!$1:$1048576,MATCH(DATE(AL$2,1,1),Emissions!$A$1:$LI$1),FALSE)</f>
        <v>0</v>
      </c>
      <c r="AM609" s="361">
        <f>+VLOOKUP($E609,Emissions!$1:$1048576,MATCH(DATE(AM$2,1,1),Emissions!$A$1:$LI$1),FALSE)</f>
        <v>0</v>
      </c>
      <c r="AN609" s="361">
        <f>+VLOOKUP($E609,Emissions!$1:$1048576,MATCH(DATE(AN$2,1,1),Emissions!$A$1:$LI$1),FALSE)</f>
        <v>0</v>
      </c>
      <c r="AO609" s="361">
        <f>+VLOOKUP($E609,Emissions!$1:$1048576,MATCH(DATE(AO$2,1,1),Emissions!$A$1:$LI$1),FALSE)</f>
        <v>0</v>
      </c>
    </row>
    <row r="610" spans="1:41" ht="15" customHeight="1" x14ac:dyDescent="0.35">
      <c r="A610" s="411"/>
      <c r="B610" s="170"/>
      <c r="C610" s="138" t="s">
        <v>466</v>
      </c>
      <c r="D610" s="114" t="s">
        <v>1033</v>
      </c>
      <c r="E610" s="50" t="s">
        <v>2695</v>
      </c>
      <c r="F610" s="361">
        <f>+VLOOKUP($E610,Emissions!$1:$1048576,MATCH(DATE(F$2,1,1),Emissions!$A$1:$LI$1),FALSE)</f>
        <v>0</v>
      </c>
      <c r="G610" s="361">
        <f>+VLOOKUP($E610,Emissions!$1:$1048576,MATCH(DATE(G$2,1,1),Emissions!$A$1:$LI$1),FALSE)</f>
        <v>0</v>
      </c>
      <c r="H610" s="361">
        <f>+VLOOKUP($E610,Emissions!$1:$1048576,MATCH(DATE(H$2,1,1),Emissions!$A$1:$LI$1),FALSE)</f>
        <v>0</v>
      </c>
      <c r="I610" s="361">
        <f>+VLOOKUP($E610,Emissions!$1:$1048576,MATCH(DATE(I$2,1,1),Emissions!$A$1:$LI$1),FALSE)</f>
        <v>0</v>
      </c>
      <c r="J610" s="361">
        <f>+VLOOKUP($E610,Emissions!$1:$1048576,MATCH(DATE(J$2,1,1),Emissions!$A$1:$LI$1),FALSE)</f>
        <v>0</v>
      </c>
      <c r="K610" s="361">
        <f>+VLOOKUP($E610,Emissions!$1:$1048576,MATCH(DATE(K$2,1,1),Emissions!$A$1:$LI$1),FALSE)</f>
        <v>0</v>
      </c>
      <c r="L610" s="361">
        <f>+VLOOKUP($E610,Emissions!$1:$1048576,MATCH(DATE(L$2,1,1),Emissions!$A$1:$LI$1),FALSE)</f>
        <v>0</v>
      </c>
      <c r="M610" s="361">
        <f>+VLOOKUP($E610,Emissions!$1:$1048576,MATCH(DATE(M$2,1,1),Emissions!$A$1:$LI$1),FALSE)</f>
        <v>0</v>
      </c>
      <c r="N610" s="361">
        <f>+VLOOKUP($E610,Emissions!$1:$1048576,MATCH(DATE(N$2,1,1),Emissions!$A$1:$LI$1),FALSE)</f>
        <v>0</v>
      </c>
      <c r="O610" s="361">
        <f>+VLOOKUP($E610,Emissions!$1:$1048576,MATCH(DATE(O$2,1,1),Emissions!$A$1:$LI$1),FALSE)</f>
        <v>0</v>
      </c>
      <c r="P610" s="361">
        <f>+VLOOKUP($E610,Emissions!$1:$1048576,MATCH(DATE(P$2,1,1),Emissions!$A$1:$LI$1),FALSE)</f>
        <v>0</v>
      </c>
      <c r="Q610" s="361">
        <f>+VLOOKUP($E610,Emissions!$1:$1048576,MATCH(DATE(Q$2,1,1),Emissions!$A$1:$LI$1),FALSE)</f>
        <v>0</v>
      </c>
      <c r="R610" s="361">
        <f>+VLOOKUP($E610,Emissions!$1:$1048576,MATCH(DATE(R$2,1,1),Emissions!$A$1:$LI$1),FALSE)</f>
        <v>0</v>
      </c>
      <c r="S610" s="361">
        <f>+VLOOKUP($E610,Emissions!$1:$1048576,MATCH(DATE(S$2,1,1),Emissions!$A$1:$LI$1),FALSE)</f>
        <v>0</v>
      </c>
      <c r="T610" s="361">
        <f>+VLOOKUP($E610,Emissions!$1:$1048576,MATCH(DATE(T$2,1,1),Emissions!$A$1:$LI$1),FALSE)</f>
        <v>0</v>
      </c>
      <c r="U610" s="361">
        <f>+VLOOKUP($E610,Emissions!$1:$1048576,MATCH(DATE(U$2,1,1),Emissions!$A$1:$LI$1),FALSE)</f>
        <v>0</v>
      </c>
      <c r="V610" s="361">
        <f>+VLOOKUP($E610,Emissions!$1:$1048576,MATCH(DATE(V$2,1,1),Emissions!$A$1:$LI$1),FALSE)</f>
        <v>0</v>
      </c>
      <c r="W610" s="361">
        <f>+VLOOKUP($E610,Emissions!$1:$1048576,MATCH(DATE(W$2,1,1),Emissions!$A$1:$LI$1),FALSE)</f>
        <v>0</v>
      </c>
      <c r="X610" s="361">
        <f>+VLOOKUP($E610,Emissions!$1:$1048576,MATCH(DATE(X$2,1,1),Emissions!$A$1:$LI$1),FALSE)</f>
        <v>0</v>
      </c>
      <c r="Y610" s="361">
        <f>+VLOOKUP($E610,Emissions!$1:$1048576,MATCH(DATE(Y$2,1,1),Emissions!$A$1:$LI$1),FALSE)</f>
        <v>0</v>
      </c>
      <c r="Z610" s="361">
        <f>+VLOOKUP($E610,Emissions!$1:$1048576,MATCH(DATE(Z$2,1,1),Emissions!$A$1:$LI$1),FALSE)</f>
        <v>0</v>
      </c>
      <c r="AA610" s="361">
        <f>+VLOOKUP($E610,Emissions!$1:$1048576,MATCH(DATE(AA$2,1,1),Emissions!$A$1:$LI$1),FALSE)</f>
        <v>0</v>
      </c>
      <c r="AB610" s="361">
        <f>+VLOOKUP($E610,Emissions!$1:$1048576,MATCH(DATE(AB$2,1,1),Emissions!$A$1:$LI$1),FALSE)</f>
        <v>0</v>
      </c>
      <c r="AC610" s="361">
        <f>+VLOOKUP($E610,Emissions!$1:$1048576,MATCH(DATE(AC$2,1,1),Emissions!$A$1:$LI$1),FALSE)</f>
        <v>0</v>
      </c>
      <c r="AD610" s="361">
        <f>+VLOOKUP($E610,Emissions!$1:$1048576,MATCH(DATE(AD$2,1,1),Emissions!$A$1:$LI$1),FALSE)</f>
        <v>0</v>
      </c>
      <c r="AE610" s="361">
        <f>+VLOOKUP($E610,Emissions!$1:$1048576,MATCH(DATE(AE$2,1,1),Emissions!$A$1:$LI$1),FALSE)</f>
        <v>0</v>
      </c>
      <c r="AF610" s="361">
        <f>+VLOOKUP($E610,Emissions!$1:$1048576,MATCH(DATE(AF$2,1,1),Emissions!$A$1:$LI$1),FALSE)</f>
        <v>0</v>
      </c>
      <c r="AG610" s="361">
        <f>+VLOOKUP($E610,Emissions!$1:$1048576,MATCH(DATE(AG$2,1,1),Emissions!$A$1:$LI$1),FALSE)</f>
        <v>0</v>
      </c>
      <c r="AH610" s="361">
        <f>+VLOOKUP($E610,Emissions!$1:$1048576,MATCH(DATE(AH$2,1,1),Emissions!$A$1:$LI$1),FALSE)</f>
        <v>0</v>
      </c>
      <c r="AI610" s="361">
        <f>+VLOOKUP($E610,Emissions!$1:$1048576,MATCH(DATE(AI$2,1,1),Emissions!$A$1:$LI$1),FALSE)</f>
        <v>0</v>
      </c>
      <c r="AJ610" s="361">
        <f>+VLOOKUP($E610,Emissions!$1:$1048576,MATCH(DATE(AJ$2,1,1),Emissions!$A$1:$LI$1),FALSE)</f>
        <v>0</v>
      </c>
      <c r="AK610" s="361">
        <f>+VLOOKUP($E610,Emissions!$1:$1048576,MATCH(DATE(AK$2,1,1),Emissions!$A$1:$LI$1),FALSE)</f>
        <v>0</v>
      </c>
      <c r="AL610" s="361">
        <f>+VLOOKUP($E610,Emissions!$1:$1048576,MATCH(DATE(AL$2,1,1),Emissions!$A$1:$LI$1),FALSE)</f>
        <v>0</v>
      </c>
      <c r="AM610" s="361">
        <f>+VLOOKUP($E610,Emissions!$1:$1048576,MATCH(DATE(AM$2,1,1),Emissions!$A$1:$LI$1),FALSE)</f>
        <v>0</v>
      </c>
      <c r="AN610" s="361">
        <f>+VLOOKUP($E610,Emissions!$1:$1048576,MATCH(DATE(AN$2,1,1),Emissions!$A$1:$LI$1),FALSE)</f>
        <v>0</v>
      </c>
      <c r="AO610" s="361">
        <f>+VLOOKUP($E610,Emissions!$1:$1048576,MATCH(DATE(AO$2,1,1),Emissions!$A$1:$LI$1),FALSE)</f>
        <v>0</v>
      </c>
    </row>
    <row r="611" spans="1:41" ht="15" customHeight="1" x14ac:dyDescent="0.35">
      <c r="A611" s="411"/>
      <c r="B611" s="170"/>
      <c r="C611" s="138" t="s">
        <v>467</v>
      </c>
      <c r="D611" s="114" t="s">
        <v>1033</v>
      </c>
      <c r="E611" s="50" t="s">
        <v>2696</v>
      </c>
      <c r="F611" s="361">
        <f>+VLOOKUP($E611,Emissions!$1:$1048576,MATCH(DATE(F$2,1,1),Emissions!$A$1:$LI$1),FALSE)</f>
        <v>0</v>
      </c>
      <c r="G611" s="361">
        <f>+VLOOKUP($E611,Emissions!$1:$1048576,MATCH(DATE(G$2,1,1),Emissions!$A$1:$LI$1),FALSE)</f>
        <v>0</v>
      </c>
      <c r="H611" s="361">
        <f>+VLOOKUP($E611,Emissions!$1:$1048576,MATCH(DATE(H$2,1,1),Emissions!$A$1:$LI$1),FALSE)</f>
        <v>0</v>
      </c>
      <c r="I611" s="361">
        <f>+VLOOKUP($E611,Emissions!$1:$1048576,MATCH(DATE(I$2,1,1),Emissions!$A$1:$LI$1),FALSE)</f>
        <v>0</v>
      </c>
      <c r="J611" s="361">
        <f>+VLOOKUP($E611,Emissions!$1:$1048576,MATCH(DATE(J$2,1,1),Emissions!$A$1:$LI$1),FALSE)</f>
        <v>0</v>
      </c>
      <c r="K611" s="361">
        <f>+VLOOKUP($E611,Emissions!$1:$1048576,MATCH(DATE(K$2,1,1),Emissions!$A$1:$LI$1),FALSE)</f>
        <v>0</v>
      </c>
      <c r="L611" s="361">
        <f>+VLOOKUP($E611,Emissions!$1:$1048576,MATCH(DATE(L$2,1,1),Emissions!$A$1:$LI$1),FALSE)</f>
        <v>0</v>
      </c>
      <c r="M611" s="361">
        <f>+VLOOKUP($E611,Emissions!$1:$1048576,MATCH(DATE(M$2,1,1),Emissions!$A$1:$LI$1),FALSE)</f>
        <v>0</v>
      </c>
      <c r="N611" s="361">
        <f>+VLOOKUP($E611,Emissions!$1:$1048576,MATCH(DATE(N$2,1,1),Emissions!$A$1:$LI$1),FALSE)</f>
        <v>0</v>
      </c>
      <c r="O611" s="361">
        <f>+VLOOKUP($E611,Emissions!$1:$1048576,MATCH(DATE(O$2,1,1),Emissions!$A$1:$LI$1),FALSE)</f>
        <v>0</v>
      </c>
      <c r="P611" s="361">
        <f>+VLOOKUP($E611,Emissions!$1:$1048576,MATCH(DATE(P$2,1,1),Emissions!$A$1:$LI$1),FALSE)</f>
        <v>0</v>
      </c>
      <c r="Q611" s="361">
        <f>+VLOOKUP($E611,Emissions!$1:$1048576,MATCH(DATE(Q$2,1,1),Emissions!$A$1:$LI$1),FALSE)</f>
        <v>0</v>
      </c>
      <c r="R611" s="361">
        <f>+VLOOKUP($E611,Emissions!$1:$1048576,MATCH(DATE(R$2,1,1),Emissions!$A$1:$LI$1),FALSE)</f>
        <v>0</v>
      </c>
      <c r="S611" s="361">
        <f>+VLOOKUP($E611,Emissions!$1:$1048576,MATCH(DATE(S$2,1,1),Emissions!$A$1:$LI$1),FALSE)</f>
        <v>0</v>
      </c>
      <c r="T611" s="361">
        <f>+VLOOKUP($E611,Emissions!$1:$1048576,MATCH(DATE(T$2,1,1),Emissions!$A$1:$LI$1),FALSE)</f>
        <v>0</v>
      </c>
      <c r="U611" s="361">
        <f>+VLOOKUP($E611,Emissions!$1:$1048576,MATCH(DATE(U$2,1,1),Emissions!$A$1:$LI$1),FALSE)</f>
        <v>0</v>
      </c>
      <c r="V611" s="361">
        <f>+VLOOKUP($E611,Emissions!$1:$1048576,MATCH(DATE(V$2,1,1),Emissions!$A$1:$LI$1),FALSE)</f>
        <v>0</v>
      </c>
      <c r="W611" s="361">
        <f>+VLOOKUP($E611,Emissions!$1:$1048576,MATCH(DATE(W$2,1,1),Emissions!$A$1:$LI$1),FALSE)</f>
        <v>0</v>
      </c>
      <c r="X611" s="361">
        <f>+VLOOKUP($E611,Emissions!$1:$1048576,MATCH(DATE(X$2,1,1),Emissions!$A$1:$LI$1),FALSE)</f>
        <v>0</v>
      </c>
      <c r="Y611" s="361">
        <f>+VLOOKUP($E611,Emissions!$1:$1048576,MATCH(DATE(Y$2,1,1),Emissions!$A$1:$LI$1),FALSE)</f>
        <v>0</v>
      </c>
      <c r="Z611" s="361">
        <f>+VLOOKUP($E611,Emissions!$1:$1048576,MATCH(DATE(Z$2,1,1),Emissions!$A$1:$LI$1),FALSE)</f>
        <v>0</v>
      </c>
      <c r="AA611" s="361">
        <f>+VLOOKUP($E611,Emissions!$1:$1048576,MATCH(DATE(AA$2,1,1),Emissions!$A$1:$LI$1),FALSE)</f>
        <v>0</v>
      </c>
      <c r="AB611" s="361">
        <f>+VLOOKUP($E611,Emissions!$1:$1048576,MATCH(DATE(AB$2,1,1),Emissions!$A$1:$LI$1),FALSE)</f>
        <v>0</v>
      </c>
      <c r="AC611" s="361">
        <f>+VLOOKUP($E611,Emissions!$1:$1048576,MATCH(DATE(AC$2,1,1),Emissions!$A$1:$LI$1),FALSE)</f>
        <v>0</v>
      </c>
      <c r="AD611" s="361">
        <f>+VLOOKUP($E611,Emissions!$1:$1048576,MATCH(DATE(AD$2,1,1),Emissions!$A$1:$LI$1),FALSE)</f>
        <v>0</v>
      </c>
      <c r="AE611" s="361">
        <f>+VLOOKUP($E611,Emissions!$1:$1048576,MATCH(DATE(AE$2,1,1),Emissions!$A$1:$LI$1),FALSE)</f>
        <v>0</v>
      </c>
      <c r="AF611" s="361">
        <f>+VLOOKUP($E611,Emissions!$1:$1048576,MATCH(DATE(AF$2,1,1),Emissions!$A$1:$LI$1),FALSE)</f>
        <v>0</v>
      </c>
      <c r="AG611" s="361">
        <f>+VLOOKUP($E611,Emissions!$1:$1048576,MATCH(DATE(AG$2,1,1),Emissions!$A$1:$LI$1),FALSE)</f>
        <v>0</v>
      </c>
      <c r="AH611" s="361">
        <f>+VLOOKUP($E611,Emissions!$1:$1048576,MATCH(DATE(AH$2,1,1),Emissions!$A$1:$LI$1),FALSE)</f>
        <v>0</v>
      </c>
      <c r="AI611" s="361">
        <f>+VLOOKUP($E611,Emissions!$1:$1048576,MATCH(DATE(AI$2,1,1),Emissions!$A$1:$LI$1),FALSE)</f>
        <v>0</v>
      </c>
      <c r="AJ611" s="361">
        <f>+VLOOKUP($E611,Emissions!$1:$1048576,MATCH(DATE(AJ$2,1,1),Emissions!$A$1:$LI$1),FALSE)</f>
        <v>0</v>
      </c>
      <c r="AK611" s="361">
        <f>+VLOOKUP($E611,Emissions!$1:$1048576,MATCH(DATE(AK$2,1,1),Emissions!$A$1:$LI$1),FALSE)</f>
        <v>0</v>
      </c>
      <c r="AL611" s="361">
        <f>+VLOOKUP($E611,Emissions!$1:$1048576,MATCH(DATE(AL$2,1,1),Emissions!$A$1:$LI$1),FALSE)</f>
        <v>0</v>
      </c>
      <c r="AM611" s="361">
        <f>+VLOOKUP($E611,Emissions!$1:$1048576,MATCH(DATE(AM$2,1,1),Emissions!$A$1:$LI$1),FALSE)</f>
        <v>0</v>
      </c>
      <c r="AN611" s="361">
        <f>+VLOOKUP($E611,Emissions!$1:$1048576,MATCH(DATE(AN$2,1,1),Emissions!$A$1:$LI$1),FALSE)</f>
        <v>0</v>
      </c>
      <c r="AO611" s="361">
        <f>+VLOOKUP($E611,Emissions!$1:$1048576,MATCH(DATE(AO$2,1,1),Emissions!$A$1:$LI$1),FALSE)</f>
        <v>0</v>
      </c>
    </row>
    <row r="612" spans="1:41" ht="15" customHeight="1" x14ac:dyDescent="0.35">
      <c r="A612" s="411"/>
      <c r="B612" s="170"/>
      <c r="C612" s="138" t="s">
        <v>468</v>
      </c>
      <c r="D612" s="114" t="s">
        <v>1033</v>
      </c>
      <c r="E612" s="50" t="s">
        <v>2697</v>
      </c>
      <c r="F612" s="361">
        <f>+VLOOKUP($E612,Emissions!$1:$1048576,MATCH(DATE(F$2,1,1),Emissions!$A$1:$LI$1),FALSE)</f>
        <v>0</v>
      </c>
      <c r="G612" s="361">
        <f>+VLOOKUP($E612,Emissions!$1:$1048576,MATCH(DATE(G$2,1,1),Emissions!$A$1:$LI$1),FALSE)</f>
        <v>0</v>
      </c>
      <c r="H612" s="361">
        <f>+VLOOKUP($E612,Emissions!$1:$1048576,MATCH(DATE(H$2,1,1),Emissions!$A$1:$LI$1),FALSE)</f>
        <v>0</v>
      </c>
      <c r="I612" s="361">
        <f>+VLOOKUP($E612,Emissions!$1:$1048576,MATCH(DATE(I$2,1,1),Emissions!$A$1:$LI$1),FALSE)</f>
        <v>0</v>
      </c>
      <c r="J612" s="361">
        <f>+VLOOKUP($E612,Emissions!$1:$1048576,MATCH(DATE(J$2,1,1),Emissions!$A$1:$LI$1),FALSE)</f>
        <v>0</v>
      </c>
      <c r="K612" s="361">
        <f>+VLOOKUP($E612,Emissions!$1:$1048576,MATCH(DATE(K$2,1,1),Emissions!$A$1:$LI$1),FALSE)</f>
        <v>0</v>
      </c>
      <c r="L612" s="361">
        <f>+VLOOKUP($E612,Emissions!$1:$1048576,MATCH(DATE(L$2,1,1),Emissions!$A$1:$LI$1),FALSE)</f>
        <v>0</v>
      </c>
      <c r="M612" s="361">
        <f>+VLOOKUP($E612,Emissions!$1:$1048576,MATCH(DATE(M$2,1,1),Emissions!$A$1:$LI$1),FALSE)</f>
        <v>0</v>
      </c>
      <c r="N612" s="361">
        <f>+VLOOKUP($E612,Emissions!$1:$1048576,MATCH(DATE(N$2,1,1),Emissions!$A$1:$LI$1),FALSE)</f>
        <v>0</v>
      </c>
      <c r="O612" s="361">
        <f>+VLOOKUP($E612,Emissions!$1:$1048576,MATCH(DATE(O$2,1,1),Emissions!$A$1:$LI$1),FALSE)</f>
        <v>0</v>
      </c>
      <c r="P612" s="361">
        <f>+VLOOKUP($E612,Emissions!$1:$1048576,MATCH(DATE(P$2,1,1),Emissions!$A$1:$LI$1),FALSE)</f>
        <v>0</v>
      </c>
      <c r="Q612" s="361">
        <f>+VLOOKUP($E612,Emissions!$1:$1048576,MATCH(DATE(Q$2,1,1),Emissions!$A$1:$LI$1),FALSE)</f>
        <v>0</v>
      </c>
      <c r="R612" s="361">
        <f>+VLOOKUP($E612,Emissions!$1:$1048576,MATCH(DATE(R$2,1,1),Emissions!$A$1:$LI$1),FALSE)</f>
        <v>0</v>
      </c>
      <c r="S612" s="361">
        <f>+VLOOKUP($E612,Emissions!$1:$1048576,MATCH(DATE(S$2,1,1),Emissions!$A$1:$LI$1),FALSE)</f>
        <v>0</v>
      </c>
      <c r="T612" s="361">
        <f>+VLOOKUP($E612,Emissions!$1:$1048576,MATCH(DATE(T$2,1,1),Emissions!$A$1:$LI$1),FALSE)</f>
        <v>0</v>
      </c>
      <c r="U612" s="361">
        <f>+VLOOKUP($E612,Emissions!$1:$1048576,MATCH(DATE(U$2,1,1),Emissions!$A$1:$LI$1),FALSE)</f>
        <v>0</v>
      </c>
      <c r="V612" s="361">
        <f>+VLOOKUP($E612,Emissions!$1:$1048576,MATCH(DATE(V$2,1,1),Emissions!$A$1:$LI$1),FALSE)</f>
        <v>0</v>
      </c>
      <c r="W612" s="361">
        <f>+VLOOKUP($E612,Emissions!$1:$1048576,MATCH(DATE(W$2,1,1),Emissions!$A$1:$LI$1),FALSE)</f>
        <v>0</v>
      </c>
      <c r="X612" s="361">
        <f>+VLOOKUP($E612,Emissions!$1:$1048576,MATCH(DATE(X$2,1,1),Emissions!$A$1:$LI$1),FALSE)</f>
        <v>0</v>
      </c>
      <c r="Y612" s="361">
        <f>+VLOOKUP($E612,Emissions!$1:$1048576,MATCH(DATE(Y$2,1,1),Emissions!$A$1:$LI$1),FALSE)</f>
        <v>0</v>
      </c>
      <c r="Z612" s="361">
        <f>+VLOOKUP($E612,Emissions!$1:$1048576,MATCH(DATE(Z$2,1,1),Emissions!$A$1:$LI$1),FALSE)</f>
        <v>0</v>
      </c>
      <c r="AA612" s="361">
        <f>+VLOOKUP($E612,Emissions!$1:$1048576,MATCH(DATE(AA$2,1,1),Emissions!$A$1:$LI$1),FALSE)</f>
        <v>0</v>
      </c>
      <c r="AB612" s="361">
        <f>+VLOOKUP($E612,Emissions!$1:$1048576,MATCH(DATE(AB$2,1,1),Emissions!$A$1:$LI$1),FALSE)</f>
        <v>0</v>
      </c>
      <c r="AC612" s="361">
        <f>+VLOOKUP($E612,Emissions!$1:$1048576,MATCH(DATE(AC$2,1,1),Emissions!$A$1:$LI$1),FALSE)</f>
        <v>0</v>
      </c>
      <c r="AD612" s="361">
        <f>+VLOOKUP($E612,Emissions!$1:$1048576,MATCH(DATE(AD$2,1,1),Emissions!$A$1:$LI$1),FALSE)</f>
        <v>0</v>
      </c>
      <c r="AE612" s="361">
        <f>+VLOOKUP($E612,Emissions!$1:$1048576,MATCH(DATE(AE$2,1,1),Emissions!$A$1:$LI$1),FALSE)</f>
        <v>0</v>
      </c>
      <c r="AF612" s="361">
        <f>+VLOOKUP($E612,Emissions!$1:$1048576,MATCH(DATE(AF$2,1,1),Emissions!$A$1:$LI$1),FALSE)</f>
        <v>0</v>
      </c>
      <c r="AG612" s="361">
        <f>+VLOOKUP($E612,Emissions!$1:$1048576,MATCH(DATE(AG$2,1,1),Emissions!$A$1:$LI$1),FALSE)</f>
        <v>0</v>
      </c>
      <c r="AH612" s="361">
        <f>+VLOOKUP($E612,Emissions!$1:$1048576,MATCH(DATE(AH$2,1,1),Emissions!$A$1:$LI$1),FALSE)</f>
        <v>0</v>
      </c>
      <c r="AI612" s="361">
        <f>+VLOOKUP($E612,Emissions!$1:$1048576,MATCH(DATE(AI$2,1,1),Emissions!$A$1:$LI$1),FALSE)</f>
        <v>0</v>
      </c>
      <c r="AJ612" s="361">
        <f>+VLOOKUP($E612,Emissions!$1:$1048576,MATCH(DATE(AJ$2,1,1),Emissions!$A$1:$LI$1),FALSE)</f>
        <v>0</v>
      </c>
      <c r="AK612" s="361">
        <f>+VLOOKUP($E612,Emissions!$1:$1048576,MATCH(DATE(AK$2,1,1),Emissions!$A$1:$LI$1),FALSE)</f>
        <v>0</v>
      </c>
      <c r="AL612" s="361">
        <f>+VLOOKUP($E612,Emissions!$1:$1048576,MATCH(DATE(AL$2,1,1),Emissions!$A$1:$LI$1),FALSE)</f>
        <v>0</v>
      </c>
      <c r="AM612" s="361">
        <f>+VLOOKUP($E612,Emissions!$1:$1048576,MATCH(DATE(AM$2,1,1),Emissions!$A$1:$LI$1),FALSE)</f>
        <v>0</v>
      </c>
      <c r="AN612" s="361">
        <f>+VLOOKUP($E612,Emissions!$1:$1048576,MATCH(DATE(AN$2,1,1),Emissions!$A$1:$LI$1),FALSE)</f>
        <v>0</v>
      </c>
      <c r="AO612" s="361">
        <f>+VLOOKUP($E612,Emissions!$1:$1048576,MATCH(DATE(AO$2,1,1),Emissions!$A$1:$LI$1),FALSE)</f>
        <v>0</v>
      </c>
    </row>
    <row r="613" spans="1:41" ht="15" customHeight="1" x14ac:dyDescent="0.35">
      <c r="A613" s="411"/>
      <c r="B613" s="170"/>
      <c r="C613" s="138" t="s">
        <v>469</v>
      </c>
      <c r="D613" s="114" t="s">
        <v>1033</v>
      </c>
      <c r="E613" s="50" t="s">
        <v>2698</v>
      </c>
      <c r="F613" s="361">
        <f>+VLOOKUP($E613,Emissions!$1:$1048576,MATCH(DATE(F$2,1,1),Emissions!$A$1:$LI$1),FALSE)</f>
        <v>0</v>
      </c>
      <c r="G613" s="361">
        <f>+VLOOKUP($E613,Emissions!$1:$1048576,MATCH(DATE(G$2,1,1),Emissions!$A$1:$LI$1),FALSE)</f>
        <v>0</v>
      </c>
      <c r="H613" s="361">
        <f>+VLOOKUP($E613,Emissions!$1:$1048576,MATCH(DATE(H$2,1,1),Emissions!$A$1:$LI$1),FALSE)</f>
        <v>0</v>
      </c>
      <c r="I613" s="361">
        <f>+VLOOKUP($E613,Emissions!$1:$1048576,MATCH(DATE(I$2,1,1),Emissions!$A$1:$LI$1),FALSE)</f>
        <v>0</v>
      </c>
      <c r="J613" s="361">
        <f>+VLOOKUP($E613,Emissions!$1:$1048576,MATCH(DATE(J$2,1,1),Emissions!$A$1:$LI$1),FALSE)</f>
        <v>0</v>
      </c>
      <c r="K613" s="361">
        <f>+VLOOKUP($E613,Emissions!$1:$1048576,MATCH(DATE(K$2,1,1),Emissions!$A$1:$LI$1),FALSE)</f>
        <v>0</v>
      </c>
      <c r="L613" s="361">
        <f>+VLOOKUP($E613,Emissions!$1:$1048576,MATCH(DATE(L$2,1,1),Emissions!$A$1:$LI$1),FALSE)</f>
        <v>0</v>
      </c>
      <c r="M613" s="361">
        <f>+VLOOKUP($E613,Emissions!$1:$1048576,MATCH(DATE(M$2,1,1),Emissions!$A$1:$LI$1),FALSE)</f>
        <v>0</v>
      </c>
      <c r="N613" s="361">
        <f>+VLOOKUP($E613,Emissions!$1:$1048576,MATCH(DATE(N$2,1,1),Emissions!$A$1:$LI$1),FALSE)</f>
        <v>0</v>
      </c>
      <c r="O613" s="361">
        <f>+VLOOKUP($E613,Emissions!$1:$1048576,MATCH(DATE(O$2,1,1),Emissions!$A$1:$LI$1),FALSE)</f>
        <v>0</v>
      </c>
      <c r="P613" s="361">
        <f>+VLOOKUP($E613,Emissions!$1:$1048576,MATCH(DATE(P$2,1,1),Emissions!$A$1:$LI$1),FALSE)</f>
        <v>0</v>
      </c>
      <c r="Q613" s="361">
        <f>+VLOOKUP($E613,Emissions!$1:$1048576,MATCH(DATE(Q$2,1,1),Emissions!$A$1:$LI$1),FALSE)</f>
        <v>0</v>
      </c>
      <c r="R613" s="361">
        <f>+VLOOKUP($E613,Emissions!$1:$1048576,MATCH(DATE(R$2,1,1),Emissions!$A$1:$LI$1),FALSE)</f>
        <v>0</v>
      </c>
      <c r="S613" s="361">
        <f>+VLOOKUP($E613,Emissions!$1:$1048576,MATCH(DATE(S$2,1,1),Emissions!$A$1:$LI$1),FALSE)</f>
        <v>0</v>
      </c>
      <c r="T613" s="361">
        <f>+VLOOKUP($E613,Emissions!$1:$1048576,MATCH(DATE(T$2,1,1),Emissions!$A$1:$LI$1),FALSE)</f>
        <v>0</v>
      </c>
      <c r="U613" s="361">
        <f>+VLOOKUP($E613,Emissions!$1:$1048576,MATCH(DATE(U$2,1,1),Emissions!$A$1:$LI$1),FALSE)</f>
        <v>0</v>
      </c>
      <c r="V613" s="361">
        <f>+VLOOKUP($E613,Emissions!$1:$1048576,MATCH(DATE(V$2,1,1),Emissions!$A$1:$LI$1),FALSE)</f>
        <v>0</v>
      </c>
      <c r="W613" s="361">
        <f>+VLOOKUP($E613,Emissions!$1:$1048576,MATCH(DATE(W$2,1,1),Emissions!$A$1:$LI$1),FALSE)</f>
        <v>0</v>
      </c>
      <c r="X613" s="361">
        <f>+VLOOKUP($E613,Emissions!$1:$1048576,MATCH(DATE(X$2,1,1),Emissions!$A$1:$LI$1),FALSE)</f>
        <v>0</v>
      </c>
      <c r="Y613" s="361">
        <f>+VLOOKUP($E613,Emissions!$1:$1048576,MATCH(DATE(Y$2,1,1),Emissions!$A$1:$LI$1),FALSE)</f>
        <v>0</v>
      </c>
      <c r="Z613" s="361">
        <f>+VLOOKUP($E613,Emissions!$1:$1048576,MATCH(DATE(Z$2,1,1),Emissions!$A$1:$LI$1),FALSE)</f>
        <v>0</v>
      </c>
      <c r="AA613" s="361">
        <f>+VLOOKUP($E613,Emissions!$1:$1048576,MATCH(DATE(AA$2,1,1),Emissions!$A$1:$LI$1),FALSE)</f>
        <v>0</v>
      </c>
      <c r="AB613" s="361">
        <f>+VLOOKUP($E613,Emissions!$1:$1048576,MATCH(DATE(AB$2,1,1),Emissions!$A$1:$LI$1),FALSE)</f>
        <v>0</v>
      </c>
      <c r="AC613" s="361">
        <f>+VLOOKUP($E613,Emissions!$1:$1048576,MATCH(DATE(AC$2,1,1),Emissions!$A$1:$LI$1),FALSE)</f>
        <v>0</v>
      </c>
      <c r="AD613" s="361">
        <f>+VLOOKUP($E613,Emissions!$1:$1048576,MATCH(DATE(AD$2,1,1),Emissions!$A$1:$LI$1),FALSE)</f>
        <v>0</v>
      </c>
      <c r="AE613" s="361">
        <f>+VLOOKUP($E613,Emissions!$1:$1048576,MATCH(DATE(AE$2,1,1),Emissions!$A$1:$LI$1),FALSE)</f>
        <v>0</v>
      </c>
      <c r="AF613" s="361">
        <f>+VLOOKUP($E613,Emissions!$1:$1048576,MATCH(DATE(AF$2,1,1),Emissions!$A$1:$LI$1),FALSE)</f>
        <v>0</v>
      </c>
      <c r="AG613" s="361">
        <f>+VLOOKUP($E613,Emissions!$1:$1048576,MATCH(DATE(AG$2,1,1),Emissions!$A$1:$LI$1),FALSE)</f>
        <v>0</v>
      </c>
      <c r="AH613" s="361">
        <f>+VLOOKUP($E613,Emissions!$1:$1048576,MATCH(DATE(AH$2,1,1),Emissions!$A$1:$LI$1),FALSE)</f>
        <v>0</v>
      </c>
      <c r="AI613" s="361">
        <f>+VLOOKUP($E613,Emissions!$1:$1048576,MATCH(DATE(AI$2,1,1),Emissions!$A$1:$LI$1),FALSE)</f>
        <v>0</v>
      </c>
      <c r="AJ613" s="361">
        <f>+VLOOKUP($E613,Emissions!$1:$1048576,MATCH(DATE(AJ$2,1,1),Emissions!$A$1:$LI$1),FALSE)</f>
        <v>0</v>
      </c>
      <c r="AK613" s="361">
        <f>+VLOOKUP($E613,Emissions!$1:$1048576,MATCH(DATE(AK$2,1,1),Emissions!$A$1:$LI$1),FALSE)</f>
        <v>0</v>
      </c>
      <c r="AL613" s="361">
        <f>+VLOOKUP($E613,Emissions!$1:$1048576,MATCH(DATE(AL$2,1,1),Emissions!$A$1:$LI$1),FALSE)</f>
        <v>0</v>
      </c>
      <c r="AM613" s="361">
        <f>+VLOOKUP($E613,Emissions!$1:$1048576,MATCH(DATE(AM$2,1,1),Emissions!$A$1:$LI$1),FALSE)</f>
        <v>0</v>
      </c>
      <c r="AN613" s="361">
        <f>+VLOOKUP($E613,Emissions!$1:$1048576,MATCH(DATE(AN$2,1,1),Emissions!$A$1:$LI$1),FALSE)</f>
        <v>0</v>
      </c>
      <c r="AO613" s="361">
        <f>+VLOOKUP($E613,Emissions!$1:$1048576,MATCH(DATE(AO$2,1,1),Emissions!$A$1:$LI$1),FALSE)</f>
        <v>0</v>
      </c>
    </row>
    <row r="614" spans="1:41" ht="15" customHeight="1" x14ac:dyDescent="0.35">
      <c r="A614" s="411"/>
      <c r="B614" s="170"/>
      <c r="C614" s="138" t="s">
        <v>470</v>
      </c>
      <c r="D614" s="114" t="s">
        <v>1033</v>
      </c>
      <c r="E614" s="50" t="s">
        <v>2699</v>
      </c>
      <c r="F614" s="361">
        <f>+VLOOKUP($E614,Emissions!$1:$1048576,MATCH(DATE(F$2,1,1),Emissions!$A$1:$LI$1),FALSE)</f>
        <v>0.22663855920000001</v>
      </c>
      <c r="G614" s="361">
        <f>+VLOOKUP($E614,Emissions!$1:$1048576,MATCH(DATE(G$2,1,1),Emissions!$A$1:$LI$1),FALSE)</f>
        <v>0.22946746179999999</v>
      </c>
      <c r="H614" s="361">
        <f>+VLOOKUP($E614,Emissions!$1:$1048576,MATCH(DATE(H$2,1,1),Emissions!$A$1:$LI$1),FALSE)</f>
        <v>0.23228322579999999</v>
      </c>
      <c r="I614" s="361">
        <f>+VLOOKUP($E614,Emissions!$1:$1048576,MATCH(DATE(I$2,1,1),Emissions!$A$1:$LI$1),FALSE)</f>
        <v>0.23522544980000001</v>
      </c>
      <c r="J614" s="361">
        <f>+VLOOKUP($E614,Emissions!$1:$1048576,MATCH(DATE(J$2,1,1),Emissions!$A$1:$LI$1),FALSE)</f>
        <v>0.23807531670000001</v>
      </c>
      <c r="K614" s="361">
        <f>+VLOOKUP($E614,Emissions!$1:$1048576,MATCH(DATE(K$2,1,1),Emissions!$A$1:$LI$1),FALSE)</f>
        <v>0.24110857229999999</v>
      </c>
      <c r="L614" s="361">
        <f>+VLOOKUP($E614,Emissions!$1:$1048576,MATCH(DATE(L$2,1,1),Emissions!$A$1:$LI$1),FALSE)</f>
        <v>0.26762087690000003</v>
      </c>
      <c r="M614" s="361">
        <f>+VLOOKUP($E614,Emissions!$1:$1048576,MATCH(DATE(M$2,1,1),Emissions!$A$1:$LI$1),FALSE)</f>
        <v>0.30020806890000001</v>
      </c>
      <c r="N614" s="361">
        <f>+VLOOKUP($E614,Emissions!$1:$1048576,MATCH(DATE(N$2,1,1),Emissions!$A$1:$LI$1),FALSE)</f>
        <v>0.33652797639999998</v>
      </c>
      <c r="O614" s="361">
        <f>+VLOOKUP($E614,Emissions!$1:$1048576,MATCH(DATE(O$2,1,1),Emissions!$A$1:$LI$1),FALSE)</f>
        <v>0.37657323100000001</v>
      </c>
      <c r="P614" s="361">
        <f>+VLOOKUP($E614,Emissions!$1:$1048576,MATCH(DATE(P$2,1,1),Emissions!$A$1:$LI$1),FALSE)</f>
        <v>0.42088099800000001</v>
      </c>
      <c r="Q614" s="361">
        <f>+VLOOKUP($E614,Emissions!$1:$1048576,MATCH(DATE(Q$2,1,1),Emissions!$A$1:$LI$1),FALSE)</f>
        <v>0.45427161700000002</v>
      </c>
      <c r="R614" s="361">
        <f>+VLOOKUP($E614,Emissions!$1:$1048576,MATCH(DATE(R$2,1,1),Emissions!$A$1:$LI$1),FALSE)</f>
        <v>0.48736683580000001</v>
      </c>
      <c r="S614" s="361">
        <f>+VLOOKUP($E614,Emissions!$1:$1048576,MATCH(DATE(S$2,1,1),Emissions!$A$1:$LI$1),FALSE)</f>
        <v>0.5227779454</v>
      </c>
      <c r="T614" s="361">
        <f>+VLOOKUP($E614,Emissions!$1:$1048576,MATCH(DATE(T$2,1,1),Emissions!$A$1:$LI$1),FALSE)</f>
        <v>0.56136167299999995</v>
      </c>
      <c r="U614" s="361">
        <f>+VLOOKUP($E614,Emissions!$1:$1048576,MATCH(DATE(U$2,1,1),Emissions!$A$1:$LI$1),FALSE)</f>
        <v>0.60358279729999997</v>
      </c>
      <c r="V614" s="361">
        <f>+VLOOKUP($E614,Emissions!$1:$1048576,MATCH(DATE(V$2,1,1),Emissions!$A$1:$LI$1),FALSE)</f>
        <v>0.66086806880000004</v>
      </c>
      <c r="W614" s="361">
        <f>+VLOOKUP($E614,Emissions!$1:$1048576,MATCH(DATE(W$2,1,1),Emissions!$A$1:$LI$1),FALSE)</f>
        <v>0.72449065779999999</v>
      </c>
      <c r="X614" s="361">
        <f>+VLOOKUP($E614,Emissions!$1:$1048576,MATCH(DATE(X$2,1,1),Emissions!$A$1:$LI$1),FALSE)</f>
        <v>0.78748895610000003</v>
      </c>
      <c r="Y614" s="361">
        <f>+VLOOKUP($E614,Emissions!$1:$1048576,MATCH(DATE(Y$2,1,1),Emissions!$A$1:$LI$1),FALSE)</f>
        <v>0.83686810609999995</v>
      </c>
      <c r="Z614" s="361">
        <f>+VLOOKUP($E614,Emissions!$1:$1048576,MATCH(DATE(Z$2,1,1),Emissions!$A$1:$LI$1),FALSE)</f>
        <v>0.88366889370000001</v>
      </c>
      <c r="AA614" s="361">
        <f>+VLOOKUP($E614,Emissions!$1:$1048576,MATCH(DATE(AA$2,1,1),Emissions!$A$1:$LI$1),FALSE)</f>
        <v>0.92676721399999995</v>
      </c>
      <c r="AB614" s="361">
        <f>+VLOOKUP($E614,Emissions!$1:$1048576,MATCH(DATE(AB$2,1,1),Emissions!$A$1:$LI$1),FALSE)</f>
        <v>0.96554720640000002</v>
      </c>
      <c r="AC614" s="361">
        <f>+VLOOKUP($E614,Emissions!$1:$1048576,MATCH(DATE(AC$2,1,1),Emissions!$A$1:$LI$1),FALSE)</f>
        <v>0.99937997089999997</v>
      </c>
      <c r="AD614" s="361">
        <f>+VLOOKUP($E614,Emissions!$1:$1048576,MATCH(DATE(AD$2,1,1),Emissions!$A$1:$LI$1),FALSE)</f>
        <v>1.0275931679999999</v>
      </c>
      <c r="AE614" s="361">
        <f>+VLOOKUP($E614,Emissions!$1:$1048576,MATCH(DATE(AE$2,1,1),Emissions!$A$1:$LI$1),FALSE)</f>
        <v>1.049136174</v>
      </c>
      <c r="AF614" s="361">
        <f>+VLOOKUP($E614,Emissions!$1:$1048576,MATCH(DATE(AF$2,1,1),Emissions!$A$1:$LI$1),FALSE)</f>
        <v>1.007605066</v>
      </c>
      <c r="AG614" s="361">
        <f>+VLOOKUP($E614,Emissions!$1:$1048576,MATCH(DATE(AG$2,1,1),Emissions!$A$1:$LI$1),FALSE)</f>
        <v>0.94748197119999999</v>
      </c>
      <c r="AH614" s="361">
        <f>+VLOOKUP($E614,Emissions!$1:$1048576,MATCH(DATE(AH$2,1,1),Emissions!$A$1:$LI$1),FALSE)</f>
        <v>0.88277273889999996</v>
      </c>
      <c r="AI614" s="361">
        <f>+VLOOKUP($E614,Emissions!$1:$1048576,MATCH(DATE(AI$2,1,1),Emissions!$A$1:$LI$1),FALSE)</f>
        <v>0.817036859</v>
      </c>
      <c r="AJ614" s="361">
        <f>+VLOOKUP($E614,Emissions!$1:$1048576,MATCH(DATE(AJ$2,1,1),Emissions!$A$1:$LI$1),FALSE)</f>
        <v>0.75114081519999998</v>
      </c>
      <c r="AK614" s="361">
        <f>+VLOOKUP($E614,Emissions!$1:$1048576,MATCH(DATE(AK$2,1,1),Emissions!$A$1:$LI$1),FALSE)</f>
        <v>0.68552708920000005</v>
      </c>
      <c r="AL614" s="361">
        <f>+VLOOKUP($E614,Emissions!$1:$1048576,MATCH(DATE(AL$2,1,1),Emissions!$A$1:$LI$1),FALSE)</f>
        <v>0.62099372620000004</v>
      </c>
      <c r="AM614" s="361">
        <f>+VLOOKUP($E614,Emissions!$1:$1048576,MATCH(DATE(AM$2,1,1),Emissions!$A$1:$LI$1),FALSE)</f>
        <v>0.55839895179999999</v>
      </c>
      <c r="AN614" s="361">
        <f>+VLOOKUP($E614,Emissions!$1:$1048576,MATCH(DATE(AN$2,1,1),Emissions!$A$1:$LI$1),FALSE)</f>
        <v>0.498543244</v>
      </c>
      <c r="AO614" s="361">
        <f>+VLOOKUP($E614,Emissions!$1:$1048576,MATCH(DATE(AO$2,1,1),Emissions!$A$1:$LI$1),FALSE)</f>
        <v>0.44209742060000001</v>
      </c>
    </row>
    <row r="615" spans="1:41" ht="15" customHeight="1" x14ac:dyDescent="0.35">
      <c r="A615" s="411"/>
      <c r="B615" s="170"/>
      <c r="C615" s="167" t="s">
        <v>471</v>
      </c>
      <c r="D615" s="114" t="s">
        <v>1033</v>
      </c>
      <c r="E615" s="50" t="s">
        <v>2700</v>
      </c>
      <c r="F615" s="361">
        <f>+VLOOKUP($E615,Emissions!$1:$1048576,MATCH(DATE(F$2,1,1),Emissions!$A$1:$LI$1),FALSE)</f>
        <v>0</v>
      </c>
      <c r="G615" s="361">
        <f>+VLOOKUP($E615,Emissions!$1:$1048576,MATCH(DATE(G$2,1,1),Emissions!$A$1:$LI$1),FALSE)</f>
        <v>0</v>
      </c>
      <c r="H615" s="361">
        <f>+VLOOKUP($E615,Emissions!$1:$1048576,MATCH(DATE(H$2,1,1),Emissions!$A$1:$LI$1),FALSE)</f>
        <v>0</v>
      </c>
      <c r="I615" s="361">
        <f>+VLOOKUP($E615,Emissions!$1:$1048576,MATCH(DATE(I$2,1,1),Emissions!$A$1:$LI$1),FALSE)</f>
        <v>0</v>
      </c>
      <c r="J615" s="361">
        <f>+VLOOKUP($E615,Emissions!$1:$1048576,MATCH(DATE(J$2,1,1),Emissions!$A$1:$LI$1),FALSE)</f>
        <v>0</v>
      </c>
      <c r="K615" s="361">
        <f>+VLOOKUP($E615,Emissions!$1:$1048576,MATCH(DATE(K$2,1,1),Emissions!$A$1:$LI$1),FALSE)</f>
        <v>0</v>
      </c>
      <c r="L615" s="361">
        <f>+VLOOKUP($E615,Emissions!$1:$1048576,MATCH(DATE(L$2,1,1),Emissions!$A$1:$LI$1),FALSE)</f>
        <v>0</v>
      </c>
      <c r="M615" s="361">
        <f>+VLOOKUP($E615,Emissions!$1:$1048576,MATCH(DATE(M$2,1,1),Emissions!$A$1:$LI$1),FALSE)</f>
        <v>0</v>
      </c>
      <c r="N615" s="361">
        <f>+VLOOKUP($E615,Emissions!$1:$1048576,MATCH(DATE(N$2,1,1),Emissions!$A$1:$LI$1),FALSE)</f>
        <v>0</v>
      </c>
      <c r="O615" s="361">
        <f>+VLOOKUP($E615,Emissions!$1:$1048576,MATCH(DATE(O$2,1,1),Emissions!$A$1:$LI$1),FALSE)</f>
        <v>0</v>
      </c>
      <c r="P615" s="361">
        <f>+VLOOKUP($E615,Emissions!$1:$1048576,MATCH(DATE(P$2,1,1),Emissions!$A$1:$LI$1),FALSE)</f>
        <v>0</v>
      </c>
      <c r="Q615" s="361">
        <f>+VLOOKUP($E615,Emissions!$1:$1048576,MATCH(DATE(Q$2,1,1),Emissions!$A$1:$LI$1),FALSE)</f>
        <v>0</v>
      </c>
      <c r="R615" s="361">
        <f>+VLOOKUP($E615,Emissions!$1:$1048576,MATCH(DATE(R$2,1,1),Emissions!$A$1:$LI$1),FALSE)</f>
        <v>0</v>
      </c>
      <c r="S615" s="361">
        <f>+VLOOKUP($E615,Emissions!$1:$1048576,MATCH(DATE(S$2,1,1),Emissions!$A$1:$LI$1),FALSE)</f>
        <v>0</v>
      </c>
      <c r="T615" s="361">
        <f>+VLOOKUP($E615,Emissions!$1:$1048576,MATCH(DATE(T$2,1,1),Emissions!$A$1:$LI$1),FALSE)</f>
        <v>0</v>
      </c>
      <c r="U615" s="361">
        <f>+VLOOKUP($E615,Emissions!$1:$1048576,MATCH(DATE(U$2,1,1),Emissions!$A$1:$LI$1),FALSE)</f>
        <v>0</v>
      </c>
      <c r="V615" s="361">
        <f>+VLOOKUP($E615,Emissions!$1:$1048576,MATCH(DATE(V$2,1,1),Emissions!$A$1:$LI$1),FALSE)</f>
        <v>0</v>
      </c>
      <c r="W615" s="361">
        <f>+VLOOKUP($E615,Emissions!$1:$1048576,MATCH(DATE(W$2,1,1),Emissions!$A$1:$LI$1),FALSE)</f>
        <v>0</v>
      </c>
      <c r="X615" s="361">
        <f>+VLOOKUP($E615,Emissions!$1:$1048576,MATCH(DATE(X$2,1,1),Emissions!$A$1:$LI$1),FALSE)</f>
        <v>0</v>
      </c>
      <c r="Y615" s="361">
        <f>+VLOOKUP($E615,Emissions!$1:$1048576,MATCH(DATE(Y$2,1,1),Emissions!$A$1:$LI$1),FALSE)</f>
        <v>0</v>
      </c>
      <c r="Z615" s="361">
        <f>+VLOOKUP($E615,Emissions!$1:$1048576,MATCH(DATE(Z$2,1,1),Emissions!$A$1:$LI$1),FALSE)</f>
        <v>0</v>
      </c>
      <c r="AA615" s="361">
        <f>+VLOOKUP($E615,Emissions!$1:$1048576,MATCH(DATE(AA$2,1,1),Emissions!$A$1:$LI$1),FALSE)</f>
        <v>0</v>
      </c>
      <c r="AB615" s="361">
        <f>+VLOOKUP($E615,Emissions!$1:$1048576,MATCH(DATE(AB$2,1,1),Emissions!$A$1:$LI$1),FALSE)</f>
        <v>0</v>
      </c>
      <c r="AC615" s="361">
        <f>+VLOOKUP($E615,Emissions!$1:$1048576,MATCH(DATE(AC$2,1,1),Emissions!$A$1:$LI$1),FALSE)</f>
        <v>0</v>
      </c>
      <c r="AD615" s="361">
        <f>+VLOOKUP($E615,Emissions!$1:$1048576,MATCH(DATE(AD$2,1,1),Emissions!$A$1:$LI$1),FALSE)</f>
        <v>0</v>
      </c>
      <c r="AE615" s="361">
        <f>+VLOOKUP($E615,Emissions!$1:$1048576,MATCH(DATE(AE$2,1,1),Emissions!$A$1:$LI$1),FALSE)</f>
        <v>0</v>
      </c>
      <c r="AF615" s="361">
        <f>+VLOOKUP($E615,Emissions!$1:$1048576,MATCH(DATE(AF$2,1,1),Emissions!$A$1:$LI$1),FALSE)</f>
        <v>0</v>
      </c>
      <c r="AG615" s="361">
        <f>+VLOOKUP($E615,Emissions!$1:$1048576,MATCH(DATE(AG$2,1,1),Emissions!$A$1:$LI$1),FALSE)</f>
        <v>0</v>
      </c>
      <c r="AH615" s="361">
        <f>+VLOOKUP($E615,Emissions!$1:$1048576,MATCH(DATE(AH$2,1,1),Emissions!$A$1:$LI$1),FALSE)</f>
        <v>0</v>
      </c>
      <c r="AI615" s="361">
        <f>+VLOOKUP($E615,Emissions!$1:$1048576,MATCH(DATE(AI$2,1,1),Emissions!$A$1:$LI$1),FALSE)</f>
        <v>0</v>
      </c>
      <c r="AJ615" s="361">
        <f>+VLOOKUP($E615,Emissions!$1:$1048576,MATCH(DATE(AJ$2,1,1),Emissions!$A$1:$LI$1),FALSE)</f>
        <v>0</v>
      </c>
      <c r="AK615" s="361">
        <f>+VLOOKUP($E615,Emissions!$1:$1048576,MATCH(DATE(AK$2,1,1),Emissions!$A$1:$LI$1),FALSE)</f>
        <v>0</v>
      </c>
      <c r="AL615" s="361">
        <f>+VLOOKUP($E615,Emissions!$1:$1048576,MATCH(DATE(AL$2,1,1),Emissions!$A$1:$LI$1),FALSE)</f>
        <v>0</v>
      </c>
      <c r="AM615" s="361">
        <f>+VLOOKUP($E615,Emissions!$1:$1048576,MATCH(DATE(AM$2,1,1),Emissions!$A$1:$LI$1),FALSE)</f>
        <v>0</v>
      </c>
      <c r="AN615" s="361">
        <f>+VLOOKUP($E615,Emissions!$1:$1048576,MATCH(DATE(AN$2,1,1),Emissions!$A$1:$LI$1),FALSE)</f>
        <v>0</v>
      </c>
      <c r="AO615" s="361">
        <f>+VLOOKUP($E615,Emissions!$1:$1048576,MATCH(DATE(AO$2,1,1),Emissions!$A$1:$LI$1),FALSE)</f>
        <v>0</v>
      </c>
    </row>
    <row r="616" spans="1:41" ht="15" customHeight="1" x14ac:dyDescent="0.35">
      <c r="A616" s="411"/>
      <c r="B616" s="170"/>
      <c r="C616" s="166"/>
      <c r="D616" s="114"/>
      <c r="E616" s="166"/>
      <c r="F616" s="326"/>
      <c r="G616" s="326"/>
      <c r="H616" s="326"/>
      <c r="I616" s="326"/>
      <c r="J616" s="326"/>
      <c r="K616" s="326"/>
      <c r="L616" s="326"/>
      <c r="M616" s="326"/>
      <c r="N616" s="326"/>
      <c r="O616" s="326"/>
      <c r="P616" s="326"/>
      <c r="Q616" s="326"/>
      <c r="R616" s="326"/>
      <c r="S616" s="326"/>
      <c r="T616" s="326"/>
      <c r="U616" s="326"/>
      <c r="V616" s="326"/>
      <c r="W616" s="326"/>
      <c r="X616" s="326"/>
      <c r="Y616" s="326"/>
      <c r="Z616" s="326"/>
      <c r="AA616" s="326"/>
      <c r="AB616" s="326"/>
      <c r="AC616" s="326"/>
      <c r="AD616" s="326"/>
      <c r="AE616" s="326"/>
      <c r="AF616" s="326"/>
      <c r="AG616" s="326"/>
      <c r="AH616" s="326"/>
      <c r="AI616" s="326"/>
      <c r="AJ616" s="326"/>
      <c r="AK616" s="326"/>
      <c r="AL616" s="326"/>
      <c r="AM616" s="326"/>
      <c r="AN616" s="326"/>
      <c r="AO616" s="326"/>
    </row>
    <row r="617" spans="1:41" s="92" customFormat="1" ht="15" customHeight="1" x14ac:dyDescent="0.35">
      <c r="A617" s="411"/>
      <c r="B617" s="170"/>
      <c r="C617" s="147" t="s">
        <v>1093</v>
      </c>
      <c r="D617" s="147" t="s">
        <v>1028</v>
      </c>
      <c r="E617" s="136" t="s">
        <v>2707</v>
      </c>
      <c r="F617" s="327">
        <f>+VLOOKUP($E617,Emissions!$1:$1048576,MATCH(DATE(F$2,1,1),Emissions!$A$1:$LI$1),FALSE)</f>
        <v>17.038493519999999</v>
      </c>
      <c r="G617" s="327">
        <f>+VLOOKUP($E617,Emissions!$1:$1048576,MATCH(DATE(G$2,1,1),Emissions!$A$1:$LI$1),FALSE)</f>
        <v>17.112841190000001</v>
      </c>
      <c r="H617" s="327">
        <f>+VLOOKUP($E617,Emissions!$1:$1048576,MATCH(DATE(H$2,1,1),Emissions!$A$1:$LI$1),FALSE)</f>
        <v>17.203425710000001</v>
      </c>
      <c r="I617" s="327">
        <f>+VLOOKUP($E617,Emissions!$1:$1048576,MATCH(DATE(I$2,1,1),Emissions!$A$1:$LI$1),FALSE)</f>
        <v>17.27880072</v>
      </c>
      <c r="J617" s="327">
        <f>+VLOOKUP($E617,Emissions!$1:$1048576,MATCH(DATE(J$2,1,1),Emissions!$A$1:$LI$1),FALSE)</f>
        <v>17.466059749999999</v>
      </c>
      <c r="K617" s="327">
        <f>+VLOOKUP($E617,Emissions!$1:$1048576,MATCH(DATE(K$2,1,1),Emissions!$A$1:$LI$1),FALSE)</f>
        <v>17.749725949999998</v>
      </c>
      <c r="L617" s="327">
        <f>+VLOOKUP($E617,Emissions!$1:$1048576,MATCH(DATE(L$2,1,1),Emissions!$A$1:$LI$1),FALSE)</f>
        <v>18.112657540000001</v>
      </c>
      <c r="M617" s="327">
        <f>+VLOOKUP($E617,Emissions!$1:$1048576,MATCH(DATE(M$2,1,1),Emissions!$A$1:$LI$1),FALSE)</f>
        <v>18.37476328</v>
      </c>
      <c r="N617" s="327">
        <f>+VLOOKUP($E617,Emissions!$1:$1048576,MATCH(DATE(N$2,1,1),Emissions!$A$1:$LI$1),FALSE)</f>
        <v>18.262836929999999</v>
      </c>
      <c r="O617" s="327">
        <f>+VLOOKUP($E617,Emissions!$1:$1048576,MATCH(DATE(O$2,1,1),Emissions!$A$1:$LI$1),FALSE)</f>
        <v>17.996546590000001</v>
      </c>
      <c r="P617" s="327">
        <f>+VLOOKUP($E617,Emissions!$1:$1048576,MATCH(DATE(P$2,1,1),Emissions!$A$1:$LI$1),FALSE)</f>
        <v>17.561582770000001</v>
      </c>
      <c r="Q617" s="327">
        <f>+VLOOKUP($E617,Emissions!$1:$1048576,MATCH(DATE(Q$2,1,1),Emissions!$A$1:$LI$1),FALSE)</f>
        <v>17.220372319999999</v>
      </c>
      <c r="R617" s="327">
        <f>+VLOOKUP($E617,Emissions!$1:$1048576,MATCH(DATE(R$2,1,1),Emissions!$A$1:$LI$1),FALSE)</f>
        <v>16.944989490000001</v>
      </c>
      <c r="S617" s="327">
        <f>+VLOOKUP($E617,Emissions!$1:$1048576,MATCH(DATE(S$2,1,1),Emissions!$A$1:$LI$1),FALSE)</f>
        <v>16.70784257</v>
      </c>
      <c r="T617" s="327">
        <f>+VLOOKUP($E617,Emissions!$1:$1048576,MATCH(DATE(T$2,1,1),Emissions!$A$1:$LI$1),FALSE)</f>
        <v>16.492425109999999</v>
      </c>
      <c r="U617" s="327">
        <f>+VLOOKUP($E617,Emissions!$1:$1048576,MATCH(DATE(U$2,1,1),Emissions!$A$1:$LI$1),FALSE)</f>
        <v>16.29034364</v>
      </c>
      <c r="V617" s="327">
        <f>+VLOOKUP($E617,Emissions!$1:$1048576,MATCH(DATE(V$2,1,1),Emissions!$A$1:$LI$1),FALSE)</f>
        <v>16.080557559999999</v>
      </c>
      <c r="W617" s="327">
        <f>+VLOOKUP($E617,Emissions!$1:$1048576,MATCH(DATE(W$2,1,1),Emissions!$A$1:$LI$1),FALSE)</f>
        <v>15.86751415</v>
      </c>
      <c r="X617" s="327">
        <f>+VLOOKUP($E617,Emissions!$1:$1048576,MATCH(DATE(X$2,1,1),Emissions!$A$1:$LI$1),FALSE)</f>
        <v>15.65844323</v>
      </c>
      <c r="Y617" s="327">
        <f>+VLOOKUP($E617,Emissions!$1:$1048576,MATCH(DATE(Y$2,1,1),Emissions!$A$1:$LI$1),FALSE)</f>
        <v>15.27202956</v>
      </c>
      <c r="Z617" s="327">
        <f>+VLOOKUP($E617,Emissions!$1:$1048576,MATCH(DATE(Z$2,1,1),Emissions!$A$1:$LI$1),FALSE)</f>
        <v>14.852412210000001</v>
      </c>
      <c r="AA617" s="327">
        <f>+VLOOKUP($E617,Emissions!$1:$1048576,MATCH(DATE(AA$2,1,1),Emissions!$A$1:$LI$1),FALSE)</f>
        <v>14.41589948</v>
      </c>
      <c r="AB617" s="327">
        <f>+VLOOKUP($E617,Emissions!$1:$1048576,MATCH(DATE(AB$2,1,1),Emissions!$A$1:$LI$1),FALSE)</f>
        <v>13.958935800000001</v>
      </c>
      <c r="AC617" s="327">
        <f>+VLOOKUP($E617,Emissions!$1:$1048576,MATCH(DATE(AC$2,1,1),Emissions!$A$1:$LI$1),FALSE)</f>
        <v>13.47791615</v>
      </c>
      <c r="AD617" s="327">
        <f>+VLOOKUP($E617,Emissions!$1:$1048576,MATCH(DATE(AD$2,1,1),Emissions!$A$1:$LI$1),FALSE)</f>
        <v>12.969925590000001</v>
      </c>
      <c r="AE617" s="327">
        <f>+VLOOKUP($E617,Emissions!$1:$1048576,MATCH(DATE(AE$2,1,1),Emissions!$A$1:$LI$1),FALSE)</f>
        <v>12.43168987</v>
      </c>
      <c r="AF617" s="327">
        <f>+VLOOKUP($E617,Emissions!$1:$1048576,MATCH(DATE(AF$2,1,1),Emissions!$A$1:$LI$1),FALSE)</f>
        <v>11.8640211</v>
      </c>
      <c r="AG617" s="327">
        <f>+VLOOKUP($E617,Emissions!$1:$1048576,MATCH(DATE(AG$2,1,1),Emissions!$A$1:$LI$1),FALSE)</f>
        <v>11.271827269999999</v>
      </c>
      <c r="AH617" s="327">
        <f>+VLOOKUP($E617,Emissions!$1:$1048576,MATCH(DATE(AH$2,1,1),Emissions!$A$1:$LI$1),FALSE)</f>
        <v>10.660545219999999</v>
      </c>
      <c r="AI617" s="327">
        <f>+VLOOKUP($E617,Emissions!$1:$1048576,MATCH(DATE(AI$2,1,1),Emissions!$A$1:$LI$1),FALSE)</f>
        <v>10.0338949</v>
      </c>
      <c r="AJ617" s="327">
        <f>+VLOOKUP($E617,Emissions!$1:$1048576,MATCH(DATE(AJ$2,1,1),Emissions!$A$1:$LI$1),FALSE)</f>
        <v>9.3955241279999999</v>
      </c>
      <c r="AK617" s="327">
        <f>+VLOOKUP($E617,Emissions!$1:$1048576,MATCH(DATE(AK$2,1,1),Emissions!$A$1:$LI$1),FALSE)</f>
        <v>8.7530305780000006</v>
      </c>
      <c r="AL617" s="327">
        <f>+VLOOKUP($E617,Emissions!$1:$1048576,MATCH(DATE(AL$2,1,1),Emissions!$A$1:$LI$1),FALSE)</f>
        <v>8.1114203119999999</v>
      </c>
      <c r="AM617" s="327">
        <f>+VLOOKUP($E617,Emissions!$1:$1048576,MATCH(DATE(AM$2,1,1),Emissions!$A$1:$LI$1),FALSE)</f>
        <v>7.4761691880000001</v>
      </c>
      <c r="AN617" s="327">
        <f>+VLOOKUP($E617,Emissions!$1:$1048576,MATCH(DATE(AN$2,1,1),Emissions!$A$1:$LI$1),FALSE)</f>
        <v>6.8528195810000003</v>
      </c>
      <c r="AO617" s="327">
        <f>+VLOOKUP($E617,Emissions!$1:$1048576,MATCH(DATE(AO$2,1,1),Emissions!$A$1:$LI$1),FALSE)</f>
        <v>6.2466196710000004</v>
      </c>
    </row>
    <row r="618" spans="1:41" s="92" customFormat="1" ht="15" customHeight="1" x14ac:dyDescent="0.35">
      <c r="A618" s="411"/>
      <c r="B618" s="170"/>
      <c r="C618" s="137" t="s">
        <v>1087</v>
      </c>
      <c r="D618" s="147" t="s">
        <v>1028</v>
      </c>
      <c r="E618" s="136" t="s">
        <v>2708</v>
      </c>
      <c r="F618" s="327">
        <f>+VLOOKUP($E618,Emissions!$1:$1048576,MATCH(DATE(F$2,1,1),Emissions!$A$1:$LI$1),FALSE)</f>
        <v>4.440062749</v>
      </c>
      <c r="G618" s="327">
        <f>+VLOOKUP($E618,Emissions!$1:$1048576,MATCH(DATE(G$2,1,1),Emissions!$A$1:$LI$1),FALSE)</f>
        <v>4.4769561710000003</v>
      </c>
      <c r="H618" s="327">
        <f>+VLOOKUP($E618,Emissions!$1:$1048576,MATCH(DATE(H$2,1,1),Emissions!$A$1:$LI$1),FALSE)</f>
        <v>4.522719586</v>
      </c>
      <c r="I618" s="327">
        <f>+VLOOKUP($E618,Emissions!$1:$1048576,MATCH(DATE(I$2,1,1),Emissions!$A$1:$LI$1),FALSE)</f>
        <v>4.5711176570000003</v>
      </c>
      <c r="J618" s="327">
        <f>+VLOOKUP($E618,Emissions!$1:$1048576,MATCH(DATE(J$2,1,1),Emissions!$A$1:$LI$1),FALSE)</f>
        <v>4.6440417529999998</v>
      </c>
      <c r="K618" s="327">
        <f>+VLOOKUP($E618,Emissions!$1:$1048576,MATCH(DATE(K$2,1,1),Emissions!$A$1:$LI$1),FALSE)</f>
        <v>4.7382280520000002</v>
      </c>
      <c r="L618" s="327">
        <f>+VLOOKUP($E618,Emissions!$1:$1048576,MATCH(DATE(L$2,1,1),Emissions!$A$1:$LI$1),FALSE)</f>
        <v>4.8502509969999998</v>
      </c>
      <c r="M618" s="327">
        <f>+VLOOKUP($E618,Emissions!$1:$1048576,MATCH(DATE(M$2,1,1),Emissions!$A$1:$LI$1),FALSE)</f>
        <v>4.9450373020000002</v>
      </c>
      <c r="N618" s="327">
        <f>+VLOOKUP($E618,Emissions!$1:$1048576,MATCH(DATE(N$2,1,1),Emissions!$A$1:$LI$1),FALSE)</f>
        <v>4.9497502280000001</v>
      </c>
      <c r="O618" s="327">
        <f>+VLOOKUP($E618,Emissions!$1:$1048576,MATCH(DATE(O$2,1,1),Emissions!$A$1:$LI$1),FALSE)</f>
        <v>4.9207269570000003</v>
      </c>
      <c r="P618" s="327">
        <f>+VLOOKUP($E618,Emissions!$1:$1048576,MATCH(DATE(P$2,1,1),Emissions!$A$1:$LI$1),FALSE)</f>
        <v>4.848789493</v>
      </c>
      <c r="Q618" s="327">
        <f>+VLOOKUP($E618,Emissions!$1:$1048576,MATCH(DATE(Q$2,1,1),Emissions!$A$1:$LI$1),FALSE)</f>
        <v>4.7865792230000004</v>
      </c>
      <c r="R618" s="327">
        <f>+VLOOKUP($E618,Emissions!$1:$1048576,MATCH(DATE(R$2,1,1),Emissions!$A$1:$LI$1),FALSE)</f>
        <v>4.7319148679999996</v>
      </c>
      <c r="S618" s="327">
        <f>+VLOOKUP($E618,Emissions!$1:$1048576,MATCH(DATE(S$2,1,1),Emissions!$A$1:$LI$1),FALSE)</f>
        <v>4.6813070989999996</v>
      </c>
      <c r="T618" s="327">
        <f>+VLOOKUP($E618,Emissions!$1:$1048576,MATCH(DATE(T$2,1,1),Emissions!$A$1:$LI$1),FALSE)</f>
        <v>4.632430748</v>
      </c>
      <c r="U618" s="327">
        <f>+VLOOKUP($E618,Emissions!$1:$1048576,MATCH(DATE(U$2,1,1),Emissions!$A$1:$LI$1),FALSE)</f>
        <v>4.5842581290000002</v>
      </c>
      <c r="V618" s="327">
        <f>+VLOOKUP($E618,Emissions!$1:$1048576,MATCH(DATE(V$2,1,1),Emissions!$A$1:$LI$1),FALSE)</f>
        <v>4.5320507609999998</v>
      </c>
      <c r="W618" s="327">
        <f>+VLOOKUP($E618,Emissions!$1:$1048576,MATCH(DATE(W$2,1,1),Emissions!$A$1:$LI$1),FALSE)</f>
        <v>4.4772736420000001</v>
      </c>
      <c r="X618" s="327">
        <f>+VLOOKUP($E618,Emissions!$1:$1048576,MATCH(DATE(X$2,1,1),Emissions!$A$1:$LI$1),FALSE)</f>
        <v>4.4222364159999996</v>
      </c>
      <c r="Y618" s="327">
        <f>+VLOOKUP($E618,Emissions!$1:$1048576,MATCH(DATE(Y$2,1,1),Emissions!$A$1:$LI$1),FALSE)</f>
        <v>4.3161543599999996</v>
      </c>
      <c r="Z618" s="327">
        <f>+VLOOKUP($E618,Emissions!$1:$1048576,MATCH(DATE(Z$2,1,1),Emissions!$A$1:$LI$1),FALSE)</f>
        <v>4.1997265869999998</v>
      </c>
      <c r="AA618" s="327">
        <f>+VLOOKUP($E618,Emissions!$1:$1048576,MATCH(DATE(AA$2,1,1),Emissions!$A$1:$LI$1),FALSE)</f>
        <v>4.0781557340000001</v>
      </c>
      <c r="AB618" s="327">
        <f>+VLOOKUP($E618,Emissions!$1:$1048576,MATCH(DATE(AB$2,1,1),Emissions!$A$1:$LI$1),FALSE)</f>
        <v>3.9508595519999998</v>
      </c>
      <c r="AC618" s="327">
        <f>+VLOOKUP($E618,Emissions!$1:$1048576,MATCH(DATE(AC$2,1,1),Emissions!$A$1:$LI$1),FALSE)</f>
        <v>3.817122801</v>
      </c>
      <c r="AD618" s="327">
        <f>+VLOOKUP($E618,Emissions!$1:$1048576,MATCH(DATE(AD$2,1,1),Emissions!$A$1:$LI$1),FALSE)</f>
        <v>3.6762932080000001</v>
      </c>
      <c r="AE618" s="327">
        <f>+VLOOKUP($E618,Emissions!$1:$1048576,MATCH(DATE(AE$2,1,1),Emissions!$A$1:$LI$1),FALSE)</f>
        <v>3.5271769009999998</v>
      </c>
      <c r="AF618" s="327">
        <f>+VLOOKUP($E618,Emissions!$1:$1048576,MATCH(DATE(AF$2,1,1),Emissions!$A$1:$LI$1),FALSE)</f>
        <v>3.3697513309999998</v>
      </c>
      <c r="AG618" s="327">
        <f>+VLOOKUP($E618,Emissions!$1:$1048576,MATCH(DATE(AG$2,1,1),Emissions!$A$1:$LI$1),FALSE)</f>
        <v>3.2058581570000002</v>
      </c>
      <c r="AH618" s="327">
        <f>+VLOOKUP($E618,Emissions!$1:$1048576,MATCH(DATE(AH$2,1,1),Emissions!$A$1:$LI$1),FALSE)</f>
        <v>3.0370428330000001</v>
      </c>
      <c r="AI618" s="327">
        <f>+VLOOKUP($E618,Emissions!$1:$1048576,MATCH(DATE(AI$2,1,1),Emissions!$A$1:$LI$1),FALSE)</f>
        <v>2.8641252050000001</v>
      </c>
      <c r="AJ618" s="327">
        <f>+VLOOKUP($E618,Emissions!$1:$1048576,MATCH(DATE(AJ$2,1,1),Emissions!$A$1:$LI$1),FALSE)</f>
        <v>2.6877779319999999</v>
      </c>
      <c r="AK618" s="327">
        <f>+VLOOKUP($E618,Emissions!$1:$1048576,MATCH(DATE(AK$2,1,1),Emissions!$A$1:$LI$1),FALSE)</f>
        <v>2.5096991470000001</v>
      </c>
      <c r="AL618" s="327">
        <f>+VLOOKUP($E618,Emissions!$1:$1048576,MATCH(DATE(AL$2,1,1),Emissions!$A$1:$LI$1),FALSE)</f>
        <v>2.3309096560000002</v>
      </c>
      <c r="AM618" s="327">
        <f>+VLOOKUP($E618,Emissions!$1:$1048576,MATCH(DATE(AM$2,1,1),Emissions!$A$1:$LI$1),FALSE)</f>
        <v>2.1526806789999999</v>
      </c>
      <c r="AN618" s="327">
        <f>+VLOOKUP($E618,Emissions!$1:$1048576,MATCH(DATE(AN$2,1,1),Emissions!$A$1:$LI$1),FALSE)</f>
        <v>1.9764500700000001</v>
      </c>
      <c r="AO618" s="327">
        <f>+VLOOKUP($E618,Emissions!$1:$1048576,MATCH(DATE(AO$2,1,1),Emissions!$A$1:$LI$1),FALSE)</f>
        <v>1.8037316350000001</v>
      </c>
    </row>
    <row r="619" spans="1:41" ht="15" customHeight="1" x14ac:dyDescent="0.35">
      <c r="A619" s="411"/>
      <c r="B619" s="170"/>
      <c r="C619" s="138" t="s">
        <v>724</v>
      </c>
      <c r="D619" s="114" t="s">
        <v>1028</v>
      </c>
      <c r="E619" s="50" t="s">
        <v>2709</v>
      </c>
      <c r="F619" s="361">
        <f>+VLOOKUP($E619,Emissions!$1:$1048576,MATCH(DATE(F$2,1,1),Emissions!$A$1:$LI$1),FALSE)</f>
        <v>4.2962814390000004</v>
      </c>
      <c r="G619" s="361">
        <f>+VLOOKUP($E619,Emissions!$1:$1048576,MATCH(DATE(G$2,1,1),Emissions!$A$1:$LI$1),FALSE)</f>
        <v>4.3352922180000002</v>
      </c>
      <c r="H619" s="361">
        <f>+VLOOKUP($E619,Emissions!$1:$1048576,MATCH(DATE(H$2,1,1),Emissions!$A$1:$LI$1),FALSE)</f>
        <v>4.3834634540000001</v>
      </c>
      <c r="I619" s="361">
        <f>+VLOOKUP($E619,Emissions!$1:$1048576,MATCH(DATE(I$2,1,1),Emissions!$A$1:$LI$1),FALSE)</f>
        <v>4.4345710010000001</v>
      </c>
      <c r="J619" s="361">
        <f>+VLOOKUP($E619,Emissions!$1:$1048576,MATCH(DATE(J$2,1,1),Emissions!$A$1:$LI$1),FALSE)</f>
        <v>4.5090037030000003</v>
      </c>
      <c r="K619" s="361">
        <f>+VLOOKUP($E619,Emissions!$1:$1048576,MATCH(DATE(K$2,1,1),Emissions!$A$1:$LI$1),FALSE)</f>
        <v>4.6038046530000001</v>
      </c>
      <c r="L619" s="361">
        <f>+VLOOKUP($E619,Emissions!$1:$1048576,MATCH(DATE(L$2,1,1),Emissions!$A$1:$LI$1),FALSE)</f>
        <v>4.715216549</v>
      </c>
      <c r="M619" s="361">
        <f>+VLOOKUP($E619,Emissions!$1:$1048576,MATCH(DATE(M$2,1,1),Emissions!$A$1:$LI$1),FALSE)</f>
        <v>4.8104579469999997</v>
      </c>
      <c r="N619" s="361">
        <f>+VLOOKUP($E619,Emissions!$1:$1048576,MATCH(DATE(N$2,1,1),Emissions!$A$1:$LI$1),FALSE)</f>
        <v>4.8186116200000004</v>
      </c>
      <c r="O619" s="361">
        <f>+VLOOKUP($E619,Emissions!$1:$1048576,MATCH(DATE(O$2,1,1),Emissions!$A$1:$LI$1),FALSE)</f>
        <v>4.7942596760000002</v>
      </c>
      <c r="P619" s="361">
        <f>+VLOOKUP($E619,Emissions!$1:$1048576,MATCH(DATE(P$2,1,1),Emissions!$A$1:$LI$1),FALSE)</f>
        <v>4.7282036779999999</v>
      </c>
      <c r="Q619" s="361">
        <f>+VLOOKUP($E619,Emissions!$1:$1048576,MATCH(DATE(Q$2,1,1),Emissions!$A$1:$LI$1),FALSE)</f>
        <v>4.6700625960000002</v>
      </c>
      <c r="R619" s="361">
        <f>+VLOOKUP($E619,Emissions!$1:$1048576,MATCH(DATE(R$2,1,1),Emissions!$A$1:$LI$1),FALSE)</f>
        <v>4.6182735639999999</v>
      </c>
      <c r="S619" s="361">
        <f>+VLOOKUP($E619,Emissions!$1:$1048576,MATCH(DATE(S$2,1,1),Emissions!$A$1:$LI$1),FALSE)</f>
        <v>4.5698192840000003</v>
      </c>
      <c r="T619" s="361">
        <f>+VLOOKUP($E619,Emissions!$1:$1048576,MATCH(DATE(T$2,1,1),Emissions!$A$1:$LI$1),FALSE)</f>
        <v>4.5226420259999998</v>
      </c>
      <c r="U619" s="361">
        <f>+VLOOKUP($E619,Emissions!$1:$1048576,MATCH(DATE(U$2,1,1),Emissions!$A$1:$LI$1),FALSE)</f>
        <v>4.4758595080000001</v>
      </c>
      <c r="V619" s="361">
        <f>+VLOOKUP($E619,Emissions!$1:$1048576,MATCH(DATE(V$2,1,1),Emissions!$A$1:$LI$1),FALSE)</f>
        <v>4.4246872770000003</v>
      </c>
      <c r="W619" s="361">
        <f>+VLOOKUP($E619,Emissions!$1:$1048576,MATCH(DATE(W$2,1,1),Emissions!$A$1:$LI$1),FALSE)</f>
        <v>4.3708219489999998</v>
      </c>
      <c r="X619" s="361">
        <f>+VLOOKUP($E619,Emissions!$1:$1048576,MATCH(DATE(X$2,1,1),Emissions!$A$1:$LI$1),FALSE)</f>
        <v>4.3166039559999998</v>
      </c>
      <c r="Y619" s="361">
        <f>+VLOOKUP($E619,Emissions!$1:$1048576,MATCH(DATE(Y$2,1,1),Emissions!$A$1:$LI$1),FALSE)</f>
        <v>4.212503624</v>
      </c>
      <c r="Z619" s="361">
        <f>+VLOOKUP($E619,Emissions!$1:$1048576,MATCH(DATE(Z$2,1,1),Emissions!$A$1:$LI$1),FALSE)</f>
        <v>4.0982898939999997</v>
      </c>
      <c r="AA619" s="361">
        <f>+VLOOKUP($E619,Emissions!$1:$1048576,MATCH(DATE(AA$2,1,1),Emissions!$A$1:$LI$1),FALSE)</f>
        <v>3.9789773679999998</v>
      </c>
      <c r="AB619" s="361">
        <f>+VLOOKUP($E619,Emissions!$1:$1048576,MATCH(DATE(AB$2,1,1),Emissions!$A$1:$LI$1),FALSE)</f>
        <v>3.8540510069999998</v>
      </c>
      <c r="AC619" s="361">
        <f>+VLOOKUP($E619,Emissions!$1:$1048576,MATCH(DATE(AC$2,1,1),Emissions!$A$1:$LI$1),FALSE)</f>
        <v>3.722841512</v>
      </c>
      <c r="AD619" s="361">
        <f>+VLOOKUP($E619,Emissions!$1:$1048576,MATCH(DATE(AD$2,1,1),Emissions!$A$1:$LI$1),FALSE)</f>
        <v>3.5847175039999999</v>
      </c>
      <c r="AE619" s="361">
        <f>+VLOOKUP($E619,Emissions!$1:$1048576,MATCH(DATE(AE$2,1,1),Emissions!$A$1:$LI$1),FALSE)</f>
        <v>3.4385249469999999</v>
      </c>
      <c r="AF619" s="361">
        <f>+VLOOKUP($E619,Emissions!$1:$1048576,MATCH(DATE(AF$2,1,1),Emissions!$A$1:$LI$1),FALSE)</f>
        <v>3.28567455</v>
      </c>
      <c r="AG619" s="361">
        <f>+VLOOKUP($E619,Emissions!$1:$1048576,MATCH(DATE(AG$2,1,1),Emissions!$A$1:$LI$1),FALSE)</f>
        <v>3.1269543230000001</v>
      </c>
      <c r="AH619" s="361">
        <f>+VLOOKUP($E619,Emissions!$1:$1048576,MATCH(DATE(AH$2,1,1),Emissions!$A$1:$LI$1),FALSE)</f>
        <v>2.9634114899999999</v>
      </c>
      <c r="AI619" s="361">
        <f>+VLOOKUP($E619,Emissions!$1:$1048576,MATCH(DATE(AI$2,1,1),Emissions!$A$1:$LI$1),FALSE)</f>
        <v>2.7957243790000001</v>
      </c>
      <c r="AJ619" s="361">
        <f>+VLOOKUP($E619,Emissions!$1:$1048576,MATCH(DATE(AJ$2,1,1),Emissions!$A$1:$LI$1),FALSE)</f>
        <v>2.62453381</v>
      </c>
      <c r="AK619" s="361">
        <f>+VLOOKUP($E619,Emissions!$1:$1048576,MATCH(DATE(AK$2,1,1),Emissions!$A$1:$LI$1),FALSE)</f>
        <v>2.4514919700000002</v>
      </c>
      <c r="AL619" s="361">
        <f>+VLOOKUP($E619,Emissions!$1:$1048576,MATCH(DATE(AL$2,1,1),Emissions!$A$1:$LI$1),FALSE)</f>
        <v>2.2776097769999999</v>
      </c>
      <c r="AM619" s="361">
        <f>+VLOOKUP($E619,Emissions!$1:$1048576,MATCH(DATE(AM$2,1,1),Emissions!$A$1:$LI$1),FALSE)</f>
        <v>2.1041371500000001</v>
      </c>
      <c r="AN619" s="361">
        <f>+VLOOKUP($E619,Emissions!$1:$1048576,MATCH(DATE(AN$2,1,1),Emissions!$A$1:$LI$1),FALSE)</f>
        <v>1.9324844480000001</v>
      </c>
      <c r="AO619" s="361">
        <f>+VLOOKUP($E619,Emissions!$1:$1048576,MATCH(DATE(AO$2,1,1),Emissions!$A$1:$LI$1),FALSE)</f>
        <v>1.7641371969999999</v>
      </c>
    </row>
    <row r="620" spans="1:41" ht="15" customHeight="1" x14ac:dyDescent="0.35">
      <c r="A620" s="411"/>
      <c r="B620" s="170"/>
      <c r="C620" s="138" t="s">
        <v>725</v>
      </c>
      <c r="D620" s="114" t="s">
        <v>1028</v>
      </c>
      <c r="E620" s="50" t="s">
        <v>2710</v>
      </c>
      <c r="F620" s="361">
        <f>+VLOOKUP($E620,Emissions!$1:$1048576,MATCH(DATE(F$2,1,1),Emissions!$A$1:$LI$1),FALSE)</f>
        <v>0.1437813101</v>
      </c>
      <c r="G620" s="361">
        <f>+VLOOKUP($E620,Emissions!$1:$1048576,MATCH(DATE(G$2,1,1),Emissions!$A$1:$LI$1),FALSE)</f>
        <v>0.14166395330000001</v>
      </c>
      <c r="H620" s="361">
        <f>+VLOOKUP($E620,Emissions!$1:$1048576,MATCH(DATE(H$2,1,1),Emissions!$A$1:$LI$1),FALSE)</f>
        <v>0.13925613149999999</v>
      </c>
      <c r="I620" s="361">
        <f>+VLOOKUP($E620,Emissions!$1:$1048576,MATCH(DATE(I$2,1,1),Emissions!$A$1:$LI$1),FALSE)</f>
        <v>0.1365466565</v>
      </c>
      <c r="J620" s="361">
        <f>+VLOOKUP($E620,Emissions!$1:$1048576,MATCH(DATE(J$2,1,1),Emissions!$A$1:$LI$1),FALSE)</f>
        <v>0.13503805020000001</v>
      </c>
      <c r="K620" s="361">
        <f>+VLOOKUP($E620,Emissions!$1:$1048576,MATCH(DATE(K$2,1,1),Emissions!$A$1:$LI$1),FALSE)</f>
        <v>0.13442339850000001</v>
      </c>
      <c r="L620" s="361">
        <f>+VLOOKUP($E620,Emissions!$1:$1048576,MATCH(DATE(L$2,1,1),Emissions!$A$1:$LI$1),FALSE)</f>
        <v>0.13503444789999999</v>
      </c>
      <c r="M620" s="361">
        <f>+VLOOKUP($E620,Emissions!$1:$1048576,MATCH(DATE(M$2,1,1),Emissions!$A$1:$LI$1),FALSE)</f>
        <v>0.13457935509999999</v>
      </c>
      <c r="N620" s="361">
        <f>+VLOOKUP($E620,Emissions!$1:$1048576,MATCH(DATE(N$2,1,1),Emissions!$A$1:$LI$1),FALSE)</f>
        <v>0.1311386084</v>
      </c>
      <c r="O620" s="361">
        <f>+VLOOKUP($E620,Emissions!$1:$1048576,MATCH(DATE(O$2,1,1),Emissions!$A$1:$LI$1),FALSE)</f>
        <v>0.1264672805</v>
      </c>
      <c r="P620" s="361">
        <f>+VLOOKUP($E620,Emissions!$1:$1048576,MATCH(DATE(P$2,1,1),Emissions!$A$1:$LI$1),FALSE)</f>
        <v>0.1205858157</v>
      </c>
      <c r="Q620" s="361">
        <f>+VLOOKUP($E620,Emissions!$1:$1048576,MATCH(DATE(Q$2,1,1),Emissions!$A$1:$LI$1),FALSE)</f>
        <v>0.11651662760000001</v>
      </c>
      <c r="R620" s="361">
        <f>+VLOOKUP($E620,Emissions!$1:$1048576,MATCH(DATE(R$2,1,1),Emissions!$A$1:$LI$1),FALSE)</f>
        <v>0.11364130410000001</v>
      </c>
      <c r="S620" s="361">
        <f>+VLOOKUP($E620,Emissions!$1:$1048576,MATCH(DATE(S$2,1,1),Emissions!$A$1:$LI$1),FALSE)</f>
        <v>0.1114878151</v>
      </c>
      <c r="T620" s="361">
        <f>+VLOOKUP($E620,Emissions!$1:$1048576,MATCH(DATE(T$2,1,1),Emissions!$A$1:$LI$1),FALSE)</f>
        <v>0.10978872150000001</v>
      </c>
      <c r="U620" s="361">
        <f>+VLOOKUP($E620,Emissions!$1:$1048576,MATCH(DATE(U$2,1,1),Emissions!$A$1:$LI$1),FALSE)</f>
        <v>0.1083986213</v>
      </c>
      <c r="V620" s="361">
        <f>+VLOOKUP($E620,Emissions!$1:$1048576,MATCH(DATE(V$2,1,1),Emissions!$A$1:$LI$1),FALSE)</f>
        <v>0.1073634837</v>
      </c>
      <c r="W620" s="361">
        <f>+VLOOKUP($E620,Emissions!$1:$1048576,MATCH(DATE(W$2,1,1),Emissions!$A$1:$LI$1),FALSE)</f>
        <v>0.10645169259999999</v>
      </c>
      <c r="X620" s="361">
        <f>+VLOOKUP($E620,Emissions!$1:$1048576,MATCH(DATE(X$2,1,1),Emissions!$A$1:$LI$1),FALSE)</f>
        <v>0.1056324594</v>
      </c>
      <c r="Y620" s="361">
        <f>+VLOOKUP($E620,Emissions!$1:$1048576,MATCH(DATE(Y$2,1,1),Emissions!$A$1:$LI$1),FALSE)</f>
        <v>0.1036507359</v>
      </c>
      <c r="Z620" s="361">
        <f>+VLOOKUP($E620,Emissions!$1:$1048576,MATCH(DATE(Z$2,1,1),Emissions!$A$1:$LI$1),FALSE)</f>
        <v>0.10143669249999999</v>
      </c>
      <c r="AA620" s="361">
        <f>+VLOOKUP($E620,Emissions!$1:$1048576,MATCH(DATE(AA$2,1,1),Emissions!$A$1:$LI$1),FALSE)</f>
        <v>9.9178366200000007E-2</v>
      </c>
      <c r="AB620" s="361">
        <f>+VLOOKUP($E620,Emissions!$1:$1048576,MATCH(DATE(AB$2,1,1),Emissions!$A$1:$LI$1),FALSE)</f>
        <v>9.6808545100000004E-2</v>
      </c>
      <c r="AC620" s="361">
        <f>+VLOOKUP($E620,Emissions!$1:$1048576,MATCH(DATE(AC$2,1,1),Emissions!$A$1:$LI$1),FALSE)</f>
        <v>9.4281288800000002E-2</v>
      </c>
      <c r="AD620" s="361">
        <f>+VLOOKUP($E620,Emissions!$1:$1048576,MATCH(DATE(AD$2,1,1),Emissions!$A$1:$LI$1),FALSE)</f>
        <v>9.1575703499999994E-2</v>
      </c>
      <c r="AE620" s="361">
        <f>+VLOOKUP($E620,Emissions!$1:$1048576,MATCH(DATE(AE$2,1,1),Emissions!$A$1:$LI$1),FALSE)</f>
        <v>8.8651953800000002E-2</v>
      </c>
      <c r="AF620" s="361">
        <f>+VLOOKUP($E620,Emissions!$1:$1048576,MATCH(DATE(AF$2,1,1),Emissions!$A$1:$LI$1),FALSE)</f>
        <v>8.4076781599999997E-2</v>
      </c>
      <c r="AG620" s="361">
        <f>+VLOOKUP($E620,Emissions!$1:$1048576,MATCH(DATE(AG$2,1,1),Emissions!$A$1:$LI$1),FALSE)</f>
        <v>7.89038341E-2</v>
      </c>
      <c r="AH620" s="361">
        <f>+VLOOKUP($E620,Emissions!$1:$1048576,MATCH(DATE(AH$2,1,1),Emissions!$A$1:$LI$1),FALSE)</f>
        <v>7.3631343099999996E-2</v>
      </c>
      <c r="AI620" s="361">
        <f>+VLOOKUP($E620,Emissions!$1:$1048576,MATCH(DATE(AI$2,1,1),Emissions!$A$1:$LI$1),FALSE)</f>
        <v>6.8400825299999995E-2</v>
      </c>
      <c r="AJ620" s="361">
        <f>+VLOOKUP($E620,Emissions!$1:$1048576,MATCH(DATE(AJ$2,1,1),Emissions!$A$1:$LI$1),FALSE)</f>
        <v>6.32441225E-2</v>
      </c>
      <c r="AK620" s="361">
        <f>+VLOOKUP($E620,Emissions!$1:$1048576,MATCH(DATE(AK$2,1,1),Emissions!$A$1:$LI$1),FALSE)</f>
        <v>5.8207177300000003E-2</v>
      </c>
      <c r="AL620" s="361">
        <f>+VLOOKUP($E620,Emissions!$1:$1048576,MATCH(DATE(AL$2,1,1),Emissions!$A$1:$LI$1),FALSE)</f>
        <v>5.3299879699999997E-2</v>
      </c>
      <c r="AM620" s="361">
        <f>+VLOOKUP($E620,Emissions!$1:$1048576,MATCH(DATE(AM$2,1,1),Emissions!$A$1:$LI$1),FALSE)</f>
        <v>4.8543529199999998E-2</v>
      </c>
      <c r="AN620" s="361">
        <f>+VLOOKUP($E620,Emissions!$1:$1048576,MATCH(DATE(AN$2,1,1),Emissions!$A$1:$LI$1),FALSE)</f>
        <v>4.39656223E-2</v>
      </c>
      <c r="AO620" s="361">
        <f>+VLOOKUP($E620,Emissions!$1:$1048576,MATCH(DATE(AO$2,1,1),Emissions!$A$1:$LI$1),FALSE)</f>
        <v>3.9594437699999999E-2</v>
      </c>
    </row>
    <row r="621" spans="1:41" s="92" customFormat="1" ht="15" customHeight="1" x14ac:dyDescent="0.35">
      <c r="A621" s="411"/>
      <c r="B621" s="170"/>
      <c r="C621" s="137" t="s">
        <v>1088</v>
      </c>
      <c r="D621" s="147" t="s">
        <v>1028</v>
      </c>
      <c r="E621" s="136" t="s">
        <v>2711</v>
      </c>
      <c r="F621" s="327">
        <f>+VLOOKUP($E621,Emissions!$1:$1048576,MATCH(DATE(F$2,1,1),Emissions!$A$1:$LI$1),FALSE)</f>
        <v>3.1098435119999999</v>
      </c>
      <c r="G621" s="327">
        <f>+VLOOKUP($E621,Emissions!$1:$1048576,MATCH(DATE(G$2,1,1),Emissions!$A$1:$LI$1),FALSE)</f>
        <v>3.0603434420000002</v>
      </c>
      <c r="H621" s="327">
        <f>+VLOOKUP($E621,Emissions!$1:$1048576,MATCH(DATE(H$2,1,1),Emissions!$A$1:$LI$1),FALSE)</f>
        <v>3.0078436650000002</v>
      </c>
      <c r="I621" s="327">
        <f>+VLOOKUP($E621,Emissions!$1:$1048576,MATCH(DATE(I$2,1,1),Emissions!$A$1:$LI$1),FALSE)</f>
        <v>2.942715948</v>
      </c>
      <c r="J621" s="327">
        <f>+VLOOKUP($E621,Emissions!$1:$1048576,MATCH(DATE(J$2,1,1),Emissions!$A$1:$LI$1),FALSE)</f>
        <v>2.9223554329999999</v>
      </c>
      <c r="K621" s="327">
        <f>+VLOOKUP($E621,Emissions!$1:$1048576,MATCH(DATE(K$2,1,1),Emissions!$A$1:$LI$1),FALSE)</f>
        <v>2.9411927520000001</v>
      </c>
      <c r="L621" s="327">
        <f>+VLOOKUP($E621,Emissions!$1:$1048576,MATCH(DATE(L$2,1,1),Emissions!$A$1:$LI$1),FALSE)</f>
        <v>2.991721595</v>
      </c>
      <c r="M621" s="327">
        <f>+VLOOKUP($E621,Emissions!$1:$1048576,MATCH(DATE(M$2,1,1),Emissions!$A$1:$LI$1),FALSE)</f>
        <v>2.998868758</v>
      </c>
      <c r="N621" s="327">
        <f>+VLOOKUP($E621,Emissions!$1:$1048576,MATCH(DATE(N$2,1,1),Emissions!$A$1:$LI$1),FALSE)</f>
        <v>2.9097772320000002</v>
      </c>
      <c r="O621" s="327">
        <f>+VLOOKUP($E621,Emissions!$1:$1048576,MATCH(DATE(O$2,1,1),Emissions!$A$1:$LI$1),FALSE)</f>
        <v>2.7626668489999999</v>
      </c>
      <c r="P621" s="327">
        <f>+VLOOKUP($E621,Emissions!$1:$1048576,MATCH(DATE(P$2,1,1),Emissions!$A$1:$LI$1),FALSE)</f>
        <v>2.564385428</v>
      </c>
      <c r="Q621" s="327">
        <f>+VLOOKUP($E621,Emissions!$1:$1048576,MATCH(DATE(Q$2,1,1),Emissions!$A$1:$LI$1),FALSE)</f>
        <v>2.4203946780000001</v>
      </c>
      <c r="R621" s="327">
        <f>+VLOOKUP($E621,Emissions!$1:$1048576,MATCH(DATE(R$2,1,1),Emissions!$A$1:$LI$1),FALSE)</f>
        <v>2.3156501029999998</v>
      </c>
      <c r="S621" s="327">
        <f>+VLOOKUP($E621,Emissions!$1:$1048576,MATCH(DATE(S$2,1,1),Emissions!$A$1:$LI$1),FALSE)</f>
        <v>2.2349212280000001</v>
      </c>
      <c r="T621" s="327">
        <f>+VLOOKUP($E621,Emissions!$1:$1048576,MATCH(DATE(T$2,1,1),Emissions!$A$1:$LI$1),FALSE)</f>
        <v>2.1688909860000001</v>
      </c>
      <c r="U621" s="327">
        <f>+VLOOKUP($E621,Emissions!$1:$1048576,MATCH(DATE(U$2,1,1),Emissions!$A$1:$LI$1),FALSE)</f>
        <v>2.1121311060000001</v>
      </c>
      <c r="V621" s="327">
        <f>+VLOOKUP($E621,Emissions!$1:$1048576,MATCH(DATE(V$2,1,1),Emissions!$A$1:$LI$1),FALSE)</f>
        <v>2.0571976090000001</v>
      </c>
      <c r="W621" s="327">
        <f>+VLOOKUP($E621,Emissions!$1:$1048576,MATCH(DATE(W$2,1,1),Emissions!$A$1:$LI$1),FALSE)</f>
        <v>2.0037255119999999</v>
      </c>
      <c r="X621" s="327">
        <f>+VLOOKUP($E621,Emissions!$1:$1048576,MATCH(DATE(X$2,1,1),Emissions!$A$1:$LI$1),FALSE)</f>
        <v>1.953100582</v>
      </c>
      <c r="Y621" s="327">
        <f>+VLOOKUP($E621,Emissions!$1:$1048576,MATCH(DATE(Y$2,1,1),Emissions!$A$1:$LI$1),FALSE)</f>
        <v>1.8844867860000001</v>
      </c>
      <c r="Z621" s="327">
        <f>+VLOOKUP($E621,Emissions!$1:$1048576,MATCH(DATE(Z$2,1,1),Emissions!$A$1:$LI$1),FALSE)</f>
        <v>1.8164112400000001</v>
      </c>
      <c r="AA621" s="327">
        <f>+VLOOKUP($E621,Emissions!$1:$1048576,MATCH(DATE(AA$2,1,1),Emissions!$A$1:$LI$1),FALSE)</f>
        <v>1.752307541</v>
      </c>
      <c r="AB621" s="327">
        <f>+VLOOKUP($E621,Emissions!$1:$1048576,MATCH(DATE(AB$2,1,1),Emissions!$A$1:$LI$1),FALSE)</f>
        <v>1.6911653170000001</v>
      </c>
      <c r="AC621" s="327">
        <f>+VLOOKUP($E621,Emissions!$1:$1048576,MATCH(DATE(AC$2,1,1),Emissions!$A$1:$LI$1),FALSE)</f>
        <v>1.63179852</v>
      </c>
      <c r="AD621" s="327">
        <f>+VLOOKUP($E621,Emissions!$1:$1048576,MATCH(DATE(AD$2,1,1),Emissions!$A$1:$LI$1),FALSE)</f>
        <v>1.573175894</v>
      </c>
      <c r="AE621" s="327">
        <f>+VLOOKUP($E621,Emissions!$1:$1048576,MATCH(DATE(AE$2,1,1),Emissions!$A$1:$LI$1),FALSE)</f>
        <v>1.5145763910000001</v>
      </c>
      <c r="AF621" s="327">
        <f>+VLOOKUP($E621,Emissions!$1:$1048576,MATCH(DATE(AF$2,1,1),Emissions!$A$1:$LI$1),FALSE)</f>
        <v>1.4560793599999999</v>
      </c>
      <c r="AG621" s="327">
        <f>+VLOOKUP($E621,Emissions!$1:$1048576,MATCH(DATE(AG$2,1,1),Emissions!$A$1:$LI$1),FALSE)</f>
        <v>1.3974041239999999</v>
      </c>
      <c r="AH621" s="327">
        <f>+VLOOKUP($E621,Emissions!$1:$1048576,MATCH(DATE(AH$2,1,1),Emissions!$A$1:$LI$1),FALSE)</f>
        <v>1.3384211290000001</v>
      </c>
      <c r="AI621" s="327">
        <f>+VLOOKUP($E621,Emissions!$1:$1048576,MATCH(DATE(AI$2,1,1),Emissions!$A$1:$LI$1),FALSE)</f>
        <v>1.278767242</v>
      </c>
      <c r="AJ621" s="327">
        <f>+VLOOKUP($E621,Emissions!$1:$1048576,MATCH(DATE(AJ$2,1,1),Emissions!$A$1:$LI$1),FALSE)</f>
        <v>1.218154661</v>
      </c>
      <c r="AK621" s="327">
        <f>+VLOOKUP($E621,Emissions!$1:$1048576,MATCH(DATE(AK$2,1,1),Emissions!$A$1:$LI$1),FALSE)</f>
        <v>1.1573803069999999</v>
      </c>
      <c r="AL621" s="327">
        <f>+VLOOKUP($E621,Emissions!$1:$1048576,MATCH(DATE(AL$2,1,1),Emissions!$A$1:$LI$1),FALSE)</f>
        <v>1.096513216</v>
      </c>
      <c r="AM621" s="327">
        <f>+VLOOKUP($E621,Emissions!$1:$1048576,MATCH(DATE(AM$2,1,1),Emissions!$A$1:$LI$1),FALSE)</f>
        <v>1.035628244</v>
      </c>
      <c r="AN621" s="327">
        <f>+VLOOKUP($E621,Emissions!$1:$1048576,MATCH(DATE(AN$2,1,1),Emissions!$A$1:$LI$1),FALSE)</f>
        <v>0.97479825760000005</v>
      </c>
      <c r="AO621" s="327">
        <f>+VLOOKUP($E621,Emissions!$1:$1048576,MATCH(DATE(AO$2,1,1),Emissions!$A$1:$LI$1),FALSE)</f>
        <v>0.91406060190000005</v>
      </c>
    </row>
    <row r="622" spans="1:41" ht="15" customHeight="1" x14ac:dyDescent="0.35">
      <c r="A622" s="411"/>
      <c r="B622" s="170"/>
      <c r="C622" s="138" t="s">
        <v>726</v>
      </c>
      <c r="D622" s="114" t="s">
        <v>1028</v>
      </c>
      <c r="E622" s="50" t="s">
        <v>2712</v>
      </c>
      <c r="F622" s="361">
        <f>+VLOOKUP($E622,Emissions!$1:$1048576,MATCH(DATE(F$2,1,1),Emissions!$A$1:$LI$1),FALSE)</f>
        <v>7.1037034200000002E-2</v>
      </c>
      <c r="G622" s="361">
        <f>+VLOOKUP($E622,Emissions!$1:$1048576,MATCH(DATE(G$2,1,1),Emissions!$A$1:$LI$1),FALSE)</f>
        <v>7.1724580400000001E-2</v>
      </c>
      <c r="H622" s="361">
        <f>+VLOOKUP($E622,Emissions!$1:$1048576,MATCH(DATE(H$2,1,1),Emissions!$A$1:$LI$1),FALSE)</f>
        <v>7.2547345499999999E-2</v>
      </c>
      <c r="I622" s="361">
        <f>+VLOOKUP($E622,Emissions!$1:$1048576,MATCH(DATE(I$2,1,1),Emissions!$A$1:$LI$1),FALSE)</f>
        <v>7.3435520800000001E-2</v>
      </c>
      <c r="J622" s="361">
        <f>+VLOOKUP($E622,Emissions!$1:$1048576,MATCH(DATE(J$2,1,1),Emissions!$A$1:$LI$1),FALSE)</f>
        <v>7.4696723899999998E-2</v>
      </c>
      <c r="K622" s="361">
        <f>+VLOOKUP($E622,Emissions!$1:$1048576,MATCH(DATE(K$2,1,1),Emissions!$A$1:$LI$1),FALSE)</f>
        <v>7.6306497500000001E-2</v>
      </c>
      <c r="L622" s="361">
        <f>+VLOOKUP($E622,Emissions!$1:$1048576,MATCH(DATE(L$2,1,1),Emissions!$A$1:$LI$1),FALSE)</f>
        <v>7.8209062400000001E-2</v>
      </c>
      <c r="M622" s="361">
        <f>+VLOOKUP($E622,Emissions!$1:$1048576,MATCH(DATE(M$2,1,1),Emissions!$A$1:$LI$1),FALSE)</f>
        <v>7.9897352399999996E-2</v>
      </c>
      <c r="N622" s="361">
        <f>+VLOOKUP($E622,Emissions!$1:$1048576,MATCH(DATE(N$2,1,1),Emissions!$A$1:$LI$1),FALSE)</f>
        <v>8.0158216800000001E-2</v>
      </c>
      <c r="O622" s="361">
        <f>+VLOOKUP($E622,Emissions!$1:$1048576,MATCH(DATE(O$2,1,1),Emissions!$A$1:$LI$1),FALSE)</f>
        <v>7.9853658800000005E-2</v>
      </c>
      <c r="P622" s="361">
        <f>+VLOOKUP($E622,Emissions!$1:$1048576,MATCH(DATE(P$2,1,1),Emissions!$A$1:$LI$1),FALSE)</f>
        <v>7.87793101E-2</v>
      </c>
      <c r="Q622" s="361">
        <f>+VLOOKUP($E622,Emissions!$1:$1048576,MATCH(DATE(Q$2,1,1),Emissions!$A$1:$LI$1),FALSE)</f>
        <v>7.7824559099999996E-2</v>
      </c>
      <c r="R622" s="361">
        <f>+VLOOKUP($E622,Emissions!$1:$1048576,MATCH(DATE(R$2,1,1),Emissions!$A$1:$LI$1),FALSE)</f>
        <v>7.6982569700000003E-2</v>
      </c>
      <c r="S622" s="361">
        <f>+VLOOKUP($E622,Emissions!$1:$1048576,MATCH(DATE(S$2,1,1),Emissions!$A$1:$LI$1),FALSE)</f>
        <v>7.6188220299999998E-2</v>
      </c>
      <c r="T622" s="361">
        <f>+VLOOKUP($E622,Emissions!$1:$1048576,MATCH(DATE(T$2,1,1),Emissions!$A$1:$LI$1),FALSE)</f>
        <v>7.53914111E-2</v>
      </c>
      <c r="U622" s="361">
        <f>+VLOOKUP($E622,Emissions!$1:$1048576,MATCH(DATE(U$2,1,1),Emissions!$A$1:$LI$1),FALSE)</f>
        <v>7.4567861099999994E-2</v>
      </c>
      <c r="V622" s="361">
        <f>+VLOOKUP($E622,Emissions!$1:$1048576,MATCH(DATE(V$2,1,1),Emissions!$A$1:$LI$1),FALSE)</f>
        <v>7.3610986899999994E-2</v>
      </c>
      <c r="W622" s="361">
        <f>+VLOOKUP($E622,Emissions!$1:$1048576,MATCH(DATE(W$2,1,1),Emissions!$A$1:$LI$1),FALSE)</f>
        <v>7.25538196E-2</v>
      </c>
      <c r="X622" s="361">
        <f>+VLOOKUP($E622,Emissions!$1:$1048576,MATCH(DATE(X$2,1,1),Emissions!$A$1:$LI$1),FALSE)</f>
        <v>7.1435600700000004E-2</v>
      </c>
      <c r="Y622" s="361">
        <f>+VLOOKUP($E622,Emissions!$1:$1048576,MATCH(DATE(Y$2,1,1),Emissions!$A$1:$LI$1),FALSE)</f>
        <v>6.9455080200000005E-2</v>
      </c>
      <c r="Z622" s="361">
        <f>+VLOOKUP($E622,Emissions!$1:$1048576,MATCH(DATE(Z$2,1,1),Emissions!$A$1:$LI$1),FALSE)</f>
        <v>6.7288488300000004E-2</v>
      </c>
      <c r="AA622" s="361">
        <f>+VLOOKUP($E622,Emissions!$1:$1048576,MATCH(DATE(AA$2,1,1),Emissions!$A$1:$LI$1),FALSE)</f>
        <v>6.5044992800000007E-2</v>
      </c>
      <c r="AB622" s="361">
        <f>+VLOOKUP($E622,Emissions!$1:$1048576,MATCH(DATE(AB$2,1,1),Emissions!$A$1:$LI$1),FALSE)</f>
        <v>6.2731114599999999E-2</v>
      </c>
      <c r="AC622" s="361">
        <f>+VLOOKUP($E622,Emissions!$1:$1048576,MATCH(DATE(AC$2,1,1),Emissions!$A$1:$LI$1),FALSE)</f>
        <v>6.0347908300000003E-2</v>
      </c>
      <c r="AD622" s="361">
        <f>+VLOOKUP($E622,Emissions!$1:$1048576,MATCH(DATE(AD$2,1,1),Emissions!$A$1:$LI$1),FALSE)</f>
        <v>5.7895313499999997E-2</v>
      </c>
      <c r="AE622" s="361">
        <f>+VLOOKUP($E622,Emissions!$1:$1048576,MATCH(DATE(AE$2,1,1),Emissions!$A$1:$LI$1),FALSE)</f>
        <v>5.5360546099999998E-2</v>
      </c>
      <c r="AF622" s="361">
        <f>+VLOOKUP($E622,Emissions!$1:$1048576,MATCH(DATE(AF$2,1,1),Emissions!$A$1:$LI$1),FALSE)</f>
        <v>5.2769831199999999E-2</v>
      </c>
      <c r="AG622" s="361">
        <f>+VLOOKUP($E622,Emissions!$1:$1048576,MATCH(DATE(AG$2,1,1),Emissions!$A$1:$LI$1),FALSE)</f>
        <v>5.0133715500000002E-2</v>
      </c>
      <c r="AH622" s="361">
        <f>+VLOOKUP($E622,Emissions!$1:$1048576,MATCH(DATE(AH$2,1,1),Emissions!$A$1:$LI$1),FALSE)</f>
        <v>4.7463503599999998E-2</v>
      </c>
      <c r="AI622" s="361">
        <f>+VLOOKUP($E622,Emissions!$1:$1048576,MATCH(DATE(AI$2,1,1),Emissions!$A$1:$LI$1),FALSE)</f>
        <v>4.4763264699999999E-2</v>
      </c>
      <c r="AJ622" s="361">
        <f>+VLOOKUP($E622,Emissions!$1:$1048576,MATCH(DATE(AJ$2,1,1),Emissions!$A$1:$LI$1),FALSE)</f>
        <v>4.20347228E-2</v>
      </c>
      <c r="AK622" s="361">
        <f>+VLOOKUP($E622,Emissions!$1:$1048576,MATCH(DATE(AK$2,1,1),Emissions!$A$1:$LI$1),FALSE)</f>
        <v>3.9294887100000002E-2</v>
      </c>
      <c r="AL622" s="361">
        <f>+VLOOKUP($E622,Emissions!$1:$1048576,MATCH(DATE(AL$2,1,1),Emissions!$A$1:$LI$1),FALSE)</f>
        <v>3.6550209100000002E-2</v>
      </c>
      <c r="AM622" s="361">
        <f>+VLOOKUP($E622,Emissions!$1:$1048576,MATCH(DATE(AM$2,1,1),Emissions!$A$1:$LI$1),FALSE)</f>
        <v>3.3811820100000001E-2</v>
      </c>
      <c r="AN622" s="361">
        <f>+VLOOKUP($E622,Emissions!$1:$1048576,MATCH(DATE(AN$2,1,1),Emissions!$A$1:$LI$1),FALSE)</f>
        <v>3.10957449E-2</v>
      </c>
      <c r="AO622" s="361">
        <f>+VLOOKUP($E622,Emissions!$1:$1048576,MATCH(DATE(AO$2,1,1),Emissions!$A$1:$LI$1),FALSE)</f>
        <v>2.84218304E-2</v>
      </c>
    </row>
    <row r="623" spans="1:41" ht="15" customHeight="1" x14ac:dyDescent="0.35">
      <c r="A623" s="411"/>
      <c r="B623" s="170"/>
      <c r="C623" s="138" t="s">
        <v>727</v>
      </c>
      <c r="D623" s="114" t="s">
        <v>1028</v>
      </c>
      <c r="E623" s="50" t="s">
        <v>2713</v>
      </c>
      <c r="F623" s="361">
        <f>+VLOOKUP($E623,Emissions!$1:$1048576,MATCH(DATE(F$2,1,1),Emissions!$A$1:$LI$1),FALSE)</f>
        <v>9.5352562799999995E-3</v>
      </c>
      <c r="G623" s="361">
        <f>+VLOOKUP($E623,Emissions!$1:$1048576,MATCH(DATE(G$2,1,1),Emissions!$A$1:$LI$1),FALSE)</f>
        <v>9.6089746699999992E-3</v>
      </c>
      <c r="H623" s="361">
        <f>+VLOOKUP($E623,Emissions!$1:$1048576,MATCH(DATE(H$2,1,1),Emissions!$A$1:$LI$1),FALSE)</f>
        <v>9.6579449599999995E-3</v>
      </c>
      <c r="I623" s="361">
        <f>+VLOOKUP($E623,Emissions!$1:$1048576,MATCH(DATE(I$2,1,1),Emissions!$A$1:$LI$1),FALSE)</f>
        <v>9.6575890599999992E-3</v>
      </c>
      <c r="J623" s="361">
        <f>+VLOOKUP($E623,Emissions!$1:$1048576,MATCH(DATE(J$2,1,1),Emissions!$A$1:$LI$1),FALSE)</f>
        <v>9.7139282699999999E-3</v>
      </c>
      <c r="K623" s="361">
        <f>+VLOOKUP($E623,Emissions!$1:$1048576,MATCH(DATE(K$2,1,1),Emissions!$A$1:$LI$1),FALSE)</f>
        <v>9.8454632700000003E-3</v>
      </c>
      <c r="L623" s="361">
        <f>+VLOOKUP($E623,Emissions!$1:$1048576,MATCH(DATE(L$2,1,1),Emissions!$A$1:$LI$1),FALSE)</f>
        <v>1.00505309E-2</v>
      </c>
      <c r="M623" s="361">
        <f>+VLOOKUP($E623,Emissions!$1:$1048576,MATCH(DATE(M$2,1,1),Emissions!$A$1:$LI$1),FALSE)</f>
        <v>1.0170557199999999E-2</v>
      </c>
      <c r="N623" s="361">
        <f>+VLOOKUP($E623,Emissions!$1:$1048576,MATCH(DATE(N$2,1,1),Emissions!$A$1:$LI$1),FALSE)</f>
        <v>9.9904284800000007E-3</v>
      </c>
      <c r="O623" s="361">
        <f>+VLOOKUP($E623,Emissions!$1:$1048576,MATCH(DATE(O$2,1,1),Emissions!$A$1:$LI$1),FALSE)</f>
        <v>9.5765417300000006E-3</v>
      </c>
      <c r="P623" s="361">
        <f>+VLOOKUP($E623,Emissions!$1:$1048576,MATCH(DATE(P$2,1,1),Emissions!$A$1:$LI$1),FALSE)</f>
        <v>8.8752744099999999E-3</v>
      </c>
      <c r="Q623" s="361">
        <f>+VLOOKUP($E623,Emissions!$1:$1048576,MATCH(DATE(Q$2,1,1),Emissions!$A$1:$LI$1),FALSE)</f>
        <v>8.1520363200000001E-3</v>
      </c>
      <c r="R623" s="361">
        <f>+VLOOKUP($E623,Emissions!$1:$1048576,MATCH(DATE(R$2,1,1),Emissions!$A$1:$LI$1),FALSE)</f>
        <v>7.4653276899999997E-3</v>
      </c>
      <c r="S623" s="361">
        <f>+VLOOKUP($E623,Emissions!$1:$1048576,MATCH(DATE(S$2,1,1),Emissions!$A$1:$LI$1),FALSE)</f>
        <v>6.83018541E-3</v>
      </c>
      <c r="T623" s="361">
        <f>+VLOOKUP($E623,Emissions!$1:$1048576,MATCH(DATE(T$2,1,1),Emissions!$A$1:$LI$1),FALSE)</f>
        <v>6.2485969100000002E-3</v>
      </c>
      <c r="U623" s="361">
        <f>+VLOOKUP($E623,Emissions!$1:$1048576,MATCH(DATE(U$2,1,1),Emissions!$A$1:$LI$1),FALSE)</f>
        <v>5.7181183E-3</v>
      </c>
      <c r="V623" s="361">
        <f>+VLOOKUP($E623,Emissions!$1:$1048576,MATCH(DATE(V$2,1,1),Emissions!$A$1:$LI$1),FALSE)</f>
        <v>5.2306399999999999E-3</v>
      </c>
      <c r="W623" s="361">
        <f>+VLOOKUP($E623,Emissions!$1:$1048576,MATCH(DATE(W$2,1,1),Emissions!$A$1:$LI$1),FALSE)</f>
        <v>4.78511141E-3</v>
      </c>
      <c r="X623" s="361">
        <f>+VLOOKUP($E623,Emissions!$1:$1048576,MATCH(DATE(X$2,1,1),Emissions!$A$1:$LI$1),FALSE)</f>
        <v>4.3827150800000002E-3</v>
      </c>
      <c r="Y623" s="361">
        <f>+VLOOKUP($E623,Emissions!$1:$1048576,MATCH(DATE(Y$2,1,1),Emissions!$A$1:$LI$1),FALSE)</f>
        <v>3.9762854300000004E-3</v>
      </c>
      <c r="Z623" s="361">
        <f>+VLOOKUP($E623,Emissions!$1:$1048576,MATCH(DATE(Z$2,1,1),Emissions!$A$1:$LI$1),FALSE)</f>
        <v>3.6124653799999998E-3</v>
      </c>
      <c r="AA623" s="361">
        <f>+VLOOKUP($E623,Emissions!$1:$1048576,MATCH(DATE(AA$2,1,1),Emissions!$A$1:$LI$1),FALSE)</f>
        <v>3.2984230399999998E-3</v>
      </c>
      <c r="AB623" s="361">
        <f>+VLOOKUP($E623,Emissions!$1:$1048576,MATCH(DATE(AB$2,1,1),Emissions!$A$1:$LI$1),FALSE)</f>
        <v>3.0310818399999998E-3</v>
      </c>
      <c r="AC623" s="361">
        <f>+VLOOKUP($E623,Emissions!$1:$1048576,MATCH(DATE(AC$2,1,1),Emissions!$A$1:$LI$1),FALSE)</f>
        <v>2.80449754E-3</v>
      </c>
      <c r="AD623" s="361">
        <f>+VLOOKUP($E623,Emissions!$1:$1048576,MATCH(DATE(AD$2,1,1),Emissions!$A$1:$LI$1),FALSE)</f>
        <v>2.6115734800000001E-3</v>
      </c>
      <c r="AE623" s="361">
        <f>+VLOOKUP($E623,Emissions!$1:$1048576,MATCH(DATE(AE$2,1,1),Emissions!$A$1:$LI$1),FALSE)</f>
        <v>2.4463904400000001E-3</v>
      </c>
      <c r="AF623" s="361">
        <f>+VLOOKUP($E623,Emissions!$1:$1048576,MATCH(DATE(AF$2,1,1),Emissions!$A$1:$LI$1),FALSE)</f>
        <v>2.3105551899999998E-3</v>
      </c>
      <c r="AG623" s="361">
        <f>+VLOOKUP($E623,Emissions!$1:$1048576,MATCH(DATE(AG$2,1,1),Emissions!$A$1:$LI$1),FALSE)</f>
        <v>2.1969153700000001E-3</v>
      </c>
      <c r="AH623" s="361">
        <f>+VLOOKUP($E623,Emissions!$1:$1048576,MATCH(DATE(AH$2,1,1),Emissions!$A$1:$LI$1),FALSE)</f>
        <v>2.0967454200000002E-3</v>
      </c>
      <c r="AI623" s="361">
        <f>+VLOOKUP($E623,Emissions!$1:$1048576,MATCH(DATE(AI$2,1,1),Emissions!$A$1:$LI$1),FALSE)</f>
        <v>2.0007485500000001E-3</v>
      </c>
      <c r="AJ623" s="361">
        <f>+VLOOKUP($E623,Emissions!$1:$1048576,MATCH(DATE(AJ$2,1,1),Emissions!$A$1:$LI$1),FALSE)</f>
        <v>1.9013995200000001E-3</v>
      </c>
      <c r="AK623" s="361">
        <f>+VLOOKUP($E623,Emissions!$1:$1048576,MATCH(DATE(AK$2,1,1),Emissions!$A$1:$LI$1),FALSE)</f>
        <v>1.79579884E-3</v>
      </c>
      <c r="AL623" s="361">
        <f>+VLOOKUP($E623,Emissions!$1:$1048576,MATCH(DATE(AL$2,1,1),Emissions!$A$1:$LI$1),FALSE)</f>
        <v>1.68224814E-3</v>
      </c>
      <c r="AM623" s="361">
        <f>+VLOOKUP($E623,Emissions!$1:$1048576,MATCH(DATE(AM$2,1,1),Emissions!$A$1:$LI$1),FALSE)</f>
        <v>1.56076283E-3</v>
      </c>
      <c r="AN623" s="361">
        <f>+VLOOKUP($E623,Emissions!$1:$1048576,MATCH(DATE(AN$2,1,1),Emissions!$A$1:$LI$1),FALSE)</f>
        <v>1.43269421E-3</v>
      </c>
      <c r="AO623" s="361">
        <f>+VLOOKUP($E623,Emissions!$1:$1048576,MATCH(DATE(AO$2,1,1),Emissions!$A$1:$LI$1),FALSE)</f>
        <v>1.3003244199999999E-3</v>
      </c>
    </row>
    <row r="624" spans="1:41" ht="15" customHeight="1" x14ac:dyDescent="0.35">
      <c r="A624" s="411"/>
      <c r="B624" s="170"/>
      <c r="C624" s="138" t="s">
        <v>728</v>
      </c>
      <c r="D624" s="114" t="s">
        <v>1028</v>
      </c>
      <c r="E624" s="50" t="s">
        <v>2714</v>
      </c>
      <c r="F624" s="361">
        <f>+VLOOKUP($E624,Emissions!$1:$1048576,MATCH(DATE(F$2,1,1),Emissions!$A$1:$LI$1),FALSE)</f>
        <v>5.7446859000000003E-2</v>
      </c>
      <c r="G624" s="361">
        <f>+VLOOKUP($E624,Emissions!$1:$1048576,MATCH(DATE(G$2,1,1),Emissions!$A$1:$LI$1),FALSE)</f>
        <v>5.74273613E-2</v>
      </c>
      <c r="H624" s="361">
        <f>+VLOOKUP($E624,Emissions!$1:$1048576,MATCH(DATE(H$2,1,1),Emissions!$A$1:$LI$1),FALSE)</f>
        <v>5.7448815600000001E-2</v>
      </c>
      <c r="I624" s="361">
        <f>+VLOOKUP($E624,Emissions!$1:$1048576,MATCH(DATE(I$2,1,1),Emissions!$A$1:$LI$1),FALSE)</f>
        <v>5.7289479999999997E-2</v>
      </c>
      <c r="J624" s="361">
        <f>+VLOOKUP($E624,Emissions!$1:$1048576,MATCH(DATE(J$2,1,1),Emissions!$A$1:$LI$1),FALSE)</f>
        <v>5.7650429900000001E-2</v>
      </c>
      <c r="K624" s="361">
        <f>+VLOOKUP($E624,Emissions!$1:$1048576,MATCH(DATE(K$2,1,1),Emissions!$A$1:$LI$1),FALSE)</f>
        <v>5.8431270600000002E-2</v>
      </c>
      <c r="L624" s="361">
        <f>+VLOOKUP($E624,Emissions!$1:$1048576,MATCH(DATE(L$2,1,1),Emissions!$A$1:$LI$1),FALSE)</f>
        <v>5.9561486900000002E-2</v>
      </c>
      <c r="M624" s="361">
        <f>+VLOOKUP($E624,Emissions!$1:$1048576,MATCH(DATE(M$2,1,1),Emissions!$A$1:$LI$1),FALSE)</f>
        <v>6.0063615299999998E-2</v>
      </c>
      <c r="N624" s="361">
        <f>+VLOOKUP($E624,Emissions!$1:$1048576,MATCH(DATE(N$2,1,1),Emissions!$A$1:$LI$1),FALSE)</f>
        <v>5.9105588899999999E-2</v>
      </c>
      <c r="O624" s="361">
        <f>+VLOOKUP($E624,Emissions!$1:$1048576,MATCH(DATE(O$2,1,1),Emissions!$A$1:$LI$1),FALSE)</f>
        <v>5.7454433200000002E-2</v>
      </c>
      <c r="P624" s="361">
        <f>+VLOOKUP($E624,Emissions!$1:$1048576,MATCH(DATE(P$2,1,1),Emissions!$A$1:$LI$1),FALSE)</f>
        <v>5.51009924E-2</v>
      </c>
      <c r="Q624" s="361">
        <f>+VLOOKUP($E624,Emissions!$1:$1048576,MATCH(DATE(Q$2,1,1),Emissions!$A$1:$LI$1),FALSE)</f>
        <v>5.33405183E-2</v>
      </c>
      <c r="R624" s="361">
        <f>+VLOOKUP($E624,Emissions!$1:$1048576,MATCH(DATE(R$2,1,1),Emissions!$A$1:$LI$1),FALSE)</f>
        <v>5.2036588100000003E-2</v>
      </c>
      <c r="S624" s="361">
        <f>+VLOOKUP($E624,Emissions!$1:$1048576,MATCH(DATE(S$2,1,1),Emissions!$A$1:$LI$1),FALSE)</f>
        <v>5.10553864E-2</v>
      </c>
      <c r="T624" s="361">
        <f>+VLOOKUP($E624,Emissions!$1:$1048576,MATCH(DATE(T$2,1,1),Emissions!$A$1:$LI$1),FALSE)</f>
        <v>5.0300120800000001E-2</v>
      </c>
      <c r="U624" s="361">
        <f>+VLOOKUP($E624,Emissions!$1:$1048576,MATCH(DATE(U$2,1,1),Emissions!$A$1:$LI$1),FALSE)</f>
        <v>4.9705073400000001E-2</v>
      </c>
      <c r="V624" s="361">
        <f>+VLOOKUP($E624,Emissions!$1:$1048576,MATCH(DATE(V$2,1,1),Emissions!$A$1:$LI$1),FALSE)</f>
        <v>4.9113734999999999E-2</v>
      </c>
      <c r="W624" s="361">
        <f>+VLOOKUP($E624,Emissions!$1:$1048576,MATCH(DATE(W$2,1,1),Emissions!$A$1:$LI$1),FALSE)</f>
        <v>4.8523702000000002E-2</v>
      </c>
      <c r="X624" s="361">
        <f>+VLOOKUP($E624,Emissions!$1:$1048576,MATCH(DATE(X$2,1,1),Emissions!$A$1:$LI$1),FALSE)</f>
        <v>4.7941600100000002E-2</v>
      </c>
      <c r="Y624" s="361">
        <f>+VLOOKUP($E624,Emissions!$1:$1048576,MATCH(DATE(Y$2,1,1),Emissions!$A$1:$LI$1),FALSE)</f>
        <v>4.6824438500000003E-2</v>
      </c>
      <c r="Z624" s="361">
        <f>+VLOOKUP($E624,Emissions!$1:$1048576,MATCH(DATE(Z$2,1,1),Emissions!$A$1:$LI$1),FALSE)</f>
        <v>4.5605060000000003E-2</v>
      </c>
      <c r="AA624" s="361">
        <f>+VLOOKUP($E624,Emissions!$1:$1048576,MATCH(DATE(AA$2,1,1),Emissions!$A$1:$LI$1),FALSE)</f>
        <v>4.4363196000000001E-2</v>
      </c>
      <c r="AB624" s="361">
        <f>+VLOOKUP($E624,Emissions!$1:$1048576,MATCH(DATE(AB$2,1,1),Emissions!$A$1:$LI$1),FALSE)</f>
        <v>4.3083154399999997E-2</v>
      </c>
      <c r="AC624" s="361">
        <f>+VLOOKUP($E624,Emissions!$1:$1048576,MATCH(DATE(AC$2,1,1),Emissions!$A$1:$LI$1),FALSE)</f>
        <v>4.1749751699999997E-2</v>
      </c>
      <c r="AD624" s="361">
        <f>+VLOOKUP($E624,Emissions!$1:$1048576,MATCH(DATE(AD$2,1,1),Emissions!$A$1:$LI$1),FALSE)</f>
        <v>4.0351652699999997E-2</v>
      </c>
      <c r="AE624" s="361">
        <f>+VLOOKUP($E624,Emissions!$1:$1048576,MATCH(DATE(AE$2,1,1),Emissions!$A$1:$LI$1),FALSE)</f>
        <v>3.8879764400000003E-2</v>
      </c>
      <c r="AF624" s="361">
        <f>+VLOOKUP($E624,Emissions!$1:$1048576,MATCH(DATE(AF$2,1,1),Emissions!$A$1:$LI$1),FALSE)</f>
        <v>3.7319452000000003E-2</v>
      </c>
      <c r="AG624" s="361">
        <f>+VLOOKUP($E624,Emissions!$1:$1048576,MATCH(DATE(AG$2,1,1),Emissions!$A$1:$LI$1),FALSE)</f>
        <v>3.5677818700000002E-2</v>
      </c>
      <c r="AH624" s="361">
        <f>+VLOOKUP($E624,Emissions!$1:$1048576,MATCH(DATE(AH$2,1,1),Emissions!$A$1:$LI$1),FALSE)</f>
        <v>3.3972390399999997E-2</v>
      </c>
      <c r="AI624" s="361">
        <f>+VLOOKUP($E624,Emissions!$1:$1048576,MATCH(DATE(AI$2,1,1),Emissions!$A$1:$LI$1),FALSE)</f>
        <v>3.2214334400000003E-2</v>
      </c>
      <c r="AJ624" s="361">
        <f>+VLOOKUP($E624,Emissions!$1:$1048576,MATCH(DATE(AJ$2,1,1),Emissions!$A$1:$LI$1),FALSE)</f>
        <v>3.0411543799999999E-2</v>
      </c>
      <c r="AK624" s="361">
        <f>+VLOOKUP($E624,Emissions!$1:$1048576,MATCH(DATE(AK$2,1,1),Emissions!$A$1:$LI$1),FALSE)</f>
        <v>2.85892066E-2</v>
      </c>
      <c r="AL624" s="361">
        <f>+VLOOKUP($E624,Emissions!$1:$1048576,MATCH(DATE(AL$2,1,1),Emissions!$A$1:$LI$1),FALSE)</f>
        <v>2.6753908699999999E-2</v>
      </c>
      <c r="AM624" s="361">
        <f>+VLOOKUP($E624,Emissions!$1:$1048576,MATCH(DATE(AM$2,1,1),Emissions!$A$1:$LI$1),FALSE)</f>
        <v>2.49142293E-2</v>
      </c>
      <c r="AN624" s="361">
        <f>+VLOOKUP($E624,Emissions!$1:$1048576,MATCH(DATE(AN$2,1,1),Emissions!$A$1:$LI$1),FALSE)</f>
        <v>2.3081140399999998E-2</v>
      </c>
      <c r="AO624" s="361">
        <f>+VLOOKUP($E624,Emissions!$1:$1048576,MATCH(DATE(AO$2,1,1),Emissions!$A$1:$LI$1),FALSE)</f>
        <v>2.1267372199999999E-2</v>
      </c>
    </row>
    <row r="625" spans="1:41" ht="15" customHeight="1" x14ac:dyDescent="0.35">
      <c r="A625" s="411"/>
      <c r="B625" s="170"/>
      <c r="C625" s="138" t="s">
        <v>729</v>
      </c>
      <c r="D625" s="114" t="s">
        <v>1028</v>
      </c>
      <c r="E625" s="50" t="s">
        <v>2715</v>
      </c>
      <c r="F625" s="361">
        <f>+VLOOKUP($E625,Emissions!$1:$1048576,MATCH(DATE(F$2,1,1),Emissions!$A$1:$LI$1),FALSE)</f>
        <v>5.7435732200000001E-3</v>
      </c>
      <c r="G625" s="361">
        <f>+VLOOKUP($E625,Emissions!$1:$1048576,MATCH(DATE(G$2,1,1),Emissions!$A$1:$LI$1),FALSE)</f>
        <v>5.8482606400000001E-3</v>
      </c>
      <c r="H625" s="361">
        <f>+VLOOKUP($E625,Emissions!$1:$1048576,MATCH(DATE(H$2,1,1),Emissions!$A$1:$LI$1),FALSE)</f>
        <v>5.96846675E-3</v>
      </c>
      <c r="I625" s="361">
        <f>+VLOOKUP($E625,Emissions!$1:$1048576,MATCH(DATE(I$2,1,1),Emissions!$A$1:$LI$1),FALSE)</f>
        <v>6.0933237100000001E-3</v>
      </c>
      <c r="J625" s="361">
        <f>+VLOOKUP($E625,Emissions!$1:$1048576,MATCH(DATE(J$2,1,1),Emissions!$A$1:$LI$1),FALSE)</f>
        <v>6.2373211899999998E-3</v>
      </c>
      <c r="K625" s="361">
        <f>+VLOOKUP($E625,Emissions!$1:$1048576,MATCH(DATE(K$2,1,1),Emissions!$A$1:$LI$1),FALSE)</f>
        <v>6.3984070599999998E-3</v>
      </c>
      <c r="L625" s="361">
        <f>+VLOOKUP($E625,Emissions!$1:$1048576,MATCH(DATE(L$2,1,1),Emissions!$A$1:$LI$1),FALSE)</f>
        <v>6.5746164100000002E-3</v>
      </c>
      <c r="M625" s="361">
        <f>+VLOOKUP($E625,Emissions!$1:$1048576,MATCH(DATE(M$2,1,1),Emissions!$A$1:$LI$1),FALSE)</f>
        <v>6.7404870599999996E-3</v>
      </c>
      <c r="N625" s="361">
        <f>+VLOOKUP($E625,Emissions!$1:$1048576,MATCH(DATE(N$2,1,1),Emissions!$A$1:$LI$1),FALSE)</f>
        <v>6.8003125799999996E-3</v>
      </c>
      <c r="O625" s="361">
        <f>+VLOOKUP($E625,Emissions!$1:$1048576,MATCH(DATE(O$2,1,1),Emissions!$A$1:$LI$1),FALSE)</f>
        <v>6.8318182999999996E-3</v>
      </c>
      <c r="P625" s="361">
        <f>+VLOOKUP($E625,Emissions!$1:$1048576,MATCH(DATE(P$2,1,1),Emissions!$A$1:$LI$1),FALSE)</f>
        <v>6.8173081199999997E-3</v>
      </c>
      <c r="Q625" s="361">
        <f>+VLOOKUP($E625,Emissions!$1:$1048576,MATCH(DATE(Q$2,1,1),Emissions!$A$1:$LI$1),FALSE)</f>
        <v>6.7942861500000003E-3</v>
      </c>
      <c r="R625" s="361">
        <f>+VLOOKUP($E625,Emissions!$1:$1048576,MATCH(DATE(R$2,1,1),Emissions!$A$1:$LI$1),FALSE)</f>
        <v>6.76587006E-3</v>
      </c>
      <c r="S625" s="361">
        <f>+VLOOKUP($E625,Emissions!$1:$1048576,MATCH(DATE(S$2,1,1),Emissions!$A$1:$LI$1),FALSE)</f>
        <v>6.7332515299999996E-3</v>
      </c>
      <c r="T625" s="361">
        <f>+VLOOKUP($E625,Emissions!$1:$1048576,MATCH(DATE(T$2,1,1),Emissions!$A$1:$LI$1),FALSE)</f>
        <v>6.6982490399999997E-3</v>
      </c>
      <c r="U625" s="361">
        <f>+VLOOKUP($E625,Emissions!$1:$1048576,MATCH(DATE(U$2,1,1),Emissions!$A$1:$LI$1),FALSE)</f>
        <v>6.6629634799999999E-3</v>
      </c>
      <c r="V625" s="361">
        <f>+VLOOKUP($E625,Emissions!$1:$1048576,MATCH(DATE(V$2,1,1),Emissions!$A$1:$LI$1),FALSE)</f>
        <v>6.6210906499999996E-3</v>
      </c>
      <c r="W625" s="361">
        <f>+VLOOKUP($E625,Emissions!$1:$1048576,MATCH(DATE(W$2,1,1),Emissions!$A$1:$LI$1),FALSE)</f>
        <v>6.57626944E-3</v>
      </c>
      <c r="X625" s="361">
        <f>+VLOOKUP($E625,Emissions!$1:$1048576,MATCH(DATE(X$2,1,1),Emissions!$A$1:$LI$1),FALSE)</f>
        <v>6.5315721900000004E-3</v>
      </c>
      <c r="Y625" s="361">
        <f>+VLOOKUP($E625,Emissions!$1:$1048576,MATCH(DATE(Y$2,1,1),Emissions!$A$1:$LI$1),FALSE)</f>
        <v>6.4105348799999998E-3</v>
      </c>
      <c r="Z625" s="361">
        <f>+VLOOKUP($E625,Emissions!$1:$1048576,MATCH(DATE(Z$2,1,1),Emissions!$A$1:$LI$1),FALSE)</f>
        <v>6.2716802999999996E-3</v>
      </c>
      <c r="AA625" s="361">
        <f>+VLOOKUP($E625,Emissions!$1:$1048576,MATCH(DATE(AA$2,1,1),Emissions!$A$1:$LI$1),FALSE)</f>
        <v>6.12005438E-3</v>
      </c>
      <c r="AB625" s="361">
        <f>+VLOOKUP($E625,Emissions!$1:$1048576,MATCH(DATE(AB$2,1,1),Emissions!$A$1:$LI$1),FALSE)</f>
        <v>5.9546615700000003E-3</v>
      </c>
      <c r="AC625" s="361">
        <f>+VLOOKUP($E625,Emissions!$1:$1048576,MATCH(DATE(AC$2,1,1),Emissions!$A$1:$LI$1),FALSE)</f>
        <v>5.7745635800000002E-3</v>
      </c>
      <c r="AD625" s="361">
        <f>+VLOOKUP($E625,Emissions!$1:$1048576,MATCH(DATE(AD$2,1,1),Emissions!$A$1:$LI$1),FALSE)</f>
        <v>5.5789552899999997E-3</v>
      </c>
      <c r="AE625" s="361">
        <f>+VLOOKUP($E625,Emissions!$1:$1048576,MATCH(DATE(AE$2,1,1),Emissions!$A$1:$LI$1),FALSE)</f>
        <v>5.3671273699999996E-3</v>
      </c>
      <c r="AF625" s="361">
        <f>+VLOOKUP($E625,Emissions!$1:$1048576,MATCH(DATE(AF$2,1,1),Emissions!$A$1:$LI$1),FALSE)</f>
        <v>5.1384050500000002E-3</v>
      </c>
      <c r="AG625" s="361">
        <f>+VLOOKUP($E625,Emissions!$1:$1048576,MATCH(DATE(AG$2,1,1),Emissions!$A$1:$LI$1),FALSE)</f>
        <v>4.8956157900000002E-3</v>
      </c>
      <c r="AH625" s="361">
        <f>+VLOOKUP($E625,Emissions!$1:$1048576,MATCH(DATE(AH$2,1,1),Emissions!$A$1:$LI$1),FALSE)</f>
        <v>4.6418822499999998E-3</v>
      </c>
      <c r="AI625" s="361">
        <f>+VLOOKUP($E625,Emissions!$1:$1048576,MATCH(DATE(AI$2,1,1),Emissions!$A$1:$LI$1),FALSE)</f>
        <v>4.3791311100000001E-3</v>
      </c>
      <c r="AJ625" s="361">
        <f>+VLOOKUP($E625,Emissions!$1:$1048576,MATCH(DATE(AJ$2,1,1),Emissions!$A$1:$LI$1),FALSE)</f>
        <v>4.1089522899999996E-3</v>
      </c>
      <c r="AK625" s="361">
        <f>+VLOOKUP($E625,Emissions!$1:$1048576,MATCH(DATE(AK$2,1,1),Emissions!$A$1:$LI$1),FALSE)</f>
        <v>3.8341356600000002E-3</v>
      </c>
      <c r="AL625" s="361">
        <f>+VLOOKUP($E625,Emissions!$1:$1048576,MATCH(DATE(AL$2,1,1),Emissions!$A$1:$LI$1),FALSE)</f>
        <v>3.5569279299999998E-3</v>
      </c>
      <c r="AM625" s="361">
        <f>+VLOOKUP($E625,Emissions!$1:$1048576,MATCH(DATE(AM$2,1,1),Emissions!$A$1:$LI$1),FALSE)</f>
        <v>3.2799038699999998E-3</v>
      </c>
      <c r="AN625" s="361">
        <f>+VLOOKUP($E625,Emissions!$1:$1048576,MATCH(DATE(AN$2,1,1),Emissions!$A$1:$LI$1),FALSE)</f>
        <v>3.00581267E-3</v>
      </c>
      <c r="AO625" s="361">
        <f>+VLOOKUP($E625,Emissions!$1:$1048576,MATCH(DATE(AO$2,1,1),Emissions!$A$1:$LI$1),FALSE)</f>
        <v>2.7374327199999999E-3</v>
      </c>
    </row>
    <row r="626" spans="1:41" ht="15" customHeight="1" x14ac:dyDescent="0.35">
      <c r="A626" s="411"/>
      <c r="B626" s="170"/>
      <c r="C626" s="138" t="s">
        <v>730</v>
      </c>
      <c r="D626" s="114" t="s">
        <v>1028</v>
      </c>
      <c r="E626" s="50" t="s">
        <v>2716</v>
      </c>
      <c r="F626" s="361">
        <f>+VLOOKUP($E626,Emissions!$1:$1048576,MATCH(DATE(F$2,1,1),Emissions!$A$1:$LI$1),FALSE)</f>
        <v>0.55860958329999999</v>
      </c>
      <c r="G626" s="361">
        <f>+VLOOKUP($E626,Emissions!$1:$1048576,MATCH(DATE(G$2,1,1),Emissions!$A$1:$LI$1),FALSE)</f>
        <v>0.57215958099999997</v>
      </c>
      <c r="H626" s="361">
        <f>+VLOOKUP($E626,Emissions!$1:$1048576,MATCH(DATE(H$2,1,1),Emissions!$A$1:$LI$1),FALSE)</f>
        <v>0.58719814140000004</v>
      </c>
      <c r="I626" s="361">
        <f>+VLOOKUP($E626,Emissions!$1:$1048576,MATCH(DATE(I$2,1,1),Emissions!$A$1:$LI$1),FALSE)</f>
        <v>0.60274957730000001</v>
      </c>
      <c r="J626" s="361">
        <f>+VLOOKUP($E626,Emissions!$1:$1048576,MATCH(DATE(J$2,1,1),Emissions!$A$1:$LI$1),FALSE)</f>
        <v>0.61923707829999997</v>
      </c>
      <c r="K626" s="361">
        <f>+VLOOKUP($E626,Emissions!$1:$1048576,MATCH(DATE(K$2,1,1),Emissions!$A$1:$LI$1),FALSE)</f>
        <v>0.63668077580000004</v>
      </c>
      <c r="L626" s="361">
        <f>+VLOOKUP($E626,Emissions!$1:$1048576,MATCH(DATE(L$2,1,1),Emissions!$A$1:$LI$1),FALSE)</f>
        <v>0.6550210487</v>
      </c>
      <c r="M626" s="361">
        <f>+VLOOKUP($E626,Emissions!$1:$1048576,MATCH(DATE(M$2,1,1),Emissions!$A$1:$LI$1),FALSE)</f>
        <v>0.6733218352</v>
      </c>
      <c r="N626" s="361">
        <f>+VLOOKUP($E626,Emissions!$1:$1048576,MATCH(DATE(N$2,1,1),Emissions!$A$1:$LI$1),FALSE)</f>
        <v>0.68212917819999996</v>
      </c>
      <c r="O626" s="361">
        <f>+VLOOKUP($E626,Emissions!$1:$1048576,MATCH(DATE(O$2,1,1),Emissions!$A$1:$LI$1),FALSE)</f>
        <v>0.68944818720000001</v>
      </c>
      <c r="P626" s="361">
        <f>+VLOOKUP($E626,Emissions!$1:$1048576,MATCH(DATE(P$2,1,1),Emissions!$A$1:$LI$1),FALSE)</f>
        <v>0.69370278490000004</v>
      </c>
      <c r="Q626" s="361">
        <f>+VLOOKUP($E626,Emissions!$1:$1048576,MATCH(DATE(Q$2,1,1),Emissions!$A$1:$LI$1),FALSE)</f>
        <v>0.69392834579999996</v>
      </c>
      <c r="R626" s="361">
        <f>+VLOOKUP($E626,Emissions!$1:$1048576,MATCH(DATE(R$2,1,1),Emissions!$A$1:$LI$1),FALSE)</f>
        <v>0.69162316950000002</v>
      </c>
      <c r="S626" s="361">
        <f>+VLOOKUP($E626,Emissions!$1:$1048576,MATCH(DATE(S$2,1,1),Emissions!$A$1:$LI$1),FALSE)</f>
        <v>0.68784004080000005</v>
      </c>
      <c r="T626" s="361">
        <f>+VLOOKUP($E626,Emissions!$1:$1048576,MATCH(DATE(T$2,1,1),Emissions!$A$1:$LI$1),FALSE)</f>
        <v>0.68341737079999998</v>
      </c>
      <c r="U626" s="361">
        <f>+VLOOKUP($E626,Emissions!$1:$1048576,MATCH(DATE(U$2,1,1),Emissions!$A$1:$LI$1),FALSE)</f>
        <v>0.67896407290000005</v>
      </c>
      <c r="V626" s="361">
        <f>+VLOOKUP($E626,Emissions!$1:$1048576,MATCH(DATE(V$2,1,1),Emissions!$A$1:$LI$1),FALSE)</f>
        <v>0.67474145750000003</v>
      </c>
      <c r="W626" s="361">
        <f>+VLOOKUP($E626,Emissions!$1:$1048576,MATCH(DATE(W$2,1,1),Emissions!$A$1:$LI$1),FALSE)</f>
        <v>0.67110022349999998</v>
      </c>
      <c r="X626" s="361">
        <f>+VLOOKUP($E626,Emissions!$1:$1048576,MATCH(DATE(X$2,1,1),Emissions!$A$1:$LI$1),FALSE)</f>
        <v>0.66829108609999999</v>
      </c>
      <c r="Y626" s="361">
        <f>+VLOOKUP($E626,Emissions!$1:$1048576,MATCH(DATE(Y$2,1,1),Emissions!$A$1:$LI$1),FALSE)</f>
        <v>0.65802168309999998</v>
      </c>
      <c r="Z626" s="361">
        <f>+VLOOKUP($E626,Emissions!$1:$1048576,MATCH(DATE(Z$2,1,1),Emissions!$A$1:$LI$1),FALSE)</f>
        <v>0.64620201639999997</v>
      </c>
      <c r="AA626" s="361">
        <f>+VLOOKUP($E626,Emissions!$1:$1048576,MATCH(DATE(AA$2,1,1),Emissions!$A$1:$LI$1),FALSE)</f>
        <v>0.63285250520000003</v>
      </c>
      <c r="AB626" s="361">
        <f>+VLOOKUP($E626,Emissions!$1:$1048576,MATCH(DATE(AB$2,1,1),Emissions!$A$1:$LI$1),FALSE)</f>
        <v>0.61786415480000001</v>
      </c>
      <c r="AC626" s="361">
        <f>+VLOOKUP($E626,Emissions!$1:$1048576,MATCH(DATE(AC$2,1,1),Emissions!$A$1:$LI$1),FALSE)</f>
        <v>0.60104159430000004</v>
      </c>
      <c r="AD626" s="361">
        <f>+VLOOKUP($E626,Emissions!$1:$1048576,MATCH(DATE(AD$2,1,1),Emissions!$A$1:$LI$1),FALSE)</f>
        <v>0.58213316469999998</v>
      </c>
      <c r="AE626" s="361">
        <f>+VLOOKUP($E626,Emissions!$1:$1048576,MATCH(DATE(AE$2,1,1),Emissions!$A$1:$LI$1),FALSE)</f>
        <v>0.56093204760000004</v>
      </c>
      <c r="AF626" s="361">
        <f>+VLOOKUP($E626,Emissions!$1:$1048576,MATCH(DATE(AF$2,1,1),Emissions!$A$1:$LI$1),FALSE)</f>
        <v>0.53749109260000005</v>
      </c>
      <c r="AG626" s="361">
        <f>+VLOOKUP($E626,Emissions!$1:$1048576,MATCH(DATE(AG$2,1,1),Emissions!$A$1:$LI$1),FALSE)</f>
        <v>0.51202684779999996</v>
      </c>
      <c r="AH626" s="361">
        <f>+VLOOKUP($E626,Emissions!$1:$1048576,MATCH(DATE(AH$2,1,1),Emissions!$A$1:$LI$1),FALSE)</f>
        <v>0.48475957489999999</v>
      </c>
      <c r="AI626" s="361">
        <f>+VLOOKUP($E626,Emissions!$1:$1048576,MATCH(DATE(AI$2,1,1),Emissions!$A$1:$LI$1),FALSE)</f>
        <v>0.4558202509</v>
      </c>
      <c r="AJ626" s="361">
        <f>+VLOOKUP($E626,Emissions!$1:$1048576,MATCH(DATE(AJ$2,1,1),Emissions!$A$1:$LI$1),FALSE)</f>
        <v>0.42542028650000002</v>
      </c>
      <c r="AK626" s="361">
        <f>+VLOOKUP($E626,Emissions!$1:$1048576,MATCH(DATE(AK$2,1,1),Emissions!$A$1:$LI$1),FALSE)</f>
        <v>0.39398073179999998</v>
      </c>
      <c r="AL626" s="361">
        <f>+VLOOKUP($E626,Emissions!$1:$1048576,MATCH(DATE(AL$2,1,1),Emissions!$A$1:$LI$1),FALSE)</f>
        <v>0.3620292531</v>
      </c>
      <c r="AM626" s="361">
        <f>+VLOOKUP($E626,Emissions!$1:$1048576,MATCH(DATE(AM$2,1,1),Emissions!$A$1:$LI$1),FALSE)</f>
        <v>0.33011934539999999</v>
      </c>
      <c r="AN626" s="361">
        <f>+VLOOKUP($E626,Emissions!$1:$1048576,MATCH(DATE(AN$2,1,1),Emissions!$A$1:$LI$1),FALSE)</f>
        <v>0.29877943950000002</v>
      </c>
      <c r="AO626" s="361">
        <f>+VLOOKUP($E626,Emissions!$1:$1048576,MATCH(DATE(AO$2,1,1),Emissions!$A$1:$LI$1),FALSE)</f>
        <v>0.268478948</v>
      </c>
    </row>
    <row r="627" spans="1:41" ht="15" customHeight="1" x14ac:dyDescent="0.35">
      <c r="A627" s="411"/>
      <c r="B627" s="170"/>
      <c r="C627" s="138" t="s">
        <v>731</v>
      </c>
      <c r="D627" s="114" t="s">
        <v>1028</v>
      </c>
      <c r="E627" s="50" t="s">
        <v>2717</v>
      </c>
      <c r="F627" s="361">
        <f>+VLOOKUP($E627,Emissions!$1:$1048576,MATCH(DATE(F$2,1,1),Emissions!$A$1:$LI$1),FALSE)</f>
        <v>8.5487122499999998E-2</v>
      </c>
      <c r="G627" s="361">
        <f>+VLOOKUP($E627,Emissions!$1:$1048576,MATCH(DATE(G$2,1,1),Emissions!$A$1:$LI$1),FALSE)</f>
        <v>8.6918874500000007E-2</v>
      </c>
      <c r="H627" s="361">
        <f>+VLOOKUP($E627,Emissions!$1:$1048576,MATCH(DATE(H$2,1,1),Emissions!$A$1:$LI$1),FALSE)</f>
        <v>8.8486227099999995E-2</v>
      </c>
      <c r="I627" s="361">
        <f>+VLOOKUP($E627,Emissions!$1:$1048576,MATCH(DATE(I$2,1,1),Emissions!$A$1:$LI$1),FALSE)</f>
        <v>8.9979304600000004E-2</v>
      </c>
      <c r="J627" s="361">
        <f>+VLOOKUP($E627,Emissions!$1:$1048576,MATCH(DATE(J$2,1,1),Emissions!$A$1:$LI$1),FALSE)</f>
        <v>9.1761477899999999E-2</v>
      </c>
      <c r="K627" s="361">
        <f>+VLOOKUP($E627,Emissions!$1:$1048576,MATCH(DATE(K$2,1,1),Emissions!$A$1:$LI$1),FALSE)</f>
        <v>9.3850950000000002E-2</v>
      </c>
      <c r="L627" s="361">
        <f>+VLOOKUP($E627,Emissions!$1:$1048576,MATCH(DATE(L$2,1,1),Emissions!$A$1:$LI$1),FALSE)</f>
        <v>9.6211623699999999E-2</v>
      </c>
      <c r="M627" s="361">
        <f>+VLOOKUP($E627,Emissions!$1:$1048576,MATCH(DATE(M$2,1,1),Emissions!$A$1:$LI$1),FALSE)</f>
        <v>9.8256256400000005E-2</v>
      </c>
      <c r="N627" s="361">
        <f>+VLOOKUP($E627,Emissions!$1:$1048576,MATCH(DATE(N$2,1,1),Emissions!$A$1:$LI$1),FALSE)</f>
        <v>9.8471435600000004E-2</v>
      </c>
      <c r="O627" s="361">
        <f>+VLOOKUP($E627,Emissions!$1:$1048576,MATCH(DATE(O$2,1,1),Emissions!$A$1:$LI$1),FALSE)</f>
        <v>9.7954096000000004E-2</v>
      </c>
      <c r="P627" s="361">
        <f>+VLOOKUP($E627,Emissions!$1:$1048576,MATCH(DATE(P$2,1,1),Emissions!$A$1:$LI$1),FALSE)</f>
        <v>9.6461050699999995E-2</v>
      </c>
      <c r="Q627" s="361">
        <f>+VLOOKUP($E627,Emissions!$1:$1048576,MATCH(DATE(Q$2,1,1),Emissions!$A$1:$LI$1),FALSE)</f>
        <v>9.4765777699999998E-2</v>
      </c>
      <c r="R627" s="361">
        <f>+VLOOKUP($E627,Emissions!$1:$1048576,MATCH(DATE(R$2,1,1),Emissions!$A$1:$LI$1),FALSE)</f>
        <v>9.3085558400000004E-2</v>
      </c>
      <c r="S627" s="361">
        <f>+VLOOKUP($E627,Emissions!$1:$1048576,MATCH(DATE(S$2,1,1),Emissions!$A$1:$LI$1),FALSE)</f>
        <v>9.1481280299999995E-2</v>
      </c>
      <c r="T627" s="361">
        <f>+VLOOKUP($E627,Emissions!$1:$1048576,MATCH(DATE(T$2,1,1),Emissions!$A$1:$LI$1),FALSE)</f>
        <v>8.99830244E-2</v>
      </c>
      <c r="U627" s="361">
        <f>+VLOOKUP($E627,Emissions!$1:$1048576,MATCH(DATE(U$2,1,1),Emissions!$A$1:$LI$1),FALSE)</f>
        <v>8.8607187099999998E-2</v>
      </c>
      <c r="V627" s="361">
        <f>+VLOOKUP($E627,Emissions!$1:$1048576,MATCH(DATE(V$2,1,1),Emissions!$A$1:$LI$1),FALSE)</f>
        <v>8.7322022999999999E-2</v>
      </c>
      <c r="W627" s="361">
        <f>+VLOOKUP($E627,Emissions!$1:$1048576,MATCH(DATE(W$2,1,1),Emissions!$A$1:$LI$1),FALSE)</f>
        <v>8.6153131399999999E-2</v>
      </c>
      <c r="X627" s="361">
        <f>+VLOOKUP($E627,Emissions!$1:$1048576,MATCH(DATE(X$2,1,1),Emissions!$A$1:$LI$1),FALSE)</f>
        <v>8.5132862899999995E-2</v>
      </c>
      <c r="Y627" s="361">
        <f>+VLOOKUP($E627,Emissions!$1:$1048576,MATCH(DATE(Y$2,1,1),Emissions!$A$1:$LI$1),FALSE)</f>
        <v>8.3232863899999995E-2</v>
      </c>
      <c r="Z627" s="361">
        <f>+VLOOKUP($E627,Emissions!$1:$1048576,MATCH(DATE(Z$2,1,1),Emissions!$A$1:$LI$1),FALSE)</f>
        <v>8.1221400499999999E-2</v>
      </c>
      <c r="AA627" s="361">
        <f>+VLOOKUP($E627,Emissions!$1:$1048576,MATCH(DATE(AA$2,1,1),Emissions!$A$1:$LI$1),FALSE)</f>
        <v>7.9150073799999998E-2</v>
      </c>
      <c r="AB627" s="361">
        <f>+VLOOKUP($E627,Emissions!$1:$1048576,MATCH(DATE(AB$2,1,1),Emissions!$A$1:$LI$1),FALSE)</f>
        <v>7.7000200000000005E-2</v>
      </c>
      <c r="AC627" s="361">
        <f>+VLOOKUP($E627,Emissions!$1:$1048576,MATCH(DATE(AC$2,1,1),Emissions!$A$1:$LI$1),FALSE)</f>
        <v>7.4734422199999997E-2</v>
      </c>
      <c r="AD627" s="361">
        <f>+VLOOKUP($E627,Emissions!$1:$1048576,MATCH(DATE(AD$2,1,1),Emissions!$A$1:$LI$1),FALSE)</f>
        <v>7.2306553499999995E-2</v>
      </c>
      <c r="AE627" s="361">
        <f>+VLOOKUP($E627,Emissions!$1:$1048576,MATCH(DATE(AE$2,1,1),Emissions!$A$1:$LI$1),FALSE)</f>
        <v>6.9674780899999997E-2</v>
      </c>
      <c r="AF627" s="361">
        <f>+VLOOKUP($E627,Emissions!$1:$1048576,MATCH(DATE(AF$2,1,1),Emissions!$A$1:$LI$1),FALSE)</f>
        <v>6.6825040500000002E-2</v>
      </c>
      <c r="AG627" s="361">
        <f>+VLOOKUP($E627,Emissions!$1:$1048576,MATCH(DATE(AG$2,1,1),Emissions!$A$1:$LI$1),FALSE)</f>
        <v>6.3764570899999998E-2</v>
      </c>
      <c r="AH627" s="361">
        <f>+VLOOKUP($E627,Emissions!$1:$1048576,MATCH(DATE(AH$2,1,1),Emissions!$A$1:$LI$1),FALSE)</f>
        <v>6.0498338999999998E-2</v>
      </c>
      <c r="AI627" s="361">
        <f>+VLOOKUP($E627,Emissions!$1:$1048576,MATCH(DATE(AI$2,1,1),Emissions!$A$1:$LI$1),FALSE)</f>
        <v>5.7020403599999998E-2</v>
      </c>
      <c r="AJ627" s="361">
        <f>+VLOOKUP($E627,Emissions!$1:$1048576,MATCH(DATE(AJ$2,1,1),Emissions!$A$1:$LI$1),FALSE)</f>
        <v>5.3339619599999999E-2</v>
      </c>
      <c r="AK627" s="361">
        <f>+VLOOKUP($E627,Emissions!$1:$1048576,MATCH(DATE(AK$2,1,1),Emissions!$A$1:$LI$1),FALSE)</f>
        <v>4.9508283100000001E-2</v>
      </c>
      <c r="AL627" s="361">
        <f>+VLOOKUP($E627,Emissions!$1:$1048576,MATCH(DATE(AL$2,1,1),Emissions!$A$1:$LI$1),FALSE)</f>
        <v>4.5584772000000003E-2</v>
      </c>
      <c r="AM627" s="361">
        <f>+VLOOKUP($E627,Emissions!$1:$1048576,MATCH(DATE(AM$2,1,1),Emissions!$A$1:$LI$1),FALSE)</f>
        <v>4.1635730099999997E-2</v>
      </c>
      <c r="AN627" s="361">
        <f>+VLOOKUP($E627,Emissions!$1:$1048576,MATCH(DATE(AN$2,1,1),Emissions!$A$1:$LI$1),FALSE)</f>
        <v>3.7728924800000001E-2</v>
      </c>
      <c r="AO627" s="361">
        <f>+VLOOKUP($E627,Emissions!$1:$1048576,MATCH(DATE(AO$2,1,1),Emissions!$A$1:$LI$1),FALSE)</f>
        <v>3.3927340299999997E-2</v>
      </c>
    </row>
    <row r="628" spans="1:41" ht="15" customHeight="1" x14ac:dyDescent="0.35">
      <c r="A628" s="411"/>
      <c r="B628" s="170"/>
      <c r="C628" s="138" t="s">
        <v>732</v>
      </c>
      <c r="D628" s="114" t="s">
        <v>1028</v>
      </c>
      <c r="E628" s="50" t="s">
        <v>2718</v>
      </c>
      <c r="F628" s="327">
        <f>+VLOOKUP($E628,Emissions!$1:$1048576,MATCH(DATE(F$2,1,1),Emissions!$A$1:$LI$1),FALSE)</f>
        <v>5.8797724900000001E-2</v>
      </c>
      <c r="G628" s="327">
        <f>+VLOOKUP($E628,Emissions!$1:$1048576,MATCH(DATE(G$2,1,1),Emissions!$A$1:$LI$1),FALSE)</f>
        <v>5.9483061099999998E-2</v>
      </c>
      <c r="H628" s="327">
        <f>+VLOOKUP($E628,Emissions!$1:$1048576,MATCH(DATE(H$2,1,1),Emissions!$A$1:$LI$1),FALSE)</f>
        <v>6.0271366899999998E-2</v>
      </c>
      <c r="I628" s="327">
        <f>+VLOOKUP($E628,Emissions!$1:$1048576,MATCH(DATE(I$2,1,1),Emissions!$A$1:$LI$1),FALSE)</f>
        <v>6.0902135599999997E-2</v>
      </c>
      <c r="J628" s="327">
        <f>+VLOOKUP($E628,Emissions!$1:$1048576,MATCH(DATE(J$2,1,1),Emissions!$A$1:$LI$1),FALSE)</f>
        <v>6.1907349899999999E-2</v>
      </c>
      <c r="K628" s="327">
        <f>+VLOOKUP($E628,Emissions!$1:$1048576,MATCH(DATE(K$2,1,1),Emissions!$A$1:$LI$1),FALSE)</f>
        <v>6.3219762499999999E-2</v>
      </c>
      <c r="L628" s="327">
        <f>+VLOOKUP($E628,Emissions!$1:$1048576,MATCH(DATE(L$2,1,1),Emissions!$A$1:$LI$1),FALSE)</f>
        <v>6.4790588699999999E-2</v>
      </c>
      <c r="M628" s="327">
        <f>+VLOOKUP($E628,Emissions!$1:$1048576,MATCH(DATE(M$2,1,1),Emissions!$A$1:$LI$1),FALSE)</f>
        <v>6.5826153999999998E-2</v>
      </c>
      <c r="N628" s="327">
        <f>+VLOOKUP($E628,Emissions!$1:$1048576,MATCH(DATE(N$2,1,1),Emissions!$A$1:$LI$1),FALSE)</f>
        <v>6.5379913100000006E-2</v>
      </c>
      <c r="O628" s="327">
        <f>+VLOOKUP($E628,Emissions!$1:$1048576,MATCH(DATE(O$2,1,1),Emissions!$A$1:$LI$1),FALSE)</f>
        <v>6.4232838099999995E-2</v>
      </c>
      <c r="P628" s="327">
        <f>+VLOOKUP($E628,Emissions!$1:$1048576,MATCH(DATE(P$2,1,1),Emissions!$A$1:$LI$1),FALSE)</f>
        <v>6.2268905700000002E-2</v>
      </c>
      <c r="Q628" s="327">
        <f>+VLOOKUP($E628,Emissions!$1:$1048576,MATCH(DATE(Q$2,1,1),Emissions!$A$1:$LI$1),FALSE)</f>
        <v>6.0704111300000002E-2</v>
      </c>
      <c r="R628" s="327">
        <f>+VLOOKUP($E628,Emissions!$1:$1048576,MATCH(DATE(R$2,1,1),Emissions!$A$1:$LI$1),FALSE)</f>
        <v>5.9450517000000001E-2</v>
      </c>
      <c r="S628" s="327">
        <f>+VLOOKUP($E628,Emissions!$1:$1048576,MATCH(DATE(S$2,1,1),Emissions!$A$1:$LI$1),FALSE)</f>
        <v>5.84230679E-2</v>
      </c>
      <c r="T628" s="327">
        <f>+VLOOKUP($E628,Emissions!$1:$1048576,MATCH(DATE(T$2,1,1),Emissions!$A$1:$LI$1),FALSE)</f>
        <v>5.75719596E-2</v>
      </c>
      <c r="U628" s="327">
        <f>+VLOOKUP($E628,Emissions!$1:$1048576,MATCH(DATE(U$2,1,1),Emissions!$A$1:$LI$1),FALSE)</f>
        <v>5.6867274000000002E-2</v>
      </c>
      <c r="V628" s="327">
        <f>+VLOOKUP($E628,Emissions!$1:$1048576,MATCH(DATE(V$2,1,1),Emissions!$A$1:$LI$1),FALSE)</f>
        <v>5.61888371E-2</v>
      </c>
      <c r="W628" s="327">
        <f>+VLOOKUP($E628,Emissions!$1:$1048576,MATCH(DATE(W$2,1,1),Emissions!$A$1:$LI$1),FALSE)</f>
        <v>5.5550871199999997E-2</v>
      </c>
      <c r="X628" s="327">
        <f>+VLOOKUP($E628,Emissions!$1:$1048576,MATCH(DATE(X$2,1,1),Emissions!$A$1:$LI$1),FALSE)</f>
        <v>5.4966659600000002E-2</v>
      </c>
      <c r="Y628" s="327">
        <f>+VLOOKUP($E628,Emissions!$1:$1048576,MATCH(DATE(Y$2,1,1),Emissions!$A$1:$LI$1),FALSE)</f>
        <v>5.3796286300000003E-2</v>
      </c>
      <c r="Z628" s="327">
        <f>+VLOOKUP($E628,Emissions!$1:$1048576,MATCH(DATE(Z$2,1,1),Emissions!$A$1:$LI$1),FALSE)</f>
        <v>5.2529665099999998E-2</v>
      </c>
      <c r="AA628" s="327">
        <f>+VLOOKUP($E628,Emissions!$1:$1048576,MATCH(DATE(AA$2,1,1),Emissions!$A$1:$LI$1),FALSE)</f>
        <v>5.124505E-2</v>
      </c>
      <c r="AB628" s="327">
        <f>+VLOOKUP($E628,Emissions!$1:$1048576,MATCH(DATE(AB$2,1,1),Emissions!$A$1:$LI$1),FALSE)</f>
        <v>4.9911362600000002E-2</v>
      </c>
      <c r="AC628" s="327">
        <f>+VLOOKUP($E628,Emissions!$1:$1048576,MATCH(DATE(AC$2,1,1),Emissions!$A$1:$LI$1),FALSE)</f>
        <v>4.85000986E-2</v>
      </c>
      <c r="AD628" s="327">
        <f>+VLOOKUP($E628,Emissions!$1:$1048576,MATCH(DATE(AD$2,1,1),Emissions!$A$1:$LI$1),FALSE)</f>
        <v>4.6986481400000002E-2</v>
      </c>
      <c r="AE628" s="327">
        <f>+VLOOKUP($E628,Emissions!$1:$1048576,MATCH(DATE(AE$2,1,1),Emissions!$A$1:$LI$1),FALSE)</f>
        <v>4.53541342E-2</v>
      </c>
      <c r="AF628" s="327">
        <f>+VLOOKUP($E628,Emissions!$1:$1048576,MATCH(DATE(AF$2,1,1),Emissions!$A$1:$LI$1),FALSE)</f>
        <v>4.3595792299999998E-2</v>
      </c>
      <c r="AG628" s="327">
        <f>+VLOOKUP($E628,Emissions!$1:$1048576,MATCH(DATE(AG$2,1,1),Emissions!$A$1:$LI$1),FALSE)</f>
        <v>4.1718358699999999E-2</v>
      </c>
      <c r="AH628" s="327">
        <f>+VLOOKUP($E628,Emissions!$1:$1048576,MATCH(DATE(AH$2,1,1),Emissions!$A$1:$LI$1),FALSE)</f>
        <v>3.9736398700000002E-2</v>
      </c>
      <c r="AI628" s="327">
        <f>+VLOOKUP($E628,Emissions!$1:$1048576,MATCH(DATE(AI$2,1,1),Emissions!$A$1:$LI$1),FALSE)</f>
        <v>3.7656368900000001E-2</v>
      </c>
      <c r="AJ628" s="327">
        <f>+VLOOKUP($E628,Emissions!$1:$1048576,MATCH(DATE(AJ$2,1,1),Emissions!$A$1:$LI$1),FALSE)</f>
        <v>3.5485831699999998E-2</v>
      </c>
      <c r="AK628" s="327">
        <f>+VLOOKUP($E628,Emissions!$1:$1048576,MATCH(DATE(AK$2,1,1),Emissions!$A$1:$LI$1),FALSE)</f>
        <v>3.32581827E-2</v>
      </c>
      <c r="AL628" s="327">
        <f>+VLOOKUP($E628,Emissions!$1:$1048576,MATCH(DATE(AL$2,1,1),Emissions!$A$1:$LI$1),FALSE)</f>
        <v>3.09900434E-2</v>
      </c>
      <c r="AM628" s="327">
        <f>+VLOOKUP($E628,Emissions!$1:$1048576,MATCH(DATE(AM$2,1,1),Emissions!$A$1:$LI$1),FALSE)</f>
        <v>2.8702973E-2</v>
      </c>
      <c r="AN628" s="327">
        <f>+VLOOKUP($E628,Emissions!$1:$1048576,MATCH(DATE(AN$2,1,1),Emissions!$A$1:$LI$1),FALSE)</f>
        <v>2.6421203300000001E-2</v>
      </c>
      <c r="AO628" s="327">
        <f>+VLOOKUP($E628,Emissions!$1:$1048576,MATCH(DATE(AO$2,1,1),Emissions!$A$1:$LI$1),FALSE)</f>
        <v>2.41695969E-2</v>
      </c>
    </row>
    <row r="629" spans="1:41" ht="15" customHeight="1" x14ac:dyDescent="0.35">
      <c r="A629" s="411"/>
      <c r="B629" s="170"/>
      <c r="C629" s="138" t="s">
        <v>733</v>
      </c>
      <c r="D629" s="114" t="s">
        <v>1028</v>
      </c>
      <c r="E629" s="50" t="s">
        <v>2719</v>
      </c>
      <c r="F629" s="361">
        <f>+VLOOKUP($E629,Emissions!$1:$1048576,MATCH(DATE(F$2,1,1),Emissions!$A$1:$LI$1),FALSE)</f>
        <v>4.0580259399999999E-2</v>
      </c>
      <c r="G629" s="361">
        <f>+VLOOKUP($E629,Emissions!$1:$1048576,MATCH(DATE(G$2,1,1),Emissions!$A$1:$LI$1),FALSE)</f>
        <v>4.1476478300000001E-2</v>
      </c>
      <c r="H629" s="361">
        <f>+VLOOKUP($E629,Emissions!$1:$1048576,MATCH(DATE(H$2,1,1),Emissions!$A$1:$LI$1),FALSE)</f>
        <v>4.2404204700000003E-2</v>
      </c>
      <c r="I629" s="361">
        <f>+VLOOKUP($E629,Emissions!$1:$1048576,MATCH(DATE(I$2,1,1),Emissions!$A$1:$LI$1),FALSE)</f>
        <v>4.3245747199999997E-2</v>
      </c>
      <c r="J629" s="361">
        <f>+VLOOKUP($E629,Emissions!$1:$1048576,MATCH(DATE(J$2,1,1),Emissions!$A$1:$LI$1),FALSE)</f>
        <v>4.42624738E-2</v>
      </c>
      <c r="K629" s="361">
        <f>+VLOOKUP($E629,Emissions!$1:$1048576,MATCH(DATE(K$2,1,1),Emissions!$A$1:$LI$1),FALSE)</f>
        <v>4.5455850300000003E-2</v>
      </c>
      <c r="L629" s="361">
        <f>+VLOOKUP($E629,Emissions!$1:$1048576,MATCH(DATE(L$2,1,1),Emissions!$A$1:$LI$1),FALSE)</f>
        <v>4.6818708399999999E-2</v>
      </c>
      <c r="M629" s="361">
        <f>+VLOOKUP($E629,Emissions!$1:$1048576,MATCH(DATE(M$2,1,1),Emissions!$A$1:$LI$1),FALSE)</f>
        <v>4.7962884300000001E-2</v>
      </c>
      <c r="N629" s="361">
        <f>+VLOOKUP($E629,Emissions!$1:$1048576,MATCH(DATE(N$2,1,1),Emissions!$A$1:$LI$1),FALSE)</f>
        <v>4.8138139900000002E-2</v>
      </c>
      <c r="O629" s="361">
        <f>+VLOOKUP($E629,Emissions!$1:$1048576,MATCH(DATE(O$2,1,1),Emissions!$A$1:$LI$1),FALSE)</f>
        <v>4.7831106700000001E-2</v>
      </c>
      <c r="P629" s="361">
        <f>+VLOOKUP($E629,Emissions!$1:$1048576,MATCH(DATE(P$2,1,1),Emissions!$A$1:$LI$1),FALSE)</f>
        <v>4.6835284099999999E-2</v>
      </c>
      <c r="Q629" s="361">
        <f>+VLOOKUP($E629,Emissions!$1:$1048576,MATCH(DATE(Q$2,1,1),Emissions!$A$1:$LI$1),FALSE)</f>
        <v>4.57842532E-2</v>
      </c>
      <c r="R629" s="361">
        <f>+VLOOKUP($E629,Emissions!$1:$1048576,MATCH(DATE(R$2,1,1),Emissions!$A$1:$LI$1),FALSE)</f>
        <v>4.4748997499999998E-2</v>
      </c>
      <c r="S629" s="361">
        <f>+VLOOKUP($E629,Emissions!$1:$1048576,MATCH(DATE(S$2,1,1),Emissions!$A$1:$LI$1),FALSE)</f>
        <v>4.3753868299999998E-2</v>
      </c>
      <c r="T629" s="361">
        <f>+VLOOKUP($E629,Emissions!$1:$1048576,MATCH(DATE(T$2,1,1),Emissions!$A$1:$LI$1),FALSE)</f>
        <v>4.2815234000000001E-2</v>
      </c>
      <c r="U629" s="361">
        <f>+VLOOKUP($E629,Emissions!$1:$1048576,MATCH(DATE(U$2,1,1),Emissions!$A$1:$LI$1),FALSE)</f>
        <v>4.1942404500000002E-2</v>
      </c>
      <c r="V629" s="361">
        <f>+VLOOKUP($E629,Emissions!$1:$1048576,MATCH(DATE(V$2,1,1),Emissions!$A$1:$LI$1),FALSE)</f>
        <v>4.10816767E-2</v>
      </c>
      <c r="W629" s="361">
        <f>+VLOOKUP($E629,Emissions!$1:$1048576,MATCH(DATE(W$2,1,1),Emissions!$A$1:$LI$1),FALSE)</f>
        <v>4.02522643E-2</v>
      </c>
      <c r="X629" s="361">
        <f>+VLOOKUP($E629,Emissions!$1:$1048576,MATCH(DATE(X$2,1,1),Emissions!$A$1:$LI$1),FALSE)</f>
        <v>3.94722978E-2</v>
      </c>
      <c r="Y629" s="361">
        <f>+VLOOKUP($E629,Emissions!$1:$1048576,MATCH(DATE(Y$2,1,1),Emissions!$A$1:$LI$1),FALSE)</f>
        <v>3.82940399E-2</v>
      </c>
      <c r="Z629" s="361">
        <f>+VLOOKUP($E629,Emissions!$1:$1048576,MATCH(DATE(Z$2,1,1),Emissions!$A$1:$LI$1),FALSE)</f>
        <v>3.7090611599999997E-2</v>
      </c>
      <c r="AA629" s="361">
        <f>+VLOOKUP($E629,Emissions!$1:$1048576,MATCH(DATE(AA$2,1,1),Emissions!$A$1:$LI$1),FALSE)</f>
        <v>3.5917062600000001E-2</v>
      </c>
      <c r="AB629" s="361">
        <f>+VLOOKUP($E629,Emissions!$1:$1048576,MATCH(DATE(AB$2,1,1),Emissions!$A$1:$LI$1),FALSE)</f>
        <v>3.4766341899999997E-2</v>
      </c>
      <c r="AC629" s="361">
        <f>+VLOOKUP($E629,Emissions!$1:$1048576,MATCH(DATE(AC$2,1,1),Emissions!$A$1:$LI$1),FALSE)</f>
        <v>3.3625883699999998E-2</v>
      </c>
      <c r="AD629" s="361">
        <f>+VLOOKUP($E629,Emissions!$1:$1048576,MATCH(DATE(AD$2,1,1),Emissions!$A$1:$LI$1),FALSE)</f>
        <v>3.2478824000000003E-2</v>
      </c>
      <c r="AE629" s="361">
        <f>+VLOOKUP($E629,Emissions!$1:$1048576,MATCH(DATE(AE$2,1,1),Emissions!$A$1:$LI$1),FALSE)</f>
        <v>3.1315301599999998E-2</v>
      </c>
      <c r="AF629" s="361">
        <f>+VLOOKUP($E629,Emissions!$1:$1048576,MATCH(DATE(AF$2,1,1),Emissions!$A$1:$LI$1),FALSE)</f>
        <v>3.01330304E-2</v>
      </c>
      <c r="AG629" s="361">
        <f>+VLOOKUP($E629,Emissions!$1:$1048576,MATCH(DATE(AG$2,1,1),Emissions!$A$1:$LI$1),FALSE)</f>
        <v>2.8928785500000002E-2</v>
      </c>
      <c r="AH629" s="361">
        <f>+VLOOKUP($E629,Emissions!$1:$1048576,MATCH(DATE(AH$2,1,1),Emissions!$A$1:$LI$1),FALSE)</f>
        <v>2.76944711E-2</v>
      </c>
      <c r="AI629" s="361">
        <f>+VLOOKUP($E629,Emissions!$1:$1048576,MATCH(DATE(AI$2,1,1),Emissions!$A$1:$LI$1),FALSE)</f>
        <v>2.6411031200000001E-2</v>
      </c>
      <c r="AJ629" s="361">
        <f>+VLOOKUP($E629,Emissions!$1:$1048576,MATCH(DATE(AJ$2,1,1),Emissions!$A$1:$LI$1),FALSE)</f>
        <v>2.50625911E-2</v>
      </c>
      <c r="AK629" s="361">
        <f>+VLOOKUP($E629,Emissions!$1:$1048576,MATCH(DATE(AK$2,1,1),Emissions!$A$1:$LI$1),FALSE)</f>
        <v>2.3654979900000001E-2</v>
      </c>
      <c r="AL629" s="361">
        <f>+VLOOKUP($E629,Emissions!$1:$1048576,MATCH(DATE(AL$2,1,1),Emissions!$A$1:$LI$1),FALSE)</f>
        <v>2.2191668300000002E-2</v>
      </c>
      <c r="AM629" s="361">
        <f>+VLOOKUP($E629,Emissions!$1:$1048576,MATCH(DATE(AM$2,1,1),Emissions!$A$1:$LI$1),FALSE)</f>
        <v>2.06830086E-2</v>
      </c>
      <c r="AN629" s="361">
        <f>+VLOOKUP($E629,Emissions!$1:$1048576,MATCH(DATE(AN$2,1,1),Emissions!$A$1:$LI$1),FALSE)</f>
        <v>1.9144048300000001E-2</v>
      </c>
      <c r="AO629" s="361">
        <f>+VLOOKUP($E629,Emissions!$1:$1048576,MATCH(DATE(AO$2,1,1),Emissions!$A$1:$LI$1),FALSE)</f>
        <v>1.7592896899999998E-2</v>
      </c>
    </row>
    <row r="630" spans="1:41" ht="15" customHeight="1" x14ac:dyDescent="0.35">
      <c r="A630" s="411"/>
      <c r="B630" s="170"/>
      <c r="C630" s="138" t="s">
        <v>734</v>
      </c>
      <c r="D630" s="114" t="s">
        <v>1028</v>
      </c>
      <c r="E630" s="50" t="s">
        <v>2720</v>
      </c>
      <c r="F630" s="361">
        <f>+VLOOKUP($E630,Emissions!$1:$1048576,MATCH(DATE(F$2,1,1),Emissions!$A$1:$LI$1),FALSE)</f>
        <v>5.33063051E-2</v>
      </c>
      <c r="G630" s="361">
        <f>+VLOOKUP($E630,Emissions!$1:$1048576,MATCH(DATE(G$2,1,1),Emissions!$A$1:$LI$1),FALSE)</f>
        <v>5.3905044999999999E-2</v>
      </c>
      <c r="H630" s="361">
        <f>+VLOOKUP($E630,Emissions!$1:$1048576,MATCH(DATE(H$2,1,1),Emissions!$A$1:$LI$1),FALSE)</f>
        <v>5.46089425E-2</v>
      </c>
      <c r="I630" s="361">
        <f>+VLOOKUP($E630,Emissions!$1:$1048576,MATCH(DATE(I$2,1,1),Emissions!$A$1:$LI$1),FALSE)</f>
        <v>5.5312884600000001E-2</v>
      </c>
      <c r="J630" s="361">
        <f>+VLOOKUP($E630,Emissions!$1:$1048576,MATCH(DATE(J$2,1,1),Emissions!$A$1:$LI$1),FALSE)</f>
        <v>5.6276265800000003E-2</v>
      </c>
      <c r="K630" s="361">
        <f>+VLOOKUP($E630,Emissions!$1:$1048576,MATCH(DATE(K$2,1,1),Emissions!$A$1:$LI$1),FALSE)</f>
        <v>5.7487176399999999E-2</v>
      </c>
      <c r="L630" s="361">
        <f>+VLOOKUP($E630,Emissions!$1:$1048576,MATCH(DATE(L$2,1,1),Emissions!$A$1:$LI$1),FALSE)</f>
        <v>5.89161224E-2</v>
      </c>
      <c r="M630" s="361">
        <f>+VLOOKUP($E630,Emissions!$1:$1048576,MATCH(DATE(M$2,1,1),Emissions!$A$1:$LI$1),FALSE)</f>
        <v>6.0137002500000002E-2</v>
      </c>
      <c r="N630" s="361">
        <f>+VLOOKUP($E630,Emissions!$1:$1048576,MATCH(DATE(N$2,1,1),Emissions!$A$1:$LI$1),FALSE)</f>
        <v>6.0211406299999999E-2</v>
      </c>
      <c r="O630" s="361">
        <f>+VLOOKUP($E630,Emissions!$1:$1048576,MATCH(DATE(O$2,1,1),Emissions!$A$1:$LI$1),FALSE)</f>
        <v>5.9771083799999999E-2</v>
      </c>
      <c r="P630" s="361">
        <f>+VLOOKUP($E630,Emissions!$1:$1048576,MATCH(DATE(P$2,1,1),Emissions!$A$1:$LI$1),FALSE)</f>
        <v>5.8625309299999998E-2</v>
      </c>
      <c r="Q630" s="361">
        <f>+VLOOKUP($E630,Emissions!$1:$1048576,MATCH(DATE(Q$2,1,1),Emissions!$A$1:$LI$1),FALSE)</f>
        <v>5.7545089399999999E-2</v>
      </c>
      <c r="R630" s="361">
        <f>+VLOOKUP($E630,Emissions!$1:$1048576,MATCH(DATE(R$2,1,1),Emissions!$A$1:$LI$1),FALSE)</f>
        <v>5.65532594E-2</v>
      </c>
      <c r="S630" s="361">
        <f>+VLOOKUP($E630,Emissions!$1:$1048576,MATCH(DATE(S$2,1,1),Emissions!$A$1:$LI$1),FALSE)</f>
        <v>5.5621013800000001E-2</v>
      </c>
      <c r="T630" s="361">
        <f>+VLOOKUP($E630,Emissions!$1:$1048576,MATCH(DATE(T$2,1,1),Emissions!$A$1:$LI$1),FALSE)</f>
        <v>5.4729052899999998E-2</v>
      </c>
      <c r="U630" s="361">
        <f>+VLOOKUP($E630,Emissions!$1:$1048576,MATCH(DATE(U$2,1,1),Emissions!$A$1:$LI$1),FALSE)</f>
        <v>5.3869732400000002E-2</v>
      </c>
      <c r="V630" s="361">
        <f>+VLOOKUP($E630,Emissions!$1:$1048576,MATCH(DATE(V$2,1,1),Emissions!$A$1:$LI$1),FALSE)</f>
        <v>5.2973435399999998E-2</v>
      </c>
      <c r="W630" s="361">
        <f>+VLOOKUP($E630,Emissions!$1:$1048576,MATCH(DATE(W$2,1,1),Emissions!$A$1:$LI$1),FALSE)</f>
        <v>5.2061084799999997E-2</v>
      </c>
      <c r="X630" s="361">
        <f>+VLOOKUP($E630,Emissions!$1:$1048576,MATCH(DATE(X$2,1,1),Emissions!$A$1:$LI$1),FALSE)</f>
        <v>5.1161788999999999E-2</v>
      </c>
      <c r="Y630" s="361">
        <f>+VLOOKUP($E630,Emissions!$1:$1048576,MATCH(DATE(Y$2,1,1),Emissions!$A$1:$LI$1),FALSE)</f>
        <v>4.9690219100000002E-2</v>
      </c>
      <c r="Z630" s="361">
        <f>+VLOOKUP($E630,Emissions!$1:$1048576,MATCH(DATE(Z$2,1,1),Emissions!$A$1:$LI$1),FALSE)</f>
        <v>4.8128744100000002E-2</v>
      </c>
      <c r="AA630" s="361">
        <f>+VLOOKUP($E630,Emissions!$1:$1048576,MATCH(DATE(AA$2,1,1),Emissions!$A$1:$LI$1),FALSE)</f>
        <v>4.6549252200000002E-2</v>
      </c>
      <c r="AB630" s="361">
        <f>+VLOOKUP($E630,Emissions!$1:$1048576,MATCH(DATE(AB$2,1,1),Emissions!$A$1:$LI$1),FALSE)</f>
        <v>4.4947095399999998E-2</v>
      </c>
      <c r="AC630" s="361">
        <f>+VLOOKUP($E630,Emissions!$1:$1048576,MATCH(DATE(AC$2,1,1),Emissions!$A$1:$LI$1),FALSE)</f>
        <v>4.3311830000000003E-2</v>
      </c>
      <c r="AD630" s="361">
        <f>+VLOOKUP($E630,Emissions!$1:$1048576,MATCH(DATE(AD$2,1,1),Emissions!$A$1:$LI$1),FALSE)</f>
        <v>4.1631703800000003E-2</v>
      </c>
      <c r="AE630" s="361">
        <f>+VLOOKUP($E630,Emissions!$1:$1048576,MATCH(DATE(AE$2,1,1),Emissions!$A$1:$LI$1),FALSE)</f>
        <v>3.9895875499999997E-2</v>
      </c>
      <c r="AF630" s="361">
        <f>+VLOOKUP($E630,Emissions!$1:$1048576,MATCH(DATE(AF$2,1,1),Emissions!$A$1:$LI$1),FALSE)</f>
        <v>3.8111845499999998E-2</v>
      </c>
      <c r="AG630" s="361">
        <f>+VLOOKUP($E630,Emissions!$1:$1048576,MATCH(DATE(AG$2,1,1),Emissions!$A$1:$LI$1),FALSE)</f>
        <v>3.6280361400000002E-2</v>
      </c>
      <c r="AH630" s="361">
        <f>+VLOOKUP($E630,Emissions!$1:$1048576,MATCH(DATE(AH$2,1,1),Emissions!$A$1:$LI$1),FALSE)</f>
        <v>3.4403302300000001E-2</v>
      </c>
      <c r="AI630" s="361">
        <f>+VLOOKUP($E630,Emissions!$1:$1048576,MATCH(DATE(AI$2,1,1),Emissions!$A$1:$LI$1),FALSE)</f>
        <v>3.2476799200000003E-2</v>
      </c>
      <c r="AJ630" s="361">
        <f>+VLOOKUP($E630,Emissions!$1:$1048576,MATCH(DATE(AJ$2,1,1),Emissions!$A$1:$LI$1),FALSE)</f>
        <v>3.0498983899999998E-2</v>
      </c>
      <c r="AK630" s="361">
        <f>+VLOOKUP($E630,Emissions!$1:$1048576,MATCH(DATE(AK$2,1,1),Emissions!$A$1:$LI$1),FALSE)</f>
        <v>2.8488267500000001E-2</v>
      </c>
      <c r="AL630" s="361">
        <f>+VLOOKUP($E630,Emissions!$1:$1048576,MATCH(DATE(AL$2,1,1),Emissions!$A$1:$LI$1),FALSE)</f>
        <v>2.6454749999999999E-2</v>
      </c>
      <c r="AM630" s="361">
        <f>+VLOOKUP($E630,Emissions!$1:$1048576,MATCH(DATE(AM$2,1,1),Emissions!$A$1:$LI$1),FALSE)</f>
        <v>2.4413646399999999E-2</v>
      </c>
      <c r="AN630" s="361">
        <f>+VLOOKUP($E630,Emissions!$1:$1048576,MATCH(DATE(AN$2,1,1),Emissions!$A$1:$LI$1),FALSE)</f>
        <v>2.23839212E-2</v>
      </c>
      <c r="AO630" s="361">
        <f>+VLOOKUP($E630,Emissions!$1:$1048576,MATCH(DATE(AO$2,1,1),Emissions!$A$1:$LI$1),FALSE)</f>
        <v>2.0386402500000001E-2</v>
      </c>
    </row>
    <row r="631" spans="1:41" ht="15" customHeight="1" x14ac:dyDescent="0.35">
      <c r="A631" s="411"/>
      <c r="B631" s="170"/>
      <c r="C631" s="138" t="s">
        <v>735</v>
      </c>
      <c r="D631" s="114" t="s">
        <v>1028</v>
      </c>
      <c r="E631" s="50" t="s">
        <v>2721</v>
      </c>
      <c r="F631" s="361">
        <f>+VLOOKUP($E631,Emissions!$1:$1048576,MATCH(DATE(F$2,1,1),Emissions!$A$1:$LI$1),FALSE)</f>
        <v>1.8725413449999999</v>
      </c>
      <c r="G631" s="361">
        <f>+VLOOKUP($E631,Emissions!$1:$1048576,MATCH(DATE(G$2,1,1),Emissions!$A$1:$LI$1),FALSE)</f>
        <v>1.8004578469999999</v>
      </c>
      <c r="H631" s="361">
        <f>+VLOOKUP($E631,Emissions!$1:$1048576,MATCH(DATE(H$2,1,1),Emissions!$A$1:$LI$1),FALSE)</f>
        <v>1.7226489199999999</v>
      </c>
      <c r="I631" s="361">
        <f>+VLOOKUP($E631,Emissions!$1:$1048576,MATCH(DATE(I$2,1,1),Emissions!$A$1:$LI$1),FALSE)</f>
        <v>1.631853453</v>
      </c>
      <c r="J631" s="361">
        <f>+VLOOKUP($E631,Emissions!$1:$1048576,MATCH(DATE(J$2,1,1),Emissions!$A$1:$LI$1),FALSE)</f>
        <v>1.5821769619999999</v>
      </c>
      <c r="K631" s="361">
        <f>+VLOOKUP($E631,Emissions!$1:$1048576,MATCH(DATE(K$2,1,1),Emissions!$A$1:$LI$1),FALSE)</f>
        <v>1.568212554</v>
      </c>
      <c r="L631" s="361">
        <f>+VLOOKUP($E631,Emissions!$1:$1048576,MATCH(DATE(L$2,1,1),Emissions!$A$1:$LI$1),FALSE)</f>
        <v>1.5828725239999999</v>
      </c>
      <c r="M631" s="361">
        <f>+VLOOKUP($E631,Emissions!$1:$1048576,MATCH(DATE(M$2,1,1),Emissions!$A$1:$LI$1),FALSE)</f>
        <v>1.5565546320000001</v>
      </c>
      <c r="N631" s="361">
        <f>+VLOOKUP($E631,Emissions!$1:$1048576,MATCH(DATE(N$2,1,1),Emissions!$A$1:$LI$1),FALSE)</f>
        <v>1.4572080009999999</v>
      </c>
      <c r="O631" s="361">
        <f>+VLOOKUP($E631,Emissions!$1:$1048576,MATCH(DATE(O$2,1,1),Emissions!$A$1:$LI$1),FALSE)</f>
        <v>1.3061930239999999</v>
      </c>
      <c r="P631" s="361">
        <f>+VLOOKUP($E631,Emissions!$1:$1048576,MATCH(DATE(P$2,1,1),Emissions!$A$1:$LI$1),FALSE)</f>
        <v>1.113495465</v>
      </c>
      <c r="Q631" s="361">
        <f>+VLOOKUP($E631,Emissions!$1:$1048576,MATCH(DATE(Q$2,1,1),Emissions!$A$1:$LI$1),FALSE)</f>
        <v>0.97934264469999999</v>
      </c>
      <c r="R631" s="361">
        <f>+VLOOKUP($E631,Emissions!$1:$1048576,MATCH(DATE(R$2,1,1),Emissions!$A$1:$LI$1),FALSE)</f>
        <v>0.88665733739999997</v>
      </c>
      <c r="S631" s="361">
        <f>+VLOOKUP($E631,Emissions!$1:$1048576,MATCH(DATE(S$2,1,1),Emissions!$A$1:$LI$1),FALSE)</f>
        <v>0.81908481200000005</v>
      </c>
      <c r="T631" s="361">
        <f>+VLOOKUP($E631,Emissions!$1:$1048576,MATCH(DATE(T$2,1,1),Emissions!$A$1:$LI$1),FALSE)</f>
        <v>0.76639962829999997</v>
      </c>
      <c r="U631" s="361">
        <f>+VLOOKUP($E631,Emissions!$1:$1048576,MATCH(DATE(U$2,1,1),Emissions!$A$1:$LI$1),FALSE)</f>
        <v>0.72247428380000001</v>
      </c>
      <c r="V631" s="361">
        <f>+VLOOKUP($E631,Emissions!$1:$1048576,MATCH(DATE(V$2,1,1),Emissions!$A$1:$LI$1),FALSE)</f>
        <v>0.68012481960000004</v>
      </c>
      <c r="W631" s="361">
        <f>+VLOOKUP($E631,Emissions!$1:$1048576,MATCH(DATE(W$2,1,1),Emissions!$A$1:$LI$1),FALSE)</f>
        <v>0.63835468829999997</v>
      </c>
      <c r="X631" s="361">
        <f>+VLOOKUP($E631,Emissions!$1:$1048576,MATCH(DATE(X$2,1,1),Emissions!$A$1:$LI$1),FALSE)</f>
        <v>0.59809476669999995</v>
      </c>
      <c r="Y631" s="361">
        <f>+VLOOKUP($E631,Emissions!$1:$1048576,MATCH(DATE(Y$2,1,1),Emissions!$A$1:$LI$1),FALSE)</f>
        <v>0.55514776249999997</v>
      </c>
      <c r="Z631" s="361">
        <f>+VLOOKUP($E631,Emissions!$1:$1048576,MATCH(DATE(Z$2,1,1),Emissions!$A$1:$LI$1),FALSE)</f>
        <v>0.51572954059999998</v>
      </c>
      <c r="AA631" s="361">
        <f>+VLOOKUP($E631,Emissions!$1:$1048576,MATCH(DATE(AA$2,1,1),Emissions!$A$1:$LI$1),FALSE)</f>
        <v>0.48273588229999997</v>
      </c>
      <c r="AB631" s="361">
        <f>+VLOOKUP($E631,Emissions!$1:$1048576,MATCH(DATE(AB$2,1,1),Emissions!$A$1:$LI$1),FALSE)</f>
        <v>0.45538052229999998</v>
      </c>
      <c r="AC631" s="361">
        <f>+VLOOKUP($E631,Emissions!$1:$1048576,MATCH(DATE(AC$2,1,1),Emissions!$A$1:$LI$1),FALSE)</f>
        <v>0.43285714930000002</v>
      </c>
      <c r="AD631" s="361">
        <f>+VLOOKUP($E631,Emissions!$1:$1048576,MATCH(DATE(AD$2,1,1),Emissions!$A$1:$LI$1),FALSE)</f>
        <v>0.41458584110000002</v>
      </c>
      <c r="AE631" s="361">
        <f>+VLOOKUP($E631,Emissions!$1:$1048576,MATCH(DATE(AE$2,1,1),Emissions!$A$1:$LI$1),FALSE)</f>
        <v>0.40024812450000002</v>
      </c>
      <c r="AF631" s="361">
        <f>+VLOOKUP($E631,Emissions!$1:$1048576,MATCH(DATE(AF$2,1,1),Emissions!$A$1:$LI$1),FALSE)</f>
        <v>0.38993580760000002</v>
      </c>
      <c r="AG631" s="361">
        <f>+VLOOKUP($E631,Emissions!$1:$1048576,MATCH(DATE(AG$2,1,1),Emissions!$A$1:$LI$1),FALSE)</f>
        <v>0.38295468259999998</v>
      </c>
      <c r="AH631" s="361">
        <f>+VLOOKUP($E631,Emissions!$1:$1048576,MATCH(DATE(AH$2,1,1),Emissions!$A$1:$LI$1),FALSE)</f>
        <v>0.37872394939999998</v>
      </c>
      <c r="AI631" s="361">
        <f>+VLOOKUP($E631,Emissions!$1:$1048576,MATCH(DATE(AI$2,1,1),Emissions!$A$1:$LI$1),FALSE)</f>
        <v>0.37660981529999998</v>
      </c>
      <c r="AJ631" s="361">
        <f>+VLOOKUP($E631,Emissions!$1:$1048576,MATCH(DATE(AJ$2,1,1),Emissions!$A$1:$LI$1),FALSE)</f>
        <v>0.37594472699999998</v>
      </c>
      <c r="AK631" s="361">
        <f>+VLOOKUP($E631,Emissions!$1:$1048576,MATCH(DATE(AK$2,1,1),Emissions!$A$1:$LI$1),FALSE)</f>
        <v>0.37672291099999999</v>
      </c>
      <c r="AL631" s="361">
        <f>+VLOOKUP($E631,Emissions!$1:$1048576,MATCH(DATE(AL$2,1,1),Emissions!$A$1:$LI$1),FALSE)</f>
        <v>0.3781353663</v>
      </c>
      <c r="AM631" s="361">
        <f>+VLOOKUP($E631,Emissions!$1:$1048576,MATCH(DATE(AM$2,1,1),Emissions!$A$1:$LI$1),FALSE)</f>
        <v>0.37932024440000001</v>
      </c>
      <c r="AN631" s="361">
        <f>+VLOOKUP($E631,Emissions!$1:$1048576,MATCH(DATE(AN$2,1,1),Emissions!$A$1:$LI$1),FALSE)</f>
        <v>0.37943813380000002</v>
      </c>
      <c r="AO631" s="361">
        <f>+VLOOKUP($E631,Emissions!$1:$1048576,MATCH(DATE(AO$2,1,1),Emissions!$A$1:$LI$1),FALSE)</f>
        <v>0.37769979399999998</v>
      </c>
    </row>
    <row r="632" spans="1:41" ht="15" customHeight="1" x14ac:dyDescent="0.35">
      <c r="A632" s="411"/>
      <c r="B632" s="170"/>
      <c r="C632" s="138" t="s">
        <v>736</v>
      </c>
      <c r="D632" s="114" t="s">
        <v>1028</v>
      </c>
      <c r="E632" s="50" t="s">
        <v>2722</v>
      </c>
      <c r="F632" s="361">
        <f>+VLOOKUP($E632,Emissions!$1:$1048576,MATCH(DATE(F$2,1,1),Emissions!$A$1:$LI$1),FALSE)</f>
        <v>0.29675844899999998</v>
      </c>
      <c r="G632" s="361">
        <f>+VLOOKUP($E632,Emissions!$1:$1048576,MATCH(DATE(G$2,1,1),Emissions!$A$1:$LI$1),FALSE)</f>
        <v>0.3013333782</v>
      </c>
      <c r="H632" s="361">
        <f>+VLOOKUP($E632,Emissions!$1:$1048576,MATCH(DATE(H$2,1,1),Emissions!$A$1:$LI$1),FALSE)</f>
        <v>0.3066032897</v>
      </c>
      <c r="I632" s="361">
        <f>+VLOOKUP($E632,Emissions!$1:$1048576,MATCH(DATE(I$2,1,1),Emissions!$A$1:$LI$1),FALSE)</f>
        <v>0.31219693199999998</v>
      </c>
      <c r="J632" s="361">
        <f>+VLOOKUP($E632,Emissions!$1:$1048576,MATCH(DATE(J$2,1,1),Emissions!$A$1:$LI$1),FALSE)</f>
        <v>0.31843542219999998</v>
      </c>
      <c r="K632" s="361">
        <f>+VLOOKUP($E632,Emissions!$1:$1048576,MATCH(DATE(K$2,1,1),Emissions!$A$1:$LI$1),FALSE)</f>
        <v>0.32530404489999998</v>
      </c>
      <c r="L632" s="361">
        <f>+VLOOKUP($E632,Emissions!$1:$1048576,MATCH(DATE(L$2,1,1),Emissions!$A$1:$LI$1),FALSE)</f>
        <v>0.33269528230000001</v>
      </c>
      <c r="M632" s="361">
        <f>+VLOOKUP($E632,Emissions!$1:$1048576,MATCH(DATE(M$2,1,1),Emissions!$A$1:$LI$1),FALSE)</f>
        <v>0.33993798209999998</v>
      </c>
      <c r="N632" s="361">
        <f>+VLOOKUP($E632,Emissions!$1:$1048576,MATCH(DATE(N$2,1,1),Emissions!$A$1:$LI$1),FALSE)</f>
        <v>0.34218461189999999</v>
      </c>
      <c r="O632" s="361">
        <f>+VLOOKUP($E632,Emissions!$1:$1048576,MATCH(DATE(O$2,1,1),Emissions!$A$1:$LI$1),FALSE)</f>
        <v>0.34352006070000002</v>
      </c>
      <c r="P632" s="361">
        <f>+VLOOKUP($E632,Emissions!$1:$1048576,MATCH(DATE(P$2,1,1),Emissions!$A$1:$LI$1),FALSE)</f>
        <v>0.34342374269999998</v>
      </c>
      <c r="Q632" s="361">
        <f>+VLOOKUP($E632,Emissions!$1:$1048576,MATCH(DATE(Q$2,1,1),Emissions!$A$1:$LI$1),FALSE)</f>
        <v>0.3422130558</v>
      </c>
      <c r="R632" s="361">
        <f>+VLOOKUP($E632,Emissions!$1:$1048576,MATCH(DATE(R$2,1,1),Emissions!$A$1:$LI$1),FALSE)</f>
        <v>0.3402809087</v>
      </c>
      <c r="S632" s="361">
        <f>+VLOOKUP($E632,Emissions!$1:$1048576,MATCH(DATE(S$2,1,1),Emissions!$A$1:$LI$1),FALSE)</f>
        <v>0.33791010090000001</v>
      </c>
      <c r="T632" s="361">
        <f>+VLOOKUP($E632,Emissions!$1:$1048576,MATCH(DATE(T$2,1,1),Emissions!$A$1:$LI$1),FALSE)</f>
        <v>0.33533633860000001</v>
      </c>
      <c r="U632" s="361">
        <f>+VLOOKUP($E632,Emissions!$1:$1048576,MATCH(DATE(U$2,1,1),Emissions!$A$1:$LI$1),FALSE)</f>
        <v>0.33275213450000002</v>
      </c>
      <c r="V632" s="361">
        <f>+VLOOKUP($E632,Emissions!$1:$1048576,MATCH(DATE(V$2,1,1),Emissions!$A$1:$LI$1),FALSE)</f>
        <v>0.33018890750000002</v>
      </c>
      <c r="W632" s="361">
        <f>+VLOOKUP($E632,Emissions!$1:$1048576,MATCH(DATE(W$2,1,1),Emissions!$A$1:$LI$1),FALSE)</f>
        <v>0.32781434570000001</v>
      </c>
      <c r="X632" s="361">
        <f>+VLOOKUP($E632,Emissions!$1:$1048576,MATCH(DATE(X$2,1,1),Emissions!$A$1:$LI$1),FALSE)</f>
        <v>0.32568963200000001</v>
      </c>
      <c r="Y632" s="361">
        <f>+VLOOKUP($E632,Emissions!$1:$1048576,MATCH(DATE(Y$2,1,1),Emissions!$A$1:$LI$1),FALSE)</f>
        <v>0.31963759200000003</v>
      </c>
      <c r="Z632" s="361">
        <f>+VLOOKUP($E632,Emissions!$1:$1048576,MATCH(DATE(Z$2,1,1),Emissions!$A$1:$LI$1),FALSE)</f>
        <v>0.3127315672</v>
      </c>
      <c r="AA632" s="361">
        <f>+VLOOKUP($E632,Emissions!$1:$1048576,MATCH(DATE(AA$2,1,1),Emissions!$A$1:$LI$1),FALSE)</f>
        <v>0.30503104879999998</v>
      </c>
      <c r="AB632" s="361">
        <f>+VLOOKUP($E632,Emissions!$1:$1048576,MATCH(DATE(AB$2,1,1),Emissions!$A$1:$LI$1),FALSE)</f>
        <v>0.2964956272</v>
      </c>
      <c r="AC632" s="361">
        <f>+VLOOKUP($E632,Emissions!$1:$1048576,MATCH(DATE(AC$2,1,1),Emissions!$A$1:$LI$1),FALSE)</f>
        <v>0.28705082030000001</v>
      </c>
      <c r="AD632" s="361">
        <f>+VLOOKUP($E632,Emissions!$1:$1048576,MATCH(DATE(AD$2,1,1),Emissions!$A$1:$LI$1),FALSE)</f>
        <v>0.27661583010000002</v>
      </c>
      <c r="AE632" s="361">
        <f>+VLOOKUP($E632,Emissions!$1:$1048576,MATCH(DATE(AE$2,1,1),Emissions!$A$1:$LI$1),FALSE)</f>
        <v>0.26510229889999998</v>
      </c>
      <c r="AF632" s="361">
        <f>+VLOOKUP($E632,Emissions!$1:$1048576,MATCH(DATE(AF$2,1,1),Emissions!$A$1:$LI$1),FALSE)</f>
        <v>0.25244850810000002</v>
      </c>
      <c r="AG632" s="361">
        <f>+VLOOKUP($E632,Emissions!$1:$1048576,MATCH(DATE(AG$2,1,1),Emissions!$A$1:$LI$1),FALSE)</f>
        <v>0.23882645189999999</v>
      </c>
      <c r="AH632" s="361">
        <f>+VLOOKUP($E632,Emissions!$1:$1048576,MATCH(DATE(AH$2,1,1),Emissions!$A$1:$LI$1),FALSE)</f>
        <v>0.2244305714</v>
      </c>
      <c r="AI632" s="361">
        <f>+VLOOKUP($E632,Emissions!$1:$1048576,MATCH(DATE(AI$2,1,1),Emissions!$A$1:$LI$1),FALSE)</f>
        <v>0.20941509380000001</v>
      </c>
      <c r="AJ632" s="361">
        <f>+VLOOKUP($E632,Emissions!$1:$1048576,MATCH(DATE(AJ$2,1,1),Emissions!$A$1:$LI$1),FALSE)</f>
        <v>0.19394600279999999</v>
      </c>
      <c r="AK632" s="361">
        <f>+VLOOKUP($E632,Emissions!$1:$1048576,MATCH(DATE(AK$2,1,1),Emissions!$A$1:$LI$1),FALSE)</f>
        <v>0.1782529226</v>
      </c>
      <c r="AL632" s="361">
        <f>+VLOOKUP($E632,Emissions!$1:$1048576,MATCH(DATE(AL$2,1,1),Emissions!$A$1:$LI$1),FALSE)</f>
        <v>0.162584069</v>
      </c>
      <c r="AM632" s="361">
        <f>+VLOOKUP($E632,Emissions!$1:$1048576,MATCH(DATE(AM$2,1,1),Emissions!$A$1:$LI$1),FALSE)</f>
        <v>0.14718658030000001</v>
      </c>
      <c r="AN632" s="361">
        <f>+VLOOKUP($E632,Emissions!$1:$1048576,MATCH(DATE(AN$2,1,1),Emissions!$A$1:$LI$1),FALSE)</f>
        <v>0.1322871944</v>
      </c>
      <c r="AO632" s="361">
        <f>+VLOOKUP($E632,Emissions!$1:$1048576,MATCH(DATE(AO$2,1,1),Emissions!$A$1:$LI$1),FALSE)</f>
        <v>0.11807866359999999</v>
      </c>
    </row>
    <row r="633" spans="1:41" s="92" customFormat="1" ht="15" customHeight="1" x14ac:dyDescent="0.35">
      <c r="A633" s="411"/>
      <c r="B633" s="170"/>
      <c r="C633" s="137" t="s">
        <v>1089</v>
      </c>
      <c r="D633" s="147" t="s">
        <v>1028</v>
      </c>
      <c r="E633" s="136" t="s">
        <v>2723</v>
      </c>
      <c r="F633" s="327">
        <f>+VLOOKUP($E633,Emissions!$1:$1048576,MATCH(DATE(F$2,1,1),Emissions!$A$1:$LI$1),FALSE)</f>
        <v>5.3646987709999996</v>
      </c>
      <c r="G633" s="327">
        <f>+VLOOKUP($E633,Emissions!$1:$1048576,MATCH(DATE(G$2,1,1),Emissions!$A$1:$LI$1),FALSE)</f>
        <v>5.452094057</v>
      </c>
      <c r="H633" s="327">
        <f>+VLOOKUP($E633,Emissions!$1:$1048576,MATCH(DATE(H$2,1,1),Emissions!$A$1:$LI$1),FALSE)</f>
        <v>5.5496708620000001</v>
      </c>
      <c r="I633" s="327">
        <f>+VLOOKUP($E633,Emissions!$1:$1048576,MATCH(DATE(I$2,1,1),Emissions!$A$1:$LI$1),FALSE)</f>
        <v>5.6530365119999999</v>
      </c>
      <c r="J633" s="327">
        <f>+VLOOKUP($E633,Emissions!$1:$1048576,MATCH(DATE(J$2,1,1),Emissions!$A$1:$LI$1),FALSE)</f>
        <v>5.7660806789999999</v>
      </c>
      <c r="K633" s="327">
        <f>+VLOOKUP($E633,Emissions!$1:$1048576,MATCH(DATE(K$2,1,1),Emissions!$A$1:$LI$1),FALSE)</f>
        <v>5.8879935530000003</v>
      </c>
      <c r="L633" s="327">
        <f>+VLOOKUP($E633,Emissions!$1:$1048576,MATCH(DATE(L$2,1,1),Emissions!$A$1:$LI$1),FALSE)</f>
        <v>6.017838018</v>
      </c>
      <c r="M633" s="327">
        <f>+VLOOKUP($E633,Emissions!$1:$1048576,MATCH(DATE(M$2,1,1),Emissions!$A$1:$LI$1),FALSE)</f>
        <v>6.1472494659999999</v>
      </c>
      <c r="N633" s="327">
        <f>+VLOOKUP($E633,Emissions!$1:$1048576,MATCH(DATE(N$2,1,1),Emissions!$A$1:$LI$1),FALSE)</f>
        <v>6.1913844039999999</v>
      </c>
      <c r="O633" s="327">
        <f>+VLOOKUP($E633,Emissions!$1:$1048576,MATCH(DATE(O$2,1,1),Emissions!$A$1:$LI$1),FALSE)</f>
        <v>6.2251674159999997</v>
      </c>
      <c r="P633" s="327">
        <f>+VLOOKUP($E633,Emissions!$1:$1048576,MATCH(DATE(P$2,1,1),Emissions!$A$1:$LI$1),FALSE)</f>
        <v>6.2405003319999999</v>
      </c>
      <c r="Q633" s="327">
        <f>+VLOOKUP($E633,Emissions!$1:$1048576,MATCH(DATE(Q$2,1,1),Emissions!$A$1:$LI$1),FALSE)</f>
        <v>6.2394426879999996</v>
      </c>
      <c r="R633" s="327">
        <f>+VLOOKUP($E633,Emissions!$1:$1048576,MATCH(DATE(R$2,1,1),Emissions!$A$1:$LI$1),FALSE)</f>
        <v>6.225941057</v>
      </c>
      <c r="S633" s="327">
        <f>+VLOOKUP($E633,Emissions!$1:$1048576,MATCH(DATE(S$2,1,1),Emissions!$A$1:$LI$1),FALSE)</f>
        <v>6.2028001059999998</v>
      </c>
      <c r="T633" s="327">
        <f>+VLOOKUP($E633,Emissions!$1:$1048576,MATCH(DATE(T$2,1,1),Emissions!$A$1:$LI$1),FALSE)</f>
        <v>6.1729176729999997</v>
      </c>
      <c r="U633" s="327">
        <f>+VLOOKUP($E633,Emissions!$1:$1048576,MATCH(DATE(U$2,1,1),Emissions!$A$1:$LI$1),FALSE)</f>
        <v>6.1391480960000004</v>
      </c>
      <c r="V633" s="327">
        <f>+VLOOKUP($E633,Emissions!$1:$1048576,MATCH(DATE(V$2,1,1),Emissions!$A$1:$LI$1),FALSE)</f>
        <v>6.102682508</v>
      </c>
      <c r="W633" s="327">
        <f>+VLOOKUP($E633,Emissions!$1:$1048576,MATCH(DATE(W$2,1,1),Emissions!$A$1:$LI$1),FALSE)</f>
        <v>6.0662346310000004</v>
      </c>
      <c r="X633" s="327">
        <f>+VLOOKUP($E633,Emissions!$1:$1048576,MATCH(DATE(X$2,1,1),Emissions!$A$1:$LI$1),FALSE)</f>
        <v>6.0323649709999998</v>
      </c>
      <c r="Y633" s="327">
        <f>+VLOOKUP($E633,Emissions!$1:$1048576,MATCH(DATE(Y$2,1,1),Emissions!$A$1:$LI$1),FALSE)</f>
        <v>5.9270189560000004</v>
      </c>
      <c r="Z633" s="327">
        <f>+VLOOKUP($E633,Emissions!$1:$1048576,MATCH(DATE(Z$2,1,1),Emissions!$A$1:$LI$1),FALSE)</f>
        <v>5.8039519979999996</v>
      </c>
      <c r="AA633" s="327">
        <f>+VLOOKUP($E633,Emissions!$1:$1048576,MATCH(DATE(AA$2,1,1),Emissions!$A$1:$LI$1),FALSE)</f>
        <v>5.6641430039999996</v>
      </c>
      <c r="AB633" s="327">
        <f>+VLOOKUP($E633,Emissions!$1:$1048576,MATCH(DATE(AB$2,1,1),Emissions!$A$1:$LI$1),FALSE)</f>
        <v>5.5067484689999997</v>
      </c>
      <c r="AC633" s="327">
        <f>+VLOOKUP($E633,Emissions!$1:$1048576,MATCH(DATE(AC$2,1,1),Emissions!$A$1:$LI$1),FALSE)</f>
        <v>5.3308062429999996</v>
      </c>
      <c r="AD633" s="327">
        <f>+VLOOKUP($E633,Emissions!$1:$1048576,MATCH(DATE(AD$2,1,1),Emissions!$A$1:$LI$1),FALSE)</f>
        <v>5.1354757949999996</v>
      </c>
      <c r="AE633" s="327">
        <f>+VLOOKUP($E633,Emissions!$1:$1048576,MATCH(DATE(AE$2,1,1),Emissions!$A$1:$LI$1),FALSE)</f>
        <v>4.9197747710000002</v>
      </c>
      <c r="AF633" s="327">
        <f>+VLOOKUP($E633,Emissions!$1:$1048576,MATCH(DATE(AF$2,1,1),Emissions!$A$1:$LI$1),FALSE)</f>
        <v>4.6836000010000003</v>
      </c>
      <c r="AG633" s="327">
        <f>+VLOOKUP($E633,Emissions!$1:$1048576,MATCH(DATE(AG$2,1,1),Emissions!$A$1:$LI$1),FALSE)</f>
        <v>4.4301626880000002</v>
      </c>
      <c r="AH633" s="327">
        <f>+VLOOKUP($E633,Emissions!$1:$1048576,MATCH(DATE(AH$2,1,1),Emissions!$A$1:$LI$1),FALSE)</f>
        <v>4.1631604849999997</v>
      </c>
      <c r="AI633" s="327">
        <f>+VLOOKUP($E633,Emissions!$1:$1048576,MATCH(DATE(AI$2,1,1),Emissions!$A$1:$LI$1),FALSE)</f>
        <v>3.8858139020000002</v>
      </c>
      <c r="AJ633" s="327">
        <f>+VLOOKUP($E633,Emissions!$1:$1048576,MATCH(DATE(AJ$2,1,1),Emissions!$A$1:$LI$1),FALSE)</f>
        <v>3.6014498220000002</v>
      </c>
      <c r="AK633" s="327">
        <f>+VLOOKUP($E633,Emissions!$1:$1048576,MATCH(DATE(AK$2,1,1),Emissions!$A$1:$LI$1),FALSE)</f>
        <v>3.3141534849999998</v>
      </c>
      <c r="AL633" s="327">
        <f>+VLOOKUP($E633,Emissions!$1:$1048576,MATCH(DATE(AL$2,1,1),Emissions!$A$1:$LI$1),FALSE)</f>
        <v>3.0281018460000002</v>
      </c>
      <c r="AM633" s="327">
        <f>+VLOOKUP($E633,Emissions!$1:$1048576,MATCH(DATE(AM$2,1,1),Emissions!$A$1:$LI$1),FALSE)</f>
        <v>2.747391763</v>
      </c>
      <c r="AN633" s="327">
        <f>+VLOOKUP($E633,Emissions!$1:$1048576,MATCH(DATE(AN$2,1,1),Emissions!$A$1:$LI$1),FALSE)</f>
        <v>2.4757586649999999</v>
      </c>
      <c r="AO633" s="327">
        <f>+VLOOKUP($E633,Emissions!$1:$1048576,MATCH(DATE(AO$2,1,1),Emissions!$A$1:$LI$1),FALSE)</f>
        <v>2.216385829</v>
      </c>
    </row>
    <row r="634" spans="1:41" ht="15" customHeight="1" x14ac:dyDescent="0.35">
      <c r="A634" s="411"/>
      <c r="B634" s="170"/>
      <c r="C634" s="138" t="s">
        <v>602</v>
      </c>
      <c r="D634" s="114" t="s">
        <v>1028</v>
      </c>
      <c r="E634" s="50" t="s">
        <v>2724</v>
      </c>
      <c r="F634" s="361">
        <f>+VLOOKUP($E634,Emissions!$1:$1048576,MATCH(DATE(F$2,1,1),Emissions!$A$1:$LI$1),FALSE)</f>
        <v>0.46178061050000002</v>
      </c>
      <c r="G634" s="361">
        <f>+VLOOKUP($E634,Emissions!$1:$1048576,MATCH(DATE(G$2,1,1),Emissions!$A$1:$LI$1),FALSE)</f>
        <v>0.46884000129999998</v>
      </c>
      <c r="H634" s="361">
        <f>+VLOOKUP($E634,Emissions!$1:$1048576,MATCH(DATE(H$2,1,1),Emissions!$A$1:$LI$1),FALSE)</f>
        <v>0.4767564815</v>
      </c>
      <c r="I634" s="361">
        <f>+VLOOKUP($E634,Emissions!$1:$1048576,MATCH(DATE(I$2,1,1),Emissions!$A$1:$LI$1),FALSE)</f>
        <v>0.48520329940000001</v>
      </c>
      <c r="J634" s="361">
        <f>+VLOOKUP($E634,Emissions!$1:$1048576,MATCH(DATE(J$2,1,1),Emissions!$A$1:$LI$1),FALSE)</f>
        <v>0.49452055169999998</v>
      </c>
      <c r="K634" s="361">
        <f>+VLOOKUP($E634,Emissions!$1:$1048576,MATCH(DATE(K$2,1,1),Emissions!$A$1:$LI$1),FALSE)</f>
        <v>0.50462744150000005</v>
      </c>
      <c r="L634" s="361">
        <f>+VLOOKUP($E634,Emissions!$1:$1048576,MATCH(DATE(L$2,1,1),Emissions!$A$1:$LI$1),FALSE)</f>
        <v>0.5154372102</v>
      </c>
      <c r="M634" s="361">
        <f>+VLOOKUP($E634,Emissions!$1:$1048576,MATCH(DATE(M$2,1,1),Emissions!$A$1:$LI$1),FALSE)</f>
        <v>0.52622009879999998</v>
      </c>
      <c r="N634" s="361">
        <f>+VLOOKUP($E634,Emissions!$1:$1048576,MATCH(DATE(N$2,1,1),Emissions!$A$1:$LI$1),FALSE)</f>
        <v>0.52971681049999997</v>
      </c>
      <c r="O634" s="361">
        <f>+VLOOKUP($E634,Emissions!$1:$1048576,MATCH(DATE(O$2,1,1),Emissions!$A$1:$LI$1),FALSE)</f>
        <v>0.53233918099999999</v>
      </c>
      <c r="P634" s="361">
        <f>+VLOOKUP($E634,Emissions!$1:$1048576,MATCH(DATE(P$2,1,1),Emissions!$A$1:$LI$1),FALSE)</f>
        <v>0.53342679630000001</v>
      </c>
      <c r="Q634" s="361">
        <f>+VLOOKUP($E634,Emissions!$1:$1048576,MATCH(DATE(Q$2,1,1),Emissions!$A$1:$LI$1),FALSE)</f>
        <v>0.53327517729999996</v>
      </c>
      <c r="R634" s="361">
        <f>+VLOOKUP($E634,Emissions!$1:$1048576,MATCH(DATE(R$2,1,1),Emissions!$A$1:$LI$1),FALSE)</f>
        <v>0.53211919249999995</v>
      </c>
      <c r="S634" s="361">
        <f>+VLOOKUP($E634,Emissions!$1:$1048576,MATCH(DATE(S$2,1,1),Emissions!$A$1:$LI$1),FALSE)</f>
        <v>0.53014205579999996</v>
      </c>
      <c r="T634" s="361">
        <f>+VLOOKUP($E634,Emissions!$1:$1048576,MATCH(DATE(T$2,1,1),Emissions!$A$1:$LI$1),FALSE)</f>
        <v>0.52755744540000005</v>
      </c>
      <c r="U634" s="361">
        <f>+VLOOKUP($E634,Emissions!$1:$1048576,MATCH(DATE(U$2,1,1),Emissions!$A$1:$LI$1),FALSE)</f>
        <v>0.52459329960000001</v>
      </c>
      <c r="V634" s="361">
        <f>+VLOOKUP($E634,Emissions!$1:$1048576,MATCH(DATE(V$2,1,1),Emissions!$A$1:$LI$1),FALSE)</f>
        <v>0.52134255760000003</v>
      </c>
      <c r="W634" s="361">
        <f>+VLOOKUP($E634,Emissions!$1:$1048576,MATCH(DATE(W$2,1,1),Emissions!$A$1:$LI$1),FALSE)</f>
        <v>0.51803965760000004</v>
      </c>
      <c r="X634" s="361">
        <f>+VLOOKUP($E634,Emissions!$1:$1048576,MATCH(DATE(X$2,1,1),Emissions!$A$1:$LI$1),FALSE)</f>
        <v>0.51490943570000003</v>
      </c>
      <c r="Y634" s="361">
        <f>+VLOOKUP($E634,Emissions!$1:$1048576,MATCH(DATE(Y$2,1,1),Emissions!$A$1:$LI$1),FALSE)</f>
        <v>0.50564742630000004</v>
      </c>
      <c r="Z634" s="361">
        <f>+VLOOKUP($E634,Emissions!$1:$1048576,MATCH(DATE(Z$2,1,1),Emissions!$A$1:$LI$1),FALSE)</f>
        <v>0.49485460780000001</v>
      </c>
      <c r="AA634" s="361">
        <f>+VLOOKUP($E634,Emissions!$1:$1048576,MATCH(DATE(AA$2,1,1),Emissions!$A$1:$LI$1),FALSE)</f>
        <v>0.48263122879999998</v>
      </c>
      <c r="AB634" s="361">
        <f>+VLOOKUP($E634,Emissions!$1:$1048576,MATCH(DATE(AB$2,1,1),Emissions!$A$1:$LI$1),FALSE)</f>
        <v>0.46891221919999998</v>
      </c>
      <c r="AC634" s="361">
        <f>+VLOOKUP($E634,Emissions!$1:$1048576,MATCH(DATE(AC$2,1,1),Emissions!$A$1:$LI$1),FALSE)</f>
        <v>0.4536267055</v>
      </c>
      <c r="AD634" s="361">
        <f>+VLOOKUP($E634,Emissions!$1:$1048576,MATCH(DATE(AD$2,1,1),Emissions!$A$1:$LI$1),FALSE)</f>
        <v>0.436717042</v>
      </c>
      <c r="AE634" s="361">
        <f>+VLOOKUP($E634,Emissions!$1:$1048576,MATCH(DATE(AE$2,1,1),Emissions!$A$1:$LI$1),FALSE)</f>
        <v>0.41810718679999997</v>
      </c>
      <c r="AF634" s="361">
        <f>+VLOOKUP($E634,Emissions!$1:$1048576,MATCH(DATE(AF$2,1,1),Emissions!$A$1:$LI$1),FALSE)</f>
        <v>0.39778411530000002</v>
      </c>
      <c r="AG634" s="361">
        <f>+VLOOKUP($E634,Emissions!$1:$1048576,MATCH(DATE(AG$2,1,1),Emissions!$A$1:$LI$1),FALSE)</f>
        <v>0.37602350509999999</v>
      </c>
      <c r="AH634" s="361">
        <f>+VLOOKUP($E634,Emissions!$1:$1048576,MATCH(DATE(AH$2,1,1),Emissions!$A$1:$LI$1),FALSE)</f>
        <v>0.35314561579999998</v>
      </c>
      <c r="AI634" s="361">
        <f>+VLOOKUP($E634,Emissions!$1:$1048576,MATCH(DATE(AI$2,1,1),Emissions!$A$1:$LI$1),FALSE)</f>
        <v>0.32943235630000001</v>
      </c>
      <c r="AJ634" s="361">
        <f>+VLOOKUP($E634,Emissions!$1:$1048576,MATCH(DATE(AJ$2,1,1),Emissions!$A$1:$LI$1),FALSE)</f>
        <v>0.30517020880000001</v>
      </c>
      <c r="AK634" s="361">
        <f>+VLOOKUP($E634,Emissions!$1:$1048576,MATCH(DATE(AK$2,1,1),Emissions!$A$1:$LI$1),FALSE)</f>
        <v>0.28070294649999999</v>
      </c>
      <c r="AL634" s="361">
        <f>+VLOOKUP($E634,Emissions!$1:$1048576,MATCH(DATE(AL$2,1,1),Emissions!$A$1:$LI$1),FALSE)</f>
        <v>0.2563773305</v>
      </c>
      <c r="AM634" s="361">
        <f>+VLOOKUP($E634,Emissions!$1:$1048576,MATCH(DATE(AM$2,1,1),Emissions!$A$1:$LI$1),FALSE)</f>
        <v>0.23253302519999999</v>
      </c>
      <c r="AN634" s="361">
        <f>+VLOOKUP($E634,Emissions!$1:$1048576,MATCH(DATE(AN$2,1,1),Emissions!$A$1:$LI$1),FALSE)</f>
        <v>0.2094797739</v>
      </c>
      <c r="AO634" s="361">
        <f>+VLOOKUP($E634,Emissions!$1:$1048576,MATCH(DATE(AO$2,1,1),Emissions!$A$1:$LI$1),FALSE)</f>
        <v>0.18748164689999999</v>
      </c>
    </row>
    <row r="635" spans="1:41" ht="15" customHeight="1" x14ac:dyDescent="0.35">
      <c r="A635" s="411"/>
      <c r="B635" s="170"/>
      <c r="C635" s="138" t="s">
        <v>603</v>
      </c>
      <c r="D635" s="114" t="s">
        <v>1028</v>
      </c>
      <c r="E635" s="50" t="s">
        <v>2725</v>
      </c>
      <c r="F635" s="361">
        <f>+VLOOKUP($E635,Emissions!$1:$1048576,MATCH(DATE(F$2,1,1),Emissions!$A$1:$LI$1),FALSE)</f>
        <v>4.6105722599999996</v>
      </c>
      <c r="G635" s="361">
        <f>+VLOOKUP($E635,Emissions!$1:$1048576,MATCH(DATE(G$2,1,1),Emissions!$A$1:$LI$1),FALSE)</f>
        <v>4.6818464320000004</v>
      </c>
      <c r="H635" s="361">
        <f>+VLOOKUP($E635,Emissions!$1:$1048576,MATCH(DATE(H$2,1,1),Emissions!$A$1:$LI$1),FALSE)</f>
        <v>4.7618783130000004</v>
      </c>
      <c r="I635" s="361">
        <f>+VLOOKUP($E635,Emissions!$1:$1048576,MATCH(DATE(I$2,1,1),Emissions!$A$1:$LI$1),FALSE)</f>
        <v>4.8473401709999999</v>
      </c>
      <c r="J635" s="361">
        <f>+VLOOKUP($E635,Emissions!$1:$1048576,MATCH(DATE(J$2,1,1),Emissions!$A$1:$LI$1),FALSE)</f>
        <v>4.9412556280000004</v>
      </c>
      <c r="K635" s="361">
        <f>+VLOOKUP($E635,Emissions!$1:$1048576,MATCH(DATE(K$2,1,1),Emissions!$A$1:$LI$1),FALSE)</f>
        <v>5.0427290859999996</v>
      </c>
      <c r="L635" s="361">
        <f>+VLOOKUP($E635,Emissions!$1:$1048576,MATCH(DATE(L$2,1,1),Emissions!$A$1:$LI$1),FALSE)</f>
        <v>5.1508872190000003</v>
      </c>
      <c r="M635" s="361">
        <f>+VLOOKUP($E635,Emissions!$1:$1048576,MATCH(DATE(M$2,1,1),Emissions!$A$1:$LI$1),FALSE)</f>
        <v>5.2589806929999998</v>
      </c>
      <c r="N635" s="361">
        <f>+VLOOKUP($E635,Emissions!$1:$1048576,MATCH(DATE(N$2,1,1),Emissions!$A$1:$LI$1),FALSE)</f>
        <v>5.2948005880000002</v>
      </c>
      <c r="O635" s="361">
        <f>+VLOOKUP($E635,Emissions!$1:$1048576,MATCH(DATE(O$2,1,1),Emissions!$A$1:$LI$1),FALSE)</f>
        <v>5.3227499739999997</v>
      </c>
      <c r="P635" s="361">
        <f>+VLOOKUP($E635,Emissions!$1:$1048576,MATCH(DATE(P$2,1,1),Emissions!$A$1:$LI$1),FALSE)</f>
        <v>5.3365969919999996</v>
      </c>
      <c r="Q635" s="361">
        <f>+VLOOKUP($E635,Emissions!$1:$1048576,MATCH(DATE(Q$2,1,1),Emissions!$A$1:$LI$1),FALSE)</f>
        <v>5.3380574510000001</v>
      </c>
      <c r="R635" s="361">
        <f>+VLOOKUP($E635,Emissions!$1:$1048576,MATCH(DATE(R$2,1,1),Emissions!$A$1:$LI$1),FALSE)</f>
        <v>5.3292830599999998</v>
      </c>
      <c r="S635" s="361">
        <f>+VLOOKUP($E635,Emissions!$1:$1048576,MATCH(DATE(S$2,1,1),Emissions!$A$1:$LI$1),FALSE)</f>
        <v>5.3121130870000002</v>
      </c>
      <c r="T635" s="361">
        <f>+VLOOKUP($E635,Emissions!$1:$1048576,MATCH(DATE(T$2,1,1),Emissions!$A$1:$LI$1),FALSE)</f>
        <v>5.2887411289999999</v>
      </c>
      <c r="U635" s="361">
        <f>+VLOOKUP($E635,Emissions!$1:$1048576,MATCH(DATE(U$2,1,1),Emissions!$A$1:$LI$1),FALSE)</f>
        <v>5.2615062200000002</v>
      </c>
      <c r="V635" s="361">
        <f>+VLOOKUP($E635,Emissions!$1:$1048576,MATCH(DATE(V$2,1,1),Emissions!$A$1:$LI$1),FALSE)</f>
        <v>5.2314991160000002</v>
      </c>
      <c r="W635" s="361">
        <f>+VLOOKUP($E635,Emissions!$1:$1048576,MATCH(DATE(W$2,1,1),Emissions!$A$1:$LI$1),FALSE)</f>
        <v>5.2010995189999996</v>
      </c>
      <c r="X635" s="361">
        <f>+VLOOKUP($E635,Emissions!$1:$1048576,MATCH(DATE(X$2,1,1),Emissions!$A$1:$LI$1),FALSE)</f>
        <v>5.1725215000000002</v>
      </c>
      <c r="Y635" s="361">
        <f>+VLOOKUP($E635,Emissions!$1:$1048576,MATCH(DATE(Y$2,1,1),Emissions!$A$1:$LI$1),FALSE)</f>
        <v>5.0822674430000001</v>
      </c>
      <c r="Z635" s="361">
        <f>+VLOOKUP($E635,Emissions!$1:$1048576,MATCH(DATE(Z$2,1,1),Emissions!$A$1:$LI$1),FALSE)</f>
        <v>4.9764219079999998</v>
      </c>
      <c r="AA635" s="361">
        <f>+VLOOKUP($E635,Emissions!$1:$1048576,MATCH(DATE(AA$2,1,1),Emissions!$A$1:$LI$1),FALSE)</f>
        <v>4.8558053570000004</v>
      </c>
      <c r="AB635" s="361">
        <f>+VLOOKUP($E635,Emissions!$1:$1048576,MATCH(DATE(AB$2,1,1),Emissions!$A$1:$LI$1),FALSE)</f>
        <v>4.7196881319999999</v>
      </c>
      <c r="AC635" s="361">
        <f>+VLOOKUP($E635,Emissions!$1:$1048576,MATCH(DATE(AC$2,1,1),Emissions!$A$1:$LI$1),FALSE)</f>
        <v>4.5673153439999998</v>
      </c>
      <c r="AD635" s="361">
        <f>+VLOOKUP($E635,Emissions!$1:$1048576,MATCH(DATE(AD$2,1,1),Emissions!$A$1:$LI$1),FALSE)</f>
        <v>4.3980857520000001</v>
      </c>
      <c r="AE635" s="361">
        <f>+VLOOKUP($E635,Emissions!$1:$1048576,MATCH(DATE(AE$2,1,1),Emissions!$A$1:$LI$1),FALSE)</f>
        <v>4.2112177370000001</v>
      </c>
      <c r="AF635" s="361">
        <f>+VLOOKUP($E635,Emissions!$1:$1048576,MATCH(DATE(AF$2,1,1),Emissions!$A$1:$LI$1),FALSE)</f>
        <v>4.0065777100000002</v>
      </c>
      <c r="AG635" s="361">
        <f>+VLOOKUP($E635,Emissions!$1:$1048576,MATCH(DATE(AG$2,1,1),Emissions!$A$1:$LI$1),FALSE)</f>
        <v>3.7870141799999999</v>
      </c>
      <c r="AH635" s="361">
        <f>+VLOOKUP($E635,Emissions!$1:$1048576,MATCH(DATE(AH$2,1,1),Emissions!$A$1:$LI$1),FALSE)</f>
        <v>3.555851498</v>
      </c>
      <c r="AI635" s="361">
        <f>+VLOOKUP($E635,Emissions!$1:$1048576,MATCH(DATE(AI$2,1,1),Emissions!$A$1:$LI$1),FALSE)</f>
        <v>3.3160460999999999</v>
      </c>
      <c r="AJ635" s="361">
        <f>+VLOOKUP($E635,Emissions!$1:$1048576,MATCH(DATE(AJ$2,1,1),Emissions!$A$1:$LI$1),FALSE)</f>
        <v>3.070601693</v>
      </c>
      <c r="AK635" s="361">
        <f>+VLOOKUP($E635,Emissions!$1:$1048576,MATCH(DATE(AK$2,1,1),Emissions!$A$1:$LI$1),FALSE)</f>
        <v>2.8230711039999998</v>
      </c>
      <c r="AL635" s="361">
        <f>+VLOOKUP($E635,Emissions!$1:$1048576,MATCH(DATE(AL$2,1,1),Emissions!$A$1:$LI$1),FALSE)</f>
        <v>2.577042203</v>
      </c>
      <c r="AM635" s="361">
        <f>+VLOOKUP($E635,Emissions!$1:$1048576,MATCH(DATE(AM$2,1,1),Emissions!$A$1:$LI$1),FALSE)</f>
        <v>2.3360121939999998</v>
      </c>
      <c r="AN635" s="361">
        <f>+VLOOKUP($E635,Emissions!$1:$1048576,MATCH(DATE(AN$2,1,1),Emissions!$A$1:$LI$1),FALSE)</f>
        <v>2.103152181</v>
      </c>
      <c r="AO635" s="361">
        <f>+VLOOKUP($E635,Emissions!$1:$1048576,MATCH(DATE(AO$2,1,1),Emissions!$A$1:$LI$1),FALSE)</f>
        <v>1.8811479840000001</v>
      </c>
    </row>
    <row r="636" spans="1:41" ht="15" customHeight="1" x14ac:dyDescent="0.35">
      <c r="A636" s="411"/>
      <c r="B636" s="170"/>
      <c r="C636" s="138" t="s">
        <v>604</v>
      </c>
      <c r="D636" s="114" t="s">
        <v>1028</v>
      </c>
      <c r="E636" s="50" t="s">
        <v>2726</v>
      </c>
      <c r="F636" s="361">
        <f>+VLOOKUP($E636,Emissions!$1:$1048576,MATCH(DATE(F$2,1,1),Emissions!$A$1:$LI$1),FALSE)</f>
        <v>0.24264183810000001</v>
      </c>
      <c r="G636" s="361">
        <f>+VLOOKUP($E636,Emissions!$1:$1048576,MATCH(DATE(G$2,1,1),Emissions!$A$1:$LI$1),FALSE)</f>
        <v>0.25064836779999999</v>
      </c>
      <c r="H636" s="361">
        <f>+VLOOKUP($E636,Emissions!$1:$1048576,MATCH(DATE(H$2,1,1),Emissions!$A$1:$LI$1),FALSE)</f>
        <v>0.25909797909999999</v>
      </c>
      <c r="I636" s="361">
        <f>+VLOOKUP($E636,Emissions!$1:$1048576,MATCH(DATE(I$2,1,1),Emissions!$A$1:$LI$1),FALSE)</f>
        <v>0.26738517519999999</v>
      </c>
      <c r="J636" s="361">
        <f>+VLOOKUP($E636,Emissions!$1:$1048576,MATCH(DATE(J$2,1,1),Emissions!$A$1:$LI$1),FALSE)</f>
        <v>0.2758809519</v>
      </c>
      <c r="K636" s="361">
        <f>+VLOOKUP($E636,Emissions!$1:$1048576,MATCH(DATE(K$2,1,1),Emissions!$A$1:$LI$1),FALSE)</f>
        <v>0.28472044540000002</v>
      </c>
      <c r="L636" s="361">
        <f>+VLOOKUP($E636,Emissions!$1:$1048576,MATCH(DATE(L$2,1,1),Emissions!$A$1:$LI$1),FALSE)</f>
        <v>0.29394381829999999</v>
      </c>
      <c r="M636" s="361">
        <f>+VLOOKUP($E636,Emissions!$1:$1048576,MATCH(DATE(M$2,1,1),Emissions!$A$1:$LI$1),FALSE)</f>
        <v>0.30295049699999999</v>
      </c>
      <c r="N636" s="361">
        <f>+VLOOKUP($E636,Emissions!$1:$1048576,MATCH(DATE(N$2,1,1),Emissions!$A$1:$LI$1),FALSE)</f>
        <v>0.30730127750000003</v>
      </c>
      <c r="O636" s="361">
        <f>+VLOOKUP($E636,Emissions!$1:$1048576,MATCH(DATE(O$2,1,1),Emissions!$A$1:$LI$1),FALSE)</f>
        <v>0.31045940799999999</v>
      </c>
      <c r="P636" s="361">
        <f>+VLOOKUP($E636,Emissions!$1:$1048576,MATCH(DATE(P$2,1,1),Emissions!$A$1:$LI$1),FALSE)</f>
        <v>0.3113729033</v>
      </c>
      <c r="Q636" s="361">
        <f>+VLOOKUP($E636,Emissions!$1:$1048576,MATCH(DATE(Q$2,1,1),Emissions!$A$1:$LI$1),FALSE)</f>
        <v>0.30974736860000002</v>
      </c>
      <c r="R636" s="361">
        <f>+VLOOKUP($E636,Emissions!$1:$1048576,MATCH(DATE(R$2,1,1),Emissions!$A$1:$LI$1),FALSE)</f>
        <v>0.30690040120000001</v>
      </c>
      <c r="S636" s="361">
        <f>+VLOOKUP($E636,Emissions!$1:$1048576,MATCH(DATE(S$2,1,1),Emissions!$A$1:$LI$1),FALSE)</f>
        <v>0.30356539160000001</v>
      </c>
      <c r="T636" s="361">
        <f>+VLOOKUP($E636,Emissions!$1:$1048576,MATCH(DATE(T$2,1,1),Emissions!$A$1:$LI$1),FALSE)</f>
        <v>0.30023862890000003</v>
      </c>
      <c r="U636" s="361">
        <f>+VLOOKUP($E636,Emissions!$1:$1048576,MATCH(DATE(U$2,1,1),Emissions!$A$1:$LI$1),FALSE)</f>
        <v>0.29722118089999999</v>
      </c>
      <c r="V636" s="361">
        <f>+VLOOKUP($E636,Emissions!$1:$1048576,MATCH(DATE(V$2,1,1),Emissions!$A$1:$LI$1),FALSE)</f>
        <v>0.29456899130000003</v>
      </c>
      <c r="W636" s="361">
        <f>+VLOOKUP($E636,Emissions!$1:$1048576,MATCH(DATE(W$2,1,1),Emissions!$A$1:$LI$1),FALSE)</f>
        <v>0.29238293189999998</v>
      </c>
      <c r="X636" s="361">
        <f>+VLOOKUP($E636,Emissions!$1:$1048576,MATCH(DATE(X$2,1,1),Emissions!$A$1:$LI$1),FALSE)</f>
        <v>0.2907554363</v>
      </c>
      <c r="Y636" s="361">
        <f>+VLOOKUP($E636,Emissions!$1:$1048576,MATCH(DATE(Y$2,1,1),Emissions!$A$1:$LI$1),FALSE)</f>
        <v>0.28606133280000001</v>
      </c>
      <c r="Z636" s="361">
        <f>+VLOOKUP($E636,Emissions!$1:$1048576,MATCH(DATE(Z$2,1,1),Emissions!$A$1:$LI$1),FALSE)</f>
        <v>0.28087295509999999</v>
      </c>
      <c r="AA636" s="361">
        <f>+VLOOKUP($E636,Emissions!$1:$1048576,MATCH(DATE(AA$2,1,1),Emissions!$A$1:$LI$1),FALSE)</f>
        <v>0.2752010909</v>
      </c>
      <c r="AB636" s="361">
        <f>+VLOOKUP($E636,Emissions!$1:$1048576,MATCH(DATE(AB$2,1,1),Emissions!$A$1:$LI$1),FALSE)</f>
        <v>0.26899758680000002</v>
      </c>
      <c r="AC636" s="361">
        <f>+VLOOKUP($E636,Emissions!$1:$1048576,MATCH(DATE(AC$2,1,1),Emissions!$A$1:$LI$1),FALSE)</f>
        <v>0.26214594769999999</v>
      </c>
      <c r="AD636" s="361">
        <f>+VLOOKUP($E636,Emissions!$1:$1048576,MATCH(DATE(AD$2,1,1),Emissions!$A$1:$LI$1),FALSE)</f>
        <v>0.254489201</v>
      </c>
      <c r="AE636" s="361">
        <f>+VLOOKUP($E636,Emissions!$1:$1048576,MATCH(DATE(AE$2,1,1),Emissions!$A$1:$LI$1),FALSE)</f>
        <v>0.24593503899999999</v>
      </c>
      <c r="AF636" s="361">
        <f>+VLOOKUP($E636,Emissions!$1:$1048576,MATCH(DATE(AF$2,1,1),Emissions!$A$1:$LI$1),FALSE)</f>
        <v>0.23650623530000001</v>
      </c>
      <c r="AG636" s="361">
        <f>+VLOOKUP($E636,Emissions!$1:$1048576,MATCH(DATE(AG$2,1,1),Emissions!$A$1:$LI$1),FALSE)</f>
        <v>0.2262784099</v>
      </c>
      <c r="AH636" s="361">
        <f>+VLOOKUP($E636,Emissions!$1:$1048576,MATCH(DATE(AH$2,1,1),Emissions!$A$1:$LI$1),FALSE)</f>
        <v>0.21529733209999999</v>
      </c>
      <c r="AI636" s="361">
        <f>+VLOOKUP($E636,Emissions!$1:$1048576,MATCH(DATE(AI$2,1,1),Emissions!$A$1:$LI$1),FALSE)</f>
        <v>0.20354425540000001</v>
      </c>
      <c r="AJ636" s="361">
        <f>+VLOOKUP($E636,Emissions!$1:$1048576,MATCH(DATE(AJ$2,1,1),Emissions!$A$1:$LI$1),FALSE)</f>
        <v>0.19105122899999999</v>
      </c>
      <c r="AK636" s="361">
        <f>+VLOOKUP($E636,Emissions!$1:$1048576,MATCH(DATE(AK$2,1,1),Emissions!$A$1:$LI$1),FALSE)</f>
        <v>0.1779843532</v>
      </c>
      <c r="AL636" s="361">
        <f>+VLOOKUP($E636,Emissions!$1:$1048576,MATCH(DATE(AL$2,1,1),Emissions!$A$1:$LI$1),FALSE)</f>
        <v>0.1645624316</v>
      </c>
      <c r="AM636" s="361">
        <f>+VLOOKUP($E636,Emissions!$1:$1048576,MATCH(DATE(AM$2,1,1),Emissions!$A$1:$LI$1),FALSE)</f>
        <v>0.1510205996</v>
      </c>
      <c r="AN636" s="361">
        <f>+VLOOKUP($E636,Emissions!$1:$1048576,MATCH(DATE(AN$2,1,1),Emissions!$A$1:$LI$1),FALSE)</f>
        <v>0.13758696919999999</v>
      </c>
      <c r="AO636" s="361">
        <f>+VLOOKUP($E636,Emissions!$1:$1048576,MATCH(DATE(AO$2,1,1),Emissions!$A$1:$LI$1),FALSE)</f>
        <v>0.1244680467</v>
      </c>
    </row>
    <row r="637" spans="1:41" ht="15" customHeight="1" x14ac:dyDescent="0.35">
      <c r="A637" s="411"/>
      <c r="B637" s="170"/>
      <c r="C637" s="138" t="s">
        <v>605</v>
      </c>
      <c r="D637" s="114" t="s">
        <v>1028</v>
      </c>
      <c r="E637" s="50" t="s">
        <v>2727</v>
      </c>
      <c r="F637" s="361">
        <f>+VLOOKUP($E637,Emissions!$1:$1048576,MATCH(DATE(F$2,1,1),Emissions!$A$1:$LI$1),FALSE)</f>
        <v>4.9704062799999997E-2</v>
      </c>
      <c r="G637" s="361">
        <f>+VLOOKUP($E637,Emissions!$1:$1048576,MATCH(DATE(G$2,1,1),Emissions!$A$1:$LI$1),FALSE)</f>
        <v>5.0759256500000002E-2</v>
      </c>
      <c r="H637" s="361">
        <f>+VLOOKUP($E637,Emissions!$1:$1048576,MATCH(DATE(H$2,1,1),Emissions!$A$1:$LI$1),FALSE)</f>
        <v>5.1938088E-2</v>
      </c>
      <c r="I637" s="361">
        <f>+VLOOKUP($E637,Emissions!$1:$1048576,MATCH(DATE(I$2,1,1),Emissions!$A$1:$LI$1),FALSE)</f>
        <v>5.31078668E-2</v>
      </c>
      <c r="J637" s="361">
        <f>+VLOOKUP($E637,Emissions!$1:$1048576,MATCH(DATE(J$2,1,1),Emissions!$A$1:$LI$1),FALSE)</f>
        <v>5.4423547400000001E-2</v>
      </c>
      <c r="K637" s="361">
        <f>+VLOOKUP($E637,Emissions!$1:$1048576,MATCH(DATE(K$2,1,1),Emissions!$A$1:$LI$1),FALSE)</f>
        <v>5.5916579799999998E-2</v>
      </c>
      <c r="L637" s="361">
        <f>+VLOOKUP($E637,Emissions!$1:$1048576,MATCH(DATE(L$2,1,1),Emissions!$A$1:$LI$1),FALSE)</f>
        <v>5.7569769999999999E-2</v>
      </c>
      <c r="M637" s="361">
        <f>+VLOOKUP($E637,Emissions!$1:$1048576,MATCH(DATE(M$2,1,1),Emissions!$A$1:$LI$1),FALSE)</f>
        <v>5.9098177199999997E-2</v>
      </c>
      <c r="N637" s="361">
        <f>+VLOOKUP($E637,Emissions!$1:$1048576,MATCH(DATE(N$2,1,1),Emissions!$A$1:$LI$1),FALSE)</f>
        <v>5.95657281E-2</v>
      </c>
      <c r="O637" s="361">
        <f>+VLOOKUP($E637,Emissions!$1:$1048576,MATCH(DATE(O$2,1,1),Emissions!$A$1:$LI$1),FALSE)</f>
        <v>5.9618852999999999E-2</v>
      </c>
      <c r="P637" s="361">
        <f>+VLOOKUP($E637,Emissions!$1:$1048576,MATCH(DATE(P$2,1,1),Emissions!$A$1:$LI$1),FALSE)</f>
        <v>5.9103640800000003E-2</v>
      </c>
      <c r="Q637" s="361">
        <f>+VLOOKUP($E637,Emissions!$1:$1048576,MATCH(DATE(Q$2,1,1),Emissions!$A$1:$LI$1),FALSE)</f>
        <v>5.8362691100000003E-2</v>
      </c>
      <c r="R637" s="361">
        <f>+VLOOKUP($E637,Emissions!$1:$1048576,MATCH(DATE(R$2,1,1),Emissions!$A$1:$LI$1),FALSE)</f>
        <v>5.7638404099999999E-2</v>
      </c>
      <c r="S637" s="361">
        <f>+VLOOKUP($E637,Emissions!$1:$1048576,MATCH(DATE(S$2,1,1),Emissions!$A$1:$LI$1),FALSE)</f>
        <v>5.6979571700000002E-2</v>
      </c>
      <c r="T637" s="361">
        <f>+VLOOKUP($E637,Emissions!$1:$1048576,MATCH(DATE(T$2,1,1),Emissions!$A$1:$LI$1),FALSE)</f>
        <v>5.6380470100000003E-2</v>
      </c>
      <c r="U637" s="361">
        <f>+VLOOKUP($E637,Emissions!$1:$1048576,MATCH(DATE(U$2,1,1),Emissions!$A$1:$LI$1),FALSE)</f>
        <v>5.5827395199999998E-2</v>
      </c>
      <c r="V637" s="361">
        <f>+VLOOKUP($E637,Emissions!$1:$1048576,MATCH(DATE(V$2,1,1),Emissions!$A$1:$LI$1),FALSE)</f>
        <v>5.5271842699999997E-2</v>
      </c>
      <c r="W637" s="361">
        <f>+VLOOKUP($E637,Emissions!$1:$1048576,MATCH(DATE(W$2,1,1),Emissions!$A$1:$LI$1),FALSE)</f>
        <v>5.4712522499999999E-2</v>
      </c>
      <c r="X637" s="361">
        <f>+VLOOKUP($E637,Emissions!$1:$1048576,MATCH(DATE(X$2,1,1),Emissions!$A$1:$LI$1),FALSE)</f>
        <v>5.41785989E-2</v>
      </c>
      <c r="Y637" s="361">
        <f>+VLOOKUP($E637,Emissions!$1:$1048576,MATCH(DATE(Y$2,1,1),Emissions!$A$1:$LI$1),FALSE)</f>
        <v>5.30427537E-2</v>
      </c>
      <c r="Z637" s="361">
        <f>+VLOOKUP($E637,Emissions!$1:$1048576,MATCH(DATE(Z$2,1,1),Emissions!$A$1:$LI$1),FALSE)</f>
        <v>5.1802526600000003E-2</v>
      </c>
      <c r="AA637" s="361">
        <f>+VLOOKUP($E637,Emissions!$1:$1048576,MATCH(DATE(AA$2,1,1),Emissions!$A$1:$LI$1),FALSE)</f>
        <v>5.0505327699999998E-2</v>
      </c>
      <c r="AB637" s="361">
        <f>+VLOOKUP($E637,Emissions!$1:$1048576,MATCH(DATE(AB$2,1,1),Emissions!$A$1:$LI$1),FALSE)</f>
        <v>4.9150531300000001E-2</v>
      </c>
      <c r="AC637" s="361">
        <f>+VLOOKUP($E637,Emissions!$1:$1048576,MATCH(DATE(AC$2,1,1),Emissions!$A$1:$LI$1),FALSE)</f>
        <v>4.7718245899999998E-2</v>
      </c>
      <c r="AD637" s="361">
        <f>+VLOOKUP($E637,Emissions!$1:$1048576,MATCH(DATE(AD$2,1,1),Emissions!$A$1:$LI$1),FALSE)</f>
        <v>4.6183799999999997E-2</v>
      </c>
      <c r="AE637" s="361">
        <f>+VLOOKUP($E637,Emissions!$1:$1048576,MATCH(DATE(AE$2,1,1),Emissions!$A$1:$LI$1),FALSE)</f>
        <v>4.4514808599999997E-2</v>
      </c>
      <c r="AF637" s="361">
        <f>+VLOOKUP($E637,Emissions!$1:$1048576,MATCH(DATE(AF$2,1,1),Emissions!$A$1:$LI$1),FALSE)</f>
        <v>4.2731940400000001E-2</v>
      </c>
      <c r="AG637" s="361">
        <f>+VLOOKUP($E637,Emissions!$1:$1048576,MATCH(DATE(AG$2,1,1),Emissions!$A$1:$LI$1),FALSE)</f>
        <v>4.0846593299999998E-2</v>
      </c>
      <c r="AH637" s="361">
        <f>+VLOOKUP($E637,Emissions!$1:$1048576,MATCH(DATE(AH$2,1,1),Emissions!$A$1:$LI$1),FALSE)</f>
        <v>3.8866039099999999E-2</v>
      </c>
      <c r="AI637" s="361">
        <f>+VLOOKUP($E637,Emissions!$1:$1048576,MATCH(DATE(AI$2,1,1),Emissions!$A$1:$LI$1),FALSE)</f>
        <v>3.6791190100000003E-2</v>
      </c>
      <c r="AJ637" s="361">
        <f>+VLOOKUP($E637,Emissions!$1:$1048576,MATCH(DATE(AJ$2,1,1),Emissions!$A$1:$LI$1),FALSE)</f>
        <v>3.4626690799999998E-2</v>
      </c>
      <c r="AK637" s="361">
        <f>+VLOOKUP($E637,Emissions!$1:$1048576,MATCH(DATE(AK$2,1,1),Emissions!$A$1:$LI$1),FALSE)</f>
        <v>3.2395080600000001E-2</v>
      </c>
      <c r="AL637" s="361">
        <f>+VLOOKUP($E637,Emissions!$1:$1048576,MATCH(DATE(AL$2,1,1),Emissions!$A$1:$LI$1),FALSE)</f>
        <v>3.0119881099999999E-2</v>
      </c>
      <c r="AM637" s="361">
        <f>+VLOOKUP($E637,Emissions!$1:$1048576,MATCH(DATE(AM$2,1,1),Emissions!$A$1:$LI$1),FALSE)</f>
        <v>2.7825943499999999E-2</v>
      </c>
      <c r="AN637" s="361">
        <f>+VLOOKUP($E637,Emissions!$1:$1048576,MATCH(DATE(AN$2,1,1),Emissions!$A$1:$LI$1),FALSE)</f>
        <v>2.5539740799999999E-2</v>
      </c>
      <c r="AO637" s="361">
        <f>+VLOOKUP($E637,Emissions!$1:$1048576,MATCH(DATE(AO$2,1,1),Emissions!$A$1:$LI$1),FALSE)</f>
        <v>2.3288151900000002E-2</v>
      </c>
    </row>
    <row r="638" spans="1:41" s="92" customFormat="1" ht="15" customHeight="1" x14ac:dyDescent="0.35">
      <c r="A638" s="411"/>
      <c r="B638" s="170"/>
      <c r="C638" s="137" t="s">
        <v>1090</v>
      </c>
      <c r="D638" s="147" t="s">
        <v>1028</v>
      </c>
      <c r="E638" s="136" t="s">
        <v>2728</v>
      </c>
      <c r="F638" s="327">
        <f>+VLOOKUP($E638,Emissions!$1:$1048576,MATCH(DATE(F$2,1,1),Emissions!$A$1:$LI$1),FALSE)</f>
        <v>4.0474095969999997</v>
      </c>
      <c r="G638" s="327">
        <f>+VLOOKUP($E638,Emissions!$1:$1048576,MATCH(DATE(G$2,1,1),Emissions!$A$1:$LI$1),FALSE)</f>
        <v>4.0463466769999998</v>
      </c>
      <c r="H638" s="327">
        <f>+VLOOKUP($E638,Emissions!$1:$1048576,MATCH(DATE(H$2,1,1),Emissions!$A$1:$LI$1),FALSE)</f>
        <v>4.0454636160000002</v>
      </c>
      <c r="I638" s="327">
        <f>+VLOOKUP($E638,Emissions!$1:$1048576,MATCH(DATE(I$2,1,1),Emissions!$A$1:$LI$1),FALSE)</f>
        <v>4.03354898</v>
      </c>
      <c r="J638" s="327">
        <f>+VLOOKUP($E638,Emissions!$1:$1048576,MATCH(DATE(J$2,1,1),Emissions!$A$1:$LI$1),FALSE)</f>
        <v>4.0542906600000004</v>
      </c>
      <c r="K638" s="327">
        <f>+VLOOKUP($E638,Emissions!$1:$1048576,MATCH(DATE(K$2,1,1),Emissions!$A$1:$LI$1),FALSE)</f>
        <v>4.1018681140000002</v>
      </c>
      <c r="L638" s="327">
        <f>+VLOOKUP($E638,Emissions!$1:$1048576,MATCH(DATE(L$2,1,1),Emissions!$A$1:$LI$1),FALSE)</f>
        <v>4.1709977279999997</v>
      </c>
      <c r="M638" s="327">
        <f>+VLOOKUP($E638,Emissions!$1:$1048576,MATCH(DATE(M$2,1,1),Emissions!$A$1:$LI$1),FALSE)</f>
        <v>4.2004477419999997</v>
      </c>
      <c r="N638" s="327">
        <f>+VLOOKUP($E638,Emissions!$1:$1048576,MATCH(DATE(N$2,1,1),Emissions!$A$1:$LI$1),FALSE)</f>
        <v>4.1287554120000003</v>
      </c>
      <c r="O638" s="327">
        <f>+VLOOKUP($E638,Emissions!$1:$1048576,MATCH(DATE(O$2,1,1),Emissions!$A$1:$LI$1),FALSE)</f>
        <v>4.0051087750000001</v>
      </c>
      <c r="P638" s="327">
        <f>+VLOOKUP($E638,Emissions!$1:$1048576,MATCH(DATE(P$2,1,1),Emissions!$A$1:$LI$1),FALSE)</f>
        <v>3.8257865600000001</v>
      </c>
      <c r="Q638" s="327">
        <f>+VLOOKUP($E638,Emissions!$1:$1048576,MATCH(DATE(Q$2,1,1),Emissions!$A$1:$LI$1),FALSE)</f>
        <v>3.6925853279999998</v>
      </c>
      <c r="R638" s="327">
        <f>+VLOOKUP($E638,Emissions!$1:$1048576,MATCH(DATE(R$2,1,1),Emissions!$A$1:$LI$1),FALSE)</f>
        <v>3.5908202509999998</v>
      </c>
      <c r="S638" s="327">
        <f>+VLOOKUP($E638,Emissions!$1:$1048576,MATCH(DATE(S$2,1,1),Emissions!$A$1:$LI$1),FALSE)</f>
        <v>3.508821363</v>
      </c>
      <c r="T638" s="327">
        <f>+VLOOKUP($E638,Emissions!$1:$1048576,MATCH(DATE(T$2,1,1),Emissions!$A$1:$LI$1),FALSE)</f>
        <v>3.4388358619999999</v>
      </c>
      <c r="U638" s="327">
        <f>+VLOOKUP($E638,Emissions!$1:$1048576,MATCH(DATE(U$2,1,1),Emissions!$A$1:$LI$1),FALSE)</f>
        <v>3.3760763709999999</v>
      </c>
      <c r="V638" s="327">
        <f>+VLOOKUP($E638,Emissions!$1:$1048576,MATCH(DATE(V$2,1,1),Emissions!$A$1:$LI$1),FALSE)</f>
        <v>3.3106725570000002</v>
      </c>
      <c r="W638" s="327">
        <f>+VLOOKUP($E638,Emissions!$1:$1048576,MATCH(DATE(W$2,1,1),Emissions!$A$1:$LI$1),FALSE)</f>
        <v>3.2431237350000002</v>
      </c>
      <c r="X638" s="327">
        <f>+VLOOKUP($E638,Emissions!$1:$1048576,MATCH(DATE(X$2,1,1),Emissions!$A$1:$LI$1),FALSE)</f>
        <v>3.1745705399999999</v>
      </c>
      <c r="Y638" s="327">
        <f>+VLOOKUP($E638,Emissions!$1:$1048576,MATCH(DATE(Y$2,1,1),Emissions!$A$1:$LI$1),FALSE)</f>
        <v>3.0706558400000001</v>
      </c>
      <c r="Z638" s="327">
        <f>+VLOOKUP($E638,Emissions!$1:$1048576,MATCH(DATE(Z$2,1,1),Emissions!$A$1:$LI$1),FALSE)</f>
        <v>2.9613662129999998</v>
      </c>
      <c r="AA638" s="327">
        <f>+VLOOKUP($E638,Emissions!$1:$1048576,MATCH(DATE(AA$2,1,1),Emissions!$A$1:$LI$1),FALSE)</f>
        <v>2.8533409129999998</v>
      </c>
      <c r="AB638" s="327">
        <f>+VLOOKUP($E638,Emissions!$1:$1048576,MATCH(DATE(AB$2,1,1),Emissions!$A$1:$LI$1),FALSE)</f>
        <v>2.7454561580000001</v>
      </c>
      <c r="AC638" s="327">
        <f>+VLOOKUP($E638,Emissions!$1:$1048576,MATCH(DATE(AC$2,1,1),Emissions!$A$1:$LI$1),FALSE)</f>
        <v>2.6369586190000001</v>
      </c>
      <c r="AD638" s="327">
        <f>+VLOOKUP($E638,Emissions!$1:$1048576,MATCH(DATE(AD$2,1,1),Emissions!$A$1:$LI$1),FALSE)</f>
        <v>2.527436287</v>
      </c>
      <c r="AE638" s="327">
        <f>+VLOOKUP($E638,Emissions!$1:$1048576,MATCH(DATE(AE$2,1,1),Emissions!$A$1:$LI$1),FALSE)</f>
        <v>2.4164832449999998</v>
      </c>
      <c r="AF638" s="327">
        <f>+VLOOKUP($E638,Emissions!$1:$1048576,MATCH(DATE(AF$2,1,1),Emissions!$A$1:$LI$1),FALSE)</f>
        <v>2.304981057</v>
      </c>
      <c r="AG638" s="327">
        <f>+VLOOKUP($E638,Emissions!$1:$1048576,MATCH(DATE(AG$2,1,1),Emissions!$A$1:$LI$1),FALSE)</f>
        <v>2.1929456680000001</v>
      </c>
      <c r="AH638" s="327">
        <f>+VLOOKUP($E638,Emissions!$1:$1048576,MATCH(DATE(AH$2,1,1),Emissions!$A$1:$LI$1),FALSE)</f>
        <v>2.080605185</v>
      </c>
      <c r="AI638" s="327">
        <f>+VLOOKUP($E638,Emissions!$1:$1048576,MATCH(DATE(AI$2,1,1),Emissions!$A$1:$LI$1),FALSE)</f>
        <v>1.967935556</v>
      </c>
      <c r="AJ638" s="327">
        <f>+VLOOKUP($E638,Emissions!$1:$1048576,MATCH(DATE(AJ$2,1,1),Emissions!$A$1:$LI$1),FALSE)</f>
        <v>1.8548175710000001</v>
      </c>
      <c r="AK638" s="327">
        <f>+VLOOKUP($E638,Emissions!$1:$1048576,MATCH(DATE(AK$2,1,1),Emissions!$A$1:$LI$1),FALSE)</f>
        <v>1.7422142089999999</v>
      </c>
      <c r="AL638" s="327">
        <f>+VLOOKUP($E638,Emissions!$1:$1048576,MATCH(DATE(AL$2,1,1),Emissions!$A$1:$LI$1),FALSE)</f>
        <v>1.629820402</v>
      </c>
      <c r="AM638" s="327">
        <f>+VLOOKUP($E638,Emissions!$1:$1048576,MATCH(DATE(AM$2,1,1),Emissions!$A$1:$LI$1),FALSE)</f>
        <v>1.517636056</v>
      </c>
      <c r="AN638" s="327">
        <f>+VLOOKUP($E638,Emissions!$1:$1048576,MATCH(DATE(AN$2,1,1),Emissions!$A$1:$LI$1),FALSE)</f>
        <v>1.405937032</v>
      </c>
      <c r="AO638" s="327">
        <f>+VLOOKUP($E638,Emissions!$1:$1048576,MATCH(DATE(AO$2,1,1),Emissions!$A$1:$LI$1),FALSE)</f>
        <v>1.295229226</v>
      </c>
    </row>
    <row r="639" spans="1:41" ht="15" customHeight="1" x14ac:dyDescent="0.35">
      <c r="A639" s="411"/>
      <c r="B639" s="170"/>
      <c r="C639" s="138" t="s">
        <v>606</v>
      </c>
      <c r="D639" s="114" t="s">
        <v>1028</v>
      </c>
      <c r="E639" s="50" t="s">
        <v>2729</v>
      </c>
      <c r="F639" s="361">
        <f>+VLOOKUP($E639,Emissions!$1:$1048576,MATCH(DATE(F$2,1,1),Emissions!$A$1:$LI$1),FALSE)</f>
        <v>2.577396888</v>
      </c>
      <c r="G639" s="361">
        <f>+VLOOKUP($E639,Emissions!$1:$1048576,MATCH(DATE(G$2,1,1),Emissions!$A$1:$LI$1),FALSE)</f>
        <v>2.580578853</v>
      </c>
      <c r="H639" s="361">
        <f>+VLOOKUP($E639,Emissions!$1:$1048576,MATCH(DATE(H$2,1,1),Emissions!$A$1:$LI$1),FALSE)</f>
        <v>2.585526684</v>
      </c>
      <c r="I639" s="361">
        <f>+VLOOKUP($E639,Emissions!$1:$1048576,MATCH(DATE(I$2,1,1),Emissions!$A$1:$LI$1),FALSE)</f>
        <v>2.5844537120000002</v>
      </c>
      <c r="J639" s="361">
        <f>+VLOOKUP($E639,Emissions!$1:$1048576,MATCH(DATE(J$2,1,1),Emissions!$A$1:$LI$1),FALSE)</f>
        <v>2.6053668910000001</v>
      </c>
      <c r="K639" s="361">
        <f>+VLOOKUP($E639,Emissions!$1:$1048576,MATCH(DATE(K$2,1,1),Emissions!$A$1:$LI$1),FALSE)</f>
        <v>2.6445438220000002</v>
      </c>
      <c r="L639" s="361">
        <f>+VLOOKUP($E639,Emissions!$1:$1048576,MATCH(DATE(L$2,1,1),Emissions!$A$1:$LI$1),FALSE)</f>
        <v>2.698590351</v>
      </c>
      <c r="M639" s="361">
        <f>+VLOOKUP($E639,Emissions!$1:$1048576,MATCH(DATE(M$2,1,1),Emissions!$A$1:$LI$1),FALSE)</f>
        <v>2.7271222009999998</v>
      </c>
      <c r="N639" s="361">
        <f>+VLOOKUP($E639,Emissions!$1:$1048576,MATCH(DATE(N$2,1,1),Emissions!$A$1:$LI$1),FALSE)</f>
        <v>2.6891813660000001</v>
      </c>
      <c r="O639" s="361">
        <f>+VLOOKUP($E639,Emissions!$1:$1048576,MATCH(DATE(O$2,1,1),Emissions!$A$1:$LI$1),FALSE)</f>
        <v>2.6156776480000001</v>
      </c>
      <c r="P639" s="361">
        <f>+VLOOKUP($E639,Emissions!$1:$1048576,MATCH(DATE(P$2,1,1),Emissions!$A$1:$LI$1),FALSE)</f>
        <v>2.503188486</v>
      </c>
      <c r="Q639" s="361">
        <f>+VLOOKUP($E639,Emissions!$1:$1048576,MATCH(DATE(Q$2,1,1),Emissions!$A$1:$LI$1),FALSE)</f>
        <v>2.4186064960000002</v>
      </c>
      <c r="R639" s="361">
        <f>+VLOOKUP($E639,Emissions!$1:$1048576,MATCH(DATE(R$2,1,1),Emissions!$A$1:$LI$1),FALSE)</f>
        <v>2.3528657869999998</v>
      </c>
      <c r="S639" s="361">
        <f>+VLOOKUP($E639,Emissions!$1:$1048576,MATCH(DATE(S$2,1,1),Emissions!$A$1:$LI$1),FALSE)</f>
        <v>2.2988050630000001</v>
      </c>
      <c r="T639" s="361">
        <f>+VLOOKUP($E639,Emissions!$1:$1048576,MATCH(DATE(T$2,1,1),Emissions!$A$1:$LI$1),FALSE)</f>
        <v>2.2517310589999999</v>
      </c>
      <c r="U639" s="361">
        <f>+VLOOKUP($E639,Emissions!$1:$1048576,MATCH(DATE(U$2,1,1),Emissions!$A$1:$LI$1),FALSE)</f>
        <v>2.208844612</v>
      </c>
      <c r="V639" s="361">
        <f>+VLOOKUP($E639,Emissions!$1:$1048576,MATCH(DATE(V$2,1,1),Emissions!$A$1:$LI$1),FALSE)</f>
        <v>2.1641043729999998</v>
      </c>
      <c r="W639" s="361">
        <f>+VLOOKUP($E639,Emissions!$1:$1048576,MATCH(DATE(W$2,1,1),Emissions!$A$1:$LI$1),FALSE)</f>
        <v>2.118117749</v>
      </c>
      <c r="X639" s="361">
        <f>+VLOOKUP($E639,Emissions!$1:$1048576,MATCH(DATE(X$2,1,1),Emissions!$A$1:$LI$1),FALSE)</f>
        <v>2.0719220649999999</v>
      </c>
      <c r="Y639" s="361">
        <f>+VLOOKUP($E639,Emissions!$1:$1048576,MATCH(DATE(Y$2,1,1),Emissions!$A$1:$LI$1),FALSE)</f>
        <v>2.003301607</v>
      </c>
      <c r="Z639" s="361">
        <f>+VLOOKUP($E639,Emissions!$1:$1048576,MATCH(DATE(Z$2,1,1),Emissions!$A$1:$LI$1),FALSE)</f>
        <v>1.9319078119999999</v>
      </c>
      <c r="AA639" s="361">
        <f>+VLOOKUP($E639,Emissions!$1:$1048576,MATCH(DATE(AA$2,1,1),Emissions!$A$1:$LI$1),FALSE)</f>
        <v>1.8622660609999999</v>
      </c>
      <c r="AB639" s="361">
        <f>+VLOOKUP($E639,Emissions!$1:$1048576,MATCH(DATE(AB$2,1,1),Emissions!$A$1:$LI$1),FALSE)</f>
        <v>1.793642301</v>
      </c>
      <c r="AC639" s="361">
        <f>+VLOOKUP($E639,Emissions!$1:$1048576,MATCH(DATE(AC$2,1,1),Emissions!$A$1:$LI$1),FALSE)</f>
        <v>1.72545818</v>
      </c>
      <c r="AD639" s="361">
        <f>+VLOOKUP($E639,Emissions!$1:$1048576,MATCH(DATE(AD$2,1,1),Emissions!$A$1:$LI$1),FALSE)</f>
        <v>1.657276397</v>
      </c>
      <c r="AE639" s="361">
        <f>+VLOOKUP($E639,Emissions!$1:$1048576,MATCH(DATE(AE$2,1,1),Emissions!$A$1:$LI$1),FALSE)</f>
        <v>1.588529292</v>
      </c>
      <c r="AF639" s="361">
        <f>+VLOOKUP($E639,Emissions!$1:$1048576,MATCH(DATE(AF$2,1,1),Emissions!$A$1:$LI$1),FALSE)</f>
        <v>1.519627987</v>
      </c>
      <c r="AG639" s="361">
        <f>+VLOOKUP($E639,Emissions!$1:$1048576,MATCH(DATE(AG$2,1,1),Emissions!$A$1:$LI$1),FALSE)</f>
        <v>1.4504644849999999</v>
      </c>
      <c r="AH639" s="361">
        <f>+VLOOKUP($E639,Emissions!$1:$1048576,MATCH(DATE(AH$2,1,1),Emissions!$A$1:$LI$1),FALSE)</f>
        <v>1.381047975</v>
      </c>
      <c r="AI639" s="361">
        <f>+VLOOKUP($E639,Emissions!$1:$1048576,MATCH(DATE(AI$2,1,1),Emissions!$A$1:$LI$1),FALSE)</f>
        <v>1.3111542759999999</v>
      </c>
      <c r="AJ639" s="361">
        <f>+VLOOKUP($E639,Emissions!$1:$1048576,MATCH(DATE(AJ$2,1,1),Emissions!$A$1:$LI$1),FALSE)</f>
        <v>1.240494942</v>
      </c>
      <c r="AK639" s="361">
        <f>+VLOOKUP($E639,Emissions!$1:$1048576,MATCH(DATE(AK$2,1,1),Emissions!$A$1:$LI$1),FALSE)</f>
        <v>1.169585425</v>
      </c>
      <c r="AL639" s="361">
        <f>+VLOOKUP($E639,Emissions!$1:$1048576,MATCH(DATE(AL$2,1,1),Emissions!$A$1:$LI$1),FALSE)</f>
        <v>1.0981406739999999</v>
      </c>
      <c r="AM639" s="361">
        <f>+VLOOKUP($E639,Emissions!$1:$1048576,MATCH(DATE(AM$2,1,1),Emissions!$A$1:$LI$1),FALSE)</f>
        <v>1.026121098</v>
      </c>
      <c r="AN639" s="361">
        <f>+VLOOKUP($E639,Emissions!$1:$1048576,MATCH(DATE(AN$2,1,1),Emissions!$A$1:$LI$1),FALSE)</f>
        <v>0.95370418690000003</v>
      </c>
      <c r="AO639" s="361">
        <f>+VLOOKUP($E639,Emissions!$1:$1048576,MATCH(DATE(AO$2,1,1),Emissions!$A$1:$LI$1),FALSE)</f>
        <v>0.88124879440000004</v>
      </c>
    </row>
    <row r="640" spans="1:41" ht="15" customHeight="1" x14ac:dyDescent="0.35">
      <c r="A640" s="411"/>
      <c r="B640" s="170"/>
      <c r="C640" s="138" t="s">
        <v>607</v>
      </c>
      <c r="D640" s="114" t="s">
        <v>1028</v>
      </c>
      <c r="E640" s="50" t="s">
        <v>2730</v>
      </c>
      <c r="F640" s="361">
        <f>+VLOOKUP($E640,Emissions!$1:$1048576,MATCH(DATE(F$2,1,1),Emissions!$A$1:$LI$1),FALSE)</f>
        <v>1.4700127089999999</v>
      </c>
      <c r="G640" s="361">
        <f>+VLOOKUP($E640,Emissions!$1:$1048576,MATCH(DATE(G$2,1,1),Emissions!$A$1:$LI$1),FALSE)</f>
        <v>1.4657678240000001</v>
      </c>
      <c r="H640" s="361">
        <f>+VLOOKUP($E640,Emissions!$1:$1048576,MATCH(DATE(H$2,1,1),Emissions!$A$1:$LI$1),FALSE)</f>
        <v>1.459936932</v>
      </c>
      <c r="I640" s="361">
        <f>+VLOOKUP($E640,Emissions!$1:$1048576,MATCH(DATE(I$2,1,1),Emissions!$A$1:$LI$1),FALSE)</f>
        <v>1.449095268</v>
      </c>
      <c r="J640" s="361">
        <f>+VLOOKUP($E640,Emissions!$1:$1048576,MATCH(DATE(J$2,1,1),Emissions!$A$1:$LI$1),FALSE)</f>
        <v>1.4489237690000001</v>
      </c>
      <c r="K640" s="361">
        <f>+VLOOKUP($E640,Emissions!$1:$1048576,MATCH(DATE(K$2,1,1),Emissions!$A$1:$LI$1),FALSE)</f>
        <v>1.4573242909999999</v>
      </c>
      <c r="L640" s="361">
        <f>+VLOOKUP($E640,Emissions!$1:$1048576,MATCH(DATE(L$2,1,1),Emissions!$A$1:$LI$1),FALSE)</f>
        <v>1.4724073769999999</v>
      </c>
      <c r="M640" s="361">
        <f>+VLOOKUP($E640,Emissions!$1:$1048576,MATCH(DATE(M$2,1,1),Emissions!$A$1:$LI$1),FALSE)</f>
        <v>1.4733255409999999</v>
      </c>
      <c r="N640" s="361">
        <f>+VLOOKUP($E640,Emissions!$1:$1048576,MATCH(DATE(N$2,1,1),Emissions!$A$1:$LI$1),FALSE)</f>
        <v>1.4395740459999999</v>
      </c>
      <c r="O640" s="361">
        <f>+VLOOKUP($E640,Emissions!$1:$1048576,MATCH(DATE(O$2,1,1),Emissions!$A$1:$LI$1),FALSE)</f>
        <v>1.3894311269999999</v>
      </c>
      <c r="P640" s="361">
        <f>+VLOOKUP($E640,Emissions!$1:$1048576,MATCH(DATE(P$2,1,1),Emissions!$A$1:$LI$1),FALSE)</f>
        <v>1.3225980749999999</v>
      </c>
      <c r="Q640" s="361">
        <f>+VLOOKUP($E640,Emissions!$1:$1048576,MATCH(DATE(Q$2,1,1),Emissions!$A$1:$LI$1),FALSE)</f>
        <v>1.2739788320000001</v>
      </c>
      <c r="R640" s="361">
        <f>+VLOOKUP($E640,Emissions!$1:$1048576,MATCH(DATE(R$2,1,1),Emissions!$A$1:$LI$1),FALSE)</f>
        <v>1.2379544650000001</v>
      </c>
      <c r="S640" s="361">
        <f>+VLOOKUP($E640,Emissions!$1:$1048576,MATCH(DATE(S$2,1,1),Emissions!$A$1:$LI$1),FALSE)</f>
        <v>1.2100162990000001</v>
      </c>
      <c r="T640" s="361">
        <f>+VLOOKUP($E640,Emissions!$1:$1048576,MATCH(DATE(T$2,1,1),Emissions!$A$1:$LI$1),FALSE)</f>
        <v>1.187104803</v>
      </c>
      <c r="U640" s="361">
        <f>+VLOOKUP($E640,Emissions!$1:$1048576,MATCH(DATE(U$2,1,1),Emissions!$A$1:$LI$1),FALSE)</f>
        <v>1.1672317590000001</v>
      </c>
      <c r="V640" s="361">
        <f>+VLOOKUP($E640,Emissions!$1:$1048576,MATCH(DATE(V$2,1,1),Emissions!$A$1:$LI$1),FALSE)</f>
        <v>1.1465681839999999</v>
      </c>
      <c r="W640" s="361">
        <f>+VLOOKUP($E640,Emissions!$1:$1048576,MATCH(DATE(W$2,1,1),Emissions!$A$1:$LI$1),FALSE)</f>
        <v>1.1250059859999999</v>
      </c>
      <c r="X640" s="361">
        <f>+VLOOKUP($E640,Emissions!$1:$1048576,MATCH(DATE(X$2,1,1),Emissions!$A$1:$LI$1),FALSE)</f>
        <v>1.1026484750000001</v>
      </c>
      <c r="Y640" s="361">
        <f>+VLOOKUP($E640,Emissions!$1:$1048576,MATCH(DATE(Y$2,1,1),Emissions!$A$1:$LI$1),FALSE)</f>
        <v>1.0673542330000001</v>
      </c>
      <c r="Z640" s="361">
        <f>+VLOOKUP($E640,Emissions!$1:$1048576,MATCH(DATE(Z$2,1,1),Emissions!$A$1:$LI$1),FALSE)</f>
        <v>1.0294584010000001</v>
      </c>
      <c r="AA640" s="361">
        <f>+VLOOKUP($E640,Emissions!$1:$1048576,MATCH(DATE(AA$2,1,1),Emissions!$A$1:$LI$1),FALSE)</f>
        <v>0.99107485250000005</v>
      </c>
      <c r="AB640" s="361">
        <f>+VLOOKUP($E640,Emissions!$1:$1048576,MATCH(DATE(AB$2,1,1),Emissions!$A$1:$LI$1),FALSE)</f>
        <v>0.95181385669999996</v>
      </c>
      <c r="AC640" s="361">
        <f>+VLOOKUP($E640,Emissions!$1:$1048576,MATCH(DATE(AC$2,1,1),Emissions!$A$1:$LI$1),FALSE)</f>
        <v>0.91150043869999997</v>
      </c>
      <c r="AD640" s="361">
        <f>+VLOOKUP($E640,Emissions!$1:$1048576,MATCH(DATE(AD$2,1,1),Emissions!$A$1:$LI$1),FALSE)</f>
        <v>0.87015988919999998</v>
      </c>
      <c r="AE640" s="361">
        <f>+VLOOKUP($E640,Emissions!$1:$1048576,MATCH(DATE(AE$2,1,1),Emissions!$A$1:$LI$1),FALSE)</f>
        <v>0.82795395350000001</v>
      </c>
      <c r="AF640" s="361">
        <f>+VLOOKUP($E640,Emissions!$1:$1048576,MATCH(DATE(AF$2,1,1),Emissions!$A$1:$LI$1),FALSE)</f>
        <v>0.78535306999999999</v>
      </c>
      <c r="AG640" s="361">
        <f>+VLOOKUP($E640,Emissions!$1:$1048576,MATCH(DATE(AG$2,1,1),Emissions!$A$1:$LI$1),FALSE)</f>
        <v>0.74248118289999998</v>
      </c>
      <c r="AH640" s="361">
        <f>+VLOOKUP($E640,Emissions!$1:$1048576,MATCH(DATE(AH$2,1,1),Emissions!$A$1:$LI$1),FALSE)</f>
        <v>0.69955721019999995</v>
      </c>
      <c r="AI640" s="361">
        <f>+VLOOKUP($E640,Emissions!$1:$1048576,MATCH(DATE(AI$2,1,1),Emissions!$A$1:$LI$1),FALSE)</f>
        <v>0.65678128010000003</v>
      </c>
      <c r="AJ640" s="361">
        <f>+VLOOKUP($E640,Emissions!$1:$1048576,MATCH(DATE(AJ$2,1,1),Emissions!$A$1:$LI$1),FALSE)</f>
        <v>0.61432262930000003</v>
      </c>
      <c r="AK640" s="361">
        <f>+VLOOKUP($E640,Emissions!$1:$1048576,MATCH(DATE(AK$2,1,1),Emissions!$A$1:$LI$1),FALSE)</f>
        <v>0.57262878429999997</v>
      </c>
      <c r="AL640" s="361">
        <f>+VLOOKUP($E640,Emissions!$1:$1048576,MATCH(DATE(AL$2,1,1),Emissions!$A$1:$LI$1),FALSE)</f>
        <v>0.53167972770000005</v>
      </c>
      <c r="AM640" s="361">
        <f>+VLOOKUP($E640,Emissions!$1:$1048576,MATCH(DATE(AM$2,1,1),Emissions!$A$1:$LI$1),FALSE)</f>
        <v>0.49151495760000002</v>
      </c>
      <c r="AN640" s="361">
        <f>+VLOOKUP($E640,Emissions!$1:$1048576,MATCH(DATE(AN$2,1,1),Emissions!$A$1:$LI$1),FALSE)</f>
        <v>0.45223284470000003</v>
      </c>
      <c r="AO640" s="361">
        <f>+VLOOKUP($E640,Emissions!$1:$1048576,MATCH(DATE(AO$2,1,1),Emissions!$A$1:$LI$1),FALSE)</f>
        <v>0.41398043169999998</v>
      </c>
    </row>
    <row r="641" spans="1:41" s="92" customFormat="1" ht="15" customHeight="1" x14ac:dyDescent="0.35">
      <c r="A641" s="411"/>
      <c r="B641" s="170"/>
      <c r="C641" s="137" t="s">
        <v>1091</v>
      </c>
      <c r="D641" s="147" t="s">
        <v>1028</v>
      </c>
      <c r="E641" s="136" t="s">
        <v>2731</v>
      </c>
      <c r="F641" s="327">
        <f>+VLOOKUP($E641,Emissions!$1:$1048576,MATCH(DATE(F$2,1,1),Emissions!$A$1:$LI$1),FALSE)</f>
        <v>7.6478886400000001E-2</v>
      </c>
      <c r="G641" s="327">
        <f>+VLOOKUP($E641,Emissions!$1:$1048576,MATCH(DATE(G$2,1,1),Emissions!$A$1:$LI$1),FALSE)</f>
        <v>7.7100840399999995E-2</v>
      </c>
      <c r="H641" s="327">
        <f>+VLOOKUP($E641,Emissions!$1:$1048576,MATCH(DATE(H$2,1,1),Emissions!$A$1:$LI$1),FALSE)</f>
        <v>7.7727982900000006E-2</v>
      </c>
      <c r="I641" s="327">
        <f>+VLOOKUP($E641,Emissions!$1:$1048576,MATCH(DATE(I$2,1,1),Emissions!$A$1:$LI$1),FALSE)</f>
        <v>7.8381624100000005E-2</v>
      </c>
      <c r="J641" s="327">
        <f>+VLOOKUP($E641,Emissions!$1:$1048576,MATCH(DATE(J$2,1,1),Emissions!$A$1:$LI$1),FALSE)</f>
        <v>7.9291219900000001E-2</v>
      </c>
      <c r="K641" s="327">
        <f>+VLOOKUP($E641,Emissions!$1:$1048576,MATCH(DATE(K$2,1,1),Emissions!$A$1:$LI$1),FALSE)</f>
        <v>8.0443474500000001E-2</v>
      </c>
      <c r="L641" s="327">
        <f>+VLOOKUP($E641,Emissions!$1:$1048576,MATCH(DATE(L$2,1,1),Emissions!$A$1:$LI$1),FALSE)</f>
        <v>8.1849203999999995E-2</v>
      </c>
      <c r="M641" s="327">
        <f>+VLOOKUP($E641,Emissions!$1:$1048576,MATCH(DATE(M$2,1,1),Emissions!$A$1:$LI$1),FALSE)</f>
        <v>8.3160010899999998E-2</v>
      </c>
      <c r="N641" s="327">
        <f>+VLOOKUP($E641,Emissions!$1:$1048576,MATCH(DATE(N$2,1,1),Emissions!$A$1:$LI$1),FALSE)</f>
        <v>8.3169651900000002E-2</v>
      </c>
      <c r="O641" s="327">
        <f>+VLOOKUP($E641,Emissions!$1:$1048576,MATCH(DATE(O$2,1,1),Emissions!$A$1:$LI$1),FALSE)</f>
        <v>8.2876588400000006E-2</v>
      </c>
      <c r="P641" s="327">
        <f>+VLOOKUP($E641,Emissions!$1:$1048576,MATCH(DATE(P$2,1,1),Emissions!$A$1:$LI$1),FALSE)</f>
        <v>8.2120960300000004E-2</v>
      </c>
      <c r="Q641" s="327">
        <f>+VLOOKUP($E641,Emissions!$1:$1048576,MATCH(DATE(Q$2,1,1),Emissions!$A$1:$LI$1),FALSE)</f>
        <v>8.13704029E-2</v>
      </c>
      <c r="R641" s="327">
        <f>+VLOOKUP($E641,Emissions!$1:$1048576,MATCH(DATE(R$2,1,1),Emissions!$A$1:$LI$1),FALSE)</f>
        <v>8.0663205299999999E-2</v>
      </c>
      <c r="S641" s="327">
        <f>+VLOOKUP($E641,Emissions!$1:$1048576,MATCH(DATE(S$2,1,1),Emissions!$A$1:$LI$1),FALSE)</f>
        <v>7.9992777099999995E-2</v>
      </c>
      <c r="T641" s="327">
        <f>+VLOOKUP($E641,Emissions!$1:$1048576,MATCH(DATE(T$2,1,1),Emissions!$A$1:$LI$1),FALSE)</f>
        <v>7.9349841099999999E-2</v>
      </c>
      <c r="U641" s="327">
        <f>+VLOOKUP($E641,Emissions!$1:$1048576,MATCH(DATE(U$2,1,1),Emissions!$A$1:$LI$1),FALSE)</f>
        <v>7.8729935099999995E-2</v>
      </c>
      <c r="V641" s="327">
        <f>+VLOOKUP($E641,Emissions!$1:$1048576,MATCH(DATE(V$2,1,1),Emissions!$A$1:$LI$1),FALSE)</f>
        <v>7.7954126100000007E-2</v>
      </c>
      <c r="W641" s="327">
        <f>+VLOOKUP($E641,Emissions!$1:$1048576,MATCH(DATE(W$2,1,1),Emissions!$A$1:$LI$1),FALSE)</f>
        <v>7.7156627699999994E-2</v>
      </c>
      <c r="X641" s="327">
        <f>+VLOOKUP($E641,Emissions!$1:$1048576,MATCH(DATE(X$2,1,1),Emissions!$A$1:$LI$1),FALSE)</f>
        <v>7.61707202E-2</v>
      </c>
      <c r="Y641" s="327">
        <f>+VLOOKUP($E641,Emissions!$1:$1048576,MATCH(DATE(Y$2,1,1),Emissions!$A$1:$LI$1),FALSE)</f>
        <v>7.3713617400000001E-2</v>
      </c>
      <c r="Z641" s="327">
        <f>+VLOOKUP($E641,Emissions!$1:$1048576,MATCH(DATE(Z$2,1,1),Emissions!$A$1:$LI$1),FALSE)</f>
        <v>7.0956172799999995E-2</v>
      </c>
      <c r="AA641" s="327">
        <f>+VLOOKUP($E641,Emissions!$1:$1048576,MATCH(DATE(AA$2,1,1),Emissions!$A$1:$LI$1),FALSE)</f>
        <v>6.7952283399999994E-2</v>
      </c>
      <c r="AB641" s="327">
        <f>+VLOOKUP($E641,Emissions!$1:$1048576,MATCH(DATE(AB$2,1,1),Emissions!$A$1:$LI$1),FALSE)</f>
        <v>6.4706303399999998E-2</v>
      </c>
      <c r="AC641" s="327">
        <f>+VLOOKUP($E641,Emissions!$1:$1048576,MATCH(DATE(AC$2,1,1),Emissions!$A$1:$LI$1),FALSE)</f>
        <v>6.1229965499999997E-2</v>
      </c>
      <c r="AD641" s="327">
        <f>+VLOOKUP($E641,Emissions!$1:$1048576,MATCH(DATE(AD$2,1,1),Emissions!$A$1:$LI$1),FALSE)</f>
        <v>5.7544410999999997E-2</v>
      </c>
      <c r="AE641" s="327">
        <f>+VLOOKUP($E641,Emissions!$1:$1048576,MATCH(DATE(AE$2,1,1),Emissions!$A$1:$LI$1),FALSE)</f>
        <v>5.3678562800000003E-2</v>
      </c>
      <c r="AF641" s="327">
        <f>+VLOOKUP($E641,Emissions!$1:$1048576,MATCH(DATE(AF$2,1,1),Emissions!$A$1:$LI$1),FALSE)</f>
        <v>4.9609346399999997E-2</v>
      </c>
      <c r="AG641" s="327">
        <f>+VLOOKUP($E641,Emissions!$1:$1048576,MATCH(DATE(AG$2,1,1),Emissions!$A$1:$LI$1),FALSE)</f>
        <v>4.5456630599999999E-2</v>
      </c>
      <c r="AH641" s="327">
        <f>+VLOOKUP($E641,Emissions!$1:$1048576,MATCH(DATE(AH$2,1,1),Emissions!$A$1:$LI$1),FALSE)</f>
        <v>4.1315587000000001E-2</v>
      </c>
      <c r="AI641" s="327">
        <f>+VLOOKUP($E641,Emissions!$1:$1048576,MATCH(DATE(AI$2,1,1),Emissions!$A$1:$LI$1),FALSE)</f>
        <v>3.72529942E-2</v>
      </c>
      <c r="AJ641" s="327">
        <f>+VLOOKUP($E641,Emissions!$1:$1048576,MATCH(DATE(AJ$2,1,1),Emissions!$A$1:$LI$1),FALSE)</f>
        <v>3.33241414E-2</v>
      </c>
      <c r="AK641" s="327">
        <f>+VLOOKUP($E641,Emissions!$1:$1048576,MATCH(DATE(AK$2,1,1),Emissions!$A$1:$LI$1),FALSE)</f>
        <v>2.9583430500000001E-2</v>
      </c>
      <c r="AL641" s="327">
        <f>+VLOOKUP($E641,Emissions!$1:$1048576,MATCH(DATE(AL$2,1,1),Emissions!$A$1:$LI$1),FALSE)</f>
        <v>2.6075191899999999E-2</v>
      </c>
      <c r="AM641" s="327">
        <f>+VLOOKUP($E641,Emissions!$1:$1048576,MATCH(DATE(AM$2,1,1),Emissions!$A$1:$LI$1),FALSE)</f>
        <v>2.2832446100000001E-2</v>
      </c>
      <c r="AN641" s="327">
        <f>+VLOOKUP($E641,Emissions!$1:$1048576,MATCH(DATE(AN$2,1,1),Emissions!$A$1:$LI$1),FALSE)</f>
        <v>1.9875556400000001E-2</v>
      </c>
      <c r="AO641" s="327">
        <f>+VLOOKUP($E641,Emissions!$1:$1048576,MATCH(DATE(AO$2,1,1),Emissions!$A$1:$LI$1),FALSE)</f>
        <v>1.7212379399999998E-2</v>
      </c>
    </row>
    <row r="642" spans="1:41" ht="15" customHeight="1" x14ac:dyDescent="0.35">
      <c r="A642" s="411"/>
      <c r="B642" s="170"/>
      <c r="C642" s="138" t="s">
        <v>455</v>
      </c>
      <c r="D642" s="114" t="s">
        <v>1028</v>
      </c>
      <c r="E642" s="50" t="s">
        <v>2732</v>
      </c>
      <c r="F642" s="361">
        <f>+VLOOKUP($E642,Emissions!$1:$1048576,MATCH(DATE(F$2,1,1),Emissions!$A$1:$LI$1),FALSE)</f>
        <v>7.6478886400000001E-2</v>
      </c>
      <c r="G642" s="361">
        <f>+VLOOKUP($E642,Emissions!$1:$1048576,MATCH(DATE(G$2,1,1),Emissions!$A$1:$LI$1),FALSE)</f>
        <v>7.7100840399999995E-2</v>
      </c>
      <c r="H642" s="361">
        <f>+VLOOKUP($E642,Emissions!$1:$1048576,MATCH(DATE(H$2,1,1),Emissions!$A$1:$LI$1),FALSE)</f>
        <v>7.7727982900000006E-2</v>
      </c>
      <c r="I642" s="361">
        <f>+VLOOKUP($E642,Emissions!$1:$1048576,MATCH(DATE(I$2,1,1),Emissions!$A$1:$LI$1),FALSE)</f>
        <v>7.8381624100000005E-2</v>
      </c>
      <c r="J642" s="361">
        <f>+VLOOKUP($E642,Emissions!$1:$1048576,MATCH(DATE(J$2,1,1),Emissions!$A$1:$LI$1),FALSE)</f>
        <v>7.9291219900000001E-2</v>
      </c>
      <c r="K642" s="361">
        <f>+VLOOKUP($E642,Emissions!$1:$1048576,MATCH(DATE(K$2,1,1),Emissions!$A$1:$LI$1),FALSE)</f>
        <v>8.0443474500000001E-2</v>
      </c>
      <c r="L642" s="361">
        <f>+VLOOKUP($E642,Emissions!$1:$1048576,MATCH(DATE(L$2,1,1),Emissions!$A$1:$LI$1),FALSE)</f>
        <v>8.1849203999999995E-2</v>
      </c>
      <c r="M642" s="361">
        <f>+VLOOKUP($E642,Emissions!$1:$1048576,MATCH(DATE(M$2,1,1),Emissions!$A$1:$LI$1),FALSE)</f>
        <v>8.3160010899999998E-2</v>
      </c>
      <c r="N642" s="361">
        <f>+VLOOKUP($E642,Emissions!$1:$1048576,MATCH(DATE(N$2,1,1),Emissions!$A$1:$LI$1),FALSE)</f>
        <v>8.3169651900000002E-2</v>
      </c>
      <c r="O642" s="361">
        <f>+VLOOKUP($E642,Emissions!$1:$1048576,MATCH(DATE(O$2,1,1),Emissions!$A$1:$LI$1),FALSE)</f>
        <v>8.2876588400000006E-2</v>
      </c>
      <c r="P642" s="361">
        <f>+VLOOKUP($E642,Emissions!$1:$1048576,MATCH(DATE(P$2,1,1),Emissions!$A$1:$LI$1),FALSE)</f>
        <v>8.2120960300000004E-2</v>
      </c>
      <c r="Q642" s="361">
        <f>+VLOOKUP($E642,Emissions!$1:$1048576,MATCH(DATE(Q$2,1,1),Emissions!$A$1:$LI$1),FALSE)</f>
        <v>8.13704029E-2</v>
      </c>
      <c r="R642" s="361">
        <f>+VLOOKUP($E642,Emissions!$1:$1048576,MATCH(DATE(R$2,1,1),Emissions!$A$1:$LI$1),FALSE)</f>
        <v>8.0663205299999999E-2</v>
      </c>
      <c r="S642" s="361">
        <f>+VLOOKUP($E642,Emissions!$1:$1048576,MATCH(DATE(S$2,1,1),Emissions!$A$1:$LI$1),FALSE)</f>
        <v>7.9992777099999995E-2</v>
      </c>
      <c r="T642" s="361">
        <f>+VLOOKUP($E642,Emissions!$1:$1048576,MATCH(DATE(T$2,1,1),Emissions!$A$1:$LI$1),FALSE)</f>
        <v>7.9349841099999999E-2</v>
      </c>
      <c r="U642" s="361">
        <f>+VLOOKUP($E642,Emissions!$1:$1048576,MATCH(DATE(U$2,1,1),Emissions!$A$1:$LI$1),FALSE)</f>
        <v>7.8729935099999995E-2</v>
      </c>
      <c r="V642" s="361">
        <f>+VLOOKUP($E642,Emissions!$1:$1048576,MATCH(DATE(V$2,1,1),Emissions!$A$1:$LI$1),FALSE)</f>
        <v>7.7954126100000007E-2</v>
      </c>
      <c r="W642" s="361">
        <f>+VLOOKUP($E642,Emissions!$1:$1048576,MATCH(DATE(W$2,1,1),Emissions!$A$1:$LI$1),FALSE)</f>
        <v>7.7156627699999994E-2</v>
      </c>
      <c r="X642" s="361">
        <f>+VLOOKUP($E642,Emissions!$1:$1048576,MATCH(DATE(X$2,1,1),Emissions!$A$1:$LI$1),FALSE)</f>
        <v>7.61707202E-2</v>
      </c>
      <c r="Y642" s="361">
        <f>+VLOOKUP($E642,Emissions!$1:$1048576,MATCH(DATE(Y$2,1,1),Emissions!$A$1:$LI$1),FALSE)</f>
        <v>7.3713617400000001E-2</v>
      </c>
      <c r="Z642" s="361">
        <f>+VLOOKUP($E642,Emissions!$1:$1048576,MATCH(DATE(Z$2,1,1),Emissions!$A$1:$LI$1),FALSE)</f>
        <v>7.0956172799999995E-2</v>
      </c>
      <c r="AA642" s="361">
        <f>+VLOOKUP($E642,Emissions!$1:$1048576,MATCH(DATE(AA$2,1,1),Emissions!$A$1:$LI$1),FALSE)</f>
        <v>6.7952283399999994E-2</v>
      </c>
      <c r="AB642" s="361">
        <f>+VLOOKUP($E642,Emissions!$1:$1048576,MATCH(DATE(AB$2,1,1),Emissions!$A$1:$LI$1),FALSE)</f>
        <v>6.4706303399999998E-2</v>
      </c>
      <c r="AC642" s="361">
        <f>+VLOOKUP($E642,Emissions!$1:$1048576,MATCH(DATE(AC$2,1,1),Emissions!$A$1:$LI$1),FALSE)</f>
        <v>6.1229965499999997E-2</v>
      </c>
      <c r="AD642" s="361">
        <f>+VLOOKUP($E642,Emissions!$1:$1048576,MATCH(DATE(AD$2,1,1),Emissions!$A$1:$LI$1),FALSE)</f>
        <v>5.7544410999999997E-2</v>
      </c>
      <c r="AE642" s="361">
        <f>+VLOOKUP($E642,Emissions!$1:$1048576,MATCH(DATE(AE$2,1,1),Emissions!$A$1:$LI$1),FALSE)</f>
        <v>5.3678562800000003E-2</v>
      </c>
      <c r="AF642" s="361">
        <f>+VLOOKUP($E642,Emissions!$1:$1048576,MATCH(DATE(AF$2,1,1),Emissions!$A$1:$LI$1),FALSE)</f>
        <v>4.9609346399999997E-2</v>
      </c>
      <c r="AG642" s="361">
        <f>+VLOOKUP($E642,Emissions!$1:$1048576,MATCH(DATE(AG$2,1,1),Emissions!$A$1:$LI$1),FALSE)</f>
        <v>4.5456630599999999E-2</v>
      </c>
      <c r="AH642" s="361">
        <f>+VLOOKUP($E642,Emissions!$1:$1048576,MATCH(DATE(AH$2,1,1),Emissions!$A$1:$LI$1),FALSE)</f>
        <v>4.1315587000000001E-2</v>
      </c>
      <c r="AI642" s="361">
        <f>+VLOOKUP($E642,Emissions!$1:$1048576,MATCH(DATE(AI$2,1,1),Emissions!$A$1:$LI$1),FALSE)</f>
        <v>3.72529942E-2</v>
      </c>
      <c r="AJ642" s="361">
        <f>+VLOOKUP($E642,Emissions!$1:$1048576,MATCH(DATE(AJ$2,1,1),Emissions!$A$1:$LI$1),FALSE)</f>
        <v>3.33241414E-2</v>
      </c>
      <c r="AK642" s="361">
        <f>+VLOOKUP($E642,Emissions!$1:$1048576,MATCH(DATE(AK$2,1,1),Emissions!$A$1:$LI$1),FALSE)</f>
        <v>2.9583430500000001E-2</v>
      </c>
      <c r="AL642" s="361">
        <f>+VLOOKUP($E642,Emissions!$1:$1048576,MATCH(DATE(AL$2,1,1),Emissions!$A$1:$LI$1),FALSE)</f>
        <v>2.6075191899999999E-2</v>
      </c>
      <c r="AM642" s="361">
        <f>+VLOOKUP($E642,Emissions!$1:$1048576,MATCH(DATE(AM$2,1,1),Emissions!$A$1:$LI$1),FALSE)</f>
        <v>2.2832446100000001E-2</v>
      </c>
      <c r="AN642" s="361">
        <f>+VLOOKUP($E642,Emissions!$1:$1048576,MATCH(DATE(AN$2,1,1),Emissions!$A$1:$LI$1),FALSE)</f>
        <v>1.9875556400000001E-2</v>
      </c>
      <c r="AO642" s="361">
        <f>+VLOOKUP($E642,Emissions!$1:$1048576,MATCH(DATE(AO$2,1,1),Emissions!$A$1:$LI$1),FALSE)</f>
        <v>1.7212379399999998E-2</v>
      </c>
    </row>
    <row r="643" spans="1:41" ht="15" customHeight="1" x14ac:dyDescent="0.35">
      <c r="A643" s="411"/>
      <c r="B643" s="170"/>
      <c r="C643" s="138" t="s">
        <v>456</v>
      </c>
      <c r="D643" s="114" t="s">
        <v>1028</v>
      </c>
      <c r="E643" s="50" t="s">
        <v>2733</v>
      </c>
      <c r="F643" s="361">
        <f>+VLOOKUP($E643,Emissions!$1:$1048576,MATCH(DATE(F$2,1,1),Emissions!$A$1:$LI$1),FALSE)</f>
        <v>0</v>
      </c>
      <c r="G643" s="361">
        <f>+VLOOKUP($E643,Emissions!$1:$1048576,MATCH(DATE(G$2,1,1),Emissions!$A$1:$LI$1),FALSE)</f>
        <v>0</v>
      </c>
      <c r="H643" s="361">
        <f>+VLOOKUP($E643,Emissions!$1:$1048576,MATCH(DATE(H$2,1,1),Emissions!$A$1:$LI$1),FALSE)</f>
        <v>0</v>
      </c>
      <c r="I643" s="361">
        <f>+VLOOKUP($E643,Emissions!$1:$1048576,MATCH(DATE(I$2,1,1),Emissions!$A$1:$LI$1),FALSE)</f>
        <v>0</v>
      </c>
      <c r="J643" s="361">
        <f>+VLOOKUP($E643,Emissions!$1:$1048576,MATCH(DATE(J$2,1,1),Emissions!$A$1:$LI$1),FALSE)</f>
        <v>0</v>
      </c>
      <c r="K643" s="361">
        <f>+VLOOKUP($E643,Emissions!$1:$1048576,MATCH(DATE(K$2,1,1),Emissions!$A$1:$LI$1),FALSE)</f>
        <v>0</v>
      </c>
      <c r="L643" s="361">
        <f>+VLOOKUP($E643,Emissions!$1:$1048576,MATCH(DATE(L$2,1,1),Emissions!$A$1:$LI$1),FALSE)</f>
        <v>0</v>
      </c>
      <c r="M643" s="361">
        <f>+VLOOKUP($E643,Emissions!$1:$1048576,MATCH(DATE(M$2,1,1),Emissions!$A$1:$LI$1),FALSE)</f>
        <v>0</v>
      </c>
      <c r="N643" s="361">
        <f>+VLOOKUP($E643,Emissions!$1:$1048576,MATCH(DATE(N$2,1,1),Emissions!$A$1:$LI$1),FALSE)</f>
        <v>0</v>
      </c>
      <c r="O643" s="361">
        <f>+VLOOKUP($E643,Emissions!$1:$1048576,MATCH(DATE(O$2,1,1),Emissions!$A$1:$LI$1),FALSE)</f>
        <v>0</v>
      </c>
      <c r="P643" s="361">
        <f>+VLOOKUP($E643,Emissions!$1:$1048576,MATCH(DATE(P$2,1,1),Emissions!$A$1:$LI$1),FALSE)</f>
        <v>0</v>
      </c>
      <c r="Q643" s="361">
        <f>+VLOOKUP($E643,Emissions!$1:$1048576,MATCH(DATE(Q$2,1,1),Emissions!$A$1:$LI$1),FALSE)</f>
        <v>0</v>
      </c>
      <c r="R643" s="361">
        <f>+VLOOKUP($E643,Emissions!$1:$1048576,MATCH(DATE(R$2,1,1),Emissions!$A$1:$LI$1),FALSE)</f>
        <v>0</v>
      </c>
      <c r="S643" s="361">
        <f>+VLOOKUP($E643,Emissions!$1:$1048576,MATCH(DATE(S$2,1,1),Emissions!$A$1:$LI$1),FALSE)</f>
        <v>0</v>
      </c>
      <c r="T643" s="361">
        <f>+VLOOKUP($E643,Emissions!$1:$1048576,MATCH(DATE(T$2,1,1),Emissions!$A$1:$LI$1),FALSE)</f>
        <v>0</v>
      </c>
      <c r="U643" s="361">
        <f>+VLOOKUP($E643,Emissions!$1:$1048576,MATCH(DATE(U$2,1,1),Emissions!$A$1:$LI$1),FALSE)</f>
        <v>0</v>
      </c>
      <c r="V643" s="361">
        <f>+VLOOKUP($E643,Emissions!$1:$1048576,MATCH(DATE(V$2,1,1),Emissions!$A$1:$LI$1),FALSE)</f>
        <v>0</v>
      </c>
      <c r="W643" s="361">
        <f>+VLOOKUP($E643,Emissions!$1:$1048576,MATCH(DATE(W$2,1,1),Emissions!$A$1:$LI$1),FALSE)</f>
        <v>0</v>
      </c>
      <c r="X643" s="361">
        <f>+VLOOKUP($E643,Emissions!$1:$1048576,MATCH(DATE(X$2,1,1),Emissions!$A$1:$LI$1),FALSE)</f>
        <v>0</v>
      </c>
      <c r="Y643" s="361">
        <f>+VLOOKUP($E643,Emissions!$1:$1048576,MATCH(DATE(Y$2,1,1),Emissions!$A$1:$LI$1),FALSE)</f>
        <v>0</v>
      </c>
      <c r="Z643" s="361">
        <f>+VLOOKUP($E643,Emissions!$1:$1048576,MATCH(DATE(Z$2,1,1),Emissions!$A$1:$LI$1),FALSE)</f>
        <v>0</v>
      </c>
      <c r="AA643" s="361">
        <f>+VLOOKUP($E643,Emissions!$1:$1048576,MATCH(DATE(AA$2,1,1),Emissions!$A$1:$LI$1),FALSE)</f>
        <v>0</v>
      </c>
      <c r="AB643" s="361">
        <f>+VLOOKUP($E643,Emissions!$1:$1048576,MATCH(DATE(AB$2,1,1),Emissions!$A$1:$LI$1),FALSE)</f>
        <v>0</v>
      </c>
      <c r="AC643" s="361">
        <f>+VLOOKUP($E643,Emissions!$1:$1048576,MATCH(DATE(AC$2,1,1),Emissions!$A$1:$LI$1),FALSE)</f>
        <v>0</v>
      </c>
      <c r="AD643" s="361">
        <f>+VLOOKUP($E643,Emissions!$1:$1048576,MATCH(DATE(AD$2,1,1),Emissions!$A$1:$LI$1),FALSE)</f>
        <v>0</v>
      </c>
      <c r="AE643" s="361">
        <f>+VLOOKUP($E643,Emissions!$1:$1048576,MATCH(DATE(AE$2,1,1),Emissions!$A$1:$LI$1),FALSE)</f>
        <v>0</v>
      </c>
      <c r="AF643" s="361">
        <f>+VLOOKUP($E643,Emissions!$1:$1048576,MATCH(DATE(AF$2,1,1),Emissions!$A$1:$LI$1),FALSE)</f>
        <v>0</v>
      </c>
      <c r="AG643" s="361">
        <f>+VLOOKUP($E643,Emissions!$1:$1048576,MATCH(DATE(AG$2,1,1),Emissions!$A$1:$LI$1),FALSE)</f>
        <v>0</v>
      </c>
      <c r="AH643" s="361">
        <f>+VLOOKUP($E643,Emissions!$1:$1048576,MATCH(DATE(AH$2,1,1),Emissions!$A$1:$LI$1),FALSE)</f>
        <v>0</v>
      </c>
      <c r="AI643" s="361">
        <f>+VLOOKUP($E643,Emissions!$1:$1048576,MATCH(DATE(AI$2,1,1),Emissions!$A$1:$LI$1),FALSE)</f>
        <v>0</v>
      </c>
      <c r="AJ643" s="361">
        <f>+VLOOKUP($E643,Emissions!$1:$1048576,MATCH(DATE(AJ$2,1,1),Emissions!$A$1:$LI$1),FALSE)</f>
        <v>0</v>
      </c>
      <c r="AK643" s="361">
        <f>+VLOOKUP($E643,Emissions!$1:$1048576,MATCH(DATE(AK$2,1,1),Emissions!$A$1:$LI$1),FALSE)</f>
        <v>0</v>
      </c>
      <c r="AL643" s="361">
        <f>+VLOOKUP($E643,Emissions!$1:$1048576,MATCH(DATE(AL$2,1,1),Emissions!$A$1:$LI$1),FALSE)</f>
        <v>0</v>
      </c>
      <c r="AM643" s="361">
        <f>+VLOOKUP($E643,Emissions!$1:$1048576,MATCH(DATE(AM$2,1,1),Emissions!$A$1:$LI$1),FALSE)</f>
        <v>0</v>
      </c>
      <c r="AN643" s="361">
        <f>+VLOOKUP($E643,Emissions!$1:$1048576,MATCH(DATE(AN$2,1,1),Emissions!$A$1:$LI$1),FALSE)</f>
        <v>0</v>
      </c>
      <c r="AO643" s="361">
        <f>+VLOOKUP($E643,Emissions!$1:$1048576,MATCH(DATE(AO$2,1,1),Emissions!$A$1:$LI$1),FALSE)</f>
        <v>0</v>
      </c>
    </row>
    <row r="644" spans="1:41" ht="15" customHeight="1" x14ac:dyDescent="0.35">
      <c r="A644" s="411"/>
      <c r="B644" s="170"/>
      <c r="C644" s="138" t="s">
        <v>459</v>
      </c>
      <c r="D644" s="114" t="s">
        <v>1028</v>
      </c>
      <c r="E644" s="50" t="s">
        <v>2734</v>
      </c>
      <c r="F644" s="361">
        <f>+VLOOKUP($E644,Emissions!$1:$1048576,MATCH(DATE(F$2,1,1),Emissions!$A$1:$LI$1),FALSE)</f>
        <v>0</v>
      </c>
      <c r="G644" s="361">
        <f>+VLOOKUP($E644,Emissions!$1:$1048576,MATCH(DATE(G$2,1,1),Emissions!$A$1:$LI$1),FALSE)</f>
        <v>0</v>
      </c>
      <c r="H644" s="361">
        <f>+VLOOKUP($E644,Emissions!$1:$1048576,MATCH(DATE(H$2,1,1),Emissions!$A$1:$LI$1),FALSE)</f>
        <v>0</v>
      </c>
      <c r="I644" s="361">
        <f>+VLOOKUP($E644,Emissions!$1:$1048576,MATCH(DATE(I$2,1,1),Emissions!$A$1:$LI$1),FALSE)</f>
        <v>0</v>
      </c>
      <c r="J644" s="361">
        <f>+VLOOKUP($E644,Emissions!$1:$1048576,MATCH(DATE(J$2,1,1),Emissions!$A$1:$LI$1),FALSE)</f>
        <v>0</v>
      </c>
      <c r="K644" s="361">
        <f>+VLOOKUP($E644,Emissions!$1:$1048576,MATCH(DATE(K$2,1,1),Emissions!$A$1:$LI$1),FALSE)</f>
        <v>0</v>
      </c>
      <c r="L644" s="361">
        <f>+VLOOKUP($E644,Emissions!$1:$1048576,MATCH(DATE(L$2,1,1),Emissions!$A$1:$LI$1),FALSE)</f>
        <v>0</v>
      </c>
      <c r="M644" s="361">
        <f>+VLOOKUP($E644,Emissions!$1:$1048576,MATCH(DATE(M$2,1,1),Emissions!$A$1:$LI$1),FALSE)</f>
        <v>0</v>
      </c>
      <c r="N644" s="361">
        <f>+VLOOKUP($E644,Emissions!$1:$1048576,MATCH(DATE(N$2,1,1),Emissions!$A$1:$LI$1),FALSE)</f>
        <v>0</v>
      </c>
      <c r="O644" s="361">
        <f>+VLOOKUP($E644,Emissions!$1:$1048576,MATCH(DATE(O$2,1,1),Emissions!$A$1:$LI$1),FALSE)</f>
        <v>0</v>
      </c>
      <c r="P644" s="361">
        <f>+VLOOKUP($E644,Emissions!$1:$1048576,MATCH(DATE(P$2,1,1),Emissions!$A$1:$LI$1),FALSE)</f>
        <v>0</v>
      </c>
      <c r="Q644" s="361">
        <f>+VLOOKUP($E644,Emissions!$1:$1048576,MATCH(DATE(Q$2,1,1),Emissions!$A$1:$LI$1),FALSE)</f>
        <v>0</v>
      </c>
      <c r="R644" s="361">
        <f>+VLOOKUP($E644,Emissions!$1:$1048576,MATCH(DATE(R$2,1,1),Emissions!$A$1:$LI$1),FALSE)</f>
        <v>0</v>
      </c>
      <c r="S644" s="361">
        <f>+VLOOKUP($E644,Emissions!$1:$1048576,MATCH(DATE(S$2,1,1),Emissions!$A$1:$LI$1),FALSE)</f>
        <v>0</v>
      </c>
      <c r="T644" s="361">
        <f>+VLOOKUP($E644,Emissions!$1:$1048576,MATCH(DATE(T$2,1,1),Emissions!$A$1:$LI$1),FALSE)</f>
        <v>0</v>
      </c>
      <c r="U644" s="361">
        <f>+VLOOKUP($E644,Emissions!$1:$1048576,MATCH(DATE(U$2,1,1),Emissions!$A$1:$LI$1),FALSE)</f>
        <v>0</v>
      </c>
      <c r="V644" s="361">
        <f>+VLOOKUP($E644,Emissions!$1:$1048576,MATCH(DATE(V$2,1,1),Emissions!$A$1:$LI$1),FALSE)</f>
        <v>0</v>
      </c>
      <c r="W644" s="361">
        <f>+VLOOKUP($E644,Emissions!$1:$1048576,MATCH(DATE(W$2,1,1),Emissions!$A$1:$LI$1),FALSE)</f>
        <v>0</v>
      </c>
      <c r="X644" s="361">
        <f>+VLOOKUP($E644,Emissions!$1:$1048576,MATCH(DATE(X$2,1,1),Emissions!$A$1:$LI$1),FALSE)</f>
        <v>0</v>
      </c>
      <c r="Y644" s="361">
        <f>+VLOOKUP($E644,Emissions!$1:$1048576,MATCH(DATE(Y$2,1,1),Emissions!$A$1:$LI$1),FALSE)</f>
        <v>0</v>
      </c>
      <c r="Z644" s="361">
        <f>+VLOOKUP($E644,Emissions!$1:$1048576,MATCH(DATE(Z$2,1,1),Emissions!$A$1:$LI$1),FALSE)</f>
        <v>0</v>
      </c>
      <c r="AA644" s="361">
        <f>+VLOOKUP($E644,Emissions!$1:$1048576,MATCH(DATE(AA$2,1,1),Emissions!$A$1:$LI$1),FALSE)</f>
        <v>0</v>
      </c>
      <c r="AB644" s="361">
        <f>+VLOOKUP($E644,Emissions!$1:$1048576,MATCH(DATE(AB$2,1,1),Emissions!$A$1:$LI$1),FALSE)</f>
        <v>0</v>
      </c>
      <c r="AC644" s="361">
        <f>+VLOOKUP($E644,Emissions!$1:$1048576,MATCH(DATE(AC$2,1,1),Emissions!$A$1:$LI$1),FALSE)</f>
        <v>0</v>
      </c>
      <c r="AD644" s="361">
        <f>+VLOOKUP($E644,Emissions!$1:$1048576,MATCH(DATE(AD$2,1,1),Emissions!$A$1:$LI$1),FALSE)</f>
        <v>0</v>
      </c>
      <c r="AE644" s="361">
        <f>+VLOOKUP($E644,Emissions!$1:$1048576,MATCH(DATE(AE$2,1,1),Emissions!$A$1:$LI$1),FALSE)</f>
        <v>0</v>
      </c>
      <c r="AF644" s="361">
        <f>+VLOOKUP($E644,Emissions!$1:$1048576,MATCH(DATE(AF$2,1,1),Emissions!$A$1:$LI$1),FALSE)</f>
        <v>0</v>
      </c>
      <c r="AG644" s="361">
        <f>+VLOOKUP($E644,Emissions!$1:$1048576,MATCH(DATE(AG$2,1,1),Emissions!$A$1:$LI$1),FALSE)</f>
        <v>0</v>
      </c>
      <c r="AH644" s="361">
        <f>+VLOOKUP($E644,Emissions!$1:$1048576,MATCH(DATE(AH$2,1,1),Emissions!$A$1:$LI$1),FALSE)</f>
        <v>0</v>
      </c>
      <c r="AI644" s="361">
        <f>+VLOOKUP($E644,Emissions!$1:$1048576,MATCH(DATE(AI$2,1,1),Emissions!$A$1:$LI$1),FALSE)</f>
        <v>0</v>
      </c>
      <c r="AJ644" s="361">
        <f>+VLOOKUP($E644,Emissions!$1:$1048576,MATCH(DATE(AJ$2,1,1),Emissions!$A$1:$LI$1),FALSE)</f>
        <v>0</v>
      </c>
      <c r="AK644" s="361">
        <f>+VLOOKUP($E644,Emissions!$1:$1048576,MATCH(DATE(AK$2,1,1),Emissions!$A$1:$LI$1),FALSE)</f>
        <v>0</v>
      </c>
      <c r="AL644" s="361">
        <f>+VLOOKUP($E644,Emissions!$1:$1048576,MATCH(DATE(AL$2,1,1),Emissions!$A$1:$LI$1),FALSE)</f>
        <v>0</v>
      </c>
      <c r="AM644" s="361">
        <f>+VLOOKUP($E644,Emissions!$1:$1048576,MATCH(DATE(AM$2,1,1),Emissions!$A$1:$LI$1),FALSE)</f>
        <v>0</v>
      </c>
      <c r="AN644" s="361">
        <f>+VLOOKUP($E644,Emissions!$1:$1048576,MATCH(DATE(AN$2,1,1),Emissions!$A$1:$LI$1),FALSE)</f>
        <v>0</v>
      </c>
      <c r="AO644" s="361">
        <f>+VLOOKUP($E644,Emissions!$1:$1048576,MATCH(DATE(AO$2,1,1),Emissions!$A$1:$LI$1),FALSE)</f>
        <v>0</v>
      </c>
    </row>
    <row r="645" spans="1:41" ht="15" customHeight="1" x14ac:dyDescent="0.35">
      <c r="A645" s="411"/>
      <c r="B645" s="170"/>
      <c r="C645" s="138" t="s">
        <v>460</v>
      </c>
      <c r="D645" s="114" t="s">
        <v>1028</v>
      </c>
      <c r="E645" s="50" t="s">
        <v>2735</v>
      </c>
      <c r="F645" s="361">
        <f>+VLOOKUP($E645,Emissions!$1:$1048576,MATCH(DATE(F$2,1,1),Emissions!$A$1:$LI$1),FALSE)</f>
        <v>0</v>
      </c>
      <c r="G645" s="361">
        <f>+VLOOKUP($E645,Emissions!$1:$1048576,MATCH(DATE(G$2,1,1),Emissions!$A$1:$LI$1),FALSE)</f>
        <v>0</v>
      </c>
      <c r="H645" s="361">
        <f>+VLOOKUP($E645,Emissions!$1:$1048576,MATCH(DATE(H$2,1,1),Emissions!$A$1:$LI$1),FALSE)</f>
        <v>0</v>
      </c>
      <c r="I645" s="361">
        <f>+VLOOKUP($E645,Emissions!$1:$1048576,MATCH(DATE(I$2,1,1),Emissions!$A$1:$LI$1),FALSE)</f>
        <v>0</v>
      </c>
      <c r="J645" s="361">
        <f>+VLOOKUP($E645,Emissions!$1:$1048576,MATCH(DATE(J$2,1,1),Emissions!$A$1:$LI$1),FALSE)</f>
        <v>0</v>
      </c>
      <c r="K645" s="361">
        <f>+VLOOKUP($E645,Emissions!$1:$1048576,MATCH(DATE(K$2,1,1),Emissions!$A$1:$LI$1),FALSE)</f>
        <v>0</v>
      </c>
      <c r="L645" s="361">
        <f>+VLOOKUP($E645,Emissions!$1:$1048576,MATCH(DATE(L$2,1,1),Emissions!$A$1:$LI$1),FALSE)</f>
        <v>0</v>
      </c>
      <c r="M645" s="361">
        <f>+VLOOKUP($E645,Emissions!$1:$1048576,MATCH(DATE(M$2,1,1),Emissions!$A$1:$LI$1),FALSE)</f>
        <v>0</v>
      </c>
      <c r="N645" s="361">
        <f>+VLOOKUP($E645,Emissions!$1:$1048576,MATCH(DATE(N$2,1,1),Emissions!$A$1:$LI$1),FALSE)</f>
        <v>0</v>
      </c>
      <c r="O645" s="361">
        <f>+VLOOKUP($E645,Emissions!$1:$1048576,MATCH(DATE(O$2,1,1),Emissions!$A$1:$LI$1),FALSE)</f>
        <v>0</v>
      </c>
      <c r="P645" s="361">
        <f>+VLOOKUP($E645,Emissions!$1:$1048576,MATCH(DATE(P$2,1,1),Emissions!$A$1:$LI$1),FALSE)</f>
        <v>0</v>
      </c>
      <c r="Q645" s="361">
        <f>+VLOOKUP($E645,Emissions!$1:$1048576,MATCH(DATE(Q$2,1,1),Emissions!$A$1:$LI$1),FALSE)</f>
        <v>0</v>
      </c>
      <c r="R645" s="361">
        <f>+VLOOKUP($E645,Emissions!$1:$1048576,MATCH(DATE(R$2,1,1),Emissions!$A$1:$LI$1),FALSE)</f>
        <v>0</v>
      </c>
      <c r="S645" s="361">
        <f>+VLOOKUP($E645,Emissions!$1:$1048576,MATCH(DATE(S$2,1,1),Emissions!$A$1:$LI$1),FALSE)</f>
        <v>0</v>
      </c>
      <c r="T645" s="361">
        <f>+VLOOKUP($E645,Emissions!$1:$1048576,MATCH(DATE(T$2,1,1),Emissions!$A$1:$LI$1),FALSE)</f>
        <v>0</v>
      </c>
      <c r="U645" s="361">
        <f>+VLOOKUP($E645,Emissions!$1:$1048576,MATCH(DATE(U$2,1,1),Emissions!$A$1:$LI$1),FALSE)</f>
        <v>0</v>
      </c>
      <c r="V645" s="361">
        <f>+VLOOKUP($E645,Emissions!$1:$1048576,MATCH(DATE(V$2,1,1),Emissions!$A$1:$LI$1),FALSE)</f>
        <v>0</v>
      </c>
      <c r="W645" s="361">
        <f>+VLOOKUP($E645,Emissions!$1:$1048576,MATCH(DATE(W$2,1,1),Emissions!$A$1:$LI$1),FALSE)</f>
        <v>0</v>
      </c>
      <c r="X645" s="361">
        <f>+VLOOKUP($E645,Emissions!$1:$1048576,MATCH(DATE(X$2,1,1),Emissions!$A$1:$LI$1),FALSE)</f>
        <v>0</v>
      </c>
      <c r="Y645" s="361">
        <f>+VLOOKUP($E645,Emissions!$1:$1048576,MATCH(DATE(Y$2,1,1),Emissions!$A$1:$LI$1),FALSE)</f>
        <v>0</v>
      </c>
      <c r="Z645" s="361">
        <f>+VLOOKUP($E645,Emissions!$1:$1048576,MATCH(DATE(Z$2,1,1),Emissions!$A$1:$LI$1),FALSE)</f>
        <v>0</v>
      </c>
      <c r="AA645" s="361">
        <f>+VLOOKUP($E645,Emissions!$1:$1048576,MATCH(DATE(AA$2,1,1),Emissions!$A$1:$LI$1),FALSE)</f>
        <v>0</v>
      </c>
      <c r="AB645" s="361">
        <f>+VLOOKUP($E645,Emissions!$1:$1048576,MATCH(DATE(AB$2,1,1),Emissions!$A$1:$LI$1),FALSE)</f>
        <v>0</v>
      </c>
      <c r="AC645" s="361">
        <f>+VLOOKUP($E645,Emissions!$1:$1048576,MATCH(DATE(AC$2,1,1),Emissions!$A$1:$LI$1),FALSE)</f>
        <v>0</v>
      </c>
      <c r="AD645" s="361">
        <f>+VLOOKUP($E645,Emissions!$1:$1048576,MATCH(DATE(AD$2,1,1),Emissions!$A$1:$LI$1),FALSE)</f>
        <v>0</v>
      </c>
      <c r="AE645" s="361">
        <f>+VLOOKUP($E645,Emissions!$1:$1048576,MATCH(DATE(AE$2,1,1),Emissions!$A$1:$LI$1),FALSE)</f>
        <v>0</v>
      </c>
      <c r="AF645" s="361">
        <f>+VLOOKUP($E645,Emissions!$1:$1048576,MATCH(DATE(AF$2,1,1),Emissions!$A$1:$LI$1),FALSE)</f>
        <v>0</v>
      </c>
      <c r="AG645" s="361">
        <f>+VLOOKUP($E645,Emissions!$1:$1048576,MATCH(DATE(AG$2,1,1),Emissions!$A$1:$LI$1),FALSE)</f>
        <v>0</v>
      </c>
      <c r="AH645" s="361">
        <f>+VLOOKUP($E645,Emissions!$1:$1048576,MATCH(DATE(AH$2,1,1),Emissions!$A$1:$LI$1),FALSE)</f>
        <v>0</v>
      </c>
      <c r="AI645" s="361">
        <f>+VLOOKUP($E645,Emissions!$1:$1048576,MATCH(DATE(AI$2,1,1),Emissions!$A$1:$LI$1),FALSE)</f>
        <v>0</v>
      </c>
      <c r="AJ645" s="361">
        <f>+VLOOKUP($E645,Emissions!$1:$1048576,MATCH(DATE(AJ$2,1,1),Emissions!$A$1:$LI$1),FALSE)</f>
        <v>0</v>
      </c>
      <c r="AK645" s="361">
        <f>+VLOOKUP($E645,Emissions!$1:$1048576,MATCH(DATE(AK$2,1,1),Emissions!$A$1:$LI$1),FALSE)</f>
        <v>0</v>
      </c>
      <c r="AL645" s="361">
        <f>+VLOOKUP($E645,Emissions!$1:$1048576,MATCH(DATE(AL$2,1,1),Emissions!$A$1:$LI$1),FALSE)</f>
        <v>0</v>
      </c>
      <c r="AM645" s="361">
        <f>+VLOOKUP($E645,Emissions!$1:$1048576,MATCH(DATE(AM$2,1,1),Emissions!$A$1:$LI$1),FALSE)</f>
        <v>0</v>
      </c>
      <c r="AN645" s="361">
        <f>+VLOOKUP($E645,Emissions!$1:$1048576,MATCH(DATE(AN$2,1,1),Emissions!$A$1:$LI$1),FALSE)</f>
        <v>0</v>
      </c>
      <c r="AO645" s="361">
        <f>+VLOOKUP($E645,Emissions!$1:$1048576,MATCH(DATE(AO$2,1,1),Emissions!$A$1:$LI$1),FALSE)</f>
        <v>0</v>
      </c>
    </row>
    <row r="646" spans="1:41" s="92" customFormat="1" ht="15" customHeight="1" x14ac:dyDescent="0.35">
      <c r="A646" s="411"/>
      <c r="B646" s="170"/>
      <c r="C646" s="137" t="s">
        <v>1092</v>
      </c>
      <c r="D646" s="147" t="s">
        <v>1028</v>
      </c>
      <c r="E646" s="136" t="s">
        <v>2736</v>
      </c>
      <c r="F646" s="327">
        <f>+VLOOKUP($E646,Emissions!$1:$1048576,MATCH(DATE(F$2,1,1),Emissions!$A$1:$LI$1),FALSE)</f>
        <v>0</v>
      </c>
      <c r="G646" s="327">
        <f>+VLOOKUP($E646,Emissions!$1:$1048576,MATCH(DATE(G$2,1,1),Emissions!$A$1:$LI$1),FALSE)</f>
        <v>0</v>
      </c>
      <c r="H646" s="327">
        <f>+VLOOKUP($E646,Emissions!$1:$1048576,MATCH(DATE(H$2,1,1),Emissions!$A$1:$LI$1),FALSE)</f>
        <v>0</v>
      </c>
      <c r="I646" s="327">
        <f>+VLOOKUP($E646,Emissions!$1:$1048576,MATCH(DATE(I$2,1,1),Emissions!$A$1:$LI$1),FALSE)</f>
        <v>0</v>
      </c>
      <c r="J646" s="327">
        <f>+VLOOKUP($E646,Emissions!$1:$1048576,MATCH(DATE(J$2,1,1),Emissions!$A$1:$LI$1),FALSE)</f>
        <v>0</v>
      </c>
      <c r="K646" s="327">
        <f>+VLOOKUP($E646,Emissions!$1:$1048576,MATCH(DATE(K$2,1,1),Emissions!$A$1:$LI$1),FALSE)</f>
        <v>0</v>
      </c>
      <c r="L646" s="327">
        <f>+VLOOKUP($E646,Emissions!$1:$1048576,MATCH(DATE(L$2,1,1),Emissions!$A$1:$LI$1),FALSE)</f>
        <v>0</v>
      </c>
      <c r="M646" s="327">
        <f>+VLOOKUP($E646,Emissions!$1:$1048576,MATCH(DATE(M$2,1,1),Emissions!$A$1:$LI$1),FALSE)</f>
        <v>0</v>
      </c>
      <c r="N646" s="327">
        <f>+VLOOKUP($E646,Emissions!$1:$1048576,MATCH(DATE(N$2,1,1),Emissions!$A$1:$LI$1),FALSE)</f>
        <v>0</v>
      </c>
      <c r="O646" s="327">
        <f>+VLOOKUP($E646,Emissions!$1:$1048576,MATCH(DATE(O$2,1,1),Emissions!$A$1:$LI$1),FALSE)</f>
        <v>0</v>
      </c>
      <c r="P646" s="327">
        <f>+VLOOKUP($E646,Emissions!$1:$1048576,MATCH(DATE(P$2,1,1),Emissions!$A$1:$LI$1),FALSE)</f>
        <v>0</v>
      </c>
      <c r="Q646" s="327">
        <f>+VLOOKUP($E646,Emissions!$1:$1048576,MATCH(DATE(Q$2,1,1),Emissions!$A$1:$LI$1),FALSE)</f>
        <v>0</v>
      </c>
      <c r="R646" s="327">
        <f>+VLOOKUP($E646,Emissions!$1:$1048576,MATCH(DATE(R$2,1,1),Emissions!$A$1:$LI$1),FALSE)</f>
        <v>0</v>
      </c>
      <c r="S646" s="327">
        <f>+VLOOKUP($E646,Emissions!$1:$1048576,MATCH(DATE(S$2,1,1),Emissions!$A$1:$LI$1),FALSE)</f>
        <v>0</v>
      </c>
      <c r="T646" s="327">
        <f>+VLOOKUP($E646,Emissions!$1:$1048576,MATCH(DATE(T$2,1,1),Emissions!$A$1:$LI$1),FALSE)</f>
        <v>0</v>
      </c>
      <c r="U646" s="327">
        <f>+VLOOKUP($E646,Emissions!$1:$1048576,MATCH(DATE(U$2,1,1),Emissions!$A$1:$LI$1),FALSE)</f>
        <v>0</v>
      </c>
      <c r="V646" s="327">
        <f>+VLOOKUP($E646,Emissions!$1:$1048576,MATCH(DATE(V$2,1,1),Emissions!$A$1:$LI$1),FALSE)</f>
        <v>0</v>
      </c>
      <c r="W646" s="327">
        <f>+VLOOKUP($E646,Emissions!$1:$1048576,MATCH(DATE(W$2,1,1),Emissions!$A$1:$LI$1),FALSE)</f>
        <v>0</v>
      </c>
      <c r="X646" s="327">
        <f>+VLOOKUP($E646,Emissions!$1:$1048576,MATCH(DATE(X$2,1,1),Emissions!$A$1:$LI$1),FALSE)</f>
        <v>0</v>
      </c>
      <c r="Y646" s="327">
        <f>+VLOOKUP($E646,Emissions!$1:$1048576,MATCH(DATE(Y$2,1,1),Emissions!$A$1:$LI$1),FALSE)</f>
        <v>0</v>
      </c>
      <c r="Z646" s="327">
        <f>+VLOOKUP($E646,Emissions!$1:$1048576,MATCH(DATE(Z$2,1,1),Emissions!$A$1:$LI$1),FALSE)</f>
        <v>0</v>
      </c>
      <c r="AA646" s="327">
        <f>+VLOOKUP($E646,Emissions!$1:$1048576,MATCH(DATE(AA$2,1,1),Emissions!$A$1:$LI$1),FALSE)</f>
        <v>0</v>
      </c>
      <c r="AB646" s="327">
        <f>+VLOOKUP($E646,Emissions!$1:$1048576,MATCH(DATE(AB$2,1,1),Emissions!$A$1:$LI$1),FALSE)</f>
        <v>0</v>
      </c>
      <c r="AC646" s="327">
        <f>+VLOOKUP($E646,Emissions!$1:$1048576,MATCH(DATE(AC$2,1,1),Emissions!$A$1:$LI$1),FALSE)</f>
        <v>0</v>
      </c>
      <c r="AD646" s="327">
        <f>+VLOOKUP($E646,Emissions!$1:$1048576,MATCH(DATE(AD$2,1,1),Emissions!$A$1:$LI$1),FALSE)</f>
        <v>0</v>
      </c>
      <c r="AE646" s="327">
        <f>+VLOOKUP($E646,Emissions!$1:$1048576,MATCH(DATE(AE$2,1,1),Emissions!$A$1:$LI$1),FALSE)</f>
        <v>0</v>
      </c>
      <c r="AF646" s="327">
        <f>+VLOOKUP($E646,Emissions!$1:$1048576,MATCH(DATE(AF$2,1,1),Emissions!$A$1:$LI$1),FALSE)</f>
        <v>0</v>
      </c>
      <c r="AG646" s="327">
        <f>+VLOOKUP($E646,Emissions!$1:$1048576,MATCH(DATE(AG$2,1,1),Emissions!$A$1:$LI$1),FALSE)</f>
        <v>0</v>
      </c>
      <c r="AH646" s="327">
        <f>+VLOOKUP($E646,Emissions!$1:$1048576,MATCH(DATE(AH$2,1,1),Emissions!$A$1:$LI$1),FALSE)</f>
        <v>0</v>
      </c>
      <c r="AI646" s="327">
        <f>+VLOOKUP($E646,Emissions!$1:$1048576,MATCH(DATE(AI$2,1,1),Emissions!$A$1:$LI$1),FALSE)</f>
        <v>0</v>
      </c>
      <c r="AJ646" s="327">
        <f>+VLOOKUP($E646,Emissions!$1:$1048576,MATCH(DATE(AJ$2,1,1),Emissions!$A$1:$LI$1),FALSE)</f>
        <v>0</v>
      </c>
      <c r="AK646" s="327">
        <f>+VLOOKUP($E646,Emissions!$1:$1048576,MATCH(DATE(AK$2,1,1),Emissions!$A$1:$LI$1),FALSE)</f>
        <v>0</v>
      </c>
      <c r="AL646" s="327">
        <f>+VLOOKUP($E646,Emissions!$1:$1048576,MATCH(DATE(AL$2,1,1),Emissions!$A$1:$LI$1),FALSE)</f>
        <v>0</v>
      </c>
      <c r="AM646" s="327">
        <f>+VLOOKUP($E646,Emissions!$1:$1048576,MATCH(DATE(AM$2,1,1),Emissions!$A$1:$LI$1),FALSE)</f>
        <v>0</v>
      </c>
      <c r="AN646" s="327">
        <f>+VLOOKUP($E646,Emissions!$1:$1048576,MATCH(DATE(AN$2,1,1),Emissions!$A$1:$LI$1),FALSE)</f>
        <v>0</v>
      </c>
      <c r="AO646" s="327">
        <f>+VLOOKUP($E646,Emissions!$1:$1048576,MATCH(DATE(AO$2,1,1),Emissions!$A$1:$LI$1),FALSE)</f>
        <v>0</v>
      </c>
    </row>
    <row r="647" spans="1:41" ht="15" customHeight="1" x14ac:dyDescent="0.35">
      <c r="A647" s="411"/>
      <c r="B647" s="170"/>
      <c r="C647" s="138" t="s">
        <v>463</v>
      </c>
      <c r="D647" s="114" t="s">
        <v>1028</v>
      </c>
      <c r="E647" s="50" t="s">
        <v>2737</v>
      </c>
      <c r="F647" s="361">
        <f>+VLOOKUP($E647,Emissions!$1:$1048576,MATCH(DATE(F$2,1,1),Emissions!$A$1:$LI$1),FALSE)</f>
        <v>0</v>
      </c>
      <c r="G647" s="361">
        <f>+VLOOKUP($E647,Emissions!$1:$1048576,MATCH(DATE(G$2,1,1),Emissions!$A$1:$LI$1),FALSE)</f>
        <v>0</v>
      </c>
      <c r="H647" s="361">
        <f>+VLOOKUP($E647,Emissions!$1:$1048576,MATCH(DATE(H$2,1,1),Emissions!$A$1:$LI$1),FALSE)</f>
        <v>0</v>
      </c>
      <c r="I647" s="361">
        <f>+VLOOKUP($E647,Emissions!$1:$1048576,MATCH(DATE(I$2,1,1),Emissions!$A$1:$LI$1),FALSE)</f>
        <v>0</v>
      </c>
      <c r="J647" s="361">
        <f>+VLOOKUP($E647,Emissions!$1:$1048576,MATCH(DATE(J$2,1,1),Emissions!$A$1:$LI$1),FALSE)</f>
        <v>0</v>
      </c>
      <c r="K647" s="361">
        <f>+VLOOKUP($E647,Emissions!$1:$1048576,MATCH(DATE(K$2,1,1),Emissions!$A$1:$LI$1),FALSE)</f>
        <v>0</v>
      </c>
      <c r="L647" s="361">
        <f>+VLOOKUP($E647,Emissions!$1:$1048576,MATCH(DATE(L$2,1,1),Emissions!$A$1:$LI$1),FALSE)</f>
        <v>0</v>
      </c>
      <c r="M647" s="361">
        <f>+VLOOKUP($E647,Emissions!$1:$1048576,MATCH(DATE(M$2,1,1),Emissions!$A$1:$LI$1),FALSE)</f>
        <v>0</v>
      </c>
      <c r="N647" s="361">
        <f>+VLOOKUP($E647,Emissions!$1:$1048576,MATCH(DATE(N$2,1,1),Emissions!$A$1:$LI$1),FALSE)</f>
        <v>0</v>
      </c>
      <c r="O647" s="361">
        <f>+VLOOKUP($E647,Emissions!$1:$1048576,MATCH(DATE(O$2,1,1),Emissions!$A$1:$LI$1),FALSE)</f>
        <v>0</v>
      </c>
      <c r="P647" s="361">
        <f>+VLOOKUP($E647,Emissions!$1:$1048576,MATCH(DATE(P$2,1,1),Emissions!$A$1:$LI$1),FALSE)</f>
        <v>0</v>
      </c>
      <c r="Q647" s="361">
        <f>+VLOOKUP($E647,Emissions!$1:$1048576,MATCH(DATE(Q$2,1,1),Emissions!$A$1:$LI$1),FALSE)</f>
        <v>0</v>
      </c>
      <c r="R647" s="361">
        <f>+VLOOKUP($E647,Emissions!$1:$1048576,MATCH(DATE(R$2,1,1),Emissions!$A$1:$LI$1),FALSE)</f>
        <v>0</v>
      </c>
      <c r="S647" s="361">
        <f>+VLOOKUP($E647,Emissions!$1:$1048576,MATCH(DATE(S$2,1,1),Emissions!$A$1:$LI$1),FALSE)</f>
        <v>0</v>
      </c>
      <c r="T647" s="361">
        <f>+VLOOKUP($E647,Emissions!$1:$1048576,MATCH(DATE(T$2,1,1),Emissions!$A$1:$LI$1),FALSE)</f>
        <v>0</v>
      </c>
      <c r="U647" s="361">
        <f>+VLOOKUP($E647,Emissions!$1:$1048576,MATCH(DATE(U$2,1,1),Emissions!$A$1:$LI$1),FALSE)</f>
        <v>0</v>
      </c>
      <c r="V647" s="361">
        <f>+VLOOKUP($E647,Emissions!$1:$1048576,MATCH(DATE(V$2,1,1),Emissions!$A$1:$LI$1),FALSE)</f>
        <v>0</v>
      </c>
      <c r="W647" s="361">
        <f>+VLOOKUP($E647,Emissions!$1:$1048576,MATCH(DATE(W$2,1,1),Emissions!$A$1:$LI$1),FALSE)</f>
        <v>0</v>
      </c>
      <c r="X647" s="361">
        <f>+VLOOKUP($E647,Emissions!$1:$1048576,MATCH(DATE(X$2,1,1),Emissions!$A$1:$LI$1),FALSE)</f>
        <v>0</v>
      </c>
      <c r="Y647" s="361">
        <f>+VLOOKUP($E647,Emissions!$1:$1048576,MATCH(DATE(Y$2,1,1),Emissions!$A$1:$LI$1),FALSE)</f>
        <v>0</v>
      </c>
      <c r="Z647" s="361">
        <f>+VLOOKUP($E647,Emissions!$1:$1048576,MATCH(DATE(Z$2,1,1),Emissions!$A$1:$LI$1),FALSE)</f>
        <v>0</v>
      </c>
      <c r="AA647" s="361">
        <f>+VLOOKUP($E647,Emissions!$1:$1048576,MATCH(DATE(AA$2,1,1),Emissions!$A$1:$LI$1),FALSE)</f>
        <v>0</v>
      </c>
      <c r="AB647" s="361">
        <f>+VLOOKUP($E647,Emissions!$1:$1048576,MATCH(DATE(AB$2,1,1),Emissions!$A$1:$LI$1),FALSE)</f>
        <v>0</v>
      </c>
      <c r="AC647" s="361">
        <f>+VLOOKUP($E647,Emissions!$1:$1048576,MATCH(DATE(AC$2,1,1),Emissions!$A$1:$LI$1),FALSE)</f>
        <v>0</v>
      </c>
      <c r="AD647" s="361">
        <f>+VLOOKUP($E647,Emissions!$1:$1048576,MATCH(DATE(AD$2,1,1),Emissions!$A$1:$LI$1),FALSE)</f>
        <v>0</v>
      </c>
      <c r="AE647" s="361">
        <f>+VLOOKUP($E647,Emissions!$1:$1048576,MATCH(DATE(AE$2,1,1),Emissions!$A$1:$LI$1),FALSE)</f>
        <v>0</v>
      </c>
      <c r="AF647" s="361">
        <f>+VLOOKUP($E647,Emissions!$1:$1048576,MATCH(DATE(AF$2,1,1),Emissions!$A$1:$LI$1),FALSE)</f>
        <v>0</v>
      </c>
      <c r="AG647" s="361">
        <f>+VLOOKUP($E647,Emissions!$1:$1048576,MATCH(DATE(AG$2,1,1),Emissions!$A$1:$LI$1),FALSE)</f>
        <v>0</v>
      </c>
      <c r="AH647" s="361">
        <f>+VLOOKUP($E647,Emissions!$1:$1048576,MATCH(DATE(AH$2,1,1),Emissions!$A$1:$LI$1),FALSE)</f>
        <v>0</v>
      </c>
      <c r="AI647" s="361">
        <f>+VLOOKUP($E647,Emissions!$1:$1048576,MATCH(DATE(AI$2,1,1),Emissions!$A$1:$LI$1),FALSE)</f>
        <v>0</v>
      </c>
      <c r="AJ647" s="361">
        <f>+VLOOKUP($E647,Emissions!$1:$1048576,MATCH(DATE(AJ$2,1,1),Emissions!$A$1:$LI$1),FALSE)</f>
        <v>0</v>
      </c>
      <c r="AK647" s="361">
        <f>+VLOOKUP($E647,Emissions!$1:$1048576,MATCH(DATE(AK$2,1,1),Emissions!$A$1:$LI$1),FALSE)</f>
        <v>0</v>
      </c>
      <c r="AL647" s="361">
        <f>+VLOOKUP($E647,Emissions!$1:$1048576,MATCH(DATE(AL$2,1,1),Emissions!$A$1:$LI$1),FALSE)</f>
        <v>0</v>
      </c>
      <c r="AM647" s="361">
        <f>+VLOOKUP($E647,Emissions!$1:$1048576,MATCH(DATE(AM$2,1,1),Emissions!$A$1:$LI$1),FALSE)</f>
        <v>0</v>
      </c>
      <c r="AN647" s="361">
        <f>+VLOOKUP($E647,Emissions!$1:$1048576,MATCH(DATE(AN$2,1,1),Emissions!$A$1:$LI$1),FALSE)</f>
        <v>0</v>
      </c>
      <c r="AO647" s="361">
        <f>+VLOOKUP($E647,Emissions!$1:$1048576,MATCH(DATE(AO$2,1,1),Emissions!$A$1:$LI$1),FALSE)</f>
        <v>0</v>
      </c>
    </row>
    <row r="648" spans="1:41" ht="15" customHeight="1" x14ac:dyDescent="0.35">
      <c r="A648" s="411"/>
      <c r="B648" s="170"/>
      <c r="C648" s="138" t="s">
        <v>464</v>
      </c>
      <c r="D648" s="114" t="s">
        <v>1028</v>
      </c>
      <c r="E648" s="50" t="s">
        <v>2738</v>
      </c>
      <c r="F648" s="361">
        <f>+VLOOKUP($E648,Emissions!$1:$1048576,MATCH(DATE(F$2,1,1),Emissions!$A$1:$LI$1),FALSE)</f>
        <v>0</v>
      </c>
      <c r="G648" s="361">
        <f>+VLOOKUP($E648,Emissions!$1:$1048576,MATCH(DATE(G$2,1,1),Emissions!$A$1:$LI$1),FALSE)</f>
        <v>0</v>
      </c>
      <c r="H648" s="361">
        <f>+VLOOKUP($E648,Emissions!$1:$1048576,MATCH(DATE(H$2,1,1),Emissions!$A$1:$LI$1),FALSE)</f>
        <v>0</v>
      </c>
      <c r="I648" s="361">
        <f>+VLOOKUP($E648,Emissions!$1:$1048576,MATCH(DATE(I$2,1,1),Emissions!$A$1:$LI$1),FALSE)</f>
        <v>0</v>
      </c>
      <c r="J648" s="361">
        <f>+VLOOKUP($E648,Emissions!$1:$1048576,MATCH(DATE(J$2,1,1),Emissions!$A$1:$LI$1),FALSE)</f>
        <v>0</v>
      </c>
      <c r="K648" s="361">
        <f>+VLOOKUP($E648,Emissions!$1:$1048576,MATCH(DATE(K$2,1,1),Emissions!$A$1:$LI$1),FALSE)</f>
        <v>0</v>
      </c>
      <c r="L648" s="361">
        <f>+VLOOKUP($E648,Emissions!$1:$1048576,MATCH(DATE(L$2,1,1),Emissions!$A$1:$LI$1),FALSE)</f>
        <v>0</v>
      </c>
      <c r="M648" s="361">
        <f>+VLOOKUP($E648,Emissions!$1:$1048576,MATCH(DATE(M$2,1,1),Emissions!$A$1:$LI$1),FALSE)</f>
        <v>0</v>
      </c>
      <c r="N648" s="361">
        <f>+VLOOKUP($E648,Emissions!$1:$1048576,MATCH(DATE(N$2,1,1),Emissions!$A$1:$LI$1),FALSE)</f>
        <v>0</v>
      </c>
      <c r="O648" s="361">
        <f>+VLOOKUP($E648,Emissions!$1:$1048576,MATCH(DATE(O$2,1,1),Emissions!$A$1:$LI$1),FALSE)</f>
        <v>0</v>
      </c>
      <c r="P648" s="361">
        <f>+VLOOKUP($E648,Emissions!$1:$1048576,MATCH(DATE(P$2,1,1),Emissions!$A$1:$LI$1),FALSE)</f>
        <v>0</v>
      </c>
      <c r="Q648" s="361">
        <f>+VLOOKUP($E648,Emissions!$1:$1048576,MATCH(DATE(Q$2,1,1),Emissions!$A$1:$LI$1),FALSE)</f>
        <v>0</v>
      </c>
      <c r="R648" s="361">
        <f>+VLOOKUP($E648,Emissions!$1:$1048576,MATCH(DATE(R$2,1,1),Emissions!$A$1:$LI$1),FALSE)</f>
        <v>0</v>
      </c>
      <c r="S648" s="361">
        <f>+VLOOKUP($E648,Emissions!$1:$1048576,MATCH(DATE(S$2,1,1),Emissions!$A$1:$LI$1),FALSE)</f>
        <v>0</v>
      </c>
      <c r="T648" s="361">
        <f>+VLOOKUP($E648,Emissions!$1:$1048576,MATCH(DATE(T$2,1,1),Emissions!$A$1:$LI$1),FALSE)</f>
        <v>0</v>
      </c>
      <c r="U648" s="361">
        <f>+VLOOKUP($E648,Emissions!$1:$1048576,MATCH(DATE(U$2,1,1),Emissions!$A$1:$LI$1),FALSE)</f>
        <v>0</v>
      </c>
      <c r="V648" s="361">
        <f>+VLOOKUP($E648,Emissions!$1:$1048576,MATCH(DATE(V$2,1,1),Emissions!$A$1:$LI$1),FALSE)</f>
        <v>0</v>
      </c>
      <c r="W648" s="361">
        <f>+VLOOKUP($E648,Emissions!$1:$1048576,MATCH(DATE(W$2,1,1),Emissions!$A$1:$LI$1),FALSE)</f>
        <v>0</v>
      </c>
      <c r="X648" s="361">
        <f>+VLOOKUP($E648,Emissions!$1:$1048576,MATCH(DATE(X$2,1,1),Emissions!$A$1:$LI$1),FALSE)</f>
        <v>0</v>
      </c>
      <c r="Y648" s="361">
        <f>+VLOOKUP($E648,Emissions!$1:$1048576,MATCH(DATE(Y$2,1,1),Emissions!$A$1:$LI$1),FALSE)</f>
        <v>0</v>
      </c>
      <c r="Z648" s="361">
        <f>+VLOOKUP($E648,Emissions!$1:$1048576,MATCH(DATE(Z$2,1,1),Emissions!$A$1:$LI$1),FALSE)</f>
        <v>0</v>
      </c>
      <c r="AA648" s="361">
        <f>+VLOOKUP($E648,Emissions!$1:$1048576,MATCH(DATE(AA$2,1,1),Emissions!$A$1:$LI$1),FALSE)</f>
        <v>0</v>
      </c>
      <c r="AB648" s="361">
        <f>+VLOOKUP($E648,Emissions!$1:$1048576,MATCH(DATE(AB$2,1,1),Emissions!$A$1:$LI$1),FALSE)</f>
        <v>0</v>
      </c>
      <c r="AC648" s="361">
        <f>+VLOOKUP($E648,Emissions!$1:$1048576,MATCH(DATE(AC$2,1,1),Emissions!$A$1:$LI$1),FALSE)</f>
        <v>0</v>
      </c>
      <c r="AD648" s="361">
        <f>+VLOOKUP($E648,Emissions!$1:$1048576,MATCH(DATE(AD$2,1,1),Emissions!$A$1:$LI$1),FALSE)</f>
        <v>0</v>
      </c>
      <c r="AE648" s="361">
        <f>+VLOOKUP($E648,Emissions!$1:$1048576,MATCH(DATE(AE$2,1,1),Emissions!$A$1:$LI$1),FALSE)</f>
        <v>0</v>
      </c>
      <c r="AF648" s="361">
        <f>+VLOOKUP($E648,Emissions!$1:$1048576,MATCH(DATE(AF$2,1,1),Emissions!$A$1:$LI$1),FALSE)</f>
        <v>0</v>
      </c>
      <c r="AG648" s="361">
        <f>+VLOOKUP($E648,Emissions!$1:$1048576,MATCH(DATE(AG$2,1,1),Emissions!$A$1:$LI$1),FALSE)</f>
        <v>0</v>
      </c>
      <c r="AH648" s="361">
        <f>+VLOOKUP($E648,Emissions!$1:$1048576,MATCH(DATE(AH$2,1,1),Emissions!$A$1:$LI$1),FALSE)</f>
        <v>0</v>
      </c>
      <c r="AI648" s="361">
        <f>+VLOOKUP($E648,Emissions!$1:$1048576,MATCH(DATE(AI$2,1,1),Emissions!$A$1:$LI$1),FALSE)</f>
        <v>0</v>
      </c>
      <c r="AJ648" s="361">
        <f>+VLOOKUP($E648,Emissions!$1:$1048576,MATCH(DATE(AJ$2,1,1),Emissions!$A$1:$LI$1),FALSE)</f>
        <v>0</v>
      </c>
      <c r="AK648" s="361">
        <f>+VLOOKUP($E648,Emissions!$1:$1048576,MATCH(DATE(AK$2,1,1),Emissions!$A$1:$LI$1),FALSE)</f>
        <v>0</v>
      </c>
      <c r="AL648" s="361">
        <f>+VLOOKUP($E648,Emissions!$1:$1048576,MATCH(DATE(AL$2,1,1),Emissions!$A$1:$LI$1),FALSE)</f>
        <v>0</v>
      </c>
      <c r="AM648" s="361">
        <f>+VLOOKUP($E648,Emissions!$1:$1048576,MATCH(DATE(AM$2,1,1),Emissions!$A$1:$LI$1),FALSE)</f>
        <v>0</v>
      </c>
      <c r="AN648" s="361">
        <f>+VLOOKUP($E648,Emissions!$1:$1048576,MATCH(DATE(AN$2,1,1),Emissions!$A$1:$LI$1),FALSE)</f>
        <v>0</v>
      </c>
      <c r="AO648" s="361">
        <f>+VLOOKUP($E648,Emissions!$1:$1048576,MATCH(DATE(AO$2,1,1),Emissions!$A$1:$LI$1),FALSE)</f>
        <v>0</v>
      </c>
    </row>
    <row r="649" spans="1:41" ht="15" customHeight="1" x14ac:dyDescent="0.35">
      <c r="A649" s="411"/>
      <c r="B649" s="170"/>
      <c r="C649" s="138" t="s">
        <v>465</v>
      </c>
      <c r="D649" s="114" t="s">
        <v>1028</v>
      </c>
      <c r="E649" s="50" t="s">
        <v>2739</v>
      </c>
      <c r="F649" s="361">
        <f>+VLOOKUP($E649,Emissions!$1:$1048576,MATCH(DATE(F$2,1,1),Emissions!$A$1:$LI$1),FALSE)</f>
        <v>0</v>
      </c>
      <c r="G649" s="361">
        <f>+VLOOKUP($E649,Emissions!$1:$1048576,MATCH(DATE(G$2,1,1),Emissions!$A$1:$LI$1),FALSE)</f>
        <v>0</v>
      </c>
      <c r="H649" s="361">
        <f>+VLOOKUP($E649,Emissions!$1:$1048576,MATCH(DATE(H$2,1,1),Emissions!$A$1:$LI$1),FALSE)</f>
        <v>0</v>
      </c>
      <c r="I649" s="361">
        <f>+VLOOKUP($E649,Emissions!$1:$1048576,MATCH(DATE(I$2,1,1),Emissions!$A$1:$LI$1),FALSE)</f>
        <v>0</v>
      </c>
      <c r="J649" s="361">
        <f>+VLOOKUP($E649,Emissions!$1:$1048576,MATCH(DATE(J$2,1,1),Emissions!$A$1:$LI$1),FALSE)</f>
        <v>0</v>
      </c>
      <c r="K649" s="361">
        <f>+VLOOKUP($E649,Emissions!$1:$1048576,MATCH(DATE(K$2,1,1),Emissions!$A$1:$LI$1),FALSE)</f>
        <v>0</v>
      </c>
      <c r="L649" s="361">
        <f>+VLOOKUP($E649,Emissions!$1:$1048576,MATCH(DATE(L$2,1,1),Emissions!$A$1:$LI$1),FALSE)</f>
        <v>0</v>
      </c>
      <c r="M649" s="361">
        <f>+VLOOKUP($E649,Emissions!$1:$1048576,MATCH(DATE(M$2,1,1),Emissions!$A$1:$LI$1),FALSE)</f>
        <v>0</v>
      </c>
      <c r="N649" s="361">
        <f>+VLOOKUP($E649,Emissions!$1:$1048576,MATCH(DATE(N$2,1,1),Emissions!$A$1:$LI$1),FALSE)</f>
        <v>0</v>
      </c>
      <c r="O649" s="361">
        <f>+VLOOKUP($E649,Emissions!$1:$1048576,MATCH(DATE(O$2,1,1),Emissions!$A$1:$LI$1),FALSE)</f>
        <v>0</v>
      </c>
      <c r="P649" s="361">
        <f>+VLOOKUP($E649,Emissions!$1:$1048576,MATCH(DATE(P$2,1,1),Emissions!$A$1:$LI$1),FALSE)</f>
        <v>0</v>
      </c>
      <c r="Q649" s="361">
        <f>+VLOOKUP($E649,Emissions!$1:$1048576,MATCH(DATE(Q$2,1,1),Emissions!$A$1:$LI$1),FALSE)</f>
        <v>0</v>
      </c>
      <c r="R649" s="361">
        <f>+VLOOKUP($E649,Emissions!$1:$1048576,MATCH(DATE(R$2,1,1),Emissions!$A$1:$LI$1),FALSE)</f>
        <v>0</v>
      </c>
      <c r="S649" s="361">
        <f>+VLOOKUP($E649,Emissions!$1:$1048576,MATCH(DATE(S$2,1,1),Emissions!$A$1:$LI$1),FALSE)</f>
        <v>0</v>
      </c>
      <c r="T649" s="361">
        <f>+VLOOKUP($E649,Emissions!$1:$1048576,MATCH(DATE(T$2,1,1),Emissions!$A$1:$LI$1),FALSE)</f>
        <v>0</v>
      </c>
      <c r="U649" s="361">
        <f>+VLOOKUP($E649,Emissions!$1:$1048576,MATCH(DATE(U$2,1,1),Emissions!$A$1:$LI$1),FALSE)</f>
        <v>0</v>
      </c>
      <c r="V649" s="361">
        <f>+VLOOKUP($E649,Emissions!$1:$1048576,MATCH(DATE(V$2,1,1),Emissions!$A$1:$LI$1),FALSE)</f>
        <v>0</v>
      </c>
      <c r="W649" s="361">
        <f>+VLOOKUP($E649,Emissions!$1:$1048576,MATCH(DATE(W$2,1,1),Emissions!$A$1:$LI$1),FALSE)</f>
        <v>0</v>
      </c>
      <c r="X649" s="361">
        <f>+VLOOKUP($E649,Emissions!$1:$1048576,MATCH(DATE(X$2,1,1),Emissions!$A$1:$LI$1),FALSE)</f>
        <v>0</v>
      </c>
      <c r="Y649" s="361">
        <f>+VLOOKUP($E649,Emissions!$1:$1048576,MATCH(DATE(Y$2,1,1),Emissions!$A$1:$LI$1),FALSE)</f>
        <v>0</v>
      </c>
      <c r="Z649" s="361">
        <f>+VLOOKUP($E649,Emissions!$1:$1048576,MATCH(DATE(Z$2,1,1),Emissions!$A$1:$LI$1),FALSE)</f>
        <v>0</v>
      </c>
      <c r="AA649" s="361">
        <f>+VLOOKUP($E649,Emissions!$1:$1048576,MATCH(DATE(AA$2,1,1),Emissions!$A$1:$LI$1),FALSE)</f>
        <v>0</v>
      </c>
      <c r="AB649" s="361">
        <f>+VLOOKUP($E649,Emissions!$1:$1048576,MATCH(DATE(AB$2,1,1),Emissions!$A$1:$LI$1),FALSE)</f>
        <v>0</v>
      </c>
      <c r="AC649" s="361">
        <f>+VLOOKUP($E649,Emissions!$1:$1048576,MATCH(DATE(AC$2,1,1),Emissions!$A$1:$LI$1),FALSE)</f>
        <v>0</v>
      </c>
      <c r="AD649" s="361">
        <f>+VLOOKUP($E649,Emissions!$1:$1048576,MATCH(DATE(AD$2,1,1),Emissions!$A$1:$LI$1),FALSE)</f>
        <v>0</v>
      </c>
      <c r="AE649" s="361">
        <f>+VLOOKUP($E649,Emissions!$1:$1048576,MATCH(DATE(AE$2,1,1),Emissions!$A$1:$LI$1),FALSE)</f>
        <v>0</v>
      </c>
      <c r="AF649" s="361">
        <f>+VLOOKUP($E649,Emissions!$1:$1048576,MATCH(DATE(AF$2,1,1),Emissions!$A$1:$LI$1),FALSE)</f>
        <v>0</v>
      </c>
      <c r="AG649" s="361">
        <f>+VLOOKUP($E649,Emissions!$1:$1048576,MATCH(DATE(AG$2,1,1),Emissions!$A$1:$LI$1),FALSE)</f>
        <v>0</v>
      </c>
      <c r="AH649" s="361">
        <f>+VLOOKUP($E649,Emissions!$1:$1048576,MATCH(DATE(AH$2,1,1),Emissions!$A$1:$LI$1),FALSE)</f>
        <v>0</v>
      </c>
      <c r="AI649" s="361">
        <f>+VLOOKUP($E649,Emissions!$1:$1048576,MATCH(DATE(AI$2,1,1),Emissions!$A$1:$LI$1),FALSE)</f>
        <v>0</v>
      </c>
      <c r="AJ649" s="361">
        <f>+VLOOKUP($E649,Emissions!$1:$1048576,MATCH(DATE(AJ$2,1,1),Emissions!$A$1:$LI$1),FALSE)</f>
        <v>0</v>
      </c>
      <c r="AK649" s="361">
        <f>+VLOOKUP($E649,Emissions!$1:$1048576,MATCH(DATE(AK$2,1,1),Emissions!$A$1:$LI$1),FALSE)</f>
        <v>0</v>
      </c>
      <c r="AL649" s="361">
        <f>+VLOOKUP($E649,Emissions!$1:$1048576,MATCH(DATE(AL$2,1,1),Emissions!$A$1:$LI$1),FALSE)</f>
        <v>0</v>
      </c>
      <c r="AM649" s="361">
        <f>+VLOOKUP($E649,Emissions!$1:$1048576,MATCH(DATE(AM$2,1,1),Emissions!$A$1:$LI$1),FALSE)</f>
        <v>0</v>
      </c>
      <c r="AN649" s="361">
        <f>+VLOOKUP($E649,Emissions!$1:$1048576,MATCH(DATE(AN$2,1,1),Emissions!$A$1:$LI$1),FALSE)</f>
        <v>0</v>
      </c>
      <c r="AO649" s="361">
        <f>+VLOOKUP($E649,Emissions!$1:$1048576,MATCH(DATE(AO$2,1,1),Emissions!$A$1:$LI$1),FALSE)</f>
        <v>0</v>
      </c>
    </row>
    <row r="650" spans="1:41" ht="15" customHeight="1" x14ac:dyDescent="0.35">
      <c r="A650" s="411"/>
      <c r="B650" s="170"/>
      <c r="C650" s="138" t="s">
        <v>466</v>
      </c>
      <c r="D650" s="114" t="s">
        <v>1028</v>
      </c>
      <c r="E650" s="50" t="s">
        <v>2740</v>
      </c>
      <c r="F650" s="361">
        <f>+VLOOKUP($E650,Emissions!$1:$1048576,MATCH(DATE(F$2,1,1),Emissions!$A$1:$LI$1),FALSE)</f>
        <v>0</v>
      </c>
      <c r="G650" s="361">
        <f>+VLOOKUP($E650,Emissions!$1:$1048576,MATCH(DATE(G$2,1,1),Emissions!$A$1:$LI$1),FALSE)</f>
        <v>0</v>
      </c>
      <c r="H650" s="361">
        <f>+VLOOKUP($E650,Emissions!$1:$1048576,MATCH(DATE(H$2,1,1),Emissions!$A$1:$LI$1),FALSE)</f>
        <v>0</v>
      </c>
      <c r="I650" s="361">
        <f>+VLOOKUP($E650,Emissions!$1:$1048576,MATCH(DATE(I$2,1,1),Emissions!$A$1:$LI$1),FALSE)</f>
        <v>0</v>
      </c>
      <c r="J650" s="361">
        <f>+VLOOKUP($E650,Emissions!$1:$1048576,MATCH(DATE(J$2,1,1),Emissions!$A$1:$LI$1),FALSE)</f>
        <v>0</v>
      </c>
      <c r="K650" s="361">
        <f>+VLOOKUP($E650,Emissions!$1:$1048576,MATCH(DATE(K$2,1,1),Emissions!$A$1:$LI$1),FALSE)</f>
        <v>0</v>
      </c>
      <c r="L650" s="361">
        <f>+VLOOKUP($E650,Emissions!$1:$1048576,MATCH(DATE(L$2,1,1),Emissions!$A$1:$LI$1),FALSE)</f>
        <v>0</v>
      </c>
      <c r="M650" s="361">
        <f>+VLOOKUP($E650,Emissions!$1:$1048576,MATCH(DATE(M$2,1,1),Emissions!$A$1:$LI$1),FALSE)</f>
        <v>0</v>
      </c>
      <c r="N650" s="361">
        <f>+VLOOKUP($E650,Emissions!$1:$1048576,MATCH(DATE(N$2,1,1),Emissions!$A$1:$LI$1),FALSE)</f>
        <v>0</v>
      </c>
      <c r="O650" s="361">
        <f>+VLOOKUP($E650,Emissions!$1:$1048576,MATCH(DATE(O$2,1,1),Emissions!$A$1:$LI$1),FALSE)</f>
        <v>0</v>
      </c>
      <c r="P650" s="361">
        <f>+VLOOKUP($E650,Emissions!$1:$1048576,MATCH(DATE(P$2,1,1),Emissions!$A$1:$LI$1),FALSE)</f>
        <v>0</v>
      </c>
      <c r="Q650" s="361">
        <f>+VLOOKUP($E650,Emissions!$1:$1048576,MATCH(DATE(Q$2,1,1),Emissions!$A$1:$LI$1),FALSE)</f>
        <v>0</v>
      </c>
      <c r="R650" s="361">
        <f>+VLOOKUP($E650,Emissions!$1:$1048576,MATCH(DATE(R$2,1,1),Emissions!$A$1:$LI$1),FALSE)</f>
        <v>0</v>
      </c>
      <c r="S650" s="361">
        <f>+VLOOKUP($E650,Emissions!$1:$1048576,MATCH(DATE(S$2,1,1),Emissions!$A$1:$LI$1),FALSE)</f>
        <v>0</v>
      </c>
      <c r="T650" s="361">
        <f>+VLOOKUP($E650,Emissions!$1:$1048576,MATCH(DATE(T$2,1,1),Emissions!$A$1:$LI$1),FALSE)</f>
        <v>0</v>
      </c>
      <c r="U650" s="361">
        <f>+VLOOKUP($E650,Emissions!$1:$1048576,MATCH(DATE(U$2,1,1),Emissions!$A$1:$LI$1),FALSE)</f>
        <v>0</v>
      </c>
      <c r="V650" s="361">
        <f>+VLOOKUP($E650,Emissions!$1:$1048576,MATCH(DATE(V$2,1,1),Emissions!$A$1:$LI$1),FALSE)</f>
        <v>0</v>
      </c>
      <c r="W650" s="361">
        <f>+VLOOKUP($E650,Emissions!$1:$1048576,MATCH(DATE(W$2,1,1),Emissions!$A$1:$LI$1),FALSE)</f>
        <v>0</v>
      </c>
      <c r="X650" s="361">
        <f>+VLOOKUP($E650,Emissions!$1:$1048576,MATCH(DATE(X$2,1,1),Emissions!$A$1:$LI$1),FALSE)</f>
        <v>0</v>
      </c>
      <c r="Y650" s="361">
        <f>+VLOOKUP($E650,Emissions!$1:$1048576,MATCH(DATE(Y$2,1,1),Emissions!$A$1:$LI$1),FALSE)</f>
        <v>0</v>
      </c>
      <c r="Z650" s="361">
        <f>+VLOOKUP($E650,Emissions!$1:$1048576,MATCH(DATE(Z$2,1,1),Emissions!$A$1:$LI$1),FALSE)</f>
        <v>0</v>
      </c>
      <c r="AA650" s="361">
        <f>+VLOOKUP($E650,Emissions!$1:$1048576,MATCH(DATE(AA$2,1,1),Emissions!$A$1:$LI$1),FALSE)</f>
        <v>0</v>
      </c>
      <c r="AB650" s="361">
        <f>+VLOOKUP($E650,Emissions!$1:$1048576,MATCH(DATE(AB$2,1,1),Emissions!$A$1:$LI$1),FALSE)</f>
        <v>0</v>
      </c>
      <c r="AC650" s="361">
        <f>+VLOOKUP($E650,Emissions!$1:$1048576,MATCH(DATE(AC$2,1,1),Emissions!$A$1:$LI$1),FALSE)</f>
        <v>0</v>
      </c>
      <c r="AD650" s="361">
        <f>+VLOOKUP($E650,Emissions!$1:$1048576,MATCH(DATE(AD$2,1,1),Emissions!$A$1:$LI$1),FALSE)</f>
        <v>0</v>
      </c>
      <c r="AE650" s="361">
        <f>+VLOOKUP($E650,Emissions!$1:$1048576,MATCH(DATE(AE$2,1,1),Emissions!$A$1:$LI$1),FALSE)</f>
        <v>0</v>
      </c>
      <c r="AF650" s="361">
        <f>+VLOOKUP($E650,Emissions!$1:$1048576,MATCH(DATE(AF$2,1,1),Emissions!$A$1:$LI$1),FALSE)</f>
        <v>0</v>
      </c>
      <c r="AG650" s="361">
        <f>+VLOOKUP($E650,Emissions!$1:$1048576,MATCH(DATE(AG$2,1,1),Emissions!$A$1:$LI$1),FALSE)</f>
        <v>0</v>
      </c>
      <c r="AH650" s="361">
        <f>+VLOOKUP($E650,Emissions!$1:$1048576,MATCH(DATE(AH$2,1,1),Emissions!$A$1:$LI$1),FALSE)</f>
        <v>0</v>
      </c>
      <c r="AI650" s="361">
        <f>+VLOOKUP($E650,Emissions!$1:$1048576,MATCH(DATE(AI$2,1,1),Emissions!$A$1:$LI$1),FALSE)</f>
        <v>0</v>
      </c>
      <c r="AJ650" s="361">
        <f>+VLOOKUP($E650,Emissions!$1:$1048576,MATCH(DATE(AJ$2,1,1),Emissions!$A$1:$LI$1),FALSE)</f>
        <v>0</v>
      </c>
      <c r="AK650" s="361">
        <f>+VLOOKUP($E650,Emissions!$1:$1048576,MATCH(DATE(AK$2,1,1),Emissions!$A$1:$LI$1),FALSE)</f>
        <v>0</v>
      </c>
      <c r="AL650" s="361">
        <f>+VLOOKUP($E650,Emissions!$1:$1048576,MATCH(DATE(AL$2,1,1),Emissions!$A$1:$LI$1),FALSE)</f>
        <v>0</v>
      </c>
      <c r="AM650" s="361">
        <f>+VLOOKUP($E650,Emissions!$1:$1048576,MATCH(DATE(AM$2,1,1),Emissions!$A$1:$LI$1),FALSE)</f>
        <v>0</v>
      </c>
      <c r="AN650" s="361">
        <f>+VLOOKUP($E650,Emissions!$1:$1048576,MATCH(DATE(AN$2,1,1),Emissions!$A$1:$LI$1),FALSE)</f>
        <v>0</v>
      </c>
      <c r="AO650" s="361">
        <f>+VLOOKUP($E650,Emissions!$1:$1048576,MATCH(DATE(AO$2,1,1),Emissions!$A$1:$LI$1),FALSE)</f>
        <v>0</v>
      </c>
    </row>
    <row r="651" spans="1:41" ht="15" customHeight="1" x14ac:dyDescent="0.35">
      <c r="A651" s="411"/>
      <c r="B651" s="170"/>
      <c r="C651" s="138" t="s">
        <v>467</v>
      </c>
      <c r="D651" s="114" t="s">
        <v>1028</v>
      </c>
      <c r="E651" s="50" t="s">
        <v>2741</v>
      </c>
      <c r="F651" s="361">
        <f>+VLOOKUP($E651,Emissions!$1:$1048576,MATCH(DATE(F$2,1,1),Emissions!$A$1:$LI$1),FALSE)</f>
        <v>0</v>
      </c>
      <c r="G651" s="361">
        <f>+VLOOKUP($E651,Emissions!$1:$1048576,MATCH(DATE(G$2,1,1),Emissions!$A$1:$LI$1),FALSE)</f>
        <v>0</v>
      </c>
      <c r="H651" s="361">
        <f>+VLOOKUP($E651,Emissions!$1:$1048576,MATCH(DATE(H$2,1,1),Emissions!$A$1:$LI$1),FALSE)</f>
        <v>0</v>
      </c>
      <c r="I651" s="361">
        <f>+VLOOKUP($E651,Emissions!$1:$1048576,MATCH(DATE(I$2,1,1),Emissions!$A$1:$LI$1),FALSE)</f>
        <v>0</v>
      </c>
      <c r="J651" s="361">
        <f>+VLOOKUP($E651,Emissions!$1:$1048576,MATCH(DATE(J$2,1,1),Emissions!$A$1:$LI$1),FALSE)</f>
        <v>0</v>
      </c>
      <c r="K651" s="361">
        <f>+VLOOKUP($E651,Emissions!$1:$1048576,MATCH(DATE(K$2,1,1),Emissions!$A$1:$LI$1),FALSE)</f>
        <v>0</v>
      </c>
      <c r="L651" s="361">
        <f>+VLOOKUP($E651,Emissions!$1:$1048576,MATCH(DATE(L$2,1,1),Emissions!$A$1:$LI$1),FALSE)</f>
        <v>0</v>
      </c>
      <c r="M651" s="361">
        <f>+VLOOKUP($E651,Emissions!$1:$1048576,MATCH(DATE(M$2,1,1),Emissions!$A$1:$LI$1),FALSE)</f>
        <v>0</v>
      </c>
      <c r="N651" s="361">
        <f>+VLOOKUP($E651,Emissions!$1:$1048576,MATCH(DATE(N$2,1,1),Emissions!$A$1:$LI$1),FALSE)</f>
        <v>0</v>
      </c>
      <c r="O651" s="361">
        <f>+VLOOKUP($E651,Emissions!$1:$1048576,MATCH(DATE(O$2,1,1),Emissions!$A$1:$LI$1),FALSE)</f>
        <v>0</v>
      </c>
      <c r="P651" s="361">
        <f>+VLOOKUP($E651,Emissions!$1:$1048576,MATCH(DATE(P$2,1,1),Emissions!$A$1:$LI$1),FALSE)</f>
        <v>0</v>
      </c>
      <c r="Q651" s="361">
        <f>+VLOOKUP($E651,Emissions!$1:$1048576,MATCH(DATE(Q$2,1,1),Emissions!$A$1:$LI$1),FALSE)</f>
        <v>0</v>
      </c>
      <c r="R651" s="361">
        <f>+VLOOKUP($E651,Emissions!$1:$1048576,MATCH(DATE(R$2,1,1),Emissions!$A$1:$LI$1),FALSE)</f>
        <v>0</v>
      </c>
      <c r="S651" s="361">
        <f>+VLOOKUP($E651,Emissions!$1:$1048576,MATCH(DATE(S$2,1,1),Emissions!$A$1:$LI$1),FALSE)</f>
        <v>0</v>
      </c>
      <c r="T651" s="361">
        <f>+VLOOKUP($E651,Emissions!$1:$1048576,MATCH(DATE(T$2,1,1),Emissions!$A$1:$LI$1),FALSE)</f>
        <v>0</v>
      </c>
      <c r="U651" s="361">
        <f>+VLOOKUP($E651,Emissions!$1:$1048576,MATCH(DATE(U$2,1,1),Emissions!$A$1:$LI$1),FALSE)</f>
        <v>0</v>
      </c>
      <c r="V651" s="361">
        <f>+VLOOKUP($E651,Emissions!$1:$1048576,MATCH(DATE(V$2,1,1),Emissions!$A$1:$LI$1),FALSE)</f>
        <v>0</v>
      </c>
      <c r="W651" s="361">
        <f>+VLOOKUP($E651,Emissions!$1:$1048576,MATCH(DATE(W$2,1,1),Emissions!$A$1:$LI$1),FALSE)</f>
        <v>0</v>
      </c>
      <c r="X651" s="361">
        <f>+VLOOKUP($E651,Emissions!$1:$1048576,MATCH(DATE(X$2,1,1),Emissions!$A$1:$LI$1),FALSE)</f>
        <v>0</v>
      </c>
      <c r="Y651" s="361">
        <f>+VLOOKUP($E651,Emissions!$1:$1048576,MATCH(DATE(Y$2,1,1),Emissions!$A$1:$LI$1),FALSE)</f>
        <v>0</v>
      </c>
      <c r="Z651" s="361">
        <f>+VLOOKUP($E651,Emissions!$1:$1048576,MATCH(DATE(Z$2,1,1),Emissions!$A$1:$LI$1),FALSE)</f>
        <v>0</v>
      </c>
      <c r="AA651" s="361">
        <f>+VLOOKUP($E651,Emissions!$1:$1048576,MATCH(DATE(AA$2,1,1),Emissions!$A$1:$LI$1),FALSE)</f>
        <v>0</v>
      </c>
      <c r="AB651" s="361">
        <f>+VLOOKUP($E651,Emissions!$1:$1048576,MATCH(DATE(AB$2,1,1),Emissions!$A$1:$LI$1),FALSE)</f>
        <v>0</v>
      </c>
      <c r="AC651" s="361">
        <f>+VLOOKUP($E651,Emissions!$1:$1048576,MATCH(DATE(AC$2,1,1),Emissions!$A$1:$LI$1),FALSE)</f>
        <v>0</v>
      </c>
      <c r="AD651" s="361">
        <f>+VLOOKUP($E651,Emissions!$1:$1048576,MATCH(DATE(AD$2,1,1),Emissions!$A$1:$LI$1),FALSE)</f>
        <v>0</v>
      </c>
      <c r="AE651" s="361">
        <f>+VLOOKUP($E651,Emissions!$1:$1048576,MATCH(DATE(AE$2,1,1),Emissions!$A$1:$LI$1),FALSE)</f>
        <v>0</v>
      </c>
      <c r="AF651" s="361">
        <f>+VLOOKUP($E651,Emissions!$1:$1048576,MATCH(DATE(AF$2,1,1),Emissions!$A$1:$LI$1),FALSE)</f>
        <v>0</v>
      </c>
      <c r="AG651" s="361">
        <f>+VLOOKUP($E651,Emissions!$1:$1048576,MATCH(DATE(AG$2,1,1),Emissions!$A$1:$LI$1),FALSE)</f>
        <v>0</v>
      </c>
      <c r="AH651" s="361">
        <f>+VLOOKUP($E651,Emissions!$1:$1048576,MATCH(DATE(AH$2,1,1),Emissions!$A$1:$LI$1),FALSE)</f>
        <v>0</v>
      </c>
      <c r="AI651" s="361">
        <f>+VLOOKUP($E651,Emissions!$1:$1048576,MATCH(DATE(AI$2,1,1),Emissions!$A$1:$LI$1),FALSE)</f>
        <v>0</v>
      </c>
      <c r="AJ651" s="361">
        <f>+VLOOKUP($E651,Emissions!$1:$1048576,MATCH(DATE(AJ$2,1,1),Emissions!$A$1:$LI$1),FALSE)</f>
        <v>0</v>
      </c>
      <c r="AK651" s="361">
        <f>+VLOOKUP($E651,Emissions!$1:$1048576,MATCH(DATE(AK$2,1,1),Emissions!$A$1:$LI$1),FALSE)</f>
        <v>0</v>
      </c>
      <c r="AL651" s="361">
        <f>+VLOOKUP($E651,Emissions!$1:$1048576,MATCH(DATE(AL$2,1,1),Emissions!$A$1:$LI$1),FALSE)</f>
        <v>0</v>
      </c>
      <c r="AM651" s="361">
        <f>+VLOOKUP($E651,Emissions!$1:$1048576,MATCH(DATE(AM$2,1,1),Emissions!$A$1:$LI$1),FALSE)</f>
        <v>0</v>
      </c>
      <c r="AN651" s="361">
        <f>+VLOOKUP($E651,Emissions!$1:$1048576,MATCH(DATE(AN$2,1,1),Emissions!$A$1:$LI$1),FALSE)</f>
        <v>0</v>
      </c>
      <c r="AO651" s="361">
        <f>+VLOOKUP($E651,Emissions!$1:$1048576,MATCH(DATE(AO$2,1,1),Emissions!$A$1:$LI$1),FALSE)</f>
        <v>0</v>
      </c>
    </row>
    <row r="652" spans="1:41" ht="15" customHeight="1" x14ac:dyDescent="0.35">
      <c r="A652" s="411"/>
      <c r="B652" s="170"/>
      <c r="C652" s="138" t="s">
        <v>468</v>
      </c>
      <c r="D652" s="114" t="s">
        <v>1028</v>
      </c>
      <c r="E652" s="50" t="s">
        <v>2742</v>
      </c>
      <c r="F652" s="361">
        <f>+VLOOKUP($E652,Emissions!$1:$1048576,MATCH(DATE(F$2,1,1),Emissions!$A$1:$LI$1),FALSE)</f>
        <v>0</v>
      </c>
      <c r="G652" s="361">
        <f>+VLOOKUP($E652,Emissions!$1:$1048576,MATCH(DATE(G$2,1,1),Emissions!$A$1:$LI$1),FALSE)</f>
        <v>0</v>
      </c>
      <c r="H652" s="361">
        <f>+VLOOKUP($E652,Emissions!$1:$1048576,MATCH(DATE(H$2,1,1),Emissions!$A$1:$LI$1),FALSE)</f>
        <v>0</v>
      </c>
      <c r="I652" s="361">
        <f>+VLOOKUP($E652,Emissions!$1:$1048576,MATCH(DATE(I$2,1,1),Emissions!$A$1:$LI$1),FALSE)</f>
        <v>0</v>
      </c>
      <c r="J652" s="361">
        <f>+VLOOKUP($E652,Emissions!$1:$1048576,MATCH(DATE(J$2,1,1),Emissions!$A$1:$LI$1),FALSE)</f>
        <v>0</v>
      </c>
      <c r="K652" s="361">
        <f>+VLOOKUP($E652,Emissions!$1:$1048576,MATCH(DATE(K$2,1,1),Emissions!$A$1:$LI$1),FALSE)</f>
        <v>0</v>
      </c>
      <c r="L652" s="361">
        <f>+VLOOKUP($E652,Emissions!$1:$1048576,MATCH(DATE(L$2,1,1),Emissions!$A$1:$LI$1),FALSE)</f>
        <v>0</v>
      </c>
      <c r="M652" s="361">
        <f>+VLOOKUP($E652,Emissions!$1:$1048576,MATCH(DATE(M$2,1,1),Emissions!$A$1:$LI$1),FALSE)</f>
        <v>0</v>
      </c>
      <c r="N652" s="361">
        <f>+VLOOKUP($E652,Emissions!$1:$1048576,MATCH(DATE(N$2,1,1),Emissions!$A$1:$LI$1),FALSE)</f>
        <v>0</v>
      </c>
      <c r="O652" s="361">
        <f>+VLOOKUP($E652,Emissions!$1:$1048576,MATCH(DATE(O$2,1,1),Emissions!$A$1:$LI$1),FALSE)</f>
        <v>0</v>
      </c>
      <c r="P652" s="361">
        <f>+VLOOKUP($E652,Emissions!$1:$1048576,MATCH(DATE(P$2,1,1),Emissions!$A$1:$LI$1),FALSE)</f>
        <v>0</v>
      </c>
      <c r="Q652" s="361">
        <f>+VLOOKUP($E652,Emissions!$1:$1048576,MATCH(DATE(Q$2,1,1),Emissions!$A$1:$LI$1),FALSE)</f>
        <v>0</v>
      </c>
      <c r="R652" s="361">
        <f>+VLOOKUP($E652,Emissions!$1:$1048576,MATCH(DATE(R$2,1,1),Emissions!$A$1:$LI$1),FALSE)</f>
        <v>0</v>
      </c>
      <c r="S652" s="361">
        <f>+VLOOKUP($E652,Emissions!$1:$1048576,MATCH(DATE(S$2,1,1),Emissions!$A$1:$LI$1),FALSE)</f>
        <v>0</v>
      </c>
      <c r="T652" s="361">
        <f>+VLOOKUP($E652,Emissions!$1:$1048576,MATCH(DATE(T$2,1,1),Emissions!$A$1:$LI$1),FALSE)</f>
        <v>0</v>
      </c>
      <c r="U652" s="361">
        <f>+VLOOKUP($E652,Emissions!$1:$1048576,MATCH(DATE(U$2,1,1),Emissions!$A$1:$LI$1),FALSE)</f>
        <v>0</v>
      </c>
      <c r="V652" s="361">
        <f>+VLOOKUP($E652,Emissions!$1:$1048576,MATCH(DATE(V$2,1,1),Emissions!$A$1:$LI$1),FALSE)</f>
        <v>0</v>
      </c>
      <c r="W652" s="361">
        <f>+VLOOKUP($E652,Emissions!$1:$1048576,MATCH(DATE(W$2,1,1),Emissions!$A$1:$LI$1),FALSE)</f>
        <v>0</v>
      </c>
      <c r="X652" s="361">
        <f>+VLOOKUP($E652,Emissions!$1:$1048576,MATCH(DATE(X$2,1,1),Emissions!$A$1:$LI$1),FALSE)</f>
        <v>0</v>
      </c>
      <c r="Y652" s="361">
        <f>+VLOOKUP($E652,Emissions!$1:$1048576,MATCH(DATE(Y$2,1,1),Emissions!$A$1:$LI$1),FALSE)</f>
        <v>0</v>
      </c>
      <c r="Z652" s="361">
        <f>+VLOOKUP($E652,Emissions!$1:$1048576,MATCH(DATE(Z$2,1,1),Emissions!$A$1:$LI$1),FALSE)</f>
        <v>0</v>
      </c>
      <c r="AA652" s="361">
        <f>+VLOOKUP($E652,Emissions!$1:$1048576,MATCH(DATE(AA$2,1,1),Emissions!$A$1:$LI$1),FALSE)</f>
        <v>0</v>
      </c>
      <c r="AB652" s="361">
        <f>+VLOOKUP($E652,Emissions!$1:$1048576,MATCH(DATE(AB$2,1,1),Emissions!$A$1:$LI$1),FALSE)</f>
        <v>0</v>
      </c>
      <c r="AC652" s="361">
        <f>+VLOOKUP($E652,Emissions!$1:$1048576,MATCH(DATE(AC$2,1,1),Emissions!$A$1:$LI$1),FALSE)</f>
        <v>0</v>
      </c>
      <c r="AD652" s="361">
        <f>+VLOOKUP($E652,Emissions!$1:$1048576,MATCH(DATE(AD$2,1,1),Emissions!$A$1:$LI$1),FALSE)</f>
        <v>0</v>
      </c>
      <c r="AE652" s="361">
        <f>+VLOOKUP($E652,Emissions!$1:$1048576,MATCH(DATE(AE$2,1,1),Emissions!$A$1:$LI$1),FALSE)</f>
        <v>0</v>
      </c>
      <c r="AF652" s="361">
        <f>+VLOOKUP($E652,Emissions!$1:$1048576,MATCH(DATE(AF$2,1,1),Emissions!$A$1:$LI$1),FALSE)</f>
        <v>0</v>
      </c>
      <c r="AG652" s="361">
        <f>+VLOOKUP($E652,Emissions!$1:$1048576,MATCH(DATE(AG$2,1,1),Emissions!$A$1:$LI$1),FALSE)</f>
        <v>0</v>
      </c>
      <c r="AH652" s="361">
        <f>+VLOOKUP($E652,Emissions!$1:$1048576,MATCH(DATE(AH$2,1,1),Emissions!$A$1:$LI$1),FALSE)</f>
        <v>0</v>
      </c>
      <c r="AI652" s="361">
        <f>+VLOOKUP($E652,Emissions!$1:$1048576,MATCH(DATE(AI$2,1,1),Emissions!$A$1:$LI$1),FALSE)</f>
        <v>0</v>
      </c>
      <c r="AJ652" s="361">
        <f>+VLOOKUP($E652,Emissions!$1:$1048576,MATCH(DATE(AJ$2,1,1),Emissions!$A$1:$LI$1),FALSE)</f>
        <v>0</v>
      </c>
      <c r="AK652" s="361">
        <f>+VLOOKUP($E652,Emissions!$1:$1048576,MATCH(DATE(AK$2,1,1),Emissions!$A$1:$LI$1),FALSE)</f>
        <v>0</v>
      </c>
      <c r="AL652" s="361">
        <f>+VLOOKUP($E652,Emissions!$1:$1048576,MATCH(DATE(AL$2,1,1),Emissions!$A$1:$LI$1),FALSE)</f>
        <v>0</v>
      </c>
      <c r="AM652" s="361">
        <f>+VLOOKUP($E652,Emissions!$1:$1048576,MATCH(DATE(AM$2,1,1),Emissions!$A$1:$LI$1),FALSE)</f>
        <v>0</v>
      </c>
      <c r="AN652" s="361">
        <f>+VLOOKUP($E652,Emissions!$1:$1048576,MATCH(DATE(AN$2,1,1),Emissions!$A$1:$LI$1),FALSE)</f>
        <v>0</v>
      </c>
      <c r="AO652" s="361">
        <f>+VLOOKUP($E652,Emissions!$1:$1048576,MATCH(DATE(AO$2,1,1),Emissions!$A$1:$LI$1),FALSE)</f>
        <v>0</v>
      </c>
    </row>
    <row r="653" spans="1:41" ht="15" customHeight="1" x14ac:dyDescent="0.35">
      <c r="A653" s="411"/>
      <c r="B653" s="170"/>
      <c r="C653" s="138" t="s">
        <v>469</v>
      </c>
      <c r="D653" s="114" t="s">
        <v>1028</v>
      </c>
      <c r="E653" s="50" t="s">
        <v>2743</v>
      </c>
      <c r="F653" s="361">
        <f>+VLOOKUP($E653,Emissions!$1:$1048576,MATCH(DATE(F$2,1,1),Emissions!$A$1:$LI$1),FALSE)</f>
        <v>0</v>
      </c>
      <c r="G653" s="361">
        <f>+VLOOKUP($E653,Emissions!$1:$1048576,MATCH(DATE(G$2,1,1),Emissions!$A$1:$LI$1),FALSE)</f>
        <v>0</v>
      </c>
      <c r="H653" s="361">
        <f>+VLOOKUP($E653,Emissions!$1:$1048576,MATCH(DATE(H$2,1,1),Emissions!$A$1:$LI$1),FALSE)</f>
        <v>0</v>
      </c>
      <c r="I653" s="361">
        <f>+VLOOKUP($E653,Emissions!$1:$1048576,MATCH(DATE(I$2,1,1),Emissions!$A$1:$LI$1),FALSE)</f>
        <v>0</v>
      </c>
      <c r="J653" s="361">
        <f>+VLOOKUP($E653,Emissions!$1:$1048576,MATCH(DATE(J$2,1,1),Emissions!$A$1:$LI$1),FALSE)</f>
        <v>0</v>
      </c>
      <c r="K653" s="361">
        <f>+VLOOKUP($E653,Emissions!$1:$1048576,MATCH(DATE(K$2,1,1),Emissions!$A$1:$LI$1),FALSE)</f>
        <v>0</v>
      </c>
      <c r="L653" s="361">
        <f>+VLOOKUP($E653,Emissions!$1:$1048576,MATCH(DATE(L$2,1,1),Emissions!$A$1:$LI$1),FALSE)</f>
        <v>0</v>
      </c>
      <c r="M653" s="361">
        <f>+VLOOKUP($E653,Emissions!$1:$1048576,MATCH(DATE(M$2,1,1),Emissions!$A$1:$LI$1),FALSE)</f>
        <v>0</v>
      </c>
      <c r="N653" s="361">
        <f>+VLOOKUP($E653,Emissions!$1:$1048576,MATCH(DATE(N$2,1,1),Emissions!$A$1:$LI$1),FALSE)</f>
        <v>0</v>
      </c>
      <c r="O653" s="361">
        <f>+VLOOKUP($E653,Emissions!$1:$1048576,MATCH(DATE(O$2,1,1),Emissions!$A$1:$LI$1),FALSE)</f>
        <v>0</v>
      </c>
      <c r="P653" s="361">
        <f>+VLOOKUP($E653,Emissions!$1:$1048576,MATCH(DATE(P$2,1,1),Emissions!$A$1:$LI$1),FALSE)</f>
        <v>0</v>
      </c>
      <c r="Q653" s="361">
        <f>+VLOOKUP($E653,Emissions!$1:$1048576,MATCH(DATE(Q$2,1,1),Emissions!$A$1:$LI$1),FALSE)</f>
        <v>0</v>
      </c>
      <c r="R653" s="361">
        <f>+VLOOKUP($E653,Emissions!$1:$1048576,MATCH(DATE(R$2,1,1),Emissions!$A$1:$LI$1),FALSE)</f>
        <v>0</v>
      </c>
      <c r="S653" s="361">
        <f>+VLOOKUP($E653,Emissions!$1:$1048576,MATCH(DATE(S$2,1,1),Emissions!$A$1:$LI$1),FALSE)</f>
        <v>0</v>
      </c>
      <c r="T653" s="361">
        <f>+VLOOKUP($E653,Emissions!$1:$1048576,MATCH(DATE(T$2,1,1),Emissions!$A$1:$LI$1),FALSE)</f>
        <v>0</v>
      </c>
      <c r="U653" s="361">
        <f>+VLOOKUP($E653,Emissions!$1:$1048576,MATCH(DATE(U$2,1,1),Emissions!$A$1:$LI$1),FALSE)</f>
        <v>0</v>
      </c>
      <c r="V653" s="361">
        <f>+VLOOKUP($E653,Emissions!$1:$1048576,MATCH(DATE(V$2,1,1),Emissions!$A$1:$LI$1),FALSE)</f>
        <v>0</v>
      </c>
      <c r="W653" s="361">
        <f>+VLOOKUP($E653,Emissions!$1:$1048576,MATCH(DATE(W$2,1,1),Emissions!$A$1:$LI$1),FALSE)</f>
        <v>0</v>
      </c>
      <c r="X653" s="361">
        <f>+VLOOKUP($E653,Emissions!$1:$1048576,MATCH(DATE(X$2,1,1),Emissions!$A$1:$LI$1),FALSE)</f>
        <v>0</v>
      </c>
      <c r="Y653" s="361">
        <f>+VLOOKUP($E653,Emissions!$1:$1048576,MATCH(DATE(Y$2,1,1),Emissions!$A$1:$LI$1),FALSE)</f>
        <v>0</v>
      </c>
      <c r="Z653" s="361">
        <f>+VLOOKUP($E653,Emissions!$1:$1048576,MATCH(DATE(Z$2,1,1),Emissions!$A$1:$LI$1),FALSE)</f>
        <v>0</v>
      </c>
      <c r="AA653" s="361">
        <f>+VLOOKUP($E653,Emissions!$1:$1048576,MATCH(DATE(AA$2,1,1),Emissions!$A$1:$LI$1),FALSE)</f>
        <v>0</v>
      </c>
      <c r="AB653" s="361">
        <f>+VLOOKUP($E653,Emissions!$1:$1048576,MATCH(DATE(AB$2,1,1),Emissions!$A$1:$LI$1),FALSE)</f>
        <v>0</v>
      </c>
      <c r="AC653" s="361">
        <f>+VLOOKUP($E653,Emissions!$1:$1048576,MATCH(DATE(AC$2,1,1),Emissions!$A$1:$LI$1),FALSE)</f>
        <v>0</v>
      </c>
      <c r="AD653" s="361">
        <f>+VLOOKUP($E653,Emissions!$1:$1048576,MATCH(DATE(AD$2,1,1),Emissions!$A$1:$LI$1),FALSE)</f>
        <v>0</v>
      </c>
      <c r="AE653" s="361">
        <f>+VLOOKUP($E653,Emissions!$1:$1048576,MATCH(DATE(AE$2,1,1),Emissions!$A$1:$LI$1),FALSE)</f>
        <v>0</v>
      </c>
      <c r="AF653" s="361">
        <f>+VLOOKUP($E653,Emissions!$1:$1048576,MATCH(DATE(AF$2,1,1),Emissions!$A$1:$LI$1),FALSE)</f>
        <v>0</v>
      </c>
      <c r="AG653" s="361">
        <f>+VLOOKUP($E653,Emissions!$1:$1048576,MATCH(DATE(AG$2,1,1),Emissions!$A$1:$LI$1),FALSE)</f>
        <v>0</v>
      </c>
      <c r="AH653" s="361">
        <f>+VLOOKUP($E653,Emissions!$1:$1048576,MATCH(DATE(AH$2,1,1),Emissions!$A$1:$LI$1),FALSE)</f>
        <v>0</v>
      </c>
      <c r="AI653" s="361">
        <f>+VLOOKUP($E653,Emissions!$1:$1048576,MATCH(DATE(AI$2,1,1),Emissions!$A$1:$LI$1),FALSE)</f>
        <v>0</v>
      </c>
      <c r="AJ653" s="361">
        <f>+VLOOKUP($E653,Emissions!$1:$1048576,MATCH(DATE(AJ$2,1,1),Emissions!$A$1:$LI$1),FALSE)</f>
        <v>0</v>
      </c>
      <c r="AK653" s="361">
        <f>+VLOOKUP($E653,Emissions!$1:$1048576,MATCH(DATE(AK$2,1,1),Emissions!$A$1:$LI$1),FALSE)</f>
        <v>0</v>
      </c>
      <c r="AL653" s="361">
        <f>+VLOOKUP($E653,Emissions!$1:$1048576,MATCH(DATE(AL$2,1,1),Emissions!$A$1:$LI$1),FALSE)</f>
        <v>0</v>
      </c>
      <c r="AM653" s="361">
        <f>+VLOOKUP($E653,Emissions!$1:$1048576,MATCH(DATE(AM$2,1,1),Emissions!$A$1:$LI$1),FALSE)</f>
        <v>0</v>
      </c>
      <c r="AN653" s="361">
        <f>+VLOOKUP($E653,Emissions!$1:$1048576,MATCH(DATE(AN$2,1,1),Emissions!$A$1:$LI$1),FALSE)</f>
        <v>0</v>
      </c>
      <c r="AO653" s="361">
        <f>+VLOOKUP($E653,Emissions!$1:$1048576,MATCH(DATE(AO$2,1,1),Emissions!$A$1:$LI$1),FALSE)</f>
        <v>0</v>
      </c>
    </row>
    <row r="654" spans="1:41" ht="15" customHeight="1" x14ac:dyDescent="0.35">
      <c r="A654" s="411"/>
      <c r="B654" s="170"/>
      <c r="C654" s="138" t="s">
        <v>470</v>
      </c>
      <c r="D654" s="114" t="s">
        <v>1028</v>
      </c>
      <c r="E654" s="50" t="s">
        <v>2744</v>
      </c>
      <c r="F654" s="361">
        <f>+VLOOKUP($E654,Emissions!$1:$1048576,MATCH(DATE(F$2,1,1),Emissions!$A$1:$LI$1),FALSE)</f>
        <v>0</v>
      </c>
      <c r="G654" s="361">
        <f>+VLOOKUP($E654,Emissions!$1:$1048576,MATCH(DATE(G$2,1,1),Emissions!$A$1:$LI$1),FALSE)</f>
        <v>0</v>
      </c>
      <c r="H654" s="361">
        <f>+VLOOKUP($E654,Emissions!$1:$1048576,MATCH(DATE(H$2,1,1),Emissions!$A$1:$LI$1),FALSE)</f>
        <v>0</v>
      </c>
      <c r="I654" s="361">
        <f>+VLOOKUP($E654,Emissions!$1:$1048576,MATCH(DATE(I$2,1,1),Emissions!$A$1:$LI$1),FALSE)</f>
        <v>0</v>
      </c>
      <c r="J654" s="361">
        <f>+VLOOKUP($E654,Emissions!$1:$1048576,MATCH(DATE(J$2,1,1),Emissions!$A$1:$LI$1),FALSE)</f>
        <v>0</v>
      </c>
      <c r="K654" s="361">
        <f>+VLOOKUP($E654,Emissions!$1:$1048576,MATCH(DATE(K$2,1,1),Emissions!$A$1:$LI$1),FALSE)</f>
        <v>0</v>
      </c>
      <c r="L654" s="361">
        <f>+VLOOKUP($E654,Emissions!$1:$1048576,MATCH(DATE(L$2,1,1),Emissions!$A$1:$LI$1),FALSE)</f>
        <v>0</v>
      </c>
      <c r="M654" s="361">
        <f>+VLOOKUP($E654,Emissions!$1:$1048576,MATCH(DATE(M$2,1,1),Emissions!$A$1:$LI$1),FALSE)</f>
        <v>0</v>
      </c>
      <c r="N654" s="361">
        <f>+VLOOKUP($E654,Emissions!$1:$1048576,MATCH(DATE(N$2,1,1),Emissions!$A$1:$LI$1),FALSE)</f>
        <v>0</v>
      </c>
      <c r="O654" s="361">
        <f>+VLOOKUP($E654,Emissions!$1:$1048576,MATCH(DATE(O$2,1,1),Emissions!$A$1:$LI$1),FALSE)</f>
        <v>0</v>
      </c>
      <c r="P654" s="361">
        <f>+VLOOKUP($E654,Emissions!$1:$1048576,MATCH(DATE(P$2,1,1),Emissions!$A$1:$LI$1),FALSE)</f>
        <v>0</v>
      </c>
      <c r="Q654" s="361">
        <f>+VLOOKUP($E654,Emissions!$1:$1048576,MATCH(DATE(Q$2,1,1),Emissions!$A$1:$LI$1),FALSE)</f>
        <v>0</v>
      </c>
      <c r="R654" s="361">
        <f>+VLOOKUP($E654,Emissions!$1:$1048576,MATCH(DATE(R$2,1,1),Emissions!$A$1:$LI$1),FALSE)</f>
        <v>0</v>
      </c>
      <c r="S654" s="361">
        <f>+VLOOKUP($E654,Emissions!$1:$1048576,MATCH(DATE(S$2,1,1),Emissions!$A$1:$LI$1),FALSE)</f>
        <v>0</v>
      </c>
      <c r="T654" s="361">
        <f>+VLOOKUP($E654,Emissions!$1:$1048576,MATCH(DATE(T$2,1,1),Emissions!$A$1:$LI$1),FALSE)</f>
        <v>0</v>
      </c>
      <c r="U654" s="361">
        <f>+VLOOKUP($E654,Emissions!$1:$1048576,MATCH(DATE(U$2,1,1),Emissions!$A$1:$LI$1),FALSE)</f>
        <v>0</v>
      </c>
      <c r="V654" s="361">
        <f>+VLOOKUP($E654,Emissions!$1:$1048576,MATCH(DATE(V$2,1,1),Emissions!$A$1:$LI$1),FALSE)</f>
        <v>0</v>
      </c>
      <c r="W654" s="361">
        <f>+VLOOKUP($E654,Emissions!$1:$1048576,MATCH(DATE(W$2,1,1),Emissions!$A$1:$LI$1),FALSE)</f>
        <v>0</v>
      </c>
      <c r="X654" s="361">
        <f>+VLOOKUP($E654,Emissions!$1:$1048576,MATCH(DATE(X$2,1,1),Emissions!$A$1:$LI$1),FALSE)</f>
        <v>0</v>
      </c>
      <c r="Y654" s="361">
        <f>+VLOOKUP($E654,Emissions!$1:$1048576,MATCH(DATE(Y$2,1,1),Emissions!$A$1:$LI$1),FALSE)</f>
        <v>0</v>
      </c>
      <c r="Z654" s="361">
        <f>+VLOOKUP($E654,Emissions!$1:$1048576,MATCH(DATE(Z$2,1,1),Emissions!$A$1:$LI$1),FALSE)</f>
        <v>0</v>
      </c>
      <c r="AA654" s="361">
        <f>+VLOOKUP($E654,Emissions!$1:$1048576,MATCH(DATE(AA$2,1,1),Emissions!$A$1:$LI$1),FALSE)</f>
        <v>0</v>
      </c>
      <c r="AB654" s="361">
        <f>+VLOOKUP($E654,Emissions!$1:$1048576,MATCH(DATE(AB$2,1,1),Emissions!$A$1:$LI$1),FALSE)</f>
        <v>0</v>
      </c>
      <c r="AC654" s="361">
        <f>+VLOOKUP($E654,Emissions!$1:$1048576,MATCH(DATE(AC$2,1,1),Emissions!$A$1:$LI$1),FALSE)</f>
        <v>0</v>
      </c>
      <c r="AD654" s="361">
        <f>+VLOOKUP($E654,Emissions!$1:$1048576,MATCH(DATE(AD$2,1,1),Emissions!$A$1:$LI$1),FALSE)</f>
        <v>0</v>
      </c>
      <c r="AE654" s="361">
        <f>+VLOOKUP($E654,Emissions!$1:$1048576,MATCH(DATE(AE$2,1,1),Emissions!$A$1:$LI$1),FALSE)</f>
        <v>0</v>
      </c>
      <c r="AF654" s="361">
        <f>+VLOOKUP($E654,Emissions!$1:$1048576,MATCH(DATE(AF$2,1,1),Emissions!$A$1:$LI$1),FALSE)</f>
        <v>0</v>
      </c>
      <c r="AG654" s="361">
        <f>+VLOOKUP($E654,Emissions!$1:$1048576,MATCH(DATE(AG$2,1,1),Emissions!$A$1:$LI$1),FALSE)</f>
        <v>0</v>
      </c>
      <c r="AH654" s="361">
        <f>+VLOOKUP($E654,Emissions!$1:$1048576,MATCH(DATE(AH$2,1,1),Emissions!$A$1:$LI$1),FALSE)</f>
        <v>0</v>
      </c>
      <c r="AI654" s="361">
        <f>+VLOOKUP($E654,Emissions!$1:$1048576,MATCH(DATE(AI$2,1,1),Emissions!$A$1:$LI$1),FALSE)</f>
        <v>0</v>
      </c>
      <c r="AJ654" s="361">
        <f>+VLOOKUP($E654,Emissions!$1:$1048576,MATCH(DATE(AJ$2,1,1),Emissions!$A$1:$LI$1),FALSE)</f>
        <v>0</v>
      </c>
      <c r="AK654" s="361">
        <f>+VLOOKUP($E654,Emissions!$1:$1048576,MATCH(DATE(AK$2,1,1),Emissions!$A$1:$LI$1),FALSE)</f>
        <v>0</v>
      </c>
      <c r="AL654" s="361">
        <f>+VLOOKUP($E654,Emissions!$1:$1048576,MATCH(DATE(AL$2,1,1),Emissions!$A$1:$LI$1),FALSE)</f>
        <v>0</v>
      </c>
      <c r="AM654" s="361">
        <f>+VLOOKUP($E654,Emissions!$1:$1048576,MATCH(DATE(AM$2,1,1),Emissions!$A$1:$LI$1),FALSE)</f>
        <v>0</v>
      </c>
      <c r="AN654" s="361">
        <f>+VLOOKUP($E654,Emissions!$1:$1048576,MATCH(DATE(AN$2,1,1),Emissions!$A$1:$LI$1),FALSE)</f>
        <v>0</v>
      </c>
      <c r="AO654" s="361">
        <f>+VLOOKUP($E654,Emissions!$1:$1048576,MATCH(DATE(AO$2,1,1),Emissions!$A$1:$LI$1),FALSE)</f>
        <v>0</v>
      </c>
    </row>
    <row r="655" spans="1:41" ht="15" customHeight="1" x14ac:dyDescent="0.35">
      <c r="A655" s="411"/>
      <c r="B655" s="170"/>
      <c r="C655" s="167" t="s">
        <v>471</v>
      </c>
      <c r="D655" s="114" t="s">
        <v>1028</v>
      </c>
      <c r="E655" s="50" t="s">
        <v>2745</v>
      </c>
      <c r="F655" s="361">
        <f>+VLOOKUP($E655,Emissions!$1:$1048576,MATCH(DATE(F$2,1,1),Emissions!$A$1:$LI$1),FALSE)</f>
        <v>0</v>
      </c>
      <c r="G655" s="361">
        <f>+VLOOKUP($E655,Emissions!$1:$1048576,MATCH(DATE(G$2,1,1),Emissions!$A$1:$LI$1),FALSE)</f>
        <v>0</v>
      </c>
      <c r="H655" s="361">
        <f>+VLOOKUP($E655,Emissions!$1:$1048576,MATCH(DATE(H$2,1,1),Emissions!$A$1:$LI$1),FALSE)</f>
        <v>0</v>
      </c>
      <c r="I655" s="361">
        <f>+VLOOKUP($E655,Emissions!$1:$1048576,MATCH(DATE(I$2,1,1),Emissions!$A$1:$LI$1),FALSE)</f>
        <v>0</v>
      </c>
      <c r="J655" s="361">
        <f>+VLOOKUP($E655,Emissions!$1:$1048576,MATCH(DATE(J$2,1,1),Emissions!$A$1:$LI$1),FALSE)</f>
        <v>0</v>
      </c>
      <c r="K655" s="361">
        <f>+VLOOKUP($E655,Emissions!$1:$1048576,MATCH(DATE(K$2,1,1),Emissions!$A$1:$LI$1),FALSE)</f>
        <v>0</v>
      </c>
      <c r="L655" s="361">
        <f>+VLOOKUP($E655,Emissions!$1:$1048576,MATCH(DATE(L$2,1,1),Emissions!$A$1:$LI$1),FALSE)</f>
        <v>0</v>
      </c>
      <c r="M655" s="361">
        <f>+VLOOKUP($E655,Emissions!$1:$1048576,MATCH(DATE(M$2,1,1),Emissions!$A$1:$LI$1),FALSE)</f>
        <v>0</v>
      </c>
      <c r="N655" s="361">
        <f>+VLOOKUP($E655,Emissions!$1:$1048576,MATCH(DATE(N$2,1,1),Emissions!$A$1:$LI$1),FALSE)</f>
        <v>0</v>
      </c>
      <c r="O655" s="361">
        <f>+VLOOKUP($E655,Emissions!$1:$1048576,MATCH(DATE(O$2,1,1),Emissions!$A$1:$LI$1),FALSE)</f>
        <v>0</v>
      </c>
      <c r="P655" s="361">
        <f>+VLOOKUP($E655,Emissions!$1:$1048576,MATCH(DATE(P$2,1,1),Emissions!$A$1:$LI$1),FALSE)</f>
        <v>0</v>
      </c>
      <c r="Q655" s="361">
        <f>+VLOOKUP($E655,Emissions!$1:$1048576,MATCH(DATE(Q$2,1,1),Emissions!$A$1:$LI$1),FALSE)</f>
        <v>0</v>
      </c>
      <c r="R655" s="361">
        <f>+VLOOKUP($E655,Emissions!$1:$1048576,MATCH(DATE(R$2,1,1),Emissions!$A$1:$LI$1),FALSE)</f>
        <v>0</v>
      </c>
      <c r="S655" s="361">
        <f>+VLOOKUP($E655,Emissions!$1:$1048576,MATCH(DATE(S$2,1,1),Emissions!$A$1:$LI$1),FALSE)</f>
        <v>0</v>
      </c>
      <c r="T655" s="361">
        <f>+VLOOKUP($E655,Emissions!$1:$1048576,MATCH(DATE(T$2,1,1),Emissions!$A$1:$LI$1),FALSE)</f>
        <v>0</v>
      </c>
      <c r="U655" s="361">
        <f>+VLOOKUP($E655,Emissions!$1:$1048576,MATCH(DATE(U$2,1,1),Emissions!$A$1:$LI$1),FALSE)</f>
        <v>0</v>
      </c>
      <c r="V655" s="361">
        <f>+VLOOKUP($E655,Emissions!$1:$1048576,MATCH(DATE(V$2,1,1),Emissions!$A$1:$LI$1),FALSE)</f>
        <v>0</v>
      </c>
      <c r="W655" s="361">
        <f>+VLOOKUP($E655,Emissions!$1:$1048576,MATCH(DATE(W$2,1,1),Emissions!$A$1:$LI$1),FALSE)</f>
        <v>0</v>
      </c>
      <c r="X655" s="361">
        <f>+VLOOKUP($E655,Emissions!$1:$1048576,MATCH(DATE(X$2,1,1),Emissions!$A$1:$LI$1),FALSE)</f>
        <v>0</v>
      </c>
      <c r="Y655" s="361">
        <f>+VLOOKUP($E655,Emissions!$1:$1048576,MATCH(DATE(Y$2,1,1),Emissions!$A$1:$LI$1),FALSE)</f>
        <v>0</v>
      </c>
      <c r="Z655" s="361">
        <f>+VLOOKUP($E655,Emissions!$1:$1048576,MATCH(DATE(Z$2,1,1),Emissions!$A$1:$LI$1),FALSE)</f>
        <v>0</v>
      </c>
      <c r="AA655" s="361">
        <f>+VLOOKUP($E655,Emissions!$1:$1048576,MATCH(DATE(AA$2,1,1),Emissions!$A$1:$LI$1),FALSE)</f>
        <v>0</v>
      </c>
      <c r="AB655" s="361">
        <f>+VLOOKUP($E655,Emissions!$1:$1048576,MATCH(DATE(AB$2,1,1),Emissions!$A$1:$LI$1),FALSE)</f>
        <v>0</v>
      </c>
      <c r="AC655" s="361">
        <f>+VLOOKUP($E655,Emissions!$1:$1048576,MATCH(DATE(AC$2,1,1),Emissions!$A$1:$LI$1),FALSE)</f>
        <v>0</v>
      </c>
      <c r="AD655" s="361">
        <f>+VLOOKUP($E655,Emissions!$1:$1048576,MATCH(DATE(AD$2,1,1),Emissions!$A$1:$LI$1),FALSE)</f>
        <v>0</v>
      </c>
      <c r="AE655" s="361">
        <f>+VLOOKUP($E655,Emissions!$1:$1048576,MATCH(DATE(AE$2,1,1),Emissions!$A$1:$LI$1),FALSE)</f>
        <v>0</v>
      </c>
      <c r="AF655" s="361">
        <f>+VLOOKUP($E655,Emissions!$1:$1048576,MATCH(DATE(AF$2,1,1),Emissions!$A$1:$LI$1),FALSE)</f>
        <v>0</v>
      </c>
      <c r="AG655" s="361">
        <f>+VLOOKUP($E655,Emissions!$1:$1048576,MATCH(DATE(AG$2,1,1),Emissions!$A$1:$LI$1),FALSE)</f>
        <v>0</v>
      </c>
      <c r="AH655" s="361">
        <f>+VLOOKUP($E655,Emissions!$1:$1048576,MATCH(DATE(AH$2,1,1),Emissions!$A$1:$LI$1),FALSE)</f>
        <v>0</v>
      </c>
      <c r="AI655" s="361">
        <f>+VLOOKUP($E655,Emissions!$1:$1048576,MATCH(DATE(AI$2,1,1),Emissions!$A$1:$LI$1),FALSE)</f>
        <v>0</v>
      </c>
      <c r="AJ655" s="361">
        <f>+VLOOKUP($E655,Emissions!$1:$1048576,MATCH(DATE(AJ$2,1,1),Emissions!$A$1:$LI$1),FALSE)</f>
        <v>0</v>
      </c>
      <c r="AK655" s="361">
        <f>+VLOOKUP($E655,Emissions!$1:$1048576,MATCH(DATE(AK$2,1,1),Emissions!$A$1:$LI$1),FALSE)</f>
        <v>0</v>
      </c>
      <c r="AL655" s="361">
        <f>+VLOOKUP($E655,Emissions!$1:$1048576,MATCH(DATE(AL$2,1,1),Emissions!$A$1:$LI$1),FALSE)</f>
        <v>0</v>
      </c>
      <c r="AM655" s="361">
        <f>+VLOOKUP($E655,Emissions!$1:$1048576,MATCH(DATE(AM$2,1,1),Emissions!$A$1:$LI$1),FALSE)</f>
        <v>0</v>
      </c>
      <c r="AN655" s="361">
        <f>+VLOOKUP($E655,Emissions!$1:$1048576,MATCH(DATE(AN$2,1,1),Emissions!$A$1:$LI$1),FALSE)</f>
        <v>0</v>
      </c>
      <c r="AO655" s="361">
        <f>+VLOOKUP($E655,Emissions!$1:$1048576,MATCH(DATE(AO$2,1,1),Emissions!$A$1:$LI$1),FALSE)</f>
        <v>0</v>
      </c>
    </row>
    <row r="656" spans="1:41" ht="15" customHeight="1" x14ac:dyDescent="0.35">
      <c r="A656" s="411"/>
      <c r="B656" s="170"/>
      <c r="C656" s="167"/>
      <c r="D656" s="114"/>
      <c r="E656" s="50"/>
      <c r="F656" s="326"/>
      <c r="G656" s="326"/>
      <c r="H656" s="326"/>
      <c r="I656" s="326"/>
      <c r="J656" s="326"/>
      <c r="K656" s="326"/>
      <c r="L656" s="326"/>
      <c r="M656" s="326"/>
      <c r="N656" s="326"/>
      <c r="O656" s="326"/>
      <c r="P656" s="326"/>
      <c r="Q656" s="326"/>
      <c r="R656" s="326"/>
      <c r="S656" s="326"/>
      <c r="T656" s="326"/>
      <c r="U656" s="326"/>
      <c r="V656" s="326"/>
      <c r="W656" s="326"/>
      <c r="X656" s="326"/>
      <c r="Y656" s="326"/>
      <c r="Z656" s="326"/>
      <c r="AA656" s="326"/>
      <c r="AB656" s="326"/>
      <c r="AC656" s="326"/>
      <c r="AD656" s="326"/>
      <c r="AE656" s="326"/>
      <c r="AF656" s="326"/>
      <c r="AG656" s="326"/>
      <c r="AH656" s="326"/>
      <c r="AI656" s="326"/>
      <c r="AJ656" s="326"/>
      <c r="AK656" s="326"/>
      <c r="AL656" s="326"/>
      <c r="AM656" s="326"/>
      <c r="AN656" s="326"/>
      <c r="AO656" s="326"/>
    </row>
    <row r="657" spans="1:41" s="92" customFormat="1" ht="15" customHeight="1" x14ac:dyDescent="0.35">
      <c r="A657" s="411"/>
      <c r="B657" s="170"/>
      <c r="C657" s="147" t="s">
        <v>1093</v>
      </c>
      <c r="D657" s="147" t="s">
        <v>1029</v>
      </c>
      <c r="E657" s="136" t="s">
        <v>2747</v>
      </c>
      <c r="F657" s="327">
        <f>+VLOOKUP($E657,Emissions!$1:$1048576,MATCH(DATE(F$2,1,1),Emissions!$A$1:$LI$1),FALSE)</f>
        <v>56.44383594</v>
      </c>
      <c r="G657" s="327">
        <f>+VLOOKUP($E657,Emissions!$1:$1048576,MATCH(DATE(G$2,1,1),Emissions!$A$1:$LI$1),FALSE)</f>
        <v>56.393431069999998</v>
      </c>
      <c r="H657" s="327">
        <f>+VLOOKUP($E657,Emissions!$1:$1048576,MATCH(DATE(H$2,1,1),Emissions!$A$1:$LI$1),FALSE)</f>
        <v>56.341861260000002</v>
      </c>
      <c r="I657" s="327">
        <f>+VLOOKUP($E657,Emissions!$1:$1048576,MATCH(DATE(I$2,1,1),Emissions!$A$1:$LI$1),FALSE)</f>
        <v>56.125934870000002</v>
      </c>
      <c r="J657" s="327">
        <f>+VLOOKUP($E657,Emissions!$1:$1048576,MATCH(DATE(J$2,1,1),Emissions!$A$1:$LI$1),FALSE)</f>
        <v>56.386922419999998</v>
      </c>
      <c r="K657" s="327">
        <f>+VLOOKUP($E657,Emissions!$1:$1048576,MATCH(DATE(K$2,1,1),Emissions!$A$1:$LI$1),FALSE)</f>
        <v>57.025083969999997</v>
      </c>
      <c r="L657" s="327">
        <f>+VLOOKUP($E657,Emissions!$1:$1048576,MATCH(DATE(L$2,1,1),Emissions!$A$1:$LI$1),FALSE)</f>
        <v>59.292466650000001</v>
      </c>
      <c r="M657" s="327">
        <f>+VLOOKUP($E657,Emissions!$1:$1048576,MATCH(DATE(M$2,1,1),Emissions!$A$1:$LI$1),FALSE)</f>
        <v>61.339028890000002</v>
      </c>
      <c r="N657" s="327">
        <f>+VLOOKUP($E657,Emissions!$1:$1048576,MATCH(DATE(N$2,1,1),Emissions!$A$1:$LI$1),FALSE)</f>
        <v>62.96666141</v>
      </c>
      <c r="O657" s="327">
        <f>+VLOOKUP($E657,Emissions!$1:$1048576,MATCH(DATE(O$2,1,1),Emissions!$A$1:$LI$1),FALSE)</f>
        <v>64.153189909999995</v>
      </c>
      <c r="P657" s="327">
        <f>+VLOOKUP($E657,Emissions!$1:$1048576,MATCH(DATE(P$2,1,1),Emissions!$A$1:$LI$1),FALSE)</f>
        <v>64.196090900000002</v>
      </c>
      <c r="Q657" s="327">
        <f>+VLOOKUP($E657,Emissions!$1:$1048576,MATCH(DATE(Q$2,1,1),Emissions!$A$1:$LI$1),FALSE)</f>
        <v>63.685211789999997</v>
      </c>
      <c r="R657" s="327">
        <f>+VLOOKUP($E657,Emissions!$1:$1048576,MATCH(DATE(R$2,1,1),Emissions!$A$1:$LI$1),FALSE)</f>
        <v>63.362244689999997</v>
      </c>
      <c r="S657" s="327">
        <f>+VLOOKUP($E657,Emissions!$1:$1048576,MATCH(DATE(S$2,1,1),Emissions!$A$1:$LI$1),FALSE)</f>
        <v>63.265968780000001</v>
      </c>
      <c r="T657" s="327">
        <f>+VLOOKUP($E657,Emissions!$1:$1048576,MATCH(DATE(T$2,1,1),Emissions!$A$1:$LI$1),FALSE)</f>
        <v>63.352515799999999</v>
      </c>
      <c r="U657" s="327">
        <f>+VLOOKUP($E657,Emissions!$1:$1048576,MATCH(DATE(U$2,1,1),Emissions!$A$1:$LI$1),FALSE)</f>
        <v>63.58787186</v>
      </c>
      <c r="V657" s="327">
        <f>+VLOOKUP($E657,Emissions!$1:$1048576,MATCH(DATE(V$2,1,1),Emissions!$A$1:$LI$1),FALSE)</f>
        <v>62.2678589</v>
      </c>
      <c r="W657" s="327">
        <f>+VLOOKUP($E657,Emissions!$1:$1048576,MATCH(DATE(W$2,1,1),Emissions!$A$1:$LI$1),FALSE)</f>
        <v>60.796832590000001</v>
      </c>
      <c r="X657" s="327">
        <f>+VLOOKUP($E657,Emissions!$1:$1048576,MATCH(DATE(X$2,1,1),Emissions!$A$1:$LI$1),FALSE)</f>
        <v>59.153186859999998</v>
      </c>
      <c r="Y657" s="327">
        <f>+VLOOKUP($E657,Emissions!$1:$1048576,MATCH(DATE(Y$2,1,1),Emissions!$A$1:$LI$1),FALSE)</f>
        <v>57.350118440000003</v>
      </c>
      <c r="Z657" s="327">
        <f>+VLOOKUP($E657,Emissions!$1:$1048576,MATCH(DATE(Z$2,1,1),Emissions!$A$1:$LI$1),FALSE)</f>
        <v>55.448855999999999</v>
      </c>
      <c r="AA657" s="327">
        <f>+VLOOKUP($E657,Emissions!$1:$1048576,MATCH(DATE(AA$2,1,1),Emissions!$A$1:$LI$1),FALSE)</f>
        <v>53.589788009999999</v>
      </c>
      <c r="AB657" s="327">
        <f>+VLOOKUP($E657,Emissions!$1:$1048576,MATCH(DATE(AB$2,1,1),Emissions!$A$1:$LI$1),FALSE)</f>
        <v>51.89294958</v>
      </c>
      <c r="AC657" s="327">
        <f>+VLOOKUP($E657,Emissions!$1:$1048576,MATCH(DATE(AC$2,1,1),Emissions!$A$1:$LI$1),FALSE)</f>
        <v>50.507667189999999</v>
      </c>
      <c r="AD657" s="327">
        <f>+VLOOKUP($E657,Emissions!$1:$1048576,MATCH(DATE(AD$2,1,1),Emissions!$A$1:$LI$1),FALSE)</f>
        <v>49.602868379999997</v>
      </c>
      <c r="AE657" s="327">
        <f>+VLOOKUP($E657,Emissions!$1:$1048576,MATCH(DATE(AE$2,1,1),Emissions!$A$1:$LI$1),FALSE)</f>
        <v>49.344698870000002</v>
      </c>
      <c r="AF657" s="327">
        <f>+VLOOKUP($E657,Emissions!$1:$1048576,MATCH(DATE(AF$2,1,1),Emissions!$A$1:$LI$1),FALSE)</f>
        <v>48.877867809999998</v>
      </c>
      <c r="AG657" s="327">
        <f>+VLOOKUP($E657,Emissions!$1:$1048576,MATCH(DATE(AG$2,1,1),Emissions!$A$1:$LI$1),FALSE)</f>
        <v>48.96576632</v>
      </c>
      <c r="AH657" s="327">
        <f>+VLOOKUP($E657,Emissions!$1:$1048576,MATCH(DATE(AH$2,1,1),Emissions!$A$1:$LI$1),FALSE)</f>
        <v>49.909416299999997</v>
      </c>
      <c r="AI657" s="327">
        <f>+VLOOKUP($E657,Emissions!$1:$1048576,MATCH(DATE(AI$2,1,1),Emissions!$A$1:$LI$1),FALSE)</f>
        <v>51.738192329999997</v>
      </c>
      <c r="AJ657" s="327">
        <f>+VLOOKUP($E657,Emissions!$1:$1048576,MATCH(DATE(AJ$2,1,1),Emissions!$A$1:$LI$1),FALSE)</f>
        <v>54.368943020000003</v>
      </c>
      <c r="AK657" s="327">
        <f>+VLOOKUP($E657,Emissions!$1:$1048576,MATCH(DATE(AK$2,1,1),Emissions!$A$1:$LI$1),FALSE)</f>
        <v>57.687978739999998</v>
      </c>
      <c r="AL657" s="327">
        <f>+VLOOKUP($E657,Emissions!$1:$1048576,MATCH(DATE(AL$2,1,1),Emissions!$A$1:$LI$1),FALSE)</f>
        <v>61.556586090000003</v>
      </c>
      <c r="AM657" s="327">
        <f>+VLOOKUP($E657,Emissions!$1:$1048576,MATCH(DATE(AM$2,1,1),Emissions!$A$1:$LI$1),FALSE)</f>
        <v>65.835924340000005</v>
      </c>
      <c r="AN657" s="327">
        <f>+VLOOKUP($E657,Emissions!$1:$1048576,MATCH(DATE(AN$2,1,1),Emissions!$A$1:$LI$1),FALSE)</f>
        <v>70.395611880000004</v>
      </c>
      <c r="AO657" s="327">
        <f>+VLOOKUP($E657,Emissions!$1:$1048576,MATCH(DATE(AO$2,1,1),Emissions!$A$1:$LI$1),FALSE)</f>
        <v>75.119247979999997</v>
      </c>
    </row>
    <row r="658" spans="1:41" s="92" customFormat="1" ht="15" customHeight="1" x14ac:dyDescent="0.35">
      <c r="A658" s="411"/>
      <c r="B658" s="170"/>
      <c r="C658" s="137" t="s">
        <v>1087</v>
      </c>
      <c r="D658" s="147" t="s">
        <v>1029</v>
      </c>
      <c r="E658" s="136" t="s">
        <v>2748</v>
      </c>
      <c r="F658" s="327">
        <f>+VLOOKUP($E658,Emissions!$1:$1048576,MATCH(DATE(F$2,1,1),Emissions!$A$1:$LI$1),FALSE)</f>
        <v>1.5190035930000001</v>
      </c>
      <c r="G658" s="327">
        <f>+VLOOKUP($E658,Emissions!$1:$1048576,MATCH(DATE(G$2,1,1),Emissions!$A$1:$LI$1),FALSE)</f>
        <v>1.5357770639999999</v>
      </c>
      <c r="H658" s="327">
        <f>+VLOOKUP($E658,Emissions!$1:$1048576,MATCH(DATE(H$2,1,1),Emissions!$A$1:$LI$1),FALSE)</f>
        <v>1.5557946279999999</v>
      </c>
      <c r="I658" s="327">
        <f>+VLOOKUP($E658,Emissions!$1:$1048576,MATCH(DATE(I$2,1,1),Emissions!$A$1:$LI$1),FALSE)</f>
        <v>1.5779486629999999</v>
      </c>
      <c r="J658" s="327">
        <f>+VLOOKUP($E658,Emissions!$1:$1048576,MATCH(DATE(J$2,1,1),Emissions!$A$1:$LI$1),FALSE)</f>
        <v>1.606302678</v>
      </c>
      <c r="K658" s="327">
        <f>+VLOOKUP($E658,Emissions!$1:$1048576,MATCH(DATE(K$2,1,1),Emissions!$A$1:$LI$1),FALSE)</f>
        <v>1.6402242899999999</v>
      </c>
      <c r="L658" s="327">
        <f>+VLOOKUP($E658,Emissions!$1:$1048576,MATCH(DATE(L$2,1,1),Emissions!$A$1:$LI$1),FALSE)</f>
        <v>1.678776249</v>
      </c>
      <c r="M658" s="327">
        <f>+VLOOKUP($E658,Emissions!$1:$1048576,MATCH(DATE(M$2,1,1),Emissions!$A$1:$LI$1),FALSE)</f>
        <v>1.7149436680000001</v>
      </c>
      <c r="N658" s="327">
        <f>+VLOOKUP($E658,Emissions!$1:$1048576,MATCH(DATE(N$2,1,1),Emissions!$A$1:$LI$1),FALSE)</f>
        <v>1.7461592100000001</v>
      </c>
      <c r="O658" s="327">
        <f>+VLOOKUP($E658,Emissions!$1:$1048576,MATCH(DATE(O$2,1,1),Emissions!$A$1:$LI$1),FALSE)</f>
        <v>1.7698841110000001</v>
      </c>
      <c r="P658" s="327">
        <f>+VLOOKUP($E658,Emissions!$1:$1048576,MATCH(DATE(P$2,1,1),Emissions!$A$1:$LI$1),FALSE)</f>
        <v>1.7624113459999999</v>
      </c>
      <c r="Q658" s="327">
        <f>+VLOOKUP($E658,Emissions!$1:$1048576,MATCH(DATE(Q$2,1,1),Emissions!$A$1:$LI$1),FALSE)</f>
        <v>1.7538732619999999</v>
      </c>
      <c r="R658" s="327">
        <f>+VLOOKUP($E658,Emissions!$1:$1048576,MATCH(DATE(R$2,1,1),Emissions!$A$1:$LI$1),FALSE)</f>
        <v>1.7444693849999999</v>
      </c>
      <c r="S658" s="327">
        <f>+VLOOKUP($E658,Emissions!$1:$1048576,MATCH(DATE(S$2,1,1),Emissions!$A$1:$LI$1),FALSE)</f>
        <v>1.733775753</v>
      </c>
      <c r="T658" s="327">
        <f>+VLOOKUP($E658,Emissions!$1:$1048576,MATCH(DATE(T$2,1,1),Emissions!$A$1:$LI$1),FALSE)</f>
        <v>1.721708518</v>
      </c>
      <c r="U658" s="327">
        <f>+VLOOKUP($E658,Emissions!$1:$1048576,MATCH(DATE(U$2,1,1),Emissions!$A$1:$LI$1),FALSE)</f>
        <v>1.7085758980000001</v>
      </c>
      <c r="V658" s="327">
        <f>+VLOOKUP($E658,Emissions!$1:$1048576,MATCH(DATE(V$2,1,1),Emissions!$A$1:$LI$1),FALSE)</f>
        <v>1.6495138030000001</v>
      </c>
      <c r="W658" s="327">
        <f>+VLOOKUP($E658,Emissions!$1:$1048576,MATCH(DATE(W$2,1,1),Emissions!$A$1:$LI$1),FALSE)</f>
        <v>1.585957311</v>
      </c>
      <c r="X658" s="327">
        <f>+VLOOKUP($E658,Emissions!$1:$1048576,MATCH(DATE(X$2,1,1),Emissions!$A$1:$LI$1),FALSE)</f>
        <v>1.5186317899999999</v>
      </c>
      <c r="Y658" s="327">
        <f>+VLOOKUP($E658,Emissions!$1:$1048576,MATCH(DATE(Y$2,1,1),Emissions!$A$1:$LI$1),FALSE)</f>
        <v>1.447875029</v>
      </c>
      <c r="Z658" s="327">
        <f>+VLOOKUP($E658,Emissions!$1:$1048576,MATCH(DATE(Z$2,1,1),Emissions!$A$1:$LI$1),FALSE)</f>
        <v>1.3760213349999999</v>
      </c>
      <c r="AA658" s="327">
        <f>+VLOOKUP($E658,Emissions!$1:$1048576,MATCH(DATE(AA$2,1,1),Emissions!$A$1:$LI$1),FALSE)</f>
        <v>1.306452583</v>
      </c>
      <c r="AB658" s="327">
        <f>+VLOOKUP($E658,Emissions!$1:$1048576,MATCH(DATE(AB$2,1,1),Emissions!$A$1:$LI$1),FALSE)</f>
        <v>1.2421069819999999</v>
      </c>
      <c r="AC658" s="327">
        <f>+VLOOKUP($E658,Emissions!$1:$1048576,MATCH(DATE(AC$2,1,1),Emissions!$A$1:$LI$1),FALSE)</f>
        <v>1.186111173</v>
      </c>
      <c r="AD658" s="327">
        <f>+VLOOKUP($E658,Emissions!$1:$1048576,MATCH(DATE(AD$2,1,1),Emissions!$A$1:$LI$1),FALSE)</f>
        <v>1.1416258889999999</v>
      </c>
      <c r="AE658" s="327">
        <f>+VLOOKUP($E658,Emissions!$1:$1048576,MATCH(DATE(AE$2,1,1),Emissions!$A$1:$LI$1),FALSE)</f>
        <v>1.1112946340000001</v>
      </c>
      <c r="AF658" s="327">
        <f>+VLOOKUP($E658,Emissions!$1:$1048576,MATCH(DATE(AF$2,1,1),Emissions!$A$1:$LI$1),FALSE)</f>
        <v>1.097084079</v>
      </c>
      <c r="AG658" s="327">
        <f>+VLOOKUP($E658,Emissions!$1:$1048576,MATCH(DATE(AG$2,1,1),Emissions!$A$1:$LI$1),FALSE)</f>
        <v>1.100846773</v>
      </c>
      <c r="AH658" s="327">
        <f>+VLOOKUP($E658,Emissions!$1:$1048576,MATCH(DATE(AH$2,1,1),Emissions!$A$1:$LI$1),FALSE)</f>
        <v>1.123011781</v>
      </c>
      <c r="AI658" s="327">
        <f>+VLOOKUP($E658,Emissions!$1:$1048576,MATCH(DATE(AI$2,1,1),Emissions!$A$1:$LI$1),FALSE)</f>
        <v>1.162397916</v>
      </c>
      <c r="AJ658" s="327">
        <f>+VLOOKUP($E658,Emissions!$1:$1048576,MATCH(DATE(AJ$2,1,1),Emissions!$A$1:$LI$1),FALSE)</f>
        <v>1.216555142</v>
      </c>
      <c r="AK658" s="327">
        <f>+VLOOKUP($E658,Emissions!$1:$1048576,MATCH(DATE(AK$2,1,1),Emissions!$A$1:$LI$1),FALSE)</f>
        <v>1.2826064260000001</v>
      </c>
      <c r="AL658" s="327">
        <f>+VLOOKUP($E658,Emissions!$1:$1048576,MATCH(DATE(AL$2,1,1),Emissions!$A$1:$LI$1),FALSE)</f>
        <v>1.3571566909999999</v>
      </c>
      <c r="AM658" s="327">
        <f>+VLOOKUP($E658,Emissions!$1:$1048576,MATCH(DATE(AM$2,1,1),Emissions!$A$1:$LI$1),FALSE)</f>
        <v>1.4368702680000001</v>
      </c>
      <c r="AN658" s="327">
        <f>+VLOOKUP($E658,Emissions!$1:$1048576,MATCH(DATE(AN$2,1,1),Emissions!$A$1:$LI$1),FALSE)</f>
        <v>1.518744275</v>
      </c>
      <c r="AO658" s="327">
        <f>+VLOOKUP($E658,Emissions!$1:$1048576,MATCH(DATE(AO$2,1,1),Emissions!$A$1:$LI$1),FALSE)</f>
        <v>1.6002603200000001</v>
      </c>
    </row>
    <row r="659" spans="1:41" ht="15" customHeight="1" x14ac:dyDescent="0.35">
      <c r="A659" s="411"/>
      <c r="B659" s="170"/>
      <c r="C659" s="138" t="s">
        <v>724</v>
      </c>
      <c r="D659" s="114" t="s">
        <v>1029</v>
      </c>
      <c r="E659" s="50" t="s">
        <v>2749</v>
      </c>
      <c r="F659" s="361">
        <f>+VLOOKUP($E659,Emissions!$1:$1048576,MATCH(DATE(F$2,1,1),Emissions!$A$1:$LI$1),FALSE)</f>
        <v>1.4839247609999999</v>
      </c>
      <c r="G659" s="361">
        <f>+VLOOKUP($E659,Emissions!$1:$1048576,MATCH(DATE(G$2,1,1),Emissions!$A$1:$LI$1),FALSE)</f>
        <v>1.501041123</v>
      </c>
      <c r="H659" s="361">
        <f>+VLOOKUP($E659,Emissions!$1:$1048576,MATCH(DATE(H$2,1,1),Emissions!$A$1:$LI$1),FALSE)</f>
        <v>1.521466274</v>
      </c>
      <c r="I659" s="361">
        <f>+VLOOKUP($E659,Emissions!$1:$1048576,MATCH(DATE(I$2,1,1),Emissions!$A$1:$LI$1),FALSE)</f>
        <v>1.544059252</v>
      </c>
      <c r="J659" s="361">
        <f>+VLOOKUP($E659,Emissions!$1:$1048576,MATCH(DATE(J$2,1,1),Emissions!$A$1:$LI$1),FALSE)</f>
        <v>1.5726482799999999</v>
      </c>
      <c r="K659" s="361">
        <f>+VLOOKUP($E659,Emissions!$1:$1048576,MATCH(DATE(K$2,1,1),Emissions!$A$1:$LI$1),FALSE)</f>
        <v>1.606648769</v>
      </c>
      <c r="L659" s="361">
        <f>+VLOOKUP($E659,Emissions!$1:$1048576,MATCH(DATE(L$2,1,1),Emissions!$A$1:$LI$1),FALSE)</f>
        <v>1.6450229009999999</v>
      </c>
      <c r="M659" s="361">
        <f>+VLOOKUP($E659,Emissions!$1:$1048576,MATCH(DATE(M$2,1,1),Emissions!$A$1:$LI$1),FALSE)</f>
        <v>1.6811490870000001</v>
      </c>
      <c r="N659" s="361">
        <f>+VLOOKUP($E659,Emissions!$1:$1048576,MATCH(DATE(N$2,1,1),Emissions!$A$1:$LI$1),FALSE)</f>
        <v>1.7125120709999999</v>
      </c>
      <c r="O659" s="361">
        <f>+VLOOKUP($E659,Emissions!$1:$1048576,MATCH(DATE(O$2,1,1),Emissions!$A$1:$LI$1),FALSE)</f>
        <v>1.7365924109999999</v>
      </c>
      <c r="P659" s="361">
        <f>+VLOOKUP($E659,Emissions!$1:$1048576,MATCH(DATE(P$2,1,1),Emissions!$A$1:$LI$1),FALSE)</f>
        <v>1.730077511</v>
      </c>
      <c r="Q659" s="361">
        <f>+VLOOKUP($E659,Emissions!$1:$1048576,MATCH(DATE(Q$2,1,1),Emissions!$A$1:$LI$1),FALSE)</f>
        <v>1.7221938189999999</v>
      </c>
      <c r="R659" s="361">
        <f>+VLOOKUP($E659,Emissions!$1:$1048576,MATCH(DATE(R$2,1,1),Emissions!$A$1:$LI$1),FALSE)</f>
        <v>1.7132444929999999</v>
      </c>
      <c r="S659" s="361">
        <f>+VLOOKUP($E659,Emissions!$1:$1048576,MATCH(DATE(S$2,1,1),Emissions!$A$1:$LI$1),FALSE)</f>
        <v>1.7028934819999999</v>
      </c>
      <c r="T659" s="361">
        <f>+VLOOKUP($E659,Emissions!$1:$1048576,MATCH(DATE(T$2,1,1),Emissions!$A$1:$LI$1),FALSE)</f>
        <v>1.6911018840000001</v>
      </c>
      <c r="U659" s="361">
        <f>+VLOOKUP($E659,Emissions!$1:$1048576,MATCH(DATE(U$2,1,1),Emissions!$A$1:$LI$1),FALSE)</f>
        <v>1.6781968979999999</v>
      </c>
      <c r="V659" s="361">
        <f>+VLOOKUP($E659,Emissions!$1:$1048576,MATCH(DATE(V$2,1,1),Emissions!$A$1:$LI$1),FALSE)</f>
        <v>1.6200663769999999</v>
      </c>
      <c r="W659" s="361">
        <f>+VLOOKUP($E659,Emissions!$1:$1048576,MATCH(DATE(W$2,1,1),Emissions!$A$1:$LI$1),FALSE)</f>
        <v>1.557487616</v>
      </c>
      <c r="X659" s="361">
        <f>+VLOOKUP($E659,Emissions!$1:$1048576,MATCH(DATE(X$2,1,1),Emissions!$A$1:$LI$1),FALSE)</f>
        <v>1.4912012400000001</v>
      </c>
      <c r="Y659" s="361">
        <f>+VLOOKUP($E659,Emissions!$1:$1048576,MATCH(DATE(Y$2,1,1),Emissions!$A$1:$LI$1),FALSE)</f>
        <v>1.421551969</v>
      </c>
      <c r="Z659" s="361">
        <f>+VLOOKUP($E659,Emissions!$1:$1048576,MATCH(DATE(Z$2,1,1),Emissions!$A$1:$LI$1),FALSE)</f>
        <v>1.3508393379999999</v>
      </c>
      <c r="AA659" s="361">
        <f>+VLOOKUP($E659,Emissions!$1:$1048576,MATCH(DATE(AA$2,1,1),Emissions!$A$1:$LI$1),FALSE)</f>
        <v>1.2823707049999999</v>
      </c>
      <c r="AB659" s="361">
        <f>+VLOOKUP($E659,Emissions!$1:$1048576,MATCH(DATE(AB$2,1,1),Emissions!$A$1:$LI$1),FALSE)</f>
        <v>1.2190376869999999</v>
      </c>
      <c r="AC659" s="361">
        <f>+VLOOKUP($E659,Emissions!$1:$1048576,MATCH(DATE(AC$2,1,1),Emissions!$A$1:$LI$1),FALSE)</f>
        <v>1.163909165</v>
      </c>
      <c r="AD659" s="361">
        <f>+VLOOKUP($E659,Emissions!$1:$1048576,MATCH(DATE(AD$2,1,1),Emissions!$A$1:$LI$1),FALSE)</f>
        <v>1.1200799239999999</v>
      </c>
      <c r="AE659" s="361">
        <f>+VLOOKUP($E659,Emissions!$1:$1048576,MATCH(DATE(AE$2,1,1),Emissions!$A$1:$LI$1),FALSE)</f>
        <v>1.0901362569999999</v>
      </c>
      <c r="AF659" s="361">
        <f>+VLOOKUP($E659,Emissions!$1:$1048576,MATCH(DATE(AF$2,1,1),Emissions!$A$1:$LI$1),FALSE)</f>
        <v>1.076353055</v>
      </c>
      <c r="AG659" s="361">
        <f>+VLOOKUP($E659,Emissions!$1:$1048576,MATCH(DATE(AG$2,1,1),Emissions!$A$1:$LI$1),FALSE)</f>
        <v>1.0803266170000001</v>
      </c>
      <c r="AH659" s="361">
        <f>+VLOOKUP($E659,Emissions!$1:$1048576,MATCH(DATE(AH$2,1,1),Emissions!$A$1:$LI$1),FALSE)</f>
        <v>1.102384373</v>
      </c>
      <c r="AI659" s="361">
        <f>+VLOOKUP($E659,Emissions!$1:$1048576,MATCH(DATE(AI$2,1,1),Emissions!$A$1:$LI$1),FALSE)</f>
        <v>1.141349961</v>
      </c>
      <c r="AJ659" s="361">
        <f>+VLOOKUP($E659,Emissions!$1:$1048576,MATCH(DATE(AJ$2,1,1),Emissions!$A$1:$LI$1),FALSE)</f>
        <v>1.1948237719999999</v>
      </c>
      <c r="AK659" s="361">
        <f>+VLOOKUP($E659,Emissions!$1:$1048576,MATCH(DATE(AK$2,1,1),Emissions!$A$1:$LI$1),FALSE)</f>
        <v>1.259986601</v>
      </c>
      <c r="AL659" s="361">
        <f>+VLOOKUP($E659,Emissions!$1:$1048576,MATCH(DATE(AL$2,1,1),Emissions!$A$1:$LI$1),FALSE)</f>
        <v>1.333511229</v>
      </c>
      <c r="AM659" s="361">
        <f>+VLOOKUP($E659,Emissions!$1:$1048576,MATCH(DATE(AM$2,1,1),Emissions!$A$1:$LI$1),FALSE)</f>
        <v>1.412124113</v>
      </c>
      <c r="AN659" s="361">
        <f>+VLOOKUP($E659,Emissions!$1:$1048576,MATCH(DATE(AN$2,1,1),Emissions!$A$1:$LI$1),FALSE)</f>
        <v>1.4928745160000001</v>
      </c>
      <c r="AO659" s="361">
        <f>+VLOOKUP($E659,Emissions!$1:$1048576,MATCH(DATE(AO$2,1,1),Emissions!$A$1:$LI$1),FALSE)</f>
        <v>1.573284879</v>
      </c>
    </row>
    <row r="660" spans="1:41" ht="15" customHeight="1" x14ac:dyDescent="0.35">
      <c r="A660" s="411"/>
      <c r="B660" s="170"/>
      <c r="C660" s="138" t="s">
        <v>725</v>
      </c>
      <c r="D660" s="114" t="s">
        <v>1029</v>
      </c>
      <c r="E660" s="50" t="s">
        <v>2750</v>
      </c>
      <c r="F660" s="361">
        <f>+VLOOKUP($E660,Emissions!$1:$1048576,MATCH(DATE(F$2,1,1),Emissions!$A$1:$LI$1),FALSE)</f>
        <v>3.50788317E-2</v>
      </c>
      <c r="G660" s="361">
        <f>+VLOOKUP($E660,Emissions!$1:$1048576,MATCH(DATE(G$2,1,1),Emissions!$A$1:$LI$1),FALSE)</f>
        <v>3.4735941700000002E-2</v>
      </c>
      <c r="H660" s="361">
        <f>+VLOOKUP($E660,Emissions!$1:$1048576,MATCH(DATE(H$2,1,1),Emissions!$A$1:$LI$1),FALSE)</f>
        <v>3.4328354300000002E-2</v>
      </c>
      <c r="I660" s="361">
        <f>+VLOOKUP($E660,Emissions!$1:$1048576,MATCH(DATE(I$2,1,1),Emissions!$A$1:$LI$1),FALSE)</f>
        <v>3.38894114E-2</v>
      </c>
      <c r="J660" s="361">
        <f>+VLOOKUP($E660,Emissions!$1:$1048576,MATCH(DATE(J$2,1,1),Emissions!$A$1:$LI$1),FALSE)</f>
        <v>3.3654397799999999E-2</v>
      </c>
      <c r="K660" s="361">
        <f>+VLOOKUP($E660,Emissions!$1:$1048576,MATCH(DATE(K$2,1,1),Emissions!$A$1:$LI$1),FALSE)</f>
        <v>3.35755212E-2</v>
      </c>
      <c r="L660" s="361">
        <f>+VLOOKUP($E660,Emissions!$1:$1048576,MATCH(DATE(L$2,1,1),Emissions!$A$1:$LI$1),FALSE)</f>
        <v>3.3753347699999998E-2</v>
      </c>
      <c r="M660" s="361">
        <f>+VLOOKUP($E660,Emissions!$1:$1048576,MATCH(DATE(M$2,1,1),Emissions!$A$1:$LI$1),FALSE)</f>
        <v>3.3794581300000001E-2</v>
      </c>
      <c r="N660" s="361">
        <f>+VLOOKUP($E660,Emissions!$1:$1048576,MATCH(DATE(N$2,1,1),Emissions!$A$1:$LI$1),FALSE)</f>
        <v>3.3647139100000001E-2</v>
      </c>
      <c r="O660" s="361">
        <f>+VLOOKUP($E660,Emissions!$1:$1048576,MATCH(DATE(O$2,1,1),Emissions!$A$1:$LI$1),FALSE)</f>
        <v>3.32917E-2</v>
      </c>
      <c r="P660" s="361">
        <f>+VLOOKUP($E660,Emissions!$1:$1048576,MATCH(DATE(P$2,1,1),Emissions!$A$1:$LI$1),FALSE)</f>
        <v>3.23338351E-2</v>
      </c>
      <c r="Q660" s="361">
        <f>+VLOOKUP($E660,Emissions!$1:$1048576,MATCH(DATE(Q$2,1,1),Emissions!$A$1:$LI$1),FALSE)</f>
        <v>3.1679443199999997E-2</v>
      </c>
      <c r="R660" s="361">
        <f>+VLOOKUP($E660,Emissions!$1:$1048576,MATCH(DATE(R$2,1,1),Emissions!$A$1:$LI$1),FALSE)</f>
        <v>3.1224891300000002E-2</v>
      </c>
      <c r="S660" s="361">
        <f>+VLOOKUP($E660,Emissions!$1:$1048576,MATCH(DATE(S$2,1,1),Emissions!$A$1:$LI$1),FALSE)</f>
        <v>3.08822705E-2</v>
      </c>
      <c r="T660" s="361">
        <f>+VLOOKUP($E660,Emissions!$1:$1048576,MATCH(DATE(T$2,1,1),Emissions!$A$1:$LI$1),FALSE)</f>
        <v>3.0606634300000001E-2</v>
      </c>
      <c r="U660" s="361">
        <f>+VLOOKUP($E660,Emissions!$1:$1048576,MATCH(DATE(U$2,1,1),Emissions!$A$1:$LI$1),FALSE)</f>
        <v>3.0379000100000001E-2</v>
      </c>
      <c r="V660" s="361">
        <f>+VLOOKUP($E660,Emissions!$1:$1048576,MATCH(DATE(V$2,1,1),Emissions!$A$1:$LI$1),FALSE)</f>
        <v>2.9447426700000001E-2</v>
      </c>
      <c r="W660" s="361">
        <f>+VLOOKUP($E660,Emissions!$1:$1048576,MATCH(DATE(W$2,1,1),Emissions!$A$1:$LI$1),FALSE)</f>
        <v>2.8469694800000001E-2</v>
      </c>
      <c r="X660" s="361">
        <f>+VLOOKUP($E660,Emissions!$1:$1048576,MATCH(DATE(X$2,1,1),Emissions!$A$1:$LI$1),FALSE)</f>
        <v>2.74305499E-2</v>
      </c>
      <c r="Y660" s="361">
        <f>+VLOOKUP($E660,Emissions!$1:$1048576,MATCH(DATE(Y$2,1,1),Emissions!$A$1:$LI$1),FALSE)</f>
        <v>2.6323059400000001E-2</v>
      </c>
      <c r="Z660" s="361">
        <f>+VLOOKUP($E660,Emissions!$1:$1048576,MATCH(DATE(Z$2,1,1),Emissions!$A$1:$LI$1),FALSE)</f>
        <v>2.5181997800000001E-2</v>
      </c>
      <c r="AA660" s="361">
        <f>+VLOOKUP($E660,Emissions!$1:$1048576,MATCH(DATE(AA$2,1,1),Emissions!$A$1:$LI$1),FALSE)</f>
        <v>2.40818782E-2</v>
      </c>
      <c r="AB660" s="361">
        <f>+VLOOKUP($E660,Emissions!$1:$1048576,MATCH(DATE(AB$2,1,1),Emissions!$A$1:$LI$1),FALSE)</f>
        <v>2.3069294899999999E-2</v>
      </c>
      <c r="AC660" s="361">
        <f>+VLOOKUP($E660,Emissions!$1:$1048576,MATCH(DATE(AC$2,1,1),Emissions!$A$1:$LI$1),FALSE)</f>
        <v>2.22020086E-2</v>
      </c>
      <c r="AD660" s="361">
        <f>+VLOOKUP($E660,Emissions!$1:$1048576,MATCH(DATE(AD$2,1,1),Emissions!$A$1:$LI$1),FALSE)</f>
        <v>2.1545964800000001E-2</v>
      </c>
      <c r="AE660" s="361">
        <f>+VLOOKUP($E660,Emissions!$1:$1048576,MATCH(DATE(AE$2,1,1),Emissions!$A$1:$LI$1),FALSE)</f>
        <v>2.1158376999999999E-2</v>
      </c>
      <c r="AF660" s="361">
        <f>+VLOOKUP($E660,Emissions!$1:$1048576,MATCH(DATE(AF$2,1,1),Emissions!$A$1:$LI$1),FALSE)</f>
        <v>2.0731023800000001E-2</v>
      </c>
      <c r="AG660" s="361">
        <f>+VLOOKUP($E660,Emissions!$1:$1048576,MATCH(DATE(AG$2,1,1),Emissions!$A$1:$LI$1),FALSE)</f>
        <v>2.0520155500000001E-2</v>
      </c>
      <c r="AH660" s="361">
        <f>+VLOOKUP($E660,Emissions!$1:$1048576,MATCH(DATE(AH$2,1,1),Emissions!$A$1:$LI$1),FALSE)</f>
        <v>2.0627407800000001E-2</v>
      </c>
      <c r="AI660" s="361">
        <f>+VLOOKUP($E660,Emissions!$1:$1048576,MATCH(DATE(AI$2,1,1),Emissions!$A$1:$LI$1),FALSE)</f>
        <v>2.1047955600000001E-2</v>
      </c>
      <c r="AJ660" s="361">
        <f>+VLOOKUP($E660,Emissions!$1:$1048576,MATCH(DATE(AJ$2,1,1),Emissions!$A$1:$LI$1),FALSE)</f>
        <v>2.1731370900000001E-2</v>
      </c>
      <c r="AK660" s="361">
        <f>+VLOOKUP($E660,Emissions!$1:$1048576,MATCH(DATE(AK$2,1,1),Emissions!$A$1:$LI$1),FALSE)</f>
        <v>2.26198253E-2</v>
      </c>
      <c r="AL660" s="361">
        <f>+VLOOKUP($E660,Emissions!$1:$1048576,MATCH(DATE(AL$2,1,1),Emissions!$A$1:$LI$1),FALSE)</f>
        <v>2.36454618E-2</v>
      </c>
      <c r="AM660" s="361">
        <f>+VLOOKUP($E660,Emissions!$1:$1048576,MATCH(DATE(AM$2,1,1),Emissions!$A$1:$LI$1),FALSE)</f>
        <v>2.4746155400000001E-2</v>
      </c>
      <c r="AN660" s="361">
        <f>+VLOOKUP($E660,Emissions!$1:$1048576,MATCH(DATE(AN$2,1,1),Emissions!$A$1:$LI$1),FALSE)</f>
        <v>2.58697588E-2</v>
      </c>
      <c r="AO660" s="361">
        <f>+VLOOKUP($E660,Emissions!$1:$1048576,MATCH(DATE(AO$2,1,1),Emissions!$A$1:$LI$1),FALSE)</f>
        <v>2.6975440699999999E-2</v>
      </c>
    </row>
    <row r="661" spans="1:41" s="92" customFormat="1" ht="15" customHeight="1" x14ac:dyDescent="0.35">
      <c r="A661" s="411"/>
      <c r="B661" s="170"/>
      <c r="C661" s="137" t="s">
        <v>1088</v>
      </c>
      <c r="D661" s="147" t="s">
        <v>1029</v>
      </c>
      <c r="E661" s="136" t="s">
        <v>2751</v>
      </c>
      <c r="F661" s="327">
        <f>+VLOOKUP($E661,Emissions!$1:$1048576,MATCH(DATE(F$2,1,1),Emissions!$A$1:$LI$1),FALSE)</f>
        <v>21.97821386</v>
      </c>
      <c r="G661" s="327">
        <f>+VLOOKUP($E661,Emissions!$1:$1048576,MATCH(DATE(G$2,1,1),Emissions!$A$1:$LI$1),FALSE)</f>
        <v>22.05442794</v>
      </c>
      <c r="H661" s="327">
        <f>+VLOOKUP($E661,Emissions!$1:$1048576,MATCH(DATE(H$2,1,1),Emissions!$A$1:$LI$1),FALSE)</f>
        <v>22.148933979999999</v>
      </c>
      <c r="I661" s="327">
        <f>+VLOOKUP($E661,Emissions!$1:$1048576,MATCH(DATE(I$2,1,1),Emissions!$A$1:$LI$1),FALSE)</f>
        <v>22.18855829</v>
      </c>
      <c r="J661" s="327">
        <f>+VLOOKUP($E661,Emissions!$1:$1048576,MATCH(DATE(J$2,1,1),Emissions!$A$1:$LI$1),FALSE)</f>
        <v>22.41331564</v>
      </c>
      <c r="K661" s="327">
        <f>+VLOOKUP($E661,Emissions!$1:$1048576,MATCH(DATE(K$2,1,1),Emissions!$A$1:$LI$1),FALSE)</f>
        <v>22.78695437</v>
      </c>
      <c r="L661" s="327">
        <f>+VLOOKUP($E661,Emissions!$1:$1048576,MATCH(DATE(L$2,1,1),Emissions!$A$1:$LI$1),FALSE)</f>
        <v>23.27917807</v>
      </c>
      <c r="M661" s="327">
        <f>+VLOOKUP($E661,Emissions!$1:$1048576,MATCH(DATE(M$2,1,1),Emissions!$A$1:$LI$1),FALSE)</f>
        <v>23.56350849</v>
      </c>
      <c r="N661" s="327">
        <f>+VLOOKUP($E661,Emissions!$1:$1048576,MATCH(DATE(N$2,1,1),Emissions!$A$1:$LI$1),FALSE)</f>
        <v>23.596335060000001</v>
      </c>
      <c r="O661" s="327">
        <f>+VLOOKUP($E661,Emissions!$1:$1048576,MATCH(DATE(O$2,1,1),Emissions!$A$1:$LI$1),FALSE)</f>
        <v>23.350966799999998</v>
      </c>
      <c r="P661" s="327">
        <f>+VLOOKUP($E661,Emissions!$1:$1048576,MATCH(DATE(P$2,1,1),Emissions!$A$1:$LI$1),FALSE)</f>
        <v>22.542034399999999</v>
      </c>
      <c r="Q661" s="327">
        <f>+VLOOKUP($E661,Emissions!$1:$1048576,MATCH(DATE(Q$2,1,1),Emissions!$A$1:$LI$1),FALSE)</f>
        <v>21.90696586</v>
      </c>
      <c r="R661" s="327">
        <f>+VLOOKUP($E661,Emissions!$1:$1048576,MATCH(DATE(R$2,1,1),Emissions!$A$1:$LI$1),FALSE)</f>
        <v>21.393518579999999</v>
      </c>
      <c r="S661" s="327">
        <f>+VLOOKUP($E661,Emissions!$1:$1048576,MATCH(DATE(S$2,1,1),Emissions!$A$1:$LI$1),FALSE)</f>
        <v>20.958436469999999</v>
      </c>
      <c r="T661" s="327">
        <f>+VLOOKUP($E661,Emissions!$1:$1048576,MATCH(DATE(T$2,1,1),Emissions!$A$1:$LI$1),FALSE)</f>
        <v>20.576889550000001</v>
      </c>
      <c r="U661" s="327">
        <f>+VLOOKUP($E661,Emissions!$1:$1048576,MATCH(DATE(U$2,1,1),Emissions!$A$1:$LI$1),FALSE)</f>
        <v>20.235930740000001</v>
      </c>
      <c r="V661" s="327">
        <f>+VLOOKUP($E661,Emissions!$1:$1048576,MATCH(DATE(V$2,1,1),Emissions!$A$1:$LI$1),FALSE)</f>
        <v>19.373021730000001</v>
      </c>
      <c r="W661" s="327">
        <f>+VLOOKUP($E661,Emissions!$1:$1048576,MATCH(DATE(W$2,1,1),Emissions!$A$1:$LI$1),FALSE)</f>
        <v>18.48084699</v>
      </c>
      <c r="X661" s="327">
        <f>+VLOOKUP($E661,Emissions!$1:$1048576,MATCH(DATE(X$2,1,1),Emissions!$A$1:$LI$1),FALSE)</f>
        <v>17.568025500000001</v>
      </c>
      <c r="Y661" s="327">
        <f>+VLOOKUP($E661,Emissions!$1:$1048576,MATCH(DATE(Y$2,1,1),Emissions!$A$1:$LI$1),FALSE)</f>
        <v>16.647344990000001</v>
      </c>
      <c r="Z661" s="327">
        <f>+VLOOKUP($E661,Emissions!$1:$1048576,MATCH(DATE(Z$2,1,1),Emissions!$A$1:$LI$1),FALSE)</f>
        <v>15.739402180000001</v>
      </c>
      <c r="AA661" s="327">
        <f>+VLOOKUP($E661,Emissions!$1:$1048576,MATCH(DATE(AA$2,1,1),Emissions!$A$1:$LI$1),FALSE)</f>
        <v>14.89180825</v>
      </c>
      <c r="AB661" s="327">
        <f>+VLOOKUP($E661,Emissions!$1:$1048576,MATCH(DATE(AB$2,1,1),Emissions!$A$1:$LI$1),FALSE)</f>
        <v>14.12972145</v>
      </c>
      <c r="AC661" s="327">
        <f>+VLOOKUP($E661,Emissions!$1:$1048576,MATCH(DATE(AC$2,1,1),Emissions!$A$1:$LI$1),FALSE)</f>
        <v>13.483145090000001</v>
      </c>
      <c r="AD661" s="327">
        <f>+VLOOKUP($E661,Emissions!$1:$1048576,MATCH(DATE(AD$2,1,1),Emissions!$A$1:$LI$1),FALSE)</f>
        <v>12.98462902</v>
      </c>
      <c r="AE661" s="327">
        <f>+VLOOKUP($E661,Emissions!$1:$1048576,MATCH(DATE(AE$2,1,1),Emissions!$A$1:$LI$1),FALSE)</f>
        <v>12.665340390000001</v>
      </c>
      <c r="AF661" s="327">
        <f>+VLOOKUP($E661,Emissions!$1:$1048576,MATCH(DATE(AF$2,1,1),Emissions!$A$1:$LI$1),FALSE)</f>
        <v>12.55443099</v>
      </c>
      <c r="AG661" s="327">
        <f>+VLOOKUP($E661,Emissions!$1:$1048576,MATCH(DATE(AG$2,1,1),Emissions!$A$1:$LI$1),FALSE)</f>
        <v>12.672072869999999</v>
      </c>
      <c r="AH661" s="327">
        <f>+VLOOKUP($E661,Emissions!$1:$1048576,MATCH(DATE(AH$2,1,1),Emissions!$A$1:$LI$1),FALSE)</f>
        <v>13.02654875</v>
      </c>
      <c r="AI661" s="327">
        <f>+VLOOKUP($E661,Emissions!$1:$1048576,MATCH(DATE(AI$2,1,1),Emissions!$A$1:$LI$1),FALSE)</f>
        <v>13.60944971</v>
      </c>
      <c r="AJ661" s="327">
        <f>+VLOOKUP($E661,Emissions!$1:$1048576,MATCH(DATE(AJ$2,1,1),Emissions!$A$1:$LI$1),FALSE)</f>
        <v>14.398619760000001</v>
      </c>
      <c r="AK661" s="327">
        <f>+VLOOKUP($E661,Emissions!$1:$1048576,MATCH(DATE(AK$2,1,1),Emissions!$A$1:$LI$1),FALSE)</f>
        <v>15.37102864</v>
      </c>
      <c r="AL661" s="327">
        <f>+VLOOKUP($E661,Emissions!$1:$1048576,MATCH(DATE(AL$2,1,1),Emissions!$A$1:$LI$1),FALSE)</f>
        <v>16.492002540000001</v>
      </c>
      <c r="AM661" s="327">
        <f>+VLOOKUP($E661,Emissions!$1:$1048576,MATCH(DATE(AM$2,1,1),Emissions!$A$1:$LI$1),FALSE)</f>
        <v>17.725412290000001</v>
      </c>
      <c r="AN661" s="327">
        <f>+VLOOKUP($E661,Emissions!$1:$1048576,MATCH(DATE(AN$2,1,1),Emissions!$A$1:$LI$1),FALSE)</f>
        <v>19.03632752</v>
      </c>
      <c r="AO661" s="327">
        <f>+VLOOKUP($E661,Emissions!$1:$1048576,MATCH(DATE(AO$2,1,1),Emissions!$A$1:$LI$1),FALSE)</f>
        <v>20.39268182</v>
      </c>
    </row>
    <row r="662" spans="1:41" ht="15" customHeight="1" x14ac:dyDescent="0.35">
      <c r="A662" s="411"/>
      <c r="B662" s="170"/>
      <c r="C662" s="138" t="s">
        <v>726</v>
      </c>
      <c r="D662" s="114" t="s">
        <v>1029</v>
      </c>
      <c r="E662" s="50" t="s">
        <v>2752</v>
      </c>
      <c r="F662" s="361">
        <f>+VLOOKUP($E662,Emissions!$1:$1048576,MATCH(DATE(F$2,1,1),Emissions!$A$1:$LI$1),FALSE)</f>
        <v>5.5247521239999999</v>
      </c>
      <c r="G662" s="361">
        <f>+VLOOKUP($E662,Emissions!$1:$1048576,MATCH(DATE(G$2,1,1),Emissions!$A$1:$LI$1),FALSE)</f>
        <v>5.5187762869999997</v>
      </c>
      <c r="H662" s="361">
        <f>+VLOOKUP($E662,Emissions!$1:$1048576,MATCH(DATE(H$2,1,1),Emissions!$A$1:$LI$1),FALSE)</f>
        <v>5.5150482639999998</v>
      </c>
      <c r="I662" s="361">
        <f>+VLOOKUP($E662,Emissions!$1:$1048576,MATCH(DATE(I$2,1,1),Emissions!$A$1:$LI$1),FALSE)</f>
        <v>5.4980838869999999</v>
      </c>
      <c r="J662" s="361">
        <f>+VLOOKUP($E662,Emissions!$1:$1048576,MATCH(DATE(J$2,1,1),Emissions!$A$1:$LI$1),FALSE)</f>
        <v>5.5337736690000003</v>
      </c>
      <c r="K662" s="361">
        <f>+VLOOKUP($E662,Emissions!$1:$1048576,MATCH(DATE(K$2,1,1),Emissions!$A$1:$LI$1),FALSE)</f>
        <v>5.6113187719999997</v>
      </c>
      <c r="L662" s="361">
        <f>+VLOOKUP($E662,Emissions!$1:$1048576,MATCH(DATE(L$2,1,1),Emissions!$A$1:$LI$1),FALSE)</f>
        <v>5.7210087639999996</v>
      </c>
      <c r="M662" s="361">
        <f>+VLOOKUP($E662,Emissions!$1:$1048576,MATCH(DATE(M$2,1,1),Emissions!$A$1:$LI$1),FALSE)</f>
        <v>5.7710847359999997</v>
      </c>
      <c r="N662" s="361">
        <f>+VLOOKUP($E662,Emissions!$1:$1048576,MATCH(DATE(N$2,1,1),Emissions!$A$1:$LI$1),FALSE)</f>
        <v>5.7488971089999996</v>
      </c>
      <c r="O662" s="361">
        <f>+VLOOKUP($E662,Emissions!$1:$1048576,MATCH(DATE(O$2,1,1),Emissions!$A$1:$LI$1),FALSE)</f>
        <v>5.6444028590000004</v>
      </c>
      <c r="P662" s="361">
        <f>+VLOOKUP($E662,Emissions!$1:$1048576,MATCH(DATE(P$2,1,1),Emissions!$A$1:$LI$1),FALSE)</f>
        <v>5.3915068320000001</v>
      </c>
      <c r="Q662" s="361">
        <f>+VLOOKUP($E662,Emissions!$1:$1048576,MATCH(DATE(Q$2,1,1),Emissions!$A$1:$LI$1),FALSE)</f>
        <v>5.2050911539999998</v>
      </c>
      <c r="R662" s="361">
        <f>+VLOOKUP($E662,Emissions!$1:$1048576,MATCH(DATE(R$2,1,1),Emissions!$A$1:$LI$1),FALSE)</f>
        <v>5.0620671460000004</v>
      </c>
      <c r="S662" s="361">
        <f>+VLOOKUP($E662,Emissions!$1:$1048576,MATCH(DATE(S$2,1,1),Emissions!$A$1:$LI$1),FALSE)</f>
        <v>4.9446255509999997</v>
      </c>
      <c r="T662" s="361">
        <f>+VLOOKUP($E662,Emissions!$1:$1048576,MATCH(DATE(T$2,1,1),Emissions!$A$1:$LI$1),FALSE)</f>
        <v>4.8415286579999997</v>
      </c>
      <c r="U662" s="361">
        <f>+VLOOKUP($E662,Emissions!$1:$1048576,MATCH(DATE(U$2,1,1),Emissions!$A$1:$LI$1),FALSE)</f>
        <v>4.7464994960000002</v>
      </c>
      <c r="V662" s="361">
        <f>+VLOOKUP($E662,Emissions!$1:$1048576,MATCH(DATE(V$2,1,1),Emissions!$A$1:$LI$1),FALSE)</f>
        <v>4.5294386250000001</v>
      </c>
      <c r="W662" s="361">
        <f>+VLOOKUP($E662,Emissions!$1:$1048576,MATCH(DATE(W$2,1,1),Emissions!$A$1:$LI$1),FALSE)</f>
        <v>4.3061035480000003</v>
      </c>
      <c r="X662" s="361">
        <f>+VLOOKUP($E662,Emissions!$1:$1048576,MATCH(DATE(X$2,1,1),Emissions!$A$1:$LI$1),FALSE)</f>
        <v>4.0786981679999998</v>
      </c>
      <c r="Y662" s="361">
        <f>+VLOOKUP($E662,Emissions!$1:$1048576,MATCH(DATE(Y$2,1,1),Emissions!$A$1:$LI$1),FALSE)</f>
        <v>3.8503960639999999</v>
      </c>
      <c r="Z662" s="361">
        <f>+VLOOKUP($E662,Emissions!$1:$1048576,MATCH(DATE(Z$2,1,1),Emissions!$A$1:$LI$1),FALSE)</f>
        <v>3.6264692479999998</v>
      </c>
      <c r="AA662" s="361">
        <f>+VLOOKUP($E662,Emissions!$1:$1048576,MATCH(DATE(AA$2,1,1),Emissions!$A$1:$LI$1),FALSE)</f>
        <v>3.4201064049999998</v>
      </c>
      <c r="AB662" s="361">
        <f>+VLOOKUP($E662,Emissions!$1:$1048576,MATCH(DATE(AB$2,1,1),Emissions!$A$1:$LI$1),FALSE)</f>
        <v>3.236019159</v>
      </c>
      <c r="AC662" s="361">
        <f>+VLOOKUP($E662,Emissions!$1:$1048576,MATCH(DATE(AC$2,1,1),Emissions!$A$1:$LI$1),FALSE)</f>
        <v>3.0801016479999999</v>
      </c>
      <c r="AD662" s="361">
        <f>+VLOOKUP($E662,Emissions!$1:$1048576,MATCH(DATE(AD$2,1,1),Emissions!$A$1:$LI$1),FALSE)</f>
        <v>2.9588425100000002</v>
      </c>
      <c r="AE662" s="361">
        <f>+VLOOKUP($E662,Emissions!$1:$1048576,MATCH(DATE(AE$2,1,1),Emissions!$A$1:$LI$1),FALSE)</f>
        <v>2.8777111949999998</v>
      </c>
      <c r="AF662" s="361">
        <f>+VLOOKUP($E662,Emissions!$1:$1048576,MATCH(DATE(AF$2,1,1),Emissions!$A$1:$LI$1),FALSE)</f>
        <v>2.8435771929999998</v>
      </c>
      <c r="AG662" s="361">
        <f>+VLOOKUP($E662,Emissions!$1:$1048576,MATCH(DATE(AG$2,1,1),Emissions!$A$1:$LI$1),FALSE)</f>
        <v>2.8591455610000001</v>
      </c>
      <c r="AH662" s="361">
        <f>+VLOOKUP($E662,Emissions!$1:$1048576,MATCH(DATE(AH$2,1,1),Emissions!$A$1:$LI$1),FALSE)</f>
        <v>2.9245223829999998</v>
      </c>
      <c r="AI662" s="361">
        <f>+VLOOKUP($E662,Emissions!$1:$1048576,MATCH(DATE(AI$2,1,1),Emissions!$A$1:$LI$1),FALSE)</f>
        <v>3.0364203349999999</v>
      </c>
      <c r="AJ662" s="361">
        <f>+VLOOKUP($E662,Emissions!$1:$1048576,MATCH(DATE(AJ$2,1,1),Emissions!$A$1:$LI$1),FALSE)</f>
        <v>3.188623185</v>
      </c>
      <c r="AK662" s="361">
        <f>+VLOOKUP($E662,Emissions!$1:$1048576,MATCH(DATE(AK$2,1,1),Emissions!$A$1:$LI$1),FALSE)</f>
        <v>3.375327789</v>
      </c>
      <c r="AL662" s="361">
        <f>+VLOOKUP($E662,Emissions!$1:$1048576,MATCH(DATE(AL$2,1,1),Emissions!$A$1:$LI$1),FALSE)</f>
        <v>3.587683782</v>
      </c>
      <c r="AM662" s="361">
        <f>+VLOOKUP($E662,Emissions!$1:$1048576,MATCH(DATE(AM$2,1,1),Emissions!$A$1:$LI$1),FALSE)</f>
        <v>3.8169158900000002</v>
      </c>
      <c r="AN662" s="361">
        <f>+VLOOKUP($E662,Emissions!$1:$1048576,MATCH(DATE(AN$2,1,1),Emissions!$A$1:$LI$1),FALSE)</f>
        <v>4.0549678189999998</v>
      </c>
      <c r="AO662" s="361">
        <f>+VLOOKUP($E662,Emissions!$1:$1048576,MATCH(DATE(AO$2,1,1),Emissions!$A$1:$LI$1),FALSE)</f>
        <v>4.2948486839999997</v>
      </c>
    </row>
    <row r="663" spans="1:41" ht="15" customHeight="1" x14ac:dyDescent="0.35">
      <c r="A663" s="411"/>
      <c r="B663" s="170"/>
      <c r="C663" s="138" t="s">
        <v>727</v>
      </c>
      <c r="D663" s="114" t="s">
        <v>1029</v>
      </c>
      <c r="E663" s="50" t="s">
        <v>2753</v>
      </c>
      <c r="F663" s="361">
        <f>+VLOOKUP($E663,Emissions!$1:$1048576,MATCH(DATE(F$2,1,1),Emissions!$A$1:$LI$1),FALSE)</f>
        <v>0.8710173336</v>
      </c>
      <c r="G663" s="361">
        <f>+VLOOKUP($E663,Emissions!$1:$1048576,MATCH(DATE(G$2,1,1),Emissions!$A$1:$LI$1),FALSE)</f>
        <v>0.86931559839999994</v>
      </c>
      <c r="H663" s="361">
        <f>+VLOOKUP($E663,Emissions!$1:$1048576,MATCH(DATE(H$2,1,1),Emissions!$A$1:$LI$1),FALSE)</f>
        <v>0.86423564470000003</v>
      </c>
      <c r="I663" s="361">
        <f>+VLOOKUP($E663,Emissions!$1:$1048576,MATCH(DATE(I$2,1,1),Emissions!$A$1:$LI$1),FALSE)</f>
        <v>0.85230839020000004</v>
      </c>
      <c r="J663" s="361">
        <f>+VLOOKUP($E663,Emissions!$1:$1048576,MATCH(DATE(J$2,1,1),Emissions!$A$1:$LI$1),FALSE)</f>
        <v>0.84905894699999995</v>
      </c>
      <c r="K663" s="361">
        <f>+VLOOKUP($E663,Emissions!$1:$1048576,MATCH(DATE(K$2,1,1),Emissions!$A$1:$LI$1),FALSE)</f>
        <v>0.8547184001</v>
      </c>
      <c r="L663" s="361">
        <f>+VLOOKUP($E663,Emissions!$1:$1048576,MATCH(DATE(L$2,1,1),Emissions!$A$1:$LI$1),FALSE)</f>
        <v>0.86826537000000004</v>
      </c>
      <c r="M663" s="361">
        <f>+VLOOKUP($E663,Emissions!$1:$1048576,MATCH(DATE(M$2,1,1),Emissions!$A$1:$LI$1),FALSE)</f>
        <v>0.86849527449999997</v>
      </c>
      <c r="N663" s="361">
        <f>+VLOOKUP($E663,Emissions!$1:$1048576,MATCH(DATE(N$2,1,1),Emissions!$A$1:$LI$1),FALSE)</f>
        <v>0.84842922310000002</v>
      </c>
      <c r="O663" s="361">
        <f>+VLOOKUP($E663,Emissions!$1:$1048576,MATCH(DATE(O$2,1,1),Emissions!$A$1:$LI$1),FALSE)</f>
        <v>0.80320234800000001</v>
      </c>
      <c r="P663" s="361">
        <f>+VLOOKUP($E663,Emissions!$1:$1048576,MATCH(DATE(P$2,1,1),Emissions!$A$1:$LI$1),FALSE)</f>
        <v>0.72238377470000004</v>
      </c>
      <c r="Q663" s="361">
        <f>+VLOOKUP($E663,Emissions!$1:$1048576,MATCH(DATE(Q$2,1,1),Emissions!$A$1:$LI$1),FALSE)</f>
        <v>0.64943697109999998</v>
      </c>
      <c r="R663" s="361">
        <f>+VLOOKUP($E663,Emissions!$1:$1048576,MATCH(DATE(R$2,1,1),Emissions!$A$1:$LI$1),FALSE)</f>
        <v>0.58531133999999996</v>
      </c>
      <c r="S663" s="361">
        <f>+VLOOKUP($E663,Emissions!$1:$1048576,MATCH(DATE(S$2,1,1),Emissions!$A$1:$LI$1),FALSE)</f>
        <v>0.52888648839999997</v>
      </c>
      <c r="T663" s="361">
        <f>+VLOOKUP($E663,Emissions!$1:$1048576,MATCH(DATE(T$2,1,1),Emissions!$A$1:$LI$1),FALSE)</f>
        <v>0.47895378399999999</v>
      </c>
      <c r="U663" s="361">
        <f>+VLOOKUP($E663,Emissions!$1:$1048576,MATCH(DATE(U$2,1,1),Emissions!$A$1:$LI$1),FALSE)</f>
        <v>0.43451757359999998</v>
      </c>
      <c r="V663" s="361">
        <f>+VLOOKUP($E663,Emissions!$1:$1048576,MATCH(DATE(V$2,1,1),Emissions!$A$1:$LI$1),FALSE)</f>
        <v>0.3841974406</v>
      </c>
      <c r="W663" s="361">
        <f>+VLOOKUP($E663,Emissions!$1:$1048576,MATCH(DATE(W$2,1,1),Emissions!$A$1:$LI$1),FALSE)</f>
        <v>0.33890500080000002</v>
      </c>
      <c r="X663" s="361">
        <f>+VLOOKUP($E663,Emissions!$1:$1048576,MATCH(DATE(X$2,1,1),Emissions!$A$1:$LI$1),FALSE)</f>
        <v>0.29846262800000001</v>
      </c>
      <c r="Y663" s="361">
        <f>+VLOOKUP($E663,Emissions!$1:$1048576,MATCH(DATE(Y$2,1,1),Emissions!$A$1:$LI$1),FALSE)</f>
        <v>0.26272965739999998</v>
      </c>
      <c r="Z663" s="361">
        <f>+VLOOKUP($E663,Emissions!$1:$1048576,MATCH(DATE(Z$2,1,1),Emissions!$A$1:$LI$1),FALSE)</f>
        <v>0.2318361307</v>
      </c>
      <c r="AA663" s="361">
        <f>+VLOOKUP($E663,Emissions!$1:$1048576,MATCH(DATE(AA$2,1,1),Emissions!$A$1:$LI$1),FALSE)</f>
        <v>0.20628997709999999</v>
      </c>
      <c r="AB663" s="361">
        <f>+VLOOKUP($E663,Emissions!$1:$1048576,MATCH(DATE(AB$2,1,1),Emissions!$A$1:$LI$1),FALSE)</f>
        <v>0.18574003350000001</v>
      </c>
      <c r="AC663" s="361">
        <f>+VLOOKUP($E663,Emissions!$1:$1048576,MATCH(DATE(AC$2,1,1),Emissions!$A$1:$LI$1),FALSE)</f>
        <v>0.16978939809999999</v>
      </c>
      <c r="AD663" s="361">
        <f>+VLOOKUP($E663,Emissions!$1:$1048576,MATCH(DATE(AD$2,1,1),Emissions!$A$1:$LI$1),FALSE)</f>
        <v>0.1580763597</v>
      </c>
      <c r="AE663" s="361">
        <f>+VLOOKUP($E663,Emissions!$1:$1048576,MATCH(DATE(AE$2,1,1),Emissions!$A$1:$LI$1),FALSE)</f>
        <v>0.15037596650000001</v>
      </c>
      <c r="AF663" s="361">
        <f>+VLOOKUP($E663,Emissions!$1:$1048576,MATCH(DATE(AF$2,1,1),Emissions!$A$1:$LI$1),FALSE)</f>
        <v>0.14700576739999999</v>
      </c>
      <c r="AG663" s="361">
        <f>+VLOOKUP($E663,Emissions!$1:$1048576,MATCH(DATE(AG$2,1,1),Emissions!$A$1:$LI$1),FALSE)</f>
        <v>0.14771777959999999</v>
      </c>
      <c r="AH663" s="361">
        <f>+VLOOKUP($E663,Emissions!$1:$1048576,MATCH(DATE(AH$2,1,1),Emissions!$A$1:$LI$1),FALSE)</f>
        <v>0.15212245059999999</v>
      </c>
      <c r="AI663" s="361">
        <f>+VLOOKUP($E663,Emissions!$1:$1048576,MATCH(DATE(AI$2,1,1),Emissions!$A$1:$LI$1),FALSE)</f>
        <v>0.1596266408</v>
      </c>
      <c r="AJ663" s="361">
        <f>+VLOOKUP($E663,Emissions!$1:$1048576,MATCH(DATE(AJ$2,1,1),Emissions!$A$1:$LI$1),FALSE)</f>
        <v>0.169492016</v>
      </c>
      <c r="AK663" s="361">
        <f>+VLOOKUP($E663,Emissions!$1:$1048576,MATCH(DATE(AK$2,1,1),Emissions!$A$1:$LI$1),FALSE)</f>
        <v>0.1811409531</v>
      </c>
      <c r="AL663" s="361">
        <f>+VLOOKUP($E663,Emissions!$1:$1048576,MATCH(DATE(AL$2,1,1),Emissions!$A$1:$LI$1),FALSE)</f>
        <v>0.19380926570000001</v>
      </c>
      <c r="AM663" s="361">
        <f>+VLOOKUP($E663,Emissions!$1:$1048576,MATCH(DATE(AM$2,1,1),Emissions!$A$1:$LI$1),FALSE)</f>
        <v>0.20672534040000001</v>
      </c>
      <c r="AN663" s="361">
        <f>+VLOOKUP($E663,Emissions!$1:$1048576,MATCH(DATE(AN$2,1,1),Emissions!$A$1:$LI$1),FALSE)</f>
        <v>0.21916102679999999</v>
      </c>
      <c r="AO663" s="361">
        <f>+VLOOKUP($E663,Emissions!$1:$1048576,MATCH(DATE(AO$2,1,1),Emissions!$A$1:$LI$1),FALSE)</f>
        <v>0.2304762337</v>
      </c>
    </row>
    <row r="664" spans="1:41" ht="15" customHeight="1" x14ac:dyDescent="0.35">
      <c r="A664" s="411"/>
      <c r="B664" s="170"/>
      <c r="C664" s="138" t="s">
        <v>728</v>
      </c>
      <c r="D664" s="114" t="s">
        <v>1029</v>
      </c>
      <c r="E664" s="50" t="s">
        <v>2754</v>
      </c>
      <c r="F664" s="361">
        <f>+VLOOKUP($E664,Emissions!$1:$1048576,MATCH(DATE(F$2,1,1),Emissions!$A$1:$LI$1),FALSE)</f>
        <v>2.8344783310000001</v>
      </c>
      <c r="G664" s="361">
        <f>+VLOOKUP($E664,Emissions!$1:$1048576,MATCH(DATE(G$2,1,1),Emissions!$A$1:$LI$1),FALSE)</f>
        <v>2.8556512079999998</v>
      </c>
      <c r="H664" s="361">
        <f>+VLOOKUP($E664,Emissions!$1:$1048576,MATCH(DATE(H$2,1,1),Emissions!$A$1:$LI$1),FALSE)</f>
        <v>2.8803634119999999</v>
      </c>
      <c r="I664" s="361">
        <f>+VLOOKUP($E664,Emissions!$1:$1048576,MATCH(DATE(I$2,1,1),Emissions!$A$1:$LI$1),FALSE)</f>
        <v>2.9011801689999999</v>
      </c>
      <c r="J664" s="361">
        <f>+VLOOKUP($E664,Emissions!$1:$1048576,MATCH(DATE(J$2,1,1),Emissions!$A$1:$LI$1),FALSE)</f>
        <v>2.9387675569999998</v>
      </c>
      <c r="K664" s="361">
        <f>+VLOOKUP($E664,Emissions!$1:$1048576,MATCH(DATE(K$2,1,1),Emissions!$A$1:$LI$1),FALSE)</f>
        <v>2.9909576699999998</v>
      </c>
      <c r="L664" s="361">
        <f>+VLOOKUP($E664,Emissions!$1:$1048576,MATCH(DATE(L$2,1,1),Emissions!$A$1:$LI$1),FALSE)</f>
        <v>3.0561647029999999</v>
      </c>
      <c r="M664" s="361">
        <f>+VLOOKUP($E664,Emissions!$1:$1048576,MATCH(DATE(M$2,1,1),Emissions!$A$1:$LI$1),FALSE)</f>
        <v>3.1038475409999999</v>
      </c>
      <c r="N664" s="361">
        <f>+VLOOKUP($E664,Emissions!$1:$1048576,MATCH(DATE(N$2,1,1),Emissions!$A$1:$LI$1),FALSE)</f>
        <v>3.1277484169999998</v>
      </c>
      <c r="O664" s="361">
        <f>+VLOOKUP($E664,Emissions!$1:$1048576,MATCH(DATE(O$2,1,1),Emissions!$A$1:$LI$1),FALSE)</f>
        <v>3.122802203</v>
      </c>
      <c r="P664" s="361">
        <f>+VLOOKUP($E664,Emissions!$1:$1048576,MATCH(DATE(P$2,1,1),Emissions!$A$1:$LI$1),FALSE)</f>
        <v>3.0482005060000001</v>
      </c>
      <c r="Q664" s="361">
        <f>+VLOOKUP($E664,Emissions!$1:$1048576,MATCH(DATE(Q$2,1,1),Emissions!$A$1:$LI$1),FALSE)</f>
        <v>2.9895317459999999</v>
      </c>
      <c r="R664" s="361">
        <f>+VLOOKUP($E664,Emissions!$1:$1048576,MATCH(DATE(R$2,1,1),Emissions!$A$1:$LI$1),FALSE)</f>
        <v>2.9445134849999999</v>
      </c>
      <c r="S664" s="361">
        <f>+VLOOKUP($E664,Emissions!$1:$1048576,MATCH(DATE(S$2,1,1),Emissions!$A$1:$LI$1),FALSE)</f>
        <v>2.9092533509999998</v>
      </c>
      <c r="T664" s="361">
        <f>+VLOOKUP($E664,Emissions!$1:$1048576,MATCH(DATE(T$2,1,1),Emissions!$A$1:$LI$1),FALSE)</f>
        <v>2.8808491260000002</v>
      </c>
      <c r="U664" s="361">
        <f>+VLOOKUP($E664,Emissions!$1:$1048576,MATCH(DATE(U$2,1,1),Emissions!$A$1:$LI$1),FALSE)</f>
        <v>2.8574528159999999</v>
      </c>
      <c r="V664" s="361">
        <f>+VLOOKUP($E664,Emissions!$1:$1048576,MATCH(DATE(V$2,1,1),Emissions!$A$1:$LI$1),FALSE)</f>
        <v>2.758304533</v>
      </c>
      <c r="W664" s="361">
        <f>+VLOOKUP($E664,Emissions!$1:$1048576,MATCH(DATE(W$2,1,1),Emissions!$A$1:$LI$1),FALSE)</f>
        <v>2.6518128669999999</v>
      </c>
      <c r="X664" s="361">
        <f>+VLOOKUP($E664,Emissions!$1:$1048576,MATCH(DATE(X$2,1,1),Emissions!$A$1:$LI$1),FALSE)</f>
        <v>2.5388006339999998</v>
      </c>
      <c r="Y664" s="361">
        <f>+VLOOKUP($E664,Emissions!$1:$1048576,MATCH(DATE(Y$2,1,1),Emissions!$A$1:$LI$1),FALSE)</f>
        <v>2.420838689</v>
      </c>
      <c r="Z664" s="361">
        <f>+VLOOKUP($E664,Emissions!$1:$1048576,MATCH(DATE(Z$2,1,1),Emissions!$A$1:$LI$1),FALSE)</f>
        <v>2.300966786</v>
      </c>
      <c r="AA664" s="361">
        <f>+VLOOKUP($E664,Emissions!$1:$1048576,MATCH(DATE(AA$2,1,1),Emissions!$A$1:$LI$1),FALSE)</f>
        <v>2.1861851200000002</v>
      </c>
      <c r="AB664" s="361">
        <f>+VLOOKUP($E664,Emissions!$1:$1048576,MATCH(DATE(AB$2,1,1),Emissions!$A$1:$LI$1),FALSE)</f>
        <v>2.0809372119999998</v>
      </c>
      <c r="AC664" s="361">
        <f>+VLOOKUP($E664,Emissions!$1:$1048576,MATCH(DATE(AC$2,1,1),Emissions!$A$1:$LI$1),FALSE)</f>
        <v>1.9902868419999999</v>
      </c>
      <c r="AD664" s="361">
        <f>+VLOOKUP($E664,Emissions!$1:$1048576,MATCH(DATE(AD$2,1,1),Emissions!$A$1:$LI$1),FALSE)</f>
        <v>1.91969206</v>
      </c>
      <c r="AE664" s="361">
        <f>+VLOOKUP($E664,Emissions!$1:$1048576,MATCH(DATE(AE$2,1,1),Emissions!$A$1:$LI$1),FALSE)</f>
        <v>1.874338375</v>
      </c>
      <c r="AF664" s="361">
        <f>+VLOOKUP($E664,Emissions!$1:$1048576,MATCH(DATE(AF$2,1,1),Emissions!$A$1:$LI$1),FALSE)</f>
        <v>1.857476015</v>
      </c>
      <c r="AG664" s="361">
        <f>+VLOOKUP($E664,Emissions!$1:$1048576,MATCH(DATE(AG$2,1,1),Emissions!$A$1:$LI$1),FALSE)</f>
        <v>1.872465987</v>
      </c>
      <c r="AH664" s="361">
        <f>+VLOOKUP($E664,Emissions!$1:$1048576,MATCH(DATE(AH$2,1,1),Emissions!$A$1:$LI$1),FALSE)</f>
        <v>1.921076016</v>
      </c>
      <c r="AI664" s="361">
        <f>+VLOOKUP($E664,Emissions!$1:$1048576,MATCH(DATE(AI$2,1,1),Emissions!$A$1:$LI$1),FALSE)</f>
        <v>2.002619852</v>
      </c>
      <c r="AJ664" s="361">
        <f>+VLOOKUP($E664,Emissions!$1:$1048576,MATCH(DATE(AJ$2,1,1),Emissions!$A$1:$LI$1),FALSE)</f>
        <v>2.114302275</v>
      </c>
      <c r="AK664" s="361">
        <f>+VLOOKUP($E664,Emissions!$1:$1048576,MATCH(DATE(AK$2,1,1),Emissions!$A$1:$LI$1),FALSE)</f>
        <v>2.2530243109999999</v>
      </c>
      <c r="AL664" s="361">
        <f>+VLOOKUP($E664,Emissions!$1:$1048576,MATCH(DATE(AL$2,1,1),Emissions!$A$1:$LI$1),FALSE)</f>
        <v>2.414003052</v>
      </c>
      <c r="AM664" s="361">
        <f>+VLOOKUP($E664,Emissions!$1:$1048576,MATCH(DATE(AM$2,1,1),Emissions!$A$1:$LI$1),FALSE)</f>
        <v>2.5921555199999999</v>
      </c>
      <c r="AN664" s="361">
        <f>+VLOOKUP($E664,Emissions!$1:$1048576,MATCH(DATE(AN$2,1,1),Emissions!$A$1:$LI$1),FALSE)</f>
        <v>2.7825481860000001</v>
      </c>
      <c r="AO664" s="361">
        <f>+VLOOKUP($E664,Emissions!$1:$1048576,MATCH(DATE(AO$2,1,1),Emissions!$A$1:$LI$1),FALSE)</f>
        <v>2.9806555299999999</v>
      </c>
    </row>
    <row r="665" spans="1:41" ht="15" customHeight="1" x14ac:dyDescent="0.35">
      <c r="A665" s="411"/>
      <c r="B665" s="170"/>
      <c r="C665" s="138" t="s">
        <v>729</v>
      </c>
      <c r="D665" s="114" t="s">
        <v>1029</v>
      </c>
      <c r="E665" s="50" t="s">
        <v>2755</v>
      </c>
      <c r="F665" s="361">
        <f>+VLOOKUP($E665,Emissions!$1:$1048576,MATCH(DATE(F$2,1,1),Emissions!$A$1:$LI$1),FALSE)</f>
        <v>1.3423199459999999</v>
      </c>
      <c r="G665" s="361">
        <f>+VLOOKUP($E665,Emissions!$1:$1048576,MATCH(DATE(G$2,1,1),Emissions!$A$1:$LI$1),FALSE)</f>
        <v>1.3558782389999999</v>
      </c>
      <c r="H665" s="361">
        <f>+VLOOKUP($E665,Emissions!$1:$1048576,MATCH(DATE(H$2,1,1),Emissions!$A$1:$LI$1),FALSE)</f>
        <v>1.3711432560000001</v>
      </c>
      <c r="I665" s="361">
        <f>+VLOOKUP($E665,Emissions!$1:$1048576,MATCH(DATE(I$2,1,1),Emissions!$A$1:$LI$1),FALSE)</f>
        <v>1.383571042</v>
      </c>
      <c r="J665" s="361">
        <f>+VLOOKUP($E665,Emissions!$1:$1048576,MATCH(DATE(J$2,1,1),Emissions!$A$1:$LI$1),FALSE)</f>
        <v>1.40478215</v>
      </c>
      <c r="K665" s="361">
        <f>+VLOOKUP($E665,Emissions!$1:$1048576,MATCH(DATE(K$2,1,1),Emissions!$A$1:$LI$1),FALSE)</f>
        <v>1.4327440979999999</v>
      </c>
      <c r="L665" s="361">
        <f>+VLOOKUP($E665,Emissions!$1:$1048576,MATCH(DATE(L$2,1,1),Emissions!$A$1:$LI$1),FALSE)</f>
        <v>1.466036033</v>
      </c>
      <c r="M665" s="361">
        <f>+VLOOKUP($E665,Emissions!$1:$1048576,MATCH(DATE(M$2,1,1),Emissions!$A$1:$LI$1),FALSE)</f>
        <v>1.4880811789999999</v>
      </c>
      <c r="N665" s="361">
        <f>+VLOOKUP($E665,Emissions!$1:$1048576,MATCH(DATE(N$2,1,1),Emissions!$A$1:$LI$1),FALSE)</f>
        <v>1.4968415399999999</v>
      </c>
      <c r="O665" s="361">
        <f>+VLOOKUP($E665,Emissions!$1:$1048576,MATCH(DATE(O$2,1,1),Emissions!$A$1:$LI$1),FALSE)</f>
        <v>1.4900601389999999</v>
      </c>
      <c r="P665" s="361">
        <f>+VLOOKUP($E665,Emissions!$1:$1048576,MATCH(DATE(P$2,1,1),Emissions!$A$1:$LI$1),FALSE)</f>
        <v>1.4481064729999999</v>
      </c>
      <c r="Q665" s="361">
        <f>+VLOOKUP($E665,Emissions!$1:$1048576,MATCH(DATE(Q$2,1,1),Emissions!$A$1:$LI$1),FALSE)</f>
        <v>1.4162435980000001</v>
      </c>
      <c r="R665" s="361">
        <f>+VLOOKUP($E665,Emissions!$1:$1048576,MATCH(DATE(R$2,1,1),Emissions!$A$1:$LI$1),FALSE)</f>
        <v>1.390596315</v>
      </c>
      <c r="S665" s="361">
        <f>+VLOOKUP($E665,Emissions!$1:$1048576,MATCH(DATE(S$2,1,1),Emissions!$A$1:$LI$1),FALSE)</f>
        <v>1.368642065</v>
      </c>
      <c r="T665" s="361">
        <f>+VLOOKUP($E665,Emissions!$1:$1048576,MATCH(DATE(T$2,1,1),Emissions!$A$1:$LI$1),FALSE)</f>
        <v>1.349094357</v>
      </c>
      <c r="U665" s="361">
        <f>+VLOOKUP($E665,Emissions!$1:$1048576,MATCH(DATE(U$2,1,1),Emissions!$A$1:$LI$1),FALSE)</f>
        <v>1.331397387</v>
      </c>
      <c r="V665" s="361">
        <f>+VLOOKUP($E665,Emissions!$1:$1048576,MATCH(DATE(V$2,1,1),Emissions!$A$1:$LI$1),FALSE)</f>
        <v>1.2786687510000001</v>
      </c>
      <c r="W665" s="361">
        <f>+VLOOKUP($E665,Emissions!$1:$1048576,MATCH(DATE(W$2,1,1),Emissions!$A$1:$LI$1),FALSE)</f>
        <v>1.22348228</v>
      </c>
      <c r="X665" s="361">
        <f>+VLOOKUP($E665,Emissions!$1:$1048576,MATCH(DATE(X$2,1,1),Emissions!$A$1:$LI$1),FALSE)</f>
        <v>1.166514372</v>
      </c>
      <c r="Y665" s="361">
        <f>+VLOOKUP($E665,Emissions!$1:$1048576,MATCH(DATE(Y$2,1,1),Emissions!$A$1:$LI$1),FALSE)</f>
        <v>1.108650817</v>
      </c>
      <c r="Z665" s="361">
        <f>+VLOOKUP($E665,Emissions!$1:$1048576,MATCH(DATE(Z$2,1,1),Emissions!$A$1:$LI$1),FALSE)</f>
        <v>1.0510980889999999</v>
      </c>
      <c r="AA665" s="361">
        <f>+VLOOKUP($E665,Emissions!$1:$1048576,MATCH(DATE(AA$2,1,1),Emissions!$A$1:$LI$1),FALSE)</f>
        <v>0.9970598544</v>
      </c>
      <c r="AB665" s="361">
        <f>+VLOOKUP($E665,Emissions!$1:$1048576,MATCH(DATE(AB$2,1,1),Emissions!$A$1:$LI$1),FALSE)</f>
        <v>0.94808439580000003</v>
      </c>
      <c r="AC665" s="361">
        <f>+VLOOKUP($E665,Emissions!$1:$1048576,MATCH(DATE(AC$2,1,1),Emissions!$A$1:$LI$1),FALSE)</f>
        <v>0.9061966333</v>
      </c>
      <c r="AD665" s="361">
        <f>+VLOOKUP($E665,Emissions!$1:$1048576,MATCH(DATE(AD$2,1,1),Emissions!$A$1:$LI$1),FALSE)</f>
        <v>0.87365194930000001</v>
      </c>
      <c r="AE665" s="361">
        <f>+VLOOKUP($E665,Emissions!$1:$1048576,MATCH(DATE(AE$2,1,1),Emissions!$A$1:$LI$1),FALSE)</f>
        <v>0.85260635490000003</v>
      </c>
      <c r="AF665" s="361">
        <f>+VLOOKUP($E665,Emissions!$1:$1048576,MATCH(DATE(AF$2,1,1),Emissions!$A$1:$LI$1),FALSE)</f>
        <v>0.84497648000000003</v>
      </c>
      <c r="AG665" s="361">
        <f>+VLOOKUP($E665,Emissions!$1:$1048576,MATCH(DATE(AG$2,1,1),Emissions!$A$1:$LI$1),FALSE)</f>
        <v>0.85217365590000005</v>
      </c>
      <c r="AH665" s="361">
        <f>+VLOOKUP($E665,Emissions!$1:$1048576,MATCH(DATE(AH$2,1,1),Emissions!$A$1:$LI$1),FALSE)</f>
        <v>0.87482385610000002</v>
      </c>
      <c r="AI665" s="361">
        <f>+VLOOKUP($E665,Emissions!$1:$1048576,MATCH(DATE(AI$2,1,1),Emissions!$A$1:$LI$1),FALSE)</f>
        <v>0.9124287297</v>
      </c>
      <c r="AJ665" s="361">
        <f>+VLOOKUP($E665,Emissions!$1:$1048576,MATCH(DATE(AJ$2,1,1),Emissions!$A$1:$LI$1),FALSE)</f>
        <v>0.96355311170000002</v>
      </c>
      <c r="AK665" s="361">
        <f>+VLOOKUP($E665,Emissions!$1:$1048576,MATCH(DATE(AK$2,1,1),Emissions!$A$1:$LI$1),FALSE)</f>
        <v>1.0266921389999999</v>
      </c>
      <c r="AL665" s="361">
        <f>+VLOOKUP($E665,Emissions!$1:$1048576,MATCH(DATE(AL$2,1,1),Emissions!$A$1:$LI$1),FALSE)</f>
        <v>1.099495978</v>
      </c>
      <c r="AM665" s="361">
        <f>+VLOOKUP($E665,Emissions!$1:$1048576,MATCH(DATE(AM$2,1,1),Emissions!$A$1:$LI$1),FALSE)</f>
        <v>1.1795541700000001</v>
      </c>
      <c r="AN665" s="361">
        <f>+VLOOKUP($E665,Emissions!$1:$1048576,MATCH(DATE(AN$2,1,1),Emissions!$A$1:$LI$1),FALSE)</f>
        <v>1.264560283</v>
      </c>
      <c r="AO665" s="361">
        <f>+VLOOKUP($E665,Emissions!$1:$1048576,MATCH(DATE(AO$2,1,1),Emissions!$A$1:$LI$1),FALSE)</f>
        <v>1.3524204479999999</v>
      </c>
    </row>
    <row r="666" spans="1:41" ht="15" customHeight="1" x14ac:dyDescent="0.35">
      <c r="A666" s="411"/>
      <c r="B666" s="170"/>
      <c r="C666" s="138" t="s">
        <v>730</v>
      </c>
      <c r="D666" s="114" t="s">
        <v>1029</v>
      </c>
      <c r="E666" s="50" t="s">
        <v>2756</v>
      </c>
      <c r="F666" s="361">
        <f>+VLOOKUP($E666,Emissions!$1:$1048576,MATCH(DATE(F$2,1,1),Emissions!$A$1:$LI$1),FALSE)</f>
        <v>3.9139197229999998</v>
      </c>
      <c r="G666" s="361">
        <f>+VLOOKUP($E666,Emissions!$1:$1048576,MATCH(DATE(G$2,1,1),Emissions!$A$1:$LI$1),FALSE)</f>
        <v>4.0073499420000003</v>
      </c>
      <c r="H666" s="361">
        <f>+VLOOKUP($E666,Emissions!$1:$1048576,MATCH(DATE(H$2,1,1),Emissions!$A$1:$LI$1),FALSE)</f>
        <v>4.1107959469999997</v>
      </c>
      <c r="I666" s="361">
        <f>+VLOOKUP($E666,Emissions!$1:$1048576,MATCH(DATE(I$2,1,1),Emissions!$A$1:$LI$1),FALSE)</f>
        <v>4.2171756150000004</v>
      </c>
      <c r="J666" s="361">
        <f>+VLOOKUP($E666,Emissions!$1:$1048576,MATCH(DATE(J$2,1,1),Emissions!$A$1:$LI$1),FALSE)</f>
        <v>4.3308180529999998</v>
      </c>
      <c r="K666" s="361">
        <f>+VLOOKUP($E666,Emissions!$1:$1048576,MATCH(DATE(K$2,1,1),Emissions!$A$1:$LI$1),FALSE)</f>
        <v>4.4514249680000004</v>
      </c>
      <c r="L666" s="361">
        <f>+VLOOKUP($E666,Emissions!$1:$1048576,MATCH(DATE(L$2,1,1),Emissions!$A$1:$LI$1),FALSE)</f>
        <v>4.5784474990000001</v>
      </c>
      <c r="M666" s="361">
        <f>+VLOOKUP($E666,Emissions!$1:$1048576,MATCH(DATE(M$2,1,1),Emissions!$A$1:$LI$1),FALSE)</f>
        <v>4.7038566240000002</v>
      </c>
      <c r="N666" s="361">
        <f>+VLOOKUP($E666,Emissions!$1:$1048576,MATCH(DATE(N$2,1,1),Emissions!$A$1:$LI$1),FALSE)</f>
        <v>4.8243350190000003</v>
      </c>
      <c r="O666" s="361">
        <f>+VLOOKUP($E666,Emissions!$1:$1048576,MATCH(DATE(O$2,1,1),Emissions!$A$1:$LI$1),FALSE)</f>
        <v>4.9356462939999997</v>
      </c>
      <c r="P666" s="361">
        <f>+VLOOKUP($E666,Emissions!$1:$1048576,MATCH(DATE(P$2,1,1),Emissions!$A$1:$LI$1),FALSE)</f>
        <v>4.9661838720000002</v>
      </c>
      <c r="Q666" s="361">
        <f>+VLOOKUP($E666,Emissions!$1:$1048576,MATCH(DATE(Q$2,1,1),Emissions!$A$1:$LI$1),FALSE)</f>
        <v>4.9702045669999997</v>
      </c>
      <c r="R666" s="361">
        <f>+VLOOKUP($E666,Emissions!$1:$1048576,MATCH(DATE(R$2,1,1),Emissions!$A$1:$LI$1),FALSE)</f>
        <v>4.9562396460000002</v>
      </c>
      <c r="S666" s="361">
        <f>+VLOOKUP($E666,Emissions!$1:$1048576,MATCH(DATE(S$2,1,1),Emissions!$A$1:$LI$1),FALSE)</f>
        <v>4.9306557189999998</v>
      </c>
      <c r="T666" s="361">
        <f>+VLOOKUP($E666,Emissions!$1:$1048576,MATCH(DATE(T$2,1,1),Emissions!$A$1:$LI$1),FALSE)</f>
        <v>4.8991247299999996</v>
      </c>
      <c r="U666" s="361">
        <f>+VLOOKUP($E666,Emissions!$1:$1048576,MATCH(DATE(U$2,1,1),Emissions!$A$1:$LI$1),FALSE)</f>
        <v>4.8662031719999996</v>
      </c>
      <c r="V666" s="361">
        <f>+VLOOKUP($E666,Emissions!$1:$1048576,MATCH(DATE(V$2,1,1),Emissions!$A$1:$LI$1),FALSE)</f>
        <v>4.6985980950000004</v>
      </c>
      <c r="W666" s="361">
        <f>+VLOOKUP($E666,Emissions!$1:$1048576,MATCH(DATE(W$2,1,1),Emissions!$A$1:$LI$1),FALSE)</f>
        <v>4.5159824759999996</v>
      </c>
      <c r="X666" s="361">
        <f>+VLOOKUP($E666,Emissions!$1:$1048576,MATCH(DATE(X$2,1,1),Emissions!$A$1:$LI$1),FALSE)</f>
        <v>4.3216546979999997</v>
      </c>
      <c r="Y666" s="361">
        <f>+VLOOKUP($E666,Emissions!$1:$1048576,MATCH(DATE(Y$2,1,1),Emissions!$A$1:$LI$1),FALSE)</f>
        <v>4.1194561790000002</v>
      </c>
      <c r="Z666" s="361">
        <f>+VLOOKUP($E666,Emissions!$1:$1048576,MATCH(DATE(Z$2,1,1),Emissions!$A$1:$LI$1),FALSE)</f>
        <v>3.9149106960000002</v>
      </c>
      <c r="AA666" s="361">
        <f>+VLOOKUP($E666,Emissions!$1:$1048576,MATCH(DATE(AA$2,1,1),Emissions!$A$1:$LI$1),FALSE)</f>
        <v>3.7164591470000001</v>
      </c>
      <c r="AB666" s="361">
        <f>+VLOOKUP($E666,Emissions!$1:$1048576,MATCH(DATE(AB$2,1,1),Emissions!$A$1:$LI$1),FALSE)</f>
        <v>3.5331552230000001</v>
      </c>
      <c r="AC666" s="361">
        <f>+VLOOKUP($E666,Emissions!$1:$1048576,MATCH(DATE(AC$2,1,1),Emissions!$A$1:$LI$1),FALSE)</f>
        <v>3.3748822870000001</v>
      </c>
      <c r="AD666" s="361">
        <f>+VLOOKUP($E666,Emissions!$1:$1048576,MATCH(DATE(AD$2,1,1),Emissions!$A$1:$LI$1),FALSE)</f>
        <v>3.251692882</v>
      </c>
      <c r="AE666" s="361">
        <f>+VLOOKUP($E666,Emissions!$1:$1048576,MATCH(DATE(AE$2,1,1),Emissions!$A$1:$LI$1),FALSE)</f>
        <v>3.1732027270000001</v>
      </c>
      <c r="AF666" s="361">
        <f>+VLOOKUP($E666,Emissions!$1:$1048576,MATCH(DATE(AF$2,1,1),Emissions!$A$1:$LI$1),FALSE)</f>
        <v>3.1476932799999999</v>
      </c>
      <c r="AG666" s="361">
        <f>+VLOOKUP($E666,Emissions!$1:$1048576,MATCH(DATE(AG$2,1,1),Emissions!$A$1:$LI$1),FALSE)</f>
        <v>3.1823200150000002</v>
      </c>
      <c r="AH666" s="361">
        <f>+VLOOKUP($E666,Emissions!$1:$1048576,MATCH(DATE(AH$2,1,1),Emissions!$A$1:$LI$1),FALSE)</f>
        <v>3.280815719</v>
      </c>
      <c r="AI666" s="361">
        <f>+VLOOKUP($E666,Emissions!$1:$1048576,MATCH(DATE(AI$2,1,1),Emissions!$A$1:$LI$1),FALSE)</f>
        <v>3.4424548129999999</v>
      </c>
      <c r="AJ666" s="361">
        <f>+VLOOKUP($E666,Emissions!$1:$1048576,MATCH(DATE(AJ$2,1,1),Emissions!$A$1:$LI$1),FALSE)</f>
        <v>3.66301196</v>
      </c>
      <c r="AK666" s="361">
        <f>+VLOOKUP($E666,Emissions!$1:$1048576,MATCH(DATE(AK$2,1,1),Emissions!$A$1:$LI$1),FALSE)</f>
        <v>3.9364710559999998</v>
      </c>
      <c r="AL666" s="361">
        <f>+VLOOKUP($E666,Emissions!$1:$1048576,MATCH(DATE(AL$2,1,1),Emissions!$A$1:$LI$1),FALSE)</f>
        <v>4.2553335390000004</v>
      </c>
      <c r="AM666" s="361">
        <f>+VLOOKUP($E666,Emissions!$1:$1048576,MATCH(DATE(AM$2,1,1),Emissions!$A$1:$LI$1),FALSE)</f>
        <v>4.6113375589999999</v>
      </c>
      <c r="AN666" s="361">
        <f>+VLOOKUP($E666,Emissions!$1:$1048576,MATCH(DATE(AN$2,1,1),Emissions!$A$1:$LI$1),FALSE)</f>
        <v>4.9960307720000001</v>
      </c>
      <c r="AO666" s="361">
        <f>+VLOOKUP($E666,Emissions!$1:$1048576,MATCH(DATE(AO$2,1,1),Emissions!$A$1:$LI$1),FALSE)</f>
        <v>5.4012212599999998</v>
      </c>
    </row>
    <row r="667" spans="1:41" ht="15" customHeight="1" x14ac:dyDescent="0.35">
      <c r="A667" s="411"/>
      <c r="B667" s="170"/>
      <c r="C667" s="138" t="s">
        <v>731</v>
      </c>
      <c r="D667" s="114" t="s">
        <v>1029</v>
      </c>
      <c r="E667" s="50" t="s">
        <v>2757</v>
      </c>
      <c r="F667" s="361">
        <f>+VLOOKUP($E667,Emissions!$1:$1048576,MATCH(DATE(F$2,1,1),Emissions!$A$1:$LI$1),FALSE)</f>
        <v>1.070404012</v>
      </c>
      <c r="G667" s="361">
        <f>+VLOOKUP($E667,Emissions!$1:$1048576,MATCH(DATE(G$2,1,1),Emissions!$A$1:$LI$1),FALSE)</f>
        <v>1.0705687930000001</v>
      </c>
      <c r="H667" s="361">
        <f>+VLOOKUP($E667,Emissions!$1:$1048576,MATCH(DATE(H$2,1,1),Emissions!$A$1:$LI$1),FALSE)</f>
        <v>1.070829625</v>
      </c>
      <c r="I667" s="361">
        <f>+VLOOKUP($E667,Emissions!$1:$1048576,MATCH(DATE(I$2,1,1),Emissions!$A$1:$LI$1),FALSE)</f>
        <v>1.0659967100000001</v>
      </c>
      <c r="J667" s="361">
        <f>+VLOOKUP($E667,Emissions!$1:$1048576,MATCH(DATE(J$2,1,1),Emissions!$A$1:$LI$1),FALSE)</f>
        <v>1.0717719649999999</v>
      </c>
      <c r="K667" s="361">
        <f>+VLOOKUP($E667,Emissions!$1:$1048576,MATCH(DATE(K$2,1,1),Emissions!$A$1:$LI$1),FALSE)</f>
        <v>1.085979563</v>
      </c>
      <c r="L667" s="361">
        <f>+VLOOKUP($E667,Emissions!$1:$1048576,MATCH(DATE(L$2,1,1),Emissions!$A$1:$LI$1),FALSE)</f>
        <v>1.106729042</v>
      </c>
      <c r="M667" s="361">
        <f>+VLOOKUP($E667,Emissions!$1:$1048576,MATCH(DATE(M$2,1,1),Emissions!$A$1:$LI$1),FALSE)</f>
        <v>1.1129660750000001</v>
      </c>
      <c r="N667" s="361">
        <f>+VLOOKUP($E667,Emissions!$1:$1048576,MATCH(DATE(N$2,1,1),Emissions!$A$1:$LI$1),FALSE)</f>
        <v>1.103271009</v>
      </c>
      <c r="O667" s="361">
        <f>+VLOOKUP($E667,Emissions!$1:$1048576,MATCH(DATE(O$2,1,1),Emissions!$A$1:$LI$1),FALSE)</f>
        <v>1.0775079510000001</v>
      </c>
      <c r="P667" s="361">
        <f>+VLOOKUP($E667,Emissions!$1:$1048576,MATCH(DATE(P$2,1,1),Emissions!$A$1:$LI$1),FALSE)</f>
        <v>1.0238924780000001</v>
      </c>
      <c r="Q667" s="361">
        <f>+VLOOKUP($E667,Emissions!$1:$1048576,MATCH(DATE(Q$2,1,1),Emissions!$A$1:$LI$1),FALSE)</f>
        <v>0.98111224070000003</v>
      </c>
      <c r="R667" s="361">
        <f>+VLOOKUP($E667,Emissions!$1:$1048576,MATCH(DATE(R$2,1,1),Emissions!$A$1:$LI$1),FALSE)</f>
        <v>0.94669262239999996</v>
      </c>
      <c r="S667" s="361">
        <f>+VLOOKUP($E667,Emissions!$1:$1048576,MATCH(DATE(S$2,1,1),Emissions!$A$1:$LI$1),FALSE)</f>
        <v>0.9182458255</v>
      </c>
      <c r="T667" s="361">
        <f>+VLOOKUP($E667,Emissions!$1:$1048576,MATCH(DATE(T$2,1,1),Emissions!$A$1:$LI$1),FALSE)</f>
        <v>0.89420497769999996</v>
      </c>
      <c r="U667" s="361">
        <f>+VLOOKUP($E667,Emissions!$1:$1048576,MATCH(DATE(U$2,1,1),Emissions!$A$1:$LI$1),FALSE)</f>
        <v>0.87357730209999995</v>
      </c>
      <c r="V667" s="361">
        <f>+VLOOKUP($E667,Emissions!$1:$1048576,MATCH(DATE(V$2,1,1),Emissions!$A$1:$LI$1),FALSE)</f>
        <v>0.83177380970000003</v>
      </c>
      <c r="W667" s="361">
        <f>+VLOOKUP($E667,Emissions!$1:$1048576,MATCH(DATE(W$2,1,1),Emissions!$A$1:$LI$1),FALSE)</f>
        <v>0.78997482360000004</v>
      </c>
      <c r="X667" s="361">
        <f>+VLOOKUP($E667,Emissions!$1:$1048576,MATCH(DATE(X$2,1,1),Emissions!$A$1:$LI$1),FALSE)</f>
        <v>0.74838069699999998</v>
      </c>
      <c r="Y667" s="361">
        <f>+VLOOKUP($E667,Emissions!$1:$1048576,MATCH(DATE(Y$2,1,1),Emissions!$A$1:$LI$1),FALSE)</f>
        <v>0.70744587940000003</v>
      </c>
      <c r="Z667" s="361">
        <f>+VLOOKUP($E667,Emissions!$1:$1048576,MATCH(DATE(Z$2,1,1),Emissions!$A$1:$LI$1),FALSE)</f>
        <v>0.66787161760000002</v>
      </c>
      <c r="AA667" s="361">
        <f>+VLOOKUP($E667,Emissions!$1:$1048576,MATCH(DATE(AA$2,1,1),Emissions!$A$1:$LI$1),FALSE)</f>
        <v>0.63175295239999996</v>
      </c>
      <c r="AB667" s="361">
        <f>+VLOOKUP($E667,Emissions!$1:$1048576,MATCH(DATE(AB$2,1,1),Emissions!$A$1:$LI$1),FALSE)</f>
        <v>0.59995643359999995</v>
      </c>
      <c r="AC667" s="361">
        <f>+VLOOKUP($E667,Emissions!$1:$1048576,MATCH(DATE(AC$2,1,1),Emissions!$A$1:$LI$1),FALSE)</f>
        <v>0.57355921949999999</v>
      </c>
      <c r="AD667" s="361">
        <f>+VLOOKUP($E667,Emissions!$1:$1048576,MATCH(DATE(AD$2,1,1),Emissions!$A$1:$LI$1),FALSE)</f>
        <v>0.5537677124</v>
      </c>
      <c r="AE667" s="361">
        <f>+VLOOKUP($E667,Emissions!$1:$1048576,MATCH(DATE(AE$2,1,1),Emissions!$A$1:$LI$1),FALSE)</f>
        <v>0.54181037539999999</v>
      </c>
      <c r="AF667" s="361">
        <f>+VLOOKUP($E667,Emissions!$1:$1048576,MATCH(DATE(AF$2,1,1),Emissions!$A$1:$LI$1),FALSE)</f>
        <v>0.53892047539999999</v>
      </c>
      <c r="AG667" s="361">
        <f>+VLOOKUP($E667,Emissions!$1:$1048576,MATCH(DATE(AG$2,1,1),Emissions!$A$1:$LI$1),FALSE)</f>
        <v>0.54592620030000005</v>
      </c>
      <c r="AH667" s="361">
        <f>+VLOOKUP($E667,Emissions!$1:$1048576,MATCH(DATE(AH$2,1,1),Emissions!$A$1:$LI$1),FALSE)</f>
        <v>0.56311802050000004</v>
      </c>
      <c r="AI667" s="361">
        <f>+VLOOKUP($E667,Emissions!$1:$1048576,MATCH(DATE(AI$2,1,1),Emissions!$A$1:$LI$1),FALSE)</f>
        <v>0.59001724249999998</v>
      </c>
      <c r="AJ667" s="361">
        <f>+VLOOKUP($E667,Emissions!$1:$1048576,MATCH(DATE(AJ$2,1,1),Emissions!$A$1:$LI$1),FALSE)</f>
        <v>0.62553519560000004</v>
      </c>
      <c r="AK667" s="361">
        <f>+VLOOKUP($E667,Emissions!$1:$1048576,MATCH(DATE(AK$2,1,1),Emissions!$A$1:$LI$1),FALSE)</f>
        <v>0.66865598169999996</v>
      </c>
      <c r="AL667" s="361">
        <f>+VLOOKUP($E667,Emissions!$1:$1048576,MATCH(DATE(AL$2,1,1),Emissions!$A$1:$LI$1),FALSE)</f>
        <v>0.71777249099999996</v>
      </c>
      <c r="AM667" s="361">
        <f>+VLOOKUP($E667,Emissions!$1:$1048576,MATCH(DATE(AM$2,1,1),Emissions!$A$1:$LI$1),FALSE)</f>
        <v>0.77122943759999996</v>
      </c>
      <c r="AN667" s="361">
        <f>+VLOOKUP($E667,Emissions!$1:$1048576,MATCH(DATE(AN$2,1,1),Emissions!$A$1:$LI$1),FALSE)</f>
        <v>0.82744253280000002</v>
      </c>
      <c r="AO667" s="361">
        <f>+VLOOKUP($E667,Emissions!$1:$1048576,MATCH(DATE(AO$2,1,1),Emissions!$A$1:$LI$1),FALSE)</f>
        <v>0.88497510209999997</v>
      </c>
    </row>
    <row r="668" spans="1:41" ht="15" customHeight="1" x14ac:dyDescent="0.35">
      <c r="A668" s="411"/>
      <c r="B668" s="170"/>
      <c r="C668" s="138" t="s">
        <v>732</v>
      </c>
      <c r="D668" s="114" t="s">
        <v>1029</v>
      </c>
      <c r="E668" s="50" t="s">
        <v>2758</v>
      </c>
      <c r="F668" s="327">
        <f>+VLOOKUP($E668,Emissions!$1:$1048576,MATCH(DATE(F$2,1,1),Emissions!$A$1:$LI$1),FALSE)</f>
        <v>3.310931837</v>
      </c>
      <c r="G668" s="327">
        <f>+VLOOKUP($E668,Emissions!$1:$1048576,MATCH(DATE(G$2,1,1),Emissions!$A$1:$LI$1),FALSE)</f>
        <v>3.3426387470000001</v>
      </c>
      <c r="H668" s="327">
        <f>+VLOOKUP($E668,Emissions!$1:$1048576,MATCH(DATE(H$2,1,1),Emissions!$A$1:$LI$1),FALSE)</f>
        <v>3.378895505</v>
      </c>
      <c r="I668" s="327">
        <f>+VLOOKUP($E668,Emissions!$1:$1048576,MATCH(DATE(I$2,1,1),Emissions!$A$1:$LI$1),FALSE)</f>
        <v>3.4042973879999998</v>
      </c>
      <c r="J668" s="327">
        <f>+VLOOKUP($E668,Emissions!$1:$1048576,MATCH(DATE(J$2,1,1),Emissions!$A$1:$LI$1),FALSE)</f>
        <v>3.453062268</v>
      </c>
      <c r="K668" s="327">
        <f>+VLOOKUP($E668,Emissions!$1:$1048576,MATCH(DATE(K$2,1,1),Emissions!$A$1:$LI$1),FALSE)</f>
        <v>3.520349188</v>
      </c>
      <c r="L668" s="327">
        <f>+VLOOKUP($E668,Emissions!$1:$1048576,MATCH(DATE(L$2,1,1),Emissions!$A$1:$LI$1),FALSE)</f>
        <v>3.6028228740000001</v>
      </c>
      <c r="M668" s="327">
        <f>+VLOOKUP($E668,Emissions!$1:$1048576,MATCH(DATE(M$2,1,1),Emissions!$A$1:$LI$1),FALSE)</f>
        <v>3.651192333</v>
      </c>
      <c r="N668" s="327">
        <f>+VLOOKUP($E668,Emissions!$1:$1048576,MATCH(DATE(N$2,1,1),Emissions!$A$1:$LI$1),FALSE)</f>
        <v>3.659794899</v>
      </c>
      <c r="O668" s="327">
        <f>+VLOOKUP($E668,Emissions!$1:$1048576,MATCH(DATE(O$2,1,1),Emissions!$A$1:$LI$1),FALSE)</f>
        <v>3.624298381</v>
      </c>
      <c r="P668" s="327">
        <f>+VLOOKUP($E668,Emissions!$1:$1048576,MATCH(DATE(P$2,1,1),Emissions!$A$1:$LI$1),FALSE)</f>
        <v>3.498320444</v>
      </c>
      <c r="Q668" s="327">
        <f>+VLOOKUP($E668,Emissions!$1:$1048576,MATCH(DATE(Q$2,1,1),Emissions!$A$1:$LI$1),FALSE)</f>
        <v>3.4001887210000001</v>
      </c>
      <c r="R668" s="327">
        <f>+VLOOKUP($E668,Emissions!$1:$1048576,MATCH(DATE(R$2,1,1),Emissions!$A$1:$LI$1),FALSE)</f>
        <v>3.3221902069999998</v>
      </c>
      <c r="S668" s="327">
        <f>+VLOOKUP($E668,Emissions!$1:$1048576,MATCH(DATE(S$2,1,1),Emissions!$A$1:$LI$1),FALSE)</f>
        <v>3.2580426810000001</v>
      </c>
      <c r="T668" s="327">
        <f>+VLOOKUP($E668,Emissions!$1:$1048576,MATCH(DATE(T$2,1,1),Emissions!$A$1:$LI$1),FALSE)</f>
        <v>3.2042509790000002</v>
      </c>
      <c r="U668" s="327">
        <f>+VLOOKUP($E668,Emissions!$1:$1048576,MATCH(DATE(U$2,1,1),Emissions!$A$1:$LI$1),FALSE)</f>
        <v>3.1589024289999998</v>
      </c>
      <c r="V668" s="327">
        <f>+VLOOKUP($E668,Emissions!$1:$1048576,MATCH(DATE(V$2,1,1),Emissions!$A$1:$LI$1),FALSE)</f>
        <v>3.0329273209999998</v>
      </c>
      <c r="W668" s="327">
        <f>+VLOOKUP($E668,Emissions!$1:$1048576,MATCH(DATE(W$2,1,1),Emissions!$A$1:$LI$1),FALSE)</f>
        <v>2.9028495909999998</v>
      </c>
      <c r="X668" s="327">
        <f>+VLOOKUP($E668,Emissions!$1:$1048576,MATCH(DATE(X$2,1,1),Emissions!$A$1:$LI$1),FALSE)</f>
        <v>2.7696215450000001</v>
      </c>
      <c r="Y668" s="327">
        <f>+VLOOKUP($E668,Emissions!$1:$1048576,MATCH(DATE(Y$2,1,1),Emissions!$A$1:$LI$1),FALSE)</f>
        <v>2.6348036339999998</v>
      </c>
      <c r="Z668" s="327">
        <f>+VLOOKUP($E668,Emissions!$1:$1048576,MATCH(DATE(Z$2,1,1),Emissions!$A$1:$LI$1),FALSE)</f>
        <v>2.5010476960000001</v>
      </c>
      <c r="AA668" s="327">
        <f>+VLOOKUP($E668,Emissions!$1:$1048576,MATCH(DATE(AA$2,1,1),Emissions!$A$1:$LI$1),FALSE)</f>
        <v>2.3762168419999998</v>
      </c>
      <c r="AB668" s="327">
        <f>+VLOOKUP($E668,Emissions!$1:$1048576,MATCH(DATE(AB$2,1,1),Emissions!$A$1:$LI$1),FALSE)</f>
        <v>2.2638197089999998</v>
      </c>
      <c r="AC668" s="327">
        <f>+VLOOKUP($E668,Emissions!$1:$1048576,MATCH(DATE(AC$2,1,1),Emissions!$A$1:$LI$1),FALSE)</f>
        <v>2.1684592149999999</v>
      </c>
      <c r="AD668" s="327">
        <f>+VLOOKUP($E668,Emissions!$1:$1048576,MATCH(DATE(AD$2,1,1),Emissions!$A$1:$LI$1),FALSE)</f>
        <v>2.0953706190000001</v>
      </c>
      <c r="AE668" s="327">
        <f>+VLOOKUP($E668,Emissions!$1:$1048576,MATCH(DATE(AE$2,1,1),Emissions!$A$1:$LI$1),FALSE)</f>
        <v>2.0498970750000001</v>
      </c>
      <c r="AF668" s="327">
        <f>+VLOOKUP($E668,Emissions!$1:$1048576,MATCH(DATE(AF$2,1,1),Emissions!$A$1:$LI$1),FALSE)</f>
        <v>2.0365900199999998</v>
      </c>
      <c r="AG668" s="327">
        <f>+VLOOKUP($E668,Emissions!$1:$1048576,MATCH(DATE(AG$2,1,1),Emissions!$A$1:$LI$1),FALSE)</f>
        <v>2.0589873280000002</v>
      </c>
      <c r="AH668" s="327">
        <f>+VLOOKUP($E668,Emissions!$1:$1048576,MATCH(DATE(AH$2,1,1),Emissions!$A$1:$LI$1),FALSE)</f>
        <v>2.118755717</v>
      </c>
      <c r="AI668" s="327">
        <f>+VLOOKUP($E668,Emissions!$1:$1048576,MATCH(DATE(AI$2,1,1),Emissions!$A$1:$LI$1),FALSE)</f>
        <v>2.21472449</v>
      </c>
      <c r="AJ668" s="327">
        <f>+VLOOKUP($E668,Emissions!$1:$1048576,MATCH(DATE(AJ$2,1,1),Emissions!$A$1:$LI$1),FALSE)</f>
        <v>2.343397714</v>
      </c>
      <c r="AK668" s="327">
        <f>+VLOOKUP($E668,Emissions!$1:$1048576,MATCH(DATE(AK$2,1,1),Emissions!$A$1:$LI$1),FALSE)</f>
        <v>2.5013889159999998</v>
      </c>
      <c r="AL668" s="327">
        <f>+VLOOKUP($E668,Emissions!$1:$1048576,MATCH(DATE(AL$2,1,1),Emissions!$A$1:$LI$1),FALSE)</f>
        <v>2.6830804709999998</v>
      </c>
      <c r="AM668" s="327">
        <f>+VLOOKUP($E668,Emissions!$1:$1048576,MATCH(DATE(AM$2,1,1),Emissions!$A$1:$LI$1),FALSE)</f>
        <v>2.882683026</v>
      </c>
      <c r="AN668" s="327">
        <f>+VLOOKUP($E668,Emissions!$1:$1048576,MATCH(DATE(AN$2,1,1),Emissions!$A$1:$LI$1),FALSE)</f>
        <v>3.094667222</v>
      </c>
      <c r="AO668" s="327">
        <f>+VLOOKUP($E668,Emissions!$1:$1048576,MATCH(DATE(AO$2,1,1),Emissions!$A$1:$LI$1),FALSE)</f>
        <v>3.3140259730000001</v>
      </c>
    </row>
    <row r="669" spans="1:41" ht="15" customHeight="1" x14ac:dyDescent="0.35">
      <c r="A669" s="411"/>
      <c r="B669" s="170"/>
      <c r="C669" s="138" t="s">
        <v>733</v>
      </c>
      <c r="D669" s="114" t="s">
        <v>1029</v>
      </c>
      <c r="E669" s="50" t="s">
        <v>2759</v>
      </c>
      <c r="F669" s="361">
        <f>+VLOOKUP($E669,Emissions!$1:$1048576,MATCH(DATE(F$2,1,1),Emissions!$A$1:$LI$1),FALSE)</f>
        <v>0.76411078450000003</v>
      </c>
      <c r="G669" s="361">
        <f>+VLOOKUP($E669,Emissions!$1:$1048576,MATCH(DATE(G$2,1,1),Emissions!$A$1:$LI$1),FALSE)</f>
        <v>0.77643486760000002</v>
      </c>
      <c r="H669" s="361">
        <f>+VLOOKUP($E669,Emissions!$1:$1048576,MATCH(DATE(H$2,1,1),Emissions!$A$1:$LI$1),FALSE)</f>
        <v>0.78844946869999999</v>
      </c>
      <c r="I669" s="361">
        <f>+VLOOKUP($E669,Emissions!$1:$1048576,MATCH(DATE(I$2,1,1),Emissions!$A$1:$LI$1),FALSE)</f>
        <v>0.79718264849999998</v>
      </c>
      <c r="J669" s="361">
        <f>+VLOOKUP($E669,Emissions!$1:$1048576,MATCH(DATE(J$2,1,1),Emissions!$A$1:$LI$1),FALSE)</f>
        <v>0.81089688930000003</v>
      </c>
      <c r="K669" s="361">
        <f>+VLOOKUP($E669,Emissions!$1:$1048576,MATCH(DATE(K$2,1,1),Emissions!$A$1:$LI$1),FALSE)</f>
        <v>0.82895019069999998</v>
      </c>
      <c r="L669" s="361">
        <f>+VLOOKUP($E669,Emissions!$1:$1048576,MATCH(DATE(L$2,1,1),Emissions!$A$1:$LI$1),FALSE)</f>
        <v>0.85077761510000005</v>
      </c>
      <c r="M669" s="361">
        <f>+VLOOKUP($E669,Emissions!$1:$1048576,MATCH(DATE(M$2,1,1),Emissions!$A$1:$LI$1),FALSE)</f>
        <v>0.8649026917</v>
      </c>
      <c r="N669" s="361">
        <f>+VLOOKUP($E669,Emissions!$1:$1048576,MATCH(DATE(N$2,1,1),Emissions!$A$1:$LI$1),FALSE)</f>
        <v>0.86891230679999998</v>
      </c>
      <c r="O669" s="361">
        <f>+VLOOKUP($E669,Emissions!$1:$1048576,MATCH(DATE(O$2,1,1),Emissions!$A$1:$LI$1),FALSE)</f>
        <v>0.8603470768</v>
      </c>
      <c r="P669" s="361">
        <f>+VLOOKUP($E669,Emissions!$1:$1048576,MATCH(DATE(P$2,1,1),Emissions!$A$1:$LI$1),FALSE)</f>
        <v>0.8266049298</v>
      </c>
      <c r="Q669" s="361">
        <f>+VLOOKUP($E669,Emissions!$1:$1048576,MATCH(DATE(Q$2,1,1),Emissions!$A$1:$LI$1),FALSE)</f>
        <v>0.79719887249999999</v>
      </c>
      <c r="R669" s="361">
        <f>+VLOOKUP($E669,Emissions!$1:$1048576,MATCH(DATE(R$2,1,1),Emissions!$A$1:$LI$1),FALSE)</f>
        <v>0.77129274969999995</v>
      </c>
      <c r="S669" s="361">
        <f>+VLOOKUP($E669,Emissions!$1:$1048576,MATCH(DATE(S$2,1,1),Emissions!$A$1:$LI$1),FALSE)</f>
        <v>0.74805327180000003</v>
      </c>
      <c r="T669" s="361">
        <f>+VLOOKUP($E669,Emissions!$1:$1048576,MATCH(DATE(T$2,1,1),Emissions!$A$1:$LI$1),FALSE)</f>
        <v>0.72703565250000002</v>
      </c>
      <c r="U669" s="361">
        <f>+VLOOKUP($E669,Emissions!$1:$1048576,MATCH(DATE(U$2,1,1),Emissions!$A$1:$LI$1),FALSE)</f>
        <v>0.7079887641</v>
      </c>
      <c r="V669" s="361">
        <f>+VLOOKUP($E669,Emissions!$1:$1048576,MATCH(DATE(V$2,1,1),Emissions!$A$1:$LI$1),FALSE)</f>
        <v>0.67175578140000003</v>
      </c>
      <c r="W669" s="361">
        <f>+VLOOKUP($E669,Emissions!$1:$1048576,MATCH(DATE(W$2,1,1),Emissions!$A$1:$LI$1),FALSE)</f>
        <v>0.63575977809999995</v>
      </c>
      <c r="X669" s="361">
        <f>+VLOOKUP($E669,Emissions!$1:$1048576,MATCH(DATE(X$2,1,1),Emissions!$A$1:$LI$1),FALSE)</f>
        <v>0.60025880190000003</v>
      </c>
      <c r="Y669" s="361">
        <f>+VLOOKUP($E669,Emissions!$1:$1048576,MATCH(DATE(Y$2,1,1),Emissions!$A$1:$LI$1),FALSE)</f>
        <v>0.56556870150000005</v>
      </c>
      <c r="Z669" s="361">
        <f>+VLOOKUP($E669,Emissions!$1:$1048576,MATCH(DATE(Z$2,1,1),Emissions!$A$1:$LI$1),FALSE)</f>
        <v>0.53243039420000005</v>
      </c>
      <c r="AA669" s="361">
        <f>+VLOOKUP($E669,Emissions!$1:$1048576,MATCH(DATE(AA$2,1,1),Emissions!$A$1:$LI$1),FALSE)</f>
        <v>0.50252054869999996</v>
      </c>
      <c r="AB669" s="361">
        <f>+VLOOKUP($E669,Emissions!$1:$1048576,MATCH(DATE(AB$2,1,1),Emissions!$A$1:$LI$1),FALSE)</f>
        <v>0.4764829626</v>
      </c>
      <c r="AC669" s="361">
        <f>+VLOOKUP($E669,Emissions!$1:$1048576,MATCH(DATE(AC$2,1,1),Emissions!$A$1:$LI$1),FALSE)</f>
        <v>0.45511081609999998</v>
      </c>
      <c r="AD669" s="361">
        <f>+VLOOKUP($E669,Emissions!$1:$1048576,MATCH(DATE(AD$2,1,1),Emissions!$A$1:$LI$1),FALSE)</f>
        <v>0.43927216489999998</v>
      </c>
      <c r="AE669" s="361">
        <f>+VLOOKUP($E669,Emissions!$1:$1048576,MATCH(DATE(AE$2,1,1),Emissions!$A$1:$LI$1),FALSE)</f>
        <v>0.42992629240000002</v>
      </c>
      <c r="AF669" s="361">
        <f>+VLOOKUP($E669,Emissions!$1:$1048576,MATCH(DATE(AF$2,1,1),Emissions!$A$1:$LI$1),FALSE)</f>
        <v>0.42803887140000002</v>
      </c>
      <c r="AG669" s="361">
        <f>+VLOOKUP($E669,Emissions!$1:$1048576,MATCH(DATE(AG$2,1,1),Emissions!$A$1:$LI$1),FALSE)</f>
        <v>0.43422096529999998</v>
      </c>
      <c r="AH669" s="361">
        <f>+VLOOKUP($E669,Emissions!$1:$1048576,MATCH(DATE(AH$2,1,1),Emissions!$A$1:$LI$1),FALSE)</f>
        <v>0.44863303519999997</v>
      </c>
      <c r="AI669" s="361">
        <f>+VLOOKUP($E669,Emissions!$1:$1048576,MATCH(DATE(AI$2,1,1),Emissions!$A$1:$LI$1),FALSE)</f>
        <v>0.47077039100000001</v>
      </c>
      <c r="AJ669" s="361">
        <f>+VLOOKUP($E669,Emissions!$1:$1048576,MATCH(DATE(AJ$2,1,1),Emissions!$A$1:$LI$1),FALSE)</f>
        <v>0.49962023160000002</v>
      </c>
      <c r="AK669" s="361">
        <f>+VLOOKUP($E669,Emissions!$1:$1048576,MATCH(DATE(AK$2,1,1),Emissions!$A$1:$LI$1),FALSE)</f>
        <v>0.53425074920000004</v>
      </c>
      <c r="AL669" s="361">
        <f>+VLOOKUP($E669,Emissions!$1:$1048576,MATCH(DATE(AL$2,1,1),Emissions!$A$1:$LI$1),FALSE)</f>
        <v>0.57325241530000004</v>
      </c>
      <c r="AM669" s="361">
        <f>+VLOOKUP($E669,Emissions!$1:$1048576,MATCH(DATE(AM$2,1,1),Emissions!$A$1:$LI$1),FALSE)</f>
        <v>0.61518812759999997</v>
      </c>
      <c r="AN669" s="361">
        <f>+VLOOKUP($E669,Emissions!$1:$1048576,MATCH(DATE(AN$2,1,1),Emissions!$A$1:$LI$1),FALSE)</f>
        <v>0.65868653210000006</v>
      </c>
      <c r="AO669" s="361">
        <f>+VLOOKUP($E669,Emissions!$1:$1048576,MATCH(DATE(AO$2,1,1),Emissions!$A$1:$LI$1),FALSE)</f>
        <v>0.70251017069999999</v>
      </c>
    </row>
    <row r="670" spans="1:41" ht="15" customHeight="1" x14ac:dyDescent="0.35">
      <c r="A670" s="411"/>
      <c r="B670" s="170"/>
      <c r="C670" s="138" t="s">
        <v>734</v>
      </c>
      <c r="D670" s="114" t="s">
        <v>1029</v>
      </c>
      <c r="E670" s="50" t="s">
        <v>2760</v>
      </c>
      <c r="F670" s="361">
        <f>+VLOOKUP($E670,Emissions!$1:$1048576,MATCH(DATE(F$2,1,1),Emissions!$A$1:$LI$1),FALSE)</f>
        <v>0.90123549790000002</v>
      </c>
      <c r="G670" s="361">
        <f>+VLOOKUP($E670,Emissions!$1:$1048576,MATCH(DATE(G$2,1,1),Emissions!$A$1:$LI$1),FALSE)</f>
        <v>0.90207756839999997</v>
      </c>
      <c r="H670" s="361">
        <f>+VLOOKUP($E670,Emissions!$1:$1048576,MATCH(DATE(H$2,1,1),Emissions!$A$1:$LI$1),FALSE)</f>
        <v>0.90339198590000003</v>
      </c>
      <c r="I670" s="361">
        <f>+VLOOKUP($E670,Emissions!$1:$1048576,MATCH(DATE(I$2,1,1),Emissions!$A$1:$LI$1),FALSE)</f>
        <v>0.90183541550000001</v>
      </c>
      <c r="J670" s="361">
        <f>+VLOOKUP($E670,Emissions!$1:$1048576,MATCH(DATE(J$2,1,1),Emissions!$A$1:$LI$1),FALSE)</f>
        <v>0.9083651532</v>
      </c>
      <c r="K670" s="361">
        <f>+VLOOKUP($E670,Emissions!$1:$1048576,MATCH(DATE(K$2,1,1),Emissions!$A$1:$LI$1),FALSE)</f>
        <v>0.92141475930000005</v>
      </c>
      <c r="L670" s="361">
        <f>+VLOOKUP($E670,Emissions!$1:$1048576,MATCH(DATE(L$2,1,1),Emissions!$A$1:$LI$1),FALSE)</f>
        <v>0.93963616959999996</v>
      </c>
      <c r="M670" s="361">
        <f>+VLOOKUP($E670,Emissions!$1:$1048576,MATCH(DATE(M$2,1,1),Emissions!$A$1:$LI$1),FALSE)</f>
        <v>0.9476467878</v>
      </c>
      <c r="N670" s="361">
        <f>+VLOOKUP($E670,Emissions!$1:$1048576,MATCH(DATE(N$2,1,1),Emissions!$A$1:$LI$1),FALSE)</f>
        <v>0.94309453860000003</v>
      </c>
      <c r="O670" s="361">
        <f>+VLOOKUP($E670,Emissions!$1:$1048576,MATCH(DATE(O$2,1,1),Emissions!$A$1:$LI$1),FALSE)</f>
        <v>0.92412559569999997</v>
      </c>
      <c r="P670" s="361">
        <f>+VLOOKUP($E670,Emissions!$1:$1048576,MATCH(DATE(P$2,1,1),Emissions!$A$1:$LI$1),FALSE)</f>
        <v>0.87924834190000001</v>
      </c>
      <c r="Q670" s="361">
        <f>+VLOOKUP($E670,Emissions!$1:$1048576,MATCH(DATE(Q$2,1,1),Emissions!$A$1:$LI$1),FALSE)</f>
        <v>0.84452062790000004</v>
      </c>
      <c r="R670" s="361">
        <f>+VLOOKUP($E670,Emissions!$1:$1048576,MATCH(DATE(R$2,1,1),Emissions!$A$1:$LI$1),FALSE)</f>
        <v>0.81678619129999996</v>
      </c>
      <c r="S670" s="361">
        <f>+VLOOKUP($E670,Emissions!$1:$1048576,MATCH(DATE(S$2,1,1),Emissions!$A$1:$LI$1),FALSE)</f>
        <v>0.79350951020000005</v>
      </c>
      <c r="T670" s="361">
        <f>+VLOOKUP($E670,Emissions!$1:$1048576,MATCH(DATE(T$2,1,1),Emissions!$A$1:$LI$1),FALSE)</f>
        <v>0.77314729849999997</v>
      </c>
      <c r="U670" s="361">
        <f>+VLOOKUP($E670,Emissions!$1:$1048576,MATCH(DATE(U$2,1,1),Emissions!$A$1:$LI$1),FALSE)</f>
        <v>0.75483201609999995</v>
      </c>
      <c r="V670" s="361">
        <f>+VLOOKUP($E670,Emissions!$1:$1048576,MATCH(DATE(V$2,1,1),Emissions!$A$1:$LI$1),FALSE)</f>
        <v>0.71759710580000002</v>
      </c>
      <c r="W670" s="361">
        <f>+VLOOKUP($E670,Emissions!$1:$1048576,MATCH(DATE(W$2,1,1),Emissions!$A$1:$LI$1),FALSE)</f>
        <v>0.67990068940000004</v>
      </c>
      <c r="X670" s="361">
        <f>+VLOOKUP($E670,Emissions!$1:$1048576,MATCH(DATE(X$2,1,1),Emissions!$A$1:$LI$1),FALSE)</f>
        <v>0.64205664119999994</v>
      </c>
      <c r="Y670" s="361">
        <f>+VLOOKUP($E670,Emissions!$1:$1048576,MATCH(DATE(Y$2,1,1),Emissions!$A$1:$LI$1),FALSE)</f>
        <v>0.60450309729999996</v>
      </c>
      <c r="Z670" s="361">
        <f>+VLOOKUP($E670,Emissions!$1:$1048576,MATCH(DATE(Z$2,1,1),Emissions!$A$1:$LI$1),FALSE)</f>
        <v>0.56806728610000001</v>
      </c>
      <c r="AA670" s="361">
        <f>+VLOOKUP($E670,Emissions!$1:$1048576,MATCH(DATE(AA$2,1,1),Emissions!$A$1:$LI$1),FALSE)</f>
        <v>0.53477751969999998</v>
      </c>
      <c r="AB670" s="361">
        <f>+VLOOKUP($E670,Emissions!$1:$1048576,MATCH(DATE(AB$2,1,1),Emissions!$A$1:$LI$1),FALSE)</f>
        <v>0.50532810719999999</v>
      </c>
      <c r="AC670" s="361">
        <f>+VLOOKUP($E670,Emissions!$1:$1048576,MATCH(DATE(AC$2,1,1),Emissions!$A$1:$LI$1),FALSE)</f>
        <v>0.48058527249999999</v>
      </c>
      <c r="AD670" s="361">
        <f>+VLOOKUP($E670,Emissions!$1:$1048576,MATCH(DATE(AD$2,1,1),Emissions!$A$1:$LI$1),FALSE)</f>
        <v>0.46151632209999999</v>
      </c>
      <c r="AE670" s="361">
        <f>+VLOOKUP($E670,Emissions!$1:$1048576,MATCH(DATE(AE$2,1,1),Emissions!$A$1:$LI$1),FALSE)</f>
        <v>0.44905562729999998</v>
      </c>
      <c r="AF670" s="361">
        <f>+VLOOKUP($E670,Emissions!$1:$1048576,MATCH(DATE(AF$2,1,1),Emissions!$A$1:$LI$1),FALSE)</f>
        <v>0.44427310800000003</v>
      </c>
      <c r="AG670" s="361">
        <f>+VLOOKUP($E670,Emissions!$1:$1048576,MATCH(DATE(AG$2,1,1),Emissions!$A$1:$LI$1),FALSE)</f>
        <v>0.44763907019999999</v>
      </c>
      <c r="AH670" s="361">
        <f>+VLOOKUP($E670,Emissions!$1:$1048576,MATCH(DATE(AH$2,1,1),Emissions!$A$1:$LI$1),FALSE)</f>
        <v>0.45922099869999999</v>
      </c>
      <c r="AI670" s="361">
        <f>+VLOOKUP($E670,Emissions!$1:$1048576,MATCH(DATE(AI$2,1,1),Emissions!$A$1:$LI$1),FALSE)</f>
        <v>0.4785232264</v>
      </c>
      <c r="AJ670" s="361">
        <f>+VLOOKUP($E670,Emissions!$1:$1048576,MATCH(DATE(AJ$2,1,1),Emissions!$A$1:$LI$1),FALSE)</f>
        <v>0.50458053489999999</v>
      </c>
      <c r="AK670" s="361">
        <f>+VLOOKUP($E670,Emissions!$1:$1048576,MATCH(DATE(AK$2,1,1),Emissions!$A$1:$LI$1),FALSE)</f>
        <v>0.53655432280000004</v>
      </c>
      <c r="AL670" s="361">
        <f>+VLOOKUP($E670,Emissions!$1:$1048576,MATCH(DATE(AL$2,1,1),Emissions!$A$1:$LI$1),FALSE)</f>
        <v>0.57306656119999999</v>
      </c>
      <c r="AM670" s="361">
        <f>+VLOOKUP($E670,Emissions!$1:$1048576,MATCH(DATE(AM$2,1,1),Emissions!$A$1:$LI$1),FALSE)</f>
        <v>0.61272688630000005</v>
      </c>
      <c r="AN670" s="361">
        <f>+VLOOKUP($E670,Emissions!$1:$1048576,MATCH(DATE(AN$2,1,1),Emissions!$A$1:$LI$1),FALSE)</f>
        <v>0.65423134120000004</v>
      </c>
      <c r="AO670" s="361">
        <f>+VLOOKUP($E670,Emissions!$1:$1048576,MATCH(DATE(AO$2,1,1),Emissions!$A$1:$LI$1),FALSE)</f>
        <v>0.69641828269999995</v>
      </c>
    </row>
    <row r="671" spans="1:41" ht="15" customHeight="1" x14ac:dyDescent="0.35">
      <c r="A671" s="411"/>
      <c r="B671" s="170"/>
      <c r="C671" s="138" t="s">
        <v>735</v>
      </c>
      <c r="D671" s="114" t="s">
        <v>1029</v>
      </c>
      <c r="E671" s="50" t="s">
        <v>2761</v>
      </c>
      <c r="F671" s="361">
        <f>+VLOOKUP($E671,Emissions!$1:$1048576,MATCH(DATE(F$2,1,1),Emissions!$A$1:$LI$1),FALSE)</f>
        <v>1.2698692119999999</v>
      </c>
      <c r="G671" s="361">
        <f>+VLOOKUP($E671,Emissions!$1:$1048576,MATCH(DATE(G$2,1,1),Emissions!$A$1:$LI$1),FALSE)</f>
        <v>1.1778611210000001</v>
      </c>
      <c r="H671" s="361">
        <f>+VLOOKUP($E671,Emissions!$1:$1048576,MATCH(DATE(H$2,1,1),Emissions!$A$1:$LI$1),FALSE)</f>
        <v>1.0847945619999999</v>
      </c>
      <c r="I671" s="361">
        <f>+VLOOKUP($E671,Emissions!$1:$1048576,MATCH(DATE(I$2,1,1),Emissions!$A$1:$LI$1),FALSE)</f>
        <v>0.98263889920000003</v>
      </c>
      <c r="J671" s="361">
        <f>+VLOOKUP($E671,Emissions!$1:$1048576,MATCH(DATE(J$2,1,1),Emissions!$A$1:$LI$1),FALSE)</f>
        <v>0.92404838460000005</v>
      </c>
      <c r="K671" s="361">
        <f>+VLOOKUP($E671,Emissions!$1:$1048576,MATCH(DATE(K$2,1,1),Emissions!$A$1:$LI$1),FALSE)</f>
        <v>0.89707173139999996</v>
      </c>
      <c r="L671" s="361">
        <f>+VLOOKUP($E671,Emissions!$1:$1048576,MATCH(DATE(L$2,1,1),Emissions!$A$1:$LI$1),FALSE)</f>
        <v>0.8929020607</v>
      </c>
      <c r="M671" s="361">
        <f>+VLOOKUP($E671,Emissions!$1:$1048576,MATCH(DATE(M$2,1,1),Emissions!$A$1:$LI$1),FALSE)</f>
        <v>0.85077210950000004</v>
      </c>
      <c r="N671" s="361">
        <f>+VLOOKUP($E671,Emissions!$1:$1048576,MATCH(DATE(N$2,1,1),Emissions!$A$1:$LI$1),FALSE)</f>
        <v>0.77036056470000003</v>
      </c>
      <c r="O671" s="361">
        <f>+VLOOKUP($E671,Emissions!$1:$1048576,MATCH(DATE(O$2,1,1),Emissions!$A$1:$LI$1),FALSE)</f>
        <v>0.66038204820000002</v>
      </c>
      <c r="P671" s="361">
        <f>+VLOOKUP($E671,Emissions!$1:$1048576,MATCH(DATE(P$2,1,1),Emissions!$A$1:$LI$1),FALSE)</f>
        <v>0.5291639588</v>
      </c>
      <c r="Q671" s="361">
        <f>+VLOOKUP($E671,Emissions!$1:$1048576,MATCH(DATE(Q$2,1,1),Emissions!$A$1:$LI$1),FALSE)</f>
        <v>0.44555710059999998</v>
      </c>
      <c r="R671" s="361">
        <f>+VLOOKUP($E671,Emissions!$1:$1048576,MATCH(DATE(R$2,1,1),Emissions!$A$1:$LI$1),FALSE)</f>
        <v>0.391014678</v>
      </c>
      <c r="S671" s="361">
        <f>+VLOOKUP($E671,Emissions!$1:$1048576,MATCH(DATE(S$2,1,1),Emissions!$A$1:$LI$1),FALSE)</f>
        <v>0.35311628789999999</v>
      </c>
      <c r="T671" s="361">
        <f>+VLOOKUP($E671,Emissions!$1:$1048576,MATCH(DATE(T$2,1,1),Emissions!$A$1:$LI$1),FALSE)</f>
        <v>0.32488776889999998</v>
      </c>
      <c r="U671" s="361">
        <f>+VLOOKUP($E671,Emissions!$1:$1048576,MATCH(DATE(U$2,1,1),Emissions!$A$1:$LI$1),FALSE)</f>
        <v>0.30239011049999998</v>
      </c>
      <c r="V671" s="361">
        <f>+VLOOKUP($E671,Emissions!$1:$1048576,MATCH(DATE(V$2,1,1),Emissions!$A$1:$LI$1),FALSE)</f>
        <v>0.27496463040000002</v>
      </c>
      <c r="W671" s="361">
        <f>+VLOOKUP($E671,Emissions!$1:$1048576,MATCH(DATE(W$2,1,1),Emissions!$A$1:$LI$1),FALSE)</f>
        <v>0.24938679020000001</v>
      </c>
      <c r="X671" s="361">
        <f>+VLOOKUP($E671,Emissions!$1:$1048576,MATCH(DATE(X$2,1,1),Emissions!$A$1:$LI$1),FALSE)</f>
        <v>0.22560583400000001</v>
      </c>
      <c r="Y671" s="361">
        <f>+VLOOKUP($E671,Emissions!$1:$1048576,MATCH(DATE(Y$2,1,1),Emissions!$A$1:$LI$1),FALSE)</f>
        <v>0.2041696298</v>
      </c>
      <c r="Z671" s="361">
        <f>+VLOOKUP($E671,Emissions!$1:$1048576,MATCH(DATE(Z$2,1,1),Emissions!$A$1:$LI$1),FALSE)</f>
        <v>0.18523789330000001</v>
      </c>
      <c r="AA671" s="361">
        <f>+VLOOKUP($E671,Emissions!$1:$1048576,MATCH(DATE(AA$2,1,1),Emissions!$A$1:$LI$1),FALSE)</f>
        <v>0.17002918340000001</v>
      </c>
      <c r="AB671" s="361">
        <f>+VLOOKUP($E671,Emissions!$1:$1048576,MATCH(DATE(AB$2,1,1),Emissions!$A$1:$LI$1),FALSE)</f>
        <v>0.15818918360000001</v>
      </c>
      <c r="AC671" s="361">
        <f>+VLOOKUP($E671,Emissions!$1:$1048576,MATCH(DATE(AC$2,1,1),Emissions!$A$1:$LI$1),FALSE)</f>
        <v>0.1494986237</v>
      </c>
      <c r="AD671" s="361">
        <f>+VLOOKUP($E671,Emissions!$1:$1048576,MATCH(DATE(AD$2,1,1),Emissions!$A$1:$LI$1),FALSE)</f>
        <v>0.14392427099999999</v>
      </c>
      <c r="AE671" s="361">
        <f>+VLOOKUP($E671,Emissions!$1:$1048576,MATCH(DATE(AE$2,1,1),Emissions!$A$1:$LI$1),FALSE)</f>
        <v>0.14159984780000001</v>
      </c>
      <c r="AF671" s="361">
        <f>+VLOOKUP($E671,Emissions!$1:$1048576,MATCH(DATE(AF$2,1,1),Emissions!$A$1:$LI$1),FALSE)</f>
        <v>0.14293596889999999</v>
      </c>
      <c r="AG671" s="361">
        <f>+VLOOKUP($E671,Emissions!$1:$1048576,MATCH(DATE(AG$2,1,1),Emissions!$A$1:$LI$1),FALSE)</f>
        <v>0.14800769250000001</v>
      </c>
      <c r="AH671" s="361">
        <f>+VLOOKUP($E671,Emissions!$1:$1048576,MATCH(DATE(AH$2,1,1),Emissions!$A$1:$LI$1),FALSE)</f>
        <v>0.15693582680000001</v>
      </c>
      <c r="AI671" s="361">
        <f>+VLOOKUP($E671,Emissions!$1:$1048576,MATCH(DATE(AI$2,1,1),Emissions!$A$1:$LI$1),FALSE)</f>
        <v>0.1697803369</v>
      </c>
      <c r="AJ671" s="361">
        <f>+VLOOKUP($E671,Emissions!$1:$1048576,MATCH(DATE(AJ$2,1,1),Emissions!$A$1:$LI$1),FALSE)</f>
        <v>0.18651448430000001</v>
      </c>
      <c r="AK671" s="361">
        <f>+VLOOKUP($E671,Emissions!$1:$1048576,MATCH(DATE(AK$2,1,1),Emissions!$A$1:$LI$1),FALSE)</f>
        <v>0.20750614340000001</v>
      </c>
      <c r="AL671" s="361">
        <f>+VLOOKUP($E671,Emissions!$1:$1048576,MATCH(DATE(AL$2,1,1),Emissions!$A$1:$LI$1),FALSE)</f>
        <v>0.23261845749999999</v>
      </c>
      <c r="AM671" s="361">
        <f>+VLOOKUP($E671,Emissions!$1:$1048576,MATCH(DATE(AM$2,1,1),Emissions!$A$1:$LI$1),FALSE)</f>
        <v>0.26160265160000001</v>
      </c>
      <c r="AN671" s="361">
        <f>+VLOOKUP($E671,Emissions!$1:$1048576,MATCH(DATE(AN$2,1,1),Emissions!$A$1:$LI$1),FALSE)</f>
        <v>0.29410676019999998</v>
      </c>
      <c r="AO671" s="361">
        <f>+VLOOKUP($E671,Emissions!$1:$1048576,MATCH(DATE(AO$2,1,1),Emissions!$A$1:$LI$1),FALSE)</f>
        <v>0.32965351259999998</v>
      </c>
    </row>
    <row r="672" spans="1:41" ht="15" customHeight="1" x14ac:dyDescent="0.35">
      <c r="A672" s="411"/>
      <c r="B672" s="170"/>
      <c r="C672" s="138" t="s">
        <v>736</v>
      </c>
      <c r="D672" s="114" t="s">
        <v>1029</v>
      </c>
      <c r="E672" s="50" t="s">
        <v>2762</v>
      </c>
      <c r="F672" s="361">
        <f>+VLOOKUP($E672,Emissions!$1:$1048576,MATCH(DATE(F$2,1,1),Emissions!$A$1:$LI$1),FALSE)</f>
        <v>0.17517505559999999</v>
      </c>
      <c r="G672" s="361">
        <f>+VLOOKUP($E672,Emissions!$1:$1048576,MATCH(DATE(G$2,1,1),Emissions!$A$1:$LI$1),FALSE)</f>
        <v>0.1778755715</v>
      </c>
      <c r="H672" s="361">
        <f>+VLOOKUP($E672,Emissions!$1:$1048576,MATCH(DATE(H$2,1,1),Emissions!$A$1:$LI$1),FALSE)</f>
        <v>0.18098631230000001</v>
      </c>
      <c r="I672" s="361">
        <f>+VLOOKUP($E672,Emissions!$1:$1048576,MATCH(DATE(I$2,1,1),Emissions!$A$1:$LI$1),FALSE)</f>
        <v>0.18428813159999999</v>
      </c>
      <c r="J672" s="361">
        <f>+VLOOKUP($E672,Emissions!$1:$1048576,MATCH(DATE(J$2,1,1),Emissions!$A$1:$LI$1),FALSE)</f>
        <v>0.18797060039999999</v>
      </c>
      <c r="K672" s="361">
        <f>+VLOOKUP($E672,Emissions!$1:$1048576,MATCH(DATE(K$2,1,1),Emissions!$A$1:$LI$1),FALSE)</f>
        <v>0.19202502539999999</v>
      </c>
      <c r="L672" s="361">
        <f>+VLOOKUP($E672,Emissions!$1:$1048576,MATCH(DATE(L$2,1,1),Emissions!$A$1:$LI$1),FALSE)</f>
        <v>0.19638793460000001</v>
      </c>
      <c r="M672" s="361">
        <f>+VLOOKUP($E672,Emissions!$1:$1048576,MATCH(DATE(M$2,1,1),Emissions!$A$1:$LI$1),FALSE)</f>
        <v>0.2006631428</v>
      </c>
      <c r="N672" s="361">
        <f>+VLOOKUP($E672,Emissions!$1:$1048576,MATCH(DATE(N$2,1,1),Emissions!$A$1:$LI$1),FALSE)</f>
        <v>0.20465043259999999</v>
      </c>
      <c r="O672" s="361">
        <f>+VLOOKUP($E672,Emissions!$1:$1048576,MATCH(DATE(O$2,1,1),Emissions!$A$1:$LI$1),FALSE)</f>
        <v>0.20819190940000001</v>
      </c>
      <c r="P672" s="361">
        <f>+VLOOKUP($E672,Emissions!$1:$1048576,MATCH(DATE(P$2,1,1),Emissions!$A$1:$LI$1),FALSE)</f>
        <v>0.20842279129999999</v>
      </c>
      <c r="Q672" s="361">
        <f>+VLOOKUP($E672,Emissions!$1:$1048576,MATCH(DATE(Q$2,1,1),Emissions!$A$1:$LI$1),FALSE)</f>
        <v>0.2078802652</v>
      </c>
      <c r="R672" s="361">
        <f>+VLOOKUP($E672,Emissions!$1:$1048576,MATCH(DATE(R$2,1,1),Emissions!$A$1:$LI$1),FALSE)</f>
        <v>0.20681419579999999</v>
      </c>
      <c r="S672" s="361">
        <f>+VLOOKUP($E672,Emissions!$1:$1048576,MATCH(DATE(S$2,1,1),Emissions!$A$1:$LI$1),FALSE)</f>
        <v>0.20540572269999999</v>
      </c>
      <c r="T672" s="361">
        <f>+VLOOKUP($E672,Emissions!$1:$1048576,MATCH(DATE(T$2,1,1),Emissions!$A$1:$LI$1),FALSE)</f>
        <v>0.20381221939999999</v>
      </c>
      <c r="U672" s="361">
        <f>+VLOOKUP($E672,Emissions!$1:$1048576,MATCH(DATE(U$2,1,1),Emissions!$A$1:$LI$1),FALSE)</f>
        <v>0.20216967850000001</v>
      </c>
      <c r="V672" s="361">
        <f>+VLOOKUP($E672,Emissions!$1:$1048576,MATCH(DATE(V$2,1,1),Emissions!$A$1:$LI$1),FALSE)</f>
        <v>0.1947956411</v>
      </c>
      <c r="W672" s="361">
        <f>+VLOOKUP($E672,Emissions!$1:$1048576,MATCH(DATE(W$2,1,1),Emissions!$A$1:$LI$1),FALSE)</f>
        <v>0.1866891483</v>
      </c>
      <c r="X672" s="361">
        <f>+VLOOKUP($E672,Emissions!$1:$1048576,MATCH(DATE(X$2,1,1),Emissions!$A$1:$LI$1),FALSE)</f>
        <v>0.1779714849</v>
      </c>
      <c r="Y672" s="361">
        <f>+VLOOKUP($E672,Emissions!$1:$1048576,MATCH(DATE(Y$2,1,1),Emissions!$A$1:$LI$1),FALSE)</f>
        <v>0.1687826412</v>
      </c>
      <c r="Z672" s="361">
        <f>+VLOOKUP($E672,Emissions!$1:$1048576,MATCH(DATE(Z$2,1,1),Emissions!$A$1:$LI$1),FALSE)</f>
        <v>0.15946633739999999</v>
      </c>
      <c r="AA672" s="361">
        <f>+VLOOKUP($E672,Emissions!$1:$1048576,MATCH(DATE(AA$2,1,1),Emissions!$A$1:$LI$1),FALSE)</f>
        <v>0.15041069609999999</v>
      </c>
      <c r="AB672" s="361">
        <f>+VLOOKUP($E672,Emissions!$1:$1048576,MATCH(DATE(AB$2,1,1),Emissions!$A$1:$LI$1),FALSE)</f>
        <v>0.1420090275</v>
      </c>
      <c r="AC672" s="361">
        <f>+VLOOKUP($E672,Emissions!$1:$1048576,MATCH(DATE(AC$2,1,1),Emissions!$A$1:$LI$1),FALSE)</f>
        <v>0.13467513419999999</v>
      </c>
      <c r="AD672" s="361">
        <f>+VLOOKUP($E672,Emissions!$1:$1048576,MATCH(DATE(AD$2,1,1),Emissions!$A$1:$LI$1),FALSE)</f>
        <v>0.1288221732</v>
      </c>
      <c r="AE672" s="361">
        <f>+VLOOKUP($E672,Emissions!$1:$1048576,MATCH(DATE(AE$2,1,1),Emissions!$A$1:$LI$1),FALSE)</f>
        <v>0.12481655129999999</v>
      </c>
      <c r="AF672" s="361">
        <f>+VLOOKUP($E672,Emissions!$1:$1048576,MATCH(DATE(AF$2,1,1),Emissions!$A$1:$LI$1),FALSE)</f>
        <v>0.12294380890000001</v>
      </c>
      <c r="AG672" s="361">
        <f>+VLOOKUP($E672,Emissions!$1:$1048576,MATCH(DATE(AG$2,1,1),Emissions!$A$1:$LI$1),FALSE)</f>
        <v>0.12346861620000001</v>
      </c>
      <c r="AH672" s="361">
        <f>+VLOOKUP($E672,Emissions!$1:$1048576,MATCH(DATE(AH$2,1,1),Emissions!$A$1:$LI$1),FALSE)</f>
        <v>0.12652472819999999</v>
      </c>
      <c r="AI672" s="361">
        <f>+VLOOKUP($E672,Emissions!$1:$1048576,MATCH(DATE(AI$2,1,1),Emissions!$A$1:$LI$1),FALSE)</f>
        <v>0.13208365750000001</v>
      </c>
      <c r="AJ672" s="361">
        <f>+VLOOKUP($E672,Emissions!$1:$1048576,MATCH(DATE(AJ$2,1,1),Emissions!$A$1:$LI$1),FALSE)</f>
        <v>0.13998904719999999</v>
      </c>
      <c r="AK672" s="361">
        <f>+VLOOKUP($E672,Emissions!$1:$1048576,MATCH(DATE(AK$2,1,1),Emissions!$A$1:$LI$1),FALSE)</f>
        <v>0.15001628119999999</v>
      </c>
      <c r="AL672" s="361">
        <f>+VLOOKUP($E672,Emissions!$1:$1048576,MATCH(DATE(AL$2,1,1),Emissions!$A$1:$LI$1),FALSE)</f>
        <v>0.16188652340000001</v>
      </c>
      <c r="AM672" s="361">
        <f>+VLOOKUP($E672,Emissions!$1:$1048576,MATCH(DATE(AM$2,1,1),Emissions!$A$1:$LI$1),FALSE)</f>
        <v>0.17529367800000001</v>
      </c>
      <c r="AN672" s="361">
        <f>+VLOOKUP($E672,Emissions!$1:$1048576,MATCH(DATE(AN$2,1,1),Emissions!$A$1:$LI$1),FALSE)</f>
        <v>0.18992504839999999</v>
      </c>
      <c r="AO672" s="361">
        <f>+VLOOKUP($E672,Emissions!$1:$1048576,MATCH(DATE(AO$2,1,1),Emissions!$A$1:$LI$1),FALSE)</f>
        <v>0.2054766197</v>
      </c>
    </row>
    <row r="673" spans="1:41" s="92" customFormat="1" ht="15" customHeight="1" x14ac:dyDescent="0.35">
      <c r="A673" s="411"/>
      <c r="B673" s="170"/>
      <c r="C673" s="137" t="s">
        <v>1089</v>
      </c>
      <c r="D673" s="147" t="s">
        <v>1029</v>
      </c>
      <c r="E673" s="136" t="s">
        <v>2763</v>
      </c>
      <c r="F673" s="327">
        <f>+VLOOKUP($E673,Emissions!$1:$1048576,MATCH(DATE(F$2,1,1),Emissions!$A$1:$LI$1),FALSE)</f>
        <v>0.28987524650000002</v>
      </c>
      <c r="G673" s="327">
        <f>+VLOOKUP($E673,Emissions!$1:$1048576,MATCH(DATE(G$2,1,1),Emissions!$A$1:$LI$1),FALSE)</f>
        <v>0.29154295000000002</v>
      </c>
      <c r="H673" s="327">
        <f>+VLOOKUP($E673,Emissions!$1:$1048576,MATCH(DATE(H$2,1,1),Emissions!$A$1:$LI$1),FALSE)</f>
        <v>0.29340027549999997</v>
      </c>
      <c r="I673" s="327">
        <f>+VLOOKUP($E673,Emissions!$1:$1048576,MATCH(DATE(I$2,1,1),Emissions!$A$1:$LI$1),FALSE)</f>
        <v>0.29456030890000001</v>
      </c>
      <c r="J673" s="327">
        <f>+VLOOKUP($E673,Emissions!$1:$1048576,MATCH(DATE(J$2,1,1),Emissions!$A$1:$LI$1),FALSE)</f>
        <v>0.29760522210000001</v>
      </c>
      <c r="K673" s="327">
        <f>+VLOOKUP($E673,Emissions!$1:$1048576,MATCH(DATE(K$2,1,1),Emissions!$A$1:$LI$1),FALSE)</f>
        <v>0.30214140960000002</v>
      </c>
      <c r="L673" s="327">
        <f>+VLOOKUP($E673,Emissions!$1:$1048576,MATCH(DATE(L$2,1,1),Emissions!$A$1:$LI$1),FALSE)</f>
        <v>0.30781520550000002</v>
      </c>
      <c r="M673" s="327">
        <f>+VLOOKUP($E673,Emissions!$1:$1048576,MATCH(DATE(M$2,1,1),Emissions!$A$1:$LI$1),FALSE)</f>
        <v>0.3111968061</v>
      </c>
      <c r="N673" s="327">
        <f>+VLOOKUP($E673,Emissions!$1:$1048576,MATCH(DATE(N$2,1,1),Emissions!$A$1:$LI$1),FALSE)</f>
        <v>0.31206895709999999</v>
      </c>
      <c r="O673" s="327">
        <f>+VLOOKUP($E673,Emissions!$1:$1048576,MATCH(DATE(O$2,1,1),Emissions!$A$1:$LI$1),FALSE)</f>
        <v>0.31034243649999999</v>
      </c>
      <c r="P673" s="327">
        <f>+VLOOKUP($E673,Emissions!$1:$1048576,MATCH(DATE(P$2,1,1),Emissions!$A$1:$LI$1),FALSE)</f>
        <v>0.30252201810000001</v>
      </c>
      <c r="Q673" s="327">
        <f>+VLOOKUP($E673,Emissions!$1:$1048576,MATCH(DATE(Q$2,1,1),Emissions!$A$1:$LI$1),FALSE)</f>
        <v>0.29621238760000002</v>
      </c>
      <c r="R673" s="327">
        <f>+VLOOKUP($E673,Emissions!$1:$1048576,MATCH(DATE(R$2,1,1),Emissions!$A$1:$LI$1),FALSE)</f>
        <v>0.2911279725</v>
      </c>
      <c r="S673" s="327">
        <f>+VLOOKUP($E673,Emissions!$1:$1048576,MATCH(DATE(S$2,1,1),Emissions!$A$1:$LI$1),FALSE)</f>
        <v>0.28688927409999998</v>
      </c>
      <c r="T673" s="327">
        <f>+VLOOKUP($E673,Emissions!$1:$1048576,MATCH(DATE(T$2,1,1),Emissions!$A$1:$LI$1),FALSE)</f>
        <v>0.28323223619999999</v>
      </c>
      <c r="U673" s="327">
        <f>+VLOOKUP($E673,Emissions!$1:$1048576,MATCH(DATE(U$2,1,1),Emissions!$A$1:$LI$1),FALSE)</f>
        <v>0.2800125128</v>
      </c>
      <c r="V673" s="327">
        <f>+VLOOKUP($E673,Emissions!$1:$1048576,MATCH(DATE(V$2,1,1),Emissions!$A$1:$LI$1),FALSE)</f>
        <v>0.2699511222</v>
      </c>
      <c r="W673" s="327">
        <f>+VLOOKUP($E673,Emissions!$1:$1048576,MATCH(DATE(W$2,1,1),Emissions!$A$1:$LI$1),FALSE)</f>
        <v>0.25971237580000001</v>
      </c>
      <c r="X673" s="327">
        <f>+VLOOKUP($E673,Emissions!$1:$1048576,MATCH(DATE(X$2,1,1),Emissions!$A$1:$LI$1),FALSE)</f>
        <v>0.24922578819999999</v>
      </c>
      <c r="Y673" s="327">
        <f>+VLOOKUP($E673,Emissions!$1:$1048576,MATCH(DATE(Y$2,1,1),Emissions!$A$1:$LI$1),FALSE)</f>
        <v>0.23832257649999999</v>
      </c>
      <c r="Z673" s="327">
        <f>+VLOOKUP($E673,Emissions!$1:$1048576,MATCH(DATE(Z$2,1,1),Emissions!$A$1:$LI$1),FALSE)</f>
        <v>0.22731996809999999</v>
      </c>
      <c r="AA673" s="327">
        <f>+VLOOKUP($E673,Emissions!$1:$1048576,MATCH(DATE(AA$2,1,1),Emissions!$A$1:$LI$1),FALSE)</f>
        <v>0.21678132459999999</v>
      </c>
      <c r="AB673" s="327">
        <f>+VLOOKUP($E673,Emissions!$1:$1048576,MATCH(DATE(AB$2,1,1),Emissions!$A$1:$LI$1),FALSE)</f>
        <v>0.2070882067</v>
      </c>
      <c r="AC673" s="327">
        <f>+VLOOKUP($E673,Emissions!$1:$1048576,MATCH(DATE(AC$2,1,1),Emissions!$A$1:$LI$1),FALSE)</f>
        <v>0.198661172</v>
      </c>
      <c r="AD673" s="327">
        <f>+VLOOKUP($E673,Emissions!$1:$1048576,MATCH(DATE(AD$2,1,1),Emissions!$A$1:$LI$1),FALSE)</f>
        <v>0.1919399537</v>
      </c>
      <c r="AE673" s="327">
        <f>+VLOOKUP($E673,Emissions!$1:$1048576,MATCH(DATE(AE$2,1,1),Emissions!$A$1:$LI$1),FALSE)</f>
        <v>0.18729837420000001</v>
      </c>
      <c r="AF673" s="327">
        <f>+VLOOKUP($E673,Emissions!$1:$1048576,MATCH(DATE(AF$2,1,1),Emissions!$A$1:$LI$1),FALSE)</f>
        <v>0.1851038431</v>
      </c>
      <c r="AG673" s="327">
        <f>+VLOOKUP($E673,Emissions!$1:$1048576,MATCH(DATE(AG$2,1,1),Emissions!$A$1:$LI$1),FALSE)</f>
        <v>0.1855543731</v>
      </c>
      <c r="AH673" s="327">
        <f>+VLOOKUP($E673,Emissions!$1:$1048576,MATCH(DATE(AH$2,1,1),Emissions!$A$1:$LI$1),FALSE)</f>
        <v>0.1886158564</v>
      </c>
      <c r="AI673" s="327">
        <f>+VLOOKUP($E673,Emissions!$1:$1048576,MATCH(DATE(AI$2,1,1),Emissions!$A$1:$LI$1),FALSE)</f>
        <v>0.19398299660000001</v>
      </c>
      <c r="AJ673" s="327">
        <f>+VLOOKUP($E673,Emissions!$1:$1048576,MATCH(DATE(AJ$2,1,1),Emissions!$A$1:$LI$1),FALSE)</f>
        <v>0.20114902400000001</v>
      </c>
      <c r="AK673" s="327">
        <f>+VLOOKUP($E673,Emissions!$1:$1048576,MATCH(DATE(AK$2,1,1),Emissions!$A$1:$LI$1),FALSE)</f>
        <v>0.20959423760000001</v>
      </c>
      <c r="AL673" s="327">
        <f>+VLOOKUP($E673,Emissions!$1:$1048576,MATCH(DATE(AL$2,1,1),Emissions!$A$1:$LI$1),FALSE)</f>
        <v>0.21872656560000001</v>
      </c>
      <c r="AM673" s="327">
        <f>+VLOOKUP($E673,Emissions!$1:$1048576,MATCH(DATE(AM$2,1,1),Emissions!$A$1:$LI$1),FALSE)</f>
        <v>0.22801300429999999</v>
      </c>
      <c r="AN673" s="327">
        <f>+VLOOKUP($E673,Emissions!$1:$1048576,MATCH(DATE(AN$2,1,1),Emissions!$A$1:$LI$1),FALSE)</f>
        <v>0.2370256325</v>
      </c>
      <c r="AO673" s="327">
        <f>+VLOOKUP($E673,Emissions!$1:$1048576,MATCH(DATE(AO$2,1,1),Emissions!$A$1:$LI$1),FALSE)</f>
        <v>0.2454581723</v>
      </c>
    </row>
    <row r="674" spans="1:41" ht="15" customHeight="1" x14ac:dyDescent="0.35">
      <c r="A674" s="411"/>
      <c r="B674" s="170"/>
      <c r="C674" s="138" t="s">
        <v>602</v>
      </c>
      <c r="D674" s="114" t="s">
        <v>1029</v>
      </c>
      <c r="E674" s="50" t="s">
        <v>2764</v>
      </c>
      <c r="F674" s="361">
        <f>+VLOOKUP($E674,Emissions!$1:$1048576,MATCH(DATE(F$2,1,1),Emissions!$A$1:$LI$1),FALSE)</f>
        <v>1.5068107000000001E-2</v>
      </c>
      <c r="G674" s="361">
        <f>+VLOOKUP($E674,Emissions!$1:$1048576,MATCH(DATE(G$2,1,1),Emissions!$A$1:$LI$1),FALSE)</f>
        <v>1.52058101E-2</v>
      </c>
      <c r="H674" s="361">
        <f>+VLOOKUP($E674,Emissions!$1:$1048576,MATCH(DATE(H$2,1,1),Emissions!$A$1:$LI$1),FALSE)</f>
        <v>1.53540185E-2</v>
      </c>
      <c r="I674" s="361">
        <f>+VLOOKUP($E674,Emissions!$1:$1048576,MATCH(DATE(I$2,1,1),Emissions!$A$1:$LI$1),FALSE)</f>
        <v>1.5484703000000001E-2</v>
      </c>
      <c r="J674" s="361">
        <f>+VLOOKUP($E674,Emissions!$1:$1048576,MATCH(DATE(J$2,1,1),Emissions!$A$1:$LI$1),FALSE)</f>
        <v>1.5680980800000001E-2</v>
      </c>
      <c r="K674" s="361">
        <f>+VLOOKUP($E674,Emissions!$1:$1048576,MATCH(DATE(K$2,1,1),Emissions!$A$1:$LI$1),FALSE)</f>
        <v>1.5926373399999999E-2</v>
      </c>
      <c r="L674" s="361">
        <f>+VLOOKUP($E674,Emissions!$1:$1048576,MATCH(DATE(L$2,1,1),Emissions!$A$1:$LI$1),FALSE)</f>
        <v>1.6209205800000001E-2</v>
      </c>
      <c r="M674" s="361">
        <f>+VLOOKUP($E674,Emissions!$1:$1048576,MATCH(DATE(M$2,1,1),Emissions!$A$1:$LI$1),FALSE)</f>
        <v>1.64133131E-2</v>
      </c>
      <c r="N674" s="361">
        <f>+VLOOKUP($E674,Emissions!$1:$1048576,MATCH(DATE(N$2,1,1),Emissions!$A$1:$LI$1),FALSE)</f>
        <v>1.6525390800000001E-2</v>
      </c>
      <c r="O674" s="361">
        <f>+VLOOKUP($E674,Emissions!$1:$1048576,MATCH(DATE(O$2,1,1),Emissions!$A$1:$LI$1),FALSE)</f>
        <v>1.6529280300000001E-2</v>
      </c>
      <c r="P674" s="361">
        <f>+VLOOKUP($E674,Emissions!$1:$1048576,MATCH(DATE(P$2,1,1),Emissions!$A$1:$LI$1),FALSE)</f>
        <v>1.6221108599999999E-2</v>
      </c>
      <c r="Q674" s="361">
        <f>+VLOOKUP($E674,Emissions!$1:$1048576,MATCH(DATE(Q$2,1,1),Emissions!$A$1:$LI$1),FALSE)</f>
        <v>1.5984979900000001E-2</v>
      </c>
      <c r="R674" s="361">
        <f>+VLOOKUP($E674,Emissions!$1:$1048576,MATCH(DATE(R$2,1,1),Emissions!$A$1:$LI$1),FALSE)</f>
        <v>1.57857772E-2</v>
      </c>
      <c r="S674" s="361">
        <f>+VLOOKUP($E674,Emissions!$1:$1048576,MATCH(DATE(S$2,1,1),Emissions!$A$1:$LI$1),FALSE)</f>
        <v>1.5603326900000001E-2</v>
      </c>
      <c r="T674" s="361">
        <f>+VLOOKUP($E674,Emissions!$1:$1048576,MATCH(DATE(T$2,1,1),Emissions!$A$1:$LI$1),FALSE)</f>
        <v>1.5429002400000001E-2</v>
      </c>
      <c r="U674" s="361">
        <f>+VLOOKUP($E674,Emissions!$1:$1048576,MATCH(DATE(U$2,1,1),Emissions!$A$1:$LI$1),FALSE)</f>
        <v>1.5261105400000001E-2</v>
      </c>
      <c r="V674" s="361">
        <f>+VLOOKUP($E674,Emissions!$1:$1048576,MATCH(DATE(V$2,1,1),Emissions!$A$1:$LI$1),FALSE)</f>
        <v>1.4697169E-2</v>
      </c>
      <c r="W674" s="361">
        <f>+VLOOKUP($E674,Emissions!$1:$1048576,MATCH(DATE(W$2,1,1),Emissions!$A$1:$LI$1),FALSE)</f>
        <v>1.4108091600000001E-2</v>
      </c>
      <c r="X674" s="361">
        <f>+VLOOKUP($E674,Emissions!$1:$1048576,MATCH(DATE(X$2,1,1),Emissions!$A$1:$LI$1),FALSE)</f>
        <v>1.3497986E-2</v>
      </c>
      <c r="Y674" s="361">
        <f>+VLOOKUP($E674,Emissions!$1:$1048576,MATCH(DATE(Y$2,1,1),Emissions!$A$1:$LI$1),FALSE)</f>
        <v>1.28675453E-2</v>
      </c>
      <c r="Z674" s="361">
        <f>+VLOOKUP($E674,Emissions!$1:$1048576,MATCH(DATE(Z$2,1,1),Emissions!$A$1:$LI$1),FALSE)</f>
        <v>1.2233038599999999E-2</v>
      </c>
      <c r="AA674" s="361">
        <f>+VLOOKUP($E674,Emissions!$1:$1048576,MATCH(DATE(AA$2,1,1),Emissions!$A$1:$LI$1),FALSE)</f>
        <v>1.16234283E-2</v>
      </c>
      <c r="AB674" s="361">
        <f>+VLOOKUP($E674,Emissions!$1:$1048576,MATCH(DATE(AB$2,1,1),Emissions!$A$1:$LI$1),FALSE)</f>
        <v>1.10589676E-2</v>
      </c>
      <c r="AC674" s="361">
        <f>+VLOOKUP($E674,Emissions!$1:$1048576,MATCH(DATE(AC$2,1,1),Emissions!$A$1:$LI$1),FALSE)</f>
        <v>1.05641955E-2</v>
      </c>
      <c r="AD674" s="361">
        <f>+VLOOKUP($E674,Emissions!$1:$1048576,MATCH(DATE(AD$2,1,1),Emissions!$A$1:$LI$1),FALSE)</f>
        <v>1.01653089E-2</v>
      </c>
      <c r="AE674" s="361">
        <f>+VLOOKUP($E674,Emissions!$1:$1048576,MATCH(DATE(AE$2,1,1),Emissions!$A$1:$LI$1),FALSE)</f>
        <v>9.8852599000000003E-3</v>
      </c>
      <c r="AF674" s="361">
        <f>+VLOOKUP($E674,Emissions!$1:$1048576,MATCH(DATE(AF$2,1,1),Emissions!$A$1:$LI$1),FALSE)</f>
        <v>9.7427798400000001E-3</v>
      </c>
      <c r="AG674" s="361">
        <f>+VLOOKUP($E674,Emissions!$1:$1048576,MATCH(DATE(AG$2,1,1),Emissions!$A$1:$LI$1),FALSE)</f>
        <v>9.7499671799999993E-3</v>
      </c>
      <c r="AH674" s="361">
        <f>+VLOOKUP($E674,Emissions!$1:$1048576,MATCH(DATE(AH$2,1,1),Emissions!$A$1:$LI$1),FALSE)</f>
        <v>9.9075165500000003E-3</v>
      </c>
      <c r="AI674" s="361">
        <f>+VLOOKUP($E674,Emissions!$1:$1048576,MATCH(DATE(AI$2,1,1),Emissions!$A$1:$LI$1),FALSE)</f>
        <v>1.02021839E-2</v>
      </c>
      <c r="AJ674" s="361">
        <f>+VLOOKUP($E674,Emissions!$1:$1048576,MATCH(DATE(AJ$2,1,1),Emissions!$A$1:$LI$1),FALSE)</f>
        <v>1.0609747900000001E-2</v>
      </c>
      <c r="AK674" s="361">
        <f>+VLOOKUP($E674,Emissions!$1:$1048576,MATCH(DATE(AK$2,1,1),Emissions!$A$1:$LI$1),FALSE)</f>
        <v>1.11039257E-2</v>
      </c>
      <c r="AL674" s="361">
        <f>+VLOOKUP($E674,Emissions!$1:$1048576,MATCH(DATE(AL$2,1,1),Emissions!$A$1:$LI$1),FALSE)</f>
        <v>1.16530839E-2</v>
      </c>
      <c r="AM674" s="361">
        <f>+VLOOKUP($E674,Emissions!$1:$1048576,MATCH(DATE(AM$2,1,1),Emissions!$A$1:$LI$1),FALSE)</f>
        <v>1.22278275E-2</v>
      </c>
      <c r="AN674" s="361">
        <f>+VLOOKUP($E674,Emissions!$1:$1048576,MATCH(DATE(AN$2,1,1),Emissions!$A$1:$LI$1),FALSE)</f>
        <v>1.28032896E-2</v>
      </c>
      <c r="AO674" s="361">
        <f>+VLOOKUP($E674,Emissions!$1:$1048576,MATCH(DATE(AO$2,1,1),Emissions!$A$1:$LI$1),FALSE)</f>
        <v>1.3360227800000001E-2</v>
      </c>
    </row>
    <row r="675" spans="1:41" ht="15" customHeight="1" x14ac:dyDescent="0.35">
      <c r="A675" s="411"/>
      <c r="B675" s="170"/>
      <c r="C675" s="138" t="s">
        <v>603</v>
      </c>
      <c r="D675" s="114" t="s">
        <v>1029</v>
      </c>
      <c r="E675" s="50" t="s">
        <v>2765</v>
      </c>
      <c r="F675" s="361">
        <f>+VLOOKUP($E675,Emissions!$1:$1048576,MATCH(DATE(F$2,1,1),Emissions!$A$1:$LI$1),FALSE)</f>
        <v>0.1504450209</v>
      </c>
      <c r="G675" s="361">
        <f>+VLOOKUP($E675,Emissions!$1:$1048576,MATCH(DATE(G$2,1,1),Emissions!$A$1:$LI$1),FALSE)</f>
        <v>0.1518455443</v>
      </c>
      <c r="H675" s="361">
        <f>+VLOOKUP($E675,Emissions!$1:$1048576,MATCH(DATE(H$2,1,1),Emissions!$A$1:$LI$1),FALSE)</f>
        <v>0.15335704550000001</v>
      </c>
      <c r="I675" s="361">
        <f>+VLOOKUP($E675,Emissions!$1:$1048576,MATCH(DATE(I$2,1,1),Emissions!$A$1:$LI$1),FALSE)</f>
        <v>0.1546972586</v>
      </c>
      <c r="J675" s="361">
        <f>+VLOOKUP($E675,Emissions!$1:$1048576,MATCH(DATE(J$2,1,1),Emissions!$A$1:$LI$1),FALSE)</f>
        <v>0.1566845533</v>
      </c>
      <c r="K675" s="361">
        <f>+VLOOKUP($E675,Emissions!$1:$1048576,MATCH(DATE(K$2,1,1),Emissions!$A$1:$LI$1),FALSE)</f>
        <v>0.15915183590000001</v>
      </c>
      <c r="L675" s="361">
        <f>+VLOOKUP($E675,Emissions!$1:$1048576,MATCH(DATE(L$2,1,1),Emissions!$A$1:$LI$1),FALSE)</f>
        <v>0.16198246159999999</v>
      </c>
      <c r="M675" s="361">
        <f>+VLOOKUP($E675,Emissions!$1:$1048576,MATCH(DATE(M$2,1,1),Emissions!$A$1:$LI$1),FALSE)</f>
        <v>0.16403268090000001</v>
      </c>
      <c r="N675" s="361">
        <f>+VLOOKUP($E675,Emissions!$1:$1048576,MATCH(DATE(N$2,1,1),Emissions!$A$1:$LI$1),FALSE)</f>
        <v>0.16518004410000001</v>
      </c>
      <c r="O675" s="361">
        <f>+VLOOKUP($E675,Emissions!$1:$1048576,MATCH(DATE(O$2,1,1),Emissions!$A$1:$LI$1),FALSE)</f>
        <v>0.1652728678</v>
      </c>
      <c r="P675" s="361">
        <f>+VLOOKUP($E675,Emissions!$1:$1048576,MATCH(DATE(P$2,1,1),Emissions!$A$1:$LI$1),FALSE)</f>
        <v>0.1622819043</v>
      </c>
      <c r="Q675" s="361">
        <f>+VLOOKUP($E675,Emissions!$1:$1048576,MATCH(DATE(Q$2,1,1),Emissions!$A$1:$LI$1),FALSE)</f>
        <v>0.16000883220000001</v>
      </c>
      <c r="R675" s="361">
        <f>+VLOOKUP($E675,Emissions!$1:$1048576,MATCH(DATE(R$2,1,1),Emissions!$A$1:$LI$1),FALSE)</f>
        <v>0.15809779709999999</v>
      </c>
      <c r="S675" s="361">
        <f>+VLOOKUP($E675,Emissions!$1:$1048576,MATCH(DATE(S$2,1,1),Emissions!$A$1:$LI$1),FALSE)</f>
        <v>0.15634796989999999</v>
      </c>
      <c r="T675" s="361">
        <f>+VLOOKUP($E675,Emissions!$1:$1048576,MATCH(DATE(T$2,1,1),Emissions!$A$1:$LI$1),FALSE)</f>
        <v>0.1546750925</v>
      </c>
      <c r="U675" s="361">
        <f>+VLOOKUP($E675,Emissions!$1:$1048576,MATCH(DATE(U$2,1,1),Emissions!$A$1:$LI$1),FALSE)</f>
        <v>0.15306409460000001</v>
      </c>
      <c r="V675" s="361">
        <f>+VLOOKUP($E675,Emissions!$1:$1048576,MATCH(DATE(V$2,1,1),Emissions!$A$1:$LI$1),FALSE)</f>
        <v>0.14748119609999999</v>
      </c>
      <c r="W675" s="361">
        <f>+VLOOKUP($E675,Emissions!$1:$1048576,MATCH(DATE(W$2,1,1),Emissions!$A$1:$LI$1),FALSE)</f>
        <v>0.1416447274</v>
      </c>
      <c r="X675" s="361">
        <f>+VLOOKUP($E675,Emissions!$1:$1048576,MATCH(DATE(X$2,1,1),Emissions!$A$1:$LI$1),FALSE)</f>
        <v>0.13559398140000001</v>
      </c>
      <c r="Y675" s="361">
        <f>+VLOOKUP($E675,Emissions!$1:$1048576,MATCH(DATE(Y$2,1,1),Emissions!$A$1:$LI$1),FALSE)</f>
        <v>0.12933182430000001</v>
      </c>
      <c r="Z675" s="361">
        <f>+VLOOKUP($E675,Emissions!$1:$1048576,MATCH(DATE(Z$2,1,1),Emissions!$A$1:$LI$1),FALSE)</f>
        <v>0.1230194855</v>
      </c>
      <c r="AA675" s="361">
        <f>+VLOOKUP($E675,Emissions!$1:$1048576,MATCH(DATE(AA$2,1,1),Emissions!$A$1:$LI$1),FALSE)</f>
        <v>0.11694457430000001</v>
      </c>
      <c r="AB675" s="361">
        <f>+VLOOKUP($E675,Emissions!$1:$1048576,MATCH(DATE(AB$2,1,1),Emissions!$A$1:$LI$1),FALSE)</f>
        <v>0.1113105487</v>
      </c>
      <c r="AC675" s="361">
        <f>+VLOOKUP($E675,Emissions!$1:$1048576,MATCH(DATE(AC$2,1,1),Emissions!$A$1:$LI$1),FALSE)</f>
        <v>0.10636501280000001</v>
      </c>
      <c r="AD675" s="361">
        <f>+VLOOKUP($E675,Emissions!$1:$1048576,MATCH(DATE(AD$2,1,1),Emissions!$A$1:$LI$1),FALSE)</f>
        <v>0.1023726905</v>
      </c>
      <c r="AE675" s="361">
        <f>+VLOOKUP($E675,Emissions!$1:$1048576,MATCH(DATE(AE$2,1,1),Emissions!$A$1:$LI$1),FALSE)</f>
        <v>9.9565330899999999E-2</v>
      </c>
      <c r="AF675" s="361">
        <f>+VLOOKUP($E675,Emissions!$1:$1048576,MATCH(DATE(AF$2,1,1),Emissions!$A$1:$LI$1),FALSE)</f>
        <v>9.8131628900000004E-2</v>
      </c>
      <c r="AG675" s="361">
        <f>+VLOOKUP($E675,Emissions!$1:$1048576,MATCH(DATE(AG$2,1,1),Emissions!$A$1:$LI$1),FALSE)</f>
        <v>9.81940283E-2</v>
      </c>
      <c r="AH675" s="361">
        <f>+VLOOKUP($E675,Emissions!$1:$1048576,MATCH(DATE(AH$2,1,1),Emissions!$A$1:$LI$1),FALSE)</f>
        <v>9.9759574500000003E-2</v>
      </c>
      <c r="AI675" s="361">
        <f>+VLOOKUP($E675,Emissions!$1:$1048576,MATCH(DATE(AI$2,1,1),Emissions!$A$1:$LI$1),FALSE)</f>
        <v>0.1026945604</v>
      </c>
      <c r="AJ675" s="361">
        <f>+VLOOKUP($E675,Emissions!$1:$1048576,MATCH(DATE(AJ$2,1,1),Emissions!$A$1:$LI$1),FALSE)</f>
        <v>0.10675455170000001</v>
      </c>
      <c r="AK675" s="361">
        <f>+VLOOKUP($E675,Emissions!$1:$1048576,MATCH(DATE(AK$2,1,1),Emissions!$A$1:$LI$1),FALSE)</f>
        <v>0.1116738218</v>
      </c>
      <c r="AL675" s="361">
        <f>+VLOOKUP($E675,Emissions!$1:$1048576,MATCH(DATE(AL$2,1,1),Emissions!$A$1:$LI$1),FALSE)</f>
        <v>0.11713394420000001</v>
      </c>
      <c r="AM675" s="361">
        <f>+VLOOKUP($E675,Emissions!$1:$1048576,MATCH(DATE(AM$2,1,1),Emissions!$A$1:$LI$1),FALSE)</f>
        <v>0.1228399847</v>
      </c>
      <c r="AN675" s="361">
        <f>+VLOOKUP($E675,Emissions!$1:$1048576,MATCH(DATE(AN$2,1,1),Emissions!$A$1:$LI$1),FALSE)</f>
        <v>0.12854351080000001</v>
      </c>
      <c r="AO675" s="361">
        <f>+VLOOKUP($E675,Emissions!$1:$1048576,MATCH(DATE(AO$2,1,1),Emissions!$A$1:$LI$1),FALSE)</f>
        <v>0.1340534669</v>
      </c>
    </row>
    <row r="676" spans="1:41" ht="15" customHeight="1" x14ac:dyDescent="0.35">
      <c r="A676" s="411"/>
      <c r="B676" s="170"/>
      <c r="C676" s="138" t="s">
        <v>604</v>
      </c>
      <c r="D676" s="114" t="s">
        <v>1029</v>
      </c>
      <c r="E676" s="50" t="s">
        <v>2766</v>
      </c>
      <c r="F676" s="361">
        <f>+VLOOKUP($E676,Emissions!$1:$1048576,MATCH(DATE(F$2,1,1),Emissions!$A$1:$LI$1),FALSE)</f>
        <v>8.7818956000000007E-3</v>
      </c>
      <c r="G676" s="361">
        <f>+VLOOKUP($E676,Emissions!$1:$1048576,MATCH(DATE(G$2,1,1),Emissions!$A$1:$LI$1),FALSE)</f>
        <v>8.9694097E-3</v>
      </c>
      <c r="H676" s="361">
        <f>+VLOOKUP($E676,Emissions!$1:$1048576,MATCH(DATE(H$2,1,1),Emissions!$A$1:$LI$1),FALSE)</f>
        <v>9.1559253800000007E-3</v>
      </c>
      <c r="I676" s="361">
        <f>+VLOOKUP($E676,Emissions!$1:$1048576,MATCH(DATE(I$2,1,1),Emissions!$A$1:$LI$1),FALSE)</f>
        <v>9.2995591999999998E-3</v>
      </c>
      <c r="J676" s="361">
        <f>+VLOOKUP($E676,Emissions!$1:$1048576,MATCH(DATE(J$2,1,1),Emissions!$A$1:$LI$1),FALSE)</f>
        <v>9.4939885700000004E-3</v>
      </c>
      <c r="K676" s="361">
        <f>+VLOOKUP($E676,Emissions!$1:$1048576,MATCH(DATE(K$2,1,1),Emissions!$A$1:$LI$1),FALSE)</f>
        <v>9.7292636100000003E-3</v>
      </c>
      <c r="L676" s="361">
        <f>+VLOOKUP($E676,Emissions!$1:$1048576,MATCH(DATE(L$2,1,1),Emissions!$A$1:$LI$1),FALSE)</f>
        <v>9.99723112E-3</v>
      </c>
      <c r="M676" s="361">
        <f>+VLOOKUP($E676,Emissions!$1:$1048576,MATCH(DATE(M$2,1,1),Emissions!$A$1:$LI$1),FALSE)</f>
        <v>1.0170468699999999E-2</v>
      </c>
      <c r="N676" s="361">
        <f>+VLOOKUP($E676,Emissions!$1:$1048576,MATCH(DATE(N$2,1,1),Emissions!$A$1:$LI$1),FALSE)</f>
        <v>1.0234913199999999E-2</v>
      </c>
      <c r="O676" s="361">
        <f>+VLOOKUP($E676,Emissions!$1:$1048576,MATCH(DATE(O$2,1,1),Emissions!$A$1:$LI$1),FALSE)</f>
        <v>1.01791242E-2</v>
      </c>
      <c r="P676" s="361">
        <f>+VLOOKUP($E676,Emissions!$1:$1048576,MATCH(DATE(P$2,1,1),Emissions!$A$1:$LI$1),FALSE)</f>
        <v>9.8708855400000007E-3</v>
      </c>
      <c r="Q676" s="361">
        <f>+VLOOKUP($E676,Emissions!$1:$1048576,MATCH(DATE(Q$2,1,1),Emissions!$A$1:$LI$1),FALSE)</f>
        <v>9.5981443300000007E-3</v>
      </c>
      <c r="R676" s="361">
        <f>+VLOOKUP($E676,Emissions!$1:$1048576,MATCH(DATE(R$2,1,1),Emissions!$A$1:$LI$1),FALSE)</f>
        <v>9.3607667200000001E-3</v>
      </c>
      <c r="S676" s="361">
        <f>+VLOOKUP($E676,Emissions!$1:$1048576,MATCH(DATE(S$2,1,1),Emissions!$A$1:$LI$1),FALSE)</f>
        <v>9.1547913700000001E-3</v>
      </c>
      <c r="T676" s="361">
        <f>+VLOOKUP($E676,Emissions!$1:$1048576,MATCH(DATE(T$2,1,1),Emissions!$A$1:$LI$1),FALSE)</f>
        <v>8.9788531900000003E-3</v>
      </c>
      <c r="U676" s="361">
        <f>+VLOOKUP($E676,Emissions!$1:$1048576,MATCH(DATE(U$2,1,1),Emissions!$A$1:$LI$1),FALSE)</f>
        <v>8.8319832499999997E-3</v>
      </c>
      <c r="V676" s="361">
        <f>+VLOOKUP($E676,Emissions!$1:$1048576,MATCH(DATE(V$2,1,1),Emissions!$A$1:$LI$1),FALSE)</f>
        <v>8.4818825600000008E-3</v>
      </c>
      <c r="W676" s="361">
        <f>+VLOOKUP($E676,Emissions!$1:$1048576,MATCH(DATE(W$2,1,1),Emissions!$A$1:$LI$1),FALSE)</f>
        <v>8.1399960300000008E-3</v>
      </c>
      <c r="X676" s="361">
        <f>+VLOOKUP($E676,Emissions!$1:$1048576,MATCH(DATE(X$2,1,1),Emissions!$A$1:$LI$1),FALSE)</f>
        <v>7.80375887E-3</v>
      </c>
      <c r="Y676" s="361">
        <f>+VLOOKUP($E676,Emissions!$1:$1048576,MATCH(DATE(Y$2,1,1),Emissions!$A$1:$LI$1),FALSE)</f>
        <v>7.4684751899999997E-3</v>
      </c>
      <c r="Z676" s="361">
        <f>+VLOOKUP($E676,Emissions!$1:$1048576,MATCH(DATE(Z$2,1,1),Emissions!$A$1:$LI$1),FALSE)</f>
        <v>7.1412165500000001E-3</v>
      </c>
      <c r="AA676" s="361">
        <f>+VLOOKUP($E676,Emissions!$1:$1048576,MATCH(DATE(AA$2,1,1),Emissions!$A$1:$LI$1),FALSE)</f>
        <v>6.8384657299999999E-3</v>
      </c>
      <c r="AB676" s="361">
        <f>+VLOOKUP($E676,Emissions!$1:$1048576,MATCH(DATE(AB$2,1,1),Emissions!$A$1:$LI$1),FALSE)</f>
        <v>6.5694903400000003E-3</v>
      </c>
      <c r="AC676" s="361">
        <f>+VLOOKUP($E676,Emissions!$1:$1048576,MATCH(DATE(AC$2,1,1),Emissions!$A$1:$LI$1),FALSE)</f>
        <v>6.3456779899999996E-3</v>
      </c>
      <c r="AD676" s="361">
        <f>+VLOOKUP($E676,Emissions!$1:$1048576,MATCH(DATE(AD$2,1,1),Emissions!$A$1:$LI$1),FALSE)</f>
        <v>6.1795585600000003E-3</v>
      </c>
      <c r="AE676" s="361">
        <f>+VLOOKUP($E676,Emissions!$1:$1048576,MATCH(DATE(AE$2,1,1),Emissions!$A$1:$LI$1),FALSE)</f>
        <v>6.0848736700000001E-3</v>
      </c>
      <c r="AF676" s="361">
        <f>+VLOOKUP($E676,Emissions!$1:$1048576,MATCH(DATE(AF$2,1,1),Emissions!$A$1:$LI$1),FALSE)</f>
        <v>6.0772382400000003E-3</v>
      </c>
      <c r="AG676" s="361">
        <f>+VLOOKUP($E676,Emissions!$1:$1048576,MATCH(DATE(AG$2,1,1),Emissions!$A$1:$LI$1),FALSE)</f>
        <v>6.1648912500000003E-3</v>
      </c>
      <c r="AH676" s="361">
        <f>+VLOOKUP($E676,Emissions!$1:$1048576,MATCH(DATE(AH$2,1,1),Emissions!$A$1:$LI$1),FALSE)</f>
        <v>6.3482735100000003E-3</v>
      </c>
      <c r="AI676" s="361">
        <f>+VLOOKUP($E676,Emissions!$1:$1048576,MATCH(DATE(AI$2,1,1),Emissions!$A$1:$LI$1),FALSE)</f>
        <v>6.61733485E-3</v>
      </c>
      <c r="AJ676" s="361">
        <f>+VLOOKUP($E676,Emissions!$1:$1048576,MATCH(DATE(AJ$2,1,1),Emissions!$A$1:$LI$1),FALSE)</f>
        <v>6.9545477099999999E-3</v>
      </c>
      <c r="AK676" s="361">
        <f>+VLOOKUP($E676,Emissions!$1:$1048576,MATCH(DATE(AK$2,1,1),Emissions!$A$1:$LI$1),FALSE)</f>
        <v>7.3431951099999998E-3</v>
      </c>
      <c r="AL676" s="361">
        <f>+VLOOKUP($E676,Emissions!$1:$1048576,MATCH(DATE(AL$2,1,1),Emissions!$A$1:$LI$1),FALSE)</f>
        <v>7.7622839799999996E-3</v>
      </c>
      <c r="AM676" s="361">
        <f>+VLOOKUP($E676,Emissions!$1:$1048576,MATCH(DATE(AM$2,1,1),Emissions!$A$1:$LI$1),FALSE)</f>
        <v>8.1923031300000001E-3</v>
      </c>
      <c r="AN676" s="361">
        <f>+VLOOKUP($E676,Emissions!$1:$1048576,MATCH(DATE(AN$2,1,1),Emissions!$A$1:$LI$1),FALSE)</f>
        <v>8.6167872E-3</v>
      </c>
      <c r="AO676" s="361">
        <f>+VLOOKUP($E676,Emissions!$1:$1048576,MATCH(DATE(AO$2,1,1),Emissions!$A$1:$LI$1),FALSE)</f>
        <v>9.0231162499999993E-3</v>
      </c>
    </row>
    <row r="677" spans="1:41" ht="15" customHeight="1" x14ac:dyDescent="0.35">
      <c r="A677" s="411"/>
      <c r="B677" s="170"/>
      <c r="C677" s="138" t="s">
        <v>605</v>
      </c>
      <c r="D677" s="114" t="s">
        <v>1029</v>
      </c>
      <c r="E677" s="50" t="s">
        <v>2767</v>
      </c>
      <c r="F677" s="361">
        <f>+VLOOKUP($E677,Emissions!$1:$1048576,MATCH(DATE(F$2,1,1),Emissions!$A$1:$LI$1),FALSE)</f>
        <v>0.1155802231</v>
      </c>
      <c r="G677" s="361">
        <f>+VLOOKUP($E677,Emissions!$1:$1048576,MATCH(DATE(G$2,1,1),Emissions!$A$1:$LI$1),FALSE)</f>
        <v>0.1155221859</v>
      </c>
      <c r="H677" s="361">
        <f>+VLOOKUP($E677,Emissions!$1:$1048576,MATCH(DATE(H$2,1,1),Emissions!$A$1:$LI$1),FALSE)</f>
        <v>0.11553328609999999</v>
      </c>
      <c r="I677" s="361">
        <f>+VLOOKUP($E677,Emissions!$1:$1048576,MATCH(DATE(I$2,1,1),Emissions!$A$1:$LI$1),FALSE)</f>
        <v>0.1150787881</v>
      </c>
      <c r="J677" s="361">
        <f>+VLOOKUP($E677,Emissions!$1:$1048576,MATCH(DATE(J$2,1,1),Emissions!$A$1:$LI$1),FALSE)</f>
        <v>0.11574569949999999</v>
      </c>
      <c r="K677" s="361">
        <f>+VLOOKUP($E677,Emissions!$1:$1048576,MATCH(DATE(K$2,1,1),Emissions!$A$1:$LI$1),FALSE)</f>
        <v>0.1173339367</v>
      </c>
      <c r="L677" s="361">
        <f>+VLOOKUP($E677,Emissions!$1:$1048576,MATCH(DATE(L$2,1,1),Emissions!$A$1:$LI$1),FALSE)</f>
        <v>0.11962630690000001</v>
      </c>
      <c r="M677" s="361">
        <f>+VLOOKUP($E677,Emissions!$1:$1048576,MATCH(DATE(M$2,1,1),Emissions!$A$1:$LI$1),FALSE)</f>
        <v>0.12058034350000001</v>
      </c>
      <c r="N677" s="361">
        <f>+VLOOKUP($E677,Emissions!$1:$1048576,MATCH(DATE(N$2,1,1),Emissions!$A$1:$LI$1),FALSE)</f>
        <v>0.120128609</v>
      </c>
      <c r="O677" s="361">
        <f>+VLOOKUP($E677,Emissions!$1:$1048576,MATCH(DATE(O$2,1,1),Emissions!$A$1:$LI$1),FALSE)</f>
        <v>0.11836116419999999</v>
      </c>
      <c r="P677" s="361">
        <f>+VLOOKUP($E677,Emissions!$1:$1048576,MATCH(DATE(P$2,1,1),Emissions!$A$1:$LI$1),FALSE)</f>
        <v>0.11414811969999999</v>
      </c>
      <c r="Q677" s="361">
        <f>+VLOOKUP($E677,Emissions!$1:$1048576,MATCH(DATE(Q$2,1,1),Emissions!$A$1:$LI$1),FALSE)</f>
        <v>0.1106204311</v>
      </c>
      <c r="R677" s="361">
        <f>+VLOOKUP($E677,Emissions!$1:$1048576,MATCH(DATE(R$2,1,1),Emissions!$A$1:$LI$1),FALSE)</f>
        <v>0.10788363149999999</v>
      </c>
      <c r="S677" s="361">
        <f>+VLOOKUP($E677,Emissions!$1:$1048576,MATCH(DATE(S$2,1,1),Emissions!$A$1:$LI$1),FALSE)</f>
        <v>0.10578318590000001</v>
      </c>
      <c r="T677" s="361">
        <f>+VLOOKUP($E677,Emissions!$1:$1048576,MATCH(DATE(T$2,1,1),Emissions!$A$1:$LI$1),FALSE)</f>
        <v>0.1041492882</v>
      </c>
      <c r="U677" s="361">
        <f>+VLOOKUP($E677,Emissions!$1:$1048576,MATCH(DATE(U$2,1,1),Emissions!$A$1:$LI$1),FALSE)</f>
        <v>0.1028553296</v>
      </c>
      <c r="V677" s="361">
        <f>+VLOOKUP($E677,Emissions!$1:$1048576,MATCH(DATE(V$2,1,1),Emissions!$A$1:$LI$1),FALSE)</f>
        <v>9.9290874599999995E-2</v>
      </c>
      <c r="W677" s="361">
        <f>+VLOOKUP($E677,Emissions!$1:$1048576,MATCH(DATE(W$2,1,1),Emissions!$A$1:$LI$1),FALSE)</f>
        <v>9.58195607E-2</v>
      </c>
      <c r="X677" s="361">
        <f>+VLOOKUP($E677,Emissions!$1:$1048576,MATCH(DATE(X$2,1,1),Emissions!$A$1:$LI$1),FALSE)</f>
        <v>9.2330061899999996E-2</v>
      </c>
      <c r="Y677" s="361">
        <f>+VLOOKUP($E677,Emissions!$1:$1048576,MATCH(DATE(Y$2,1,1),Emissions!$A$1:$LI$1),FALSE)</f>
        <v>8.8654731700000003E-2</v>
      </c>
      <c r="Z677" s="361">
        <f>+VLOOKUP($E677,Emissions!$1:$1048576,MATCH(DATE(Z$2,1,1),Emissions!$A$1:$LI$1),FALSE)</f>
        <v>8.4926227399999998E-2</v>
      </c>
      <c r="AA677" s="361">
        <f>+VLOOKUP($E677,Emissions!$1:$1048576,MATCH(DATE(AA$2,1,1),Emissions!$A$1:$LI$1),FALSE)</f>
        <v>8.1374856199999998E-2</v>
      </c>
      <c r="AB677" s="361">
        <f>+VLOOKUP($E677,Emissions!$1:$1048576,MATCH(DATE(AB$2,1,1),Emissions!$A$1:$LI$1),FALSE)</f>
        <v>7.8149200000000002E-2</v>
      </c>
      <c r="AC677" s="361">
        <f>+VLOOKUP($E677,Emissions!$1:$1048576,MATCH(DATE(AC$2,1,1),Emissions!$A$1:$LI$1),FALSE)</f>
        <v>7.5386285799999994E-2</v>
      </c>
      <c r="AD677" s="361">
        <f>+VLOOKUP($E677,Emissions!$1:$1048576,MATCH(DATE(AD$2,1,1),Emissions!$A$1:$LI$1),FALSE)</f>
        <v>7.3222395699999998E-2</v>
      </c>
      <c r="AE677" s="361">
        <f>+VLOOKUP($E677,Emissions!$1:$1048576,MATCH(DATE(AE$2,1,1),Emissions!$A$1:$LI$1),FALSE)</f>
        <v>7.1762909700000002E-2</v>
      </c>
      <c r="AF677" s="361">
        <f>+VLOOKUP($E677,Emissions!$1:$1048576,MATCH(DATE(AF$2,1,1),Emissions!$A$1:$LI$1),FALSE)</f>
        <v>7.1152196099999995E-2</v>
      </c>
      <c r="AG677" s="361">
        <f>+VLOOKUP($E677,Emissions!$1:$1048576,MATCH(DATE(AG$2,1,1),Emissions!$A$1:$LI$1),FALSE)</f>
        <v>7.1445486399999994E-2</v>
      </c>
      <c r="AH677" s="361">
        <f>+VLOOKUP($E677,Emissions!$1:$1048576,MATCH(DATE(AH$2,1,1),Emissions!$A$1:$LI$1),FALSE)</f>
        <v>7.2600491899999994E-2</v>
      </c>
      <c r="AI677" s="361">
        <f>+VLOOKUP($E677,Emissions!$1:$1048576,MATCH(DATE(AI$2,1,1),Emissions!$A$1:$LI$1),FALSE)</f>
        <v>7.4468917400000001E-2</v>
      </c>
      <c r="AJ677" s="361">
        <f>+VLOOKUP($E677,Emissions!$1:$1048576,MATCH(DATE(AJ$2,1,1),Emissions!$A$1:$LI$1),FALSE)</f>
        <v>7.6830176599999994E-2</v>
      </c>
      <c r="AK677" s="361">
        <f>+VLOOKUP($E677,Emissions!$1:$1048576,MATCH(DATE(AK$2,1,1),Emissions!$A$1:$LI$1),FALSE)</f>
        <v>7.9473294999999999E-2</v>
      </c>
      <c r="AL677" s="361">
        <f>+VLOOKUP($E677,Emissions!$1:$1048576,MATCH(DATE(AL$2,1,1),Emissions!$A$1:$LI$1),FALSE)</f>
        <v>8.2177253500000005E-2</v>
      </c>
      <c r="AM677" s="361">
        <f>+VLOOKUP($E677,Emissions!$1:$1048576,MATCH(DATE(AM$2,1,1),Emissions!$A$1:$LI$1),FALSE)</f>
        <v>8.4752888999999998E-2</v>
      </c>
      <c r="AN677" s="361">
        <f>+VLOOKUP($E677,Emissions!$1:$1048576,MATCH(DATE(AN$2,1,1),Emissions!$A$1:$LI$1),FALSE)</f>
        <v>8.7062044899999996E-2</v>
      </c>
      <c r="AO677" s="361">
        <f>+VLOOKUP($E677,Emissions!$1:$1048576,MATCH(DATE(AO$2,1,1),Emissions!$A$1:$LI$1),FALSE)</f>
        <v>8.9021361300000004E-2</v>
      </c>
    </row>
    <row r="678" spans="1:41" s="92" customFormat="1" ht="15" customHeight="1" x14ac:dyDescent="0.35">
      <c r="A678" s="411"/>
      <c r="B678" s="170"/>
      <c r="C678" s="137" t="s">
        <v>1090</v>
      </c>
      <c r="D678" s="147" t="s">
        <v>1029</v>
      </c>
      <c r="E678" s="136" t="s">
        <v>2768</v>
      </c>
      <c r="F678" s="327">
        <f>+VLOOKUP($E678,Emissions!$1:$1048576,MATCH(DATE(F$2,1,1),Emissions!$A$1:$LI$1),FALSE)</f>
        <v>22.665919939999998</v>
      </c>
      <c r="G678" s="327">
        <f>+VLOOKUP($E678,Emissions!$1:$1048576,MATCH(DATE(G$2,1,1),Emissions!$A$1:$LI$1),FALSE)</f>
        <v>22.386855270000002</v>
      </c>
      <c r="H678" s="327">
        <f>+VLOOKUP($E678,Emissions!$1:$1048576,MATCH(DATE(H$2,1,1),Emissions!$A$1:$LI$1),FALSE)</f>
        <v>22.087327989999999</v>
      </c>
      <c r="I678" s="327">
        <f>+VLOOKUP($E678,Emissions!$1:$1048576,MATCH(DATE(I$2,1,1),Emissions!$A$1:$LI$1),FALSE)</f>
        <v>21.668978330000002</v>
      </c>
      <c r="J678" s="327">
        <f>+VLOOKUP($E678,Emissions!$1:$1048576,MATCH(DATE(J$2,1,1),Emissions!$A$1:$LI$1),FALSE)</f>
        <v>21.540681110000001</v>
      </c>
      <c r="K678" s="327">
        <f>+VLOOKUP($E678,Emissions!$1:$1048576,MATCH(DATE(K$2,1,1),Emissions!$A$1:$LI$1),FALSE)</f>
        <v>21.628141970000001</v>
      </c>
      <c r="L678" s="327">
        <f>+VLOOKUP($E678,Emissions!$1:$1048576,MATCH(DATE(L$2,1,1),Emissions!$A$1:$LI$1),FALSE)</f>
        <v>21.87731432</v>
      </c>
      <c r="M678" s="327">
        <f>+VLOOKUP($E678,Emissions!$1:$1048576,MATCH(DATE(M$2,1,1),Emissions!$A$1:$LI$1),FALSE)</f>
        <v>21.758106529999999</v>
      </c>
      <c r="N678" s="327">
        <f>+VLOOKUP($E678,Emissions!$1:$1048576,MATCH(DATE(N$2,1,1),Emissions!$A$1:$LI$1),FALSE)</f>
        <v>21.248582590000002</v>
      </c>
      <c r="O678" s="327">
        <f>+VLOOKUP($E678,Emissions!$1:$1048576,MATCH(DATE(O$2,1,1),Emissions!$A$1:$LI$1),FALSE)</f>
        <v>20.354293609999999</v>
      </c>
      <c r="P678" s="327">
        <f>+VLOOKUP($E678,Emissions!$1:$1048576,MATCH(DATE(P$2,1,1),Emissions!$A$1:$LI$1),FALSE)</f>
        <v>18.90806607</v>
      </c>
      <c r="Q678" s="327">
        <f>+VLOOKUP($E678,Emissions!$1:$1048576,MATCH(DATE(Q$2,1,1),Emissions!$A$1:$LI$1),FALSE)</f>
        <v>17.892645099999999</v>
      </c>
      <c r="R678" s="327">
        <f>+VLOOKUP($E678,Emissions!$1:$1048576,MATCH(DATE(R$2,1,1),Emissions!$A$1:$LI$1),FALSE)</f>
        <v>17.149686760000002</v>
      </c>
      <c r="S678" s="327">
        <f>+VLOOKUP($E678,Emissions!$1:$1048576,MATCH(DATE(S$2,1,1),Emissions!$A$1:$LI$1),FALSE)</f>
        <v>16.574637920000001</v>
      </c>
      <c r="T678" s="327">
        <f>+VLOOKUP($E678,Emissions!$1:$1048576,MATCH(DATE(T$2,1,1),Emissions!$A$1:$LI$1),FALSE)</f>
        <v>16.10317869</v>
      </c>
      <c r="U678" s="327">
        <f>+VLOOKUP($E678,Emissions!$1:$1048576,MATCH(DATE(U$2,1,1),Emissions!$A$1:$LI$1),FALSE)</f>
        <v>15.69692139</v>
      </c>
      <c r="V678" s="327">
        <f>+VLOOKUP($E678,Emissions!$1:$1048576,MATCH(DATE(V$2,1,1),Emissions!$A$1:$LI$1),FALSE)</f>
        <v>14.91745294</v>
      </c>
      <c r="W678" s="327">
        <f>+VLOOKUP($E678,Emissions!$1:$1048576,MATCH(DATE(W$2,1,1),Emissions!$A$1:$LI$1),FALSE)</f>
        <v>14.14070678</v>
      </c>
      <c r="X678" s="327">
        <f>+VLOOKUP($E678,Emissions!$1:$1048576,MATCH(DATE(X$2,1,1),Emissions!$A$1:$LI$1),FALSE)</f>
        <v>13.3669203</v>
      </c>
      <c r="Y678" s="327">
        <f>+VLOOKUP($E678,Emissions!$1:$1048576,MATCH(DATE(Y$2,1,1),Emissions!$A$1:$LI$1),FALSE)</f>
        <v>12.600655059999999</v>
      </c>
      <c r="Z678" s="327">
        <f>+VLOOKUP($E678,Emissions!$1:$1048576,MATCH(DATE(Z$2,1,1),Emissions!$A$1:$LI$1),FALSE)</f>
        <v>11.856318979999999</v>
      </c>
      <c r="AA678" s="327">
        <f>+VLOOKUP($E678,Emissions!$1:$1048576,MATCH(DATE(AA$2,1,1),Emissions!$A$1:$LI$1),FALSE)</f>
        <v>11.17963612</v>
      </c>
      <c r="AB678" s="327">
        <f>+VLOOKUP($E678,Emissions!$1:$1048576,MATCH(DATE(AB$2,1,1),Emissions!$A$1:$LI$1),FALSE)</f>
        <v>10.57988619</v>
      </c>
      <c r="AC678" s="327">
        <f>+VLOOKUP($E678,Emissions!$1:$1048576,MATCH(DATE(AC$2,1,1),Emissions!$A$1:$LI$1),FALSE)</f>
        <v>10.072249749999999</v>
      </c>
      <c r="AD678" s="327">
        <f>+VLOOKUP($E678,Emissions!$1:$1048576,MATCH(DATE(AD$2,1,1),Emissions!$A$1:$LI$1),FALSE)</f>
        <v>9.6750102980000001</v>
      </c>
      <c r="AE678" s="327">
        <f>+VLOOKUP($E678,Emissions!$1:$1048576,MATCH(DATE(AE$2,1,1),Emissions!$A$1:$LI$1),FALSE)</f>
        <v>9.4049732729999995</v>
      </c>
      <c r="AF678" s="327">
        <f>+VLOOKUP($E678,Emissions!$1:$1048576,MATCH(DATE(AF$2,1,1),Emissions!$A$1:$LI$1),FALSE)</f>
        <v>9.28082444</v>
      </c>
      <c r="AG678" s="327">
        <f>+VLOOKUP($E678,Emissions!$1:$1048576,MATCH(DATE(AG$2,1,1),Emissions!$A$1:$LI$1),FALSE)</f>
        <v>9.3081342619999994</v>
      </c>
      <c r="AH678" s="327">
        <f>+VLOOKUP($E678,Emissions!$1:$1048576,MATCH(DATE(AH$2,1,1),Emissions!$A$1:$LI$1),FALSE)</f>
        <v>9.4841511109999992</v>
      </c>
      <c r="AI678" s="327">
        <f>+VLOOKUP($E678,Emissions!$1:$1048576,MATCH(DATE(AI$2,1,1),Emissions!$A$1:$LI$1),FALSE)</f>
        <v>9.7952203220000005</v>
      </c>
      <c r="AJ678" s="327">
        <f>+VLOOKUP($E678,Emissions!$1:$1048576,MATCH(DATE(AJ$2,1,1),Emissions!$A$1:$LI$1),FALSE)</f>
        <v>10.21870159</v>
      </c>
      <c r="AK678" s="327">
        <f>+VLOOKUP($E678,Emissions!$1:$1048576,MATCH(DATE(AK$2,1,1),Emissions!$A$1:$LI$1),FALSE)</f>
        <v>10.736469339999999</v>
      </c>
      <c r="AL678" s="327">
        <f>+VLOOKUP($E678,Emissions!$1:$1048576,MATCH(DATE(AL$2,1,1),Emissions!$A$1:$LI$1),FALSE)</f>
        <v>11.31876054</v>
      </c>
      <c r="AM678" s="327">
        <f>+VLOOKUP($E678,Emissions!$1:$1048576,MATCH(DATE(AM$2,1,1),Emissions!$A$1:$LI$1),FALSE)</f>
        <v>11.93782699</v>
      </c>
      <c r="AN678" s="327">
        <f>+VLOOKUP($E678,Emissions!$1:$1048576,MATCH(DATE(AN$2,1,1),Emissions!$A$1:$LI$1),FALSE)</f>
        <v>12.569734739999999</v>
      </c>
      <c r="AO678" s="327">
        <f>+VLOOKUP($E678,Emissions!$1:$1048576,MATCH(DATE(AO$2,1,1),Emissions!$A$1:$LI$1),FALSE)</f>
        <v>13.19510623</v>
      </c>
    </row>
    <row r="679" spans="1:41" ht="15" customHeight="1" x14ac:dyDescent="0.35">
      <c r="A679" s="411"/>
      <c r="B679" s="170"/>
      <c r="C679" s="138" t="s">
        <v>606</v>
      </c>
      <c r="D679" s="114" t="s">
        <v>1029</v>
      </c>
      <c r="E679" s="50" t="s">
        <v>2769</v>
      </c>
      <c r="F679" s="361">
        <f>+VLOOKUP($E679,Emissions!$1:$1048576,MATCH(DATE(F$2,1,1),Emissions!$A$1:$LI$1),FALSE)</f>
        <v>15.446335510000001</v>
      </c>
      <c r="G679" s="361">
        <f>+VLOOKUP($E679,Emissions!$1:$1048576,MATCH(DATE(G$2,1,1),Emissions!$A$1:$LI$1),FALSE)</f>
        <v>15.23002359</v>
      </c>
      <c r="H679" s="361">
        <f>+VLOOKUP($E679,Emissions!$1:$1048576,MATCH(DATE(H$2,1,1),Emissions!$A$1:$LI$1),FALSE)</f>
        <v>15.00554657</v>
      </c>
      <c r="I679" s="361">
        <f>+VLOOKUP($E679,Emissions!$1:$1048576,MATCH(DATE(I$2,1,1),Emissions!$A$1:$LI$1),FALSE)</f>
        <v>14.69693717</v>
      </c>
      <c r="J679" s="361">
        <f>+VLOOKUP($E679,Emissions!$1:$1048576,MATCH(DATE(J$2,1,1),Emissions!$A$1:$LI$1),FALSE)</f>
        <v>14.60963933</v>
      </c>
      <c r="K679" s="361">
        <f>+VLOOKUP($E679,Emissions!$1:$1048576,MATCH(DATE(K$2,1,1),Emissions!$A$1:$LI$1),FALSE)</f>
        <v>14.686222280000001</v>
      </c>
      <c r="L679" s="361">
        <f>+VLOOKUP($E679,Emissions!$1:$1048576,MATCH(DATE(L$2,1,1),Emissions!$A$1:$LI$1),FALSE)</f>
        <v>14.88573674</v>
      </c>
      <c r="M679" s="361">
        <f>+VLOOKUP($E679,Emissions!$1:$1048576,MATCH(DATE(M$2,1,1),Emissions!$A$1:$LI$1),FALSE)</f>
        <v>14.811306979999999</v>
      </c>
      <c r="N679" s="361">
        <f>+VLOOKUP($E679,Emissions!$1:$1048576,MATCH(DATE(N$2,1,1),Emissions!$A$1:$LI$1),FALSE)</f>
        <v>14.447885319999999</v>
      </c>
      <c r="O679" s="361">
        <f>+VLOOKUP($E679,Emissions!$1:$1048576,MATCH(DATE(O$2,1,1),Emissions!$A$1:$LI$1),FALSE)</f>
        <v>13.802128229999999</v>
      </c>
      <c r="P679" s="361">
        <f>+VLOOKUP($E679,Emissions!$1:$1048576,MATCH(DATE(P$2,1,1),Emissions!$A$1:$LI$1),FALSE)</f>
        <v>12.76713093</v>
      </c>
      <c r="Q679" s="361">
        <f>+VLOOKUP($E679,Emissions!$1:$1048576,MATCH(DATE(Q$2,1,1),Emissions!$A$1:$LI$1),FALSE)</f>
        <v>12.041620719999999</v>
      </c>
      <c r="R679" s="361">
        <f>+VLOOKUP($E679,Emissions!$1:$1048576,MATCH(DATE(R$2,1,1),Emissions!$A$1:$LI$1),FALSE)</f>
        <v>11.50966538</v>
      </c>
      <c r="S679" s="361">
        <f>+VLOOKUP($E679,Emissions!$1:$1048576,MATCH(DATE(S$2,1,1),Emissions!$A$1:$LI$1),FALSE)</f>
        <v>11.09641794</v>
      </c>
      <c r="T679" s="361">
        <f>+VLOOKUP($E679,Emissions!$1:$1048576,MATCH(DATE(T$2,1,1),Emissions!$A$1:$LI$1),FALSE)</f>
        <v>10.756405730000001</v>
      </c>
      <c r="U679" s="361">
        <f>+VLOOKUP($E679,Emissions!$1:$1048576,MATCH(DATE(U$2,1,1),Emissions!$A$1:$LI$1),FALSE)</f>
        <v>10.4628858</v>
      </c>
      <c r="V679" s="361">
        <f>+VLOOKUP($E679,Emissions!$1:$1048576,MATCH(DATE(V$2,1,1),Emissions!$A$1:$LI$1),FALSE)</f>
        <v>9.9246385999999998</v>
      </c>
      <c r="W679" s="361">
        <f>+VLOOKUP($E679,Emissions!$1:$1048576,MATCH(DATE(W$2,1,1),Emissions!$A$1:$LI$1),FALSE)</f>
        <v>9.3929951670000005</v>
      </c>
      <c r="X679" s="361">
        <f>+VLOOKUP($E679,Emissions!$1:$1048576,MATCH(DATE(X$2,1,1),Emissions!$A$1:$LI$1),FALSE)</f>
        <v>8.8683581530000009</v>
      </c>
      <c r="Y679" s="361">
        <f>+VLOOKUP($E679,Emissions!$1:$1048576,MATCH(DATE(Y$2,1,1),Emissions!$A$1:$LI$1),FALSE)</f>
        <v>8.3537573250000001</v>
      </c>
      <c r="Z679" s="361">
        <f>+VLOOKUP($E679,Emissions!$1:$1048576,MATCH(DATE(Z$2,1,1),Emissions!$A$1:$LI$1),FALSE)</f>
        <v>7.8583633009999998</v>
      </c>
      <c r="AA679" s="361">
        <f>+VLOOKUP($E679,Emissions!$1:$1048576,MATCH(DATE(AA$2,1,1),Emissions!$A$1:$LI$1),FALSE)</f>
        <v>7.4135361209999999</v>
      </c>
      <c r="AB679" s="361">
        <f>+VLOOKUP($E679,Emissions!$1:$1048576,MATCH(DATE(AB$2,1,1),Emissions!$A$1:$LI$1),FALSE)</f>
        <v>7.0243914639999998</v>
      </c>
      <c r="AC679" s="361">
        <f>+VLOOKUP($E679,Emissions!$1:$1048576,MATCH(DATE(AC$2,1,1),Emissions!$A$1:$LI$1),FALSE)</f>
        <v>6.7000002429999999</v>
      </c>
      <c r="AD679" s="361">
        <f>+VLOOKUP($E679,Emissions!$1:$1048576,MATCH(DATE(AD$2,1,1),Emissions!$A$1:$LI$1),FALSE)</f>
        <v>6.4515921379999996</v>
      </c>
      <c r="AE679" s="361">
        <f>+VLOOKUP($E679,Emissions!$1:$1048576,MATCH(DATE(AE$2,1,1),Emissions!$A$1:$LI$1),FALSE)</f>
        <v>6.2893331750000003</v>
      </c>
      <c r="AF679" s="361">
        <f>+VLOOKUP($E679,Emissions!$1:$1048576,MATCH(DATE(AF$2,1,1),Emissions!$A$1:$LI$1),FALSE)</f>
        <v>6.2259616089999996</v>
      </c>
      <c r="AG679" s="361">
        <f>+VLOOKUP($E679,Emissions!$1:$1048576,MATCH(DATE(AG$2,1,1),Emissions!$A$1:$LI$1),FALSE)</f>
        <v>6.26537538</v>
      </c>
      <c r="AH679" s="361">
        <f>+VLOOKUP($E679,Emissions!$1:$1048576,MATCH(DATE(AH$2,1,1),Emissions!$A$1:$LI$1),FALSE)</f>
        <v>6.4060738500000003</v>
      </c>
      <c r="AI679" s="361">
        <f>+VLOOKUP($E679,Emissions!$1:$1048576,MATCH(DATE(AI$2,1,1),Emissions!$A$1:$LI$1),FALSE)</f>
        <v>6.6389785459999997</v>
      </c>
      <c r="AJ679" s="361">
        <f>+VLOOKUP($E679,Emissions!$1:$1048576,MATCH(DATE(AJ$2,1,1),Emissions!$A$1:$LI$1),FALSE)</f>
        <v>6.9487012840000002</v>
      </c>
      <c r="AK679" s="361">
        <f>+VLOOKUP($E679,Emissions!$1:$1048576,MATCH(DATE(AK$2,1,1),Emissions!$A$1:$LI$1),FALSE)</f>
        <v>7.3232657999999997</v>
      </c>
      <c r="AL679" s="361">
        <f>+VLOOKUP($E679,Emissions!$1:$1048576,MATCH(DATE(AL$2,1,1),Emissions!$A$1:$LI$1),FALSE)</f>
        <v>7.7422506740000001</v>
      </c>
      <c r="AM679" s="361">
        <f>+VLOOKUP($E679,Emissions!$1:$1048576,MATCH(DATE(AM$2,1,1),Emissions!$A$1:$LI$1),FALSE)</f>
        <v>8.1864771469999997</v>
      </c>
      <c r="AN679" s="361">
        <f>+VLOOKUP($E679,Emissions!$1:$1048576,MATCH(DATE(AN$2,1,1),Emissions!$A$1:$LI$1),FALSE)</f>
        <v>8.6392405249999999</v>
      </c>
      <c r="AO679" s="361">
        <f>+VLOOKUP($E679,Emissions!$1:$1048576,MATCH(DATE(AO$2,1,1),Emissions!$A$1:$LI$1),FALSE)</f>
        <v>9.0868503500000006</v>
      </c>
    </row>
    <row r="680" spans="1:41" ht="15" customHeight="1" x14ac:dyDescent="0.35">
      <c r="A680" s="411"/>
      <c r="B680" s="170"/>
      <c r="C680" s="138" t="s">
        <v>607</v>
      </c>
      <c r="D680" s="114" t="s">
        <v>1029</v>
      </c>
      <c r="E680" s="50" t="s">
        <v>2770</v>
      </c>
      <c r="F680" s="361">
        <f>+VLOOKUP($E680,Emissions!$1:$1048576,MATCH(DATE(F$2,1,1),Emissions!$A$1:$LI$1),FALSE)</f>
        <v>7.2195844300000003</v>
      </c>
      <c r="G680" s="361">
        <f>+VLOOKUP($E680,Emissions!$1:$1048576,MATCH(DATE(G$2,1,1),Emissions!$A$1:$LI$1),FALSE)</f>
        <v>7.1568316730000001</v>
      </c>
      <c r="H680" s="361">
        <f>+VLOOKUP($E680,Emissions!$1:$1048576,MATCH(DATE(H$2,1,1),Emissions!$A$1:$LI$1),FALSE)</f>
        <v>7.0817814109999997</v>
      </c>
      <c r="I680" s="361">
        <f>+VLOOKUP($E680,Emissions!$1:$1048576,MATCH(DATE(I$2,1,1),Emissions!$A$1:$LI$1),FALSE)</f>
        <v>6.9720411569999996</v>
      </c>
      <c r="J680" s="361">
        <f>+VLOOKUP($E680,Emissions!$1:$1048576,MATCH(DATE(J$2,1,1),Emissions!$A$1:$LI$1),FALSE)</f>
        <v>6.9310417749999997</v>
      </c>
      <c r="K680" s="361">
        <f>+VLOOKUP($E680,Emissions!$1:$1048576,MATCH(DATE(K$2,1,1),Emissions!$A$1:$LI$1),FALSE)</f>
        <v>6.9419196919999999</v>
      </c>
      <c r="L680" s="361">
        <f>+VLOOKUP($E680,Emissions!$1:$1048576,MATCH(DATE(L$2,1,1),Emissions!$A$1:$LI$1),FALSE)</f>
        <v>6.9915775819999997</v>
      </c>
      <c r="M680" s="361">
        <f>+VLOOKUP($E680,Emissions!$1:$1048576,MATCH(DATE(M$2,1,1),Emissions!$A$1:$LI$1),FALSE)</f>
        <v>6.9467995509999998</v>
      </c>
      <c r="N680" s="361">
        <f>+VLOOKUP($E680,Emissions!$1:$1048576,MATCH(DATE(N$2,1,1),Emissions!$A$1:$LI$1),FALSE)</f>
        <v>6.8006972719999998</v>
      </c>
      <c r="O680" s="361">
        <f>+VLOOKUP($E680,Emissions!$1:$1048576,MATCH(DATE(O$2,1,1),Emissions!$A$1:$LI$1),FALSE)</f>
        <v>6.5521653789999998</v>
      </c>
      <c r="P680" s="361">
        <f>+VLOOKUP($E680,Emissions!$1:$1048576,MATCH(DATE(P$2,1,1),Emissions!$A$1:$LI$1),FALSE)</f>
        <v>6.1409351350000003</v>
      </c>
      <c r="Q680" s="361">
        <f>+VLOOKUP($E680,Emissions!$1:$1048576,MATCH(DATE(Q$2,1,1),Emissions!$A$1:$LI$1),FALSE)</f>
        <v>5.851024378</v>
      </c>
      <c r="R680" s="361">
        <f>+VLOOKUP($E680,Emissions!$1:$1048576,MATCH(DATE(R$2,1,1),Emissions!$A$1:$LI$1),FALSE)</f>
        <v>5.6400213859999999</v>
      </c>
      <c r="S680" s="361">
        <f>+VLOOKUP($E680,Emissions!$1:$1048576,MATCH(DATE(S$2,1,1),Emissions!$A$1:$LI$1),FALSE)</f>
        <v>5.4782199800000004</v>
      </c>
      <c r="T680" s="361">
        <f>+VLOOKUP($E680,Emissions!$1:$1048576,MATCH(DATE(T$2,1,1),Emissions!$A$1:$LI$1),FALSE)</f>
        <v>5.3467729540000004</v>
      </c>
      <c r="U680" s="361">
        <f>+VLOOKUP($E680,Emissions!$1:$1048576,MATCH(DATE(U$2,1,1),Emissions!$A$1:$LI$1),FALSE)</f>
        <v>5.2340355949999999</v>
      </c>
      <c r="V680" s="361">
        <f>+VLOOKUP($E680,Emissions!$1:$1048576,MATCH(DATE(V$2,1,1),Emissions!$A$1:$LI$1),FALSE)</f>
        <v>4.992814342</v>
      </c>
      <c r="W680" s="361">
        <f>+VLOOKUP($E680,Emissions!$1:$1048576,MATCH(DATE(W$2,1,1),Emissions!$A$1:$LI$1),FALSE)</f>
        <v>4.7477116099999996</v>
      </c>
      <c r="X680" s="361">
        <f>+VLOOKUP($E680,Emissions!$1:$1048576,MATCH(DATE(X$2,1,1),Emissions!$A$1:$LI$1),FALSE)</f>
        <v>4.4985621489999996</v>
      </c>
      <c r="Y680" s="361">
        <f>+VLOOKUP($E680,Emissions!$1:$1048576,MATCH(DATE(Y$2,1,1),Emissions!$A$1:$LI$1),FALSE)</f>
        <v>4.246897733</v>
      </c>
      <c r="Z680" s="361">
        <f>+VLOOKUP($E680,Emissions!$1:$1048576,MATCH(DATE(Z$2,1,1),Emissions!$A$1:$LI$1),FALSE)</f>
        <v>3.9979556820000002</v>
      </c>
      <c r="AA680" s="361">
        <f>+VLOOKUP($E680,Emissions!$1:$1048576,MATCH(DATE(AA$2,1,1),Emissions!$A$1:$LI$1),FALSE)</f>
        <v>3.766099997</v>
      </c>
      <c r="AB680" s="361">
        <f>+VLOOKUP($E680,Emissions!$1:$1048576,MATCH(DATE(AB$2,1,1),Emissions!$A$1:$LI$1),FALSE)</f>
        <v>3.555494726</v>
      </c>
      <c r="AC680" s="361">
        <f>+VLOOKUP($E680,Emissions!$1:$1048576,MATCH(DATE(AC$2,1,1),Emissions!$A$1:$LI$1),FALSE)</f>
        <v>3.3722495029999999</v>
      </c>
      <c r="AD680" s="361">
        <f>+VLOOKUP($E680,Emissions!$1:$1048576,MATCH(DATE(AD$2,1,1),Emissions!$A$1:$LI$1),FALSE)</f>
        <v>3.2234181589999999</v>
      </c>
      <c r="AE680" s="361">
        <f>+VLOOKUP($E680,Emissions!$1:$1048576,MATCH(DATE(AE$2,1,1),Emissions!$A$1:$LI$1),FALSE)</f>
        <v>3.1156400980000001</v>
      </c>
      <c r="AF680" s="361">
        <f>+VLOOKUP($E680,Emissions!$1:$1048576,MATCH(DATE(AF$2,1,1),Emissions!$A$1:$LI$1),FALSE)</f>
        <v>3.054862832</v>
      </c>
      <c r="AG680" s="361">
        <f>+VLOOKUP($E680,Emissions!$1:$1048576,MATCH(DATE(AG$2,1,1),Emissions!$A$1:$LI$1),FALSE)</f>
        <v>3.0427588829999999</v>
      </c>
      <c r="AH680" s="361">
        <f>+VLOOKUP($E680,Emissions!$1:$1048576,MATCH(DATE(AH$2,1,1),Emissions!$A$1:$LI$1),FALSE)</f>
        <v>3.0780772609999998</v>
      </c>
      <c r="AI680" s="361">
        <f>+VLOOKUP($E680,Emissions!$1:$1048576,MATCH(DATE(AI$2,1,1),Emissions!$A$1:$LI$1),FALSE)</f>
        <v>3.1562417759999999</v>
      </c>
      <c r="AJ680" s="361">
        <f>+VLOOKUP($E680,Emissions!$1:$1048576,MATCH(DATE(AJ$2,1,1),Emissions!$A$1:$LI$1),FALSE)</f>
        <v>3.2700003030000002</v>
      </c>
      <c r="AK680" s="361">
        <f>+VLOOKUP($E680,Emissions!$1:$1048576,MATCH(DATE(AK$2,1,1),Emissions!$A$1:$LI$1),FALSE)</f>
        <v>3.413203545</v>
      </c>
      <c r="AL680" s="361">
        <f>+VLOOKUP($E680,Emissions!$1:$1048576,MATCH(DATE(AL$2,1,1),Emissions!$A$1:$LI$1),FALSE)</f>
        <v>3.5765098649999998</v>
      </c>
      <c r="AM680" s="361">
        <f>+VLOOKUP($E680,Emissions!$1:$1048576,MATCH(DATE(AM$2,1,1),Emissions!$A$1:$LI$1),FALSE)</f>
        <v>3.751349845</v>
      </c>
      <c r="AN680" s="361">
        <f>+VLOOKUP($E680,Emissions!$1:$1048576,MATCH(DATE(AN$2,1,1),Emissions!$A$1:$LI$1),FALSE)</f>
        <v>3.9304942199999999</v>
      </c>
      <c r="AO680" s="361">
        <f>+VLOOKUP($E680,Emissions!$1:$1048576,MATCH(DATE(AO$2,1,1),Emissions!$A$1:$LI$1),FALSE)</f>
        <v>4.1082558760000003</v>
      </c>
    </row>
    <row r="681" spans="1:41" s="92" customFormat="1" ht="15" customHeight="1" x14ac:dyDescent="0.35">
      <c r="A681" s="411"/>
      <c r="B681" s="170"/>
      <c r="C681" s="137" t="s">
        <v>1091</v>
      </c>
      <c r="D681" s="147" t="s">
        <v>1029</v>
      </c>
      <c r="E681" s="136" t="s">
        <v>2771</v>
      </c>
      <c r="F681" s="327">
        <f>+VLOOKUP($E681,Emissions!$1:$1048576,MATCH(DATE(F$2,1,1),Emissions!$A$1:$LI$1),FALSE)</f>
        <v>0.52324392230000005</v>
      </c>
      <c r="G681" s="327">
        <f>+VLOOKUP($E681,Emissions!$1:$1048576,MATCH(DATE(G$2,1,1),Emissions!$A$1:$LI$1),FALSE)</f>
        <v>0.52763018969999997</v>
      </c>
      <c r="H681" s="327">
        <f>+VLOOKUP($E681,Emissions!$1:$1048576,MATCH(DATE(H$2,1,1),Emissions!$A$1:$LI$1),FALSE)</f>
        <v>0.53203842980000005</v>
      </c>
      <c r="I681" s="327">
        <f>+VLOOKUP($E681,Emissions!$1:$1048576,MATCH(DATE(I$2,1,1),Emissions!$A$1:$LI$1),FALSE)</f>
        <v>0.53666808600000004</v>
      </c>
      <c r="J681" s="327">
        <f>+VLOOKUP($E681,Emissions!$1:$1048576,MATCH(DATE(J$2,1,1),Emissions!$A$1:$LI$1),FALSE)</f>
        <v>0.54293679500000003</v>
      </c>
      <c r="K681" s="327">
        <f>+VLOOKUP($E681,Emissions!$1:$1048576,MATCH(DATE(K$2,1,1),Emissions!$A$1:$LI$1),FALSE)</f>
        <v>0.55077295100000001</v>
      </c>
      <c r="L681" s="327">
        <f>+VLOOKUP($E681,Emissions!$1:$1048576,MATCH(DATE(L$2,1,1),Emissions!$A$1:$LI$1),FALSE)</f>
        <v>0.56026002809999997</v>
      </c>
      <c r="M681" s="327">
        <f>+VLOOKUP($E681,Emissions!$1:$1048576,MATCH(DATE(M$2,1,1),Emissions!$A$1:$LI$1),FALSE)</f>
        <v>0.56924284479999998</v>
      </c>
      <c r="N681" s="327">
        <f>+VLOOKUP($E681,Emissions!$1:$1048576,MATCH(DATE(N$2,1,1),Emissions!$A$1:$LI$1),FALSE)</f>
        <v>0.57698712720000001</v>
      </c>
      <c r="O681" s="327">
        <f>+VLOOKUP($E681,Emissions!$1:$1048576,MATCH(DATE(O$2,1,1),Emissions!$A$1:$LI$1),FALSE)</f>
        <v>0.58301610199999998</v>
      </c>
      <c r="P681" s="327">
        <f>+VLOOKUP($E681,Emissions!$1:$1048576,MATCH(DATE(P$2,1,1),Emissions!$A$1:$LI$1),FALSE)</f>
        <v>0.57917973680000001</v>
      </c>
      <c r="Q681" s="327">
        <f>+VLOOKUP($E681,Emissions!$1:$1048576,MATCH(DATE(Q$2,1,1),Emissions!$A$1:$LI$1),FALSE)</f>
        <v>0.57487581080000005</v>
      </c>
      <c r="R681" s="327">
        <f>+VLOOKUP($E681,Emissions!$1:$1048576,MATCH(DATE(R$2,1,1),Emissions!$A$1:$LI$1),FALSE)</f>
        <v>0.57045521229999996</v>
      </c>
      <c r="S681" s="327">
        <f>+VLOOKUP($E681,Emissions!$1:$1048576,MATCH(DATE(S$2,1,1),Emissions!$A$1:$LI$1),FALSE)</f>
        <v>0.56594346380000005</v>
      </c>
      <c r="T681" s="327">
        <f>+VLOOKUP($E681,Emissions!$1:$1048576,MATCH(DATE(T$2,1,1),Emissions!$A$1:$LI$1),FALSE)</f>
        <v>0.56135575900000001</v>
      </c>
      <c r="U681" s="327">
        <f>+VLOOKUP($E681,Emissions!$1:$1048576,MATCH(DATE(U$2,1,1),Emissions!$A$1:$LI$1),FALSE)</f>
        <v>0.55674834070000001</v>
      </c>
      <c r="V681" s="327">
        <f>+VLOOKUP($E681,Emissions!$1:$1048576,MATCH(DATE(V$2,1,1),Emissions!$A$1:$LI$1),FALSE)</f>
        <v>0.53536898590000004</v>
      </c>
      <c r="W681" s="327">
        <f>+VLOOKUP($E681,Emissions!$1:$1048576,MATCH(DATE(W$2,1,1),Emissions!$A$1:$LI$1),FALSE)</f>
        <v>0.51171195489999999</v>
      </c>
      <c r="X681" s="327">
        <f>+VLOOKUP($E681,Emissions!$1:$1048576,MATCH(DATE(X$2,1,1),Emissions!$A$1:$LI$1),FALSE)</f>
        <v>0.48502250450000001</v>
      </c>
      <c r="Y681" s="327">
        <f>+VLOOKUP($E681,Emissions!$1:$1048576,MATCH(DATE(Y$2,1,1),Emissions!$A$1:$LI$1),FALSE)</f>
        <v>0.45389892250000002</v>
      </c>
      <c r="Z681" s="327">
        <f>+VLOOKUP($E681,Emissions!$1:$1048576,MATCH(DATE(Z$2,1,1),Emissions!$A$1:$LI$1),FALSE)</f>
        <v>0.42227968459999998</v>
      </c>
      <c r="AA681" s="327">
        <f>+VLOOKUP($E681,Emissions!$1:$1048576,MATCH(DATE(AA$2,1,1),Emissions!$A$1:$LI$1),FALSE)</f>
        <v>0.39140298969999998</v>
      </c>
      <c r="AB681" s="327">
        <f>+VLOOKUP($E681,Emissions!$1:$1048576,MATCH(DATE(AB$2,1,1),Emissions!$A$1:$LI$1),FALSE)</f>
        <v>0.36232036890000002</v>
      </c>
      <c r="AC681" s="327">
        <f>+VLOOKUP($E681,Emissions!$1:$1048576,MATCH(DATE(AC$2,1,1),Emissions!$A$1:$LI$1),FALSE)</f>
        <v>0.33610189330000001</v>
      </c>
      <c r="AD681" s="327">
        <f>+VLOOKUP($E681,Emissions!$1:$1048576,MATCH(DATE(AD$2,1,1),Emissions!$A$1:$LI$1),FALSE)</f>
        <v>0.31373041870000001</v>
      </c>
      <c r="AE681" s="327">
        <f>+VLOOKUP($E681,Emissions!$1:$1048576,MATCH(DATE(AE$2,1,1),Emissions!$A$1:$LI$1),FALSE)</f>
        <v>0.29596952599999998</v>
      </c>
      <c r="AF681" s="327">
        <f>+VLOOKUP($E681,Emissions!$1:$1048576,MATCH(DATE(AF$2,1,1),Emissions!$A$1:$LI$1),FALSE)</f>
        <v>0.28290790189999998</v>
      </c>
      <c r="AG681" s="327">
        <f>+VLOOKUP($E681,Emissions!$1:$1048576,MATCH(DATE(AG$2,1,1),Emissions!$A$1:$LI$1),FALSE)</f>
        <v>0.27501661770000002</v>
      </c>
      <c r="AH681" s="327">
        <f>+VLOOKUP($E681,Emissions!$1:$1048576,MATCH(DATE(AH$2,1,1),Emissions!$A$1:$LI$1),FALSE)</f>
        <v>0.27226002599999999</v>
      </c>
      <c r="AI681" s="327">
        <f>+VLOOKUP($E681,Emissions!$1:$1048576,MATCH(DATE(AI$2,1,1),Emissions!$A$1:$LI$1),FALSE)</f>
        <v>0.27415369379999999</v>
      </c>
      <c r="AJ681" s="327">
        <f>+VLOOKUP($E681,Emissions!$1:$1048576,MATCH(DATE(AJ$2,1,1),Emissions!$A$1:$LI$1),FALSE)</f>
        <v>0.279960555</v>
      </c>
      <c r="AK681" s="327">
        <f>+VLOOKUP($E681,Emissions!$1:$1048576,MATCH(DATE(AK$2,1,1),Emissions!$A$1:$LI$1),FALSE)</f>
        <v>0.28888711820000001</v>
      </c>
      <c r="AL681" s="327">
        <f>+VLOOKUP($E681,Emissions!$1:$1048576,MATCH(DATE(AL$2,1,1),Emissions!$A$1:$LI$1),FALSE)</f>
        <v>0.30015223969999999</v>
      </c>
      <c r="AM681" s="327">
        <f>+VLOOKUP($E681,Emissions!$1:$1048576,MATCH(DATE(AM$2,1,1),Emissions!$A$1:$LI$1),FALSE)</f>
        <v>0.31305936550000002</v>
      </c>
      <c r="AN681" s="327">
        <f>+VLOOKUP($E681,Emissions!$1:$1048576,MATCH(DATE(AN$2,1,1),Emissions!$A$1:$LI$1),FALSE)</f>
        <v>0.32703431179999998</v>
      </c>
      <c r="AO681" s="327">
        <f>+VLOOKUP($E681,Emissions!$1:$1048576,MATCH(DATE(AO$2,1,1),Emissions!$A$1:$LI$1),FALSE)</f>
        <v>0.34163452750000001</v>
      </c>
    </row>
    <row r="682" spans="1:41" ht="15" customHeight="1" x14ac:dyDescent="0.35">
      <c r="A682" s="411"/>
      <c r="B682" s="170"/>
      <c r="C682" s="138" t="s">
        <v>455</v>
      </c>
      <c r="D682" s="114" t="s">
        <v>1029</v>
      </c>
      <c r="E682" s="50" t="s">
        <v>2772</v>
      </c>
      <c r="F682" s="361">
        <f>+VLOOKUP($E682,Emissions!$1:$1048576,MATCH(DATE(F$2,1,1),Emissions!$A$1:$LI$1),FALSE)</f>
        <v>0.52324392230000005</v>
      </c>
      <c r="G682" s="361">
        <f>+VLOOKUP($E682,Emissions!$1:$1048576,MATCH(DATE(G$2,1,1),Emissions!$A$1:$LI$1),FALSE)</f>
        <v>0.52763018969999997</v>
      </c>
      <c r="H682" s="361">
        <f>+VLOOKUP($E682,Emissions!$1:$1048576,MATCH(DATE(H$2,1,1),Emissions!$A$1:$LI$1),FALSE)</f>
        <v>0.53203842980000005</v>
      </c>
      <c r="I682" s="361">
        <f>+VLOOKUP($E682,Emissions!$1:$1048576,MATCH(DATE(I$2,1,1),Emissions!$A$1:$LI$1),FALSE)</f>
        <v>0.53666808600000004</v>
      </c>
      <c r="J682" s="361">
        <f>+VLOOKUP($E682,Emissions!$1:$1048576,MATCH(DATE(J$2,1,1),Emissions!$A$1:$LI$1),FALSE)</f>
        <v>0.54293679500000003</v>
      </c>
      <c r="K682" s="361">
        <f>+VLOOKUP($E682,Emissions!$1:$1048576,MATCH(DATE(K$2,1,1),Emissions!$A$1:$LI$1),FALSE)</f>
        <v>0.55077295100000001</v>
      </c>
      <c r="L682" s="361">
        <f>+VLOOKUP($E682,Emissions!$1:$1048576,MATCH(DATE(L$2,1,1),Emissions!$A$1:$LI$1),FALSE)</f>
        <v>0.56026002809999997</v>
      </c>
      <c r="M682" s="361">
        <f>+VLOOKUP($E682,Emissions!$1:$1048576,MATCH(DATE(M$2,1,1),Emissions!$A$1:$LI$1),FALSE)</f>
        <v>0.56924284479999998</v>
      </c>
      <c r="N682" s="361">
        <f>+VLOOKUP($E682,Emissions!$1:$1048576,MATCH(DATE(N$2,1,1),Emissions!$A$1:$LI$1),FALSE)</f>
        <v>0.57698712720000001</v>
      </c>
      <c r="O682" s="361">
        <f>+VLOOKUP($E682,Emissions!$1:$1048576,MATCH(DATE(O$2,1,1),Emissions!$A$1:$LI$1),FALSE)</f>
        <v>0.58301610199999998</v>
      </c>
      <c r="P682" s="361">
        <f>+VLOOKUP($E682,Emissions!$1:$1048576,MATCH(DATE(P$2,1,1),Emissions!$A$1:$LI$1),FALSE)</f>
        <v>0.57917973680000001</v>
      </c>
      <c r="Q682" s="361">
        <f>+VLOOKUP($E682,Emissions!$1:$1048576,MATCH(DATE(Q$2,1,1),Emissions!$A$1:$LI$1),FALSE)</f>
        <v>0.57487581080000005</v>
      </c>
      <c r="R682" s="361">
        <f>+VLOOKUP($E682,Emissions!$1:$1048576,MATCH(DATE(R$2,1,1),Emissions!$A$1:$LI$1),FALSE)</f>
        <v>0.57045521229999996</v>
      </c>
      <c r="S682" s="361">
        <f>+VLOOKUP($E682,Emissions!$1:$1048576,MATCH(DATE(S$2,1,1),Emissions!$A$1:$LI$1),FALSE)</f>
        <v>0.56594346380000005</v>
      </c>
      <c r="T682" s="361">
        <f>+VLOOKUP($E682,Emissions!$1:$1048576,MATCH(DATE(T$2,1,1),Emissions!$A$1:$LI$1),FALSE)</f>
        <v>0.56135575900000001</v>
      </c>
      <c r="U682" s="361">
        <f>+VLOOKUP($E682,Emissions!$1:$1048576,MATCH(DATE(U$2,1,1),Emissions!$A$1:$LI$1),FALSE)</f>
        <v>0.55674834070000001</v>
      </c>
      <c r="V682" s="361">
        <f>+VLOOKUP($E682,Emissions!$1:$1048576,MATCH(DATE(V$2,1,1),Emissions!$A$1:$LI$1),FALSE)</f>
        <v>0.53536898590000004</v>
      </c>
      <c r="W682" s="361">
        <f>+VLOOKUP($E682,Emissions!$1:$1048576,MATCH(DATE(W$2,1,1),Emissions!$A$1:$LI$1),FALSE)</f>
        <v>0.51171195489999999</v>
      </c>
      <c r="X682" s="361">
        <f>+VLOOKUP($E682,Emissions!$1:$1048576,MATCH(DATE(X$2,1,1),Emissions!$A$1:$LI$1),FALSE)</f>
        <v>0.48502250450000001</v>
      </c>
      <c r="Y682" s="361">
        <f>+VLOOKUP($E682,Emissions!$1:$1048576,MATCH(DATE(Y$2,1,1),Emissions!$A$1:$LI$1),FALSE)</f>
        <v>0.45389892250000002</v>
      </c>
      <c r="Z682" s="361">
        <f>+VLOOKUP($E682,Emissions!$1:$1048576,MATCH(DATE(Z$2,1,1),Emissions!$A$1:$LI$1),FALSE)</f>
        <v>0.42227968459999998</v>
      </c>
      <c r="AA682" s="361">
        <f>+VLOOKUP($E682,Emissions!$1:$1048576,MATCH(DATE(AA$2,1,1),Emissions!$A$1:$LI$1),FALSE)</f>
        <v>0.39140298969999998</v>
      </c>
      <c r="AB682" s="361">
        <f>+VLOOKUP($E682,Emissions!$1:$1048576,MATCH(DATE(AB$2,1,1),Emissions!$A$1:$LI$1),FALSE)</f>
        <v>0.36232036890000002</v>
      </c>
      <c r="AC682" s="361">
        <f>+VLOOKUP($E682,Emissions!$1:$1048576,MATCH(DATE(AC$2,1,1),Emissions!$A$1:$LI$1),FALSE)</f>
        <v>0.33610189330000001</v>
      </c>
      <c r="AD682" s="361">
        <f>+VLOOKUP($E682,Emissions!$1:$1048576,MATCH(DATE(AD$2,1,1),Emissions!$A$1:$LI$1),FALSE)</f>
        <v>0.31373041870000001</v>
      </c>
      <c r="AE682" s="361">
        <f>+VLOOKUP($E682,Emissions!$1:$1048576,MATCH(DATE(AE$2,1,1),Emissions!$A$1:$LI$1),FALSE)</f>
        <v>0.29596952599999998</v>
      </c>
      <c r="AF682" s="361">
        <f>+VLOOKUP($E682,Emissions!$1:$1048576,MATCH(DATE(AF$2,1,1),Emissions!$A$1:$LI$1),FALSE)</f>
        <v>0.28290790189999998</v>
      </c>
      <c r="AG682" s="361">
        <f>+VLOOKUP($E682,Emissions!$1:$1048576,MATCH(DATE(AG$2,1,1),Emissions!$A$1:$LI$1),FALSE)</f>
        <v>0.27501661770000002</v>
      </c>
      <c r="AH682" s="361">
        <f>+VLOOKUP($E682,Emissions!$1:$1048576,MATCH(DATE(AH$2,1,1),Emissions!$A$1:$LI$1),FALSE)</f>
        <v>0.27226002599999999</v>
      </c>
      <c r="AI682" s="361">
        <f>+VLOOKUP($E682,Emissions!$1:$1048576,MATCH(DATE(AI$2,1,1),Emissions!$A$1:$LI$1),FALSE)</f>
        <v>0.27415369379999999</v>
      </c>
      <c r="AJ682" s="361">
        <f>+VLOOKUP($E682,Emissions!$1:$1048576,MATCH(DATE(AJ$2,1,1),Emissions!$A$1:$LI$1),FALSE)</f>
        <v>0.279960555</v>
      </c>
      <c r="AK682" s="361">
        <f>+VLOOKUP($E682,Emissions!$1:$1048576,MATCH(DATE(AK$2,1,1),Emissions!$A$1:$LI$1),FALSE)</f>
        <v>0.28888711820000001</v>
      </c>
      <c r="AL682" s="361">
        <f>+VLOOKUP($E682,Emissions!$1:$1048576,MATCH(DATE(AL$2,1,1),Emissions!$A$1:$LI$1),FALSE)</f>
        <v>0.30015223969999999</v>
      </c>
      <c r="AM682" s="361">
        <f>+VLOOKUP($E682,Emissions!$1:$1048576,MATCH(DATE(AM$2,1,1),Emissions!$A$1:$LI$1),FALSE)</f>
        <v>0.31305936550000002</v>
      </c>
      <c r="AN682" s="361">
        <f>+VLOOKUP($E682,Emissions!$1:$1048576,MATCH(DATE(AN$2,1,1),Emissions!$A$1:$LI$1),FALSE)</f>
        <v>0.32703431179999998</v>
      </c>
      <c r="AO682" s="361">
        <f>+VLOOKUP($E682,Emissions!$1:$1048576,MATCH(DATE(AO$2,1,1),Emissions!$A$1:$LI$1),FALSE)</f>
        <v>0.34163452750000001</v>
      </c>
    </row>
    <row r="683" spans="1:41" ht="15" customHeight="1" x14ac:dyDescent="0.35">
      <c r="A683" s="411"/>
      <c r="B683" s="170"/>
      <c r="C683" s="138" t="s">
        <v>456</v>
      </c>
      <c r="D683" s="114" t="s">
        <v>1029</v>
      </c>
      <c r="E683" s="50" t="s">
        <v>2773</v>
      </c>
      <c r="F683" s="361">
        <f>+VLOOKUP($E683,Emissions!$1:$1048576,MATCH(DATE(F$2,1,1),Emissions!$A$1:$LI$1),FALSE)</f>
        <v>0</v>
      </c>
      <c r="G683" s="361">
        <f>+VLOOKUP($E683,Emissions!$1:$1048576,MATCH(DATE(G$2,1,1),Emissions!$A$1:$LI$1),FALSE)</f>
        <v>0</v>
      </c>
      <c r="H683" s="361">
        <f>+VLOOKUP($E683,Emissions!$1:$1048576,MATCH(DATE(H$2,1,1),Emissions!$A$1:$LI$1),FALSE)</f>
        <v>0</v>
      </c>
      <c r="I683" s="361">
        <f>+VLOOKUP($E683,Emissions!$1:$1048576,MATCH(DATE(I$2,1,1),Emissions!$A$1:$LI$1),FALSE)</f>
        <v>0</v>
      </c>
      <c r="J683" s="361">
        <f>+VLOOKUP($E683,Emissions!$1:$1048576,MATCH(DATE(J$2,1,1),Emissions!$A$1:$LI$1),FALSE)</f>
        <v>0</v>
      </c>
      <c r="K683" s="361">
        <f>+VLOOKUP($E683,Emissions!$1:$1048576,MATCH(DATE(K$2,1,1),Emissions!$A$1:$LI$1),FALSE)</f>
        <v>0</v>
      </c>
      <c r="L683" s="361">
        <f>+VLOOKUP($E683,Emissions!$1:$1048576,MATCH(DATE(L$2,1,1),Emissions!$A$1:$LI$1),FALSE)</f>
        <v>0</v>
      </c>
      <c r="M683" s="361">
        <f>+VLOOKUP($E683,Emissions!$1:$1048576,MATCH(DATE(M$2,1,1),Emissions!$A$1:$LI$1),FALSE)</f>
        <v>0</v>
      </c>
      <c r="N683" s="361">
        <f>+VLOOKUP($E683,Emissions!$1:$1048576,MATCH(DATE(N$2,1,1),Emissions!$A$1:$LI$1),FALSE)</f>
        <v>0</v>
      </c>
      <c r="O683" s="361">
        <f>+VLOOKUP($E683,Emissions!$1:$1048576,MATCH(DATE(O$2,1,1),Emissions!$A$1:$LI$1),FALSE)</f>
        <v>0</v>
      </c>
      <c r="P683" s="361">
        <f>+VLOOKUP($E683,Emissions!$1:$1048576,MATCH(DATE(P$2,1,1),Emissions!$A$1:$LI$1),FALSE)</f>
        <v>0</v>
      </c>
      <c r="Q683" s="361">
        <f>+VLOOKUP($E683,Emissions!$1:$1048576,MATCH(DATE(Q$2,1,1),Emissions!$A$1:$LI$1),FALSE)</f>
        <v>0</v>
      </c>
      <c r="R683" s="361">
        <f>+VLOOKUP($E683,Emissions!$1:$1048576,MATCH(DATE(R$2,1,1),Emissions!$A$1:$LI$1),FALSE)</f>
        <v>0</v>
      </c>
      <c r="S683" s="361">
        <f>+VLOOKUP($E683,Emissions!$1:$1048576,MATCH(DATE(S$2,1,1),Emissions!$A$1:$LI$1),FALSE)</f>
        <v>0</v>
      </c>
      <c r="T683" s="361">
        <f>+VLOOKUP($E683,Emissions!$1:$1048576,MATCH(DATE(T$2,1,1),Emissions!$A$1:$LI$1),FALSE)</f>
        <v>0</v>
      </c>
      <c r="U683" s="361">
        <f>+VLOOKUP($E683,Emissions!$1:$1048576,MATCH(DATE(U$2,1,1),Emissions!$A$1:$LI$1),FALSE)</f>
        <v>0</v>
      </c>
      <c r="V683" s="361">
        <f>+VLOOKUP($E683,Emissions!$1:$1048576,MATCH(DATE(V$2,1,1),Emissions!$A$1:$LI$1),FALSE)</f>
        <v>0</v>
      </c>
      <c r="W683" s="361">
        <f>+VLOOKUP($E683,Emissions!$1:$1048576,MATCH(DATE(W$2,1,1),Emissions!$A$1:$LI$1),FALSE)</f>
        <v>0</v>
      </c>
      <c r="X683" s="361">
        <f>+VLOOKUP($E683,Emissions!$1:$1048576,MATCH(DATE(X$2,1,1),Emissions!$A$1:$LI$1),FALSE)</f>
        <v>0</v>
      </c>
      <c r="Y683" s="361">
        <f>+VLOOKUP($E683,Emissions!$1:$1048576,MATCH(DATE(Y$2,1,1),Emissions!$A$1:$LI$1),FALSE)</f>
        <v>0</v>
      </c>
      <c r="Z683" s="361">
        <f>+VLOOKUP($E683,Emissions!$1:$1048576,MATCH(DATE(Z$2,1,1),Emissions!$A$1:$LI$1),FALSE)</f>
        <v>0</v>
      </c>
      <c r="AA683" s="361">
        <f>+VLOOKUP($E683,Emissions!$1:$1048576,MATCH(DATE(AA$2,1,1),Emissions!$A$1:$LI$1),FALSE)</f>
        <v>0</v>
      </c>
      <c r="AB683" s="361">
        <f>+VLOOKUP($E683,Emissions!$1:$1048576,MATCH(DATE(AB$2,1,1),Emissions!$A$1:$LI$1),FALSE)</f>
        <v>0</v>
      </c>
      <c r="AC683" s="361">
        <f>+VLOOKUP($E683,Emissions!$1:$1048576,MATCH(DATE(AC$2,1,1),Emissions!$A$1:$LI$1),FALSE)</f>
        <v>0</v>
      </c>
      <c r="AD683" s="361">
        <f>+VLOOKUP($E683,Emissions!$1:$1048576,MATCH(DATE(AD$2,1,1),Emissions!$A$1:$LI$1),FALSE)</f>
        <v>0</v>
      </c>
      <c r="AE683" s="361">
        <f>+VLOOKUP($E683,Emissions!$1:$1048576,MATCH(DATE(AE$2,1,1),Emissions!$A$1:$LI$1),FALSE)</f>
        <v>0</v>
      </c>
      <c r="AF683" s="361">
        <f>+VLOOKUP($E683,Emissions!$1:$1048576,MATCH(DATE(AF$2,1,1),Emissions!$A$1:$LI$1),FALSE)</f>
        <v>0</v>
      </c>
      <c r="AG683" s="361">
        <f>+VLOOKUP($E683,Emissions!$1:$1048576,MATCH(DATE(AG$2,1,1),Emissions!$A$1:$LI$1),FALSE)</f>
        <v>0</v>
      </c>
      <c r="AH683" s="361">
        <f>+VLOOKUP($E683,Emissions!$1:$1048576,MATCH(DATE(AH$2,1,1),Emissions!$A$1:$LI$1),FALSE)</f>
        <v>0</v>
      </c>
      <c r="AI683" s="361">
        <f>+VLOOKUP($E683,Emissions!$1:$1048576,MATCH(DATE(AI$2,1,1),Emissions!$A$1:$LI$1),FALSE)</f>
        <v>0</v>
      </c>
      <c r="AJ683" s="361">
        <f>+VLOOKUP($E683,Emissions!$1:$1048576,MATCH(DATE(AJ$2,1,1),Emissions!$A$1:$LI$1),FALSE)</f>
        <v>0</v>
      </c>
      <c r="AK683" s="361">
        <f>+VLOOKUP($E683,Emissions!$1:$1048576,MATCH(DATE(AK$2,1,1),Emissions!$A$1:$LI$1),FALSE)</f>
        <v>0</v>
      </c>
      <c r="AL683" s="361">
        <f>+VLOOKUP($E683,Emissions!$1:$1048576,MATCH(DATE(AL$2,1,1),Emissions!$A$1:$LI$1),FALSE)</f>
        <v>0</v>
      </c>
      <c r="AM683" s="361">
        <f>+VLOOKUP($E683,Emissions!$1:$1048576,MATCH(DATE(AM$2,1,1),Emissions!$A$1:$LI$1),FALSE)</f>
        <v>0</v>
      </c>
      <c r="AN683" s="361">
        <f>+VLOOKUP($E683,Emissions!$1:$1048576,MATCH(DATE(AN$2,1,1),Emissions!$A$1:$LI$1),FALSE)</f>
        <v>0</v>
      </c>
      <c r="AO683" s="361">
        <f>+VLOOKUP($E683,Emissions!$1:$1048576,MATCH(DATE(AO$2,1,1),Emissions!$A$1:$LI$1),FALSE)</f>
        <v>0</v>
      </c>
    </row>
    <row r="684" spans="1:41" ht="15" customHeight="1" x14ac:dyDescent="0.35">
      <c r="A684" s="411"/>
      <c r="B684" s="170"/>
      <c r="C684" s="138" t="s">
        <v>459</v>
      </c>
      <c r="D684" s="114" t="s">
        <v>1029</v>
      </c>
      <c r="E684" s="50" t="s">
        <v>2774</v>
      </c>
      <c r="F684" s="361">
        <f>+VLOOKUP($E684,Emissions!$1:$1048576,MATCH(DATE(F$2,1,1),Emissions!$A$1:$LI$1),FALSE)</f>
        <v>0</v>
      </c>
      <c r="G684" s="361">
        <f>+VLOOKUP($E684,Emissions!$1:$1048576,MATCH(DATE(G$2,1,1),Emissions!$A$1:$LI$1),FALSE)</f>
        <v>0</v>
      </c>
      <c r="H684" s="361">
        <f>+VLOOKUP($E684,Emissions!$1:$1048576,MATCH(DATE(H$2,1,1),Emissions!$A$1:$LI$1),FALSE)</f>
        <v>0</v>
      </c>
      <c r="I684" s="361">
        <f>+VLOOKUP($E684,Emissions!$1:$1048576,MATCH(DATE(I$2,1,1),Emissions!$A$1:$LI$1),FALSE)</f>
        <v>0</v>
      </c>
      <c r="J684" s="361">
        <f>+VLOOKUP($E684,Emissions!$1:$1048576,MATCH(DATE(J$2,1,1),Emissions!$A$1:$LI$1),FALSE)</f>
        <v>0</v>
      </c>
      <c r="K684" s="361">
        <f>+VLOOKUP($E684,Emissions!$1:$1048576,MATCH(DATE(K$2,1,1),Emissions!$A$1:$LI$1),FALSE)</f>
        <v>0</v>
      </c>
      <c r="L684" s="361">
        <f>+VLOOKUP($E684,Emissions!$1:$1048576,MATCH(DATE(L$2,1,1),Emissions!$A$1:$LI$1),FALSE)</f>
        <v>0</v>
      </c>
      <c r="M684" s="361">
        <f>+VLOOKUP($E684,Emissions!$1:$1048576,MATCH(DATE(M$2,1,1),Emissions!$A$1:$LI$1),FALSE)</f>
        <v>0</v>
      </c>
      <c r="N684" s="361">
        <f>+VLOOKUP($E684,Emissions!$1:$1048576,MATCH(DATE(N$2,1,1),Emissions!$A$1:$LI$1),FALSE)</f>
        <v>0</v>
      </c>
      <c r="O684" s="361">
        <f>+VLOOKUP($E684,Emissions!$1:$1048576,MATCH(DATE(O$2,1,1),Emissions!$A$1:$LI$1),FALSE)</f>
        <v>0</v>
      </c>
      <c r="P684" s="361">
        <f>+VLOOKUP($E684,Emissions!$1:$1048576,MATCH(DATE(P$2,1,1),Emissions!$A$1:$LI$1),FALSE)</f>
        <v>0</v>
      </c>
      <c r="Q684" s="361">
        <f>+VLOOKUP($E684,Emissions!$1:$1048576,MATCH(DATE(Q$2,1,1),Emissions!$A$1:$LI$1),FALSE)</f>
        <v>0</v>
      </c>
      <c r="R684" s="361">
        <f>+VLOOKUP($E684,Emissions!$1:$1048576,MATCH(DATE(R$2,1,1),Emissions!$A$1:$LI$1),FALSE)</f>
        <v>0</v>
      </c>
      <c r="S684" s="361">
        <f>+VLOOKUP($E684,Emissions!$1:$1048576,MATCH(DATE(S$2,1,1),Emissions!$A$1:$LI$1),FALSE)</f>
        <v>0</v>
      </c>
      <c r="T684" s="361">
        <f>+VLOOKUP($E684,Emissions!$1:$1048576,MATCH(DATE(T$2,1,1),Emissions!$A$1:$LI$1),FALSE)</f>
        <v>0</v>
      </c>
      <c r="U684" s="361">
        <f>+VLOOKUP($E684,Emissions!$1:$1048576,MATCH(DATE(U$2,1,1),Emissions!$A$1:$LI$1),FALSE)</f>
        <v>0</v>
      </c>
      <c r="V684" s="361">
        <f>+VLOOKUP($E684,Emissions!$1:$1048576,MATCH(DATE(V$2,1,1),Emissions!$A$1:$LI$1),FALSE)</f>
        <v>0</v>
      </c>
      <c r="W684" s="361">
        <f>+VLOOKUP($E684,Emissions!$1:$1048576,MATCH(DATE(W$2,1,1),Emissions!$A$1:$LI$1),FALSE)</f>
        <v>0</v>
      </c>
      <c r="X684" s="361">
        <f>+VLOOKUP($E684,Emissions!$1:$1048576,MATCH(DATE(X$2,1,1),Emissions!$A$1:$LI$1),FALSE)</f>
        <v>0</v>
      </c>
      <c r="Y684" s="361">
        <f>+VLOOKUP($E684,Emissions!$1:$1048576,MATCH(DATE(Y$2,1,1),Emissions!$A$1:$LI$1),FALSE)</f>
        <v>0</v>
      </c>
      <c r="Z684" s="361">
        <f>+VLOOKUP($E684,Emissions!$1:$1048576,MATCH(DATE(Z$2,1,1),Emissions!$A$1:$LI$1),FALSE)</f>
        <v>0</v>
      </c>
      <c r="AA684" s="361">
        <f>+VLOOKUP($E684,Emissions!$1:$1048576,MATCH(DATE(AA$2,1,1),Emissions!$A$1:$LI$1),FALSE)</f>
        <v>0</v>
      </c>
      <c r="AB684" s="361">
        <f>+VLOOKUP($E684,Emissions!$1:$1048576,MATCH(DATE(AB$2,1,1),Emissions!$A$1:$LI$1),FALSE)</f>
        <v>0</v>
      </c>
      <c r="AC684" s="361">
        <f>+VLOOKUP($E684,Emissions!$1:$1048576,MATCH(DATE(AC$2,1,1),Emissions!$A$1:$LI$1),FALSE)</f>
        <v>0</v>
      </c>
      <c r="AD684" s="361">
        <f>+VLOOKUP($E684,Emissions!$1:$1048576,MATCH(DATE(AD$2,1,1),Emissions!$A$1:$LI$1),FALSE)</f>
        <v>0</v>
      </c>
      <c r="AE684" s="361">
        <f>+VLOOKUP($E684,Emissions!$1:$1048576,MATCH(DATE(AE$2,1,1),Emissions!$A$1:$LI$1),FALSE)</f>
        <v>0</v>
      </c>
      <c r="AF684" s="361">
        <f>+VLOOKUP($E684,Emissions!$1:$1048576,MATCH(DATE(AF$2,1,1),Emissions!$A$1:$LI$1),FALSE)</f>
        <v>0</v>
      </c>
      <c r="AG684" s="361">
        <f>+VLOOKUP($E684,Emissions!$1:$1048576,MATCH(DATE(AG$2,1,1),Emissions!$A$1:$LI$1),FALSE)</f>
        <v>0</v>
      </c>
      <c r="AH684" s="361">
        <f>+VLOOKUP($E684,Emissions!$1:$1048576,MATCH(DATE(AH$2,1,1),Emissions!$A$1:$LI$1),FALSE)</f>
        <v>0</v>
      </c>
      <c r="AI684" s="361">
        <f>+VLOOKUP($E684,Emissions!$1:$1048576,MATCH(DATE(AI$2,1,1),Emissions!$A$1:$LI$1),FALSE)</f>
        <v>0</v>
      </c>
      <c r="AJ684" s="361">
        <f>+VLOOKUP($E684,Emissions!$1:$1048576,MATCH(DATE(AJ$2,1,1),Emissions!$A$1:$LI$1),FALSE)</f>
        <v>0</v>
      </c>
      <c r="AK684" s="361">
        <f>+VLOOKUP($E684,Emissions!$1:$1048576,MATCH(DATE(AK$2,1,1),Emissions!$A$1:$LI$1),FALSE)</f>
        <v>0</v>
      </c>
      <c r="AL684" s="361">
        <f>+VLOOKUP($E684,Emissions!$1:$1048576,MATCH(DATE(AL$2,1,1),Emissions!$A$1:$LI$1),FALSE)</f>
        <v>0</v>
      </c>
      <c r="AM684" s="361">
        <f>+VLOOKUP($E684,Emissions!$1:$1048576,MATCH(DATE(AM$2,1,1),Emissions!$A$1:$LI$1),FALSE)</f>
        <v>0</v>
      </c>
      <c r="AN684" s="361">
        <f>+VLOOKUP($E684,Emissions!$1:$1048576,MATCH(DATE(AN$2,1,1),Emissions!$A$1:$LI$1),FALSE)</f>
        <v>0</v>
      </c>
      <c r="AO684" s="361">
        <f>+VLOOKUP($E684,Emissions!$1:$1048576,MATCH(DATE(AO$2,1,1),Emissions!$A$1:$LI$1),FALSE)</f>
        <v>0</v>
      </c>
    </row>
    <row r="685" spans="1:41" ht="15" customHeight="1" x14ac:dyDescent="0.35">
      <c r="A685" s="411"/>
      <c r="B685" s="170"/>
      <c r="C685" s="138" t="s">
        <v>460</v>
      </c>
      <c r="D685" s="114" t="s">
        <v>1029</v>
      </c>
      <c r="E685" s="50" t="s">
        <v>2775</v>
      </c>
      <c r="F685" s="361">
        <f>+VLOOKUP($E685,Emissions!$1:$1048576,MATCH(DATE(F$2,1,1),Emissions!$A$1:$LI$1),FALSE)</f>
        <v>0</v>
      </c>
      <c r="G685" s="361">
        <f>+VLOOKUP($E685,Emissions!$1:$1048576,MATCH(DATE(G$2,1,1),Emissions!$A$1:$LI$1),FALSE)</f>
        <v>0</v>
      </c>
      <c r="H685" s="361">
        <f>+VLOOKUP($E685,Emissions!$1:$1048576,MATCH(DATE(H$2,1,1),Emissions!$A$1:$LI$1),FALSE)</f>
        <v>0</v>
      </c>
      <c r="I685" s="361">
        <f>+VLOOKUP($E685,Emissions!$1:$1048576,MATCH(DATE(I$2,1,1),Emissions!$A$1:$LI$1),FALSE)</f>
        <v>0</v>
      </c>
      <c r="J685" s="361">
        <f>+VLOOKUP($E685,Emissions!$1:$1048576,MATCH(DATE(J$2,1,1),Emissions!$A$1:$LI$1),FALSE)</f>
        <v>0</v>
      </c>
      <c r="K685" s="361">
        <f>+VLOOKUP($E685,Emissions!$1:$1048576,MATCH(DATE(K$2,1,1),Emissions!$A$1:$LI$1),FALSE)</f>
        <v>0</v>
      </c>
      <c r="L685" s="361">
        <f>+VLOOKUP($E685,Emissions!$1:$1048576,MATCH(DATE(L$2,1,1),Emissions!$A$1:$LI$1),FALSE)</f>
        <v>0</v>
      </c>
      <c r="M685" s="361">
        <f>+VLOOKUP($E685,Emissions!$1:$1048576,MATCH(DATE(M$2,1,1),Emissions!$A$1:$LI$1),FALSE)</f>
        <v>0</v>
      </c>
      <c r="N685" s="361">
        <f>+VLOOKUP($E685,Emissions!$1:$1048576,MATCH(DATE(N$2,1,1),Emissions!$A$1:$LI$1),FALSE)</f>
        <v>0</v>
      </c>
      <c r="O685" s="361">
        <f>+VLOOKUP($E685,Emissions!$1:$1048576,MATCH(DATE(O$2,1,1),Emissions!$A$1:$LI$1),FALSE)</f>
        <v>0</v>
      </c>
      <c r="P685" s="361">
        <f>+VLOOKUP($E685,Emissions!$1:$1048576,MATCH(DATE(P$2,1,1),Emissions!$A$1:$LI$1),FALSE)</f>
        <v>0</v>
      </c>
      <c r="Q685" s="361">
        <f>+VLOOKUP($E685,Emissions!$1:$1048576,MATCH(DATE(Q$2,1,1),Emissions!$A$1:$LI$1),FALSE)</f>
        <v>0</v>
      </c>
      <c r="R685" s="361">
        <f>+VLOOKUP($E685,Emissions!$1:$1048576,MATCH(DATE(R$2,1,1),Emissions!$A$1:$LI$1),FALSE)</f>
        <v>0</v>
      </c>
      <c r="S685" s="361">
        <f>+VLOOKUP($E685,Emissions!$1:$1048576,MATCH(DATE(S$2,1,1),Emissions!$A$1:$LI$1),FALSE)</f>
        <v>0</v>
      </c>
      <c r="T685" s="361">
        <f>+VLOOKUP($E685,Emissions!$1:$1048576,MATCH(DATE(T$2,1,1),Emissions!$A$1:$LI$1),FALSE)</f>
        <v>0</v>
      </c>
      <c r="U685" s="361">
        <f>+VLOOKUP($E685,Emissions!$1:$1048576,MATCH(DATE(U$2,1,1),Emissions!$A$1:$LI$1),FALSE)</f>
        <v>0</v>
      </c>
      <c r="V685" s="361">
        <f>+VLOOKUP($E685,Emissions!$1:$1048576,MATCH(DATE(V$2,1,1),Emissions!$A$1:$LI$1),FALSE)</f>
        <v>0</v>
      </c>
      <c r="W685" s="361">
        <f>+VLOOKUP($E685,Emissions!$1:$1048576,MATCH(DATE(W$2,1,1),Emissions!$A$1:$LI$1),FALSE)</f>
        <v>0</v>
      </c>
      <c r="X685" s="361">
        <f>+VLOOKUP($E685,Emissions!$1:$1048576,MATCH(DATE(X$2,1,1),Emissions!$A$1:$LI$1),FALSE)</f>
        <v>0</v>
      </c>
      <c r="Y685" s="361">
        <f>+VLOOKUP($E685,Emissions!$1:$1048576,MATCH(DATE(Y$2,1,1),Emissions!$A$1:$LI$1),FALSE)</f>
        <v>0</v>
      </c>
      <c r="Z685" s="361">
        <f>+VLOOKUP($E685,Emissions!$1:$1048576,MATCH(DATE(Z$2,1,1),Emissions!$A$1:$LI$1),FALSE)</f>
        <v>0</v>
      </c>
      <c r="AA685" s="361">
        <f>+VLOOKUP($E685,Emissions!$1:$1048576,MATCH(DATE(AA$2,1,1),Emissions!$A$1:$LI$1),FALSE)</f>
        <v>0</v>
      </c>
      <c r="AB685" s="361">
        <f>+VLOOKUP($E685,Emissions!$1:$1048576,MATCH(DATE(AB$2,1,1),Emissions!$A$1:$LI$1),FALSE)</f>
        <v>0</v>
      </c>
      <c r="AC685" s="361">
        <f>+VLOOKUP($E685,Emissions!$1:$1048576,MATCH(DATE(AC$2,1,1),Emissions!$A$1:$LI$1),FALSE)</f>
        <v>0</v>
      </c>
      <c r="AD685" s="361">
        <f>+VLOOKUP($E685,Emissions!$1:$1048576,MATCH(DATE(AD$2,1,1),Emissions!$A$1:$LI$1),FALSE)</f>
        <v>0</v>
      </c>
      <c r="AE685" s="361">
        <f>+VLOOKUP($E685,Emissions!$1:$1048576,MATCH(DATE(AE$2,1,1),Emissions!$A$1:$LI$1),FALSE)</f>
        <v>0</v>
      </c>
      <c r="AF685" s="361">
        <f>+VLOOKUP($E685,Emissions!$1:$1048576,MATCH(DATE(AF$2,1,1),Emissions!$A$1:$LI$1),FALSE)</f>
        <v>0</v>
      </c>
      <c r="AG685" s="361">
        <f>+VLOOKUP($E685,Emissions!$1:$1048576,MATCH(DATE(AG$2,1,1),Emissions!$A$1:$LI$1),FALSE)</f>
        <v>0</v>
      </c>
      <c r="AH685" s="361">
        <f>+VLOOKUP($E685,Emissions!$1:$1048576,MATCH(DATE(AH$2,1,1),Emissions!$A$1:$LI$1),FALSE)</f>
        <v>0</v>
      </c>
      <c r="AI685" s="361">
        <f>+VLOOKUP($E685,Emissions!$1:$1048576,MATCH(DATE(AI$2,1,1),Emissions!$A$1:$LI$1),FALSE)</f>
        <v>0</v>
      </c>
      <c r="AJ685" s="361">
        <f>+VLOOKUP($E685,Emissions!$1:$1048576,MATCH(DATE(AJ$2,1,1),Emissions!$A$1:$LI$1),FALSE)</f>
        <v>0</v>
      </c>
      <c r="AK685" s="361">
        <f>+VLOOKUP($E685,Emissions!$1:$1048576,MATCH(DATE(AK$2,1,1),Emissions!$A$1:$LI$1),FALSE)</f>
        <v>0</v>
      </c>
      <c r="AL685" s="361">
        <f>+VLOOKUP($E685,Emissions!$1:$1048576,MATCH(DATE(AL$2,1,1),Emissions!$A$1:$LI$1),FALSE)</f>
        <v>0</v>
      </c>
      <c r="AM685" s="361">
        <f>+VLOOKUP($E685,Emissions!$1:$1048576,MATCH(DATE(AM$2,1,1),Emissions!$A$1:$LI$1),FALSE)</f>
        <v>0</v>
      </c>
      <c r="AN685" s="361">
        <f>+VLOOKUP($E685,Emissions!$1:$1048576,MATCH(DATE(AN$2,1,1),Emissions!$A$1:$LI$1),FALSE)</f>
        <v>0</v>
      </c>
      <c r="AO685" s="361">
        <f>+VLOOKUP($E685,Emissions!$1:$1048576,MATCH(DATE(AO$2,1,1),Emissions!$A$1:$LI$1),FALSE)</f>
        <v>0</v>
      </c>
    </row>
    <row r="686" spans="1:41" s="92" customFormat="1" ht="15" customHeight="1" x14ac:dyDescent="0.35">
      <c r="A686" s="411"/>
      <c r="B686" s="170"/>
      <c r="C686" s="137" t="s">
        <v>1092</v>
      </c>
      <c r="D686" s="147" t="s">
        <v>1029</v>
      </c>
      <c r="E686" s="136" t="s">
        <v>2776</v>
      </c>
      <c r="F686" s="327">
        <f>+VLOOKUP($E686,Emissions!$1:$1048576,MATCH(DATE(F$2,1,1),Emissions!$A$1:$LI$1),FALSE)</f>
        <v>9.4675793769999999</v>
      </c>
      <c r="G686" s="327">
        <f>+VLOOKUP($E686,Emissions!$1:$1048576,MATCH(DATE(G$2,1,1),Emissions!$A$1:$LI$1),FALSE)</f>
        <v>9.5971976530000003</v>
      </c>
      <c r="H686" s="327">
        <f>+VLOOKUP($E686,Emissions!$1:$1048576,MATCH(DATE(H$2,1,1),Emissions!$A$1:$LI$1),FALSE)</f>
        <v>9.7243659549999997</v>
      </c>
      <c r="I686" s="327">
        <f>+VLOOKUP($E686,Emissions!$1:$1048576,MATCH(DATE(I$2,1,1),Emissions!$A$1:$LI$1),FALSE)</f>
        <v>9.8592211919999997</v>
      </c>
      <c r="J686" s="327">
        <f>+VLOOKUP($E686,Emissions!$1:$1048576,MATCH(DATE(J$2,1,1),Emissions!$A$1:$LI$1),FALSE)</f>
        <v>9.9860809849999992</v>
      </c>
      <c r="K686" s="327">
        <f>+VLOOKUP($E686,Emissions!$1:$1048576,MATCH(DATE(K$2,1,1),Emissions!$A$1:$LI$1),FALSE)</f>
        <v>10.116848989999999</v>
      </c>
      <c r="L686" s="327">
        <f>+VLOOKUP($E686,Emissions!$1:$1048576,MATCH(DATE(L$2,1,1),Emissions!$A$1:$LI$1),FALSE)</f>
        <v>11.58912278</v>
      </c>
      <c r="M686" s="327">
        <f>+VLOOKUP($E686,Emissions!$1:$1048576,MATCH(DATE(M$2,1,1),Emissions!$A$1:$LI$1),FALSE)</f>
        <v>13.422030550000001</v>
      </c>
      <c r="N686" s="327">
        <f>+VLOOKUP($E686,Emissions!$1:$1048576,MATCH(DATE(N$2,1,1),Emissions!$A$1:$LI$1),FALSE)</f>
        <v>15.48652847</v>
      </c>
      <c r="O686" s="327">
        <f>+VLOOKUP($E686,Emissions!$1:$1048576,MATCH(DATE(O$2,1,1),Emissions!$A$1:$LI$1),FALSE)</f>
        <v>17.784686839999999</v>
      </c>
      <c r="P686" s="327">
        <f>+VLOOKUP($E686,Emissions!$1:$1048576,MATCH(DATE(P$2,1,1),Emissions!$A$1:$LI$1),FALSE)</f>
        <v>20.101877330000001</v>
      </c>
      <c r="Q686" s="327">
        <f>+VLOOKUP($E686,Emissions!$1:$1048576,MATCH(DATE(Q$2,1,1),Emissions!$A$1:$LI$1),FALSE)</f>
        <v>21.26063937</v>
      </c>
      <c r="R686" s="327">
        <f>+VLOOKUP($E686,Emissions!$1:$1048576,MATCH(DATE(R$2,1,1),Emissions!$A$1:$LI$1),FALSE)</f>
        <v>22.212986780000001</v>
      </c>
      <c r="S686" s="327">
        <f>+VLOOKUP($E686,Emissions!$1:$1048576,MATCH(DATE(S$2,1,1),Emissions!$A$1:$LI$1),FALSE)</f>
        <v>23.146285890000001</v>
      </c>
      <c r="T686" s="327">
        <f>+VLOOKUP($E686,Emissions!$1:$1048576,MATCH(DATE(T$2,1,1),Emissions!$A$1:$LI$1),FALSE)</f>
        <v>24.106151050000001</v>
      </c>
      <c r="U686" s="327">
        <f>+VLOOKUP($E686,Emissions!$1:$1048576,MATCH(DATE(U$2,1,1),Emissions!$A$1:$LI$1),FALSE)</f>
        <v>25.109682970000001</v>
      </c>
      <c r="V686" s="327">
        <f>+VLOOKUP($E686,Emissions!$1:$1048576,MATCH(DATE(V$2,1,1),Emissions!$A$1:$LI$1),FALSE)</f>
        <v>25.522550320000001</v>
      </c>
      <c r="W686" s="327">
        <f>+VLOOKUP($E686,Emissions!$1:$1048576,MATCH(DATE(W$2,1,1),Emissions!$A$1:$LI$1),FALSE)</f>
        <v>25.817897179999999</v>
      </c>
      <c r="X686" s="327">
        <f>+VLOOKUP($E686,Emissions!$1:$1048576,MATCH(DATE(X$2,1,1),Emissions!$A$1:$LI$1),FALSE)</f>
        <v>25.96536098</v>
      </c>
      <c r="Y686" s="327">
        <f>+VLOOKUP($E686,Emissions!$1:$1048576,MATCH(DATE(Y$2,1,1),Emissions!$A$1:$LI$1),FALSE)</f>
        <v>25.96202186</v>
      </c>
      <c r="Z686" s="327">
        <f>+VLOOKUP($E686,Emissions!$1:$1048576,MATCH(DATE(Z$2,1,1),Emissions!$A$1:$LI$1),FALSE)</f>
        <v>25.827513849999999</v>
      </c>
      <c r="AA686" s="327">
        <f>+VLOOKUP($E686,Emissions!$1:$1048576,MATCH(DATE(AA$2,1,1),Emissions!$A$1:$LI$1),FALSE)</f>
        <v>25.603706750000001</v>
      </c>
      <c r="AB686" s="327">
        <f>+VLOOKUP($E686,Emissions!$1:$1048576,MATCH(DATE(AB$2,1,1),Emissions!$A$1:$LI$1),FALSE)</f>
        <v>25.371826380000002</v>
      </c>
      <c r="AC686" s="327">
        <f>+VLOOKUP($E686,Emissions!$1:$1048576,MATCH(DATE(AC$2,1,1),Emissions!$A$1:$LI$1),FALSE)</f>
        <v>25.231398120000001</v>
      </c>
      <c r="AD686" s="327">
        <f>+VLOOKUP($E686,Emissions!$1:$1048576,MATCH(DATE(AD$2,1,1),Emissions!$A$1:$LI$1),FALSE)</f>
        <v>25.295932799999999</v>
      </c>
      <c r="AE686" s="327">
        <f>+VLOOKUP($E686,Emissions!$1:$1048576,MATCH(DATE(AE$2,1,1),Emissions!$A$1:$LI$1),FALSE)</f>
        <v>25.679822680000001</v>
      </c>
      <c r="AF686" s="327">
        <f>+VLOOKUP($E686,Emissions!$1:$1048576,MATCH(DATE(AF$2,1,1),Emissions!$A$1:$LI$1),FALSE)</f>
        <v>25.477516560000002</v>
      </c>
      <c r="AG686" s="327">
        <f>+VLOOKUP($E686,Emissions!$1:$1048576,MATCH(DATE(AG$2,1,1),Emissions!$A$1:$LI$1),FALSE)</f>
        <v>25.424141429999999</v>
      </c>
      <c r="AH686" s="327">
        <f>+VLOOKUP($E686,Emissions!$1:$1048576,MATCH(DATE(AH$2,1,1),Emissions!$A$1:$LI$1),FALSE)</f>
        <v>25.814828769999998</v>
      </c>
      <c r="AI686" s="327">
        <f>+VLOOKUP($E686,Emissions!$1:$1048576,MATCH(DATE(AI$2,1,1),Emissions!$A$1:$LI$1),FALSE)</f>
        <v>26.70298769</v>
      </c>
      <c r="AJ686" s="327">
        <f>+VLOOKUP($E686,Emissions!$1:$1048576,MATCH(DATE(AJ$2,1,1),Emissions!$A$1:$LI$1),FALSE)</f>
        <v>28.053956960000001</v>
      </c>
      <c r="AK686" s="327">
        <f>+VLOOKUP($E686,Emissions!$1:$1048576,MATCH(DATE(AK$2,1,1),Emissions!$A$1:$LI$1),FALSE)</f>
        <v>29.79939297</v>
      </c>
      <c r="AL686" s="327">
        <f>+VLOOKUP($E686,Emissions!$1:$1048576,MATCH(DATE(AL$2,1,1),Emissions!$A$1:$LI$1),FALSE)</f>
        <v>31.869787519999999</v>
      </c>
      <c r="AM686" s="327">
        <f>+VLOOKUP($E686,Emissions!$1:$1048576,MATCH(DATE(AM$2,1,1),Emissions!$A$1:$LI$1),FALSE)</f>
        <v>34.194742419999997</v>
      </c>
      <c r="AN686" s="327">
        <f>+VLOOKUP($E686,Emissions!$1:$1048576,MATCH(DATE(AN$2,1,1),Emissions!$A$1:$LI$1),FALSE)</f>
        <v>36.706745390000002</v>
      </c>
      <c r="AO686" s="327">
        <f>+VLOOKUP($E686,Emissions!$1:$1048576,MATCH(DATE(AO$2,1,1),Emissions!$A$1:$LI$1),FALSE)</f>
        <v>39.344106920000002</v>
      </c>
    </row>
    <row r="687" spans="1:41" ht="15" customHeight="1" x14ac:dyDescent="0.35">
      <c r="A687" s="411"/>
      <c r="B687" s="170"/>
      <c r="C687" s="138" t="s">
        <v>463</v>
      </c>
      <c r="D687" s="114" t="s">
        <v>1029</v>
      </c>
      <c r="E687" s="50" t="s">
        <v>2777</v>
      </c>
      <c r="F687" s="361">
        <f>+VLOOKUP($E687,Emissions!$1:$1048576,MATCH(DATE(F$2,1,1),Emissions!$A$1:$LI$1),FALSE)</f>
        <v>0</v>
      </c>
      <c r="G687" s="361">
        <f>+VLOOKUP($E687,Emissions!$1:$1048576,MATCH(DATE(G$2,1,1),Emissions!$A$1:$LI$1),FALSE)</f>
        <v>0</v>
      </c>
      <c r="H687" s="361">
        <f>+VLOOKUP($E687,Emissions!$1:$1048576,MATCH(DATE(H$2,1,1),Emissions!$A$1:$LI$1),FALSE)</f>
        <v>0</v>
      </c>
      <c r="I687" s="361">
        <f>+VLOOKUP($E687,Emissions!$1:$1048576,MATCH(DATE(I$2,1,1),Emissions!$A$1:$LI$1),FALSE)</f>
        <v>0</v>
      </c>
      <c r="J687" s="361">
        <f>+VLOOKUP($E687,Emissions!$1:$1048576,MATCH(DATE(J$2,1,1),Emissions!$A$1:$LI$1),FALSE)</f>
        <v>0</v>
      </c>
      <c r="K687" s="361">
        <f>+VLOOKUP($E687,Emissions!$1:$1048576,MATCH(DATE(K$2,1,1),Emissions!$A$1:$LI$1),FALSE)</f>
        <v>0</v>
      </c>
      <c r="L687" s="361">
        <f>+VLOOKUP($E687,Emissions!$1:$1048576,MATCH(DATE(L$2,1,1),Emissions!$A$1:$LI$1),FALSE)</f>
        <v>0</v>
      </c>
      <c r="M687" s="361">
        <f>+VLOOKUP($E687,Emissions!$1:$1048576,MATCH(DATE(M$2,1,1),Emissions!$A$1:$LI$1),FALSE)</f>
        <v>0</v>
      </c>
      <c r="N687" s="361">
        <f>+VLOOKUP($E687,Emissions!$1:$1048576,MATCH(DATE(N$2,1,1),Emissions!$A$1:$LI$1),FALSE)</f>
        <v>0</v>
      </c>
      <c r="O687" s="361">
        <f>+VLOOKUP($E687,Emissions!$1:$1048576,MATCH(DATE(O$2,1,1),Emissions!$A$1:$LI$1),FALSE)</f>
        <v>0</v>
      </c>
      <c r="P687" s="361">
        <f>+VLOOKUP($E687,Emissions!$1:$1048576,MATCH(DATE(P$2,1,1),Emissions!$A$1:$LI$1),FALSE)</f>
        <v>0</v>
      </c>
      <c r="Q687" s="361">
        <f>+VLOOKUP($E687,Emissions!$1:$1048576,MATCH(DATE(Q$2,1,1),Emissions!$A$1:$LI$1),FALSE)</f>
        <v>0</v>
      </c>
      <c r="R687" s="361">
        <f>+VLOOKUP($E687,Emissions!$1:$1048576,MATCH(DATE(R$2,1,1),Emissions!$A$1:$LI$1),FALSE)</f>
        <v>0</v>
      </c>
      <c r="S687" s="361">
        <f>+VLOOKUP($E687,Emissions!$1:$1048576,MATCH(DATE(S$2,1,1),Emissions!$A$1:$LI$1),FALSE)</f>
        <v>0</v>
      </c>
      <c r="T687" s="361">
        <f>+VLOOKUP($E687,Emissions!$1:$1048576,MATCH(DATE(T$2,1,1),Emissions!$A$1:$LI$1),FALSE)</f>
        <v>0</v>
      </c>
      <c r="U687" s="361">
        <f>+VLOOKUP($E687,Emissions!$1:$1048576,MATCH(DATE(U$2,1,1),Emissions!$A$1:$LI$1),FALSE)</f>
        <v>0</v>
      </c>
      <c r="V687" s="361">
        <f>+VLOOKUP($E687,Emissions!$1:$1048576,MATCH(DATE(V$2,1,1),Emissions!$A$1:$LI$1),FALSE)</f>
        <v>0</v>
      </c>
      <c r="W687" s="361">
        <f>+VLOOKUP($E687,Emissions!$1:$1048576,MATCH(DATE(W$2,1,1),Emissions!$A$1:$LI$1),FALSE)</f>
        <v>0</v>
      </c>
      <c r="X687" s="361">
        <f>+VLOOKUP($E687,Emissions!$1:$1048576,MATCH(DATE(X$2,1,1),Emissions!$A$1:$LI$1),FALSE)</f>
        <v>0</v>
      </c>
      <c r="Y687" s="361">
        <f>+VLOOKUP($E687,Emissions!$1:$1048576,MATCH(DATE(Y$2,1,1),Emissions!$A$1:$LI$1),FALSE)</f>
        <v>0</v>
      </c>
      <c r="Z687" s="361">
        <f>+VLOOKUP($E687,Emissions!$1:$1048576,MATCH(DATE(Z$2,1,1),Emissions!$A$1:$LI$1),FALSE)</f>
        <v>0</v>
      </c>
      <c r="AA687" s="361">
        <f>+VLOOKUP($E687,Emissions!$1:$1048576,MATCH(DATE(AA$2,1,1),Emissions!$A$1:$LI$1),FALSE)</f>
        <v>0</v>
      </c>
      <c r="AB687" s="361">
        <f>+VLOOKUP($E687,Emissions!$1:$1048576,MATCH(DATE(AB$2,1,1),Emissions!$A$1:$LI$1),FALSE)</f>
        <v>0</v>
      </c>
      <c r="AC687" s="361">
        <f>+VLOOKUP($E687,Emissions!$1:$1048576,MATCH(DATE(AC$2,1,1),Emissions!$A$1:$LI$1),FALSE)</f>
        <v>0</v>
      </c>
      <c r="AD687" s="361">
        <f>+VLOOKUP($E687,Emissions!$1:$1048576,MATCH(DATE(AD$2,1,1),Emissions!$A$1:$LI$1),FALSE)</f>
        <v>0</v>
      </c>
      <c r="AE687" s="361">
        <f>+VLOOKUP($E687,Emissions!$1:$1048576,MATCH(DATE(AE$2,1,1),Emissions!$A$1:$LI$1),FALSE)</f>
        <v>0</v>
      </c>
      <c r="AF687" s="361">
        <f>+VLOOKUP($E687,Emissions!$1:$1048576,MATCH(DATE(AF$2,1,1),Emissions!$A$1:$LI$1),FALSE)</f>
        <v>0</v>
      </c>
      <c r="AG687" s="361">
        <f>+VLOOKUP($E687,Emissions!$1:$1048576,MATCH(DATE(AG$2,1,1),Emissions!$A$1:$LI$1),FALSE)</f>
        <v>0</v>
      </c>
      <c r="AH687" s="361">
        <f>+VLOOKUP($E687,Emissions!$1:$1048576,MATCH(DATE(AH$2,1,1),Emissions!$A$1:$LI$1),FALSE)</f>
        <v>0</v>
      </c>
      <c r="AI687" s="361">
        <f>+VLOOKUP($E687,Emissions!$1:$1048576,MATCH(DATE(AI$2,1,1),Emissions!$A$1:$LI$1),FALSE)</f>
        <v>0</v>
      </c>
      <c r="AJ687" s="361">
        <f>+VLOOKUP($E687,Emissions!$1:$1048576,MATCH(DATE(AJ$2,1,1),Emissions!$A$1:$LI$1),FALSE)</f>
        <v>0</v>
      </c>
      <c r="AK687" s="361">
        <f>+VLOOKUP($E687,Emissions!$1:$1048576,MATCH(DATE(AK$2,1,1),Emissions!$A$1:$LI$1),FALSE)</f>
        <v>0</v>
      </c>
      <c r="AL687" s="361">
        <f>+VLOOKUP($E687,Emissions!$1:$1048576,MATCH(DATE(AL$2,1,1),Emissions!$A$1:$LI$1),FALSE)</f>
        <v>0</v>
      </c>
      <c r="AM687" s="361">
        <f>+VLOOKUP($E687,Emissions!$1:$1048576,MATCH(DATE(AM$2,1,1),Emissions!$A$1:$LI$1),FALSE)</f>
        <v>0</v>
      </c>
      <c r="AN687" s="361">
        <f>+VLOOKUP($E687,Emissions!$1:$1048576,MATCH(DATE(AN$2,1,1),Emissions!$A$1:$LI$1),FALSE)</f>
        <v>0</v>
      </c>
      <c r="AO687" s="361">
        <f>+VLOOKUP($E687,Emissions!$1:$1048576,MATCH(DATE(AO$2,1,1),Emissions!$A$1:$LI$1),FALSE)</f>
        <v>0</v>
      </c>
    </row>
    <row r="688" spans="1:41" ht="15" customHeight="1" x14ac:dyDescent="0.35">
      <c r="A688" s="411"/>
      <c r="B688" s="170"/>
      <c r="C688" s="138" t="s">
        <v>464</v>
      </c>
      <c r="D688" s="114" t="s">
        <v>1029</v>
      </c>
      <c r="E688" s="50" t="s">
        <v>2778</v>
      </c>
      <c r="F688" s="361">
        <f>+VLOOKUP($E688,Emissions!$1:$1048576,MATCH(DATE(F$2,1,1),Emissions!$A$1:$LI$1),FALSE)</f>
        <v>7.7063855599999995E-2</v>
      </c>
      <c r="G688" s="361">
        <f>+VLOOKUP($E688,Emissions!$1:$1048576,MATCH(DATE(G$2,1,1),Emissions!$A$1:$LI$1),FALSE)</f>
        <v>7.8208808300000002E-2</v>
      </c>
      <c r="H688" s="361">
        <f>+VLOOKUP($E688,Emissions!$1:$1048576,MATCH(DATE(H$2,1,1),Emissions!$A$1:$LI$1),FALSE)</f>
        <v>7.9303421900000004E-2</v>
      </c>
      <c r="I688" s="361">
        <f>+VLOOKUP($E688,Emissions!$1:$1048576,MATCH(DATE(I$2,1,1),Emissions!$A$1:$LI$1),FALSE)</f>
        <v>8.0474711199999993E-2</v>
      </c>
      <c r="J688" s="361">
        <f>+VLOOKUP($E688,Emissions!$1:$1048576,MATCH(DATE(J$2,1,1),Emissions!$A$1:$LI$1),FALSE)</f>
        <v>8.1552477999999998E-2</v>
      </c>
      <c r="K688" s="361">
        <f>+VLOOKUP($E688,Emissions!$1:$1048576,MATCH(DATE(K$2,1,1),Emissions!$A$1:$LI$1),FALSE)</f>
        <v>8.2631570599999996E-2</v>
      </c>
      <c r="L688" s="361">
        <f>+VLOOKUP($E688,Emissions!$1:$1048576,MATCH(DATE(L$2,1,1),Emissions!$A$1:$LI$1),FALSE)</f>
        <v>7.2757376799999995E-2</v>
      </c>
      <c r="M688" s="361">
        <f>+VLOOKUP($E688,Emissions!$1:$1048576,MATCH(DATE(M$2,1,1),Emissions!$A$1:$LI$1),FALSE)</f>
        <v>6.1336424200000003E-2</v>
      </c>
      <c r="N688" s="361">
        <f>+VLOOKUP($E688,Emissions!$1:$1048576,MATCH(DATE(N$2,1,1),Emissions!$A$1:$LI$1),FALSE)</f>
        <v>4.8712908200000002E-2</v>
      </c>
      <c r="O688" s="361">
        <f>+VLOOKUP($E688,Emissions!$1:$1048576,MATCH(DATE(O$2,1,1),Emissions!$A$1:$LI$1),FALSE)</f>
        <v>3.4576059200000002E-2</v>
      </c>
      <c r="P688" s="361">
        <f>+VLOOKUP($E688,Emissions!$1:$1048576,MATCH(DATE(P$2,1,1),Emissions!$A$1:$LI$1),FALSE)</f>
        <v>1.8342508699999999E-2</v>
      </c>
      <c r="Q688" s="361">
        <f>+VLOOKUP($E688,Emissions!$1:$1048576,MATCH(DATE(Q$2,1,1),Emissions!$A$1:$LI$1),FALSE)</f>
        <v>1.77115916E-2</v>
      </c>
      <c r="R688" s="361">
        <f>+VLOOKUP($E688,Emissions!$1:$1048576,MATCH(DATE(R$2,1,1),Emissions!$A$1:$LI$1),FALSE)</f>
        <v>1.8105193200000001E-2</v>
      </c>
      <c r="S688" s="361">
        <f>+VLOOKUP($E688,Emissions!$1:$1048576,MATCH(DATE(S$2,1,1),Emissions!$A$1:$LI$1),FALSE)</f>
        <v>1.8505649700000001E-2</v>
      </c>
      <c r="T688" s="361">
        <f>+VLOOKUP($E688,Emissions!$1:$1048576,MATCH(DATE(T$2,1,1),Emissions!$A$1:$LI$1),FALSE)</f>
        <v>1.8834138300000001E-2</v>
      </c>
      <c r="U688" s="361">
        <f>+VLOOKUP($E688,Emissions!$1:$1048576,MATCH(DATE(U$2,1,1),Emissions!$A$1:$LI$1),FALSE)</f>
        <v>1.91026748E-2</v>
      </c>
      <c r="V688" s="361">
        <f>+VLOOKUP($E688,Emissions!$1:$1048576,MATCH(DATE(V$2,1,1),Emissions!$A$1:$LI$1),FALSE)</f>
        <v>1.25301237E-2</v>
      </c>
      <c r="W688" s="361">
        <f>+VLOOKUP($E688,Emissions!$1:$1048576,MATCH(DATE(W$2,1,1),Emissions!$A$1:$LI$1),FALSE)</f>
        <v>7.8198574799999993E-3</v>
      </c>
      <c r="X688" s="361">
        <f>+VLOOKUP($E688,Emissions!$1:$1048576,MATCH(DATE(X$2,1,1),Emissions!$A$1:$LI$1),FALSE)</f>
        <v>4.8359369900000003E-3</v>
      </c>
      <c r="Y688" s="361">
        <f>+VLOOKUP($E688,Emissions!$1:$1048576,MATCH(DATE(Y$2,1,1),Emissions!$A$1:$LI$1),FALSE)</f>
        <v>2.9768415699999999E-3</v>
      </c>
      <c r="Z688" s="361">
        <f>+VLOOKUP($E688,Emissions!$1:$1048576,MATCH(DATE(Z$2,1,1),Emissions!$A$1:$LI$1),FALSE)</f>
        <v>1.82638007E-3</v>
      </c>
      <c r="AA688" s="361">
        <f>+VLOOKUP($E688,Emissions!$1:$1048576,MATCH(DATE(AA$2,1,1),Emissions!$A$1:$LI$1),FALSE)</f>
        <v>1.1182945600000001E-3</v>
      </c>
      <c r="AB688" s="361">
        <f>+VLOOKUP($E688,Emissions!$1:$1048576,MATCH(DATE(AB$2,1,1),Emissions!$A$1:$LI$1),FALSE)</f>
        <v>6.89035204E-4</v>
      </c>
      <c r="AC688" s="361">
        <f>+VLOOKUP($E688,Emissions!$1:$1048576,MATCH(DATE(AC$2,1,1),Emissions!$A$1:$LI$1),FALSE)</f>
        <v>4.2706108599999999E-4</v>
      </c>
      <c r="AD688" s="361">
        <f>+VLOOKUP($E688,Emissions!$1:$1048576,MATCH(DATE(AD$2,1,1),Emissions!$A$1:$LI$1),FALSE)</f>
        <v>2.6707784000000001E-4</v>
      </c>
      <c r="AE688" s="361">
        <f>+VLOOKUP($E688,Emissions!$1:$1048576,MATCH(DATE(AE$2,1,1),Emissions!$A$1:$LI$1),FALSE)</f>
        <v>1.69213063E-4</v>
      </c>
      <c r="AF688" s="361">
        <f>+VLOOKUP($E688,Emissions!$1:$1048576,MATCH(DATE(AF$2,1,1),Emissions!$A$1:$LI$1),FALSE)</f>
        <v>1.6173859199999999E-4</v>
      </c>
      <c r="AG688" s="361">
        <f>+VLOOKUP($E688,Emissions!$1:$1048576,MATCH(DATE(AG$2,1,1),Emissions!$A$1:$LI$1),FALSE)</f>
        <v>1.6256825800000001E-4</v>
      </c>
      <c r="AH688" s="361">
        <f>+VLOOKUP($E688,Emissions!$1:$1048576,MATCH(DATE(AH$2,1,1),Emissions!$A$1:$LI$1),FALSE)</f>
        <v>1.6654344000000001E-4</v>
      </c>
      <c r="AI688" s="361">
        <f>+VLOOKUP($E688,Emissions!$1:$1048576,MATCH(DATE(AI$2,1,1),Emissions!$A$1:$LI$1),FALSE)</f>
        <v>1.7346206200000001E-4</v>
      </c>
      <c r="AJ688" s="361">
        <f>+VLOOKUP($E688,Emissions!$1:$1048576,MATCH(DATE(AJ$2,1,1),Emissions!$A$1:$LI$1),FALSE)</f>
        <v>1.83177081E-4</v>
      </c>
      <c r="AK688" s="361">
        <f>+VLOOKUP($E688,Emissions!$1:$1048576,MATCH(DATE(AK$2,1,1),Emissions!$A$1:$LI$1),FALSE)</f>
        <v>1.9533442799999999E-4</v>
      </c>
      <c r="AL688" s="361">
        <f>+VLOOKUP($E688,Emissions!$1:$1048576,MATCH(DATE(AL$2,1,1),Emissions!$A$1:$LI$1),FALSE)</f>
        <v>2.0953689599999999E-4</v>
      </c>
      <c r="AM688" s="361">
        <f>+VLOOKUP($E688,Emissions!$1:$1048576,MATCH(DATE(AM$2,1,1),Emissions!$A$1:$LI$1),FALSE)</f>
        <v>2.2535819799999999E-4</v>
      </c>
      <c r="AN688" s="361">
        <f>+VLOOKUP($E688,Emissions!$1:$1048576,MATCH(DATE(AN$2,1,1),Emissions!$A$1:$LI$1),FALSE)</f>
        <v>2.423754E-4</v>
      </c>
      <c r="AO688" s="361">
        <f>+VLOOKUP($E688,Emissions!$1:$1048576,MATCH(DATE(AO$2,1,1),Emissions!$A$1:$LI$1),FALSE)</f>
        <v>2.6019374E-4</v>
      </c>
    </row>
    <row r="689" spans="1:41" ht="15" customHeight="1" x14ac:dyDescent="0.35">
      <c r="A689" s="411"/>
      <c r="B689" s="170"/>
      <c r="C689" s="138" t="s">
        <v>465</v>
      </c>
      <c r="D689" s="114" t="s">
        <v>1029</v>
      </c>
      <c r="E689" s="50" t="s">
        <v>2779</v>
      </c>
      <c r="F689" s="361">
        <f>+VLOOKUP($E689,Emissions!$1:$1048576,MATCH(DATE(F$2,1,1),Emissions!$A$1:$LI$1),FALSE)</f>
        <v>3.6212527410000002</v>
      </c>
      <c r="G689" s="361">
        <f>+VLOOKUP($E689,Emissions!$1:$1048576,MATCH(DATE(G$2,1,1),Emissions!$A$1:$LI$1),FALSE)</f>
        <v>3.6750037029999998</v>
      </c>
      <c r="H689" s="361">
        <f>+VLOOKUP($E689,Emissions!$1:$1048576,MATCH(DATE(H$2,1,1),Emissions!$A$1:$LI$1),FALSE)</f>
        <v>3.7263917499999999</v>
      </c>
      <c r="I689" s="361">
        <f>+VLOOKUP($E689,Emissions!$1:$1048576,MATCH(DATE(I$2,1,1),Emissions!$A$1:$LI$1),FALSE)</f>
        <v>3.781371966</v>
      </c>
      <c r="J689" s="361">
        <f>+VLOOKUP($E689,Emissions!$1:$1048576,MATCH(DATE(J$2,1,1),Emissions!$A$1:$LI$1),FALSE)</f>
        <v>3.8319874619999998</v>
      </c>
      <c r="K689" s="361">
        <f>+VLOOKUP($E689,Emissions!$1:$1048576,MATCH(DATE(K$2,1,1),Emissions!$A$1:$LI$1),FALSE)</f>
        <v>3.8826948489999999</v>
      </c>
      <c r="L689" s="361">
        <f>+VLOOKUP($E689,Emissions!$1:$1048576,MATCH(DATE(L$2,1,1),Emissions!$A$1:$LI$1),FALSE)</f>
        <v>4.6873645990000004</v>
      </c>
      <c r="M689" s="361">
        <f>+VLOOKUP($E689,Emissions!$1:$1048576,MATCH(DATE(M$2,1,1),Emissions!$A$1:$LI$1),FALSE)</f>
        <v>5.6966416850000003</v>
      </c>
      <c r="N689" s="361">
        <f>+VLOOKUP($E689,Emissions!$1:$1048576,MATCH(DATE(N$2,1,1),Emissions!$A$1:$LI$1),FALSE)</f>
        <v>6.8400319129999998</v>
      </c>
      <c r="O689" s="361">
        <f>+VLOOKUP($E689,Emissions!$1:$1048576,MATCH(DATE(O$2,1,1),Emissions!$A$1:$LI$1),FALSE)</f>
        <v>8.1192153230000006</v>
      </c>
      <c r="P689" s="361">
        <f>+VLOOKUP($E689,Emissions!$1:$1048576,MATCH(DATE(P$2,1,1),Emissions!$A$1:$LI$1),FALSE)</f>
        <v>9.4342745019999992</v>
      </c>
      <c r="Q689" s="361">
        <f>+VLOOKUP($E689,Emissions!$1:$1048576,MATCH(DATE(Q$2,1,1),Emissions!$A$1:$LI$1),FALSE)</f>
        <v>9.8819894369999997</v>
      </c>
      <c r="R689" s="361">
        <f>+VLOOKUP($E689,Emissions!$1:$1048576,MATCH(DATE(R$2,1,1),Emissions!$A$1:$LI$1),FALSE)</f>
        <v>10.157072189999999</v>
      </c>
      <c r="S689" s="361">
        <f>+VLOOKUP($E689,Emissions!$1:$1048576,MATCH(DATE(S$2,1,1),Emissions!$A$1:$LI$1),FALSE)</f>
        <v>10.384002219999999</v>
      </c>
      <c r="T689" s="361">
        <f>+VLOOKUP($E689,Emissions!$1:$1048576,MATCH(DATE(T$2,1,1),Emissions!$A$1:$LI$1),FALSE)</f>
        <v>10.58980317</v>
      </c>
      <c r="U689" s="361">
        <f>+VLOOKUP($E689,Emissions!$1:$1048576,MATCH(DATE(U$2,1,1),Emissions!$A$1:$LI$1),FALSE)</f>
        <v>10.78294195</v>
      </c>
      <c r="V689" s="361">
        <f>+VLOOKUP($E689,Emissions!$1:$1048576,MATCH(DATE(V$2,1,1),Emissions!$A$1:$LI$1),FALSE)</f>
        <v>10.509744270000001</v>
      </c>
      <c r="W689" s="361">
        <f>+VLOOKUP($E689,Emissions!$1:$1048576,MATCH(DATE(W$2,1,1),Emissions!$A$1:$LI$1),FALSE)</f>
        <v>10.15773894</v>
      </c>
      <c r="X689" s="361">
        <f>+VLOOKUP($E689,Emissions!$1:$1048576,MATCH(DATE(X$2,1,1),Emissions!$A$1:$LI$1),FALSE)</f>
        <v>9.7486990050000006</v>
      </c>
      <c r="Y689" s="361">
        <f>+VLOOKUP($E689,Emissions!$1:$1048576,MATCH(DATE(Y$2,1,1),Emissions!$A$1:$LI$1),FALSE)</f>
        <v>9.297402752</v>
      </c>
      <c r="Z689" s="361">
        <f>+VLOOKUP($E689,Emissions!$1:$1048576,MATCH(DATE(Z$2,1,1),Emissions!$A$1:$LI$1),FALSE)</f>
        <v>8.8229521569999996</v>
      </c>
      <c r="AA689" s="361">
        <f>+VLOOKUP($E689,Emissions!$1:$1048576,MATCH(DATE(AA$2,1,1),Emissions!$A$1:$LI$1),FALSE)</f>
        <v>8.3463922690000008</v>
      </c>
      <c r="AB689" s="361">
        <f>+VLOOKUP($E689,Emissions!$1:$1048576,MATCH(DATE(AB$2,1,1),Emissions!$A$1:$LI$1),FALSE)</f>
        <v>7.8975557380000003</v>
      </c>
      <c r="AC689" s="361">
        <f>+VLOOKUP($E689,Emissions!$1:$1048576,MATCH(DATE(AC$2,1,1),Emissions!$A$1:$LI$1),FALSE)</f>
        <v>7.5057077960000003</v>
      </c>
      <c r="AD689" s="361">
        <f>+VLOOKUP($E689,Emissions!$1:$1048576,MATCH(DATE(AD$2,1,1),Emissions!$A$1:$LI$1),FALSE)</f>
        <v>7.1979519779999999</v>
      </c>
      <c r="AE689" s="361">
        <f>+VLOOKUP($E689,Emissions!$1:$1048576,MATCH(DATE(AE$2,1,1),Emissions!$A$1:$LI$1),FALSE)</f>
        <v>6.9968041300000001</v>
      </c>
      <c r="AF689" s="361">
        <f>+VLOOKUP($E689,Emissions!$1:$1048576,MATCH(DATE(AF$2,1,1),Emissions!$A$1:$LI$1),FALSE)</f>
        <v>6.9204220809999999</v>
      </c>
      <c r="AG689" s="361">
        <f>+VLOOKUP($E689,Emissions!$1:$1048576,MATCH(DATE(AG$2,1,1),Emissions!$A$1:$LI$1),FALSE)</f>
        <v>6.9099559499999996</v>
      </c>
      <c r="AH689" s="361">
        <f>+VLOOKUP($E689,Emissions!$1:$1048576,MATCH(DATE(AH$2,1,1),Emissions!$A$1:$LI$1),FALSE)</f>
        <v>7.0215686230000003</v>
      </c>
      <c r="AI689" s="361">
        <f>+VLOOKUP($E689,Emissions!$1:$1048576,MATCH(DATE(AI$2,1,1),Emissions!$A$1:$LI$1),FALSE)</f>
        <v>7.2691309329999996</v>
      </c>
      <c r="AJ689" s="361">
        <f>+VLOOKUP($E689,Emissions!$1:$1048576,MATCH(DATE(AJ$2,1,1),Emissions!$A$1:$LI$1),FALSE)</f>
        <v>7.6439887259999999</v>
      </c>
      <c r="AK689" s="361">
        <f>+VLOOKUP($E689,Emissions!$1:$1048576,MATCH(DATE(AK$2,1,1),Emissions!$A$1:$LI$1),FALSE)</f>
        <v>8.1281297010000007</v>
      </c>
      <c r="AL689" s="361">
        <f>+VLOOKUP($E689,Emissions!$1:$1048576,MATCH(DATE(AL$2,1,1),Emissions!$A$1:$LI$1),FALSE)</f>
        <v>8.7028615049999996</v>
      </c>
      <c r="AM689" s="361">
        <f>+VLOOKUP($E689,Emissions!$1:$1048576,MATCH(DATE(AM$2,1,1),Emissions!$A$1:$LI$1),FALSE)</f>
        <v>9.3491553560000007</v>
      </c>
      <c r="AN689" s="361">
        <f>+VLOOKUP($E689,Emissions!$1:$1048576,MATCH(DATE(AN$2,1,1),Emissions!$A$1:$LI$1),FALSE)</f>
        <v>10.048639420000001</v>
      </c>
      <c r="AO689" s="361">
        <f>+VLOOKUP($E689,Emissions!$1:$1048576,MATCH(DATE(AO$2,1,1),Emissions!$A$1:$LI$1),FALSE)</f>
        <v>10.784395659999999</v>
      </c>
    </row>
    <row r="690" spans="1:41" ht="15" customHeight="1" x14ac:dyDescent="0.35">
      <c r="A690" s="411"/>
      <c r="B690" s="170"/>
      <c r="C690" s="138" t="s">
        <v>466</v>
      </c>
      <c r="D690" s="114" t="s">
        <v>1029</v>
      </c>
      <c r="E690" s="50" t="s">
        <v>2780</v>
      </c>
      <c r="F690" s="361">
        <f>+VLOOKUP($E690,Emissions!$1:$1048576,MATCH(DATE(F$2,1,1),Emissions!$A$1:$LI$1),FALSE)</f>
        <v>0</v>
      </c>
      <c r="G690" s="361">
        <f>+VLOOKUP($E690,Emissions!$1:$1048576,MATCH(DATE(G$2,1,1),Emissions!$A$1:$LI$1),FALSE)</f>
        <v>0</v>
      </c>
      <c r="H690" s="361">
        <f>+VLOOKUP($E690,Emissions!$1:$1048576,MATCH(DATE(H$2,1,1),Emissions!$A$1:$LI$1),FALSE)</f>
        <v>0</v>
      </c>
      <c r="I690" s="361">
        <f>+VLOOKUP($E690,Emissions!$1:$1048576,MATCH(DATE(I$2,1,1),Emissions!$A$1:$LI$1),FALSE)</f>
        <v>0</v>
      </c>
      <c r="J690" s="361">
        <f>+VLOOKUP($E690,Emissions!$1:$1048576,MATCH(DATE(J$2,1,1),Emissions!$A$1:$LI$1),FALSE)</f>
        <v>0</v>
      </c>
      <c r="K690" s="361">
        <f>+VLOOKUP($E690,Emissions!$1:$1048576,MATCH(DATE(K$2,1,1),Emissions!$A$1:$LI$1),FALSE)</f>
        <v>0</v>
      </c>
      <c r="L690" s="361">
        <f>+VLOOKUP($E690,Emissions!$1:$1048576,MATCH(DATE(L$2,1,1),Emissions!$A$1:$LI$1),FALSE)</f>
        <v>0</v>
      </c>
      <c r="M690" s="361">
        <f>+VLOOKUP($E690,Emissions!$1:$1048576,MATCH(DATE(M$2,1,1),Emissions!$A$1:$LI$1),FALSE)</f>
        <v>0</v>
      </c>
      <c r="N690" s="361">
        <f>+VLOOKUP($E690,Emissions!$1:$1048576,MATCH(DATE(N$2,1,1),Emissions!$A$1:$LI$1),FALSE)</f>
        <v>0</v>
      </c>
      <c r="O690" s="361">
        <f>+VLOOKUP($E690,Emissions!$1:$1048576,MATCH(DATE(O$2,1,1),Emissions!$A$1:$LI$1),FALSE)</f>
        <v>0</v>
      </c>
      <c r="P690" s="361">
        <f>+VLOOKUP($E690,Emissions!$1:$1048576,MATCH(DATE(P$2,1,1),Emissions!$A$1:$LI$1),FALSE)</f>
        <v>0</v>
      </c>
      <c r="Q690" s="361">
        <f>+VLOOKUP($E690,Emissions!$1:$1048576,MATCH(DATE(Q$2,1,1),Emissions!$A$1:$LI$1),FALSE)</f>
        <v>0</v>
      </c>
      <c r="R690" s="361">
        <f>+VLOOKUP($E690,Emissions!$1:$1048576,MATCH(DATE(R$2,1,1),Emissions!$A$1:$LI$1),FALSE)</f>
        <v>0</v>
      </c>
      <c r="S690" s="361">
        <f>+VLOOKUP($E690,Emissions!$1:$1048576,MATCH(DATE(S$2,1,1),Emissions!$A$1:$LI$1),FALSE)</f>
        <v>0</v>
      </c>
      <c r="T690" s="361">
        <f>+VLOOKUP($E690,Emissions!$1:$1048576,MATCH(DATE(T$2,1,1),Emissions!$A$1:$LI$1),FALSE)</f>
        <v>0</v>
      </c>
      <c r="U690" s="361">
        <f>+VLOOKUP($E690,Emissions!$1:$1048576,MATCH(DATE(U$2,1,1),Emissions!$A$1:$LI$1),FALSE)</f>
        <v>0</v>
      </c>
      <c r="V690" s="361">
        <f>+VLOOKUP($E690,Emissions!$1:$1048576,MATCH(DATE(V$2,1,1),Emissions!$A$1:$LI$1),FALSE)</f>
        <v>0</v>
      </c>
      <c r="W690" s="361">
        <f>+VLOOKUP($E690,Emissions!$1:$1048576,MATCH(DATE(W$2,1,1),Emissions!$A$1:$LI$1),FALSE)</f>
        <v>0</v>
      </c>
      <c r="X690" s="361">
        <f>+VLOOKUP($E690,Emissions!$1:$1048576,MATCH(DATE(X$2,1,1),Emissions!$A$1:$LI$1),FALSE)</f>
        <v>0</v>
      </c>
      <c r="Y690" s="361">
        <f>+VLOOKUP($E690,Emissions!$1:$1048576,MATCH(DATE(Y$2,1,1),Emissions!$A$1:$LI$1),FALSE)</f>
        <v>0</v>
      </c>
      <c r="Z690" s="361">
        <f>+VLOOKUP($E690,Emissions!$1:$1048576,MATCH(DATE(Z$2,1,1),Emissions!$A$1:$LI$1),FALSE)</f>
        <v>0</v>
      </c>
      <c r="AA690" s="361">
        <f>+VLOOKUP($E690,Emissions!$1:$1048576,MATCH(DATE(AA$2,1,1),Emissions!$A$1:$LI$1),FALSE)</f>
        <v>0</v>
      </c>
      <c r="AB690" s="361">
        <f>+VLOOKUP($E690,Emissions!$1:$1048576,MATCH(DATE(AB$2,1,1),Emissions!$A$1:$LI$1),FALSE)</f>
        <v>0</v>
      </c>
      <c r="AC690" s="361">
        <f>+VLOOKUP($E690,Emissions!$1:$1048576,MATCH(DATE(AC$2,1,1),Emissions!$A$1:$LI$1),FALSE)</f>
        <v>0</v>
      </c>
      <c r="AD690" s="361">
        <f>+VLOOKUP($E690,Emissions!$1:$1048576,MATCH(DATE(AD$2,1,1),Emissions!$A$1:$LI$1),FALSE)</f>
        <v>0</v>
      </c>
      <c r="AE690" s="361">
        <f>+VLOOKUP($E690,Emissions!$1:$1048576,MATCH(DATE(AE$2,1,1),Emissions!$A$1:$LI$1),FALSE)</f>
        <v>0</v>
      </c>
      <c r="AF690" s="361">
        <f>+VLOOKUP($E690,Emissions!$1:$1048576,MATCH(DATE(AF$2,1,1),Emissions!$A$1:$LI$1),FALSE)</f>
        <v>0</v>
      </c>
      <c r="AG690" s="361">
        <f>+VLOOKUP($E690,Emissions!$1:$1048576,MATCH(DATE(AG$2,1,1),Emissions!$A$1:$LI$1),FALSE)</f>
        <v>0</v>
      </c>
      <c r="AH690" s="361">
        <f>+VLOOKUP($E690,Emissions!$1:$1048576,MATCH(DATE(AH$2,1,1),Emissions!$A$1:$LI$1),FALSE)</f>
        <v>0</v>
      </c>
      <c r="AI690" s="361">
        <f>+VLOOKUP($E690,Emissions!$1:$1048576,MATCH(DATE(AI$2,1,1),Emissions!$A$1:$LI$1),FALSE)</f>
        <v>0</v>
      </c>
      <c r="AJ690" s="361">
        <f>+VLOOKUP($E690,Emissions!$1:$1048576,MATCH(DATE(AJ$2,1,1),Emissions!$A$1:$LI$1),FALSE)</f>
        <v>0</v>
      </c>
      <c r="AK690" s="361">
        <f>+VLOOKUP($E690,Emissions!$1:$1048576,MATCH(DATE(AK$2,1,1),Emissions!$A$1:$LI$1),FALSE)</f>
        <v>0</v>
      </c>
      <c r="AL690" s="361">
        <f>+VLOOKUP($E690,Emissions!$1:$1048576,MATCH(DATE(AL$2,1,1),Emissions!$A$1:$LI$1),FALSE)</f>
        <v>0</v>
      </c>
      <c r="AM690" s="361">
        <f>+VLOOKUP($E690,Emissions!$1:$1048576,MATCH(DATE(AM$2,1,1),Emissions!$A$1:$LI$1),FALSE)</f>
        <v>0</v>
      </c>
      <c r="AN690" s="361">
        <f>+VLOOKUP($E690,Emissions!$1:$1048576,MATCH(DATE(AN$2,1,1),Emissions!$A$1:$LI$1),FALSE)</f>
        <v>0</v>
      </c>
      <c r="AO690" s="361">
        <f>+VLOOKUP($E690,Emissions!$1:$1048576,MATCH(DATE(AO$2,1,1),Emissions!$A$1:$LI$1),FALSE)</f>
        <v>0</v>
      </c>
    </row>
    <row r="691" spans="1:41" ht="15" customHeight="1" x14ac:dyDescent="0.35">
      <c r="A691" s="411"/>
      <c r="B691" s="170"/>
      <c r="C691" s="138" t="s">
        <v>467</v>
      </c>
      <c r="D691" s="114" t="s">
        <v>1029</v>
      </c>
      <c r="E691" s="50" t="s">
        <v>2781</v>
      </c>
      <c r="F691" s="361">
        <f>+VLOOKUP($E691,Emissions!$1:$1048576,MATCH(DATE(F$2,1,1),Emissions!$A$1:$LI$1),FALSE)</f>
        <v>0</v>
      </c>
      <c r="G691" s="361">
        <f>+VLOOKUP($E691,Emissions!$1:$1048576,MATCH(DATE(G$2,1,1),Emissions!$A$1:$LI$1),FALSE)</f>
        <v>0</v>
      </c>
      <c r="H691" s="361">
        <f>+VLOOKUP($E691,Emissions!$1:$1048576,MATCH(DATE(H$2,1,1),Emissions!$A$1:$LI$1),FALSE)</f>
        <v>0</v>
      </c>
      <c r="I691" s="361">
        <f>+VLOOKUP($E691,Emissions!$1:$1048576,MATCH(DATE(I$2,1,1),Emissions!$A$1:$LI$1),FALSE)</f>
        <v>0</v>
      </c>
      <c r="J691" s="361">
        <f>+VLOOKUP($E691,Emissions!$1:$1048576,MATCH(DATE(J$2,1,1),Emissions!$A$1:$LI$1),FALSE)</f>
        <v>0</v>
      </c>
      <c r="K691" s="361">
        <f>+VLOOKUP($E691,Emissions!$1:$1048576,MATCH(DATE(K$2,1,1),Emissions!$A$1:$LI$1),FALSE)</f>
        <v>0</v>
      </c>
      <c r="L691" s="361">
        <f>+VLOOKUP($E691,Emissions!$1:$1048576,MATCH(DATE(L$2,1,1),Emissions!$A$1:$LI$1),FALSE)</f>
        <v>0</v>
      </c>
      <c r="M691" s="361">
        <f>+VLOOKUP($E691,Emissions!$1:$1048576,MATCH(DATE(M$2,1,1),Emissions!$A$1:$LI$1),FALSE)</f>
        <v>0</v>
      </c>
      <c r="N691" s="361">
        <f>+VLOOKUP($E691,Emissions!$1:$1048576,MATCH(DATE(N$2,1,1),Emissions!$A$1:$LI$1),FALSE)</f>
        <v>0</v>
      </c>
      <c r="O691" s="361">
        <f>+VLOOKUP($E691,Emissions!$1:$1048576,MATCH(DATE(O$2,1,1),Emissions!$A$1:$LI$1),FALSE)</f>
        <v>0</v>
      </c>
      <c r="P691" s="361">
        <f>+VLOOKUP($E691,Emissions!$1:$1048576,MATCH(DATE(P$2,1,1),Emissions!$A$1:$LI$1),FALSE)</f>
        <v>0</v>
      </c>
      <c r="Q691" s="361">
        <f>+VLOOKUP($E691,Emissions!$1:$1048576,MATCH(DATE(Q$2,1,1),Emissions!$A$1:$LI$1),FALSE)</f>
        <v>0</v>
      </c>
      <c r="R691" s="361">
        <f>+VLOOKUP($E691,Emissions!$1:$1048576,MATCH(DATE(R$2,1,1),Emissions!$A$1:$LI$1),FALSE)</f>
        <v>0</v>
      </c>
      <c r="S691" s="361">
        <f>+VLOOKUP($E691,Emissions!$1:$1048576,MATCH(DATE(S$2,1,1),Emissions!$A$1:$LI$1),FALSE)</f>
        <v>0</v>
      </c>
      <c r="T691" s="361">
        <f>+VLOOKUP($E691,Emissions!$1:$1048576,MATCH(DATE(T$2,1,1),Emissions!$A$1:$LI$1),FALSE)</f>
        <v>0</v>
      </c>
      <c r="U691" s="361">
        <f>+VLOOKUP($E691,Emissions!$1:$1048576,MATCH(DATE(U$2,1,1),Emissions!$A$1:$LI$1),FALSE)</f>
        <v>0</v>
      </c>
      <c r="V691" s="361">
        <f>+VLOOKUP($E691,Emissions!$1:$1048576,MATCH(DATE(V$2,1,1),Emissions!$A$1:$LI$1),FALSE)</f>
        <v>0</v>
      </c>
      <c r="W691" s="361">
        <f>+VLOOKUP($E691,Emissions!$1:$1048576,MATCH(DATE(W$2,1,1),Emissions!$A$1:$LI$1),FALSE)</f>
        <v>0</v>
      </c>
      <c r="X691" s="361">
        <f>+VLOOKUP($E691,Emissions!$1:$1048576,MATCH(DATE(X$2,1,1),Emissions!$A$1:$LI$1),FALSE)</f>
        <v>0</v>
      </c>
      <c r="Y691" s="361">
        <f>+VLOOKUP($E691,Emissions!$1:$1048576,MATCH(DATE(Y$2,1,1),Emissions!$A$1:$LI$1),FALSE)</f>
        <v>0</v>
      </c>
      <c r="Z691" s="361">
        <f>+VLOOKUP($E691,Emissions!$1:$1048576,MATCH(DATE(Z$2,1,1),Emissions!$A$1:$LI$1),FALSE)</f>
        <v>0</v>
      </c>
      <c r="AA691" s="361">
        <f>+VLOOKUP($E691,Emissions!$1:$1048576,MATCH(DATE(AA$2,1,1),Emissions!$A$1:$LI$1),FALSE)</f>
        <v>0</v>
      </c>
      <c r="AB691" s="361">
        <f>+VLOOKUP($E691,Emissions!$1:$1048576,MATCH(DATE(AB$2,1,1),Emissions!$A$1:$LI$1),FALSE)</f>
        <v>0</v>
      </c>
      <c r="AC691" s="361">
        <f>+VLOOKUP($E691,Emissions!$1:$1048576,MATCH(DATE(AC$2,1,1),Emissions!$A$1:$LI$1),FALSE)</f>
        <v>0</v>
      </c>
      <c r="AD691" s="361">
        <f>+VLOOKUP($E691,Emissions!$1:$1048576,MATCH(DATE(AD$2,1,1),Emissions!$A$1:$LI$1),FALSE)</f>
        <v>0</v>
      </c>
      <c r="AE691" s="361">
        <f>+VLOOKUP($E691,Emissions!$1:$1048576,MATCH(DATE(AE$2,1,1),Emissions!$A$1:$LI$1),FALSE)</f>
        <v>0</v>
      </c>
      <c r="AF691" s="361">
        <f>+VLOOKUP($E691,Emissions!$1:$1048576,MATCH(DATE(AF$2,1,1),Emissions!$A$1:$LI$1),FALSE)</f>
        <v>0</v>
      </c>
      <c r="AG691" s="361">
        <f>+VLOOKUP($E691,Emissions!$1:$1048576,MATCH(DATE(AG$2,1,1),Emissions!$A$1:$LI$1),FALSE)</f>
        <v>0</v>
      </c>
      <c r="AH691" s="361">
        <f>+VLOOKUP($E691,Emissions!$1:$1048576,MATCH(DATE(AH$2,1,1),Emissions!$A$1:$LI$1),FALSE)</f>
        <v>0</v>
      </c>
      <c r="AI691" s="361">
        <f>+VLOOKUP($E691,Emissions!$1:$1048576,MATCH(DATE(AI$2,1,1),Emissions!$A$1:$LI$1),FALSE)</f>
        <v>0</v>
      </c>
      <c r="AJ691" s="361">
        <f>+VLOOKUP($E691,Emissions!$1:$1048576,MATCH(DATE(AJ$2,1,1),Emissions!$A$1:$LI$1),FALSE)</f>
        <v>0</v>
      </c>
      <c r="AK691" s="361">
        <f>+VLOOKUP($E691,Emissions!$1:$1048576,MATCH(DATE(AK$2,1,1),Emissions!$A$1:$LI$1),FALSE)</f>
        <v>0</v>
      </c>
      <c r="AL691" s="361">
        <f>+VLOOKUP($E691,Emissions!$1:$1048576,MATCH(DATE(AL$2,1,1),Emissions!$A$1:$LI$1),FALSE)</f>
        <v>0</v>
      </c>
      <c r="AM691" s="361">
        <f>+VLOOKUP($E691,Emissions!$1:$1048576,MATCH(DATE(AM$2,1,1),Emissions!$A$1:$LI$1),FALSE)</f>
        <v>0</v>
      </c>
      <c r="AN691" s="361">
        <f>+VLOOKUP($E691,Emissions!$1:$1048576,MATCH(DATE(AN$2,1,1),Emissions!$A$1:$LI$1),FALSE)</f>
        <v>0</v>
      </c>
      <c r="AO691" s="361">
        <f>+VLOOKUP($E691,Emissions!$1:$1048576,MATCH(DATE(AO$2,1,1),Emissions!$A$1:$LI$1),FALSE)</f>
        <v>0</v>
      </c>
    </row>
    <row r="692" spans="1:41" ht="15" customHeight="1" x14ac:dyDescent="0.35">
      <c r="A692" s="411"/>
      <c r="B692" s="170"/>
      <c r="C692" s="138" t="s">
        <v>468</v>
      </c>
      <c r="D692" s="114" t="s">
        <v>1029</v>
      </c>
      <c r="E692" s="50" t="s">
        <v>2782</v>
      </c>
      <c r="F692" s="361">
        <f>+VLOOKUP($E692,Emissions!$1:$1048576,MATCH(DATE(F$2,1,1),Emissions!$A$1:$LI$1),FALSE)</f>
        <v>0</v>
      </c>
      <c r="G692" s="361">
        <f>+VLOOKUP($E692,Emissions!$1:$1048576,MATCH(DATE(G$2,1,1),Emissions!$A$1:$LI$1),FALSE)</f>
        <v>0</v>
      </c>
      <c r="H692" s="361">
        <f>+VLOOKUP($E692,Emissions!$1:$1048576,MATCH(DATE(H$2,1,1),Emissions!$A$1:$LI$1),FALSE)</f>
        <v>0</v>
      </c>
      <c r="I692" s="361">
        <f>+VLOOKUP($E692,Emissions!$1:$1048576,MATCH(DATE(I$2,1,1),Emissions!$A$1:$LI$1),FALSE)</f>
        <v>0</v>
      </c>
      <c r="J692" s="361">
        <f>+VLOOKUP($E692,Emissions!$1:$1048576,MATCH(DATE(J$2,1,1),Emissions!$A$1:$LI$1),FALSE)</f>
        <v>0</v>
      </c>
      <c r="K692" s="361">
        <f>+VLOOKUP($E692,Emissions!$1:$1048576,MATCH(DATE(K$2,1,1),Emissions!$A$1:$LI$1),FALSE)</f>
        <v>0</v>
      </c>
      <c r="L692" s="361">
        <f>+VLOOKUP($E692,Emissions!$1:$1048576,MATCH(DATE(L$2,1,1),Emissions!$A$1:$LI$1),FALSE)</f>
        <v>0</v>
      </c>
      <c r="M692" s="361">
        <f>+VLOOKUP($E692,Emissions!$1:$1048576,MATCH(DATE(M$2,1,1),Emissions!$A$1:$LI$1),FALSE)</f>
        <v>0</v>
      </c>
      <c r="N692" s="361">
        <f>+VLOOKUP($E692,Emissions!$1:$1048576,MATCH(DATE(N$2,1,1),Emissions!$A$1:$LI$1),FALSE)</f>
        <v>0</v>
      </c>
      <c r="O692" s="361">
        <f>+VLOOKUP($E692,Emissions!$1:$1048576,MATCH(DATE(O$2,1,1),Emissions!$A$1:$LI$1),FALSE)</f>
        <v>0</v>
      </c>
      <c r="P692" s="361">
        <f>+VLOOKUP($E692,Emissions!$1:$1048576,MATCH(DATE(P$2,1,1),Emissions!$A$1:$LI$1),FALSE)</f>
        <v>0</v>
      </c>
      <c r="Q692" s="361">
        <f>+VLOOKUP($E692,Emissions!$1:$1048576,MATCH(DATE(Q$2,1,1),Emissions!$A$1:$LI$1),FALSE)</f>
        <v>0</v>
      </c>
      <c r="R692" s="361">
        <f>+VLOOKUP($E692,Emissions!$1:$1048576,MATCH(DATE(R$2,1,1),Emissions!$A$1:$LI$1),FALSE)</f>
        <v>0</v>
      </c>
      <c r="S692" s="361">
        <f>+VLOOKUP($E692,Emissions!$1:$1048576,MATCH(DATE(S$2,1,1),Emissions!$A$1:$LI$1),FALSE)</f>
        <v>0</v>
      </c>
      <c r="T692" s="361">
        <f>+VLOOKUP($E692,Emissions!$1:$1048576,MATCH(DATE(T$2,1,1),Emissions!$A$1:$LI$1),FALSE)</f>
        <v>0</v>
      </c>
      <c r="U692" s="361">
        <f>+VLOOKUP($E692,Emissions!$1:$1048576,MATCH(DATE(U$2,1,1),Emissions!$A$1:$LI$1),FALSE)</f>
        <v>0</v>
      </c>
      <c r="V692" s="361">
        <f>+VLOOKUP($E692,Emissions!$1:$1048576,MATCH(DATE(V$2,1,1),Emissions!$A$1:$LI$1),FALSE)</f>
        <v>0</v>
      </c>
      <c r="W692" s="361">
        <f>+VLOOKUP($E692,Emissions!$1:$1048576,MATCH(DATE(W$2,1,1),Emissions!$A$1:$LI$1),FALSE)</f>
        <v>0</v>
      </c>
      <c r="X692" s="361">
        <f>+VLOOKUP($E692,Emissions!$1:$1048576,MATCH(DATE(X$2,1,1),Emissions!$A$1:$LI$1),FALSE)</f>
        <v>0</v>
      </c>
      <c r="Y692" s="361">
        <f>+VLOOKUP($E692,Emissions!$1:$1048576,MATCH(DATE(Y$2,1,1),Emissions!$A$1:$LI$1),FALSE)</f>
        <v>0</v>
      </c>
      <c r="Z692" s="361">
        <f>+VLOOKUP($E692,Emissions!$1:$1048576,MATCH(DATE(Z$2,1,1),Emissions!$A$1:$LI$1),FALSE)</f>
        <v>0</v>
      </c>
      <c r="AA692" s="361">
        <f>+VLOOKUP($E692,Emissions!$1:$1048576,MATCH(DATE(AA$2,1,1),Emissions!$A$1:$LI$1),FALSE)</f>
        <v>0</v>
      </c>
      <c r="AB692" s="361">
        <f>+VLOOKUP($E692,Emissions!$1:$1048576,MATCH(DATE(AB$2,1,1),Emissions!$A$1:$LI$1),FALSE)</f>
        <v>0</v>
      </c>
      <c r="AC692" s="361">
        <f>+VLOOKUP($E692,Emissions!$1:$1048576,MATCH(DATE(AC$2,1,1),Emissions!$A$1:$LI$1),FALSE)</f>
        <v>0</v>
      </c>
      <c r="AD692" s="361">
        <f>+VLOOKUP($E692,Emissions!$1:$1048576,MATCH(DATE(AD$2,1,1),Emissions!$A$1:$LI$1),FALSE)</f>
        <v>0</v>
      </c>
      <c r="AE692" s="361">
        <f>+VLOOKUP($E692,Emissions!$1:$1048576,MATCH(DATE(AE$2,1,1),Emissions!$A$1:$LI$1),FALSE)</f>
        <v>0</v>
      </c>
      <c r="AF692" s="361">
        <f>+VLOOKUP($E692,Emissions!$1:$1048576,MATCH(DATE(AF$2,1,1),Emissions!$A$1:$LI$1),FALSE)</f>
        <v>0</v>
      </c>
      <c r="AG692" s="361">
        <f>+VLOOKUP($E692,Emissions!$1:$1048576,MATCH(DATE(AG$2,1,1),Emissions!$A$1:$LI$1),FALSE)</f>
        <v>0</v>
      </c>
      <c r="AH692" s="361">
        <f>+VLOOKUP($E692,Emissions!$1:$1048576,MATCH(DATE(AH$2,1,1),Emissions!$A$1:$LI$1),FALSE)</f>
        <v>0</v>
      </c>
      <c r="AI692" s="361">
        <f>+VLOOKUP($E692,Emissions!$1:$1048576,MATCH(DATE(AI$2,1,1),Emissions!$A$1:$LI$1),FALSE)</f>
        <v>0</v>
      </c>
      <c r="AJ692" s="361">
        <f>+VLOOKUP($E692,Emissions!$1:$1048576,MATCH(DATE(AJ$2,1,1),Emissions!$A$1:$LI$1),FALSE)</f>
        <v>0</v>
      </c>
      <c r="AK692" s="361">
        <f>+VLOOKUP($E692,Emissions!$1:$1048576,MATCH(DATE(AK$2,1,1),Emissions!$A$1:$LI$1),FALSE)</f>
        <v>0</v>
      </c>
      <c r="AL692" s="361">
        <f>+VLOOKUP($E692,Emissions!$1:$1048576,MATCH(DATE(AL$2,1,1),Emissions!$A$1:$LI$1),FALSE)</f>
        <v>0</v>
      </c>
      <c r="AM692" s="361">
        <f>+VLOOKUP($E692,Emissions!$1:$1048576,MATCH(DATE(AM$2,1,1),Emissions!$A$1:$LI$1),FALSE)</f>
        <v>0</v>
      </c>
      <c r="AN692" s="361">
        <f>+VLOOKUP($E692,Emissions!$1:$1048576,MATCH(DATE(AN$2,1,1),Emissions!$A$1:$LI$1),FALSE)</f>
        <v>0</v>
      </c>
      <c r="AO692" s="361">
        <f>+VLOOKUP($E692,Emissions!$1:$1048576,MATCH(DATE(AO$2,1,1),Emissions!$A$1:$LI$1),FALSE)</f>
        <v>0</v>
      </c>
    </row>
    <row r="693" spans="1:41" ht="15" customHeight="1" x14ac:dyDescent="0.35">
      <c r="A693" s="411"/>
      <c r="B693" s="170"/>
      <c r="C693" s="138" t="s">
        <v>469</v>
      </c>
      <c r="D693" s="114" t="s">
        <v>1029</v>
      </c>
      <c r="E693" s="50" t="s">
        <v>2783</v>
      </c>
      <c r="F693" s="361">
        <f>+VLOOKUP($E693,Emissions!$1:$1048576,MATCH(DATE(F$2,1,1),Emissions!$A$1:$LI$1),FALSE)</f>
        <v>0</v>
      </c>
      <c r="G693" s="361">
        <f>+VLOOKUP($E693,Emissions!$1:$1048576,MATCH(DATE(G$2,1,1),Emissions!$A$1:$LI$1),FALSE)</f>
        <v>0</v>
      </c>
      <c r="H693" s="361">
        <f>+VLOOKUP($E693,Emissions!$1:$1048576,MATCH(DATE(H$2,1,1),Emissions!$A$1:$LI$1),FALSE)</f>
        <v>0</v>
      </c>
      <c r="I693" s="361">
        <f>+VLOOKUP($E693,Emissions!$1:$1048576,MATCH(DATE(I$2,1,1),Emissions!$A$1:$LI$1),FALSE)</f>
        <v>0</v>
      </c>
      <c r="J693" s="361">
        <f>+VLOOKUP($E693,Emissions!$1:$1048576,MATCH(DATE(J$2,1,1),Emissions!$A$1:$LI$1),FALSE)</f>
        <v>0</v>
      </c>
      <c r="K693" s="361">
        <f>+VLOOKUP($E693,Emissions!$1:$1048576,MATCH(DATE(K$2,1,1),Emissions!$A$1:$LI$1),FALSE)</f>
        <v>0</v>
      </c>
      <c r="L693" s="361">
        <f>+VLOOKUP($E693,Emissions!$1:$1048576,MATCH(DATE(L$2,1,1),Emissions!$A$1:$LI$1),FALSE)</f>
        <v>0</v>
      </c>
      <c r="M693" s="361">
        <f>+VLOOKUP($E693,Emissions!$1:$1048576,MATCH(DATE(M$2,1,1),Emissions!$A$1:$LI$1),FALSE)</f>
        <v>0</v>
      </c>
      <c r="N693" s="361">
        <f>+VLOOKUP($E693,Emissions!$1:$1048576,MATCH(DATE(N$2,1,1),Emissions!$A$1:$LI$1),FALSE)</f>
        <v>0</v>
      </c>
      <c r="O693" s="361">
        <f>+VLOOKUP($E693,Emissions!$1:$1048576,MATCH(DATE(O$2,1,1),Emissions!$A$1:$LI$1),FALSE)</f>
        <v>0</v>
      </c>
      <c r="P693" s="361">
        <f>+VLOOKUP($E693,Emissions!$1:$1048576,MATCH(DATE(P$2,1,1),Emissions!$A$1:$LI$1),FALSE)</f>
        <v>0</v>
      </c>
      <c r="Q693" s="361">
        <f>+VLOOKUP($E693,Emissions!$1:$1048576,MATCH(DATE(Q$2,1,1),Emissions!$A$1:$LI$1),FALSE)</f>
        <v>0</v>
      </c>
      <c r="R693" s="361">
        <f>+VLOOKUP($E693,Emissions!$1:$1048576,MATCH(DATE(R$2,1,1),Emissions!$A$1:$LI$1),FALSE)</f>
        <v>0</v>
      </c>
      <c r="S693" s="361">
        <f>+VLOOKUP($E693,Emissions!$1:$1048576,MATCH(DATE(S$2,1,1),Emissions!$A$1:$LI$1),FALSE)</f>
        <v>0</v>
      </c>
      <c r="T693" s="361">
        <f>+VLOOKUP($E693,Emissions!$1:$1048576,MATCH(DATE(T$2,1,1),Emissions!$A$1:$LI$1),FALSE)</f>
        <v>0</v>
      </c>
      <c r="U693" s="361">
        <f>+VLOOKUP($E693,Emissions!$1:$1048576,MATCH(DATE(U$2,1,1),Emissions!$A$1:$LI$1),FALSE)</f>
        <v>0</v>
      </c>
      <c r="V693" s="361">
        <f>+VLOOKUP($E693,Emissions!$1:$1048576,MATCH(DATE(V$2,1,1),Emissions!$A$1:$LI$1),FALSE)</f>
        <v>0</v>
      </c>
      <c r="W693" s="361">
        <f>+VLOOKUP($E693,Emissions!$1:$1048576,MATCH(DATE(W$2,1,1),Emissions!$A$1:$LI$1),FALSE)</f>
        <v>0</v>
      </c>
      <c r="X693" s="361">
        <f>+VLOOKUP($E693,Emissions!$1:$1048576,MATCH(DATE(X$2,1,1),Emissions!$A$1:$LI$1),FALSE)</f>
        <v>0</v>
      </c>
      <c r="Y693" s="361">
        <f>+VLOOKUP($E693,Emissions!$1:$1048576,MATCH(DATE(Y$2,1,1),Emissions!$A$1:$LI$1),FALSE)</f>
        <v>0</v>
      </c>
      <c r="Z693" s="361">
        <f>+VLOOKUP($E693,Emissions!$1:$1048576,MATCH(DATE(Z$2,1,1),Emissions!$A$1:$LI$1),FALSE)</f>
        <v>0</v>
      </c>
      <c r="AA693" s="361">
        <f>+VLOOKUP($E693,Emissions!$1:$1048576,MATCH(DATE(AA$2,1,1),Emissions!$A$1:$LI$1),FALSE)</f>
        <v>0</v>
      </c>
      <c r="AB693" s="361">
        <f>+VLOOKUP($E693,Emissions!$1:$1048576,MATCH(DATE(AB$2,1,1),Emissions!$A$1:$LI$1),FALSE)</f>
        <v>0</v>
      </c>
      <c r="AC693" s="361">
        <f>+VLOOKUP($E693,Emissions!$1:$1048576,MATCH(DATE(AC$2,1,1),Emissions!$A$1:$LI$1),FALSE)</f>
        <v>0</v>
      </c>
      <c r="AD693" s="361">
        <f>+VLOOKUP($E693,Emissions!$1:$1048576,MATCH(DATE(AD$2,1,1),Emissions!$A$1:$LI$1),FALSE)</f>
        <v>0</v>
      </c>
      <c r="AE693" s="361">
        <f>+VLOOKUP($E693,Emissions!$1:$1048576,MATCH(DATE(AE$2,1,1),Emissions!$A$1:$LI$1),FALSE)</f>
        <v>0</v>
      </c>
      <c r="AF693" s="361">
        <f>+VLOOKUP($E693,Emissions!$1:$1048576,MATCH(DATE(AF$2,1,1),Emissions!$A$1:$LI$1),FALSE)</f>
        <v>0</v>
      </c>
      <c r="AG693" s="361">
        <f>+VLOOKUP($E693,Emissions!$1:$1048576,MATCH(DATE(AG$2,1,1),Emissions!$A$1:$LI$1),FALSE)</f>
        <v>0</v>
      </c>
      <c r="AH693" s="361">
        <f>+VLOOKUP($E693,Emissions!$1:$1048576,MATCH(DATE(AH$2,1,1),Emissions!$A$1:$LI$1),FALSE)</f>
        <v>0</v>
      </c>
      <c r="AI693" s="361">
        <f>+VLOOKUP($E693,Emissions!$1:$1048576,MATCH(DATE(AI$2,1,1),Emissions!$A$1:$LI$1),FALSE)</f>
        <v>0</v>
      </c>
      <c r="AJ693" s="361">
        <f>+VLOOKUP($E693,Emissions!$1:$1048576,MATCH(DATE(AJ$2,1,1),Emissions!$A$1:$LI$1),FALSE)</f>
        <v>0</v>
      </c>
      <c r="AK693" s="361">
        <f>+VLOOKUP($E693,Emissions!$1:$1048576,MATCH(DATE(AK$2,1,1),Emissions!$A$1:$LI$1),FALSE)</f>
        <v>0</v>
      </c>
      <c r="AL693" s="361">
        <f>+VLOOKUP($E693,Emissions!$1:$1048576,MATCH(DATE(AL$2,1,1),Emissions!$A$1:$LI$1),FALSE)</f>
        <v>0</v>
      </c>
      <c r="AM693" s="361">
        <f>+VLOOKUP($E693,Emissions!$1:$1048576,MATCH(DATE(AM$2,1,1),Emissions!$A$1:$LI$1),FALSE)</f>
        <v>0</v>
      </c>
      <c r="AN693" s="361">
        <f>+VLOOKUP($E693,Emissions!$1:$1048576,MATCH(DATE(AN$2,1,1),Emissions!$A$1:$LI$1),FALSE)</f>
        <v>0</v>
      </c>
      <c r="AO693" s="361">
        <f>+VLOOKUP($E693,Emissions!$1:$1048576,MATCH(DATE(AO$2,1,1),Emissions!$A$1:$LI$1),FALSE)</f>
        <v>0</v>
      </c>
    </row>
    <row r="694" spans="1:41" ht="15" customHeight="1" x14ac:dyDescent="0.35">
      <c r="A694" s="411"/>
      <c r="B694" s="170"/>
      <c r="C694" s="138" t="s">
        <v>470</v>
      </c>
      <c r="D694" s="114" t="s">
        <v>1029</v>
      </c>
      <c r="E694" s="50" t="s">
        <v>2784</v>
      </c>
      <c r="F694" s="361">
        <f>+VLOOKUP($E694,Emissions!$1:$1048576,MATCH(DATE(F$2,1,1),Emissions!$A$1:$LI$1),FALSE)</f>
        <v>5.76926278</v>
      </c>
      <c r="G694" s="361">
        <f>+VLOOKUP($E694,Emissions!$1:$1048576,MATCH(DATE(G$2,1,1),Emissions!$A$1:$LI$1),FALSE)</f>
        <v>5.8439851410000001</v>
      </c>
      <c r="H694" s="361">
        <f>+VLOOKUP($E694,Emissions!$1:$1048576,MATCH(DATE(H$2,1,1),Emissions!$A$1:$LI$1),FALSE)</f>
        <v>5.9186707829999996</v>
      </c>
      <c r="I694" s="361">
        <f>+VLOOKUP($E694,Emissions!$1:$1048576,MATCH(DATE(I$2,1,1),Emissions!$A$1:$LI$1),FALSE)</f>
        <v>5.9973745159999998</v>
      </c>
      <c r="J694" s="361">
        <f>+VLOOKUP($E694,Emissions!$1:$1048576,MATCH(DATE(J$2,1,1),Emissions!$A$1:$LI$1),FALSE)</f>
        <v>6.0725410460000004</v>
      </c>
      <c r="K694" s="361">
        <f>+VLOOKUP($E694,Emissions!$1:$1048576,MATCH(DATE(K$2,1,1),Emissions!$A$1:$LI$1),FALSE)</f>
        <v>6.1515225689999999</v>
      </c>
      <c r="L694" s="361">
        <f>+VLOOKUP($E694,Emissions!$1:$1048576,MATCH(DATE(L$2,1,1),Emissions!$A$1:$LI$1),FALSE)</f>
        <v>6.8290008090000001</v>
      </c>
      <c r="M694" s="361">
        <f>+VLOOKUP($E694,Emissions!$1:$1048576,MATCH(DATE(M$2,1,1),Emissions!$A$1:$LI$1),FALSE)</f>
        <v>7.6640524409999999</v>
      </c>
      <c r="N694" s="361">
        <f>+VLOOKUP($E694,Emissions!$1:$1048576,MATCH(DATE(N$2,1,1),Emissions!$A$1:$LI$1),FALSE)</f>
        <v>8.5977836490000001</v>
      </c>
      <c r="O694" s="361">
        <f>+VLOOKUP($E694,Emissions!$1:$1048576,MATCH(DATE(O$2,1,1),Emissions!$A$1:$LI$1),FALSE)</f>
        <v>9.6308954629999999</v>
      </c>
      <c r="P694" s="361">
        <f>+VLOOKUP($E694,Emissions!$1:$1048576,MATCH(DATE(P$2,1,1),Emissions!$A$1:$LI$1),FALSE)</f>
        <v>10.64926032</v>
      </c>
      <c r="Q694" s="361">
        <f>+VLOOKUP($E694,Emissions!$1:$1048576,MATCH(DATE(Q$2,1,1),Emissions!$A$1:$LI$1),FALSE)</f>
        <v>11.360938340000001</v>
      </c>
      <c r="R694" s="361">
        <f>+VLOOKUP($E694,Emissions!$1:$1048576,MATCH(DATE(R$2,1,1),Emissions!$A$1:$LI$1),FALSE)</f>
        <v>12.0378094</v>
      </c>
      <c r="S694" s="361">
        <f>+VLOOKUP($E694,Emissions!$1:$1048576,MATCH(DATE(S$2,1,1),Emissions!$A$1:$LI$1),FALSE)</f>
        <v>12.743778020000001</v>
      </c>
      <c r="T694" s="361">
        <f>+VLOOKUP($E694,Emissions!$1:$1048576,MATCH(DATE(T$2,1,1),Emissions!$A$1:$LI$1),FALSE)</f>
        <v>13.49751375</v>
      </c>
      <c r="U694" s="361">
        <f>+VLOOKUP($E694,Emissions!$1:$1048576,MATCH(DATE(U$2,1,1),Emissions!$A$1:$LI$1),FALSE)</f>
        <v>14.30763835</v>
      </c>
      <c r="V694" s="361">
        <f>+VLOOKUP($E694,Emissions!$1:$1048576,MATCH(DATE(V$2,1,1),Emissions!$A$1:$LI$1),FALSE)</f>
        <v>15.00027592</v>
      </c>
      <c r="W694" s="361">
        <f>+VLOOKUP($E694,Emissions!$1:$1048576,MATCH(DATE(W$2,1,1),Emissions!$A$1:$LI$1),FALSE)</f>
        <v>15.65233838</v>
      </c>
      <c r="X694" s="361">
        <f>+VLOOKUP($E694,Emissions!$1:$1048576,MATCH(DATE(X$2,1,1),Emissions!$A$1:$LI$1),FALSE)</f>
        <v>16.211826030000001</v>
      </c>
      <c r="Y694" s="361">
        <f>+VLOOKUP($E694,Emissions!$1:$1048576,MATCH(DATE(Y$2,1,1),Emissions!$A$1:$LI$1),FALSE)</f>
        <v>16.661642270000002</v>
      </c>
      <c r="Z694" s="361">
        <f>+VLOOKUP($E694,Emissions!$1:$1048576,MATCH(DATE(Z$2,1,1),Emissions!$A$1:$LI$1),FALSE)</f>
        <v>17.002735309999998</v>
      </c>
      <c r="AA694" s="361">
        <f>+VLOOKUP($E694,Emissions!$1:$1048576,MATCH(DATE(AA$2,1,1),Emissions!$A$1:$LI$1),FALSE)</f>
        <v>17.256196190000001</v>
      </c>
      <c r="AB694" s="361">
        <f>+VLOOKUP($E694,Emissions!$1:$1048576,MATCH(DATE(AB$2,1,1),Emissions!$A$1:$LI$1),FALSE)</f>
        <v>17.47358161</v>
      </c>
      <c r="AC694" s="361">
        <f>+VLOOKUP($E694,Emissions!$1:$1048576,MATCH(DATE(AC$2,1,1),Emissions!$A$1:$LI$1),FALSE)</f>
        <v>17.725263259999998</v>
      </c>
      <c r="AD694" s="361">
        <f>+VLOOKUP($E694,Emissions!$1:$1048576,MATCH(DATE(AD$2,1,1),Emissions!$A$1:$LI$1),FALSE)</f>
        <v>18.09771374</v>
      </c>
      <c r="AE694" s="361">
        <f>+VLOOKUP($E694,Emissions!$1:$1048576,MATCH(DATE(AE$2,1,1),Emissions!$A$1:$LI$1),FALSE)</f>
        <v>18.682849340000001</v>
      </c>
      <c r="AF694" s="361">
        <f>+VLOOKUP($E694,Emissions!$1:$1048576,MATCH(DATE(AF$2,1,1),Emissions!$A$1:$LI$1),FALSE)</f>
        <v>18.556932740000001</v>
      </c>
      <c r="AG694" s="361">
        <f>+VLOOKUP($E694,Emissions!$1:$1048576,MATCH(DATE(AG$2,1,1),Emissions!$A$1:$LI$1),FALSE)</f>
        <v>18.514022910000001</v>
      </c>
      <c r="AH694" s="361">
        <f>+VLOOKUP($E694,Emissions!$1:$1048576,MATCH(DATE(AH$2,1,1),Emissions!$A$1:$LI$1),FALSE)</f>
        <v>18.793093599999999</v>
      </c>
      <c r="AI694" s="361">
        <f>+VLOOKUP($E694,Emissions!$1:$1048576,MATCH(DATE(AI$2,1,1),Emissions!$A$1:$LI$1),FALSE)</f>
        <v>19.433683290000001</v>
      </c>
      <c r="AJ694" s="361">
        <f>+VLOOKUP($E694,Emissions!$1:$1048576,MATCH(DATE(AJ$2,1,1),Emissions!$A$1:$LI$1),FALSE)</f>
        <v>20.40978505</v>
      </c>
      <c r="AK694" s="361">
        <f>+VLOOKUP($E694,Emissions!$1:$1048576,MATCH(DATE(AK$2,1,1),Emissions!$A$1:$LI$1),FALSE)</f>
        <v>21.67106794</v>
      </c>
      <c r="AL694" s="361">
        <f>+VLOOKUP($E694,Emissions!$1:$1048576,MATCH(DATE(AL$2,1,1),Emissions!$A$1:$LI$1),FALSE)</f>
        <v>23.166716480000002</v>
      </c>
      <c r="AM694" s="361">
        <f>+VLOOKUP($E694,Emissions!$1:$1048576,MATCH(DATE(AM$2,1,1),Emissions!$A$1:$LI$1),FALSE)</f>
        <v>24.845361709999999</v>
      </c>
      <c r="AN694" s="361">
        <f>+VLOOKUP($E694,Emissions!$1:$1048576,MATCH(DATE(AN$2,1,1),Emissions!$A$1:$LI$1),FALSE)</f>
        <v>26.657863599999999</v>
      </c>
      <c r="AO694" s="361">
        <f>+VLOOKUP($E694,Emissions!$1:$1048576,MATCH(DATE(AO$2,1,1),Emissions!$A$1:$LI$1),FALSE)</f>
        <v>28.559451060000001</v>
      </c>
    </row>
    <row r="695" spans="1:41" ht="15" customHeight="1" x14ac:dyDescent="0.35">
      <c r="A695" s="411"/>
      <c r="B695" s="170"/>
      <c r="C695" s="167" t="s">
        <v>471</v>
      </c>
      <c r="D695" s="114" t="s">
        <v>1029</v>
      </c>
      <c r="E695" s="50" t="s">
        <v>2785</v>
      </c>
      <c r="F695" s="361">
        <f>+VLOOKUP($E695,Emissions!$1:$1048576,MATCH(DATE(F$2,1,1),Emissions!$A$1:$LI$1),FALSE)</f>
        <v>0</v>
      </c>
      <c r="G695" s="361">
        <f>+VLOOKUP($E695,Emissions!$1:$1048576,MATCH(DATE(G$2,1,1),Emissions!$A$1:$LI$1),FALSE)</f>
        <v>0</v>
      </c>
      <c r="H695" s="361">
        <f>+VLOOKUP($E695,Emissions!$1:$1048576,MATCH(DATE(H$2,1,1),Emissions!$A$1:$LI$1),FALSE)</f>
        <v>0</v>
      </c>
      <c r="I695" s="361">
        <f>+VLOOKUP($E695,Emissions!$1:$1048576,MATCH(DATE(I$2,1,1),Emissions!$A$1:$LI$1),FALSE)</f>
        <v>0</v>
      </c>
      <c r="J695" s="361">
        <f>+VLOOKUP($E695,Emissions!$1:$1048576,MATCH(DATE(J$2,1,1),Emissions!$A$1:$LI$1),FALSE)</f>
        <v>0</v>
      </c>
      <c r="K695" s="361">
        <f>+VLOOKUP($E695,Emissions!$1:$1048576,MATCH(DATE(K$2,1,1),Emissions!$A$1:$LI$1),FALSE)</f>
        <v>0</v>
      </c>
      <c r="L695" s="361">
        <f>+VLOOKUP($E695,Emissions!$1:$1048576,MATCH(DATE(L$2,1,1),Emissions!$A$1:$LI$1),FALSE)</f>
        <v>0</v>
      </c>
      <c r="M695" s="361">
        <f>+VLOOKUP($E695,Emissions!$1:$1048576,MATCH(DATE(M$2,1,1),Emissions!$A$1:$LI$1),FALSE)</f>
        <v>0</v>
      </c>
      <c r="N695" s="361">
        <f>+VLOOKUP($E695,Emissions!$1:$1048576,MATCH(DATE(N$2,1,1),Emissions!$A$1:$LI$1),FALSE)</f>
        <v>0</v>
      </c>
      <c r="O695" s="361">
        <f>+VLOOKUP($E695,Emissions!$1:$1048576,MATCH(DATE(O$2,1,1),Emissions!$A$1:$LI$1),FALSE)</f>
        <v>0</v>
      </c>
      <c r="P695" s="361">
        <f>+VLOOKUP($E695,Emissions!$1:$1048576,MATCH(DATE(P$2,1,1),Emissions!$A$1:$LI$1),FALSE)</f>
        <v>0</v>
      </c>
      <c r="Q695" s="361">
        <f>+VLOOKUP($E695,Emissions!$1:$1048576,MATCH(DATE(Q$2,1,1),Emissions!$A$1:$LI$1),FALSE)</f>
        <v>0</v>
      </c>
      <c r="R695" s="361">
        <f>+VLOOKUP($E695,Emissions!$1:$1048576,MATCH(DATE(R$2,1,1),Emissions!$A$1:$LI$1),FALSE)</f>
        <v>0</v>
      </c>
      <c r="S695" s="361">
        <f>+VLOOKUP($E695,Emissions!$1:$1048576,MATCH(DATE(S$2,1,1),Emissions!$A$1:$LI$1),FALSE)</f>
        <v>0</v>
      </c>
      <c r="T695" s="361">
        <f>+VLOOKUP($E695,Emissions!$1:$1048576,MATCH(DATE(T$2,1,1),Emissions!$A$1:$LI$1),FALSE)</f>
        <v>0</v>
      </c>
      <c r="U695" s="361">
        <f>+VLOOKUP($E695,Emissions!$1:$1048576,MATCH(DATE(U$2,1,1),Emissions!$A$1:$LI$1),FALSE)</f>
        <v>0</v>
      </c>
      <c r="V695" s="361">
        <f>+VLOOKUP($E695,Emissions!$1:$1048576,MATCH(DATE(V$2,1,1),Emissions!$A$1:$LI$1),FALSE)</f>
        <v>0</v>
      </c>
      <c r="W695" s="361">
        <f>+VLOOKUP($E695,Emissions!$1:$1048576,MATCH(DATE(W$2,1,1),Emissions!$A$1:$LI$1),FALSE)</f>
        <v>0</v>
      </c>
      <c r="X695" s="361">
        <f>+VLOOKUP($E695,Emissions!$1:$1048576,MATCH(DATE(X$2,1,1),Emissions!$A$1:$LI$1),FALSE)</f>
        <v>0</v>
      </c>
      <c r="Y695" s="361">
        <f>+VLOOKUP($E695,Emissions!$1:$1048576,MATCH(DATE(Y$2,1,1),Emissions!$A$1:$LI$1),FALSE)</f>
        <v>0</v>
      </c>
      <c r="Z695" s="361">
        <f>+VLOOKUP($E695,Emissions!$1:$1048576,MATCH(DATE(Z$2,1,1),Emissions!$A$1:$LI$1),FALSE)</f>
        <v>0</v>
      </c>
      <c r="AA695" s="361">
        <f>+VLOOKUP($E695,Emissions!$1:$1048576,MATCH(DATE(AA$2,1,1),Emissions!$A$1:$LI$1),FALSE)</f>
        <v>0</v>
      </c>
      <c r="AB695" s="361">
        <f>+VLOOKUP($E695,Emissions!$1:$1048576,MATCH(DATE(AB$2,1,1),Emissions!$A$1:$LI$1),FALSE)</f>
        <v>0</v>
      </c>
      <c r="AC695" s="361">
        <f>+VLOOKUP($E695,Emissions!$1:$1048576,MATCH(DATE(AC$2,1,1),Emissions!$A$1:$LI$1),FALSE)</f>
        <v>0</v>
      </c>
      <c r="AD695" s="361">
        <f>+VLOOKUP($E695,Emissions!$1:$1048576,MATCH(DATE(AD$2,1,1),Emissions!$A$1:$LI$1),FALSE)</f>
        <v>0</v>
      </c>
      <c r="AE695" s="361">
        <f>+VLOOKUP($E695,Emissions!$1:$1048576,MATCH(DATE(AE$2,1,1),Emissions!$A$1:$LI$1),FALSE)</f>
        <v>0</v>
      </c>
      <c r="AF695" s="361">
        <f>+VLOOKUP($E695,Emissions!$1:$1048576,MATCH(DATE(AF$2,1,1),Emissions!$A$1:$LI$1),FALSE)</f>
        <v>0</v>
      </c>
      <c r="AG695" s="361">
        <f>+VLOOKUP($E695,Emissions!$1:$1048576,MATCH(DATE(AG$2,1,1),Emissions!$A$1:$LI$1),FALSE)</f>
        <v>0</v>
      </c>
      <c r="AH695" s="361">
        <f>+VLOOKUP($E695,Emissions!$1:$1048576,MATCH(DATE(AH$2,1,1),Emissions!$A$1:$LI$1),FALSE)</f>
        <v>0</v>
      </c>
      <c r="AI695" s="361">
        <f>+VLOOKUP($E695,Emissions!$1:$1048576,MATCH(DATE(AI$2,1,1),Emissions!$A$1:$LI$1),FALSE)</f>
        <v>0</v>
      </c>
      <c r="AJ695" s="361">
        <f>+VLOOKUP($E695,Emissions!$1:$1048576,MATCH(DATE(AJ$2,1,1),Emissions!$A$1:$LI$1),FALSE)</f>
        <v>0</v>
      </c>
      <c r="AK695" s="361">
        <f>+VLOOKUP($E695,Emissions!$1:$1048576,MATCH(DATE(AK$2,1,1),Emissions!$A$1:$LI$1),FALSE)</f>
        <v>0</v>
      </c>
      <c r="AL695" s="361">
        <f>+VLOOKUP($E695,Emissions!$1:$1048576,MATCH(DATE(AL$2,1,1),Emissions!$A$1:$LI$1),FALSE)</f>
        <v>0</v>
      </c>
      <c r="AM695" s="361">
        <f>+VLOOKUP($E695,Emissions!$1:$1048576,MATCH(DATE(AM$2,1,1),Emissions!$A$1:$LI$1),FALSE)</f>
        <v>0</v>
      </c>
      <c r="AN695" s="361">
        <f>+VLOOKUP($E695,Emissions!$1:$1048576,MATCH(DATE(AN$2,1,1),Emissions!$A$1:$LI$1),FALSE)</f>
        <v>0</v>
      </c>
      <c r="AO695" s="361">
        <f>+VLOOKUP($E695,Emissions!$1:$1048576,MATCH(DATE(AO$2,1,1),Emissions!$A$1:$LI$1),FALSE)</f>
        <v>0</v>
      </c>
    </row>
    <row r="696" spans="1:41" ht="15" customHeight="1" x14ac:dyDescent="0.35">
      <c r="A696" s="411"/>
      <c r="B696" s="170"/>
      <c r="C696" s="166"/>
      <c r="D696" s="114"/>
      <c r="E696" s="166"/>
      <c r="F696" s="326"/>
      <c r="G696" s="326"/>
      <c r="H696" s="326"/>
      <c r="I696" s="326"/>
      <c r="J696" s="326"/>
      <c r="K696" s="326"/>
      <c r="L696" s="326"/>
      <c r="M696" s="326"/>
      <c r="N696" s="326"/>
      <c r="O696" s="326"/>
      <c r="P696" s="326"/>
      <c r="Q696" s="326"/>
      <c r="R696" s="326"/>
      <c r="S696" s="326"/>
      <c r="T696" s="326"/>
      <c r="U696" s="326"/>
      <c r="V696" s="326"/>
      <c r="W696" s="326"/>
      <c r="X696" s="326"/>
      <c r="Y696" s="326"/>
      <c r="Z696" s="326"/>
      <c r="AA696" s="326"/>
      <c r="AB696" s="326"/>
      <c r="AC696" s="326"/>
      <c r="AD696" s="326"/>
      <c r="AE696" s="326"/>
      <c r="AF696" s="326"/>
      <c r="AG696" s="326"/>
      <c r="AH696" s="326"/>
      <c r="AI696" s="326"/>
      <c r="AJ696" s="326"/>
      <c r="AK696" s="326"/>
      <c r="AL696" s="326"/>
      <c r="AM696" s="326"/>
      <c r="AN696" s="326"/>
      <c r="AO696" s="326"/>
    </row>
    <row r="697" spans="1:41" s="92" customFormat="1" ht="15" customHeight="1" x14ac:dyDescent="0.35">
      <c r="A697" s="411"/>
      <c r="B697" s="170"/>
      <c r="C697" s="147" t="s">
        <v>1093</v>
      </c>
      <c r="D697" s="147" t="s">
        <v>1032</v>
      </c>
      <c r="E697" s="136" t="s">
        <v>2786</v>
      </c>
      <c r="F697" s="327">
        <f>+VLOOKUP($E697,Emissions!$1:$1048576,MATCH(DATE(F$2,1,1),Emissions!$A$1:$LI$1),FALSE)</f>
        <v>3.865239533</v>
      </c>
      <c r="G697" s="327">
        <f>+VLOOKUP($E697,Emissions!$1:$1048576,MATCH(DATE(G$2,1,1),Emissions!$A$1:$LI$1),FALSE)</f>
        <v>3.828641636</v>
      </c>
      <c r="H697" s="327">
        <f>+VLOOKUP($E697,Emissions!$1:$1048576,MATCH(DATE(H$2,1,1),Emissions!$A$1:$LI$1),FALSE)</f>
        <v>3.803375757</v>
      </c>
      <c r="I697" s="327">
        <f>+VLOOKUP($E697,Emissions!$1:$1048576,MATCH(DATE(I$2,1,1),Emissions!$A$1:$LI$1),FALSE)</f>
        <v>3.7766313920000001</v>
      </c>
      <c r="J697" s="327">
        <f>+VLOOKUP($E697,Emissions!$1:$1048576,MATCH(DATE(J$2,1,1),Emissions!$A$1:$LI$1),FALSE)</f>
        <v>3.788290371</v>
      </c>
      <c r="K697" s="327">
        <f>+VLOOKUP($E697,Emissions!$1:$1048576,MATCH(DATE(K$2,1,1),Emissions!$A$1:$LI$1),FALSE)</f>
        <v>3.8288718899999998</v>
      </c>
      <c r="L697" s="327">
        <f>+VLOOKUP($E697,Emissions!$1:$1048576,MATCH(DATE(L$2,1,1),Emissions!$A$1:$LI$1),FALSE)</f>
        <v>3.8912416599999999</v>
      </c>
      <c r="M697" s="327">
        <f>+VLOOKUP($E697,Emissions!$1:$1048576,MATCH(DATE(M$2,1,1),Emissions!$A$1:$LI$1),FALSE)</f>
        <v>3.921297536</v>
      </c>
      <c r="N697" s="327">
        <f>+VLOOKUP($E697,Emissions!$1:$1048576,MATCH(DATE(N$2,1,1),Emissions!$A$1:$LI$1),FALSE)</f>
        <v>3.9177106429999999</v>
      </c>
      <c r="O697" s="327">
        <f>+VLOOKUP($E697,Emissions!$1:$1048576,MATCH(DATE(O$2,1,1),Emissions!$A$1:$LI$1),FALSE)</f>
        <v>3.8806284390000001</v>
      </c>
      <c r="P697" s="327">
        <f>+VLOOKUP($E697,Emissions!$1:$1048576,MATCH(DATE(P$2,1,1),Emissions!$A$1:$LI$1),FALSE)</f>
        <v>3.8080968049999999</v>
      </c>
      <c r="Q697" s="327">
        <f>+VLOOKUP($E697,Emissions!$1:$1048576,MATCH(DATE(Q$2,1,1),Emissions!$A$1:$LI$1),FALSE)</f>
        <v>3.754849901</v>
      </c>
      <c r="R697" s="327">
        <f>+VLOOKUP($E697,Emissions!$1:$1048576,MATCH(DATE(R$2,1,1),Emissions!$A$1:$LI$1),FALSE)</f>
        <v>3.7162576669999998</v>
      </c>
      <c r="S697" s="327">
        <f>+VLOOKUP($E697,Emissions!$1:$1048576,MATCH(DATE(S$2,1,1),Emissions!$A$1:$LI$1),FALSE)</f>
        <v>3.6876445289999999</v>
      </c>
      <c r="T697" s="327">
        <f>+VLOOKUP($E697,Emissions!$1:$1048576,MATCH(DATE(T$2,1,1),Emissions!$A$1:$LI$1),FALSE)</f>
        <v>3.6660473109999998</v>
      </c>
      <c r="U697" s="327">
        <f>+VLOOKUP($E697,Emissions!$1:$1048576,MATCH(DATE(U$2,1,1),Emissions!$A$1:$LI$1),FALSE)</f>
        <v>3.6498337780000001</v>
      </c>
      <c r="V697" s="327">
        <f>+VLOOKUP($E697,Emissions!$1:$1048576,MATCH(DATE(V$2,1,1),Emissions!$A$1:$LI$1),FALSE)</f>
        <v>3.6351313529999998</v>
      </c>
      <c r="W697" s="327">
        <f>+VLOOKUP($E697,Emissions!$1:$1048576,MATCH(DATE(W$2,1,1),Emissions!$A$1:$LI$1),FALSE)</f>
        <v>3.6226514330000001</v>
      </c>
      <c r="X697" s="327">
        <f>+VLOOKUP($E697,Emissions!$1:$1048576,MATCH(DATE(X$2,1,1),Emissions!$A$1:$LI$1),FALSE)</f>
        <v>3.6135905689999999</v>
      </c>
      <c r="Y697" s="327">
        <f>+VLOOKUP($E697,Emissions!$1:$1048576,MATCH(DATE(Y$2,1,1),Emissions!$A$1:$LI$1),FALSE)</f>
        <v>3.6090819679999999</v>
      </c>
      <c r="Z697" s="327">
        <f>+VLOOKUP($E697,Emissions!$1:$1048576,MATCH(DATE(Z$2,1,1),Emissions!$A$1:$LI$1),FALSE)</f>
        <v>3.6099889150000002</v>
      </c>
      <c r="AA697" s="327">
        <f>+VLOOKUP($E697,Emissions!$1:$1048576,MATCH(DATE(AA$2,1,1),Emissions!$A$1:$LI$1),FALSE)</f>
        <v>3.6216135230000002</v>
      </c>
      <c r="AB697" s="327">
        <f>+VLOOKUP($E697,Emissions!$1:$1048576,MATCH(DATE(AB$2,1,1),Emissions!$A$1:$LI$1),FALSE)</f>
        <v>3.6444318039999999</v>
      </c>
      <c r="AC697" s="327">
        <f>+VLOOKUP($E697,Emissions!$1:$1048576,MATCH(DATE(AC$2,1,1),Emissions!$A$1:$LI$1),FALSE)</f>
        <v>3.6784735369999999</v>
      </c>
      <c r="AD697" s="327">
        <f>+VLOOKUP($E697,Emissions!$1:$1048576,MATCH(DATE(AD$2,1,1),Emissions!$A$1:$LI$1),FALSE)</f>
        <v>3.7233858510000002</v>
      </c>
      <c r="AE697" s="327">
        <f>+VLOOKUP($E697,Emissions!$1:$1048576,MATCH(DATE(AE$2,1,1),Emissions!$A$1:$LI$1),FALSE)</f>
        <v>3.778135346</v>
      </c>
      <c r="AF697" s="327">
        <f>+VLOOKUP($E697,Emissions!$1:$1048576,MATCH(DATE(AF$2,1,1),Emissions!$A$1:$LI$1),FALSE)</f>
        <v>3.8436676410000001</v>
      </c>
      <c r="AG697" s="327">
        <f>+VLOOKUP($E697,Emissions!$1:$1048576,MATCH(DATE(AG$2,1,1),Emissions!$A$1:$LI$1),FALSE)</f>
        <v>3.9205928010000002</v>
      </c>
      <c r="AH697" s="327">
        <f>+VLOOKUP($E697,Emissions!$1:$1048576,MATCH(DATE(AH$2,1,1),Emissions!$A$1:$LI$1),FALSE)</f>
        <v>4.0086016239999998</v>
      </c>
      <c r="AI697" s="327">
        <f>+VLOOKUP($E697,Emissions!$1:$1048576,MATCH(DATE(AI$2,1,1),Emissions!$A$1:$LI$1),FALSE)</f>
        <v>4.1058547890000003</v>
      </c>
      <c r="AJ697" s="327">
        <f>+VLOOKUP($E697,Emissions!$1:$1048576,MATCH(DATE(AJ$2,1,1),Emissions!$A$1:$LI$1),FALSE)</f>
        <v>4.209835269</v>
      </c>
      <c r="AK697" s="327">
        <f>+VLOOKUP($E697,Emissions!$1:$1048576,MATCH(DATE(AK$2,1,1),Emissions!$A$1:$LI$1),FALSE)</f>
        <v>4.3200940829999999</v>
      </c>
      <c r="AL697" s="327">
        <f>+VLOOKUP($E697,Emissions!$1:$1048576,MATCH(DATE(AL$2,1,1),Emissions!$A$1:$LI$1),FALSE)</f>
        <v>4.4345794359999999</v>
      </c>
      <c r="AM697" s="327">
        <f>+VLOOKUP($E697,Emissions!$1:$1048576,MATCH(DATE(AM$2,1,1),Emissions!$A$1:$LI$1),FALSE)</f>
        <v>4.5514095440000002</v>
      </c>
      <c r="AN697" s="327">
        <f>+VLOOKUP($E697,Emissions!$1:$1048576,MATCH(DATE(AN$2,1,1),Emissions!$A$1:$LI$1),FALSE)</f>
        <v>4.6688463990000004</v>
      </c>
      <c r="AO697" s="327">
        <f>+VLOOKUP($E697,Emissions!$1:$1048576,MATCH(DATE(AO$2,1,1),Emissions!$A$1:$LI$1),FALSE)</f>
        <v>4.785257992</v>
      </c>
    </row>
    <row r="698" spans="1:41" s="92" customFormat="1" ht="15" customHeight="1" x14ac:dyDescent="0.35">
      <c r="A698" s="411"/>
      <c r="B698" s="170"/>
      <c r="C698" s="137" t="s">
        <v>1087</v>
      </c>
      <c r="D698" s="147" t="s">
        <v>1032</v>
      </c>
      <c r="E698" s="136" t="s">
        <v>2787</v>
      </c>
      <c r="F698" s="327">
        <f>+VLOOKUP($E698,Emissions!$1:$1048576,MATCH(DATE(F$2,1,1),Emissions!$A$1:$LI$1),FALSE)</f>
        <v>8.0352623900000003E-2</v>
      </c>
      <c r="G698" s="327">
        <f>+VLOOKUP($E698,Emissions!$1:$1048576,MATCH(DATE(G$2,1,1),Emissions!$A$1:$LI$1),FALSE)</f>
        <v>7.89475647E-2</v>
      </c>
      <c r="H698" s="327">
        <f>+VLOOKUP($E698,Emissions!$1:$1048576,MATCH(DATE(H$2,1,1),Emissions!$A$1:$LI$1),FALSE)</f>
        <v>7.7366928900000007E-2</v>
      </c>
      <c r="I698" s="327">
        <f>+VLOOKUP($E698,Emissions!$1:$1048576,MATCH(DATE(I$2,1,1),Emissions!$A$1:$LI$1),FALSE)</f>
        <v>7.5585808500000004E-2</v>
      </c>
      <c r="J698" s="327">
        <f>+VLOOKUP($E698,Emissions!$1:$1048576,MATCH(DATE(J$2,1,1),Emissions!$A$1:$LI$1),FALSE)</f>
        <v>7.4544176399999995E-2</v>
      </c>
      <c r="K698" s="327">
        <f>+VLOOKUP($E698,Emissions!$1:$1048576,MATCH(DATE(K$2,1,1),Emissions!$A$1:$LI$1),FALSE)</f>
        <v>7.4040574499999998E-2</v>
      </c>
      <c r="L698" s="327">
        <f>+VLOOKUP($E698,Emissions!$1:$1048576,MATCH(DATE(L$2,1,1),Emissions!$A$1:$LI$1),FALSE)</f>
        <v>7.4234881899999994E-2</v>
      </c>
      <c r="M698" s="327">
        <f>+VLOOKUP($E698,Emissions!$1:$1048576,MATCH(DATE(M$2,1,1),Emissions!$A$1:$LI$1),FALSE)</f>
        <v>7.3753866099999996E-2</v>
      </c>
      <c r="N698" s="327">
        <f>+VLOOKUP($E698,Emissions!$1:$1048576,MATCH(DATE(N$2,1,1),Emissions!$A$1:$LI$1),FALSE)</f>
        <v>7.2512701299999996E-2</v>
      </c>
      <c r="O698" s="327">
        <f>+VLOOKUP($E698,Emissions!$1:$1048576,MATCH(DATE(O$2,1,1),Emissions!$A$1:$LI$1),FALSE)</f>
        <v>7.0527406200000003E-2</v>
      </c>
      <c r="P698" s="327">
        <f>+VLOOKUP($E698,Emissions!$1:$1048576,MATCH(DATE(P$2,1,1),Emissions!$A$1:$LI$1),FALSE)</f>
        <v>6.7834482200000004E-2</v>
      </c>
      <c r="Q698" s="327">
        <f>+VLOOKUP($E698,Emissions!$1:$1048576,MATCH(DATE(Q$2,1,1),Emissions!$A$1:$LI$1),FALSE)</f>
        <v>6.6168868899999997E-2</v>
      </c>
      <c r="R698" s="327">
        <f>+VLOOKUP($E698,Emissions!$1:$1048576,MATCH(DATE(R$2,1,1),Emissions!$A$1:$LI$1),FALSE)</f>
        <v>6.5188300199999993E-2</v>
      </c>
      <c r="S698" s="327">
        <f>+VLOOKUP($E698,Emissions!$1:$1048576,MATCH(DATE(S$2,1,1),Emissions!$A$1:$LI$1),FALSE)</f>
        <v>6.4631516200000003E-2</v>
      </c>
      <c r="T698" s="327">
        <f>+VLOOKUP($E698,Emissions!$1:$1048576,MATCH(DATE(T$2,1,1),Emissions!$A$1:$LI$1),FALSE)</f>
        <v>6.4351026199999994E-2</v>
      </c>
      <c r="U698" s="327">
        <f>+VLOOKUP($E698,Emissions!$1:$1048576,MATCH(DATE(U$2,1,1),Emissions!$A$1:$LI$1),FALSE)</f>
        <v>6.4267450899999995E-2</v>
      </c>
      <c r="V698" s="327">
        <f>+VLOOKUP($E698,Emissions!$1:$1048576,MATCH(DATE(V$2,1,1),Emissions!$A$1:$LI$1),FALSE)</f>
        <v>6.4423063200000005E-2</v>
      </c>
      <c r="W698" s="327">
        <f>+VLOOKUP($E698,Emissions!$1:$1048576,MATCH(DATE(W$2,1,1),Emissions!$A$1:$LI$1),FALSE)</f>
        <v>6.4683847200000005E-2</v>
      </c>
      <c r="X698" s="327">
        <f>+VLOOKUP($E698,Emissions!$1:$1048576,MATCH(DATE(X$2,1,1),Emissions!$A$1:$LI$1),FALSE)</f>
        <v>6.5026662200000002E-2</v>
      </c>
      <c r="Y698" s="327">
        <f>+VLOOKUP($E698,Emissions!$1:$1048576,MATCH(DATE(Y$2,1,1),Emissions!$A$1:$LI$1),FALSE)</f>
        <v>6.5465247800000001E-2</v>
      </c>
      <c r="Z698" s="327">
        <f>+VLOOKUP($E698,Emissions!$1:$1048576,MATCH(DATE(Z$2,1,1),Emissions!$A$1:$LI$1),FALSE)</f>
        <v>6.6004472199999997E-2</v>
      </c>
      <c r="AA698" s="327">
        <f>+VLOOKUP($E698,Emissions!$1:$1048576,MATCH(DATE(AA$2,1,1),Emissions!$A$1:$LI$1),FALSE)</f>
        <v>6.6794494100000004E-2</v>
      </c>
      <c r="AB698" s="327">
        <f>+VLOOKUP($E698,Emissions!$1:$1048576,MATCH(DATE(AB$2,1,1),Emissions!$A$1:$LI$1),FALSE)</f>
        <v>6.7828131599999994E-2</v>
      </c>
      <c r="AC698" s="327">
        <f>+VLOOKUP($E698,Emissions!$1:$1048576,MATCH(DATE(AC$2,1,1),Emissions!$A$1:$LI$1),FALSE)</f>
        <v>6.9107261500000003E-2</v>
      </c>
      <c r="AD698" s="327">
        <f>+VLOOKUP($E698,Emissions!$1:$1048576,MATCH(DATE(AD$2,1,1),Emissions!$A$1:$LI$1),FALSE)</f>
        <v>7.0646184000000001E-2</v>
      </c>
      <c r="AE698" s="327">
        <f>+VLOOKUP($E698,Emissions!$1:$1048576,MATCH(DATE(AE$2,1,1),Emissions!$A$1:$LI$1),FALSE)</f>
        <v>7.2437214900000005E-2</v>
      </c>
      <c r="AF698" s="327">
        <f>+VLOOKUP($E698,Emissions!$1:$1048576,MATCH(DATE(AF$2,1,1),Emissions!$A$1:$LI$1),FALSE)</f>
        <v>7.3261854400000007E-2</v>
      </c>
      <c r="AG698" s="327">
        <f>+VLOOKUP($E698,Emissions!$1:$1048576,MATCH(DATE(AG$2,1,1),Emissions!$A$1:$LI$1),FALSE)</f>
        <v>7.3837049099999996E-2</v>
      </c>
      <c r="AH698" s="327">
        <f>+VLOOKUP($E698,Emissions!$1:$1048576,MATCH(DATE(AH$2,1,1),Emissions!$A$1:$LI$1),FALSE)</f>
        <v>7.4522122699999999E-2</v>
      </c>
      <c r="AI698" s="327">
        <f>+VLOOKUP($E698,Emissions!$1:$1048576,MATCH(DATE(AI$2,1,1),Emissions!$A$1:$LI$1),FALSE)</f>
        <v>7.54017144E-2</v>
      </c>
      <c r="AJ698" s="327">
        <f>+VLOOKUP($E698,Emissions!$1:$1048576,MATCH(DATE(AJ$2,1,1),Emissions!$A$1:$LI$1),FALSE)</f>
        <v>7.6459902900000001E-2</v>
      </c>
      <c r="AK698" s="327">
        <f>+VLOOKUP($E698,Emissions!$1:$1048576,MATCH(DATE(AK$2,1,1),Emissions!$A$1:$LI$1),FALSE)</f>
        <v>7.7703143799999999E-2</v>
      </c>
      <c r="AL698" s="327">
        <f>+VLOOKUP($E698,Emissions!$1:$1048576,MATCH(DATE(AL$2,1,1),Emissions!$A$1:$LI$1),FALSE)</f>
        <v>7.90848881E-2</v>
      </c>
      <c r="AM698" s="327">
        <f>+VLOOKUP($E698,Emissions!$1:$1048576,MATCH(DATE(AM$2,1,1),Emissions!$A$1:$LI$1),FALSE)</f>
        <v>8.0564928800000005E-2</v>
      </c>
      <c r="AN698" s="327">
        <f>+VLOOKUP($E698,Emissions!$1:$1048576,MATCH(DATE(AN$2,1,1),Emissions!$A$1:$LI$1),FALSE)</f>
        <v>8.2108720800000007E-2</v>
      </c>
      <c r="AO698" s="327">
        <f>+VLOOKUP($E698,Emissions!$1:$1048576,MATCH(DATE(AO$2,1,1),Emissions!$A$1:$LI$1),FALSE)</f>
        <v>8.3684876899999996E-2</v>
      </c>
    </row>
    <row r="699" spans="1:41" ht="15" customHeight="1" x14ac:dyDescent="0.35">
      <c r="A699" s="411"/>
      <c r="B699" s="170"/>
      <c r="C699" s="138" t="s">
        <v>724</v>
      </c>
      <c r="D699" s="114" t="s">
        <v>1032</v>
      </c>
      <c r="E699" s="50" t="s">
        <v>2788</v>
      </c>
      <c r="F699" s="361">
        <f>+VLOOKUP($E699,Emissions!$1:$1048576,MATCH(DATE(F$2,1,1),Emissions!$A$1:$LI$1),FALSE)</f>
        <v>0</v>
      </c>
      <c r="G699" s="361">
        <f>+VLOOKUP($E699,Emissions!$1:$1048576,MATCH(DATE(G$2,1,1),Emissions!$A$1:$LI$1),FALSE)</f>
        <v>0</v>
      </c>
      <c r="H699" s="361">
        <f>+VLOOKUP($E699,Emissions!$1:$1048576,MATCH(DATE(H$2,1,1),Emissions!$A$1:$LI$1),FALSE)</f>
        <v>0</v>
      </c>
      <c r="I699" s="361">
        <f>+VLOOKUP($E699,Emissions!$1:$1048576,MATCH(DATE(I$2,1,1),Emissions!$A$1:$LI$1),FALSE)</f>
        <v>0</v>
      </c>
      <c r="J699" s="361">
        <f>+VLOOKUP($E699,Emissions!$1:$1048576,MATCH(DATE(J$2,1,1),Emissions!$A$1:$LI$1),FALSE)</f>
        <v>0</v>
      </c>
      <c r="K699" s="361">
        <f>+VLOOKUP($E699,Emissions!$1:$1048576,MATCH(DATE(K$2,1,1),Emissions!$A$1:$LI$1),FALSE)</f>
        <v>0</v>
      </c>
      <c r="L699" s="361">
        <f>+VLOOKUP($E699,Emissions!$1:$1048576,MATCH(DATE(L$2,1,1),Emissions!$A$1:$LI$1),FALSE)</f>
        <v>0</v>
      </c>
      <c r="M699" s="361">
        <f>+VLOOKUP($E699,Emissions!$1:$1048576,MATCH(DATE(M$2,1,1),Emissions!$A$1:$LI$1),FALSE)</f>
        <v>0</v>
      </c>
      <c r="N699" s="361">
        <f>+VLOOKUP($E699,Emissions!$1:$1048576,MATCH(DATE(N$2,1,1),Emissions!$A$1:$LI$1),FALSE)</f>
        <v>0</v>
      </c>
      <c r="O699" s="361">
        <f>+VLOOKUP($E699,Emissions!$1:$1048576,MATCH(DATE(O$2,1,1),Emissions!$A$1:$LI$1),FALSE)</f>
        <v>0</v>
      </c>
      <c r="P699" s="361">
        <f>+VLOOKUP($E699,Emissions!$1:$1048576,MATCH(DATE(P$2,1,1),Emissions!$A$1:$LI$1),FALSE)</f>
        <v>0</v>
      </c>
      <c r="Q699" s="361">
        <f>+VLOOKUP($E699,Emissions!$1:$1048576,MATCH(DATE(Q$2,1,1),Emissions!$A$1:$LI$1),FALSE)</f>
        <v>0</v>
      </c>
      <c r="R699" s="361">
        <f>+VLOOKUP($E699,Emissions!$1:$1048576,MATCH(DATE(R$2,1,1),Emissions!$A$1:$LI$1),FALSE)</f>
        <v>0</v>
      </c>
      <c r="S699" s="361">
        <f>+VLOOKUP($E699,Emissions!$1:$1048576,MATCH(DATE(S$2,1,1),Emissions!$A$1:$LI$1),FALSE)</f>
        <v>0</v>
      </c>
      <c r="T699" s="361">
        <f>+VLOOKUP($E699,Emissions!$1:$1048576,MATCH(DATE(T$2,1,1),Emissions!$A$1:$LI$1),FALSE)</f>
        <v>0</v>
      </c>
      <c r="U699" s="361">
        <f>+VLOOKUP($E699,Emissions!$1:$1048576,MATCH(DATE(U$2,1,1),Emissions!$A$1:$LI$1),FALSE)</f>
        <v>0</v>
      </c>
      <c r="V699" s="361">
        <f>+VLOOKUP($E699,Emissions!$1:$1048576,MATCH(DATE(V$2,1,1),Emissions!$A$1:$LI$1),FALSE)</f>
        <v>0</v>
      </c>
      <c r="W699" s="361">
        <f>+VLOOKUP($E699,Emissions!$1:$1048576,MATCH(DATE(W$2,1,1),Emissions!$A$1:$LI$1),FALSE)</f>
        <v>0</v>
      </c>
      <c r="X699" s="361">
        <f>+VLOOKUP($E699,Emissions!$1:$1048576,MATCH(DATE(X$2,1,1),Emissions!$A$1:$LI$1),FALSE)</f>
        <v>0</v>
      </c>
      <c r="Y699" s="361">
        <f>+VLOOKUP($E699,Emissions!$1:$1048576,MATCH(DATE(Y$2,1,1),Emissions!$A$1:$LI$1),FALSE)</f>
        <v>0</v>
      </c>
      <c r="Z699" s="361">
        <f>+VLOOKUP($E699,Emissions!$1:$1048576,MATCH(DATE(Z$2,1,1),Emissions!$A$1:$LI$1),FALSE)</f>
        <v>0</v>
      </c>
      <c r="AA699" s="361">
        <f>+VLOOKUP($E699,Emissions!$1:$1048576,MATCH(DATE(AA$2,1,1),Emissions!$A$1:$LI$1),FALSE)</f>
        <v>0</v>
      </c>
      <c r="AB699" s="361">
        <f>+VLOOKUP($E699,Emissions!$1:$1048576,MATCH(DATE(AB$2,1,1),Emissions!$A$1:$LI$1),FALSE)</f>
        <v>0</v>
      </c>
      <c r="AC699" s="361">
        <f>+VLOOKUP($E699,Emissions!$1:$1048576,MATCH(DATE(AC$2,1,1),Emissions!$A$1:$LI$1),FALSE)</f>
        <v>0</v>
      </c>
      <c r="AD699" s="361">
        <f>+VLOOKUP($E699,Emissions!$1:$1048576,MATCH(DATE(AD$2,1,1),Emissions!$A$1:$LI$1),FALSE)</f>
        <v>0</v>
      </c>
      <c r="AE699" s="361">
        <f>+VLOOKUP($E699,Emissions!$1:$1048576,MATCH(DATE(AE$2,1,1),Emissions!$A$1:$LI$1),FALSE)</f>
        <v>0</v>
      </c>
      <c r="AF699" s="361">
        <f>+VLOOKUP($E699,Emissions!$1:$1048576,MATCH(DATE(AF$2,1,1),Emissions!$A$1:$LI$1),FALSE)</f>
        <v>0</v>
      </c>
      <c r="AG699" s="361">
        <f>+VLOOKUP($E699,Emissions!$1:$1048576,MATCH(DATE(AG$2,1,1),Emissions!$A$1:$LI$1),FALSE)</f>
        <v>0</v>
      </c>
      <c r="AH699" s="361">
        <f>+VLOOKUP($E699,Emissions!$1:$1048576,MATCH(DATE(AH$2,1,1),Emissions!$A$1:$LI$1),FALSE)</f>
        <v>0</v>
      </c>
      <c r="AI699" s="361">
        <f>+VLOOKUP($E699,Emissions!$1:$1048576,MATCH(DATE(AI$2,1,1),Emissions!$A$1:$LI$1),FALSE)</f>
        <v>0</v>
      </c>
      <c r="AJ699" s="361">
        <f>+VLOOKUP($E699,Emissions!$1:$1048576,MATCH(DATE(AJ$2,1,1),Emissions!$A$1:$LI$1),FALSE)</f>
        <v>0</v>
      </c>
      <c r="AK699" s="361">
        <f>+VLOOKUP($E699,Emissions!$1:$1048576,MATCH(DATE(AK$2,1,1),Emissions!$A$1:$LI$1),FALSE)</f>
        <v>0</v>
      </c>
      <c r="AL699" s="361">
        <f>+VLOOKUP($E699,Emissions!$1:$1048576,MATCH(DATE(AL$2,1,1),Emissions!$A$1:$LI$1),FALSE)</f>
        <v>0</v>
      </c>
      <c r="AM699" s="361">
        <f>+VLOOKUP($E699,Emissions!$1:$1048576,MATCH(DATE(AM$2,1,1),Emissions!$A$1:$LI$1),FALSE)</f>
        <v>0</v>
      </c>
      <c r="AN699" s="361">
        <f>+VLOOKUP($E699,Emissions!$1:$1048576,MATCH(DATE(AN$2,1,1),Emissions!$A$1:$LI$1),FALSE)</f>
        <v>0</v>
      </c>
      <c r="AO699" s="361">
        <f>+VLOOKUP($E699,Emissions!$1:$1048576,MATCH(DATE(AO$2,1,1),Emissions!$A$1:$LI$1),FALSE)</f>
        <v>0</v>
      </c>
    </row>
    <row r="700" spans="1:41" ht="15" customHeight="1" x14ac:dyDescent="0.35">
      <c r="A700" s="411"/>
      <c r="B700" s="170"/>
      <c r="C700" s="138" t="s">
        <v>725</v>
      </c>
      <c r="D700" s="114" t="s">
        <v>1032</v>
      </c>
      <c r="E700" s="50" t="s">
        <v>2789</v>
      </c>
      <c r="F700" s="361">
        <f>+VLOOKUP($E700,Emissions!$1:$1048576,MATCH(DATE(F$2,1,1),Emissions!$A$1:$LI$1),FALSE)</f>
        <v>8.0352623900000003E-2</v>
      </c>
      <c r="G700" s="361">
        <f>+VLOOKUP($E700,Emissions!$1:$1048576,MATCH(DATE(G$2,1,1),Emissions!$A$1:$LI$1),FALSE)</f>
        <v>7.89475647E-2</v>
      </c>
      <c r="H700" s="361">
        <f>+VLOOKUP($E700,Emissions!$1:$1048576,MATCH(DATE(H$2,1,1),Emissions!$A$1:$LI$1),FALSE)</f>
        <v>7.7366928900000007E-2</v>
      </c>
      <c r="I700" s="361">
        <f>+VLOOKUP($E700,Emissions!$1:$1048576,MATCH(DATE(I$2,1,1),Emissions!$A$1:$LI$1),FALSE)</f>
        <v>7.5585808500000004E-2</v>
      </c>
      <c r="J700" s="361">
        <f>+VLOOKUP($E700,Emissions!$1:$1048576,MATCH(DATE(J$2,1,1),Emissions!$A$1:$LI$1),FALSE)</f>
        <v>7.4544176399999995E-2</v>
      </c>
      <c r="K700" s="361">
        <f>+VLOOKUP($E700,Emissions!$1:$1048576,MATCH(DATE(K$2,1,1),Emissions!$A$1:$LI$1),FALSE)</f>
        <v>7.4040574499999998E-2</v>
      </c>
      <c r="L700" s="361">
        <f>+VLOOKUP($E700,Emissions!$1:$1048576,MATCH(DATE(L$2,1,1),Emissions!$A$1:$LI$1),FALSE)</f>
        <v>7.4234881899999994E-2</v>
      </c>
      <c r="M700" s="361">
        <f>+VLOOKUP($E700,Emissions!$1:$1048576,MATCH(DATE(M$2,1,1),Emissions!$A$1:$LI$1),FALSE)</f>
        <v>7.3753866099999996E-2</v>
      </c>
      <c r="N700" s="361">
        <f>+VLOOKUP($E700,Emissions!$1:$1048576,MATCH(DATE(N$2,1,1),Emissions!$A$1:$LI$1),FALSE)</f>
        <v>7.2512701299999996E-2</v>
      </c>
      <c r="O700" s="361">
        <f>+VLOOKUP($E700,Emissions!$1:$1048576,MATCH(DATE(O$2,1,1),Emissions!$A$1:$LI$1),FALSE)</f>
        <v>7.0527406200000003E-2</v>
      </c>
      <c r="P700" s="361">
        <f>+VLOOKUP($E700,Emissions!$1:$1048576,MATCH(DATE(P$2,1,1),Emissions!$A$1:$LI$1),FALSE)</f>
        <v>6.7834482200000004E-2</v>
      </c>
      <c r="Q700" s="361">
        <f>+VLOOKUP($E700,Emissions!$1:$1048576,MATCH(DATE(Q$2,1,1),Emissions!$A$1:$LI$1),FALSE)</f>
        <v>6.6168868899999997E-2</v>
      </c>
      <c r="R700" s="361">
        <f>+VLOOKUP($E700,Emissions!$1:$1048576,MATCH(DATE(R$2,1,1),Emissions!$A$1:$LI$1),FALSE)</f>
        <v>6.5188300199999993E-2</v>
      </c>
      <c r="S700" s="361">
        <f>+VLOOKUP($E700,Emissions!$1:$1048576,MATCH(DATE(S$2,1,1),Emissions!$A$1:$LI$1),FALSE)</f>
        <v>6.4631516200000003E-2</v>
      </c>
      <c r="T700" s="361">
        <f>+VLOOKUP($E700,Emissions!$1:$1048576,MATCH(DATE(T$2,1,1),Emissions!$A$1:$LI$1),FALSE)</f>
        <v>6.4351026199999994E-2</v>
      </c>
      <c r="U700" s="361">
        <f>+VLOOKUP($E700,Emissions!$1:$1048576,MATCH(DATE(U$2,1,1),Emissions!$A$1:$LI$1),FALSE)</f>
        <v>6.4267450899999995E-2</v>
      </c>
      <c r="V700" s="361">
        <f>+VLOOKUP($E700,Emissions!$1:$1048576,MATCH(DATE(V$2,1,1),Emissions!$A$1:$LI$1),FALSE)</f>
        <v>6.4423063200000005E-2</v>
      </c>
      <c r="W700" s="361">
        <f>+VLOOKUP($E700,Emissions!$1:$1048576,MATCH(DATE(W$2,1,1),Emissions!$A$1:$LI$1),FALSE)</f>
        <v>6.4683847200000005E-2</v>
      </c>
      <c r="X700" s="361">
        <f>+VLOOKUP($E700,Emissions!$1:$1048576,MATCH(DATE(X$2,1,1),Emissions!$A$1:$LI$1),FALSE)</f>
        <v>6.5026662200000002E-2</v>
      </c>
      <c r="Y700" s="361">
        <f>+VLOOKUP($E700,Emissions!$1:$1048576,MATCH(DATE(Y$2,1,1),Emissions!$A$1:$LI$1),FALSE)</f>
        <v>6.5465247800000001E-2</v>
      </c>
      <c r="Z700" s="361">
        <f>+VLOOKUP($E700,Emissions!$1:$1048576,MATCH(DATE(Z$2,1,1),Emissions!$A$1:$LI$1),FALSE)</f>
        <v>6.6004472199999997E-2</v>
      </c>
      <c r="AA700" s="361">
        <f>+VLOOKUP($E700,Emissions!$1:$1048576,MATCH(DATE(AA$2,1,1),Emissions!$A$1:$LI$1),FALSE)</f>
        <v>6.6794494100000004E-2</v>
      </c>
      <c r="AB700" s="361">
        <f>+VLOOKUP($E700,Emissions!$1:$1048576,MATCH(DATE(AB$2,1,1),Emissions!$A$1:$LI$1),FALSE)</f>
        <v>6.7828131599999994E-2</v>
      </c>
      <c r="AC700" s="361">
        <f>+VLOOKUP($E700,Emissions!$1:$1048576,MATCH(DATE(AC$2,1,1),Emissions!$A$1:$LI$1),FALSE)</f>
        <v>6.9107261500000003E-2</v>
      </c>
      <c r="AD700" s="361">
        <f>+VLOOKUP($E700,Emissions!$1:$1048576,MATCH(DATE(AD$2,1,1),Emissions!$A$1:$LI$1),FALSE)</f>
        <v>7.0646184000000001E-2</v>
      </c>
      <c r="AE700" s="361">
        <f>+VLOOKUP($E700,Emissions!$1:$1048576,MATCH(DATE(AE$2,1,1),Emissions!$A$1:$LI$1),FALSE)</f>
        <v>7.2437214900000005E-2</v>
      </c>
      <c r="AF700" s="361">
        <f>+VLOOKUP($E700,Emissions!$1:$1048576,MATCH(DATE(AF$2,1,1),Emissions!$A$1:$LI$1),FALSE)</f>
        <v>7.3261854400000007E-2</v>
      </c>
      <c r="AG700" s="361">
        <f>+VLOOKUP($E700,Emissions!$1:$1048576,MATCH(DATE(AG$2,1,1),Emissions!$A$1:$LI$1),FALSE)</f>
        <v>7.3837049099999996E-2</v>
      </c>
      <c r="AH700" s="361">
        <f>+VLOOKUP($E700,Emissions!$1:$1048576,MATCH(DATE(AH$2,1,1),Emissions!$A$1:$LI$1),FALSE)</f>
        <v>7.4522122699999999E-2</v>
      </c>
      <c r="AI700" s="361">
        <f>+VLOOKUP($E700,Emissions!$1:$1048576,MATCH(DATE(AI$2,1,1),Emissions!$A$1:$LI$1),FALSE)</f>
        <v>7.54017144E-2</v>
      </c>
      <c r="AJ700" s="361">
        <f>+VLOOKUP($E700,Emissions!$1:$1048576,MATCH(DATE(AJ$2,1,1),Emissions!$A$1:$LI$1),FALSE)</f>
        <v>7.6459902900000001E-2</v>
      </c>
      <c r="AK700" s="361">
        <f>+VLOOKUP($E700,Emissions!$1:$1048576,MATCH(DATE(AK$2,1,1),Emissions!$A$1:$LI$1),FALSE)</f>
        <v>7.7703143799999999E-2</v>
      </c>
      <c r="AL700" s="361">
        <f>+VLOOKUP($E700,Emissions!$1:$1048576,MATCH(DATE(AL$2,1,1),Emissions!$A$1:$LI$1),FALSE)</f>
        <v>7.90848881E-2</v>
      </c>
      <c r="AM700" s="361">
        <f>+VLOOKUP($E700,Emissions!$1:$1048576,MATCH(DATE(AM$2,1,1),Emissions!$A$1:$LI$1),FALSE)</f>
        <v>8.0564928800000005E-2</v>
      </c>
      <c r="AN700" s="361">
        <f>+VLOOKUP($E700,Emissions!$1:$1048576,MATCH(DATE(AN$2,1,1),Emissions!$A$1:$LI$1),FALSE)</f>
        <v>8.2108720800000007E-2</v>
      </c>
      <c r="AO700" s="361">
        <f>+VLOOKUP($E700,Emissions!$1:$1048576,MATCH(DATE(AO$2,1,1),Emissions!$A$1:$LI$1),FALSE)</f>
        <v>8.3684876899999996E-2</v>
      </c>
    </row>
    <row r="701" spans="1:41" s="92" customFormat="1" ht="15" customHeight="1" x14ac:dyDescent="0.35">
      <c r="A701" s="411"/>
      <c r="B701" s="170"/>
      <c r="C701" s="137" t="s">
        <v>1088</v>
      </c>
      <c r="D701" s="147" t="s">
        <v>1032</v>
      </c>
      <c r="E701" s="136" t="s">
        <v>2790</v>
      </c>
      <c r="F701" s="327">
        <f>+VLOOKUP($E701,Emissions!$1:$1048576,MATCH(DATE(F$2,1,1),Emissions!$A$1:$LI$1),FALSE)</f>
        <v>2.530332622</v>
      </c>
      <c r="G701" s="327">
        <f>+VLOOKUP($E701,Emissions!$1:$1048576,MATCH(DATE(G$2,1,1),Emissions!$A$1:$LI$1),FALSE)</f>
        <v>2.516723684</v>
      </c>
      <c r="H701" s="327">
        <f>+VLOOKUP($E701,Emissions!$1:$1048576,MATCH(DATE(H$2,1,1),Emissions!$A$1:$LI$1),FALSE)</f>
        <v>2.512935626</v>
      </c>
      <c r="I701" s="327">
        <f>+VLOOKUP($E701,Emissions!$1:$1048576,MATCH(DATE(I$2,1,1),Emissions!$A$1:$LI$1),FALSE)</f>
        <v>2.5103262919999998</v>
      </c>
      <c r="J701" s="327">
        <f>+VLOOKUP($E701,Emissions!$1:$1048576,MATCH(DATE(J$2,1,1),Emissions!$A$1:$LI$1),FALSE)</f>
        <v>2.530257142</v>
      </c>
      <c r="K701" s="327">
        <f>+VLOOKUP($E701,Emissions!$1:$1048576,MATCH(DATE(K$2,1,1),Emissions!$A$1:$LI$1),FALSE)</f>
        <v>2.56718293</v>
      </c>
      <c r="L701" s="327">
        <f>+VLOOKUP($E701,Emissions!$1:$1048576,MATCH(DATE(L$2,1,1),Emissions!$A$1:$LI$1),FALSE)</f>
        <v>2.6167654489999999</v>
      </c>
      <c r="M701" s="327">
        <f>+VLOOKUP($E701,Emissions!$1:$1048576,MATCH(DATE(M$2,1,1),Emissions!$A$1:$LI$1),FALSE)</f>
        <v>2.6486446360000002</v>
      </c>
      <c r="N701" s="327">
        <f>+VLOOKUP($E701,Emissions!$1:$1048576,MATCH(DATE(N$2,1,1),Emissions!$A$1:$LI$1),FALSE)</f>
        <v>2.661305247</v>
      </c>
      <c r="O701" s="327">
        <f>+VLOOKUP($E701,Emissions!$1:$1048576,MATCH(DATE(O$2,1,1),Emissions!$A$1:$LI$1),FALSE)</f>
        <v>2.6537680520000002</v>
      </c>
      <c r="P701" s="327">
        <f>+VLOOKUP($E701,Emissions!$1:$1048576,MATCH(DATE(P$2,1,1),Emissions!$A$1:$LI$1),FALSE)</f>
        <v>2.6228910399999998</v>
      </c>
      <c r="Q701" s="327">
        <f>+VLOOKUP($E701,Emissions!$1:$1048576,MATCH(DATE(Q$2,1,1),Emissions!$A$1:$LI$1),FALSE)</f>
        <v>2.5992729090000002</v>
      </c>
      <c r="R701" s="327">
        <f>+VLOOKUP($E701,Emissions!$1:$1048576,MATCH(DATE(R$2,1,1),Emissions!$A$1:$LI$1),FALSE)</f>
        <v>2.5816736410000001</v>
      </c>
      <c r="S701" s="327">
        <f>+VLOOKUP($E701,Emissions!$1:$1048576,MATCH(DATE(S$2,1,1),Emissions!$A$1:$LI$1),FALSE)</f>
        <v>2.5683534909999999</v>
      </c>
      <c r="T701" s="327">
        <f>+VLOOKUP($E701,Emissions!$1:$1048576,MATCH(DATE(T$2,1,1),Emissions!$A$1:$LI$1),FALSE)</f>
        <v>2.5583557410000002</v>
      </c>
      <c r="U701" s="327">
        <f>+VLOOKUP($E701,Emissions!$1:$1048576,MATCH(DATE(U$2,1,1),Emissions!$A$1:$LI$1),FALSE)</f>
        <v>2.5513121330000001</v>
      </c>
      <c r="V701" s="327">
        <f>+VLOOKUP($E701,Emissions!$1:$1048576,MATCH(DATE(V$2,1,1),Emissions!$A$1:$LI$1),FALSE)</f>
        <v>2.545091223</v>
      </c>
      <c r="W701" s="327">
        <f>+VLOOKUP($E701,Emissions!$1:$1048576,MATCH(DATE(W$2,1,1),Emissions!$A$1:$LI$1),FALSE)</f>
        <v>2.5405659809999999</v>
      </c>
      <c r="X701" s="327">
        <f>+VLOOKUP($E701,Emissions!$1:$1048576,MATCH(DATE(X$2,1,1),Emissions!$A$1:$LI$1),FALSE)</f>
        <v>2.5387487310000001</v>
      </c>
      <c r="Y701" s="327">
        <f>+VLOOKUP($E701,Emissions!$1:$1048576,MATCH(DATE(Y$2,1,1),Emissions!$A$1:$LI$1),FALSE)</f>
        <v>2.540453195</v>
      </c>
      <c r="Z701" s="327">
        <f>+VLOOKUP($E701,Emissions!$1:$1048576,MATCH(DATE(Z$2,1,1),Emissions!$A$1:$LI$1),FALSE)</f>
        <v>2.5462453040000002</v>
      </c>
      <c r="AA701" s="327">
        <f>+VLOOKUP($E701,Emissions!$1:$1048576,MATCH(DATE(AA$2,1,1),Emissions!$A$1:$LI$1),FALSE)</f>
        <v>2.5595914930000001</v>
      </c>
      <c r="AB701" s="327">
        <f>+VLOOKUP($E701,Emissions!$1:$1048576,MATCH(DATE(AB$2,1,1),Emissions!$A$1:$LI$1),FALSE)</f>
        <v>2.5808971299999999</v>
      </c>
      <c r="AC701" s="327">
        <f>+VLOOKUP($E701,Emissions!$1:$1048576,MATCH(DATE(AC$2,1,1),Emissions!$A$1:$LI$1),FALSE)</f>
        <v>2.610206485</v>
      </c>
      <c r="AD701" s="327">
        <f>+VLOOKUP($E701,Emissions!$1:$1048576,MATCH(DATE(AD$2,1,1),Emissions!$A$1:$LI$1),FALSE)</f>
        <v>2.647236199</v>
      </c>
      <c r="AE701" s="327">
        <f>+VLOOKUP($E701,Emissions!$1:$1048576,MATCH(DATE(AE$2,1,1),Emissions!$A$1:$LI$1),FALSE)</f>
        <v>2.6912376519999999</v>
      </c>
      <c r="AF701" s="327">
        <f>+VLOOKUP($E701,Emissions!$1:$1048576,MATCH(DATE(AF$2,1,1),Emissions!$A$1:$LI$1),FALSE)</f>
        <v>2.7436677760000001</v>
      </c>
      <c r="AG701" s="327">
        <f>+VLOOKUP($E701,Emissions!$1:$1048576,MATCH(DATE(AG$2,1,1),Emissions!$A$1:$LI$1),FALSE)</f>
        <v>2.8045222700000001</v>
      </c>
      <c r="AH701" s="327">
        <f>+VLOOKUP($E701,Emissions!$1:$1048576,MATCH(DATE(AH$2,1,1),Emissions!$A$1:$LI$1),FALSE)</f>
        <v>2.8733970109999998</v>
      </c>
      <c r="AI701" s="327">
        <f>+VLOOKUP($E701,Emissions!$1:$1048576,MATCH(DATE(AI$2,1,1),Emissions!$A$1:$LI$1),FALSE)</f>
        <v>2.9488965409999999</v>
      </c>
      <c r="AJ701" s="327">
        <f>+VLOOKUP($E701,Emissions!$1:$1048576,MATCH(DATE(AJ$2,1,1),Emissions!$A$1:$LI$1),FALSE)</f>
        <v>3.0291677730000002</v>
      </c>
      <c r="AK701" s="327">
        <f>+VLOOKUP($E701,Emissions!$1:$1048576,MATCH(DATE(AK$2,1,1),Emissions!$A$1:$LI$1),FALSE)</f>
        <v>3.1138070070000001</v>
      </c>
      <c r="AL701" s="327">
        <f>+VLOOKUP($E701,Emissions!$1:$1048576,MATCH(DATE(AL$2,1,1),Emissions!$A$1:$LI$1),FALSE)</f>
        <v>3.201371666</v>
      </c>
      <c r="AM701" s="327">
        <f>+VLOOKUP($E701,Emissions!$1:$1048576,MATCH(DATE(AM$2,1,1),Emissions!$A$1:$LI$1),FALSE)</f>
        <v>3.2905355790000002</v>
      </c>
      <c r="AN701" s="327">
        <f>+VLOOKUP($E701,Emissions!$1:$1048576,MATCH(DATE(AN$2,1,1),Emissions!$A$1:$LI$1),FALSE)</f>
        <v>3.380065959</v>
      </c>
      <c r="AO701" s="327">
        <f>+VLOOKUP($E701,Emissions!$1:$1048576,MATCH(DATE(AO$2,1,1),Emissions!$A$1:$LI$1),FALSE)</f>
        <v>3.4687973790000002</v>
      </c>
    </row>
    <row r="702" spans="1:41" ht="15" customHeight="1" x14ac:dyDescent="0.35">
      <c r="A702" s="411"/>
      <c r="B702" s="170"/>
      <c r="C702" s="138" t="s">
        <v>726</v>
      </c>
      <c r="D702" s="114" t="s">
        <v>1032</v>
      </c>
      <c r="E702" s="50" t="s">
        <v>2791</v>
      </c>
      <c r="F702" s="361">
        <f>+VLOOKUP($E702,Emissions!$1:$1048576,MATCH(DATE(F$2,1,1),Emissions!$A$1:$LI$1),FALSE)</f>
        <v>0.59828258069999996</v>
      </c>
      <c r="G702" s="361">
        <f>+VLOOKUP($E702,Emissions!$1:$1048576,MATCH(DATE(G$2,1,1),Emissions!$A$1:$LI$1),FALSE)</f>
        <v>0.56320163069999996</v>
      </c>
      <c r="H702" s="361">
        <f>+VLOOKUP($E702,Emissions!$1:$1048576,MATCH(DATE(H$2,1,1),Emissions!$A$1:$LI$1),FALSE)</f>
        <v>0.53484127319999997</v>
      </c>
      <c r="I702" s="361">
        <f>+VLOOKUP($E702,Emissions!$1:$1048576,MATCH(DATE(I$2,1,1),Emissions!$A$1:$LI$1),FALSE)</f>
        <v>0.50951057929999999</v>
      </c>
      <c r="J702" s="361">
        <f>+VLOOKUP($E702,Emissions!$1:$1048576,MATCH(DATE(J$2,1,1),Emissions!$A$1:$LI$1),FALSE)</f>
        <v>0.496798713</v>
      </c>
      <c r="K702" s="361">
        <f>+VLOOKUP($E702,Emissions!$1:$1048576,MATCH(DATE(K$2,1,1),Emissions!$A$1:$LI$1),FALSE)</f>
        <v>0.49277460109999999</v>
      </c>
      <c r="L702" s="361">
        <f>+VLOOKUP($E702,Emissions!$1:$1048576,MATCH(DATE(L$2,1,1),Emissions!$A$1:$LI$1),FALSE)</f>
        <v>0.49477306430000001</v>
      </c>
      <c r="M702" s="361">
        <f>+VLOOKUP($E702,Emissions!$1:$1048576,MATCH(DATE(M$2,1,1),Emissions!$A$1:$LI$1),FALSE)</f>
        <v>0.48968896470000001</v>
      </c>
      <c r="N702" s="361">
        <f>+VLOOKUP($E702,Emissions!$1:$1048576,MATCH(DATE(N$2,1,1),Emissions!$A$1:$LI$1),FALSE)</f>
        <v>0.47875540859999999</v>
      </c>
      <c r="O702" s="361">
        <f>+VLOOKUP($E702,Emissions!$1:$1048576,MATCH(DATE(O$2,1,1),Emissions!$A$1:$LI$1),FALSE)</f>
        <v>0.46315710459999998</v>
      </c>
      <c r="P702" s="361">
        <f>+VLOOKUP($E702,Emissions!$1:$1048576,MATCH(DATE(P$2,1,1),Emissions!$A$1:$LI$1),FALSE)</f>
        <v>0.44371800179999998</v>
      </c>
      <c r="Q702" s="361">
        <f>+VLOOKUP($E702,Emissions!$1:$1048576,MATCH(DATE(Q$2,1,1),Emissions!$A$1:$LI$1),FALSE)</f>
        <v>0.43005738910000002</v>
      </c>
      <c r="R702" s="361">
        <f>+VLOOKUP($E702,Emissions!$1:$1048576,MATCH(DATE(R$2,1,1),Emissions!$A$1:$LI$1),FALSE)</f>
        <v>0.4204217388</v>
      </c>
      <c r="S702" s="361">
        <f>+VLOOKUP($E702,Emissions!$1:$1048576,MATCH(DATE(S$2,1,1),Emissions!$A$1:$LI$1),FALSE)</f>
        <v>0.41337655150000002</v>
      </c>
      <c r="T702" s="361">
        <f>+VLOOKUP($E702,Emissions!$1:$1048576,MATCH(DATE(T$2,1,1),Emissions!$A$1:$LI$1),FALSE)</f>
        <v>0.40795094799999998</v>
      </c>
      <c r="U702" s="361">
        <f>+VLOOKUP($E702,Emissions!$1:$1048576,MATCH(DATE(U$2,1,1),Emissions!$A$1:$LI$1),FALSE)</f>
        <v>0.40354443880000002</v>
      </c>
      <c r="V702" s="361">
        <f>+VLOOKUP($E702,Emissions!$1:$1048576,MATCH(DATE(V$2,1,1),Emissions!$A$1:$LI$1),FALSE)</f>
        <v>0.3993736839</v>
      </c>
      <c r="W702" s="361">
        <f>+VLOOKUP($E702,Emissions!$1:$1048576,MATCH(DATE(W$2,1,1),Emissions!$A$1:$LI$1),FALSE)</f>
        <v>0.395433747</v>
      </c>
      <c r="X702" s="361">
        <f>+VLOOKUP($E702,Emissions!$1:$1048576,MATCH(DATE(X$2,1,1),Emissions!$A$1:$LI$1),FALSE)</f>
        <v>0.39180649410000001</v>
      </c>
      <c r="Y702" s="361">
        <f>+VLOOKUP($E702,Emissions!$1:$1048576,MATCH(DATE(Y$2,1,1),Emissions!$A$1:$LI$1),FALSE)</f>
        <v>0.38857908349999998</v>
      </c>
      <c r="Z702" s="361">
        <f>+VLOOKUP($E702,Emissions!$1:$1048576,MATCH(DATE(Z$2,1,1),Emissions!$A$1:$LI$1),FALSE)</f>
        <v>0.38585517539999997</v>
      </c>
      <c r="AA702" s="361">
        <f>+VLOOKUP($E702,Emissions!$1:$1048576,MATCH(DATE(AA$2,1,1),Emissions!$A$1:$LI$1),FALSE)</f>
        <v>0.38438979540000001</v>
      </c>
      <c r="AB702" s="361">
        <f>+VLOOKUP($E702,Emissions!$1:$1048576,MATCH(DATE(AB$2,1,1),Emissions!$A$1:$LI$1),FALSE)</f>
        <v>0.38420589430000002</v>
      </c>
      <c r="AC702" s="361">
        <f>+VLOOKUP($E702,Emissions!$1:$1048576,MATCH(DATE(AC$2,1,1),Emissions!$A$1:$LI$1),FALSE)</f>
        <v>0.38528044430000002</v>
      </c>
      <c r="AD702" s="361">
        <f>+VLOOKUP($E702,Emissions!$1:$1048576,MATCH(DATE(AD$2,1,1),Emissions!$A$1:$LI$1),FALSE)</f>
        <v>0.38755642109999999</v>
      </c>
      <c r="AE702" s="361">
        <f>+VLOOKUP($E702,Emissions!$1:$1048576,MATCH(DATE(AE$2,1,1),Emissions!$A$1:$LI$1),FALSE)</f>
        <v>0.3908453368</v>
      </c>
      <c r="AF702" s="361">
        <f>+VLOOKUP($E702,Emissions!$1:$1048576,MATCH(DATE(AF$2,1,1),Emissions!$A$1:$LI$1),FALSE)</f>
        <v>0.39553029639999998</v>
      </c>
      <c r="AG702" s="361">
        <f>+VLOOKUP($E702,Emissions!$1:$1048576,MATCH(DATE(AG$2,1,1),Emissions!$A$1:$LI$1),FALSE)</f>
        <v>0.40152377049999999</v>
      </c>
      <c r="AH702" s="361">
        <f>+VLOOKUP($E702,Emissions!$1:$1048576,MATCH(DATE(AH$2,1,1),Emissions!$A$1:$LI$1),FALSE)</f>
        <v>0.40869431369999998</v>
      </c>
      <c r="AI702" s="361">
        <f>+VLOOKUP($E702,Emissions!$1:$1048576,MATCH(DATE(AI$2,1,1),Emissions!$A$1:$LI$1),FALSE)</f>
        <v>0.41682015950000001</v>
      </c>
      <c r="AJ702" s="361">
        <f>+VLOOKUP($E702,Emissions!$1:$1048576,MATCH(DATE(AJ$2,1,1),Emissions!$A$1:$LI$1),FALSE)</f>
        <v>0.42563512120000002</v>
      </c>
      <c r="AK702" s="361">
        <f>+VLOOKUP($E702,Emissions!$1:$1048576,MATCH(DATE(AK$2,1,1),Emissions!$A$1:$LI$1),FALSE)</f>
        <v>0.43513412670000001</v>
      </c>
      <c r="AL702" s="361">
        <f>+VLOOKUP($E702,Emissions!$1:$1048576,MATCH(DATE(AL$2,1,1),Emissions!$A$1:$LI$1),FALSE)</f>
        <v>0.44508445099999999</v>
      </c>
      <c r="AM702" s="361">
        <f>+VLOOKUP($E702,Emissions!$1:$1048576,MATCH(DATE(AM$2,1,1),Emissions!$A$1:$LI$1),FALSE)</f>
        <v>0.4552672177</v>
      </c>
      <c r="AN702" s="361">
        <f>+VLOOKUP($E702,Emissions!$1:$1048576,MATCH(DATE(AN$2,1,1),Emissions!$A$1:$LI$1),FALSE)</f>
        <v>0.46548069580000001</v>
      </c>
      <c r="AO702" s="361">
        <f>+VLOOKUP($E702,Emissions!$1:$1048576,MATCH(DATE(AO$2,1,1),Emissions!$A$1:$LI$1),FALSE)</f>
        <v>0.47553780740000001</v>
      </c>
    </row>
    <row r="703" spans="1:41" ht="15" customHeight="1" x14ac:dyDescent="0.35">
      <c r="A703" s="411"/>
      <c r="B703" s="170"/>
      <c r="C703" s="138" t="s">
        <v>727</v>
      </c>
      <c r="D703" s="114" t="s">
        <v>1032</v>
      </c>
      <c r="E703" s="50" t="s">
        <v>2792</v>
      </c>
      <c r="F703" s="361">
        <f>+VLOOKUP($E703,Emissions!$1:$1048576,MATCH(DATE(F$2,1,1),Emissions!$A$1:$LI$1),FALSE)</f>
        <v>0</v>
      </c>
      <c r="G703" s="361">
        <f>+VLOOKUP($E703,Emissions!$1:$1048576,MATCH(DATE(G$2,1,1),Emissions!$A$1:$LI$1),FALSE)</f>
        <v>0</v>
      </c>
      <c r="H703" s="361">
        <f>+VLOOKUP($E703,Emissions!$1:$1048576,MATCH(DATE(H$2,1,1),Emissions!$A$1:$LI$1),FALSE)</f>
        <v>0</v>
      </c>
      <c r="I703" s="361">
        <f>+VLOOKUP($E703,Emissions!$1:$1048576,MATCH(DATE(I$2,1,1),Emissions!$A$1:$LI$1),FALSE)</f>
        <v>0</v>
      </c>
      <c r="J703" s="361">
        <f>+VLOOKUP($E703,Emissions!$1:$1048576,MATCH(DATE(J$2,1,1),Emissions!$A$1:$LI$1),FALSE)</f>
        <v>0</v>
      </c>
      <c r="K703" s="361">
        <f>+VLOOKUP($E703,Emissions!$1:$1048576,MATCH(DATE(K$2,1,1),Emissions!$A$1:$LI$1),FALSE)</f>
        <v>0</v>
      </c>
      <c r="L703" s="361">
        <f>+VLOOKUP($E703,Emissions!$1:$1048576,MATCH(DATE(L$2,1,1),Emissions!$A$1:$LI$1),FALSE)</f>
        <v>0</v>
      </c>
      <c r="M703" s="361">
        <f>+VLOOKUP($E703,Emissions!$1:$1048576,MATCH(DATE(M$2,1,1),Emissions!$A$1:$LI$1),FALSE)</f>
        <v>0</v>
      </c>
      <c r="N703" s="361">
        <f>+VLOOKUP($E703,Emissions!$1:$1048576,MATCH(DATE(N$2,1,1),Emissions!$A$1:$LI$1),FALSE)</f>
        <v>0</v>
      </c>
      <c r="O703" s="361">
        <f>+VLOOKUP($E703,Emissions!$1:$1048576,MATCH(DATE(O$2,1,1),Emissions!$A$1:$LI$1),FALSE)</f>
        <v>0</v>
      </c>
      <c r="P703" s="361">
        <f>+VLOOKUP($E703,Emissions!$1:$1048576,MATCH(DATE(P$2,1,1),Emissions!$A$1:$LI$1),FALSE)</f>
        <v>0</v>
      </c>
      <c r="Q703" s="361">
        <f>+VLOOKUP($E703,Emissions!$1:$1048576,MATCH(DATE(Q$2,1,1),Emissions!$A$1:$LI$1),FALSE)</f>
        <v>0</v>
      </c>
      <c r="R703" s="361">
        <f>+VLOOKUP($E703,Emissions!$1:$1048576,MATCH(DATE(R$2,1,1),Emissions!$A$1:$LI$1),FALSE)</f>
        <v>0</v>
      </c>
      <c r="S703" s="361">
        <f>+VLOOKUP($E703,Emissions!$1:$1048576,MATCH(DATE(S$2,1,1),Emissions!$A$1:$LI$1),FALSE)</f>
        <v>0</v>
      </c>
      <c r="T703" s="361">
        <f>+VLOOKUP($E703,Emissions!$1:$1048576,MATCH(DATE(T$2,1,1),Emissions!$A$1:$LI$1),FALSE)</f>
        <v>0</v>
      </c>
      <c r="U703" s="361">
        <f>+VLOOKUP($E703,Emissions!$1:$1048576,MATCH(DATE(U$2,1,1),Emissions!$A$1:$LI$1),FALSE)</f>
        <v>0</v>
      </c>
      <c r="V703" s="361">
        <f>+VLOOKUP($E703,Emissions!$1:$1048576,MATCH(DATE(V$2,1,1),Emissions!$A$1:$LI$1),FALSE)</f>
        <v>0</v>
      </c>
      <c r="W703" s="361">
        <f>+VLOOKUP($E703,Emissions!$1:$1048576,MATCH(DATE(W$2,1,1),Emissions!$A$1:$LI$1),FALSE)</f>
        <v>0</v>
      </c>
      <c r="X703" s="361">
        <f>+VLOOKUP($E703,Emissions!$1:$1048576,MATCH(DATE(X$2,1,1),Emissions!$A$1:$LI$1),FALSE)</f>
        <v>0</v>
      </c>
      <c r="Y703" s="361">
        <f>+VLOOKUP($E703,Emissions!$1:$1048576,MATCH(DATE(Y$2,1,1),Emissions!$A$1:$LI$1),FALSE)</f>
        <v>0</v>
      </c>
      <c r="Z703" s="361">
        <f>+VLOOKUP($E703,Emissions!$1:$1048576,MATCH(DATE(Z$2,1,1),Emissions!$A$1:$LI$1),FALSE)</f>
        <v>0</v>
      </c>
      <c r="AA703" s="361">
        <f>+VLOOKUP($E703,Emissions!$1:$1048576,MATCH(DATE(AA$2,1,1),Emissions!$A$1:$LI$1),FALSE)</f>
        <v>0</v>
      </c>
      <c r="AB703" s="361">
        <f>+VLOOKUP($E703,Emissions!$1:$1048576,MATCH(DATE(AB$2,1,1),Emissions!$A$1:$LI$1),FALSE)</f>
        <v>0</v>
      </c>
      <c r="AC703" s="361">
        <f>+VLOOKUP($E703,Emissions!$1:$1048576,MATCH(DATE(AC$2,1,1),Emissions!$A$1:$LI$1),FALSE)</f>
        <v>0</v>
      </c>
      <c r="AD703" s="361">
        <f>+VLOOKUP($E703,Emissions!$1:$1048576,MATCH(DATE(AD$2,1,1),Emissions!$A$1:$LI$1),FALSE)</f>
        <v>0</v>
      </c>
      <c r="AE703" s="361">
        <f>+VLOOKUP($E703,Emissions!$1:$1048576,MATCH(DATE(AE$2,1,1),Emissions!$A$1:$LI$1),FALSE)</f>
        <v>0</v>
      </c>
      <c r="AF703" s="361">
        <f>+VLOOKUP($E703,Emissions!$1:$1048576,MATCH(DATE(AF$2,1,1),Emissions!$A$1:$LI$1),FALSE)</f>
        <v>0</v>
      </c>
      <c r="AG703" s="361">
        <f>+VLOOKUP($E703,Emissions!$1:$1048576,MATCH(DATE(AG$2,1,1),Emissions!$A$1:$LI$1),FALSE)</f>
        <v>0</v>
      </c>
      <c r="AH703" s="361">
        <f>+VLOOKUP($E703,Emissions!$1:$1048576,MATCH(DATE(AH$2,1,1),Emissions!$A$1:$LI$1),FALSE)</f>
        <v>0</v>
      </c>
      <c r="AI703" s="361">
        <f>+VLOOKUP($E703,Emissions!$1:$1048576,MATCH(DATE(AI$2,1,1),Emissions!$A$1:$LI$1),FALSE)</f>
        <v>0</v>
      </c>
      <c r="AJ703" s="361">
        <f>+VLOOKUP($E703,Emissions!$1:$1048576,MATCH(DATE(AJ$2,1,1),Emissions!$A$1:$LI$1),FALSE)</f>
        <v>0</v>
      </c>
      <c r="AK703" s="361">
        <f>+VLOOKUP($E703,Emissions!$1:$1048576,MATCH(DATE(AK$2,1,1),Emissions!$A$1:$LI$1),FALSE)</f>
        <v>0</v>
      </c>
      <c r="AL703" s="361">
        <f>+VLOOKUP($E703,Emissions!$1:$1048576,MATCH(DATE(AL$2,1,1),Emissions!$A$1:$LI$1),FALSE)</f>
        <v>0</v>
      </c>
      <c r="AM703" s="361">
        <f>+VLOOKUP($E703,Emissions!$1:$1048576,MATCH(DATE(AM$2,1,1),Emissions!$A$1:$LI$1),FALSE)</f>
        <v>0</v>
      </c>
      <c r="AN703" s="361">
        <f>+VLOOKUP($E703,Emissions!$1:$1048576,MATCH(DATE(AN$2,1,1),Emissions!$A$1:$LI$1),FALSE)</f>
        <v>0</v>
      </c>
      <c r="AO703" s="361">
        <f>+VLOOKUP($E703,Emissions!$1:$1048576,MATCH(DATE(AO$2,1,1),Emissions!$A$1:$LI$1),FALSE)</f>
        <v>0</v>
      </c>
    </row>
    <row r="704" spans="1:41" ht="15" customHeight="1" x14ac:dyDescent="0.35">
      <c r="A704" s="411"/>
      <c r="B704" s="170"/>
      <c r="C704" s="138" t="s">
        <v>728</v>
      </c>
      <c r="D704" s="114" t="s">
        <v>1032</v>
      </c>
      <c r="E704" s="50" t="s">
        <v>2793</v>
      </c>
      <c r="F704" s="361">
        <f>+VLOOKUP($E704,Emissions!$1:$1048576,MATCH(DATE(F$2,1,1),Emissions!$A$1:$LI$1),FALSE)</f>
        <v>0</v>
      </c>
      <c r="G704" s="361">
        <f>+VLOOKUP($E704,Emissions!$1:$1048576,MATCH(DATE(G$2,1,1),Emissions!$A$1:$LI$1),FALSE)</f>
        <v>0</v>
      </c>
      <c r="H704" s="361">
        <f>+VLOOKUP($E704,Emissions!$1:$1048576,MATCH(DATE(H$2,1,1),Emissions!$A$1:$LI$1),FALSE)</f>
        <v>0</v>
      </c>
      <c r="I704" s="361">
        <f>+VLOOKUP($E704,Emissions!$1:$1048576,MATCH(DATE(I$2,1,1),Emissions!$A$1:$LI$1),FALSE)</f>
        <v>0</v>
      </c>
      <c r="J704" s="361">
        <f>+VLOOKUP($E704,Emissions!$1:$1048576,MATCH(DATE(J$2,1,1),Emissions!$A$1:$LI$1),FALSE)</f>
        <v>0</v>
      </c>
      <c r="K704" s="361">
        <f>+VLOOKUP($E704,Emissions!$1:$1048576,MATCH(DATE(K$2,1,1),Emissions!$A$1:$LI$1),FALSE)</f>
        <v>0</v>
      </c>
      <c r="L704" s="361">
        <f>+VLOOKUP($E704,Emissions!$1:$1048576,MATCH(DATE(L$2,1,1),Emissions!$A$1:$LI$1),FALSE)</f>
        <v>0</v>
      </c>
      <c r="M704" s="361">
        <f>+VLOOKUP($E704,Emissions!$1:$1048576,MATCH(DATE(M$2,1,1),Emissions!$A$1:$LI$1),FALSE)</f>
        <v>0</v>
      </c>
      <c r="N704" s="361">
        <f>+VLOOKUP($E704,Emissions!$1:$1048576,MATCH(DATE(N$2,1,1),Emissions!$A$1:$LI$1),FALSE)</f>
        <v>0</v>
      </c>
      <c r="O704" s="361">
        <f>+VLOOKUP($E704,Emissions!$1:$1048576,MATCH(DATE(O$2,1,1),Emissions!$A$1:$LI$1),FALSE)</f>
        <v>0</v>
      </c>
      <c r="P704" s="361">
        <f>+VLOOKUP($E704,Emissions!$1:$1048576,MATCH(DATE(P$2,1,1),Emissions!$A$1:$LI$1),FALSE)</f>
        <v>0</v>
      </c>
      <c r="Q704" s="361">
        <f>+VLOOKUP($E704,Emissions!$1:$1048576,MATCH(DATE(Q$2,1,1),Emissions!$A$1:$LI$1),FALSE)</f>
        <v>0</v>
      </c>
      <c r="R704" s="361">
        <f>+VLOOKUP($E704,Emissions!$1:$1048576,MATCH(DATE(R$2,1,1),Emissions!$A$1:$LI$1),FALSE)</f>
        <v>0</v>
      </c>
      <c r="S704" s="361">
        <f>+VLOOKUP($E704,Emissions!$1:$1048576,MATCH(DATE(S$2,1,1),Emissions!$A$1:$LI$1),FALSE)</f>
        <v>0</v>
      </c>
      <c r="T704" s="361">
        <f>+VLOOKUP($E704,Emissions!$1:$1048576,MATCH(DATE(T$2,1,1),Emissions!$A$1:$LI$1),FALSE)</f>
        <v>0</v>
      </c>
      <c r="U704" s="361">
        <f>+VLOOKUP($E704,Emissions!$1:$1048576,MATCH(DATE(U$2,1,1),Emissions!$A$1:$LI$1),FALSE)</f>
        <v>0</v>
      </c>
      <c r="V704" s="361">
        <f>+VLOOKUP($E704,Emissions!$1:$1048576,MATCH(DATE(V$2,1,1),Emissions!$A$1:$LI$1),FALSE)</f>
        <v>0</v>
      </c>
      <c r="W704" s="361">
        <f>+VLOOKUP($E704,Emissions!$1:$1048576,MATCH(DATE(W$2,1,1),Emissions!$A$1:$LI$1),FALSE)</f>
        <v>0</v>
      </c>
      <c r="X704" s="361">
        <f>+VLOOKUP($E704,Emissions!$1:$1048576,MATCH(DATE(X$2,1,1),Emissions!$A$1:$LI$1),FALSE)</f>
        <v>0</v>
      </c>
      <c r="Y704" s="361">
        <f>+VLOOKUP($E704,Emissions!$1:$1048576,MATCH(DATE(Y$2,1,1),Emissions!$A$1:$LI$1),FALSE)</f>
        <v>0</v>
      </c>
      <c r="Z704" s="361">
        <f>+VLOOKUP($E704,Emissions!$1:$1048576,MATCH(DATE(Z$2,1,1),Emissions!$A$1:$LI$1),FALSE)</f>
        <v>0</v>
      </c>
      <c r="AA704" s="361">
        <f>+VLOOKUP($E704,Emissions!$1:$1048576,MATCH(DATE(AA$2,1,1),Emissions!$A$1:$LI$1),FALSE)</f>
        <v>0</v>
      </c>
      <c r="AB704" s="361">
        <f>+VLOOKUP($E704,Emissions!$1:$1048576,MATCH(DATE(AB$2,1,1),Emissions!$A$1:$LI$1),FALSE)</f>
        <v>0</v>
      </c>
      <c r="AC704" s="361">
        <f>+VLOOKUP($E704,Emissions!$1:$1048576,MATCH(DATE(AC$2,1,1),Emissions!$A$1:$LI$1),FALSE)</f>
        <v>0</v>
      </c>
      <c r="AD704" s="361">
        <f>+VLOOKUP($E704,Emissions!$1:$1048576,MATCH(DATE(AD$2,1,1),Emissions!$A$1:$LI$1),FALSE)</f>
        <v>0</v>
      </c>
      <c r="AE704" s="361">
        <f>+VLOOKUP($E704,Emissions!$1:$1048576,MATCH(DATE(AE$2,1,1),Emissions!$A$1:$LI$1),FALSE)</f>
        <v>0</v>
      </c>
      <c r="AF704" s="361">
        <f>+VLOOKUP($E704,Emissions!$1:$1048576,MATCH(DATE(AF$2,1,1),Emissions!$A$1:$LI$1),FALSE)</f>
        <v>0</v>
      </c>
      <c r="AG704" s="361">
        <f>+VLOOKUP($E704,Emissions!$1:$1048576,MATCH(DATE(AG$2,1,1),Emissions!$A$1:$LI$1),FALSE)</f>
        <v>0</v>
      </c>
      <c r="AH704" s="361">
        <f>+VLOOKUP($E704,Emissions!$1:$1048576,MATCH(DATE(AH$2,1,1),Emissions!$A$1:$LI$1),FALSE)</f>
        <v>0</v>
      </c>
      <c r="AI704" s="361">
        <f>+VLOOKUP($E704,Emissions!$1:$1048576,MATCH(DATE(AI$2,1,1),Emissions!$A$1:$LI$1),FALSE)</f>
        <v>0</v>
      </c>
      <c r="AJ704" s="361">
        <f>+VLOOKUP($E704,Emissions!$1:$1048576,MATCH(DATE(AJ$2,1,1),Emissions!$A$1:$LI$1),FALSE)</f>
        <v>0</v>
      </c>
      <c r="AK704" s="361">
        <f>+VLOOKUP($E704,Emissions!$1:$1048576,MATCH(DATE(AK$2,1,1),Emissions!$A$1:$LI$1),FALSE)</f>
        <v>0</v>
      </c>
      <c r="AL704" s="361">
        <f>+VLOOKUP($E704,Emissions!$1:$1048576,MATCH(DATE(AL$2,1,1),Emissions!$A$1:$LI$1),FALSE)</f>
        <v>0</v>
      </c>
      <c r="AM704" s="361">
        <f>+VLOOKUP($E704,Emissions!$1:$1048576,MATCH(DATE(AM$2,1,1),Emissions!$A$1:$LI$1),FALSE)</f>
        <v>0</v>
      </c>
      <c r="AN704" s="361">
        <f>+VLOOKUP($E704,Emissions!$1:$1048576,MATCH(DATE(AN$2,1,1),Emissions!$A$1:$LI$1),FALSE)</f>
        <v>0</v>
      </c>
      <c r="AO704" s="361">
        <f>+VLOOKUP($E704,Emissions!$1:$1048576,MATCH(DATE(AO$2,1,1),Emissions!$A$1:$LI$1),FALSE)</f>
        <v>0</v>
      </c>
    </row>
    <row r="705" spans="1:41" ht="15" customHeight="1" x14ac:dyDescent="0.35">
      <c r="A705" s="411"/>
      <c r="B705" s="170"/>
      <c r="C705" s="138" t="s">
        <v>729</v>
      </c>
      <c r="D705" s="114" t="s">
        <v>1032</v>
      </c>
      <c r="E705" s="50" t="s">
        <v>2794</v>
      </c>
      <c r="F705" s="361">
        <f>+VLOOKUP($E705,Emissions!$1:$1048576,MATCH(DATE(F$2,1,1),Emissions!$A$1:$LI$1),FALSE)</f>
        <v>1.0878687709999999</v>
      </c>
      <c r="G705" s="361">
        <f>+VLOOKUP($E705,Emissions!$1:$1048576,MATCH(DATE(G$2,1,1),Emissions!$A$1:$LI$1),FALSE)</f>
        <v>1.099244425</v>
      </c>
      <c r="H705" s="361">
        <f>+VLOOKUP($E705,Emissions!$1:$1048576,MATCH(DATE(H$2,1,1),Emissions!$A$1:$LI$1),FALSE)</f>
        <v>1.112278484</v>
      </c>
      <c r="I705" s="361">
        <f>+VLOOKUP($E705,Emissions!$1:$1048576,MATCH(DATE(I$2,1,1),Emissions!$A$1:$LI$1),FALSE)</f>
        <v>1.123826663</v>
      </c>
      <c r="J705" s="361">
        <f>+VLOOKUP($E705,Emissions!$1:$1048576,MATCH(DATE(J$2,1,1),Emissions!$A$1:$LI$1),FALSE)</f>
        <v>1.14145585</v>
      </c>
      <c r="K705" s="361">
        <f>+VLOOKUP($E705,Emissions!$1:$1048576,MATCH(DATE(K$2,1,1),Emissions!$A$1:$LI$1),FALSE)</f>
        <v>1.163883365</v>
      </c>
      <c r="L705" s="361">
        <f>+VLOOKUP($E705,Emissions!$1:$1048576,MATCH(DATE(L$2,1,1),Emissions!$A$1:$LI$1),FALSE)</f>
        <v>1.190003149</v>
      </c>
      <c r="M705" s="361">
        <f>+VLOOKUP($E705,Emissions!$1:$1048576,MATCH(DATE(M$2,1,1),Emissions!$A$1:$LI$1),FALSE)</f>
        <v>1.20906351</v>
      </c>
      <c r="N705" s="361">
        <f>+VLOOKUP($E705,Emissions!$1:$1048576,MATCH(DATE(N$2,1,1),Emissions!$A$1:$LI$1),FALSE)</f>
        <v>1.220125042</v>
      </c>
      <c r="O705" s="361">
        <f>+VLOOKUP($E705,Emissions!$1:$1048576,MATCH(DATE(O$2,1,1),Emissions!$A$1:$LI$1),FALSE)</f>
        <v>1.2226283</v>
      </c>
      <c r="P705" s="361">
        <f>+VLOOKUP($E705,Emissions!$1:$1048576,MATCH(DATE(P$2,1,1),Emissions!$A$1:$LI$1),FALSE)</f>
        <v>1.2151287340000001</v>
      </c>
      <c r="Q705" s="361">
        <f>+VLOOKUP($E705,Emissions!$1:$1048576,MATCH(DATE(Q$2,1,1),Emissions!$A$1:$LI$1),FALSE)</f>
        <v>1.20977293</v>
      </c>
      <c r="R705" s="361">
        <f>+VLOOKUP($E705,Emissions!$1:$1048576,MATCH(DATE(R$2,1,1),Emissions!$A$1:$LI$1),FALSE)</f>
        <v>1.206169644</v>
      </c>
      <c r="S705" s="361">
        <f>+VLOOKUP($E705,Emissions!$1:$1048576,MATCH(DATE(S$2,1,1),Emissions!$A$1:$LI$1),FALSE)</f>
        <v>1.20391304</v>
      </c>
      <c r="T705" s="361">
        <f>+VLOOKUP($E705,Emissions!$1:$1048576,MATCH(DATE(T$2,1,1),Emissions!$A$1:$LI$1),FALSE)</f>
        <v>1.2028985409999999</v>
      </c>
      <c r="U705" s="361">
        <f>+VLOOKUP($E705,Emissions!$1:$1048576,MATCH(DATE(U$2,1,1),Emissions!$A$1:$LI$1),FALSE)</f>
        <v>1.203193237</v>
      </c>
      <c r="V705" s="361">
        <f>+VLOOKUP($E705,Emissions!$1:$1048576,MATCH(DATE(V$2,1,1),Emissions!$A$1:$LI$1),FALSE)</f>
        <v>1.2039231939999999</v>
      </c>
      <c r="W705" s="361">
        <f>+VLOOKUP($E705,Emissions!$1:$1048576,MATCH(DATE(W$2,1,1),Emissions!$A$1:$LI$1),FALSE)</f>
        <v>1.205604637</v>
      </c>
      <c r="X705" s="361">
        <f>+VLOOKUP($E705,Emissions!$1:$1048576,MATCH(DATE(X$2,1,1),Emissions!$A$1:$LI$1),FALSE)</f>
        <v>1.208723236</v>
      </c>
      <c r="Y705" s="361">
        <f>+VLOOKUP($E705,Emissions!$1:$1048576,MATCH(DATE(Y$2,1,1),Emissions!$A$1:$LI$1),FALSE)</f>
        <v>1.2136061419999999</v>
      </c>
      <c r="Z705" s="361">
        <f>+VLOOKUP($E705,Emissions!$1:$1048576,MATCH(DATE(Z$2,1,1),Emissions!$A$1:$LI$1),FALSE)</f>
        <v>1.2203718960000001</v>
      </c>
      <c r="AA705" s="361">
        <f>+VLOOKUP($E705,Emissions!$1:$1048576,MATCH(DATE(AA$2,1,1),Emissions!$A$1:$LI$1),FALSE)</f>
        <v>1.2304545629999999</v>
      </c>
      <c r="AB705" s="361">
        <f>+VLOOKUP($E705,Emissions!$1:$1048576,MATCH(DATE(AB$2,1,1),Emissions!$A$1:$LI$1),FALSE)</f>
        <v>1.2439567840000001</v>
      </c>
      <c r="AC705" s="361">
        <f>+VLOOKUP($E705,Emissions!$1:$1048576,MATCH(DATE(AC$2,1,1),Emissions!$A$1:$LI$1),FALSE)</f>
        <v>1.2608572549999999</v>
      </c>
      <c r="AD705" s="361">
        <f>+VLOOKUP($E705,Emissions!$1:$1048576,MATCH(DATE(AD$2,1,1),Emissions!$A$1:$LI$1),FALSE)</f>
        <v>1.2809893290000001</v>
      </c>
      <c r="AE705" s="361">
        <f>+VLOOKUP($E705,Emissions!$1:$1048576,MATCH(DATE(AE$2,1,1),Emissions!$A$1:$LI$1),FALSE)</f>
        <v>1.303973268</v>
      </c>
      <c r="AF705" s="361">
        <f>+VLOOKUP($E705,Emissions!$1:$1048576,MATCH(DATE(AF$2,1,1),Emissions!$A$1:$LI$1),FALSE)</f>
        <v>1.330310275</v>
      </c>
      <c r="AG705" s="361">
        <f>+VLOOKUP($E705,Emissions!$1:$1048576,MATCH(DATE(AG$2,1,1),Emissions!$A$1:$LI$1),FALSE)</f>
        <v>1.3600720930000001</v>
      </c>
      <c r="AH705" s="361">
        <f>+VLOOKUP($E705,Emissions!$1:$1048576,MATCH(DATE(AH$2,1,1),Emissions!$A$1:$LI$1),FALSE)</f>
        <v>1.3931794209999999</v>
      </c>
      <c r="AI705" s="361">
        <f>+VLOOKUP($E705,Emissions!$1:$1048576,MATCH(DATE(AI$2,1,1),Emissions!$A$1:$LI$1),FALSE)</f>
        <v>1.429070657</v>
      </c>
      <c r="AJ705" s="361">
        <f>+VLOOKUP($E705,Emissions!$1:$1048576,MATCH(DATE(AJ$2,1,1),Emissions!$A$1:$LI$1),FALSE)</f>
        <v>1.466960504</v>
      </c>
      <c r="AK705" s="361">
        <f>+VLOOKUP($E705,Emissions!$1:$1048576,MATCH(DATE(AK$2,1,1),Emissions!$A$1:$LI$1),FALSE)</f>
        <v>1.506692962</v>
      </c>
      <c r="AL705" s="361">
        <f>+VLOOKUP($E705,Emissions!$1:$1048576,MATCH(DATE(AL$2,1,1),Emissions!$A$1:$LI$1),FALSE)</f>
        <v>1.5476631080000001</v>
      </c>
      <c r="AM705" s="361">
        <f>+VLOOKUP($E705,Emissions!$1:$1048576,MATCH(DATE(AM$2,1,1),Emissions!$A$1:$LI$1),FALSE)</f>
        <v>1.589335003</v>
      </c>
      <c r="AN705" s="361">
        <f>+VLOOKUP($E705,Emissions!$1:$1048576,MATCH(DATE(AN$2,1,1),Emissions!$A$1:$LI$1),FALSE)</f>
        <v>1.631216671</v>
      </c>
      <c r="AO705" s="361">
        <f>+VLOOKUP($E705,Emissions!$1:$1048576,MATCH(DATE(AO$2,1,1),Emissions!$A$1:$LI$1),FALSE)</f>
        <v>1.6728460380000001</v>
      </c>
    </row>
    <row r="706" spans="1:41" ht="15" customHeight="1" x14ac:dyDescent="0.35">
      <c r="A706" s="411"/>
      <c r="B706" s="170"/>
      <c r="C706" s="138" t="s">
        <v>730</v>
      </c>
      <c r="D706" s="114" t="s">
        <v>1032</v>
      </c>
      <c r="E706" s="50" t="s">
        <v>2795</v>
      </c>
      <c r="F706" s="361">
        <f>+VLOOKUP($E706,Emissions!$1:$1048576,MATCH(DATE(F$2,1,1),Emissions!$A$1:$LI$1),FALSE)</f>
        <v>0.21135986940000001</v>
      </c>
      <c r="G706" s="361">
        <f>+VLOOKUP($E706,Emissions!$1:$1048576,MATCH(DATE(G$2,1,1),Emissions!$A$1:$LI$1),FALSE)</f>
        <v>0.213723266</v>
      </c>
      <c r="H706" s="361">
        <f>+VLOOKUP($E706,Emissions!$1:$1048576,MATCH(DATE(H$2,1,1),Emissions!$A$1:$LI$1),FALSE)</f>
        <v>0.2163370255</v>
      </c>
      <c r="I706" s="361">
        <f>+VLOOKUP($E706,Emissions!$1:$1048576,MATCH(DATE(I$2,1,1),Emissions!$A$1:$LI$1),FALSE)</f>
        <v>0.21842214030000001</v>
      </c>
      <c r="J706" s="361">
        <f>+VLOOKUP($E706,Emissions!$1:$1048576,MATCH(DATE(J$2,1,1),Emissions!$A$1:$LI$1),FALSE)</f>
        <v>0.22186348380000001</v>
      </c>
      <c r="K706" s="361">
        <f>+VLOOKUP($E706,Emissions!$1:$1048576,MATCH(DATE(K$2,1,1),Emissions!$A$1:$LI$1),FALSE)</f>
        <v>0.2263451142</v>
      </c>
      <c r="L706" s="361">
        <f>+VLOOKUP($E706,Emissions!$1:$1048576,MATCH(DATE(L$2,1,1),Emissions!$A$1:$LI$1),FALSE)</f>
        <v>0.2316273536</v>
      </c>
      <c r="M706" s="361">
        <f>+VLOOKUP($E706,Emissions!$1:$1048576,MATCH(DATE(M$2,1,1),Emissions!$A$1:$LI$1),FALSE)</f>
        <v>0.23517014750000001</v>
      </c>
      <c r="N706" s="361">
        <f>+VLOOKUP($E706,Emissions!$1:$1048576,MATCH(DATE(N$2,1,1),Emissions!$A$1:$LI$1),FALSE)</f>
        <v>0.23690188740000001</v>
      </c>
      <c r="O706" s="361">
        <f>+VLOOKUP($E706,Emissions!$1:$1048576,MATCH(DATE(O$2,1,1),Emissions!$A$1:$LI$1),FALSE)</f>
        <v>0.23681550530000001</v>
      </c>
      <c r="P706" s="361">
        <f>+VLOOKUP($E706,Emissions!$1:$1048576,MATCH(DATE(P$2,1,1),Emissions!$A$1:$LI$1),FALSE)</f>
        <v>0.23464230380000001</v>
      </c>
      <c r="Q706" s="361">
        <f>+VLOOKUP($E706,Emissions!$1:$1048576,MATCH(DATE(Q$2,1,1),Emissions!$A$1:$LI$1),FALSE)</f>
        <v>0.2328725857</v>
      </c>
      <c r="R706" s="361">
        <f>+VLOOKUP($E706,Emissions!$1:$1048576,MATCH(DATE(R$2,1,1),Emissions!$A$1:$LI$1),FALSE)</f>
        <v>0.23146352840000001</v>
      </c>
      <c r="S706" s="361">
        <f>+VLOOKUP($E706,Emissions!$1:$1048576,MATCH(DATE(S$2,1,1),Emissions!$A$1:$LI$1),FALSE)</f>
        <v>0.2303925356</v>
      </c>
      <c r="T706" s="361">
        <f>+VLOOKUP($E706,Emissions!$1:$1048576,MATCH(DATE(T$2,1,1),Emissions!$A$1:$LI$1),FALSE)</f>
        <v>0.229686687</v>
      </c>
      <c r="U706" s="361">
        <f>+VLOOKUP($E706,Emissions!$1:$1048576,MATCH(DATE(U$2,1,1),Emissions!$A$1:$LI$1),FALSE)</f>
        <v>0.22938069350000001</v>
      </c>
      <c r="V706" s="361">
        <f>+VLOOKUP($E706,Emissions!$1:$1048576,MATCH(DATE(V$2,1,1),Emissions!$A$1:$LI$1),FALSE)</f>
        <v>0.229293202</v>
      </c>
      <c r="W706" s="361">
        <f>+VLOOKUP($E706,Emissions!$1:$1048576,MATCH(DATE(W$2,1,1),Emissions!$A$1:$LI$1),FALSE)</f>
        <v>0.22951713260000001</v>
      </c>
      <c r="X706" s="361">
        <f>+VLOOKUP($E706,Emissions!$1:$1048576,MATCH(DATE(X$2,1,1),Emissions!$A$1:$LI$1),FALSE)</f>
        <v>0.23012280830000001</v>
      </c>
      <c r="Y706" s="361">
        <f>+VLOOKUP($E706,Emissions!$1:$1048576,MATCH(DATE(Y$2,1,1),Emissions!$A$1:$LI$1),FALSE)</f>
        <v>0.23113656169999999</v>
      </c>
      <c r="Z706" s="361">
        <f>+VLOOKUP($E706,Emissions!$1:$1048576,MATCH(DATE(Z$2,1,1),Emissions!$A$1:$LI$1),FALSE)</f>
        <v>0.23258345729999999</v>
      </c>
      <c r="AA706" s="361">
        <f>+VLOOKUP($E706,Emissions!$1:$1048576,MATCH(DATE(AA$2,1,1),Emissions!$A$1:$LI$1),FALSE)</f>
        <v>0.23473282270000001</v>
      </c>
      <c r="AB706" s="361">
        <f>+VLOOKUP($E706,Emissions!$1:$1048576,MATCH(DATE(AB$2,1,1),Emissions!$A$1:$LI$1),FALSE)</f>
        <v>0.23759481390000001</v>
      </c>
      <c r="AC706" s="361">
        <f>+VLOOKUP($E706,Emissions!$1:$1048576,MATCH(DATE(AC$2,1,1),Emissions!$A$1:$LI$1),FALSE)</f>
        <v>0.24115603299999999</v>
      </c>
      <c r="AD706" s="361">
        <f>+VLOOKUP($E706,Emissions!$1:$1048576,MATCH(DATE(AD$2,1,1),Emissions!$A$1:$LI$1),FALSE)</f>
        <v>0.24536914200000001</v>
      </c>
      <c r="AE706" s="361">
        <f>+VLOOKUP($E706,Emissions!$1:$1048576,MATCH(DATE(AE$2,1,1),Emissions!$A$1:$LI$1),FALSE)</f>
        <v>0.2501710104</v>
      </c>
      <c r="AF706" s="361">
        <f>+VLOOKUP($E706,Emissions!$1:$1048576,MATCH(DATE(AF$2,1,1),Emissions!$A$1:$LI$1),FALSE)</f>
        <v>0.2556756469</v>
      </c>
      <c r="AG706" s="361">
        <f>+VLOOKUP($E706,Emissions!$1:$1048576,MATCH(DATE(AG$2,1,1),Emissions!$A$1:$LI$1),FALSE)</f>
        <v>0.26189483800000002</v>
      </c>
      <c r="AH706" s="361">
        <f>+VLOOKUP($E706,Emissions!$1:$1048576,MATCH(DATE(AH$2,1,1),Emissions!$A$1:$LI$1),FALSE)</f>
        <v>0.26880491229999998</v>
      </c>
      <c r="AI706" s="361">
        <f>+VLOOKUP($E706,Emissions!$1:$1048576,MATCH(DATE(AI$2,1,1),Emissions!$A$1:$LI$1),FALSE)</f>
        <v>0.27627230850000001</v>
      </c>
      <c r="AJ706" s="361">
        <f>+VLOOKUP($E706,Emissions!$1:$1048576,MATCH(DATE(AJ$2,1,1),Emissions!$A$1:$LI$1),FALSE)</f>
        <v>0.28412104430000001</v>
      </c>
      <c r="AK706" s="361">
        <f>+VLOOKUP($E706,Emissions!$1:$1048576,MATCH(DATE(AK$2,1,1),Emissions!$A$1:$LI$1),FALSE)</f>
        <v>0.2923152249</v>
      </c>
      <c r="AL706" s="361">
        <f>+VLOOKUP($E706,Emissions!$1:$1048576,MATCH(DATE(AL$2,1,1),Emissions!$A$1:$LI$1),FALSE)</f>
        <v>0.3007389841</v>
      </c>
      <c r="AM706" s="361">
        <f>+VLOOKUP($E706,Emissions!$1:$1048576,MATCH(DATE(AM$2,1,1),Emissions!$A$1:$LI$1),FALSE)</f>
        <v>0.30929339639999998</v>
      </c>
      <c r="AN706" s="361">
        <f>+VLOOKUP($E706,Emissions!$1:$1048576,MATCH(DATE(AN$2,1,1),Emissions!$A$1:$LI$1),FALSE)</f>
        <v>0.31788733720000001</v>
      </c>
      <c r="AO706" s="361">
        <f>+VLOOKUP($E706,Emissions!$1:$1048576,MATCH(DATE(AO$2,1,1),Emissions!$A$1:$LI$1),FALSE)</f>
        <v>0.32643377270000001</v>
      </c>
    </row>
    <row r="707" spans="1:41" ht="15" customHeight="1" x14ac:dyDescent="0.35">
      <c r="A707" s="411"/>
      <c r="B707" s="170"/>
      <c r="C707" s="138" t="s">
        <v>731</v>
      </c>
      <c r="D707" s="114" t="s">
        <v>1032</v>
      </c>
      <c r="E707" s="50" t="s">
        <v>2796</v>
      </c>
      <c r="F707" s="361">
        <f>+VLOOKUP($E707,Emissions!$1:$1048576,MATCH(DATE(F$2,1,1),Emissions!$A$1:$LI$1),FALSE)</f>
        <v>0</v>
      </c>
      <c r="G707" s="361">
        <f>+VLOOKUP($E707,Emissions!$1:$1048576,MATCH(DATE(G$2,1,1),Emissions!$A$1:$LI$1),FALSE)</f>
        <v>0</v>
      </c>
      <c r="H707" s="361">
        <f>+VLOOKUP($E707,Emissions!$1:$1048576,MATCH(DATE(H$2,1,1),Emissions!$A$1:$LI$1),FALSE)</f>
        <v>0</v>
      </c>
      <c r="I707" s="361">
        <f>+VLOOKUP($E707,Emissions!$1:$1048576,MATCH(DATE(I$2,1,1),Emissions!$A$1:$LI$1),FALSE)</f>
        <v>0</v>
      </c>
      <c r="J707" s="361">
        <f>+VLOOKUP($E707,Emissions!$1:$1048576,MATCH(DATE(J$2,1,1),Emissions!$A$1:$LI$1),FALSE)</f>
        <v>0</v>
      </c>
      <c r="K707" s="361">
        <f>+VLOOKUP($E707,Emissions!$1:$1048576,MATCH(DATE(K$2,1,1),Emissions!$A$1:$LI$1),FALSE)</f>
        <v>0</v>
      </c>
      <c r="L707" s="361">
        <f>+VLOOKUP($E707,Emissions!$1:$1048576,MATCH(DATE(L$2,1,1),Emissions!$A$1:$LI$1),FALSE)</f>
        <v>0</v>
      </c>
      <c r="M707" s="361">
        <f>+VLOOKUP($E707,Emissions!$1:$1048576,MATCH(DATE(M$2,1,1),Emissions!$A$1:$LI$1),FALSE)</f>
        <v>0</v>
      </c>
      <c r="N707" s="361">
        <f>+VLOOKUP($E707,Emissions!$1:$1048576,MATCH(DATE(N$2,1,1),Emissions!$A$1:$LI$1),FALSE)</f>
        <v>0</v>
      </c>
      <c r="O707" s="361">
        <f>+VLOOKUP($E707,Emissions!$1:$1048576,MATCH(DATE(O$2,1,1),Emissions!$A$1:$LI$1),FALSE)</f>
        <v>0</v>
      </c>
      <c r="P707" s="361">
        <f>+VLOOKUP($E707,Emissions!$1:$1048576,MATCH(DATE(P$2,1,1),Emissions!$A$1:$LI$1),FALSE)</f>
        <v>0</v>
      </c>
      <c r="Q707" s="361">
        <f>+VLOOKUP($E707,Emissions!$1:$1048576,MATCH(DATE(Q$2,1,1),Emissions!$A$1:$LI$1),FALSE)</f>
        <v>0</v>
      </c>
      <c r="R707" s="361">
        <f>+VLOOKUP($E707,Emissions!$1:$1048576,MATCH(DATE(R$2,1,1),Emissions!$A$1:$LI$1),FALSE)</f>
        <v>0</v>
      </c>
      <c r="S707" s="361">
        <f>+VLOOKUP($E707,Emissions!$1:$1048576,MATCH(DATE(S$2,1,1),Emissions!$A$1:$LI$1),FALSE)</f>
        <v>0</v>
      </c>
      <c r="T707" s="361">
        <f>+VLOOKUP($E707,Emissions!$1:$1048576,MATCH(DATE(T$2,1,1),Emissions!$A$1:$LI$1),FALSE)</f>
        <v>0</v>
      </c>
      <c r="U707" s="361">
        <f>+VLOOKUP($E707,Emissions!$1:$1048576,MATCH(DATE(U$2,1,1),Emissions!$A$1:$LI$1),FALSE)</f>
        <v>0</v>
      </c>
      <c r="V707" s="361">
        <f>+VLOOKUP($E707,Emissions!$1:$1048576,MATCH(DATE(V$2,1,1),Emissions!$A$1:$LI$1),FALSE)</f>
        <v>0</v>
      </c>
      <c r="W707" s="361">
        <f>+VLOOKUP($E707,Emissions!$1:$1048576,MATCH(DATE(W$2,1,1),Emissions!$A$1:$LI$1),FALSE)</f>
        <v>0</v>
      </c>
      <c r="X707" s="361">
        <f>+VLOOKUP($E707,Emissions!$1:$1048576,MATCH(DATE(X$2,1,1),Emissions!$A$1:$LI$1),FALSE)</f>
        <v>0</v>
      </c>
      <c r="Y707" s="361">
        <f>+VLOOKUP($E707,Emissions!$1:$1048576,MATCH(DATE(Y$2,1,1),Emissions!$A$1:$LI$1),FALSE)</f>
        <v>0</v>
      </c>
      <c r="Z707" s="361">
        <f>+VLOOKUP($E707,Emissions!$1:$1048576,MATCH(DATE(Z$2,1,1),Emissions!$A$1:$LI$1),FALSE)</f>
        <v>0</v>
      </c>
      <c r="AA707" s="361">
        <f>+VLOOKUP($E707,Emissions!$1:$1048576,MATCH(DATE(AA$2,1,1),Emissions!$A$1:$LI$1),FALSE)</f>
        <v>0</v>
      </c>
      <c r="AB707" s="361">
        <f>+VLOOKUP($E707,Emissions!$1:$1048576,MATCH(DATE(AB$2,1,1),Emissions!$A$1:$LI$1),FALSE)</f>
        <v>0</v>
      </c>
      <c r="AC707" s="361">
        <f>+VLOOKUP($E707,Emissions!$1:$1048576,MATCH(DATE(AC$2,1,1),Emissions!$A$1:$LI$1),FALSE)</f>
        <v>0</v>
      </c>
      <c r="AD707" s="361">
        <f>+VLOOKUP($E707,Emissions!$1:$1048576,MATCH(DATE(AD$2,1,1),Emissions!$A$1:$LI$1),FALSE)</f>
        <v>0</v>
      </c>
      <c r="AE707" s="361">
        <f>+VLOOKUP($E707,Emissions!$1:$1048576,MATCH(DATE(AE$2,1,1),Emissions!$A$1:$LI$1),FALSE)</f>
        <v>0</v>
      </c>
      <c r="AF707" s="361">
        <f>+VLOOKUP($E707,Emissions!$1:$1048576,MATCH(DATE(AF$2,1,1),Emissions!$A$1:$LI$1),FALSE)</f>
        <v>0</v>
      </c>
      <c r="AG707" s="361">
        <f>+VLOOKUP($E707,Emissions!$1:$1048576,MATCH(DATE(AG$2,1,1),Emissions!$A$1:$LI$1),FALSE)</f>
        <v>0</v>
      </c>
      <c r="AH707" s="361">
        <f>+VLOOKUP($E707,Emissions!$1:$1048576,MATCH(DATE(AH$2,1,1),Emissions!$A$1:$LI$1),FALSE)</f>
        <v>0</v>
      </c>
      <c r="AI707" s="361">
        <f>+VLOOKUP($E707,Emissions!$1:$1048576,MATCH(DATE(AI$2,1,1),Emissions!$A$1:$LI$1),FALSE)</f>
        <v>0</v>
      </c>
      <c r="AJ707" s="361">
        <f>+VLOOKUP($E707,Emissions!$1:$1048576,MATCH(DATE(AJ$2,1,1),Emissions!$A$1:$LI$1),FALSE)</f>
        <v>0</v>
      </c>
      <c r="AK707" s="361">
        <f>+VLOOKUP($E707,Emissions!$1:$1048576,MATCH(DATE(AK$2,1,1),Emissions!$A$1:$LI$1),FALSE)</f>
        <v>0</v>
      </c>
      <c r="AL707" s="361">
        <f>+VLOOKUP($E707,Emissions!$1:$1048576,MATCH(DATE(AL$2,1,1),Emissions!$A$1:$LI$1),FALSE)</f>
        <v>0</v>
      </c>
      <c r="AM707" s="361">
        <f>+VLOOKUP($E707,Emissions!$1:$1048576,MATCH(DATE(AM$2,1,1),Emissions!$A$1:$LI$1),FALSE)</f>
        <v>0</v>
      </c>
      <c r="AN707" s="361">
        <f>+VLOOKUP($E707,Emissions!$1:$1048576,MATCH(DATE(AN$2,1,1),Emissions!$A$1:$LI$1),FALSE)</f>
        <v>0</v>
      </c>
      <c r="AO707" s="361">
        <f>+VLOOKUP($E707,Emissions!$1:$1048576,MATCH(DATE(AO$2,1,1),Emissions!$A$1:$LI$1),FALSE)</f>
        <v>0</v>
      </c>
    </row>
    <row r="708" spans="1:41" ht="15" customHeight="1" x14ac:dyDescent="0.35">
      <c r="A708" s="411"/>
      <c r="B708" s="170"/>
      <c r="C708" s="138" t="s">
        <v>732</v>
      </c>
      <c r="D708" s="114" t="s">
        <v>1032</v>
      </c>
      <c r="E708" s="50" t="s">
        <v>2797</v>
      </c>
      <c r="F708" s="327">
        <f>+VLOOKUP($E708,Emissions!$1:$1048576,MATCH(DATE(F$2,1,1),Emissions!$A$1:$LI$1),FALSE)</f>
        <v>0</v>
      </c>
      <c r="G708" s="327">
        <f>+VLOOKUP($E708,Emissions!$1:$1048576,MATCH(DATE(G$2,1,1),Emissions!$A$1:$LI$1),FALSE)</f>
        <v>0</v>
      </c>
      <c r="H708" s="327">
        <f>+VLOOKUP($E708,Emissions!$1:$1048576,MATCH(DATE(H$2,1,1),Emissions!$A$1:$LI$1),FALSE)</f>
        <v>0</v>
      </c>
      <c r="I708" s="327">
        <f>+VLOOKUP($E708,Emissions!$1:$1048576,MATCH(DATE(I$2,1,1),Emissions!$A$1:$LI$1),FALSE)</f>
        <v>0</v>
      </c>
      <c r="J708" s="327">
        <f>+VLOOKUP($E708,Emissions!$1:$1048576,MATCH(DATE(J$2,1,1),Emissions!$A$1:$LI$1),FALSE)</f>
        <v>0</v>
      </c>
      <c r="K708" s="327">
        <f>+VLOOKUP($E708,Emissions!$1:$1048576,MATCH(DATE(K$2,1,1),Emissions!$A$1:$LI$1),FALSE)</f>
        <v>0</v>
      </c>
      <c r="L708" s="327">
        <f>+VLOOKUP($E708,Emissions!$1:$1048576,MATCH(DATE(L$2,1,1),Emissions!$A$1:$LI$1),FALSE)</f>
        <v>0</v>
      </c>
      <c r="M708" s="327">
        <f>+VLOOKUP($E708,Emissions!$1:$1048576,MATCH(DATE(M$2,1,1),Emissions!$A$1:$LI$1),FALSE)</f>
        <v>0</v>
      </c>
      <c r="N708" s="327">
        <f>+VLOOKUP($E708,Emissions!$1:$1048576,MATCH(DATE(N$2,1,1),Emissions!$A$1:$LI$1),FALSE)</f>
        <v>0</v>
      </c>
      <c r="O708" s="327">
        <f>+VLOOKUP($E708,Emissions!$1:$1048576,MATCH(DATE(O$2,1,1),Emissions!$A$1:$LI$1),FALSE)</f>
        <v>0</v>
      </c>
      <c r="P708" s="327">
        <f>+VLOOKUP($E708,Emissions!$1:$1048576,MATCH(DATE(P$2,1,1),Emissions!$A$1:$LI$1),FALSE)</f>
        <v>0</v>
      </c>
      <c r="Q708" s="327">
        <f>+VLOOKUP($E708,Emissions!$1:$1048576,MATCH(DATE(Q$2,1,1),Emissions!$A$1:$LI$1),FALSE)</f>
        <v>0</v>
      </c>
      <c r="R708" s="327">
        <f>+VLOOKUP($E708,Emissions!$1:$1048576,MATCH(DATE(R$2,1,1),Emissions!$A$1:$LI$1),FALSE)</f>
        <v>0</v>
      </c>
      <c r="S708" s="327">
        <f>+VLOOKUP($E708,Emissions!$1:$1048576,MATCH(DATE(S$2,1,1),Emissions!$A$1:$LI$1),FALSE)</f>
        <v>0</v>
      </c>
      <c r="T708" s="327">
        <f>+VLOOKUP($E708,Emissions!$1:$1048576,MATCH(DATE(T$2,1,1),Emissions!$A$1:$LI$1),FALSE)</f>
        <v>0</v>
      </c>
      <c r="U708" s="327">
        <f>+VLOOKUP($E708,Emissions!$1:$1048576,MATCH(DATE(U$2,1,1),Emissions!$A$1:$LI$1),FALSE)</f>
        <v>0</v>
      </c>
      <c r="V708" s="327">
        <f>+VLOOKUP($E708,Emissions!$1:$1048576,MATCH(DATE(V$2,1,1),Emissions!$A$1:$LI$1),FALSE)</f>
        <v>0</v>
      </c>
      <c r="W708" s="327">
        <f>+VLOOKUP($E708,Emissions!$1:$1048576,MATCH(DATE(W$2,1,1),Emissions!$A$1:$LI$1),FALSE)</f>
        <v>0</v>
      </c>
      <c r="X708" s="327">
        <f>+VLOOKUP($E708,Emissions!$1:$1048576,MATCH(DATE(X$2,1,1),Emissions!$A$1:$LI$1),FALSE)</f>
        <v>0</v>
      </c>
      <c r="Y708" s="327">
        <f>+VLOOKUP($E708,Emissions!$1:$1048576,MATCH(DATE(Y$2,1,1),Emissions!$A$1:$LI$1),FALSE)</f>
        <v>0</v>
      </c>
      <c r="Z708" s="327">
        <f>+VLOOKUP($E708,Emissions!$1:$1048576,MATCH(DATE(Z$2,1,1),Emissions!$A$1:$LI$1),FALSE)</f>
        <v>0</v>
      </c>
      <c r="AA708" s="327">
        <f>+VLOOKUP($E708,Emissions!$1:$1048576,MATCH(DATE(AA$2,1,1),Emissions!$A$1:$LI$1),FALSE)</f>
        <v>0</v>
      </c>
      <c r="AB708" s="327">
        <f>+VLOOKUP($E708,Emissions!$1:$1048576,MATCH(DATE(AB$2,1,1),Emissions!$A$1:$LI$1),FALSE)</f>
        <v>0</v>
      </c>
      <c r="AC708" s="327">
        <f>+VLOOKUP($E708,Emissions!$1:$1048576,MATCH(DATE(AC$2,1,1),Emissions!$A$1:$LI$1),FALSE)</f>
        <v>0</v>
      </c>
      <c r="AD708" s="327">
        <f>+VLOOKUP($E708,Emissions!$1:$1048576,MATCH(DATE(AD$2,1,1),Emissions!$A$1:$LI$1),FALSE)</f>
        <v>0</v>
      </c>
      <c r="AE708" s="327">
        <f>+VLOOKUP($E708,Emissions!$1:$1048576,MATCH(DATE(AE$2,1,1),Emissions!$A$1:$LI$1),FALSE)</f>
        <v>0</v>
      </c>
      <c r="AF708" s="327">
        <f>+VLOOKUP($E708,Emissions!$1:$1048576,MATCH(DATE(AF$2,1,1),Emissions!$A$1:$LI$1),FALSE)</f>
        <v>0</v>
      </c>
      <c r="AG708" s="327">
        <f>+VLOOKUP($E708,Emissions!$1:$1048576,MATCH(DATE(AG$2,1,1),Emissions!$A$1:$LI$1),FALSE)</f>
        <v>0</v>
      </c>
      <c r="AH708" s="327">
        <f>+VLOOKUP($E708,Emissions!$1:$1048576,MATCH(DATE(AH$2,1,1),Emissions!$A$1:$LI$1),FALSE)</f>
        <v>0</v>
      </c>
      <c r="AI708" s="327">
        <f>+VLOOKUP($E708,Emissions!$1:$1048576,MATCH(DATE(AI$2,1,1),Emissions!$A$1:$LI$1),FALSE)</f>
        <v>0</v>
      </c>
      <c r="AJ708" s="327">
        <f>+VLOOKUP($E708,Emissions!$1:$1048576,MATCH(DATE(AJ$2,1,1),Emissions!$A$1:$LI$1),FALSE)</f>
        <v>0</v>
      </c>
      <c r="AK708" s="327">
        <f>+VLOOKUP($E708,Emissions!$1:$1048576,MATCH(DATE(AK$2,1,1),Emissions!$A$1:$LI$1),FALSE)</f>
        <v>0</v>
      </c>
      <c r="AL708" s="327">
        <f>+VLOOKUP($E708,Emissions!$1:$1048576,MATCH(DATE(AL$2,1,1),Emissions!$A$1:$LI$1),FALSE)</f>
        <v>0</v>
      </c>
      <c r="AM708" s="327">
        <f>+VLOOKUP($E708,Emissions!$1:$1048576,MATCH(DATE(AM$2,1,1),Emissions!$A$1:$LI$1),FALSE)</f>
        <v>0</v>
      </c>
      <c r="AN708" s="327">
        <f>+VLOOKUP($E708,Emissions!$1:$1048576,MATCH(DATE(AN$2,1,1),Emissions!$A$1:$LI$1),FALSE)</f>
        <v>0</v>
      </c>
      <c r="AO708" s="327">
        <f>+VLOOKUP($E708,Emissions!$1:$1048576,MATCH(DATE(AO$2,1,1),Emissions!$A$1:$LI$1),FALSE)</f>
        <v>0</v>
      </c>
    </row>
    <row r="709" spans="1:41" ht="15" customHeight="1" x14ac:dyDescent="0.35">
      <c r="A709" s="411"/>
      <c r="B709" s="170"/>
      <c r="C709" s="138" t="s">
        <v>733</v>
      </c>
      <c r="D709" s="114" t="s">
        <v>1032</v>
      </c>
      <c r="E709" s="50" t="s">
        <v>2798</v>
      </c>
      <c r="F709" s="361">
        <f>+VLOOKUP($E709,Emissions!$1:$1048576,MATCH(DATE(F$2,1,1),Emissions!$A$1:$LI$1),FALSE)</f>
        <v>3.0414283799999999E-3</v>
      </c>
      <c r="G709" s="361">
        <f>+VLOOKUP($E709,Emissions!$1:$1048576,MATCH(DATE(G$2,1,1),Emissions!$A$1:$LI$1),FALSE)</f>
        <v>3.1096677899999999E-3</v>
      </c>
      <c r="H709" s="361">
        <f>+VLOOKUP($E709,Emissions!$1:$1048576,MATCH(DATE(H$2,1,1),Emissions!$A$1:$LI$1),FALSE)</f>
        <v>3.1795977600000002E-3</v>
      </c>
      <c r="I709" s="361">
        <f>+VLOOKUP($E709,Emissions!$1:$1048576,MATCH(DATE(I$2,1,1),Emissions!$A$1:$LI$1),FALSE)</f>
        <v>3.2435246499999998E-3</v>
      </c>
      <c r="J709" s="361">
        <f>+VLOOKUP($E709,Emissions!$1:$1048576,MATCH(DATE(J$2,1,1),Emissions!$A$1:$LI$1),FALSE)</f>
        <v>3.3175267599999999E-3</v>
      </c>
      <c r="K709" s="361">
        <f>+VLOOKUP($E709,Emissions!$1:$1048576,MATCH(DATE(K$2,1,1),Emissions!$A$1:$LI$1),FALSE)</f>
        <v>3.4022714899999999E-3</v>
      </c>
      <c r="L709" s="361">
        <f>+VLOOKUP($E709,Emissions!$1:$1048576,MATCH(DATE(L$2,1,1),Emissions!$A$1:$LI$1),FALSE)</f>
        <v>3.4971365999999999E-3</v>
      </c>
      <c r="M709" s="361">
        <f>+VLOOKUP($E709,Emissions!$1:$1048576,MATCH(DATE(M$2,1,1),Emissions!$A$1:$LI$1),FALSE)</f>
        <v>3.5784874599999999E-3</v>
      </c>
      <c r="N709" s="361">
        <f>+VLOOKUP($E709,Emissions!$1:$1048576,MATCH(DATE(N$2,1,1),Emissions!$A$1:$LI$1),FALSE)</f>
        <v>3.6376927099999999E-3</v>
      </c>
      <c r="O709" s="361">
        <f>+VLOOKUP($E709,Emissions!$1:$1048576,MATCH(DATE(O$2,1,1),Emissions!$A$1:$LI$1),FALSE)</f>
        <v>3.6665240399999998E-3</v>
      </c>
      <c r="P709" s="361">
        <f>+VLOOKUP($E709,Emissions!$1:$1048576,MATCH(DATE(P$2,1,1),Emissions!$A$1:$LI$1),FALSE)</f>
        <v>3.6509330099999998E-3</v>
      </c>
      <c r="Q709" s="361">
        <f>+VLOOKUP($E709,Emissions!$1:$1048576,MATCH(DATE(Q$2,1,1),Emissions!$A$1:$LI$1),FALSE)</f>
        <v>3.61847465E-3</v>
      </c>
      <c r="R709" s="361">
        <f>+VLOOKUP($E709,Emissions!$1:$1048576,MATCH(DATE(R$2,1,1),Emissions!$A$1:$LI$1),FALSE)</f>
        <v>3.5791296900000002E-3</v>
      </c>
      <c r="S709" s="361">
        <f>+VLOOKUP($E709,Emissions!$1:$1048576,MATCH(DATE(S$2,1,1),Emissions!$A$1:$LI$1),FALSE)</f>
        <v>3.53802299E-3</v>
      </c>
      <c r="T709" s="361">
        <f>+VLOOKUP($E709,Emissions!$1:$1048576,MATCH(DATE(T$2,1,1),Emissions!$A$1:$LI$1),FALSE)</f>
        <v>3.4986499200000002E-3</v>
      </c>
      <c r="U709" s="361">
        <f>+VLOOKUP($E709,Emissions!$1:$1048576,MATCH(DATE(U$2,1,1),Emissions!$A$1:$LI$1),FALSE)</f>
        <v>3.4632220300000001E-3</v>
      </c>
      <c r="V709" s="361">
        <f>+VLOOKUP($E709,Emissions!$1:$1048576,MATCH(DATE(V$2,1,1),Emissions!$A$1:$LI$1),FALSE)</f>
        <v>3.4309983999999999E-3</v>
      </c>
      <c r="W709" s="361">
        <f>+VLOOKUP($E709,Emissions!$1:$1048576,MATCH(DATE(W$2,1,1),Emissions!$A$1:$LI$1),FALSE)</f>
        <v>3.40354197E-3</v>
      </c>
      <c r="X709" s="361">
        <f>+VLOOKUP($E709,Emissions!$1:$1048576,MATCH(DATE(X$2,1,1),Emissions!$A$1:$LI$1),FALSE)</f>
        <v>3.3824069E-3</v>
      </c>
      <c r="Y709" s="361">
        <f>+VLOOKUP($E709,Emissions!$1:$1048576,MATCH(DATE(Y$2,1,1),Emissions!$A$1:$LI$1),FALSE)</f>
        <v>3.3686630499999998E-3</v>
      </c>
      <c r="Z709" s="361">
        <f>+VLOOKUP($E709,Emissions!$1:$1048576,MATCH(DATE(Z$2,1,1),Emissions!$A$1:$LI$1),FALSE)</f>
        <v>3.3639661199999999E-3</v>
      </c>
      <c r="AA709" s="361">
        <f>+VLOOKUP($E709,Emissions!$1:$1048576,MATCH(DATE(AA$2,1,1),Emissions!$A$1:$LI$1),FALSE)</f>
        <v>3.3727722699999998E-3</v>
      </c>
      <c r="AB709" s="361">
        <f>+VLOOKUP($E709,Emissions!$1:$1048576,MATCH(DATE(AB$2,1,1),Emissions!$A$1:$LI$1),FALSE)</f>
        <v>3.39648919E-3</v>
      </c>
      <c r="AC709" s="361">
        <f>+VLOOKUP($E709,Emissions!$1:$1048576,MATCH(DATE(AC$2,1,1),Emissions!$A$1:$LI$1),FALSE)</f>
        <v>3.4355529800000001E-3</v>
      </c>
      <c r="AD709" s="361">
        <f>+VLOOKUP($E709,Emissions!$1:$1048576,MATCH(DATE(AD$2,1,1),Emissions!$A$1:$LI$1),FALSE)</f>
        <v>3.4894827100000001E-3</v>
      </c>
      <c r="AE709" s="361">
        <f>+VLOOKUP($E709,Emissions!$1:$1048576,MATCH(DATE(AE$2,1,1),Emissions!$A$1:$LI$1),FALSE)</f>
        <v>3.5579383200000001E-3</v>
      </c>
      <c r="AF709" s="361">
        <f>+VLOOKUP($E709,Emissions!$1:$1048576,MATCH(DATE(AF$2,1,1),Emissions!$A$1:$LI$1),FALSE)</f>
        <v>3.6435360300000001E-3</v>
      </c>
      <c r="AG709" s="361">
        <f>+VLOOKUP($E709,Emissions!$1:$1048576,MATCH(DATE(AG$2,1,1),Emissions!$A$1:$LI$1),FALSE)</f>
        <v>3.7465556699999999E-3</v>
      </c>
      <c r="AH709" s="361">
        <f>+VLOOKUP($E709,Emissions!$1:$1048576,MATCH(DATE(AH$2,1,1),Emissions!$A$1:$LI$1),FALSE)</f>
        <v>3.8656382600000001E-3</v>
      </c>
      <c r="AI709" s="361">
        <f>+VLOOKUP($E709,Emissions!$1:$1048576,MATCH(DATE(AI$2,1,1),Emissions!$A$1:$LI$1),FALSE)</f>
        <v>3.9968639600000003E-3</v>
      </c>
      <c r="AJ709" s="361">
        <f>+VLOOKUP($E709,Emissions!$1:$1048576,MATCH(DATE(AJ$2,1,1),Emissions!$A$1:$LI$1),FALSE)</f>
        <v>4.13548076E-3</v>
      </c>
      <c r="AK709" s="361">
        <f>+VLOOKUP($E709,Emissions!$1:$1048576,MATCH(DATE(AK$2,1,1),Emissions!$A$1:$LI$1),FALSE)</f>
        <v>4.2793142100000002E-3</v>
      </c>
      <c r="AL709" s="361">
        <f>+VLOOKUP($E709,Emissions!$1:$1048576,MATCH(DATE(AL$2,1,1),Emissions!$A$1:$LI$1),FALSE)</f>
        <v>4.4254372199999999E-3</v>
      </c>
      <c r="AM709" s="361">
        <f>+VLOOKUP($E709,Emissions!$1:$1048576,MATCH(DATE(AM$2,1,1),Emissions!$A$1:$LI$1),FALSE)</f>
        <v>4.5713139200000003E-3</v>
      </c>
      <c r="AN709" s="361">
        <f>+VLOOKUP($E709,Emissions!$1:$1048576,MATCH(DATE(AN$2,1,1),Emissions!$A$1:$LI$1),FALSE)</f>
        <v>4.7146551000000004E-3</v>
      </c>
      <c r="AO709" s="361">
        <f>+VLOOKUP($E709,Emissions!$1:$1048576,MATCH(DATE(AO$2,1,1),Emissions!$A$1:$LI$1),FALSE)</f>
        <v>4.8533543100000003E-3</v>
      </c>
    </row>
    <row r="710" spans="1:41" ht="15" customHeight="1" x14ac:dyDescent="0.35">
      <c r="A710" s="411"/>
      <c r="B710" s="170"/>
      <c r="C710" s="138" t="s">
        <v>734</v>
      </c>
      <c r="D710" s="114" t="s">
        <v>1032</v>
      </c>
      <c r="E710" s="50" t="s">
        <v>2799</v>
      </c>
      <c r="F710" s="361">
        <f>+VLOOKUP($E710,Emissions!$1:$1048576,MATCH(DATE(F$2,1,1),Emissions!$A$1:$LI$1),FALSE)</f>
        <v>0.62976140169999995</v>
      </c>
      <c r="G710" s="361">
        <f>+VLOOKUP($E710,Emissions!$1:$1048576,MATCH(DATE(G$2,1,1),Emissions!$A$1:$LI$1),FALSE)</f>
        <v>0.63742692339999996</v>
      </c>
      <c r="H710" s="361">
        <f>+VLOOKUP($E710,Emissions!$1:$1048576,MATCH(DATE(H$2,1,1),Emissions!$A$1:$LI$1),FALSE)</f>
        <v>0.6462823312</v>
      </c>
      <c r="I710" s="361">
        <f>+VLOOKUP($E710,Emissions!$1:$1048576,MATCH(DATE(I$2,1,1),Emissions!$A$1:$LI$1),FALSE)</f>
        <v>0.65530745779999999</v>
      </c>
      <c r="J710" s="361">
        <f>+VLOOKUP($E710,Emissions!$1:$1048576,MATCH(DATE(J$2,1,1),Emissions!$A$1:$LI$1),FALSE)</f>
        <v>0.66680619480000003</v>
      </c>
      <c r="K710" s="361">
        <f>+VLOOKUP($E710,Emissions!$1:$1048576,MATCH(DATE(K$2,1,1),Emissions!$A$1:$LI$1),FALSE)</f>
        <v>0.68076239100000002</v>
      </c>
      <c r="L710" s="361">
        <f>+VLOOKUP($E710,Emissions!$1:$1048576,MATCH(DATE(L$2,1,1),Emissions!$A$1:$LI$1),FALSE)</f>
        <v>0.69684945610000004</v>
      </c>
      <c r="M710" s="361">
        <f>+VLOOKUP($E710,Emissions!$1:$1048576,MATCH(DATE(M$2,1,1),Emissions!$A$1:$LI$1),FALSE)</f>
        <v>0.71112856189999996</v>
      </c>
      <c r="N710" s="361">
        <f>+VLOOKUP($E710,Emissions!$1:$1048576,MATCH(DATE(N$2,1,1),Emissions!$A$1:$LI$1),FALSE)</f>
        <v>0.72187111039999996</v>
      </c>
      <c r="O710" s="361">
        <f>+VLOOKUP($E710,Emissions!$1:$1048576,MATCH(DATE(O$2,1,1),Emissions!$A$1:$LI$1),FALSE)</f>
        <v>0.72748789849999995</v>
      </c>
      <c r="P710" s="361">
        <f>+VLOOKUP($E710,Emissions!$1:$1048576,MATCH(DATE(P$2,1,1),Emissions!$A$1:$LI$1),FALSE)</f>
        <v>0.72574015830000005</v>
      </c>
      <c r="Q710" s="361">
        <f>+VLOOKUP($E710,Emissions!$1:$1048576,MATCH(DATE(Q$2,1,1),Emissions!$A$1:$LI$1),FALSE)</f>
        <v>0.72294186299999996</v>
      </c>
      <c r="R710" s="361">
        <f>+VLOOKUP($E710,Emissions!$1:$1048576,MATCH(DATE(R$2,1,1),Emissions!$A$1:$LI$1),FALSE)</f>
        <v>0.72003077360000001</v>
      </c>
      <c r="S710" s="361">
        <f>+VLOOKUP($E710,Emissions!$1:$1048576,MATCH(DATE(S$2,1,1),Emissions!$A$1:$LI$1),FALSE)</f>
        <v>0.71712511040000004</v>
      </c>
      <c r="T710" s="361">
        <f>+VLOOKUP($E710,Emissions!$1:$1048576,MATCH(DATE(T$2,1,1),Emissions!$A$1:$LI$1),FALSE)</f>
        <v>0.71431313630000004</v>
      </c>
      <c r="U710" s="361">
        <f>+VLOOKUP($E710,Emissions!$1:$1048576,MATCH(DATE(U$2,1,1),Emissions!$A$1:$LI$1),FALSE)</f>
        <v>0.71172312910000002</v>
      </c>
      <c r="V710" s="361">
        <f>+VLOOKUP($E710,Emissions!$1:$1048576,MATCH(DATE(V$2,1,1),Emissions!$A$1:$LI$1),FALSE)</f>
        <v>0.70906308610000002</v>
      </c>
      <c r="W710" s="361">
        <f>+VLOOKUP($E710,Emissions!$1:$1048576,MATCH(DATE(W$2,1,1),Emissions!$A$1:$LI$1),FALSE)</f>
        <v>0.70660021589999999</v>
      </c>
      <c r="X710" s="361">
        <f>+VLOOKUP($E710,Emissions!$1:$1048576,MATCH(DATE(X$2,1,1),Emissions!$A$1:$LI$1),FALSE)</f>
        <v>0.70470742119999996</v>
      </c>
      <c r="Y710" s="361">
        <f>+VLOOKUP($E710,Emissions!$1:$1048576,MATCH(DATE(Y$2,1,1),Emissions!$A$1:$LI$1),FALSE)</f>
        <v>0.70375668479999998</v>
      </c>
      <c r="Z710" s="361">
        <f>+VLOOKUP($E710,Emissions!$1:$1048576,MATCH(DATE(Z$2,1,1),Emissions!$A$1:$LI$1),FALSE)</f>
        <v>0.70406501070000005</v>
      </c>
      <c r="AA710" s="361">
        <f>+VLOOKUP($E710,Emissions!$1:$1048576,MATCH(DATE(AA$2,1,1),Emissions!$A$1:$LI$1),FALSE)</f>
        <v>0.70663592369999995</v>
      </c>
      <c r="AB710" s="361">
        <f>+VLOOKUP($E710,Emissions!$1:$1048576,MATCH(DATE(AB$2,1,1),Emissions!$A$1:$LI$1),FALSE)</f>
        <v>0.71173763950000002</v>
      </c>
      <c r="AC710" s="361">
        <f>+VLOOKUP($E710,Emissions!$1:$1048576,MATCH(DATE(AC$2,1,1),Emissions!$A$1:$LI$1),FALSE)</f>
        <v>0.71947172449999997</v>
      </c>
      <c r="AD710" s="361">
        <f>+VLOOKUP($E710,Emissions!$1:$1048576,MATCH(DATE(AD$2,1,1),Emissions!$A$1:$LI$1),FALSE)</f>
        <v>0.72982630979999996</v>
      </c>
      <c r="AE710" s="361">
        <f>+VLOOKUP($E710,Emissions!$1:$1048576,MATCH(DATE(AE$2,1,1),Emissions!$A$1:$LI$1),FALSE)</f>
        <v>0.74268446619999995</v>
      </c>
      <c r="AF710" s="361">
        <f>+VLOOKUP($E710,Emissions!$1:$1048576,MATCH(DATE(AF$2,1,1),Emissions!$A$1:$LI$1),FALSE)</f>
        <v>0.75850217730000002</v>
      </c>
      <c r="AG710" s="361">
        <f>+VLOOKUP($E710,Emissions!$1:$1048576,MATCH(DATE(AG$2,1,1),Emissions!$A$1:$LI$1),FALSE)</f>
        <v>0.77727885750000003</v>
      </c>
      <c r="AH710" s="361">
        <f>+VLOOKUP($E710,Emissions!$1:$1048576,MATCH(DATE(AH$2,1,1),Emissions!$A$1:$LI$1),FALSE)</f>
        <v>0.79884615560000005</v>
      </c>
      <c r="AI710" s="361">
        <f>+VLOOKUP($E710,Emissions!$1:$1048576,MATCH(DATE(AI$2,1,1),Emissions!$A$1:$LI$1),FALSE)</f>
        <v>0.82272945149999999</v>
      </c>
      <c r="AJ710" s="361">
        <f>+VLOOKUP($E710,Emissions!$1:$1048576,MATCH(DATE(AJ$2,1,1),Emissions!$A$1:$LI$1),FALSE)</f>
        <v>0.84830787139999997</v>
      </c>
      <c r="AK710" s="361">
        <f>+VLOOKUP($E710,Emissions!$1:$1048576,MATCH(DATE(AK$2,1,1),Emissions!$A$1:$LI$1),FALSE)</f>
        <v>0.87537683079999995</v>
      </c>
      <c r="AL710" s="361">
        <f>+VLOOKUP($E710,Emissions!$1:$1048576,MATCH(DATE(AL$2,1,1),Emissions!$A$1:$LI$1),FALSE)</f>
        <v>0.90345018330000004</v>
      </c>
      <c r="AM710" s="361">
        <f>+VLOOKUP($E710,Emissions!$1:$1048576,MATCH(DATE(AM$2,1,1),Emissions!$A$1:$LI$1),FALSE)</f>
        <v>0.93205802810000005</v>
      </c>
      <c r="AN710" s="361">
        <f>+VLOOKUP($E710,Emissions!$1:$1048576,MATCH(DATE(AN$2,1,1),Emissions!$A$1:$LI$1),FALSE)</f>
        <v>0.96075469790000001</v>
      </c>
      <c r="AO710" s="361">
        <f>+VLOOKUP($E710,Emissions!$1:$1048576,MATCH(DATE(AO$2,1,1),Emissions!$A$1:$LI$1),FALSE)</f>
        <v>0.98911305890000001</v>
      </c>
    </row>
    <row r="711" spans="1:41" ht="15" customHeight="1" x14ac:dyDescent="0.35">
      <c r="A711" s="411"/>
      <c r="B711" s="170"/>
      <c r="C711" s="138" t="s">
        <v>735</v>
      </c>
      <c r="D711" s="114" t="s">
        <v>1032</v>
      </c>
      <c r="E711" s="50" t="s">
        <v>2800</v>
      </c>
      <c r="F711" s="361">
        <f>+VLOOKUP($E711,Emissions!$1:$1048576,MATCH(DATE(F$2,1,1),Emissions!$A$1:$LI$1),FALSE)</f>
        <v>1.8571194900000001E-5</v>
      </c>
      <c r="G711" s="361">
        <f>+VLOOKUP($E711,Emissions!$1:$1048576,MATCH(DATE(G$2,1,1),Emissions!$A$1:$LI$1),FALSE)</f>
        <v>1.7770925299999999E-5</v>
      </c>
      <c r="H711" s="361">
        <f>+VLOOKUP($E711,Emissions!$1:$1048576,MATCH(DATE(H$2,1,1),Emissions!$A$1:$LI$1),FALSE)</f>
        <v>1.6915066700000002E-5</v>
      </c>
      <c r="I711" s="361">
        <f>+VLOOKUP($E711,Emissions!$1:$1048576,MATCH(DATE(I$2,1,1),Emissions!$A$1:$LI$1),FALSE)</f>
        <v>1.59267499E-5</v>
      </c>
      <c r="J711" s="361">
        <f>+VLOOKUP($E711,Emissions!$1:$1048576,MATCH(DATE(J$2,1,1),Emissions!$A$1:$LI$1),FALSE)</f>
        <v>1.5373786099999998E-5</v>
      </c>
      <c r="K711" s="361">
        <f>+VLOOKUP($E711,Emissions!$1:$1048576,MATCH(DATE(K$2,1,1),Emissions!$A$1:$LI$1),FALSE)</f>
        <v>1.5187292200000001E-5</v>
      </c>
      <c r="L711" s="361">
        <f>+VLOOKUP($E711,Emissions!$1:$1048576,MATCH(DATE(L$2,1,1),Emissions!$A$1:$LI$1),FALSE)</f>
        <v>1.5288406699999998E-5</v>
      </c>
      <c r="M711" s="361">
        <f>+VLOOKUP($E711,Emissions!$1:$1048576,MATCH(DATE(M$2,1,1),Emissions!$A$1:$LI$1),FALSE)</f>
        <v>1.4964900799999999E-5</v>
      </c>
      <c r="N711" s="361">
        <f>+VLOOKUP($E711,Emissions!$1:$1048576,MATCH(DATE(N$2,1,1),Emissions!$A$1:$LI$1),FALSE)</f>
        <v>1.4105465799999999E-5</v>
      </c>
      <c r="O711" s="361">
        <f>+VLOOKUP($E711,Emissions!$1:$1048576,MATCH(DATE(O$2,1,1),Emissions!$A$1:$LI$1),FALSE)</f>
        <v>1.2719524799999999E-5</v>
      </c>
      <c r="P711" s="361">
        <f>+VLOOKUP($E711,Emissions!$1:$1048576,MATCH(DATE(P$2,1,1),Emissions!$A$1:$LI$1),FALSE)</f>
        <v>1.09089619E-5</v>
      </c>
      <c r="Q711" s="361">
        <f>+VLOOKUP($E711,Emissions!$1:$1048576,MATCH(DATE(Q$2,1,1),Emissions!$A$1:$LI$1),FALSE)</f>
        <v>9.6666661800000007E-6</v>
      </c>
      <c r="R711" s="361">
        <f>+VLOOKUP($E711,Emissions!$1:$1048576,MATCH(DATE(R$2,1,1),Emissions!$A$1:$LI$1),FALSE)</f>
        <v>8.8268195099999998E-6</v>
      </c>
      <c r="S711" s="361">
        <f>+VLOOKUP($E711,Emissions!$1:$1048576,MATCH(DATE(S$2,1,1),Emissions!$A$1:$LI$1),FALSE)</f>
        <v>8.2309327299999993E-6</v>
      </c>
      <c r="T711" s="361">
        <f>+VLOOKUP($E711,Emissions!$1:$1048576,MATCH(DATE(T$2,1,1),Emissions!$A$1:$LI$1),FALSE)</f>
        <v>7.77954541E-6</v>
      </c>
      <c r="U711" s="361">
        <f>+VLOOKUP($E711,Emissions!$1:$1048576,MATCH(DATE(U$2,1,1),Emissions!$A$1:$LI$1),FALSE)</f>
        <v>7.4125656700000002E-6</v>
      </c>
      <c r="V711" s="361">
        <f>+VLOOKUP($E711,Emissions!$1:$1048576,MATCH(DATE(V$2,1,1),Emissions!$A$1:$LI$1),FALSE)</f>
        <v>7.0587404999999998E-6</v>
      </c>
      <c r="W711" s="361">
        <f>+VLOOKUP($E711,Emissions!$1:$1048576,MATCH(DATE(W$2,1,1),Emissions!$A$1:$LI$1),FALSE)</f>
        <v>6.7067794399999998E-6</v>
      </c>
      <c r="X711" s="361">
        <f>+VLOOKUP($E711,Emissions!$1:$1048576,MATCH(DATE(X$2,1,1),Emissions!$A$1:$LI$1),FALSE)</f>
        <v>6.3647972299999999E-6</v>
      </c>
      <c r="Y711" s="361">
        <f>+VLOOKUP($E711,Emissions!$1:$1048576,MATCH(DATE(Y$2,1,1),Emissions!$A$1:$LI$1),FALSE)</f>
        <v>6.05995185E-6</v>
      </c>
      <c r="Z711" s="361">
        <f>+VLOOKUP($E711,Emissions!$1:$1048576,MATCH(DATE(Z$2,1,1),Emissions!$A$1:$LI$1),FALSE)</f>
        <v>5.79834132E-6</v>
      </c>
      <c r="AA711" s="361">
        <f>+VLOOKUP($E711,Emissions!$1:$1048576,MATCH(DATE(AA$2,1,1),Emissions!$A$1:$LI$1),FALSE)</f>
        <v>5.6154846800000002E-6</v>
      </c>
      <c r="AB711" s="361">
        <f>+VLOOKUP($E711,Emissions!$1:$1048576,MATCH(DATE(AB$2,1,1),Emissions!$A$1:$LI$1),FALSE)</f>
        <v>5.5084719800000003E-6</v>
      </c>
      <c r="AC711" s="361">
        <f>+VLOOKUP($E711,Emissions!$1:$1048576,MATCH(DATE(AC$2,1,1),Emissions!$A$1:$LI$1),FALSE)</f>
        <v>5.47455444E-6</v>
      </c>
      <c r="AD711" s="361">
        <f>+VLOOKUP($E711,Emissions!$1:$1048576,MATCH(DATE(AD$2,1,1),Emissions!$A$1:$LI$1),FALSE)</f>
        <v>5.5143212600000003E-6</v>
      </c>
      <c r="AE711" s="361">
        <f>+VLOOKUP($E711,Emissions!$1:$1048576,MATCH(DATE(AE$2,1,1),Emissions!$A$1:$LI$1),FALSE)</f>
        <v>5.6328510300000003E-6</v>
      </c>
      <c r="AF711" s="361">
        <f>+VLOOKUP($E711,Emissions!$1:$1048576,MATCH(DATE(AF$2,1,1),Emissions!$A$1:$LI$1),FALSE)</f>
        <v>5.8448012399999998E-6</v>
      </c>
      <c r="AG711" s="361">
        <f>+VLOOKUP($E711,Emissions!$1:$1048576,MATCH(DATE(AG$2,1,1),Emissions!$A$1:$LI$1),FALSE)</f>
        <v>6.1548184899999999E-6</v>
      </c>
      <c r="AH711" s="361">
        <f>+VLOOKUP($E711,Emissions!$1:$1048576,MATCH(DATE(AH$2,1,1),Emissions!$A$1:$LI$1),FALSE)</f>
        <v>6.5704564900000004E-6</v>
      </c>
      <c r="AI711" s="361">
        <f>+VLOOKUP($E711,Emissions!$1:$1048576,MATCH(DATE(AI$2,1,1),Emissions!$A$1:$LI$1),FALSE)</f>
        <v>7.09971863E-6</v>
      </c>
      <c r="AJ711" s="361">
        <f>+VLOOKUP($E711,Emissions!$1:$1048576,MATCH(DATE(AJ$2,1,1),Emissions!$A$1:$LI$1),FALSE)</f>
        <v>7.7509407799999999E-6</v>
      </c>
      <c r="AK711" s="361">
        <f>+VLOOKUP($E711,Emissions!$1:$1048576,MATCH(DATE(AK$2,1,1),Emissions!$A$1:$LI$1),FALSE)</f>
        <v>8.5486645300000007E-6</v>
      </c>
      <c r="AL711" s="361">
        <f>+VLOOKUP($E711,Emissions!$1:$1048576,MATCH(DATE(AL$2,1,1),Emissions!$A$1:$LI$1),FALSE)</f>
        <v>9.5026991299999997E-6</v>
      </c>
      <c r="AM711" s="361">
        <f>+VLOOKUP($E711,Emissions!$1:$1048576,MATCH(DATE(AM$2,1,1),Emissions!$A$1:$LI$1),FALSE)</f>
        <v>1.0619672400000001E-5</v>
      </c>
      <c r="AN711" s="361">
        <f>+VLOOKUP($E711,Emissions!$1:$1048576,MATCH(DATE(AN$2,1,1),Emissions!$A$1:$LI$1),FALSE)</f>
        <v>1.19022971E-5</v>
      </c>
      <c r="AO711" s="361">
        <f>+VLOOKUP($E711,Emissions!$1:$1048576,MATCH(DATE(AO$2,1,1),Emissions!$A$1:$LI$1),FALSE)</f>
        <v>1.3347258E-5</v>
      </c>
    </row>
    <row r="712" spans="1:41" ht="15" customHeight="1" x14ac:dyDescent="0.35">
      <c r="A712" s="411"/>
      <c r="B712" s="170"/>
      <c r="C712" s="138" t="s">
        <v>736</v>
      </c>
      <c r="D712" s="114" t="s">
        <v>1032</v>
      </c>
      <c r="E712" s="50" t="s">
        <v>2801</v>
      </c>
      <c r="F712" s="361">
        <f>+VLOOKUP($E712,Emissions!$1:$1048576,MATCH(DATE(F$2,1,1),Emissions!$A$1:$LI$1),FALSE)</f>
        <v>0</v>
      </c>
      <c r="G712" s="361">
        <f>+VLOOKUP($E712,Emissions!$1:$1048576,MATCH(DATE(G$2,1,1),Emissions!$A$1:$LI$1),FALSE)</f>
        <v>0</v>
      </c>
      <c r="H712" s="361">
        <f>+VLOOKUP($E712,Emissions!$1:$1048576,MATCH(DATE(H$2,1,1),Emissions!$A$1:$LI$1),FALSE)</f>
        <v>0</v>
      </c>
      <c r="I712" s="361">
        <f>+VLOOKUP($E712,Emissions!$1:$1048576,MATCH(DATE(I$2,1,1),Emissions!$A$1:$LI$1),FALSE)</f>
        <v>0</v>
      </c>
      <c r="J712" s="361">
        <f>+VLOOKUP($E712,Emissions!$1:$1048576,MATCH(DATE(J$2,1,1),Emissions!$A$1:$LI$1),FALSE)</f>
        <v>0</v>
      </c>
      <c r="K712" s="361">
        <f>+VLOOKUP($E712,Emissions!$1:$1048576,MATCH(DATE(K$2,1,1),Emissions!$A$1:$LI$1),FALSE)</f>
        <v>0</v>
      </c>
      <c r="L712" s="361">
        <f>+VLOOKUP($E712,Emissions!$1:$1048576,MATCH(DATE(L$2,1,1),Emissions!$A$1:$LI$1),FALSE)</f>
        <v>0</v>
      </c>
      <c r="M712" s="361">
        <f>+VLOOKUP($E712,Emissions!$1:$1048576,MATCH(DATE(M$2,1,1),Emissions!$A$1:$LI$1),FALSE)</f>
        <v>0</v>
      </c>
      <c r="N712" s="361">
        <f>+VLOOKUP($E712,Emissions!$1:$1048576,MATCH(DATE(N$2,1,1),Emissions!$A$1:$LI$1),FALSE)</f>
        <v>0</v>
      </c>
      <c r="O712" s="361">
        <f>+VLOOKUP($E712,Emissions!$1:$1048576,MATCH(DATE(O$2,1,1),Emissions!$A$1:$LI$1),FALSE)</f>
        <v>0</v>
      </c>
      <c r="P712" s="361">
        <f>+VLOOKUP($E712,Emissions!$1:$1048576,MATCH(DATE(P$2,1,1),Emissions!$A$1:$LI$1),FALSE)</f>
        <v>0</v>
      </c>
      <c r="Q712" s="361">
        <f>+VLOOKUP($E712,Emissions!$1:$1048576,MATCH(DATE(Q$2,1,1),Emissions!$A$1:$LI$1),FALSE)</f>
        <v>0</v>
      </c>
      <c r="R712" s="361">
        <f>+VLOOKUP($E712,Emissions!$1:$1048576,MATCH(DATE(R$2,1,1),Emissions!$A$1:$LI$1),FALSE)</f>
        <v>0</v>
      </c>
      <c r="S712" s="361">
        <f>+VLOOKUP($E712,Emissions!$1:$1048576,MATCH(DATE(S$2,1,1),Emissions!$A$1:$LI$1),FALSE)</f>
        <v>0</v>
      </c>
      <c r="T712" s="361">
        <f>+VLOOKUP($E712,Emissions!$1:$1048576,MATCH(DATE(T$2,1,1),Emissions!$A$1:$LI$1),FALSE)</f>
        <v>0</v>
      </c>
      <c r="U712" s="361">
        <f>+VLOOKUP($E712,Emissions!$1:$1048576,MATCH(DATE(U$2,1,1),Emissions!$A$1:$LI$1),FALSE)</f>
        <v>0</v>
      </c>
      <c r="V712" s="361">
        <f>+VLOOKUP($E712,Emissions!$1:$1048576,MATCH(DATE(V$2,1,1),Emissions!$A$1:$LI$1),FALSE)</f>
        <v>0</v>
      </c>
      <c r="W712" s="361">
        <f>+VLOOKUP($E712,Emissions!$1:$1048576,MATCH(DATE(W$2,1,1),Emissions!$A$1:$LI$1),FALSE)</f>
        <v>0</v>
      </c>
      <c r="X712" s="361">
        <f>+VLOOKUP($E712,Emissions!$1:$1048576,MATCH(DATE(X$2,1,1),Emissions!$A$1:$LI$1),FALSE)</f>
        <v>0</v>
      </c>
      <c r="Y712" s="361">
        <f>+VLOOKUP($E712,Emissions!$1:$1048576,MATCH(DATE(Y$2,1,1),Emissions!$A$1:$LI$1),FALSE)</f>
        <v>0</v>
      </c>
      <c r="Z712" s="361">
        <f>+VLOOKUP($E712,Emissions!$1:$1048576,MATCH(DATE(Z$2,1,1),Emissions!$A$1:$LI$1),FALSE)</f>
        <v>0</v>
      </c>
      <c r="AA712" s="361">
        <f>+VLOOKUP($E712,Emissions!$1:$1048576,MATCH(DATE(AA$2,1,1),Emissions!$A$1:$LI$1),FALSE)</f>
        <v>0</v>
      </c>
      <c r="AB712" s="361">
        <f>+VLOOKUP($E712,Emissions!$1:$1048576,MATCH(DATE(AB$2,1,1),Emissions!$A$1:$LI$1),FALSE)</f>
        <v>0</v>
      </c>
      <c r="AC712" s="361">
        <f>+VLOOKUP($E712,Emissions!$1:$1048576,MATCH(DATE(AC$2,1,1),Emissions!$A$1:$LI$1),FALSE)</f>
        <v>0</v>
      </c>
      <c r="AD712" s="361">
        <f>+VLOOKUP($E712,Emissions!$1:$1048576,MATCH(DATE(AD$2,1,1),Emissions!$A$1:$LI$1),FALSE)</f>
        <v>0</v>
      </c>
      <c r="AE712" s="361">
        <f>+VLOOKUP($E712,Emissions!$1:$1048576,MATCH(DATE(AE$2,1,1),Emissions!$A$1:$LI$1),FALSE)</f>
        <v>0</v>
      </c>
      <c r="AF712" s="361">
        <f>+VLOOKUP($E712,Emissions!$1:$1048576,MATCH(DATE(AF$2,1,1),Emissions!$A$1:$LI$1),FALSE)</f>
        <v>0</v>
      </c>
      <c r="AG712" s="361">
        <f>+VLOOKUP($E712,Emissions!$1:$1048576,MATCH(DATE(AG$2,1,1),Emissions!$A$1:$LI$1),FALSE)</f>
        <v>0</v>
      </c>
      <c r="AH712" s="361">
        <f>+VLOOKUP($E712,Emissions!$1:$1048576,MATCH(DATE(AH$2,1,1),Emissions!$A$1:$LI$1),FALSE)</f>
        <v>0</v>
      </c>
      <c r="AI712" s="361">
        <f>+VLOOKUP($E712,Emissions!$1:$1048576,MATCH(DATE(AI$2,1,1),Emissions!$A$1:$LI$1),FALSE)</f>
        <v>0</v>
      </c>
      <c r="AJ712" s="361">
        <f>+VLOOKUP($E712,Emissions!$1:$1048576,MATCH(DATE(AJ$2,1,1),Emissions!$A$1:$LI$1),FALSE)</f>
        <v>0</v>
      </c>
      <c r="AK712" s="361">
        <f>+VLOOKUP($E712,Emissions!$1:$1048576,MATCH(DATE(AK$2,1,1),Emissions!$A$1:$LI$1),FALSE)</f>
        <v>0</v>
      </c>
      <c r="AL712" s="361">
        <f>+VLOOKUP($E712,Emissions!$1:$1048576,MATCH(DATE(AL$2,1,1),Emissions!$A$1:$LI$1),FALSE)</f>
        <v>0</v>
      </c>
      <c r="AM712" s="361">
        <f>+VLOOKUP($E712,Emissions!$1:$1048576,MATCH(DATE(AM$2,1,1),Emissions!$A$1:$LI$1),FALSE)</f>
        <v>0</v>
      </c>
      <c r="AN712" s="361">
        <f>+VLOOKUP($E712,Emissions!$1:$1048576,MATCH(DATE(AN$2,1,1),Emissions!$A$1:$LI$1),FALSE)</f>
        <v>0</v>
      </c>
      <c r="AO712" s="361">
        <f>+VLOOKUP($E712,Emissions!$1:$1048576,MATCH(DATE(AO$2,1,1),Emissions!$A$1:$LI$1),FALSE)</f>
        <v>0</v>
      </c>
    </row>
    <row r="713" spans="1:41" s="92" customFormat="1" ht="15" customHeight="1" x14ac:dyDescent="0.35">
      <c r="A713" s="411"/>
      <c r="B713" s="170"/>
      <c r="C713" s="137" t="s">
        <v>1089</v>
      </c>
      <c r="D713" s="147" t="s">
        <v>1032</v>
      </c>
      <c r="E713" s="136" t="s">
        <v>2802</v>
      </c>
      <c r="F713" s="327">
        <f>+VLOOKUP($E713,Emissions!$1:$1048576,MATCH(DATE(F$2,1,1),Emissions!$A$1:$LI$1),FALSE)</f>
        <v>0</v>
      </c>
      <c r="G713" s="327">
        <f>+VLOOKUP($E713,Emissions!$1:$1048576,MATCH(DATE(G$2,1,1),Emissions!$A$1:$LI$1),FALSE)</f>
        <v>0</v>
      </c>
      <c r="H713" s="327">
        <f>+VLOOKUP($E713,Emissions!$1:$1048576,MATCH(DATE(H$2,1,1),Emissions!$A$1:$LI$1),FALSE)</f>
        <v>0</v>
      </c>
      <c r="I713" s="327">
        <f>+VLOOKUP($E713,Emissions!$1:$1048576,MATCH(DATE(I$2,1,1),Emissions!$A$1:$LI$1),FALSE)</f>
        <v>0</v>
      </c>
      <c r="J713" s="327">
        <f>+VLOOKUP($E713,Emissions!$1:$1048576,MATCH(DATE(J$2,1,1),Emissions!$A$1:$LI$1),FALSE)</f>
        <v>0</v>
      </c>
      <c r="K713" s="327">
        <f>+VLOOKUP($E713,Emissions!$1:$1048576,MATCH(DATE(K$2,1,1),Emissions!$A$1:$LI$1),FALSE)</f>
        <v>0</v>
      </c>
      <c r="L713" s="327">
        <f>+VLOOKUP($E713,Emissions!$1:$1048576,MATCH(DATE(L$2,1,1),Emissions!$A$1:$LI$1),FALSE)</f>
        <v>0</v>
      </c>
      <c r="M713" s="327">
        <f>+VLOOKUP($E713,Emissions!$1:$1048576,MATCH(DATE(M$2,1,1),Emissions!$A$1:$LI$1),FALSE)</f>
        <v>0</v>
      </c>
      <c r="N713" s="327">
        <f>+VLOOKUP($E713,Emissions!$1:$1048576,MATCH(DATE(N$2,1,1),Emissions!$A$1:$LI$1),FALSE)</f>
        <v>0</v>
      </c>
      <c r="O713" s="327">
        <f>+VLOOKUP($E713,Emissions!$1:$1048576,MATCH(DATE(O$2,1,1),Emissions!$A$1:$LI$1),FALSE)</f>
        <v>0</v>
      </c>
      <c r="P713" s="327">
        <f>+VLOOKUP($E713,Emissions!$1:$1048576,MATCH(DATE(P$2,1,1),Emissions!$A$1:$LI$1),FALSE)</f>
        <v>0</v>
      </c>
      <c r="Q713" s="327">
        <f>+VLOOKUP($E713,Emissions!$1:$1048576,MATCH(DATE(Q$2,1,1),Emissions!$A$1:$LI$1),FALSE)</f>
        <v>0</v>
      </c>
      <c r="R713" s="327">
        <f>+VLOOKUP($E713,Emissions!$1:$1048576,MATCH(DATE(R$2,1,1),Emissions!$A$1:$LI$1),FALSE)</f>
        <v>0</v>
      </c>
      <c r="S713" s="327">
        <f>+VLOOKUP($E713,Emissions!$1:$1048576,MATCH(DATE(S$2,1,1),Emissions!$A$1:$LI$1),FALSE)</f>
        <v>0</v>
      </c>
      <c r="T713" s="327">
        <f>+VLOOKUP($E713,Emissions!$1:$1048576,MATCH(DATE(T$2,1,1),Emissions!$A$1:$LI$1),FALSE)</f>
        <v>0</v>
      </c>
      <c r="U713" s="327">
        <f>+VLOOKUP($E713,Emissions!$1:$1048576,MATCH(DATE(U$2,1,1),Emissions!$A$1:$LI$1),FALSE)</f>
        <v>0</v>
      </c>
      <c r="V713" s="327">
        <f>+VLOOKUP($E713,Emissions!$1:$1048576,MATCH(DATE(V$2,1,1),Emissions!$A$1:$LI$1),FALSE)</f>
        <v>0</v>
      </c>
      <c r="W713" s="327">
        <f>+VLOOKUP($E713,Emissions!$1:$1048576,MATCH(DATE(W$2,1,1),Emissions!$A$1:$LI$1),FALSE)</f>
        <v>0</v>
      </c>
      <c r="X713" s="327">
        <f>+VLOOKUP($E713,Emissions!$1:$1048576,MATCH(DATE(X$2,1,1),Emissions!$A$1:$LI$1),FALSE)</f>
        <v>0</v>
      </c>
      <c r="Y713" s="327">
        <f>+VLOOKUP($E713,Emissions!$1:$1048576,MATCH(DATE(Y$2,1,1),Emissions!$A$1:$LI$1),FALSE)</f>
        <v>0</v>
      </c>
      <c r="Z713" s="327">
        <f>+VLOOKUP($E713,Emissions!$1:$1048576,MATCH(DATE(Z$2,1,1),Emissions!$A$1:$LI$1),FALSE)</f>
        <v>0</v>
      </c>
      <c r="AA713" s="327">
        <f>+VLOOKUP($E713,Emissions!$1:$1048576,MATCH(DATE(AA$2,1,1),Emissions!$A$1:$LI$1),FALSE)</f>
        <v>0</v>
      </c>
      <c r="AB713" s="327">
        <f>+VLOOKUP($E713,Emissions!$1:$1048576,MATCH(DATE(AB$2,1,1),Emissions!$A$1:$LI$1),FALSE)</f>
        <v>0</v>
      </c>
      <c r="AC713" s="327">
        <f>+VLOOKUP($E713,Emissions!$1:$1048576,MATCH(DATE(AC$2,1,1),Emissions!$A$1:$LI$1),FALSE)</f>
        <v>0</v>
      </c>
      <c r="AD713" s="327">
        <f>+VLOOKUP($E713,Emissions!$1:$1048576,MATCH(DATE(AD$2,1,1),Emissions!$A$1:$LI$1),FALSE)</f>
        <v>0</v>
      </c>
      <c r="AE713" s="327">
        <f>+VLOOKUP($E713,Emissions!$1:$1048576,MATCH(DATE(AE$2,1,1),Emissions!$A$1:$LI$1),FALSE)</f>
        <v>0</v>
      </c>
      <c r="AF713" s="327">
        <f>+VLOOKUP($E713,Emissions!$1:$1048576,MATCH(DATE(AF$2,1,1),Emissions!$A$1:$LI$1),FALSE)</f>
        <v>0</v>
      </c>
      <c r="AG713" s="327">
        <f>+VLOOKUP($E713,Emissions!$1:$1048576,MATCH(DATE(AG$2,1,1),Emissions!$A$1:$LI$1),FALSE)</f>
        <v>0</v>
      </c>
      <c r="AH713" s="327">
        <f>+VLOOKUP($E713,Emissions!$1:$1048576,MATCH(DATE(AH$2,1,1),Emissions!$A$1:$LI$1),FALSE)</f>
        <v>0</v>
      </c>
      <c r="AI713" s="327">
        <f>+VLOOKUP($E713,Emissions!$1:$1048576,MATCH(DATE(AI$2,1,1),Emissions!$A$1:$LI$1),FALSE)</f>
        <v>0</v>
      </c>
      <c r="AJ713" s="327">
        <f>+VLOOKUP($E713,Emissions!$1:$1048576,MATCH(DATE(AJ$2,1,1),Emissions!$A$1:$LI$1),FALSE)</f>
        <v>0</v>
      </c>
      <c r="AK713" s="327">
        <f>+VLOOKUP($E713,Emissions!$1:$1048576,MATCH(DATE(AK$2,1,1),Emissions!$A$1:$LI$1),FALSE)</f>
        <v>0</v>
      </c>
      <c r="AL713" s="327">
        <f>+VLOOKUP($E713,Emissions!$1:$1048576,MATCH(DATE(AL$2,1,1),Emissions!$A$1:$LI$1),FALSE)</f>
        <v>0</v>
      </c>
      <c r="AM713" s="327">
        <f>+VLOOKUP($E713,Emissions!$1:$1048576,MATCH(DATE(AM$2,1,1),Emissions!$A$1:$LI$1),FALSE)</f>
        <v>0</v>
      </c>
      <c r="AN713" s="327">
        <f>+VLOOKUP($E713,Emissions!$1:$1048576,MATCH(DATE(AN$2,1,1),Emissions!$A$1:$LI$1),FALSE)</f>
        <v>0</v>
      </c>
      <c r="AO713" s="327">
        <f>+VLOOKUP($E713,Emissions!$1:$1048576,MATCH(DATE(AO$2,1,1),Emissions!$A$1:$LI$1),FALSE)</f>
        <v>0</v>
      </c>
    </row>
    <row r="714" spans="1:41" ht="15" customHeight="1" x14ac:dyDescent="0.35">
      <c r="A714" s="411"/>
      <c r="B714" s="170"/>
      <c r="C714" s="138" t="s">
        <v>602</v>
      </c>
      <c r="D714" s="114" t="s">
        <v>1032</v>
      </c>
      <c r="E714" s="50" t="s">
        <v>2803</v>
      </c>
      <c r="F714" s="361">
        <f>+VLOOKUP($E714,Emissions!$1:$1048576,MATCH(DATE(F$2,1,1),Emissions!$A$1:$LI$1),FALSE)</f>
        <v>0</v>
      </c>
      <c r="G714" s="361">
        <f>+VLOOKUP($E714,Emissions!$1:$1048576,MATCH(DATE(G$2,1,1),Emissions!$A$1:$LI$1),FALSE)</f>
        <v>0</v>
      </c>
      <c r="H714" s="361">
        <f>+VLOOKUP($E714,Emissions!$1:$1048576,MATCH(DATE(H$2,1,1),Emissions!$A$1:$LI$1),FALSE)</f>
        <v>0</v>
      </c>
      <c r="I714" s="361">
        <f>+VLOOKUP($E714,Emissions!$1:$1048576,MATCH(DATE(I$2,1,1),Emissions!$A$1:$LI$1),FALSE)</f>
        <v>0</v>
      </c>
      <c r="J714" s="361">
        <f>+VLOOKUP($E714,Emissions!$1:$1048576,MATCH(DATE(J$2,1,1),Emissions!$A$1:$LI$1),FALSE)</f>
        <v>0</v>
      </c>
      <c r="K714" s="361">
        <f>+VLOOKUP($E714,Emissions!$1:$1048576,MATCH(DATE(K$2,1,1),Emissions!$A$1:$LI$1),FALSE)</f>
        <v>0</v>
      </c>
      <c r="L714" s="361">
        <f>+VLOOKUP($E714,Emissions!$1:$1048576,MATCH(DATE(L$2,1,1),Emissions!$A$1:$LI$1),FALSE)</f>
        <v>0</v>
      </c>
      <c r="M714" s="361">
        <f>+VLOOKUP($E714,Emissions!$1:$1048576,MATCH(DATE(M$2,1,1),Emissions!$A$1:$LI$1),FALSE)</f>
        <v>0</v>
      </c>
      <c r="N714" s="361">
        <f>+VLOOKUP($E714,Emissions!$1:$1048576,MATCH(DATE(N$2,1,1),Emissions!$A$1:$LI$1),FALSE)</f>
        <v>0</v>
      </c>
      <c r="O714" s="361">
        <f>+VLOOKUP($E714,Emissions!$1:$1048576,MATCH(DATE(O$2,1,1),Emissions!$A$1:$LI$1),FALSE)</f>
        <v>0</v>
      </c>
      <c r="P714" s="361">
        <f>+VLOOKUP($E714,Emissions!$1:$1048576,MATCH(DATE(P$2,1,1),Emissions!$A$1:$LI$1),FALSE)</f>
        <v>0</v>
      </c>
      <c r="Q714" s="361">
        <f>+VLOOKUP($E714,Emissions!$1:$1048576,MATCH(DATE(Q$2,1,1),Emissions!$A$1:$LI$1),FALSE)</f>
        <v>0</v>
      </c>
      <c r="R714" s="361">
        <f>+VLOOKUP($E714,Emissions!$1:$1048576,MATCH(DATE(R$2,1,1),Emissions!$A$1:$LI$1),FALSE)</f>
        <v>0</v>
      </c>
      <c r="S714" s="361">
        <f>+VLOOKUP($E714,Emissions!$1:$1048576,MATCH(DATE(S$2,1,1),Emissions!$A$1:$LI$1),FALSE)</f>
        <v>0</v>
      </c>
      <c r="T714" s="361">
        <f>+VLOOKUP($E714,Emissions!$1:$1048576,MATCH(DATE(T$2,1,1),Emissions!$A$1:$LI$1),FALSE)</f>
        <v>0</v>
      </c>
      <c r="U714" s="361">
        <f>+VLOOKUP($E714,Emissions!$1:$1048576,MATCH(DATE(U$2,1,1),Emissions!$A$1:$LI$1),FALSE)</f>
        <v>0</v>
      </c>
      <c r="V714" s="361">
        <f>+VLOOKUP($E714,Emissions!$1:$1048576,MATCH(DATE(V$2,1,1),Emissions!$A$1:$LI$1),FALSE)</f>
        <v>0</v>
      </c>
      <c r="W714" s="361">
        <f>+VLOOKUP($E714,Emissions!$1:$1048576,MATCH(DATE(W$2,1,1),Emissions!$A$1:$LI$1),FALSE)</f>
        <v>0</v>
      </c>
      <c r="X714" s="361">
        <f>+VLOOKUP($E714,Emissions!$1:$1048576,MATCH(DATE(X$2,1,1),Emissions!$A$1:$LI$1),FALSE)</f>
        <v>0</v>
      </c>
      <c r="Y714" s="361">
        <f>+VLOOKUP($E714,Emissions!$1:$1048576,MATCH(DATE(Y$2,1,1),Emissions!$A$1:$LI$1),FALSE)</f>
        <v>0</v>
      </c>
      <c r="Z714" s="361">
        <f>+VLOOKUP($E714,Emissions!$1:$1048576,MATCH(DATE(Z$2,1,1),Emissions!$A$1:$LI$1),FALSE)</f>
        <v>0</v>
      </c>
      <c r="AA714" s="361">
        <f>+VLOOKUP($E714,Emissions!$1:$1048576,MATCH(DATE(AA$2,1,1),Emissions!$A$1:$LI$1),FALSE)</f>
        <v>0</v>
      </c>
      <c r="AB714" s="361">
        <f>+VLOOKUP($E714,Emissions!$1:$1048576,MATCH(DATE(AB$2,1,1),Emissions!$A$1:$LI$1),FALSE)</f>
        <v>0</v>
      </c>
      <c r="AC714" s="361">
        <f>+VLOOKUP($E714,Emissions!$1:$1048576,MATCH(DATE(AC$2,1,1),Emissions!$A$1:$LI$1),FALSE)</f>
        <v>0</v>
      </c>
      <c r="AD714" s="361">
        <f>+VLOOKUP($E714,Emissions!$1:$1048576,MATCH(DATE(AD$2,1,1),Emissions!$A$1:$LI$1),FALSE)</f>
        <v>0</v>
      </c>
      <c r="AE714" s="361">
        <f>+VLOOKUP($E714,Emissions!$1:$1048576,MATCH(DATE(AE$2,1,1),Emissions!$A$1:$LI$1),FALSE)</f>
        <v>0</v>
      </c>
      <c r="AF714" s="361">
        <f>+VLOOKUP($E714,Emissions!$1:$1048576,MATCH(DATE(AF$2,1,1),Emissions!$A$1:$LI$1),FALSE)</f>
        <v>0</v>
      </c>
      <c r="AG714" s="361">
        <f>+VLOOKUP($E714,Emissions!$1:$1048576,MATCH(DATE(AG$2,1,1),Emissions!$A$1:$LI$1),FALSE)</f>
        <v>0</v>
      </c>
      <c r="AH714" s="361">
        <f>+VLOOKUP($E714,Emissions!$1:$1048576,MATCH(DATE(AH$2,1,1),Emissions!$A$1:$LI$1),FALSE)</f>
        <v>0</v>
      </c>
      <c r="AI714" s="361">
        <f>+VLOOKUP($E714,Emissions!$1:$1048576,MATCH(DATE(AI$2,1,1),Emissions!$A$1:$LI$1),FALSE)</f>
        <v>0</v>
      </c>
      <c r="AJ714" s="361">
        <f>+VLOOKUP($E714,Emissions!$1:$1048576,MATCH(DATE(AJ$2,1,1),Emissions!$A$1:$LI$1),FALSE)</f>
        <v>0</v>
      </c>
      <c r="AK714" s="361">
        <f>+VLOOKUP($E714,Emissions!$1:$1048576,MATCH(DATE(AK$2,1,1),Emissions!$A$1:$LI$1),FALSE)</f>
        <v>0</v>
      </c>
      <c r="AL714" s="361">
        <f>+VLOOKUP($E714,Emissions!$1:$1048576,MATCH(DATE(AL$2,1,1),Emissions!$A$1:$LI$1),FALSE)</f>
        <v>0</v>
      </c>
      <c r="AM714" s="361">
        <f>+VLOOKUP($E714,Emissions!$1:$1048576,MATCH(DATE(AM$2,1,1),Emissions!$A$1:$LI$1),FALSE)</f>
        <v>0</v>
      </c>
      <c r="AN714" s="361">
        <f>+VLOOKUP($E714,Emissions!$1:$1048576,MATCH(DATE(AN$2,1,1),Emissions!$A$1:$LI$1),FALSE)</f>
        <v>0</v>
      </c>
      <c r="AO714" s="361">
        <f>+VLOOKUP($E714,Emissions!$1:$1048576,MATCH(DATE(AO$2,1,1),Emissions!$A$1:$LI$1),FALSE)</f>
        <v>0</v>
      </c>
    </row>
    <row r="715" spans="1:41" ht="15" customHeight="1" x14ac:dyDescent="0.35">
      <c r="A715" s="411"/>
      <c r="B715" s="170"/>
      <c r="C715" s="138" t="s">
        <v>603</v>
      </c>
      <c r="D715" s="114" t="s">
        <v>1032</v>
      </c>
      <c r="E715" s="50" t="s">
        <v>2804</v>
      </c>
      <c r="F715" s="361">
        <f>+VLOOKUP($E715,Emissions!$1:$1048576,MATCH(DATE(F$2,1,1),Emissions!$A$1:$LI$1),FALSE)</f>
        <v>0</v>
      </c>
      <c r="G715" s="361">
        <f>+VLOOKUP($E715,Emissions!$1:$1048576,MATCH(DATE(G$2,1,1),Emissions!$A$1:$LI$1),FALSE)</f>
        <v>0</v>
      </c>
      <c r="H715" s="361">
        <f>+VLOOKUP($E715,Emissions!$1:$1048576,MATCH(DATE(H$2,1,1),Emissions!$A$1:$LI$1),FALSE)</f>
        <v>0</v>
      </c>
      <c r="I715" s="361">
        <f>+VLOOKUP($E715,Emissions!$1:$1048576,MATCH(DATE(I$2,1,1),Emissions!$A$1:$LI$1),FALSE)</f>
        <v>0</v>
      </c>
      <c r="J715" s="361">
        <f>+VLOOKUP($E715,Emissions!$1:$1048576,MATCH(DATE(J$2,1,1),Emissions!$A$1:$LI$1),FALSE)</f>
        <v>0</v>
      </c>
      <c r="K715" s="361">
        <f>+VLOOKUP($E715,Emissions!$1:$1048576,MATCH(DATE(K$2,1,1),Emissions!$A$1:$LI$1),FALSE)</f>
        <v>0</v>
      </c>
      <c r="L715" s="361">
        <f>+VLOOKUP($E715,Emissions!$1:$1048576,MATCH(DATE(L$2,1,1),Emissions!$A$1:$LI$1),FALSE)</f>
        <v>0</v>
      </c>
      <c r="M715" s="361">
        <f>+VLOOKUP($E715,Emissions!$1:$1048576,MATCH(DATE(M$2,1,1),Emissions!$A$1:$LI$1),FALSE)</f>
        <v>0</v>
      </c>
      <c r="N715" s="361">
        <f>+VLOOKUP($E715,Emissions!$1:$1048576,MATCH(DATE(N$2,1,1),Emissions!$A$1:$LI$1),FALSE)</f>
        <v>0</v>
      </c>
      <c r="O715" s="361">
        <f>+VLOOKUP($E715,Emissions!$1:$1048576,MATCH(DATE(O$2,1,1),Emissions!$A$1:$LI$1),FALSE)</f>
        <v>0</v>
      </c>
      <c r="P715" s="361">
        <f>+VLOOKUP($E715,Emissions!$1:$1048576,MATCH(DATE(P$2,1,1),Emissions!$A$1:$LI$1),FALSE)</f>
        <v>0</v>
      </c>
      <c r="Q715" s="361">
        <f>+VLOOKUP($E715,Emissions!$1:$1048576,MATCH(DATE(Q$2,1,1),Emissions!$A$1:$LI$1),FALSE)</f>
        <v>0</v>
      </c>
      <c r="R715" s="361">
        <f>+VLOOKUP($E715,Emissions!$1:$1048576,MATCH(DATE(R$2,1,1),Emissions!$A$1:$LI$1),FALSE)</f>
        <v>0</v>
      </c>
      <c r="S715" s="361">
        <f>+VLOOKUP($E715,Emissions!$1:$1048576,MATCH(DATE(S$2,1,1),Emissions!$A$1:$LI$1),FALSE)</f>
        <v>0</v>
      </c>
      <c r="T715" s="361">
        <f>+VLOOKUP($E715,Emissions!$1:$1048576,MATCH(DATE(T$2,1,1),Emissions!$A$1:$LI$1),FALSE)</f>
        <v>0</v>
      </c>
      <c r="U715" s="361">
        <f>+VLOOKUP($E715,Emissions!$1:$1048576,MATCH(DATE(U$2,1,1),Emissions!$A$1:$LI$1),FALSE)</f>
        <v>0</v>
      </c>
      <c r="V715" s="361">
        <f>+VLOOKUP($E715,Emissions!$1:$1048576,MATCH(DATE(V$2,1,1),Emissions!$A$1:$LI$1),FALSE)</f>
        <v>0</v>
      </c>
      <c r="W715" s="361">
        <f>+VLOOKUP($E715,Emissions!$1:$1048576,MATCH(DATE(W$2,1,1),Emissions!$A$1:$LI$1),FALSE)</f>
        <v>0</v>
      </c>
      <c r="X715" s="361">
        <f>+VLOOKUP($E715,Emissions!$1:$1048576,MATCH(DATE(X$2,1,1),Emissions!$A$1:$LI$1),FALSE)</f>
        <v>0</v>
      </c>
      <c r="Y715" s="361">
        <f>+VLOOKUP($E715,Emissions!$1:$1048576,MATCH(DATE(Y$2,1,1),Emissions!$A$1:$LI$1),FALSE)</f>
        <v>0</v>
      </c>
      <c r="Z715" s="361">
        <f>+VLOOKUP($E715,Emissions!$1:$1048576,MATCH(DATE(Z$2,1,1),Emissions!$A$1:$LI$1),FALSE)</f>
        <v>0</v>
      </c>
      <c r="AA715" s="361">
        <f>+VLOOKUP($E715,Emissions!$1:$1048576,MATCH(DATE(AA$2,1,1),Emissions!$A$1:$LI$1),FALSE)</f>
        <v>0</v>
      </c>
      <c r="AB715" s="361">
        <f>+VLOOKUP($E715,Emissions!$1:$1048576,MATCH(DATE(AB$2,1,1),Emissions!$A$1:$LI$1),FALSE)</f>
        <v>0</v>
      </c>
      <c r="AC715" s="361">
        <f>+VLOOKUP($E715,Emissions!$1:$1048576,MATCH(DATE(AC$2,1,1),Emissions!$A$1:$LI$1),FALSE)</f>
        <v>0</v>
      </c>
      <c r="AD715" s="361">
        <f>+VLOOKUP($E715,Emissions!$1:$1048576,MATCH(DATE(AD$2,1,1),Emissions!$A$1:$LI$1),FALSE)</f>
        <v>0</v>
      </c>
      <c r="AE715" s="361">
        <f>+VLOOKUP($E715,Emissions!$1:$1048576,MATCH(DATE(AE$2,1,1),Emissions!$A$1:$LI$1),FALSE)</f>
        <v>0</v>
      </c>
      <c r="AF715" s="361">
        <f>+VLOOKUP($E715,Emissions!$1:$1048576,MATCH(DATE(AF$2,1,1),Emissions!$A$1:$LI$1),FALSE)</f>
        <v>0</v>
      </c>
      <c r="AG715" s="361">
        <f>+VLOOKUP($E715,Emissions!$1:$1048576,MATCH(DATE(AG$2,1,1),Emissions!$A$1:$LI$1),FALSE)</f>
        <v>0</v>
      </c>
      <c r="AH715" s="361">
        <f>+VLOOKUP($E715,Emissions!$1:$1048576,MATCH(DATE(AH$2,1,1),Emissions!$A$1:$LI$1),FALSE)</f>
        <v>0</v>
      </c>
      <c r="AI715" s="361">
        <f>+VLOOKUP($E715,Emissions!$1:$1048576,MATCH(DATE(AI$2,1,1),Emissions!$A$1:$LI$1),FALSE)</f>
        <v>0</v>
      </c>
      <c r="AJ715" s="361">
        <f>+VLOOKUP($E715,Emissions!$1:$1048576,MATCH(DATE(AJ$2,1,1),Emissions!$A$1:$LI$1),FALSE)</f>
        <v>0</v>
      </c>
      <c r="AK715" s="361">
        <f>+VLOOKUP($E715,Emissions!$1:$1048576,MATCH(DATE(AK$2,1,1),Emissions!$A$1:$LI$1),FALSE)</f>
        <v>0</v>
      </c>
      <c r="AL715" s="361">
        <f>+VLOOKUP($E715,Emissions!$1:$1048576,MATCH(DATE(AL$2,1,1),Emissions!$A$1:$LI$1),FALSE)</f>
        <v>0</v>
      </c>
      <c r="AM715" s="361">
        <f>+VLOOKUP($E715,Emissions!$1:$1048576,MATCH(DATE(AM$2,1,1),Emissions!$A$1:$LI$1),FALSE)</f>
        <v>0</v>
      </c>
      <c r="AN715" s="361">
        <f>+VLOOKUP($E715,Emissions!$1:$1048576,MATCH(DATE(AN$2,1,1),Emissions!$A$1:$LI$1),FALSE)</f>
        <v>0</v>
      </c>
      <c r="AO715" s="361">
        <f>+VLOOKUP($E715,Emissions!$1:$1048576,MATCH(DATE(AO$2,1,1),Emissions!$A$1:$LI$1),FALSE)</f>
        <v>0</v>
      </c>
    </row>
    <row r="716" spans="1:41" ht="15" customHeight="1" x14ac:dyDescent="0.35">
      <c r="A716" s="411"/>
      <c r="B716" s="170"/>
      <c r="C716" s="138" t="s">
        <v>604</v>
      </c>
      <c r="D716" s="114" t="s">
        <v>1032</v>
      </c>
      <c r="E716" s="50" t="s">
        <v>2805</v>
      </c>
      <c r="F716" s="361">
        <f>+VLOOKUP($E716,Emissions!$1:$1048576,MATCH(DATE(F$2,1,1),Emissions!$A$1:$LI$1),FALSE)</f>
        <v>0</v>
      </c>
      <c r="G716" s="361">
        <f>+VLOOKUP($E716,Emissions!$1:$1048576,MATCH(DATE(G$2,1,1),Emissions!$A$1:$LI$1),FALSE)</f>
        <v>0</v>
      </c>
      <c r="H716" s="361">
        <f>+VLOOKUP($E716,Emissions!$1:$1048576,MATCH(DATE(H$2,1,1),Emissions!$A$1:$LI$1),FALSE)</f>
        <v>0</v>
      </c>
      <c r="I716" s="361">
        <f>+VLOOKUP($E716,Emissions!$1:$1048576,MATCH(DATE(I$2,1,1),Emissions!$A$1:$LI$1),FALSE)</f>
        <v>0</v>
      </c>
      <c r="J716" s="361">
        <f>+VLOOKUP($E716,Emissions!$1:$1048576,MATCH(DATE(J$2,1,1),Emissions!$A$1:$LI$1),FALSE)</f>
        <v>0</v>
      </c>
      <c r="K716" s="361">
        <f>+VLOOKUP($E716,Emissions!$1:$1048576,MATCH(DATE(K$2,1,1),Emissions!$A$1:$LI$1),FALSE)</f>
        <v>0</v>
      </c>
      <c r="L716" s="361">
        <f>+VLOOKUP($E716,Emissions!$1:$1048576,MATCH(DATE(L$2,1,1),Emissions!$A$1:$LI$1),FALSE)</f>
        <v>0</v>
      </c>
      <c r="M716" s="361">
        <f>+VLOOKUP($E716,Emissions!$1:$1048576,MATCH(DATE(M$2,1,1),Emissions!$A$1:$LI$1),FALSE)</f>
        <v>0</v>
      </c>
      <c r="N716" s="361">
        <f>+VLOOKUP($E716,Emissions!$1:$1048576,MATCH(DATE(N$2,1,1),Emissions!$A$1:$LI$1),FALSE)</f>
        <v>0</v>
      </c>
      <c r="O716" s="361">
        <f>+VLOOKUP($E716,Emissions!$1:$1048576,MATCH(DATE(O$2,1,1),Emissions!$A$1:$LI$1),FALSE)</f>
        <v>0</v>
      </c>
      <c r="P716" s="361">
        <f>+VLOOKUP($E716,Emissions!$1:$1048576,MATCH(DATE(P$2,1,1),Emissions!$A$1:$LI$1),FALSE)</f>
        <v>0</v>
      </c>
      <c r="Q716" s="361">
        <f>+VLOOKUP($E716,Emissions!$1:$1048576,MATCH(DATE(Q$2,1,1),Emissions!$A$1:$LI$1),FALSE)</f>
        <v>0</v>
      </c>
      <c r="R716" s="361">
        <f>+VLOOKUP($E716,Emissions!$1:$1048576,MATCH(DATE(R$2,1,1),Emissions!$A$1:$LI$1),FALSE)</f>
        <v>0</v>
      </c>
      <c r="S716" s="361">
        <f>+VLOOKUP($E716,Emissions!$1:$1048576,MATCH(DATE(S$2,1,1),Emissions!$A$1:$LI$1),FALSE)</f>
        <v>0</v>
      </c>
      <c r="T716" s="361">
        <f>+VLOOKUP($E716,Emissions!$1:$1048576,MATCH(DATE(T$2,1,1),Emissions!$A$1:$LI$1),FALSE)</f>
        <v>0</v>
      </c>
      <c r="U716" s="361">
        <f>+VLOOKUP($E716,Emissions!$1:$1048576,MATCH(DATE(U$2,1,1),Emissions!$A$1:$LI$1),FALSE)</f>
        <v>0</v>
      </c>
      <c r="V716" s="361">
        <f>+VLOOKUP($E716,Emissions!$1:$1048576,MATCH(DATE(V$2,1,1),Emissions!$A$1:$LI$1),FALSE)</f>
        <v>0</v>
      </c>
      <c r="W716" s="361">
        <f>+VLOOKUP($E716,Emissions!$1:$1048576,MATCH(DATE(W$2,1,1),Emissions!$A$1:$LI$1),FALSE)</f>
        <v>0</v>
      </c>
      <c r="X716" s="361">
        <f>+VLOOKUP($E716,Emissions!$1:$1048576,MATCH(DATE(X$2,1,1),Emissions!$A$1:$LI$1),FALSE)</f>
        <v>0</v>
      </c>
      <c r="Y716" s="361">
        <f>+VLOOKUP($E716,Emissions!$1:$1048576,MATCH(DATE(Y$2,1,1),Emissions!$A$1:$LI$1),FALSE)</f>
        <v>0</v>
      </c>
      <c r="Z716" s="361">
        <f>+VLOOKUP($E716,Emissions!$1:$1048576,MATCH(DATE(Z$2,1,1),Emissions!$A$1:$LI$1),FALSE)</f>
        <v>0</v>
      </c>
      <c r="AA716" s="361">
        <f>+VLOOKUP($E716,Emissions!$1:$1048576,MATCH(DATE(AA$2,1,1),Emissions!$A$1:$LI$1),FALSE)</f>
        <v>0</v>
      </c>
      <c r="AB716" s="361">
        <f>+VLOOKUP($E716,Emissions!$1:$1048576,MATCH(DATE(AB$2,1,1),Emissions!$A$1:$LI$1),FALSE)</f>
        <v>0</v>
      </c>
      <c r="AC716" s="361">
        <f>+VLOOKUP($E716,Emissions!$1:$1048576,MATCH(DATE(AC$2,1,1),Emissions!$A$1:$LI$1),FALSE)</f>
        <v>0</v>
      </c>
      <c r="AD716" s="361">
        <f>+VLOOKUP($E716,Emissions!$1:$1048576,MATCH(DATE(AD$2,1,1),Emissions!$A$1:$LI$1),FALSE)</f>
        <v>0</v>
      </c>
      <c r="AE716" s="361">
        <f>+VLOOKUP($E716,Emissions!$1:$1048576,MATCH(DATE(AE$2,1,1),Emissions!$A$1:$LI$1),FALSE)</f>
        <v>0</v>
      </c>
      <c r="AF716" s="361">
        <f>+VLOOKUP($E716,Emissions!$1:$1048576,MATCH(DATE(AF$2,1,1),Emissions!$A$1:$LI$1),FALSE)</f>
        <v>0</v>
      </c>
      <c r="AG716" s="361">
        <f>+VLOOKUP($E716,Emissions!$1:$1048576,MATCH(DATE(AG$2,1,1),Emissions!$A$1:$LI$1),FALSE)</f>
        <v>0</v>
      </c>
      <c r="AH716" s="361">
        <f>+VLOOKUP($E716,Emissions!$1:$1048576,MATCH(DATE(AH$2,1,1),Emissions!$A$1:$LI$1),FALSE)</f>
        <v>0</v>
      </c>
      <c r="AI716" s="361">
        <f>+VLOOKUP($E716,Emissions!$1:$1048576,MATCH(DATE(AI$2,1,1),Emissions!$A$1:$LI$1),FALSE)</f>
        <v>0</v>
      </c>
      <c r="AJ716" s="361">
        <f>+VLOOKUP($E716,Emissions!$1:$1048576,MATCH(DATE(AJ$2,1,1),Emissions!$A$1:$LI$1),FALSE)</f>
        <v>0</v>
      </c>
      <c r="AK716" s="361">
        <f>+VLOOKUP($E716,Emissions!$1:$1048576,MATCH(DATE(AK$2,1,1),Emissions!$A$1:$LI$1),FALSE)</f>
        <v>0</v>
      </c>
      <c r="AL716" s="361">
        <f>+VLOOKUP($E716,Emissions!$1:$1048576,MATCH(DATE(AL$2,1,1),Emissions!$A$1:$LI$1),FALSE)</f>
        <v>0</v>
      </c>
      <c r="AM716" s="361">
        <f>+VLOOKUP($E716,Emissions!$1:$1048576,MATCH(DATE(AM$2,1,1),Emissions!$A$1:$LI$1),FALSE)</f>
        <v>0</v>
      </c>
      <c r="AN716" s="361">
        <f>+VLOOKUP($E716,Emissions!$1:$1048576,MATCH(DATE(AN$2,1,1),Emissions!$A$1:$LI$1),FALSE)</f>
        <v>0</v>
      </c>
      <c r="AO716" s="361">
        <f>+VLOOKUP($E716,Emissions!$1:$1048576,MATCH(DATE(AO$2,1,1),Emissions!$A$1:$LI$1),FALSE)</f>
        <v>0</v>
      </c>
    </row>
    <row r="717" spans="1:41" ht="15" customHeight="1" x14ac:dyDescent="0.35">
      <c r="A717" s="411"/>
      <c r="B717" s="170"/>
      <c r="C717" s="138" t="s">
        <v>605</v>
      </c>
      <c r="D717" s="114" t="s">
        <v>1032</v>
      </c>
      <c r="E717" s="50" t="s">
        <v>2806</v>
      </c>
      <c r="F717" s="361">
        <f>+VLOOKUP($E717,Emissions!$1:$1048576,MATCH(DATE(F$2,1,1),Emissions!$A$1:$LI$1),FALSE)</f>
        <v>0</v>
      </c>
      <c r="G717" s="361">
        <f>+VLOOKUP($E717,Emissions!$1:$1048576,MATCH(DATE(G$2,1,1),Emissions!$A$1:$LI$1),FALSE)</f>
        <v>0</v>
      </c>
      <c r="H717" s="361">
        <f>+VLOOKUP($E717,Emissions!$1:$1048576,MATCH(DATE(H$2,1,1),Emissions!$A$1:$LI$1),FALSE)</f>
        <v>0</v>
      </c>
      <c r="I717" s="361">
        <f>+VLOOKUP($E717,Emissions!$1:$1048576,MATCH(DATE(I$2,1,1),Emissions!$A$1:$LI$1),FALSE)</f>
        <v>0</v>
      </c>
      <c r="J717" s="361">
        <f>+VLOOKUP($E717,Emissions!$1:$1048576,MATCH(DATE(J$2,1,1),Emissions!$A$1:$LI$1),FALSE)</f>
        <v>0</v>
      </c>
      <c r="K717" s="361">
        <f>+VLOOKUP($E717,Emissions!$1:$1048576,MATCH(DATE(K$2,1,1),Emissions!$A$1:$LI$1),FALSE)</f>
        <v>0</v>
      </c>
      <c r="L717" s="361">
        <f>+VLOOKUP($E717,Emissions!$1:$1048576,MATCH(DATE(L$2,1,1),Emissions!$A$1:$LI$1),FALSE)</f>
        <v>0</v>
      </c>
      <c r="M717" s="361">
        <f>+VLOOKUP($E717,Emissions!$1:$1048576,MATCH(DATE(M$2,1,1),Emissions!$A$1:$LI$1),FALSE)</f>
        <v>0</v>
      </c>
      <c r="N717" s="361">
        <f>+VLOOKUP($E717,Emissions!$1:$1048576,MATCH(DATE(N$2,1,1),Emissions!$A$1:$LI$1),FALSE)</f>
        <v>0</v>
      </c>
      <c r="O717" s="361">
        <f>+VLOOKUP($E717,Emissions!$1:$1048576,MATCH(DATE(O$2,1,1),Emissions!$A$1:$LI$1),FALSE)</f>
        <v>0</v>
      </c>
      <c r="P717" s="361">
        <f>+VLOOKUP($E717,Emissions!$1:$1048576,MATCH(DATE(P$2,1,1),Emissions!$A$1:$LI$1),FALSE)</f>
        <v>0</v>
      </c>
      <c r="Q717" s="361">
        <f>+VLOOKUP($E717,Emissions!$1:$1048576,MATCH(DATE(Q$2,1,1),Emissions!$A$1:$LI$1),FALSE)</f>
        <v>0</v>
      </c>
      <c r="R717" s="361">
        <f>+VLOOKUP($E717,Emissions!$1:$1048576,MATCH(DATE(R$2,1,1),Emissions!$A$1:$LI$1),FALSE)</f>
        <v>0</v>
      </c>
      <c r="S717" s="361">
        <f>+VLOOKUP($E717,Emissions!$1:$1048576,MATCH(DATE(S$2,1,1),Emissions!$A$1:$LI$1),FALSE)</f>
        <v>0</v>
      </c>
      <c r="T717" s="361">
        <f>+VLOOKUP($E717,Emissions!$1:$1048576,MATCH(DATE(T$2,1,1),Emissions!$A$1:$LI$1),FALSE)</f>
        <v>0</v>
      </c>
      <c r="U717" s="361">
        <f>+VLOOKUP($E717,Emissions!$1:$1048576,MATCH(DATE(U$2,1,1),Emissions!$A$1:$LI$1),FALSE)</f>
        <v>0</v>
      </c>
      <c r="V717" s="361">
        <f>+VLOOKUP($E717,Emissions!$1:$1048576,MATCH(DATE(V$2,1,1),Emissions!$A$1:$LI$1),FALSE)</f>
        <v>0</v>
      </c>
      <c r="W717" s="361">
        <f>+VLOOKUP($E717,Emissions!$1:$1048576,MATCH(DATE(W$2,1,1),Emissions!$A$1:$LI$1),FALSE)</f>
        <v>0</v>
      </c>
      <c r="X717" s="361">
        <f>+VLOOKUP($E717,Emissions!$1:$1048576,MATCH(DATE(X$2,1,1),Emissions!$A$1:$LI$1),FALSE)</f>
        <v>0</v>
      </c>
      <c r="Y717" s="361">
        <f>+VLOOKUP($E717,Emissions!$1:$1048576,MATCH(DATE(Y$2,1,1),Emissions!$A$1:$LI$1),FALSE)</f>
        <v>0</v>
      </c>
      <c r="Z717" s="361">
        <f>+VLOOKUP($E717,Emissions!$1:$1048576,MATCH(DATE(Z$2,1,1),Emissions!$A$1:$LI$1),FALSE)</f>
        <v>0</v>
      </c>
      <c r="AA717" s="361">
        <f>+VLOOKUP($E717,Emissions!$1:$1048576,MATCH(DATE(AA$2,1,1),Emissions!$A$1:$LI$1),FALSE)</f>
        <v>0</v>
      </c>
      <c r="AB717" s="361">
        <f>+VLOOKUP($E717,Emissions!$1:$1048576,MATCH(DATE(AB$2,1,1),Emissions!$A$1:$LI$1),FALSE)</f>
        <v>0</v>
      </c>
      <c r="AC717" s="361">
        <f>+VLOOKUP($E717,Emissions!$1:$1048576,MATCH(DATE(AC$2,1,1),Emissions!$A$1:$LI$1),FALSE)</f>
        <v>0</v>
      </c>
      <c r="AD717" s="361">
        <f>+VLOOKUP($E717,Emissions!$1:$1048576,MATCH(DATE(AD$2,1,1),Emissions!$A$1:$LI$1),FALSE)</f>
        <v>0</v>
      </c>
      <c r="AE717" s="361">
        <f>+VLOOKUP($E717,Emissions!$1:$1048576,MATCH(DATE(AE$2,1,1),Emissions!$A$1:$LI$1),FALSE)</f>
        <v>0</v>
      </c>
      <c r="AF717" s="361">
        <f>+VLOOKUP($E717,Emissions!$1:$1048576,MATCH(DATE(AF$2,1,1),Emissions!$A$1:$LI$1),FALSE)</f>
        <v>0</v>
      </c>
      <c r="AG717" s="361">
        <f>+VLOOKUP($E717,Emissions!$1:$1048576,MATCH(DATE(AG$2,1,1),Emissions!$A$1:$LI$1),FALSE)</f>
        <v>0</v>
      </c>
      <c r="AH717" s="361">
        <f>+VLOOKUP($E717,Emissions!$1:$1048576,MATCH(DATE(AH$2,1,1),Emissions!$A$1:$LI$1),FALSE)</f>
        <v>0</v>
      </c>
      <c r="AI717" s="361">
        <f>+VLOOKUP($E717,Emissions!$1:$1048576,MATCH(DATE(AI$2,1,1),Emissions!$A$1:$LI$1),FALSE)</f>
        <v>0</v>
      </c>
      <c r="AJ717" s="361">
        <f>+VLOOKUP($E717,Emissions!$1:$1048576,MATCH(DATE(AJ$2,1,1),Emissions!$A$1:$LI$1),FALSE)</f>
        <v>0</v>
      </c>
      <c r="AK717" s="361">
        <f>+VLOOKUP($E717,Emissions!$1:$1048576,MATCH(DATE(AK$2,1,1),Emissions!$A$1:$LI$1),FALSE)</f>
        <v>0</v>
      </c>
      <c r="AL717" s="361">
        <f>+VLOOKUP($E717,Emissions!$1:$1048576,MATCH(DATE(AL$2,1,1),Emissions!$A$1:$LI$1),FALSE)</f>
        <v>0</v>
      </c>
      <c r="AM717" s="361">
        <f>+VLOOKUP($E717,Emissions!$1:$1048576,MATCH(DATE(AM$2,1,1),Emissions!$A$1:$LI$1),FALSE)</f>
        <v>0</v>
      </c>
      <c r="AN717" s="361">
        <f>+VLOOKUP($E717,Emissions!$1:$1048576,MATCH(DATE(AN$2,1,1),Emissions!$A$1:$LI$1),FALSE)</f>
        <v>0</v>
      </c>
      <c r="AO717" s="361">
        <f>+VLOOKUP($E717,Emissions!$1:$1048576,MATCH(DATE(AO$2,1,1),Emissions!$A$1:$LI$1),FALSE)</f>
        <v>0</v>
      </c>
    </row>
    <row r="718" spans="1:41" s="92" customFormat="1" ht="15" customHeight="1" x14ac:dyDescent="0.35">
      <c r="A718" s="411"/>
      <c r="B718" s="170"/>
      <c r="C718" s="137" t="s">
        <v>1090</v>
      </c>
      <c r="D718" s="147" t="s">
        <v>1032</v>
      </c>
      <c r="E718" s="136" t="s">
        <v>2807</v>
      </c>
      <c r="F718" s="327">
        <f>+VLOOKUP($E718,Emissions!$1:$1048576,MATCH(DATE(F$2,1,1),Emissions!$A$1:$LI$1),FALSE)</f>
        <v>1.254554288</v>
      </c>
      <c r="G718" s="327">
        <f>+VLOOKUP($E718,Emissions!$1:$1048576,MATCH(DATE(G$2,1,1),Emissions!$A$1:$LI$1),FALSE)</f>
        <v>1.232970388</v>
      </c>
      <c r="H718" s="327">
        <f>+VLOOKUP($E718,Emissions!$1:$1048576,MATCH(DATE(H$2,1,1),Emissions!$A$1:$LI$1),FALSE)</f>
        <v>1.2130732019999999</v>
      </c>
      <c r="I718" s="327">
        <f>+VLOOKUP($E718,Emissions!$1:$1048576,MATCH(DATE(I$2,1,1),Emissions!$A$1:$LI$1),FALSE)</f>
        <v>1.190719291</v>
      </c>
      <c r="J718" s="327">
        <f>+VLOOKUP($E718,Emissions!$1:$1048576,MATCH(DATE(J$2,1,1),Emissions!$A$1:$LI$1),FALSE)</f>
        <v>1.1834890520000001</v>
      </c>
      <c r="K718" s="327">
        <f>+VLOOKUP($E718,Emissions!$1:$1048576,MATCH(DATE(K$2,1,1),Emissions!$A$1:$LI$1),FALSE)</f>
        <v>1.1876483849999999</v>
      </c>
      <c r="L718" s="327">
        <f>+VLOOKUP($E718,Emissions!$1:$1048576,MATCH(DATE(L$2,1,1),Emissions!$A$1:$LI$1),FALSE)</f>
        <v>1.200241329</v>
      </c>
      <c r="M718" s="327">
        <f>+VLOOKUP($E718,Emissions!$1:$1048576,MATCH(DATE(M$2,1,1),Emissions!$A$1:$LI$1),FALSE)</f>
        <v>1.1988990340000001</v>
      </c>
      <c r="N718" s="327">
        <f>+VLOOKUP($E718,Emissions!$1:$1048576,MATCH(DATE(N$2,1,1),Emissions!$A$1:$LI$1),FALSE)</f>
        <v>1.1838926949999999</v>
      </c>
      <c r="O718" s="327">
        <f>+VLOOKUP($E718,Emissions!$1:$1048576,MATCH(DATE(O$2,1,1),Emissions!$A$1:$LI$1),FALSE)</f>
        <v>1.156332981</v>
      </c>
      <c r="P718" s="327">
        <f>+VLOOKUP($E718,Emissions!$1:$1048576,MATCH(DATE(P$2,1,1),Emissions!$A$1:$LI$1),FALSE)</f>
        <v>1.117371283</v>
      </c>
      <c r="Q718" s="327">
        <f>+VLOOKUP($E718,Emissions!$1:$1048576,MATCH(DATE(Q$2,1,1),Emissions!$A$1:$LI$1),FALSE)</f>
        <v>1.0894081229999999</v>
      </c>
      <c r="R718" s="327">
        <f>+VLOOKUP($E718,Emissions!$1:$1048576,MATCH(DATE(R$2,1,1),Emissions!$A$1:$LI$1),FALSE)</f>
        <v>1.0693957249999999</v>
      </c>
      <c r="S718" s="327">
        <f>+VLOOKUP($E718,Emissions!$1:$1048576,MATCH(DATE(S$2,1,1),Emissions!$A$1:$LI$1),FALSE)</f>
        <v>1.0546595219999999</v>
      </c>
      <c r="T718" s="327">
        <f>+VLOOKUP($E718,Emissions!$1:$1048576,MATCH(DATE(T$2,1,1),Emissions!$A$1:$LI$1),FALSE)</f>
        <v>1.043340543</v>
      </c>
      <c r="U718" s="327">
        <f>+VLOOKUP($E718,Emissions!$1:$1048576,MATCH(DATE(U$2,1,1),Emissions!$A$1:$LI$1),FALSE)</f>
        <v>1.0342541940000001</v>
      </c>
      <c r="V718" s="327">
        <f>+VLOOKUP($E718,Emissions!$1:$1048576,MATCH(DATE(V$2,1,1),Emissions!$A$1:$LI$1),FALSE)</f>
        <v>1.025617067</v>
      </c>
      <c r="W718" s="327">
        <f>+VLOOKUP($E718,Emissions!$1:$1048576,MATCH(DATE(W$2,1,1),Emissions!$A$1:$LI$1),FALSE)</f>
        <v>1.017401604</v>
      </c>
      <c r="X718" s="327">
        <f>+VLOOKUP($E718,Emissions!$1:$1048576,MATCH(DATE(X$2,1,1),Emissions!$A$1:$LI$1),FALSE)</f>
        <v>1.009815175</v>
      </c>
      <c r="Y718" s="327">
        <f>+VLOOKUP($E718,Emissions!$1:$1048576,MATCH(DATE(Y$2,1,1),Emissions!$A$1:$LI$1),FALSE)</f>
        <v>1.0031635249999999</v>
      </c>
      <c r="Z718" s="327">
        <f>+VLOOKUP($E718,Emissions!$1:$1048576,MATCH(DATE(Z$2,1,1),Emissions!$A$1:$LI$1),FALSE)</f>
        <v>0.99773913879999998</v>
      </c>
      <c r="AA718" s="327">
        <f>+VLOOKUP($E718,Emissions!$1:$1048576,MATCH(DATE(AA$2,1,1),Emissions!$A$1:$LI$1),FALSE)</f>
        <v>0.99522753620000004</v>
      </c>
      <c r="AB718" s="327">
        <f>+VLOOKUP($E718,Emissions!$1:$1048576,MATCH(DATE(AB$2,1,1),Emissions!$A$1:$LI$1),FALSE)</f>
        <v>0.99570654290000005</v>
      </c>
      <c r="AC718" s="327">
        <f>+VLOOKUP($E718,Emissions!$1:$1048576,MATCH(DATE(AC$2,1,1),Emissions!$A$1:$LI$1),FALSE)</f>
        <v>0.99915979070000005</v>
      </c>
      <c r="AD718" s="327">
        <f>+VLOOKUP($E718,Emissions!$1:$1048576,MATCH(DATE(AD$2,1,1),Emissions!$A$1:$LI$1),FALSE)</f>
        <v>1.0055034679999999</v>
      </c>
      <c r="AE718" s="327">
        <f>+VLOOKUP($E718,Emissions!$1:$1048576,MATCH(DATE(AE$2,1,1),Emissions!$A$1:$LI$1),FALSE)</f>
        <v>1.014460479</v>
      </c>
      <c r="AF718" s="327">
        <f>+VLOOKUP($E718,Emissions!$1:$1048576,MATCH(DATE(AF$2,1,1),Emissions!$A$1:$LI$1),FALSE)</f>
        <v>1.0267380100000001</v>
      </c>
      <c r="AG718" s="327">
        <f>+VLOOKUP($E718,Emissions!$1:$1048576,MATCH(DATE(AG$2,1,1),Emissions!$A$1:$LI$1),FALSE)</f>
        <v>1.0422334820000001</v>
      </c>
      <c r="AH718" s="327">
        <f>+VLOOKUP($E718,Emissions!$1:$1048576,MATCH(DATE(AH$2,1,1),Emissions!$A$1:$LI$1),FALSE)</f>
        <v>1.06068249</v>
      </c>
      <c r="AI718" s="327">
        <f>+VLOOKUP($E718,Emissions!$1:$1048576,MATCH(DATE(AI$2,1,1),Emissions!$A$1:$LI$1),FALSE)</f>
        <v>1.081556534</v>
      </c>
      <c r="AJ718" s="327">
        <f>+VLOOKUP($E718,Emissions!$1:$1048576,MATCH(DATE(AJ$2,1,1),Emissions!$A$1:$LI$1),FALSE)</f>
        <v>1.1042075929999999</v>
      </c>
      <c r="AK718" s="327">
        <f>+VLOOKUP($E718,Emissions!$1:$1048576,MATCH(DATE(AK$2,1,1),Emissions!$A$1:$LI$1),FALSE)</f>
        <v>1.128583932</v>
      </c>
      <c r="AL718" s="327">
        <f>+VLOOKUP($E718,Emissions!$1:$1048576,MATCH(DATE(AL$2,1,1),Emissions!$A$1:$LI$1),FALSE)</f>
        <v>1.154122882</v>
      </c>
      <c r="AM718" s="327">
        <f>+VLOOKUP($E718,Emissions!$1:$1048576,MATCH(DATE(AM$2,1,1),Emissions!$A$1:$LI$1),FALSE)</f>
        <v>1.1803090359999999</v>
      </c>
      <c r="AN718" s="327">
        <f>+VLOOKUP($E718,Emissions!$1:$1048576,MATCH(DATE(AN$2,1,1),Emissions!$A$1:$LI$1),FALSE)</f>
        <v>1.206671719</v>
      </c>
      <c r="AO718" s="327">
        <f>+VLOOKUP($E718,Emissions!$1:$1048576,MATCH(DATE(AO$2,1,1),Emissions!$A$1:$LI$1),FALSE)</f>
        <v>1.232775736</v>
      </c>
    </row>
    <row r="719" spans="1:41" ht="15" customHeight="1" x14ac:dyDescent="0.35">
      <c r="A719" s="411"/>
      <c r="B719" s="170"/>
      <c r="C719" s="138" t="s">
        <v>606</v>
      </c>
      <c r="D719" s="114" t="s">
        <v>1032</v>
      </c>
      <c r="E719" s="50" t="s">
        <v>2808</v>
      </c>
      <c r="F719" s="361">
        <f>+VLOOKUP($E719,Emissions!$1:$1048576,MATCH(DATE(F$2,1,1),Emissions!$A$1:$LI$1),FALSE)</f>
        <v>0.91075658650000002</v>
      </c>
      <c r="G719" s="361">
        <f>+VLOOKUP($E719,Emissions!$1:$1048576,MATCH(DATE(G$2,1,1),Emissions!$A$1:$LI$1),FALSE)</f>
        <v>0.89084170819999997</v>
      </c>
      <c r="H719" s="361">
        <f>+VLOOKUP($E719,Emissions!$1:$1048576,MATCH(DATE(H$2,1,1),Emissions!$A$1:$LI$1),FALSE)</f>
        <v>0.8729866006</v>
      </c>
      <c r="I719" s="361">
        <f>+VLOOKUP($E719,Emissions!$1:$1048576,MATCH(DATE(I$2,1,1),Emissions!$A$1:$LI$1),FALSE)</f>
        <v>0.853713677</v>
      </c>
      <c r="J719" s="361">
        <f>+VLOOKUP($E719,Emissions!$1:$1048576,MATCH(DATE(J$2,1,1),Emissions!$A$1:$LI$1),FALSE)</f>
        <v>0.84715725779999995</v>
      </c>
      <c r="K719" s="361">
        <f>+VLOOKUP($E719,Emissions!$1:$1048576,MATCH(DATE(K$2,1,1),Emissions!$A$1:$LI$1),FALSE)</f>
        <v>0.85007280890000003</v>
      </c>
      <c r="L719" s="361">
        <f>+VLOOKUP($E719,Emissions!$1:$1048576,MATCH(DATE(L$2,1,1),Emissions!$A$1:$LI$1),FALSE)</f>
        <v>0.85998495419999998</v>
      </c>
      <c r="M719" s="361">
        <f>+VLOOKUP($E719,Emissions!$1:$1048576,MATCH(DATE(M$2,1,1),Emissions!$A$1:$LI$1),FALSE)</f>
        <v>0.85886701779999997</v>
      </c>
      <c r="N719" s="361">
        <f>+VLOOKUP($E719,Emissions!$1:$1048576,MATCH(DATE(N$2,1,1),Emissions!$A$1:$LI$1),FALSE)</f>
        <v>0.84725154820000004</v>
      </c>
      <c r="O719" s="361">
        <f>+VLOOKUP($E719,Emissions!$1:$1048576,MATCH(DATE(O$2,1,1),Emissions!$A$1:$LI$1),FALSE)</f>
        <v>0.82624432250000002</v>
      </c>
      <c r="P719" s="361">
        <f>+VLOOKUP($E719,Emissions!$1:$1048576,MATCH(DATE(P$2,1,1),Emissions!$A$1:$LI$1),FALSE)</f>
        <v>0.79682244150000003</v>
      </c>
      <c r="Q719" s="361">
        <f>+VLOOKUP($E719,Emissions!$1:$1048576,MATCH(DATE(Q$2,1,1),Emissions!$A$1:$LI$1),FALSE)</f>
        <v>0.77555353289999995</v>
      </c>
      <c r="R719" s="361">
        <f>+VLOOKUP($E719,Emissions!$1:$1048576,MATCH(DATE(R$2,1,1),Emissions!$A$1:$LI$1),FALSE)</f>
        <v>0.76008464760000005</v>
      </c>
      <c r="S719" s="361">
        <f>+VLOOKUP($E719,Emissions!$1:$1048576,MATCH(DATE(S$2,1,1),Emissions!$A$1:$LI$1),FALSE)</f>
        <v>0.74843178860000004</v>
      </c>
      <c r="T719" s="361">
        <f>+VLOOKUP($E719,Emissions!$1:$1048576,MATCH(DATE(T$2,1,1),Emissions!$A$1:$LI$1),FALSE)</f>
        <v>0.73923949109999998</v>
      </c>
      <c r="U719" s="361">
        <f>+VLOOKUP($E719,Emissions!$1:$1048576,MATCH(DATE(U$2,1,1),Emissions!$A$1:$LI$1),FALSE)</f>
        <v>0.73166546219999995</v>
      </c>
      <c r="V719" s="361">
        <f>+VLOOKUP($E719,Emissions!$1:$1048576,MATCH(DATE(V$2,1,1),Emissions!$A$1:$LI$1),FALSE)</f>
        <v>0.7244147527</v>
      </c>
      <c r="W719" s="361">
        <f>+VLOOKUP($E719,Emissions!$1:$1048576,MATCH(DATE(W$2,1,1),Emissions!$A$1:$LI$1),FALSE)</f>
        <v>0.71751970769999995</v>
      </c>
      <c r="X719" s="361">
        <f>+VLOOKUP($E719,Emissions!$1:$1048576,MATCH(DATE(X$2,1,1),Emissions!$A$1:$LI$1),FALSE)</f>
        <v>0.7111910119</v>
      </c>
      <c r="Y719" s="361">
        <f>+VLOOKUP($E719,Emissions!$1:$1048576,MATCH(DATE(Y$2,1,1),Emissions!$A$1:$LI$1),FALSE)</f>
        <v>0.70570687009999999</v>
      </c>
      <c r="Z719" s="361">
        <f>+VLOOKUP($E719,Emissions!$1:$1048576,MATCH(DATE(Z$2,1,1),Emissions!$A$1:$LI$1),FALSE)</f>
        <v>0.7013016702</v>
      </c>
      <c r="AA719" s="361">
        <f>+VLOOKUP($E719,Emissions!$1:$1048576,MATCH(DATE(AA$2,1,1),Emissions!$A$1:$LI$1),FALSE)</f>
        <v>0.69925737259999998</v>
      </c>
      <c r="AB719" s="361">
        <f>+VLOOKUP($E719,Emissions!$1:$1048576,MATCH(DATE(AB$2,1,1),Emissions!$A$1:$LI$1),FALSE)</f>
        <v>0.69966353540000004</v>
      </c>
      <c r="AC719" s="361">
        <f>+VLOOKUP($E719,Emissions!$1:$1048576,MATCH(DATE(AC$2,1,1),Emissions!$A$1:$LI$1),FALSE)</f>
        <v>0.70253043459999998</v>
      </c>
      <c r="AD719" s="361">
        <f>+VLOOKUP($E719,Emissions!$1:$1048576,MATCH(DATE(AD$2,1,1),Emissions!$A$1:$LI$1),FALSE)</f>
        <v>0.70780479780000005</v>
      </c>
      <c r="AE719" s="361">
        <f>+VLOOKUP($E719,Emissions!$1:$1048576,MATCH(DATE(AE$2,1,1),Emissions!$A$1:$LI$1),FALSE)</f>
        <v>0.71525273430000003</v>
      </c>
      <c r="AF719" s="361">
        <f>+VLOOKUP($E719,Emissions!$1:$1048576,MATCH(DATE(AF$2,1,1),Emissions!$A$1:$LI$1),FALSE)</f>
        <v>0.72540855800000004</v>
      </c>
      <c r="AG719" s="361">
        <f>+VLOOKUP($E719,Emissions!$1:$1048576,MATCH(DATE(AG$2,1,1),Emissions!$A$1:$LI$1),FALSE)</f>
        <v>0.73822494569999997</v>
      </c>
      <c r="AH719" s="361">
        <f>+VLOOKUP($E719,Emissions!$1:$1048576,MATCH(DATE(AH$2,1,1),Emissions!$A$1:$LI$1),FALSE)</f>
        <v>0.75352443570000005</v>
      </c>
      <c r="AI719" s="361">
        <f>+VLOOKUP($E719,Emissions!$1:$1048576,MATCH(DATE(AI$2,1,1),Emissions!$A$1:$LI$1),FALSE)</f>
        <v>0.77089587299999995</v>
      </c>
      <c r="AJ719" s="361">
        <f>+VLOOKUP($E719,Emissions!$1:$1048576,MATCH(DATE(AJ$2,1,1),Emissions!$A$1:$LI$1),FALSE)</f>
        <v>0.78981281969999995</v>
      </c>
      <c r="AK719" s="361">
        <f>+VLOOKUP($E719,Emissions!$1:$1048576,MATCH(DATE(AK$2,1,1),Emissions!$A$1:$LI$1),FALSE)</f>
        <v>0.81018474119999995</v>
      </c>
      <c r="AL719" s="361">
        <f>+VLOOKUP($E719,Emissions!$1:$1048576,MATCH(DATE(AL$2,1,1),Emissions!$A$1:$LI$1),FALSE)</f>
        <v>0.83155066030000002</v>
      </c>
      <c r="AM719" s="361">
        <f>+VLOOKUP($E719,Emissions!$1:$1048576,MATCH(DATE(AM$2,1,1),Emissions!$A$1:$LI$1),FALSE)</f>
        <v>0.8534826566</v>
      </c>
      <c r="AN719" s="361">
        <f>+VLOOKUP($E719,Emissions!$1:$1048576,MATCH(DATE(AN$2,1,1),Emissions!$A$1:$LI$1),FALSE)</f>
        <v>0.87558297870000001</v>
      </c>
      <c r="AO719" s="361">
        <f>+VLOOKUP($E719,Emissions!$1:$1048576,MATCH(DATE(AO$2,1,1),Emissions!$A$1:$LI$1),FALSE)</f>
        <v>0.89747812599999999</v>
      </c>
    </row>
    <row r="720" spans="1:41" ht="15" customHeight="1" x14ac:dyDescent="0.35">
      <c r="A720" s="411"/>
      <c r="B720" s="170"/>
      <c r="C720" s="138" t="s">
        <v>607</v>
      </c>
      <c r="D720" s="114" t="s">
        <v>1032</v>
      </c>
      <c r="E720" s="50" t="s">
        <v>2809</v>
      </c>
      <c r="F720" s="361">
        <f>+VLOOKUP($E720,Emissions!$1:$1048576,MATCH(DATE(F$2,1,1),Emissions!$A$1:$LI$1),FALSE)</f>
        <v>0.34379770100000001</v>
      </c>
      <c r="G720" s="361">
        <f>+VLOOKUP($E720,Emissions!$1:$1048576,MATCH(DATE(G$2,1,1),Emissions!$A$1:$LI$1),FALSE)</f>
        <v>0.34212868010000003</v>
      </c>
      <c r="H720" s="361">
        <f>+VLOOKUP($E720,Emissions!$1:$1048576,MATCH(DATE(H$2,1,1),Emissions!$A$1:$LI$1),FALSE)</f>
        <v>0.3400866012</v>
      </c>
      <c r="I720" s="361">
        <f>+VLOOKUP($E720,Emissions!$1:$1048576,MATCH(DATE(I$2,1,1),Emissions!$A$1:$LI$1),FALSE)</f>
        <v>0.33700561410000002</v>
      </c>
      <c r="J720" s="361">
        <f>+VLOOKUP($E720,Emissions!$1:$1048576,MATCH(DATE(J$2,1,1),Emissions!$A$1:$LI$1),FALSE)</f>
        <v>0.33633179429999999</v>
      </c>
      <c r="K720" s="361">
        <f>+VLOOKUP($E720,Emissions!$1:$1048576,MATCH(DATE(K$2,1,1),Emissions!$A$1:$LI$1),FALSE)</f>
        <v>0.33757557570000002</v>
      </c>
      <c r="L720" s="361">
        <f>+VLOOKUP($E720,Emissions!$1:$1048576,MATCH(DATE(L$2,1,1),Emissions!$A$1:$LI$1),FALSE)</f>
        <v>0.34025637489999999</v>
      </c>
      <c r="M720" s="361">
        <f>+VLOOKUP($E720,Emissions!$1:$1048576,MATCH(DATE(M$2,1,1),Emissions!$A$1:$LI$1),FALSE)</f>
        <v>0.34003201599999999</v>
      </c>
      <c r="N720" s="361">
        <f>+VLOOKUP($E720,Emissions!$1:$1048576,MATCH(DATE(N$2,1,1),Emissions!$A$1:$LI$1),FALSE)</f>
        <v>0.33664114680000001</v>
      </c>
      <c r="O720" s="361">
        <f>+VLOOKUP($E720,Emissions!$1:$1048576,MATCH(DATE(O$2,1,1),Emissions!$A$1:$LI$1),FALSE)</f>
        <v>0.33008865869999998</v>
      </c>
      <c r="P720" s="361">
        <f>+VLOOKUP($E720,Emissions!$1:$1048576,MATCH(DATE(P$2,1,1),Emissions!$A$1:$LI$1),FALSE)</f>
        <v>0.32054884119999999</v>
      </c>
      <c r="Q720" s="361">
        <f>+VLOOKUP($E720,Emissions!$1:$1048576,MATCH(DATE(Q$2,1,1),Emissions!$A$1:$LI$1),FALSE)</f>
        <v>0.31385459030000001</v>
      </c>
      <c r="R720" s="361">
        <f>+VLOOKUP($E720,Emissions!$1:$1048576,MATCH(DATE(R$2,1,1),Emissions!$A$1:$LI$1),FALSE)</f>
        <v>0.30931107749999998</v>
      </c>
      <c r="S720" s="361">
        <f>+VLOOKUP($E720,Emissions!$1:$1048576,MATCH(DATE(S$2,1,1),Emissions!$A$1:$LI$1),FALSE)</f>
        <v>0.30622773289999999</v>
      </c>
      <c r="T720" s="361">
        <f>+VLOOKUP($E720,Emissions!$1:$1048576,MATCH(DATE(T$2,1,1),Emissions!$A$1:$LI$1),FALSE)</f>
        <v>0.30410105230000001</v>
      </c>
      <c r="U720" s="361">
        <f>+VLOOKUP($E720,Emissions!$1:$1048576,MATCH(DATE(U$2,1,1),Emissions!$A$1:$LI$1),FALSE)</f>
        <v>0.30258873180000001</v>
      </c>
      <c r="V720" s="361">
        <f>+VLOOKUP($E720,Emissions!$1:$1048576,MATCH(DATE(V$2,1,1),Emissions!$A$1:$LI$1),FALSE)</f>
        <v>0.3012023143</v>
      </c>
      <c r="W720" s="361">
        <f>+VLOOKUP($E720,Emissions!$1:$1048576,MATCH(DATE(W$2,1,1),Emissions!$A$1:$LI$1),FALSE)</f>
        <v>0.29988189659999998</v>
      </c>
      <c r="X720" s="361">
        <f>+VLOOKUP($E720,Emissions!$1:$1048576,MATCH(DATE(X$2,1,1),Emissions!$A$1:$LI$1),FALSE)</f>
        <v>0.29862416349999998</v>
      </c>
      <c r="Y720" s="361">
        <f>+VLOOKUP($E720,Emissions!$1:$1048576,MATCH(DATE(Y$2,1,1),Emissions!$A$1:$LI$1),FALSE)</f>
        <v>0.29745665490000001</v>
      </c>
      <c r="Z720" s="361">
        <f>+VLOOKUP($E720,Emissions!$1:$1048576,MATCH(DATE(Z$2,1,1),Emissions!$A$1:$LI$1),FALSE)</f>
        <v>0.29643746869999998</v>
      </c>
      <c r="AA720" s="361">
        <f>+VLOOKUP($E720,Emissions!$1:$1048576,MATCH(DATE(AA$2,1,1),Emissions!$A$1:$LI$1),FALSE)</f>
        <v>0.2959701636</v>
      </c>
      <c r="AB720" s="361">
        <f>+VLOOKUP($E720,Emissions!$1:$1048576,MATCH(DATE(AB$2,1,1),Emissions!$A$1:$LI$1),FALSE)</f>
        <v>0.29604300750000001</v>
      </c>
      <c r="AC720" s="361">
        <f>+VLOOKUP($E720,Emissions!$1:$1048576,MATCH(DATE(AC$2,1,1),Emissions!$A$1:$LI$1),FALSE)</f>
        <v>0.29662935610000002</v>
      </c>
      <c r="AD720" s="361">
        <f>+VLOOKUP($E720,Emissions!$1:$1048576,MATCH(DATE(AD$2,1,1),Emissions!$A$1:$LI$1),FALSE)</f>
        <v>0.29769867039999998</v>
      </c>
      <c r="AE720" s="361">
        <f>+VLOOKUP($E720,Emissions!$1:$1048576,MATCH(DATE(AE$2,1,1),Emissions!$A$1:$LI$1),FALSE)</f>
        <v>0.29920774439999998</v>
      </c>
      <c r="AF720" s="361">
        <f>+VLOOKUP($E720,Emissions!$1:$1048576,MATCH(DATE(AF$2,1,1),Emissions!$A$1:$LI$1),FALSE)</f>
        <v>0.30132945220000001</v>
      </c>
      <c r="AG720" s="361">
        <f>+VLOOKUP($E720,Emissions!$1:$1048576,MATCH(DATE(AG$2,1,1),Emissions!$A$1:$LI$1),FALSE)</f>
        <v>0.30400853620000001</v>
      </c>
      <c r="AH720" s="361">
        <f>+VLOOKUP($E720,Emissions!$1:$1048576,MATCH(DATE(AH$2,1,1),Emissions!$A$1:$LI$1),FALSE)</f>
        <v>0.30715805460000001</v>
      </c>
      <c r="AI720" s="361">
        <f>+VLOOKUP($E720,Emissions!$1:$1048576,MATCH(DATE(AI$2,1,1),Emissions!$A$1:$LI$1),FALSE)</f>
        <v>0.31066066139999998</v>
      </c>
      <c r="AJ720" s="361">
        <f>+VLOOKUP($E720,Emissions!$1:$1048576,MATCH(DATE(AJ$2,1,1),Emissions!$A$1:$LI$1),FALSE)</f>
        <v>0.31439477339999999</v>
      </c>
      <c r="AK720" s="361">
        <f>+VLOOKUP($E720,Emissions!$1:$1048576,MATCH(DATE(AK$2,1,1),Emissions!$A$1:$LI$1),FALSE)</f>
        <v>0.31839919119999999</v>
      </c>
      <c r="AL720" s="361">
        <f>+VLOOKUP($E720,Emissions!$1:$1048576,MATCH(DATE(AL$2,1,1),Emissions!$A$1:$LI$1),FALSE)</f>
        <v>0.32257222149999998</v>
      </c>
      <c r="AM720" s="361">
        <f>+VLOOKUP($E720,Emissions!$1:$1048576,MATCH(DATE(AM$2,1,1),Emissions!$A$1:$LI$1),FALSE)</f>
        <v>0.3268263797</v>
      </c>
      <c r="AN720" s="361">
        <f>+VLOOKUP($E720,Emissions!$1:$1048576,MATCH(DATE(AN$2,1,1),Emissions!$A$1:$LI$1),FALSE)</f>
        <v>0.33108874059999999</v>
      </c>
      <c r="AO720" s="361">
        <f>+VLOOKUP($E720,Emissions!$1:$1048576,MATCH(DATE(AO$2,1,1),Emissions!$A$1:$LI$1),FALSE)</f>
        <v>0.3352976104</v>
      </c>
    </row>
    <row r="721" spans="1:41" s="92" customFormat="1" ht="15" customHeight="1" x14ac:dyDescent="0.35">
      <c r="A721" s="411"/>
      <c r="B721" s="170"/>
      <c r="C721" s="137" t="s">
        <v>1091</v>
      </c>
      <c r="D721" s="147" t="s">
        <v>1032</v>
      </c>
      <c r="E721" s="136" t="s">
        <v>2810</v>
      </c>
      <c r="F721" s="327">
        <f>+VLOOKUP($E721,Emissions!$1:$1048576,MATCH(DATE(F$2,1,1),Emissions!$A$1:$LI$1),FALSE)</f>
        <v>0</v>
      </c>
      <c r="G721" s="327">
        <f>+VLOOKUP($E721,Emissions!$1:$1048576,MATCH(DATE(G$2,1,1),Emissions!$A$1:$LI$1),FALSE)</f>
        <v>0</v>
      </c>
      <c r="H721" s="327">
        <f>+VLOOKUP($E721,Emissions!$1:$1048576,MATCH(DATE(H$2,1,1),Emissions!$A$1:$LI$1),FALSE)</f>
        <v>0</v>
      </c>
      <c r="I721" s="327">
        <f>+VLOOKUP($E721,Emissions!$1:$1048576,MATCH(DATE(I$2,1,1),Emissions!$A$1:$LI$1),FALSE)</f>
        <v>0</v>
      </c>
      <c r="J721" s="327">
        <f>+VLOOKUP($E721,Emissions!$1:$1048576,MATCH(DATE(J$2,1,1),Emissions!$A$1:$LI$1),FALSE)</f>
        <v>0</v>
      </c>
      <c r="K721" s="327">
        <f>+VLOOKUP($E721,Emissions!$1:$1048576,MATCH(DATE(K$2,1,1),Emissions!$A$1:$LI$1),FALSE)</f>
        <v>0</v>
      </c>
      <c r="L721" s="327">
        <f>+VLOOKUP($E721,Emissions!$1:$1048576,MATCH(DATE(L$2,1,1),Emissions!$A$1:$LI$1),FALSE)</f>
        <v>0</v>
      </c>
      <c r="M721" s="327">
        <f>+VLOOKUP($E721,Emissions!$1:$1048576,MATCH(DATE(M$2,1,1),Emissions!$A$1:$LI$1),FALSE)</f>
        <v>0</v>
      </c>
      <c r="N721" s="327">
        <f>+VLOOKUP($E721,Emissions!$1:$1048576,MATCH(DATE(N$2,1,1),Emissions!$A$1:$LI$1),FALSE)</f>
        <v>0</v>
      </c>
      <c r="O721" s="327">
        <f>+VLOOKUP($E721,Emissions!$1:$1048576,MATCH(DATE(O$2,1,1),Emissions!$A$1:$LI$1),FALSE)</f>
        <v>0</v>
      </c>
      <c r="P721" s="327">
        <f>+VLOOKUP($E721,Emissions!$1:$1048576,MATCH(DATE(P$2,1,1),Emissions!$A$1:$LI$1),FALSE)</f>
        <v>0</v>
      </c>
      <c r="Q721" s="327">
        <f>+VLOOKUP($E721,Emissions!$1:$1048576,MATCH(DATE(Q$2,1,1),Emissions!$A$1:$LI$1),FALSE)</f>
        <v>0</v>
      </c>
      <c r="R721" s="327">
        <f>+VLOOKUP($E721,Emissions!$1:$1048576,MATCH(DATE(R$2,1,1),Emissions!$A$1:$LI$1),FALSE)</f>
        <v>0</v>
      </c>
      <c r="S721" s="327">
        <f>+VLOOKUP($E721,Emissions!$1:$1048576,MATCH(DATE(S$2,1,1),Emissions!$A$1:$LI$1),FALSE)</f>
        <v>0</v>
      </c>
      <c r="T721" s="327">
        <f>+VLOOKUP($E721,Emissions!$1:$1048576,MATCH(DATE(T$2,1,1),Emissions!$A$1:$LI$1),FALSE)</f>
        <v>0</v>
      </c>
      <c r="U721" s="327">
        <f>+VLOOKUP($E721,Emissions!$1:$1048576,MATCH(DATE(U$2,1,1),Emissions!$A$1:$LI$1),FALSE)</f>
        <v>0</v>
      </c>
      <c r="V721" s="327">
        <f>+VLOOKUP($E721,Emissions!$1:$1048576,MATCH(DATE(V$2,1,1),Emissions!$A$1:$LI$1),FALSE)</f>
        <v>0</v>
      </c>
      <c r="W721" s="327">
        <f>+VLOOKUP($E721,Emissions!$1:$1048576,MATCH(DATE(W$2,1,1),Emissions!$A$1:$LI$1),FALSE)</f>
        <v>0</v>
      </c>
      <c r="X721" s="327">
        <f>+VLOOKUP($E721,Emissions!$1:$1048576,MATCH(DATE(X$2,1,1),Emissions!$A$1:$LI$1),FALSE)</f>
        <v>0</v>
      </c>
      <c r="Y721" s="327">
        <f>+VLOOKUP($E721,Emissions!$1:$1048576,MATCH(DATE(Y$2,1,1),Emissions!$A$1:$LI$1),FALSE)</f>
        <v>0</v>
      </c>
      <c r="Z721" s="327">
        <f>+VLOOKUP($E721,Emissions!$1:$1048576,MATCH(DATE(Z$2,1,1),Emissions!$A$1:$LI$1),FALSE)</f>
        <v>0</v>
      </c>
      <c r="AA721" s="327">
        <f>+VLOOKUP($E721,Emissions!$1:$1048576,MATCH(DATE(AA$2,1,1),Emissions!$A$1:$LI$1),FALSE)</f>
        <v>0</v>
      </c>
      <c r="AB721" s="327">
        <f>+VLOOKUP($E721,Emissions!$1:$1048576,MATCH(DATE(AB$2,1,1),Emissions!$A$1:$LI$1),FALSE)</f>
        <v>0</v>
      </c>
      <c r="AC721" s="327">
        <f>+VLOOKUP($E721,Emissions!$1:$1048576,MATCH(DATE(AC$2,1,1),Emissions!$A$1:$LI$1),FALSE)</f>
        <v>0</v>
      </c>
      <c r="AD721" s="327">
        <f>+VLOOKUP($E721,Emissions!$1:$1048576,MATCH(DATE(AD$2,1,1),Emissions!$A$1:$LI$1),FALSE)</f>
        <v>0</v>
      </c>
      <c r="AE721" s="327">
        <f>+VLOOKUP($E721,Emissions!$1:$1048576,MATCH(DATE(AE$2,1,1),Emissions!$A$1:$LI$1),FALSE)</f>
        <v>0</v>
      </c>
      <c r="AF721" s="327">
        <f>+VLOOKUP($E721,Emissions!$1:$1048576,MATCH(DATE(AF$2,1,1),Emissions!$A$1:$LI$1),FALSE)</f>
        <v>0</v>
      </c>
      <c r="AG721" s="327">
        <f>+VLOOKUP($E721,Emissions!$1:$1048576,MATCH(DATE(AG$2,1,1),Emissions!$A$1:$LI$1),FALSE)</f>
        <v>0</v>
      </c>
      <c r="AH721" s="327">
        <f>+VLOOKUP($E721,Emissions!$1:$1048576,MATCH(DATE(AH$2,1,1),Emissions!$A$1:$LI$1),FALSE)</f>
        <v>0</v>
      </c>
      <c r="AI721" s="327">
        <f>+VLOOKUP($E721,Emissions!$1:$1048576,MATCH(DATE(AI$2,1,1),Emissions!$A$1:$LI$1),FALSE)</f>
        <v>0</v>
      </c>
      <c r="AJ721" s="327">
        <f>+VLOOKUP($E721,Emissions!$1:$1048576,MATCH(DATE(AJ$2,1,1),Emissions!$A$1:$LI$1),FALSE)</f>
        <v>0</v>
      </c>
      <c r="AK721" s="327">
        <f>+VLOOKUP($E721,Emissions!$1:$1048576,MATCH(DATE(AK$2,1,1),Emissions!$A$1:$LI$1),FALSE)</f>
        <v>0</v>
      </c>
      <c r="AL721" s="327">
        <f>+VLOOKUP($E721,Emissions!$1:$1048576,MATCH(DATE(AL$2,1,1),Emissions!$A$1:$LI$1),FALSE)</f>
        <v>0</v>
      </c>
      <c r="AM721" s="327">
        <f>+VLOOKUP($E721,Emissions!$1:$1048576,MATCH(DATE(AM$2,1,1),Emissions!$A$1:$LI$1),FALSE)</f>
        <v>0</v>
      </c>
      <c r="AN721" s="327">
        <f>+VLOOKUP($E721,Emissions!$1:$1048576,MATCH(DATE(AN$2,1,1),Emissions!$A$1:$LI$1),FALSE)</f>
        <v>0</v>
      </c>
      <c r="AO721" s="327">
        <f>+VLOOKUP($E721,Emissions!$1:$1048576,MATCH(DATE(AO$2,1,1),Emissions!$A$1:$LI$1),FALSE)</f>
        <v>0</v>
      </c>
    </row>
    <row r="722" spans="1:41" ht="15" customHeight="1" x14ac:dyDescent="0.35">
      <c r="A722" s="411"/>
      <c r="B722" s="170"/>
      <c r="C722" s="138" t="s">
        <v>455</v>
      </c>
      <c r="D722" s="114" t="s">
        <v>1032</v>
      </c>
      <c r="E722" s="50" t="s">
        <v>2811</v>
      </c>
      <c r="F722" s="361">
        <f>+VLOOKUP($E722,Emissions!$1:$1048576,MATCH(DATE(F$2,1,1),Emissions!$A$1:$LI$1),FALSE)</f>
        <v>0</v>
      </c>
      <c r="G722" s="361">
        <f>+VLOOKUP($E722,Emissions!$1:$1048576,MATCH(DATE(G$2,1,1),Emissions!$A$1:$LI$1),FALSE)</f>
        <v>0</v>
      </c>
      <c r="H722" s="361">
        <f>+VLOOKUP($E722,Emissions!$1:$1048576,MATCH(DATE(H$2,1,1),Emissions!$A$1:$LI$1),FALSE)</f>
        <v>0</v>
      </c>
      <c r="I722" s="361">
        <f>+VLOOKUP($E722,Emissions!$1:$1048576,MATCH(DATE(I$2,1,1),Emissions!$A$1:$LI$1),FALSE)</f>
        <v>0</v>
      </c>
      <c r="J722" s="361">
        <f>+VLOOKUP($E722,Emissions!$1:$1048576,MATCH(DATE(J$2,1,1),Emissions!$A$1:$LI$1),FALSE)</f>
        <v>0</v>
      </c>
      <c r="K722" s="361">
        <f>+VLOOKUP($E722,Emissions!$1:$1048576,MATCH(DATE(K$2,1,1),Emissions!$A$1:$LI$1),FALSE)</f>
        <v>0</v>
      </c>
      <c r="L722" s="361">
        <f>+VLOOKUP($E722,Emissions!$1:$1048576,MATCH(DATE(L$2,1,1),Emissions!$A$1:$LI$1),FALSE)</f>
        <v>0</v>
      </c>
      <c r="M722" s="361">
        <f>+VLOOKUP($E722,Emissions!$1:$1048576,MATCH(DATE(M$2,1,1),Emissions!$A$1:$LI$1),FALSE)</f>
        <v>0</v>
      </c>
      <c r="N722" s="361">
        <f>+VLOOKUP($E722,Emissions!$1:$1048576,MATCH(DATE(N$2,1,1),Emissions!$A$1:$LI$1),FALSE)</f>
        <v>0</v>
      </c>
      <c r="O722" s="361">
        <f>+VLOOKUP($E722,Emissions!$1:$1048576,MATCH(DATE(O$2,1,1),Emissions!$A$1:$LI$1),FALSE)</f>
        <v>0</v>
      </c>
      <c r="P722" s="361">
        <f>+VLOOKUP($E722,Emissions!$1:$1048576,MATCH(DATE(P$2,1,1),Emissions!$A$1:$LI$1),FALSE)</f>
        <v>0</v>
      </c>
      <c r="Q722" s="361">
        <f>+VLOOKUP($E722,Emissions!$1:$1048576,MATCH(DATE(Q$2,1,1),Emissions!$A$1:$LI$1),FALSE)</f>
        <v>0</v>
      </c>
      <c r="R722" s="361">
        <f>+VLOOKUP($E722,Emissions!$1:$1048576,MATCH(DATE(R$2,1,1),Emissions!$A$1:$LI$1),FALSE)</f>
        <v>0</v>
      </c>
      <c r="S722" s="361">
        <f>+VLOOKUP($E722,Emissions!$1:$1048576,MATCH(DATE(S$2,1,1),Emissions!$A$1:$LI$1),FALSE)</f>
        <v>0</v>
      </c>
      <c r="T722" s="361">
        <f>+VLOOKUP($E722,Emissions!$1:$1048576,MATCH(DATE(T$2,1,1),Emissions!$A$1:$LI$1),FALSE)</f>
        <v>0</v>
      </c>
      <c r="U722" s="361">
        <f>+VLOOKUP($E722,Emissions!$1:$1048576,MATCH(DATE(U$2,1,1),Emissions!$A$1:$LI$1),FALSE)</f>
        <v>0</v>
      </c>
      <c r="V722" s="361">
        <f>+VLOOKUP($E722,Emissions!$1:$1048576,MATCH(DATE(V$2,1,1),Emissions!$A$1:$LI$1),FALSE)</f>
        <v>0</v>
      </c>
      <c r="W722" s="361">
        <f>+VLOOKUP($E722,Emissions!$1:$1048576,MATCH(DATE(W$2,1,1),Emissions!$A$1:$LI$1),FALSE)</f>
        <v>0</v>
      </c>
      <c r="X722" s="361">
        <f>+VLOOKUP($E722,Emissions!$1:$1048576,MATCH(DATE(X$2,1,1),Emissions!$A$1:$LI$1),FALSE)</f>
        <v>0</v>
      </c>
      <c r="Y722" s="361">
        <f>+VLOOKUP($E722,Emissions!$1:$1048576,MATCH(DATE(Y$2,1,1),Emissions!$A$1:$LI$1),FALSE)</f>
        <v>0</v>
      </c>
      <c r="Z722" s="361">
        <f>+VLOOKUP($E722,Emissions!$1:$1048576,MATCH(DATE(Z$2,1,1),Emissions!$A$1:$LI$1),FALSE)</f>
        <v>0</v>
      </c>
      <c r="AA722" s="361">
        <f>+VLOOKUP($E722,Emissions!$1:$1048576,MATCH(DATE(AA$2,1,1),Emissions!$A$1:$LI$1),FALSE)</f>
        <v>0</v>
      </c>
      <c r="AB722" s="361">
        <f>+VLOOKUP($E722,Emissions!$1:$1048576,MATCH(DATE(AB$2,1,1),Emissions!$A$1:$LI$1),FALSE)</f>
        <v>0</v>
      </c>
      <c r="AC722" s="361">
        <f>+VLOOKUP($E722,Emissions!$1:$1048576,MATCH(DATE(AC$2,1,1),Emissions!$A$1:$LI$1),FALSE)</f>
        <v>0</v>
      </c>
      <c r="AD722" s="361">
        <f>+VLOOKUP($E722,Emissions!$1:$1048576,MATCH(DATE(AD$2,1,1),Emissions!$A$1:$LI$1),FALSE)</f>
        <v>0</v>
      </c>
      <c r="AE722" s="361">
        <f>+VLOOKUP($E722,Emissions!$1:$1048576,MATCH(DATE(AE$2,1,1),Emissions!$A$1:$LI$1),FALSE)</f>
        <v>0</v>
      </c>
      <c r="AF722" s="361">
        <f>+VLOOKUP($E722,Emissions!$1:$1048576,MATCH(DATE(AF$2,1,1),Emissions!$A$1:$LI$1),FALSE)</f>
        <v>0</v>
      </c>
      <c r="AG722" s="361">
        <f>+VLOOKUP($E722,Emissions!$1:$1048576,MATCH(DATE(AG$2,1,1),Emissions!$A$1:$LI$1),FALSE)</f>
        <v>0</v>
      </c>
      <c r="AH722" s="361">
        <f>+VLOOKUP($E722,Emissions!$1:$1048576,MATCH(DATE(AH$2,1,1),Emissions!$A$1:$LI$1),FALSE)</f>
        <v>0</v>
      </c>
      <c r="AI722" s="361">
        <f>+VLOOKUP($E722,Emissions!$1:$1048576,MATCH(DATE(AI$2,1,1),Emissions!$A$1:$LI$1),FALSE)</f>
        <v>0</v>
      </c>
      <c r="AJ722" s="361">
        <f>+VLOOKUP($E722,Emissions!$1:$1048576,MATCH(DATE(AJ$2,1,1),Emissions!$A$1:$LI$1),FALSE)</f>
        <v>0</v>
      </c>
      <c r="AK722" s="361">
        <f>+VLOOKUP($E722,Emissions!$1:$1048576,MATCH(DATE(AK$2,1,1),Emissions!$A$1:$LI$1),FALSE)</f>
        <v>0</v>
      </c>
      <c r="AL722" s="361">
        <f>+VLOOKUP($E722,Emissions!$1:$1048576,MATCH(DATE(AL$2,1,1),Emissions!$A$1:$LI$1),FALSE)</f>
        <v>0</v>
      </c>
      <c r="AM722" s="361">
        <f>+VLOOKUP($E722,Emissions!$1:$1048576,MATCH(DATE(AM$2,1,1),Emissions!$A$1:$LI$1),FALSE)</f>
        <v>0</v>
      </c>
      <c r="AN722" s="361">
        <f>+VLOOKUP($E722,Emissions!$1:$1048576,MATCH(DATE(AN$2,1,1),Emissions!$A$1:$LI$1),FALSE)</f>
        <v>0</v>
      </c>
      <c r="AO722" s="361">
        <f>+VLOOKUP($E722,Emissions!$1:$1048576,MATCH(DATE(AO$2,1,1),Emissions!$A$1:$LI$1),FALSE)</f>
        <v>0</v>
      </c>
    </row>
    <row r="723" spans="1:41" ht="15" customHeight="1" x14ac:dyDescent="0.35">
      <c r="A723" s="411"/>
      <c r="B723" s="170"/>
      <c r="C723" s="138" t="s">
        <v>456</v>
      </c>
      <c r="D723" s="114" t="s">
        <v>1032</v>
      </c>
      <c r="E723" s="50" t="s">
        <v>2812</v>
      </c>
      <c r="F723" s="361">
        <f>+VLOOKUP($E723,Emissions!$1:$1048576,MATCH(DATE(F$2,1,1),Emissions!$A$1:$LI$1),FALSE)</f>
        <v>0</v>
      </c>
      <c r="G723" s="361">
        <f>+VLOOKUP($E723,Emissions!$1:$1048576,MATCH(DATE(G$2,1,1),Emissions!$A$1:$LI$1),FALSE)</f>
        <v>0</v>
      </c>
      <c r="H723" s="361">
        <f>+VLOOKUP($E723,Emissions!$1:$1048576,MATCH(DATE(H$2,1,1),Emissions!$A$1:$LI$1),FALSE)</f>
        <v>0</v>
      </c>
      <c r="I723" s="361">
        <f>+VLOOKUP($E723,Emissions!$1:$1048576,MATCH(DATE(I$2,1,1),Emissions!$A$1:$LI$1),FALSE)</f>
        <v>0</v>
      </c>
      <c r="J723" s="361">
        <f>+VLOOKUP($E723,Emissions!$1:$1048576,MATCH(DATE(J$2,1,1),Emissions!$A$1:$LI$1),FALSE)</f>
        <v>0</v>
      </c>
      <c r="K723" s="361">
        <f>+VLOOKUP($E723,Emissions!$1:$1048576,MATCH(DATE(K$2,1,1),Emissions!$A$1:$LI$1),FALSE)</f>
        <v>0</v>
      </c>
      <c r="L723" s="361">
        <f>+VLOOKUP($E723,Emissions!$1:$1048576,MATCH(DATE(L$2,1,1),Emissions!$A$1:$LI$1),FALSE)</f>
        <v>0</v>
      </c>
      <c r="M723" s="361">
        <f>+VLOOKUP($E723,Emissions!$1:$1048576,MATCH(DATE(M$2,1,1),Emissions!$A$1:$LI$1),FALSE)</f>
        <v>0</v>
      </c>
      <c r="N723" s="361">
        <f>+VLOOKUP($E723,Emissions!$1:$1048576,MATCH(DATE(N$2,1,1),Emissions!$A$1:$LI$1),FALSE)</f>
        <v>0</v>
      </c>
      <c r="O723" s="361">
        <f>+VLOOKUP($E723,Emissions!$1:$1048576,MATCH(DATE(O$2,1,1),Emissions!$A$1:$LI$1),FALSE)</f>
        <v>0</v>
      </c>
      <c r="P723" s="361">
        <f>+VLOOKUP($E723,Emissions!$1:$1048576,MATCH(DATE(P$2,1,1),Emissions!$A$1:$LI$1),FALSE)</f>
        <v>0</v>
      </c>
      <c r="Q723" s="361">
        <f>+VLOOKUP($E723,Emissions!$1:$1048576,MATCH(DATE(Q$2,1,1),Emissions!$A$1:$LI$1),FALSE)</f>
        <v>0</v>
      </c>
      <c r="R723" s="361">
        <f>+VLOOKUP($E723,Emissions!$1:$1048576,MATCH(DATE(R$2,1,1),Emissions!$A$1:$LI$1),FALSE)</f>
        <v>0</v>
      </c>
      <c r="S723" s="361">
        <f>+VLOOKUP($E723,Emissions!$1:$1048576,MATCH(DATE(S$2,1,1),Emissions!$A$1:$LI$1),FALSE)</f>
        <v>0</v>
      </c>
      <c r="T723" s="361">
        <f>+VLOOKUP($E723,Emissions!$1:$1048576,MATCH(DATE(T$2,1,1),Emissions!$A$1:$LI$1),FALSE)</f>
        <v>0</v>
      </c>
      <c r="U723" s="361">
        <f>+VLOOKUP($E723,Emissions!$1:$1048576,MATCH(DATE(U$2,1,1),Emissions!$A$1:$LI$1),FALSE)</f>
        <v>0</v>
      </c>
      <c r="V723" s="361">
        <f>+VLOOKUP($E723,Emissions!$1:$1048576,MATCH(DATE(V$2,1,1),Emissions!$A$1:$LI$1),FALSE)</f>
        <v>0</v>
      </c>
      <c r="W723" s="361">
        <f>+VLOOKUP($E723,Emissions!$1:$1048576,MATCH(DATE(W$2,1,1),Emissions!$A$1:$LI$1),FALSE)</f>
        <v>0</v>
      </c>
      <c r="X723" s="361">
        <f>+VLOOKUP($E723,Emissions!$1:$1048576,MATCH(DATE(X$2,1,1),Emissions!$A$1:$LI$1),FALSE)</f>
        <v>0</v>
      </c>
      <c r="Y723" s="361">
        <f>+VLOOKUP($E723,Emissions!$1:$1048576,MATCH(DATE(Y$2,1,1),Emissions!$A$1:$LI$1),FALSE)</f>
        <v>0</v>
      </c>
      <c r="Z723" s="361">
        <f>+VLOOKUP($E723,Emissions!$1:$1048576,MATCH(DATE(Z$2,1,1),Emissions!$A$1:$LI$1),FALSE)</f>
        <v>0</v>
      </c>
      <c r="AA723" s="361">
        <f>+VLOOKUP($E723,Emissions!$1:$1048576,MATCH(DATE(AA$2,1,1),Emissions!$A$1:$LI$1),FALSE)</f>
        <v>0</v>
      </c>
      <c r="AB723" s="361">
        <f>+VLOOKUP($E723,Emissions!$1:$1048576,MATCH(DATE(AB$2,1,1),Emissions!$A$1:$LI$1),FALSE)</f>
        <v>0</v>
      </c>
      <c r="AC723" s="361">
        <f>+VLOOKUP($E723,Emissions!$1:$1048576,MATCH(DATE(AC$2,1,1),Emissions!$A$1:$LI$1),FALSE)</f>
        <v>0</v>
      </c>
      <c r="AD723" s="361">
        <f>+VLOOKUP($E723,Emissions!$1:$1048576,MATCH(DATE(AD$2,1,1),Emissions!$A$1:$LI$1),FALSE)</f>
        <v>0</v>
      </c>
      <c r="AE723" s="361">
        <f>+VLOOKUP($E723,Emissions!$1:$1048576,MATCH(DATE(AE$2,1,1),Emissions!$A$1:$LI$1),FALSE)</f>
        <v>0</v>
      </c>
      <c r="AF723" s="361">
        <f>+VLOOKUP($E723,Emissions!$1:$1048576,MATCH(DATE(AF$2,1,1),Emissions!$A$1:$LI$1),FALSE)</f>
        <v>0</v>
      </c>
      <c r="AG723" s="361">
        <f>+VLOOKUP($E723,Emissions!$1:$1048576,MATCH(DATE(AG$2,1,1),Emissions!$A$1:$LI$1),FALSE)</f>
        <v>0</v>
      </c>
      <c r="AH723" s="361">
        <f>+VLOOKUP($E723,Emissions!$1:$1048576,MATCH(DATE(AH$2,1,1),Emissions!$A$1:$LI$1),FALSE)</f>
        <v>0</v>
      </c>
      <c r="AI723" s="361">
        <f>+VLOOKUP($E723,Emissions!$1:$1048576,MATCH(DATE(AI$2,1,1),Emissions!$A$1:$LI$1),FALSE)</f>
        <v>0</v>
      </c>
      <c r="AJ723" s="361">
        <f>+VLOOKUP($E723,Emissions!$1:$1048576,MATCH(DATE(AJ$2,1,1),Emissions!$A$1:$LI$1),FALSE)</f>
        <v>0</v>
      </c>
      <c r="AK723" s="361">
        <f>+VLOOKUP($E723,Emissions!$1:$1048576,MATCH(DATE(AK$2,1,1),Emissions!$A$1:$LI$1),FALSE)</f>
        <v>0</v>
      </c>
      <c r="AL723" s="361">
        <f>+VLOOKUP($E723,Emissions!$1:$1048576,MATCH(DATE(AL$2,1,1),Emissions!$A$1:$LI$1),FALSE)</f>
        <v>0</v>
      </c>
      <c r="AM723" s="361">
        <f>+VLOOKUP($E723,Emissions!$1:$1048576,MATCH(DATE(AM$2,1,1),Emissions!$A$1:$LI$1),FALSE)</f>
        <v>0</v>
      </c>
      <c r="AN723" s="361">
        <f>+VLOOKUP($E723,Emissions!$1:$1048576,MATCH(DATE(AN$2,1,1),Emissions!$A$1:$LI$1),FALSE)</f>
        <v>0</v>
      </c>
      <c r="AO723" s="361">
        <f>+VLOOKUP($E723,Emissions!$1:$1048576,MATCH(DATE(AO$2,1,1),Emissions!$A$1:$LI$1),FALSE)</f>
        <v>0</v>
      </c>
    </row>
    <row r="724" spans="1:41" ht="15" customHeight="1" x14ac:dyDescent="0.35">
      <c r="A724" s="411"/>
      <c r="B724" s="170"/>
      <c r="C724" s="138" t="s">
        <v>459</v>
      </c>
      <c r="D724" s="114" t="s">
        <v>1032</v>
      </c>
      <c r="E724" s="50" t="s">
        <v>2813</v>
      </c>
      <c r="F724" s="361">
        <f>+VLOOKUP($E724,Emissions!$1:$1048576,MATCH(DATE(F$2,1,1),Emissions!$A$1:$LI$1),FALSE)</f>
        <v>0</v>
      </c>
      <c r="G724" s="361">
        <f>+VLOOKUP($E724,Emissions!$1:$1048576,MATCH(DATE(G$2,1,1),Emissions!$A$1:$LI$1),FALSE)</f>
        <v>0</v>
      </c>
      <c r="H724" s="361">
        <f>+VLOOKUP($E724,Emissions!$1:$1048576,MATCH(DATE(H$2,1,1),Emissions!$A$1:$LI$1),FALSE)</f>
        <v>0</v>
      </c>
      <c r="I724" s="361">
        <f>+VLOOKUP($E724,Emissions!$1:$1048576,MATCH(DATE(I$2,1,1),Emissions!$A$1:$LI$1),FALSE)</f>
        <v>0</v>
      </c>
      <c r="J724" s="361">
        <f>+VLOOKUP($E724,Emissions!$1:$1048576,MATCH(DATE(J$2,1,1),Emissions!$A$1:$LI$1),FALSE)</f>
        <v>0</v>
      </c>
      <c r="K724" s="361">
        <f>+VLOOKUP($E724,Emissions!$1:$1048576,MATCH(DATE(K$2,1,1),Emissions!$A$1:$LI$1),FALSE)</f>
        <v>0</v>
      </c>
      <c r="L724" s="361">
        <f>+VLOOKUP($E724,Emissions!$1:$1048576,MATCH(DATE(L$2,1,1),Emissions!$A$1:$LI$1),FALSE)</f>
        <v>0</v>
      </c>
      <c r="M724" s="361">
        <f>+VLOOKUP($E724,Emissions!$1:$1048576,MATCH(DATE(M$2,1,1),Emissions!$A$1:$LI$1),FALSE)</f>
        <v>0</v>
      </c>
      <c r="N724" s="361">
        <f>+VLOOKUP($E724,Emissions!$1:$1048576,MATCH(DATE(N$2,1,1),Emissions!$A$1:$LI$1),FALSE)</f>
        <v>0</v>
      </c>
      <c r="O724" s="361">
        <f>+VLOOKUP($E724,Emissions!$1:$1048576,MATCH(DATE(O$2,1,1),Emissions!$A$1:$LI$1),FALSE)</f>
        <v>0</v>
      </c>
      <c r="P724" s="361">
        <f>+VLOOKUP($E724,Emissions!$1:$1048576,MATCH(DATE(P$2,1,1),Emissions!$A$1:$LI$1),FALSE)</f>
        <v>0</v>
      </c>
      <c r="Q724" s="361">
        <f>+VLOOKUP($E724,Emissions!$1:$1048576,MATCH(DATE(Q$2,1,1),Emissions!$A$1:$LI$1),FALSE)</f>
        <v>0</v>
      </c>
      <c r="R724" s="361">
        <f>+VLOOKUP($E724,Emissions!$1:$1048576,MATCH(DATE(R$2,1,1),Emissions!$A$1:$LI$1),FALSE)</f>
        <v>0</v>
      </c>
      <c r="S724" s="361">
        <f>+VLOOKUP($E724,Emissions!$1:$1048576,MATCH(DATE(S$2,1,1),Emissions!$A$1:$LI$1),FALSE)</f>
        <v>0</v>
      </c>
      <c r="T724" s="361">
        <f>+VLOOKUP($E724,Emissions!$1:$1048576,MATCH(DATE(T$2,1,1),Emissions!$A$1:$LI$1),FALSE)</f>
        <v>0</v>
      </c>
      <c r="U724" s="361">
        <f>+VLOOKUP($E724,Emissions!$1:$1048576,MATCH(DATE(U$2,1,1),Emissions!$A$1:$LI$1),FALSE)</f>
        <v>0</v>
      </c>
      <c r="V724" s="361">
        <f>+VLOOKUP($E724,Emissions!$1:$1048576,MATCH(DATE(V$2,1,1),Emissions!$A$1:$LI$1),FALSE)</f>
        <v>0</v>
      </c>
      <c r="W724" s="361">
        <f>+VLOOKUP($E724,Emissions!$1:$1048576,MATCH(DATE(W$2,1,1),Emissions!$A$1:$LI$1),FALSE)</f>
        <v>0</v>
      </c>
      <c r="X724" s="361">
        <f>+VLOOKUP($E724,Emissions!$1:$1048576,MATCH(DATE(X$2,1,1),Emissions!$A$1:$LI$1),FALSE)</f>
        <v>0</v>
      </c>
      <c r="Y724" s="361">
        <f>+VLOOKUP($E724,Emissions!$1:$1048576,MATCH(DATE(Y$2,1,1),Emissions!$A$1:$LI$1),FALSE)</f>
        <v>0</v>
      </c>
      <c r="Z724" s="361">
        <f>+VLOOKUP($E724,Emissions!$1:$1048576,MATCH(DATE(Z$2,1,1),Emissions!$A$1:$LI$1),FALSE)</f>
        <v>0</v>
      </c>
      <c r="AA724" s="361">
        <f>+VLOOKUP($E724,Emissions!$1:$1048576,MATCH(DATE(AA$2,1,1),Emissions!$A$1:$LI$1),FALSE)</f>
        <v>0</v>
      </c>
      <c r="AB724" s="361">
        <f>+VLOOKUP($E724,Emissions!$1:$1048576,MATCH(DATE(AB$2,1,1),Emissions!$A$1:$LI$1),FALSE)</f>
        <v>0</v>
      </c>
      <c r="AC724" s="361">
        <f>+VLOOKUP($E724,Emissions!$1:$1048576,MATCH(DATE(AC$2,1,1),Emissions!$A$1:$LI$1),FALSE)</f>
        <v>0</v>
      </c>
      <c r="AD724" s="361">
        <f>+VLOOKUP($E724,Emissions!$1:$1048576,MATCH(DATE(AD$2,1,1),Emissions!$A$1:$LI$1),FALSE)</f>
        <v>0</v>
      </c>
      <c r="AE724" s="361">
        <f>+VLOOKUP($E724,Emissions!$1:$1048576,MATCH(DATE(AE$2,1,1),Emissions!$A$1:$LI$1),FALSE)</f>
        <v>0</v>
      </c>
      <c r="AF724" s="361">
        <f>+VLOOKUP($E724,Emissions!$1:$1048576,MATCH(DATE(AF$2,1,1),Emissions!$A$1:$LI$1),FALSE)</f>
        <v>0</v>
      </c>
      <c r="AG724" s="361">
        <f>+VLOOKUP($E724,Emissions!$1:$1048576,MATCH(DATE(AG$2,1,1),Emissions!$A$1:$LI$1),FALSE)</f>
        <v>0</v>
      </c>
      <c r="AH724" s="361">
        <f>+VLOOKUP($E724,Emissions!$1:$1048576,MATCH(DATE(AH$2,1,1),Emissions!$A$1:$LI$1),FALSE)</f>
        <v>0</v>
      </c>
      <c r="AI724" s="361">
        <f>+VLOOKUP($E724,Emissions!$1:$1048576,MATCH(DATE(AI$2,1,1),Emissions!$A$1:$LI$1),FALSE)</f>
        <v>0</v>
      </c>
      <c r="AJ724" s="361">
        <f>+VLOOKUP($E724,Emissions!$1:$1048576,MATCH(DATE(AJ$2,1,1),Emissions!$A$1:$LI$1),FALSE)</f>
        <v>0</v>
      </c>
      <c r="AK724" s="361">
        <f>+VLOOKUP($E724,Emissions!$1:$1048576,MATCH(DATE(AK$2,1,1),Emissions!$A$1:$LI$1),FALSE)</f>
        <v>0</v>
      </c>
      <c r="AL724" s="361">
        <f>+VLOOKUP($E724,Emissions!$1:$1048576,MATCH(DATE(AL$2,1,1),Emissions!$A$1:$LI$1),FALSE)</f>
        <v>0</v>
      </c>
      <c r="AM724" s="361">
        <f>+VLOOKUP($E724,Emissions!$1:$1048576,MATCH(DATE(AM$2,1,1),Emissions!$A$1:$LI$1),FALSE)</f>
        <v>0</v>
      </c>
      <c r="AN724" s="361">
        <f>+VLOOKUP($E724,Emissions!$1:$1048576,MATCH(DATE(AN$2,1,1),Emissions!$A$1:$LI$1),FALSE)</f>
        <v>0</v>
      </c>
      <c r="AO724" s="361">
        <f>+VLOOKUP($E724,Emissions!$1:$1048576,MATCH(DATE(AO$2,1,1),Emissions!$A$1:$LI$1),FALSE)</f>
        <v>0</v>
      </c>
    </row>
    <row r="725" spans="1:41" ht="15" customHeight="1" x14ac:dyDescent="0.35">
      <c r="A725" s="411"/>
      <c r="B725" s="170"/>
      <c r="C725" s="138" t="s">
        <v>460</v>
      </c>
      <c r="D725" s="114" t="s">
        <v>1032</v>
      </c>
      <c r="E725" s="50" t="s">
        <v>2814</v>
      </c>
      <c r="F725" s="361">
        <f>+VLOOKUP($E725,Emissions!$1:$1048576,MATCH(DATE(F$2,1,1),Emissions!$A$1:$LI$1),FALSE)</f>
        <v>0</v>
      </c>
      <c r="G725" s="361">
        <f>+VLOOKUP($E725,Emissions!$1:$1048576,MATCH(DATE(G$2,1,1),Emissions!$A$1:$LI$1),FALSE)</f>
        <v>0</v>
      </c>
      <c r="H725" s="361">
        <f>+VLOOKUP($E725,Emissions!$1:$1048576,MATCH(DATE(H$2,1,1),Emissions!$A$1:$LI$1),FALSE)</f>
        <v>0</v>
      </c>
      <c r="I725" s="361">
        <f>+VLOOKUP($E725,Emissions!$1:$1048576,MATCH(DATE(I$2,1,1),Emissions!$A$1:$LI$1),FALSE)</f>
        <v>0</v>
      </c>
      <c r="J725" s="361">
        <f>+VLOOKUP($E725,Emissions!$1:$1048576,MATCH(DATE(J$2,1,1),Emissions!$A$1:$LI$1),FALSE)</f>
        <v>0</v>
      </c>
      <c r="K725" s="361">
        <f>+VLOOKUP($E725,Emissions!$1:$1048576,MATCH(DATE(K$2,1,1),Emissions!$A$1:$LI$1),FALSE)</f>
        <v>0</v>
      </c>
      <c r="L725" s="361">
        <f>+VLOOKUP($E725,Emissions!$1:$1048576,MATCH(DATE(L$2,1,1),Emissions!$A$1:$LI$1),FALSE)</f>
        <v>0</v>
      </c>
      <c r="M725" s="361">
        <f>+VLOOKUP($E725,Emissions!$1:$1048576,MATCH(DATE(M$2,1,1),Emissions!$A$1:$LI$1),FALSE)</f>
        <v>0</v>
      </c>
      <c r="N725" s="361">
        <f>+VLOOKUP($E725,Emissions!$1:$1048576,MATCH(DATE(N$2,1,1),Emissions!$A$1:$LI$1),FALSE)</f>
        <v>0</v>
      </c>
      <c r="O725" s="361">
        <f>+VLOOKUP($E725,Emissions!$1:$1048576,MATCH(DATE(O$2,1,1),Emissions!$A$1:$LI$1),FALSE)</f>
        <v>0</v>
      </c>
      <c r="P725" s="361">
        <f>+VLOOKUP($E725,Emissions!$1:$1048576,MATCH(DATE(P$2,1,1),Emissions!$A$1:$LI$1),FALSE)</f>
        <v>0</v>
      </c>
      <c r="Q725" s="361">
        <f>+VLOOKUP($E725,Emissions!$1:$1048576,MATCH(DATE(Q$2,1,1),Emissions!$A$1:$LI$1),FALSE)</f>
        <v>0</v>
      </c>
      <c r="R725" s="361">
        <f>+VLOOKUP($E725,Emissions!$1:$1048576,MATCH(DATE(R$2,1,1),Emissions!$A$1:$LI$1),FALSE)</f>
        <v>0</v>
      </c>
      <c r="S725" s="361">
        <f>+VLOOKUP($E725,Emissions!$1:$1048576,MATCH(DATE(S$2,1,1),Emissions!$A$1:$LI$1),FALSE)</f>
        <v>0</v>
      </c>
      <c r="T725" s="361">
        <f>+VLOOKUP($E725,Emissions!$1:$1048576,MATCH(DATE(T$2,1,1),Emissions!$A$1:$LI$1),FALSE)</f>
        <v>0</v>
      </c>
      <c r="U725" s="361">
        <f>+VLOOKUP($E725,Emissions!$1:$1048576,MATCH(DATE(U$2,1,1),Emissions!$A$1:$LI$1),FALSE)</f>
        <v>0</v>
      </c>
      <c r="V725" s="361">
        <f>+VLOOKUP($E725,Emissions!$1:$1048576,MATCH(DATE(V$2,1,1),Emissions!$A$1:$LI$1),FALSE)</f>
        <v>0</v>
      </c>
      <c r="W725" s="361">
        <f>+VLOOKUP($E725,Emissions!$1:$1048576,MATCH(DATE(W$2,1,1),Emissions!$A$1:$LI$1),FALSE)</f>
        <v>0</v>
      </c>
      <c r="X725" s="361">
        <f>+VLOOKUP($E725,Emissions!$1:$1048576,MATCH(DATE(X$2,1,1),Emissions!$A$1:$LI$1),FALSE)</f>
        <v>0</v>
      </c>
      <c r="Y725" s="361">
        <f>+VLOOKUP($E725,Emissions!$1:$1048576,MATCH(DATE(Y$2,1,1),Emissions!$A$1:$LI$1),FALSE)</f>
        <v>0</v>
      </c>
      <c r="Z725" s="361">
        <f>+VLOOKUP($E725,Emissions!$1:$1048576,MATCH(DATE(Z$2,1,1),Emissions!$A$1:$LI$1),FALSE)</f>
        <v>0</v>
      </c>
      <c r="AA725" s="361">
        <f>+VLOOKUP($E725,Emissions!$1:$1048576,MATCH(DATE(AA$2,1,1),Emissions!$A$1:$LI$1),FALSE)</f>
        <v>0</v>
      </c>
      <c r="AB725" s="361">
        <f>+VLOOKUP($E725,Emissions!$1:$1048576,MATCH(DATE(AB$2,1,1),Emissions!$A$1:$LI$1),FALSE)</f>
        <v>0</v>
      </c>
      <c r="AC725" s="361">
        <f>+VLOOKUP($E725,Emissions!$1:$1048576,MATCH(DATE(AC$2,1,1),Emissions!$A$1:$LI$1),FALSE)</f>
        <v>0</v>
      </c>
      <c r="AD725" s="361">
        <f>+VLOOKUP($E725,Emissions!$1:$1048576,MATCH(DATE(AD$2,1,1),Emissions!$A$1:$LI$1),FALSE)</f>
        <v>0</v>
      </c>
      <c r="AE725" s="361">
        <f>+VLOOKUP($E725,Emissions!$1:$1048576,MATCH(DATE(AE$2,1,1),Emissions!$A$1:$LI$1),FALSE)</f>
        <v>0</v>
      </c>
      <c r="AF725" s="361">
        <f>+VLOOKUP($E725,Emissions!$1:$1048576,MATCH(DATE(AF$2,1,1),Emissions!$A$1:$LI$1),FALSE)</f>
        <v>0</v>
      </c>
      <c r="AG725" s="361">
        <f>+VLOOKUP($E725,Emissions!$1:$1048576,MATCH(DATE(AG$2,1,1),Emissions!$A$1:$LI$1),FALSE)</f>
        <v>0</v>
      </c>
      <c r="AH725" s="361">
        <f>+VLOOKUP($E725,Emissions!$1:$1048576,MATCH(DATE(AH$2,1,1),Emissions!$A$1:$LI$1),FALSE)</f>
        <v>0</v>
      </c>
      <c r="AI725" s="361">
        <f>+VLOOKUP($E725,Emissions!$1:$1048576,MATCH(DATE(AI$2,1,1),Emissions!$A$1:$LI$1),FALSE)</f>
        <v>0</v>
      </c>
      <c r="AJ725" s="361">
        <f>+VLOOKUP($E725,Emissions!$1:$1048576,MATCH(DATE(AJ$2,1,1),Emissions!$A$1:$LI$1),FALSE)</f>
        <v>0</v>
      </c>
      <c r="AK725" s="361">
        <f>+VLOOKUP($E725,Emissions!$1:$1048576,MATCH(DATE(AK$2,1,1),Emissions!$A$1:$LI$1),FALSE)</f>
        <v>0</v>
      </c>
      <c r="AL725" s="361">
        <f>+VLOOKUP($E725,Emissions!$1:$1048576,MATCH(DATE(AL$2,1,1),Emissions!$A$1:$LI$1),FALSE)</f>
        <v>0</v>
      </c>
      <c r="AM725" s="361">
        <f>+VLOOKUP($E725,Emissions!$1:$1048576,MATCH(DATE(AM$2,1,1),Emissions!$A$1:$LI$1),FALSE)</f>
        <v>0</v>
      </c>
      <c r="AN725" s="361">
        <f>+VLOOKUP($E725,Emissions!$1:$1048576,MATCH(DATE(AN$2,1,1),Emissions!$A$1:$LI$1),FALSE)</f>
        <v>0</v>
      </c>
      <c r="AO725" s="361">
        <f>+VLOOKUP($E725,Emissions!$1:$1048576,MATCH(DATE(AO$2,1,1),Emissions!$A$1:$LI$1),FALSE)</f>
        <v>0</v>
      </c>
    </row>
    <row r="726" spans="1:41" s="92" customFormat="1" ht="15" customHeight="1" x14ac:dyDescent="0.35">
      <c r="A726" s="411"/>
      <c r="B726" s="170"/>
      <c r="C726" s="137" t="s">
        <v>1092</v>
      </c>
      <c r="D726" s="147" t="s">
        <v>1032</v>
      </c>
      <c r="E726" s="136" t="s">
        <v>2815</v>
      </c>
      <c r="F726" s="327">
        <f>+VLOOKUP($E726,Emissions!$1:$1048576,MATCH(DATE(F$2,1,1),Emissions!$A$1:$LI$1),FALSE)</f>
        <v>0</v>
      </c>
      <c r="G726" s="327">
        <f>+VLOOKUP($E726,Emissions!$1:$1048576,MATCH(DATE(G$2,1,1),Emissions!$A$1:$LI$1),FALSE)</f>
        <v>0</v>
      </c>
      <c r="H726" s="327">
        <f>+VLOOKUP($E726,Emissions!$1:$1048576,MATCH(DATE(H$2,1,1),Emissions!$A$1:$LI$1),FALSE)</f>
        <v>0</v>
      </c>
      <c r="I726" s="327">
        <f>+VLOOKUP($E726,Emissions!$1:$1048576,MATCH(DATE(I$2,1,1),Emissions!$A$1:$LI$1),FALSE)</f>
        <v>0</v>
      </c>
      <c r="J726" s="327">
        <f>+VLOOKUP($E726,Emissions!$1:$1048576,MATCH(DATE(J$2,1,1),Emissions!$A$1:$LI$1),FALSE)</f>
        <v>0</v>
      </c>
      <c r="K726" s="327">
        <f>+VLOOKUP($E726,Emissions!$1:$1048576,MATCH(DATE(K$2,1,1),Emissions!$A$1:$LI$1),FALSE)</f>
        <v>0</v>
      </c>
      <c r="L726" s="327">
        <f>+VLOOKUP($E726,Emissions!$1:$1048576,MATCH(DATE(L$2,1,1),Emissions!$A$1:$LI$1),FALSE)</f>
        <v>0</v>
      </c>
      <c r="M726" s="327">
        <f>+VLOOKUP($E726,Emissions!$1:$1048576,MATCH(DATE(M$2,1,1),Emissions!$A$1:$LI$1),FALSE)</f>
        <v>0</v>
      </c>
      <c r="N726" s="327">
        <f>+VLOOKUP($E726,Emissions!$1:$1048576,MATCH(DATE(N$2,1,1),Emissions!$A$1:$LI$1),FALSE)</f>
        <v>0</v>
      </c>
      <c r="O726" s="327">
        <f>+VLOOKUP($E726,Emissions!$1:$1048576,MATCH(DATE(O$2,1,1),Emissions!$A$1:$LI$1),FALSE)</f>
        <v>0</v>
      </c>
      <c r="P726" s="327">
        <f>+VLOOKUP($E726,Emissions!$1:$1048576,MATCH(DATE(P$2,1,1),Emissions!$A$1:$LI$1),FALSE)</f>
        <v>0</v>
      </c>
      <c r="Q726" s="327">
        <f>+VLOOKUP($E726,Emissions!$1:$1048576,MATCH(DATE(Q$2,1,1),Emissions!$A$1:$LI$1),FALSE)</f>
        <v>0</v>
      </c>
      <c r="R726" s="327">
        <f>+VLOOKUP($E726,Emissions!$1:$1048576,MATCH(DATE(R$2,1,1),Emissions!$A$1:$LI$1),FALSE)</f>
        <v>0</v>
      </c>
      <c r="S726" s="327">
        <f>+VLOOKUP($E726,Emissions!$1:$1048576,MATCH(DATE(S$2,1,1),Emissions!$A$1:$LI$1),FALSE)</f>
        <v>0</v>
      </c>
      <c r="T726" s="327">
        <f>+VLOOKUP($E726,Emissions!$1:$1048576,MATCH(DATE(T$2,1,1),Emissions!$A$1:$LI$1),FALSE)</f>
        <v>0</v>
      </c>
      <c r="U726" s="327">
        <f>+VLOOKUP($E726,Emissions!$1:$1048576,MATCH(DATE(U$2,1,1),Emissions!$A$1:$LI$1),FALSE)</f>
        <v>0</v>
      </c>
      <c r="V726" s="327">
        <f>+VLOOKUP($E726,Emissions!$1:$1048576,MATCH(DATE(V$2,1,1),Emissions!$A$1:$LI$1),FALSE)</f>
        <v>0</v>
      </c>
      <c r="W726" s="327">
        <f>+VLOOKUP($E726,Emissions!$1:$1048576,MATCH(DATE(W$2,1,1),Emissions!$A$1:$LI$1),FALSE)</f>
        <v>0</v>
      </c>
      <c r="X726" s="327">
        <f>+VLOOKUP($E726,Emissions!$1:$1048576,MATCH(DATE(X$2,1,1),Emissions!$A$1:$LI$1),FALSE)</f>
        <v>0</v>
      </c>
      <c r="Y726" s="327">
        <f>+VLOOKUP($E726,Emissions!$1:$1048576,MATCH(DATE(Y$2,1,1),Emissions!$A$1:$LI$1),FALSE)</f>
        <v>0</v>
      </c>
      <c r="Z726" s="327">
        <f>+VLOOKUP($E726,Emissions!$1:$1048576,MATCH(DATE(Z$2,1,1),Emissions!$A$1:$LI$1),FALSE)</f>
        <v>0</v>
      </c>
      <c r="AA726" s="327">
        <f>+VLOOKUP($E726,Emissions!$1:$1048576,MATCH(DATE(AA$2,1,1),Emissions!$A$1:$LI$1),FALSE)</f>
        <v>0</v>
      </c>
      <c r="AB726" s="327">
        <f>+VLOOKUP($E726,Emissions!$1:$1048576,MATCH(DATE(AB$2,1,1),Emissions!$A$1:$LI$1),FALSE)</f>
        <v>0</v>
      </c>
      <c r="AC726" s="327">
        <f>+VLOOKUP($E726,Emissions!$1:$1048576,MATCH(DATE(AC$2,1,1),Emissions!$A$1:$LI$1),FALSE)</f>
        <v>0</v>
      </c>
      <c r="AD726" s="327">
        <f>+VLOOKUP($E726,Emissions!$1:$1048576,MATCH(DATE(AD$2,1,1),Emissions!$A$1:$LI$1),FALSE)</f>
        <v>0</v>
      </c>
      <c r="AE726" s="327">
        <f>+VLOOKUP($E726,Emissions!$1:$1048576,MATCH(DATE(AE$2,1,1),Emissions!$A$1:$LI$1),FALSE)</f>
        <v>0</v>
      </c>
      <c r="AF726" s="327">
        <f>+VLOOKUP($E726,Emissions!$1:$1048576,MATCH(DATE(AF$2,1,1),Emissions!$A$1:$LI$1),FALSE)</f>
        <v>0</v>
      </c>
      <c r="AG726" s="327">
        <f>+VLOOKUP($E726,Emissions!$1:$1048576,MATCH(DATE(AG$2,1,1),Emissions!$A$1:$LI$1),FALSE)</f>
        <v>0</v>
      </c>
      <c r="AH726" s="327">
        <f>+VLOOKUP($E726,Emissions!$1:$1048576,MATCH(DATE(AH$2,1,1),Emissions!$A$1:$LI$1),FALSE)</f>
        <v>0</v>
      </c>
      <c r="AI726" s="327">
        <f>+VLOOKUP($E726,Emissions!$1:$1048576,MATCH(DATE(AI$2,1,1),Emissions!$A$1:$LI$1),FALSE)</f>
        <v>0</v>
      </c>
      <c r="AJ726" s="327">
        <f>+VLOOKUP($E726,Emissions!$1:$1048576,MATCH(DATE(AJ$2,1,1),Emissions!$A$1:$LI$1),FALSE)</f>
        <v>0</v>
      </c>
      <c r="AK726" s="327">
        <f>+VLOOKUP($E726,Emissions!$1:$1048576,MATCH(DATE(AK$2,1,1),Emissions!$A$1:$LI$1),FALSE)</f>
        <v>0</v>
      </c>
      <c r="AL726" s="327">
        <f>+VLOOKUP($E726,Emissions!$1:$1048576,MATCH(DATE(AL$2,1,1),Emissions!$A$1:$LI$1),FALSE)</f>
        <v>0</v>
      </c>
      <c r="AM726" s="327">
        <f>+VLOOKUP($E726,Emissions!$1:$1048576,MATCH(DATE(AM$2,1,1),Emissions!$A$1:$LI$1),FALSE)</f>
        <v>0</v>
      </c>
      <c r="AN726" s="327">
        <f>+VLOOKUP($E726,Emissions!$1:$1048576,MATCH(DATE(AN$2,1,1),Emissions!$A$1:$LI$1),FALSE)</f>
        <v>0</v>
      </c>
      <c r="AO726" s="327">
        <f>+VLOOKUP($E726,Emissions!$1:$1048576,MATCH(DATE(AO$2,1,1),Emissions!$A$1:$LI$1),FALSE)</f>
        <v>0</v>
      </c>
    </row>
    <row r="727" spans="1:41" ht="15" customHeight="1" x14ac:dyDescent="0.35">
      <c r="A727" s="411"/>
      <c r="B727" s="170"/>
      <c r="C727" s="138" t="s">
        <v>463</v>
      </c>
      <c r="D727" s="114" t="s">
        <v>1032</v>
      </c>
      <c r="E727" s="50" t="s">
        <v>2816</v>
      </c>
      <c r="F727" s="361">
        <f>+VLOOKUP($E727,Emissions!$1:$1048576,MATCH(DATE(F$2,1,1),Emissions!$A$1:$LI$1),FALSE)</f>
        <v>0</v>
      </c>
      <c r="G727" s="361">
        <f>+VLOOKUP($E727,Emissions!$1:$1048576,MATCH(DATE(G$2,1,1),Emissions!$A$1:$LI$1),FALSE)</f>
        <v>0</v>
      </c>
      <c r="H727" s="361">
        <f>+VLOOKUP($E727,Emissions!$1:$1048576,MATCH(DATE(H$2,1,1),Emissions!$A$1:$LI$1),FALSE)</f>
        <v>0</v>
      </c>
      <c r="I727" s="361">
        <f>+VLOOKUP($E727,Emissions!$1:$1048576,MATCH(DATE(I$2,1,1),Emissions!$A$1:$LI$1),FALSE)</f>
        <v>0</v>
      </c>
      <c r="J727" s="361">
        <f>+VLOOKUP($E727,Emissions!$1:$1048576,MATCH(DATE(J$2,1,1),Emissions!$A$1:$LI$1),FALSE)</f>
        <v>0</v>
      </c>
      <c r="K727" s="361">
        <f>+VLOOKUP($E727,Emissions!$1:$1048576,MATCH(DATE(K$2,1,1),Emissions!$A$1:$LI$1),FALSE)</f>
        <v>0</v>
      </c>
      <c r="L727" s="361">
        <f>+VLOOKUP($E727,Emissions!$1:$1048576,MATCH(DATE(L$2,1,1),Emissions!$A$1:$LI$1),FALSE)</f>
        <v>0</v>
      </c>
      <c r="M727" s="361">
        <f>+VLOOKUP($E727,Emissions!$1:$1048576,MATCH(DATE(M$2,1,1),Emissions!$A$1:$LI$1),FALSE)</f>
        <v>0</v>
      </c>
      <c r="N727" s="361">
        <f>+VLOOKUP($E727,Emissions!$1:$1048576,MATCH(DATE(N$2,1,1),Emissions!$A$1:$LI$1),FALSE)</f>
        <v>0</v>
      </c>
      <c r="O727" s="361">
        <f>+VLOOKUP($E727,Emissions!$1:$1048576,MATCH(DATE(O$2,1,1),Emissions!$A$1:$LI$1),FALSE)</f>
        <v>0</v>
      </c>
      <c r="P727" s="361">
        <f>+VLOOKUP($E727,Emissions!$1:$1048576,MATCH(DATE(P$2,1,1),Emissions!$A$1:$LI$1),FALSE)</f>
        <v>0</v>
      </c>
      <c r="Q727" s="361">
        <f>+VLOOKUP($E727,Emissions!$1:$1048576,MATCH(DATE(Q$2,1,1),Emissions!$A$1:$LI$1),FALSE)</f>
        <v>0</v>
      </c>
      <c r="R727" s="361">
        <f>+VLOOKUP($E727,Emissions!$1:$1048576,MATCH(DATE(R$2,1,1),Emissions!$A$1:$LI$1),FALSE)</f>
        <v>0</v>
      </c>
      <c r="S727" s="361">
        <f>+VLOOKUP($E727,Emissions!$1:$1048576,MATCH(DATE(S$2,1,1),Emissions!$A$1:$LI$1),FALSE)</f>
        <v>0</v>
      </c>
      <c r="T727" s="361">
        <f>+VLOOKUP($E727,Emissions!$1:$1048576,MATCH(DATE(T$2,1,1),Emissions!$A$1:$LI$1),FALSE)</f>
        <v>0</v>
      </c>
      <c r="U727" s="361">
        <f>+VLOOKUP($E727,Emissions!$1:$1048576,MATCH(DATE(U$2,1,1),Emissions!$A$1:$LI$1),FALSE)</f>
        <v>0</v>
      </c>
      <c r="V727" s="361">
        <f>+VLOOKUP($E727,Emissions!$1:$1048576,MATCH(DATE(V$2,1,1),Emissions!$A$1:$LI$1),FALSE)</f>
        <v>0</v>
      </c>
      <c r="W727" s="361">
        <f>+VLOOKUP($E727,Emissions!$1:$1048576,MATCH(DATE(W$2,1,1),Emissions!$A$1:$LI$1),FALSE)</f>
        <v>0</v>
      </c>
      <c r="X727" s="361">
        <f>+VLOOKUP($E727,Emissions!$1:$1048576,MATCH(DATE(X$2,1,1),Emissions!$A$1:$LI$1),FALSE)</f>
        <v>0</v>
      </c>
      <c r="Y727" s="361">
        <f>+VLOOKUP($E727,Emissions!$1:$1048576,MATCH(DATE(Y$2,1,1),Emissions!$A$1:$LI$1),FALSE)</f>
        <v>0</v>
      </c>
      <c r="Z727" s="361">
        <f>+VLOOKUP($E727,Emissions!$1:$1048576,MATCH(DATE(Z$2,1,1),Emissions!$A$1:$LI$1),FALSE)</f>
        <v>0</v>
      </c>
      <c r="AA727" s="361">
        <f>+VLOOKUP($E727,Emissions!$1:$1048576,MATCH(DATE(AA$2,1,1),Emissions!$A$1:$LI$1),FALSE)</f>
        <v>0</v>
      </c>
      <c r="AB727" s="361">
        <f>+VLOOKUP($E727,Emissions!$1:$1048576,MATCH(DATE(AB$2,1,1),Emissions!$A$1:$LI$1),FALSE)</f>
        <v>0</v>
      </c>
      <c r="AC727" s="361">
        <f>+VLOOKUP($E727,Emissions!$1:$1048576,MATCH(DATE(AC$2,1,1),Emissions!$A$1:$LI$1),FALSE)</f>
        <v>0</v>
      </c>
      <c r="AD727" s="361">
        <f>+VLOOKUP($E727,Emissions!$1:$1048576,MATCH(DATE(AD$2,1,1),Emissions!$A$1:$LI$1),FALSE)</f>
        <v>0</v>
      </c>
      <c r="AE727" s="361">
        <f>+VLOOKUP($E727,Emissions!$1:$1048576,MATCH(DATE(AE$2,1,1),Emissions!$A$1:$LI$1),FALSE)</f>
        <v>0</v>
      </c>
      <c r="AF727" s="361">
        <f>+VLOOKUP($E727,Emissions!$1:$1048576,MATCH(DATE(AF$2,1,1),Emissions!$A$1:$LI$1),FALSE)</f>
        <v>0</v>
      </c>
      <c r="AG727" s="361">
        <f>+VLOOKUP($E727,Emissions!$1:$1048576,MATCH(DATE(AG$2,1,1),Emissions!$A$1:$LI$1),FALSE)</f>
        <v>0</v>
      </c>
      <c r="AH727" s="361">
        <f>+VLOOKUP($E727,Emissions!$1:$1048576,MATCH(DATE(AH$2,1,1),Emissions!$A$1:$LI$1),FALSE)</f>
        <v>0</v>
      </c>
      <c r="AI727" s="361">
        <f>+VLOOKUP($E727,Emissions!$1:$1048576,MATCH(DATE(AI$2,1,1),Emissions!$A$1:$LI$1),FALSE)</f>
        <v>0</v>
      </c>
      <c r="AJ727" s="361">
        <f>+VLOOKUP($E727,Emissions!$1:$1048576,MATCH(DATE(AJ$2,1,1),Emissions!$A$1:$LI$1),FALSE)</f>
        <v>0</v>
      </c>
      <c r="AK727" s="361">
        <f>+VLOOKUP($E727,Emissions!$1:$1048576,MATCH(DATE(AK$2,1,1),Emissions!$A$1:$LI$1),FALSE)</f>
        <v>0</v>
      </c>
      <c r="AL727" s="361">
        <f>+VLOOKUP($E727,Emissions!$1:$1048576,MATCH(DATE(AL$2,1,1),Emissions!$A$1:$LI$1),FALSE)</f>
        <v>0</v>
      </c>
      <c r="AM727" s="361">
        <f>+VLOOKUP($E727,Emissions!$1:$1048576,MATCH(DATE(AM$2,1,1),Emissions!$A$1:$LI$1),FALSE)</f>
        <v>0</v>
      </c>
      <c r="AN727" s="361">
        <f>+VLOOKUP($E727,Emissions!$1:$1048576,MATCH(DATE(AN$2,1,1),Emissions!$A$1:$LI$1),FALSE)</f>
        <v>0</v>
      </c>
      <c r="AO727" s="361">
        <f>+VLOOKUP($E727,Emissions!$1:$1048576,MATCH(DATE(AO$2,1,1),Emissions!$A$1:$LI$1),FALSE)</f>
        <v>0</v>
      </c>
    </row>
    <row r="728" spans="1:41" ht="15" customHeight="1" x14ac:dyDescent="0.35">
      <c r="A728" s="411"/>
      <c r="B728" s="170"/>
      <c r="C728" s="138" t="s">
        <v>464</v>
      </c>
      <c r="D728" s="114" t="s">
        <v>1032</v>
      </c>
      <c r="E728" s="50" t="s">
        <v>2817</v>
      </c>
      <c r="F728" s="361">
        <f>+VLOOKUP($E728,Emissions!$1:$1048576,MATCH(DATE(F$2,1,1),Emissions!$A$1:$LI$1),FALSE)</f>
        <v>0</v>
      </c>
      <c r="G728" s="361">
        <f>+VLOOKUP($E728,Emissions!$1:$1048576,MATCH(DATE(G$2,1,1),Emissions!$A$1:$LI$1),FALSE)</f>
        <v>0</v>
      </c>
      <c r="H728" s="361">
        <f>+VLOOKUP($E728,Emissions!$1:$1048576,MATCH(DATE(H$2,1,1),Emissions!$A$1:$LI$1),FALSE)</f>
        <v>0</v>
      </c>
      <c r="I728" s="361">
        <f>+VLOOKUP($E728,Emissions!$1:$1048576,MATCH(DATE(I$2,1,1),Emissions!$A$1:$LI$1),FALSE)</f>
        <v>0</v>
      </c>
      <c r="J728" s="361">
        <f>+VLOOKUP($E728,Emissions!$1:$1048576,MATCH(DATE(J$2,1,1),Emissions!$A$1:$LI$1),FALSE)</f>
        <v>0</v>
      </c>
      <c r="K728" s="361">
        <f>+VLOOKUP($E728,Emissions!$1:$1048576,MATCH(DATE(K$2,1,1),Emissions!$A$1:$LI$1),FALSE)</f>
        <v>0</v>
      </c>
      <c r="L728" s="361">
        <f>+VLOOKUP($E728,Emissions!$1:$1048576,MATCH(DATE(L$2,1,1),Emissions!$A$1:$LI$1),FALSE)</f>
        <v>0</v>
      </c>
      <c r="M728" s="361">
        <f>+VLOOKUP($E728,Emissions!$1:$1048576,MATCH(DATE(M$2,1,1),Emissions!$A$1:$LI$1),FALSE)</f>
        <v>0</v>
      </c>
      <c r="N728" s="361">
        <f>+VLOOKUP($E728,Emissions!$1:$1048576,MATCH(DATE(N$2,1,1),Emissions!$A$1:$LI$1),FALSE)</f>
        <v>0</v>
      </c>
      <c r="O728" s="361">
        <f>+VLOOKUP($E728,Emissions!$1:$1048576,MATCH(DATE(O$2,1,1),Emissions!$A$1:$LI$1),FALSE)</f>
        <v>0</v>
      </c>
      <c r="P728" s="361">
        <f>+VLOOKUP($E728,Emissions!$1:$1048576,MATCH(DATE(P$2,1,1),Emissions!$A$1:$LI$1),FALSE)</f>
        <v>0</v>
      </c>
      <c r="Q728" s="361">
        <f>+VLOOKUP($E728,Emissions!$1:$1048576,MATCH(DATE(Q$2,1,1),Emissions!$A$1:$LI$1),FALSE)</f>
        <v>0</v>
      </c>
      <c r="R728" s="361">
        <f>+VLOOKUP($E728,Emissions!$1:$1048576,MATCH(DATE(R$2,1,1),Emissions!$A$1:$LI$1),FALSE)</f>
        <v>0</v>
      </c>
      <c r="S728" s="361">
        <f>+VLOOKUP($E728,Emissions!$1:$1048576,MATCH(DATE(S$2,1,1),Emissions!$A$1:$LI$1),FALSE)</f>
        <v>0</v>
      </c>
      <c r="T728" s="361">
        <f>+VLOOKUP($E728,Emissions!$1:$1048576,MATCH(DATE(T$2,1,1),Emissions!$A$1:$LI$1),FALSE)</f>
        <v>0</v>
      </c>
      <c r="U728" s="361">
        <f>+VLOOKUP($E728,Emissions!$1:$1048576,MATCH(DATE(U$2,1,1),Emissions!$A$1:$LI$1),FALSE)</f>
        <v>0</v>
      </c>
      <c r="V728" s="361">
        <f>+VLOOKUP($E728,Emissions!$1:$1048576,MATCH(DATE(V$2,1,1),Emissions!$A$1:$LI$1),FALSE)</f>
        <v>0</v>
      </c>
      <c r="W728" s="361">
        <f>+VLOOKUP($E728,Emissions!$1:$1048576,MATCH(DATE(W$2,1,1),Emissions!$A$1:$LI$1),FALSE)</f>
        <v>0</v>
      </c>
      <c r="X728" s="361">
        <f>+VLOOKUP($E728,Emissions!$1:$1048576,MATCH(DATE(X$2,1,1),Emissions!$A$1:$LI$1),FALSE)</f>
        <v>0</v>
      </c>
      <c r="Y728" s="361">
        <f>+VLOOKUP($E728,Emissions!$1:$1048576,MATCH(DATE(Y$2,1,1),Emissions!$A$1:$LI$1),FALSE)</f>
        <v>0</v>
      </c>
      <c r="Z728" s="361">
        <f>+VLOOKUP($E728,Emissions!$1:$1048576,MATCH(DATE(Z$2,1,1),Emissions!$A$1:$LI$1),FALSE)</f>
        <v>0</v>
      </c>
      <c r="AA728" s="361">
        <f>+VLOOKUP($E728,Emissions!$1:$1048576,MATCH(DATE(AA$2,1,1),Emissions!$A$1:$LI$1),FALSE)</f>
        <v>0</v>
      </c>
      <c r="AB728" s="361">
        <f>+VLOOKUP($E728,Emissions!$1:$1048576,MATCH(DATE(AB$2,1,1),Emissions!$A$1:$LI$1),FALSE)</f>
        <v>0</v>
      </c>
      <c r="AC728" s="361">
        <f>+VLOOKUP($E728,Emissions!$1:$1048576,MATCH(DATE(AC$2,1,1),Emissions!$A$1:$LI$1),FALSE)</f>
        <v>0</v>
      </c>
      <c r="AD728" s="361">
        <f>+VLOOKUP($E728,Emissions!$1:$1048576,MATCH(DATE(AD$2,1,1),Emissions!$A$1:$LI$1),FALSE)</f>
        <v>0</v>
      </c>
      <c r="AE728" s="361">
        <f>+VLOOKUP($E728,Emissions!$1:$1048576,MATCH(DATE(AE$2,1,1),Emissions!$A$1:$LI$1),FALSE)</f>
        <v>0</v>
      </c>
      <c r="AF728" s="361">
        <f>+VLOOKUP($E728,Emissions!$1:$1048576,MATCH(DATE(AF$2,1,1),Emissions!$A$1:$LI$1),FALSE)</f>
        <v>0</v>
      </c>
      <c r="AG728" s="361">
        <f>+VLOOKUP($E728,Emissions!$1:$1048576,MATCH(DATE(AG$2,1,1),Emissions!$A$1:$LI$1),FALSE)</f>
        <v>0</v>
      </c>
      <c r="AH728" s="361">
        <f>+VLOOKUP($E728,Emissions!$1:$1048576,MATCH(DATE(AH$2,1,1),Emissions!$A$1:$LI$1),FALSE)</f>
        <v>0</v>
      </c>
      <c r="AI728" s="361">
        <f>+VLOOKUP($E728,Emissions!$1:$1048576,MATCH(DATE(AI$2,1,1),Emissions!$A$1:$LI$1),FALSE)</f>
        <v>0</v>
      </c>
      <c r="AJ728" s="361">
        <f>+VLOOKUP($E728,Emissions!$1:$1048576,MATCH(DATE(AJ$2,1,1),Emissions!$A$1:$LI$1),FALSE)</f>
        <v>0</v>
      </c>
      <c r="AK728" s="361">
        <f>+VLOOKUP($E728,Emissions!$1:$1048576,MATCH(DATE(AK$2,1,1),Emissions!$A$1:$LI$1),FALSE)</f>
        <v>0</v>
      </c>
      <c r="AL728" s="361">
        <f>+VLOOKUP($E728,Emissions!$1:$1048576,MATCH(DATE(AL$2,1,1),Emissions!$A$1:$LI$1),FALSE)</f>
        <v>0</v>
      </c>
      <c r="AM728" s="361">
        <f>+VLOOKUP($E728,Emissions!$1:$1048576,MATCH(DATE(AM$2,1,1),Emissions!$A$1:$LI$1),FALSE)</f>
        <v>0</v>
      </c>
      <c r="AN728" s="361">
        <f>+VLOOKUP($E728,Emissions!$1:$1048576,MATCH(DATE(AN$2,1,1),Emissions!$A$1:$LI$1),FALSE)</f>
        <v>0</v>
      </c>
      <c r="AO728" s="361">
        <f>+VLOOKUP($E728,Emissions!$1:$1048576,MATCH(DATE(AO$2,1,1),Emissions!$A$1:$LI$1),FALSE)</f>
        <v>0</v>
      </c>
    </row>
    <row r="729" spans="1:41" ht="15" customHeight="1" x14ac:dyDescent="0.35">
      <c r="A729" s="411"/>
      <c r="B729" s="170"/>
      <c r="C729" s="138" t="s">
        <v>465</v>
      </c>
      <c r="D729" s="114" t="s">
        <v>1032</v>
      </c>
      <c r="E729" s="50" t="s">
        <v>2818</v>
      </c>
      <c r="F729" s="361">
        <f>+VLOOKUP($E729,Emissions!$1:$1048576,MATCH(DATE(F$2,1,1),Emissions!$A$1:$LI$1),FALSE)</f>
        <v>0</v>
      </c>
      <c r="G729" s="361">
        <f>+VLOOKUP($E729,Emissions!$1:$1048576,MATCH(DATE(G$2,1,1),Emissions!$A$1:$LI$1),FALSE)</f>
        <v>0</v>
      </c>
      <c r="H729" s="361">
        <f>+VLOOKUP($E729,Emissions!$1:$1048576,MATCH(DATE(H$2,1,1),Emissions!$A$1:$LI$1),FALSE)</f>
        <v>0</v>
      </c>
      <c r="I729" s="361">
        <f>+VLOOKUP($E729,Emissions!$1:$1048576,MATCH(DATE(I$2,1,1),Emissions!$A$1:$LI$1),FALSE)</f>
        <v>0</v>
      </c>
      <c r="J729" s="361">
        <f>+VLOOKUP($E729,Emissions!$1:$1048576,MATCH(DATE(J$2,1,1),Emissions!$A$1:$LI$1),FALSE)</f>
        <v>0</v>
      </c>
      <c r="K729" s="361">
        <f>+VLOOKUP($E729,Emissions!$1:$1048576,MATCH(DATE(K$2,1,1),Emissions!$A$1:$LI$1),FALSE)</f>
        <v>0</v>
      </c>
      <c r="L729" s="361">
        <f>+VLOOKUP($E729,Emissions!$1:$1048576,MATCH(DATE(L$2,1,1),Emissions!$A$1:$LI$1),FALSE)</f>
        <v>0</v>
      </c>
      <c r="M729" s="361">
        <f>+VLOOKUP($E729,Emissions!$1:$1048576,MATCH(DATE(M$2,1,1),Emissions!$A$1:$LI$1),FALSE)</f>
        <v>0</v>
      </c>
      <c r="N729" s="361">
        <f>+VLOOKUP($E729,Emissions!$1:$1048576,MATCH(DATE(N$2,1,1),Emissions!$A$1:$LI$1),FALSE)</f>
        <v>0</v>
      </c>
      <c r="O729" s="361">
        <f>+VLOOKUP($E729,Emissions!$1:$1048576,MATCH(DATE(O$2,1,1),Emissions!$A$1:$LI$1),FALSE)</f>
        <v>0</v>
      </c>
      <c r="P729" s="361">
        <f>+VLOOKUP($E729,Emissions!$1:$1048576,MATCH(DATE(P$2,1,1),Emissions!$A$1:$LI$1),FALSE)</f>
        <v>0</v>
      </c>
      <c r="Q729" s="361">
        <f>+VLOOKUP($E729,Emissions!$1:$1048576,MATCH(DATE(Q$2,1,1),Emissions!$A$1:$LI$1),FALSE)</f>
        <v>0</v>
      </c>
      <c r="R729" s="361">
        <f>+VLOOKUP($E729,Emissions!$1:$1048576,MATCH(DATE(R$2,1,1),Emissions!$A$1:$LI$1),FALSE)</f>
        <v>0</v>
      </c>
      <c r="S729" s="361">
        <f>+VLOOKUP($E729,Emissions!$1:$1048576,MATCH(DATE(S$2,1,1),Emissions!$A$1:$LI$1),FALSE)</f>
        <v>0</v>
      </c>
      <c r="T729" s="361">
        <f>+VLOOKUP($E729,Emissions!$1:$1048576,MATCH(DATE(T$2,1,1),Emissions!$A$1:$LI$1),FALSE)</f>
        <v>0</v>
      </c>
      <c r="U729" s="361">
        <f>+VLOOKUP($E729,Emissions!$1:$1048576,MATCH(DATE(U$2,1,1),Emissions!$A$1:$LI$1),FALSE)</f>
        <v>0</v>
      </c>
      <c r="V729" s="361">
        <f>+VLOOKUP($E729,Emissions!$1:$1048576,MATCH(DATE(V$2,1,1),Emissions!$A$1:$LI$1),FALSE)</f>
        <v>0</v>
      </c>
      <c r="W729" s="361">
        <f>+VLOOKUP($E729,Emissions!$1:$1048576,MATCH(DATE(W$2,1,1),Emissions!$A$1:$LI$1),FALSE)</f>
        <v>0</v>
      </c>
      <c r="X729" s="361">
        <f>+VLOOKUP($E729,Emissions!$1:$1048576,MATCH(DATE(X$2,1,1),Emissions!$A$1:$LI$1),FALSE)</f>
        <v>0</v>
      </c>
      <c r="Y729" s="361">
        <f>+VLOOKUP($E729,Emissions!$1:$1048576,MATCH(DATE(Y$2,1,1),Emissions!$A$1:$LI$1),FALSE)</f>
        <v>0</v>
      </c>
      <c r="Z729" s="361">
        <f>+VLOOKUP($E729,Emissions!$1:$1048576,MATCH(DATE(Z$2,1,1),Emissions!$A$1:$LI$1),FALSE)</f>
        <v>0</v>
      </c>
      <c r="AA729" s="361">
        <f>+VLOOKUP($E729,Emissions!$1:$1048576,MATCH(DATE(AA$2,1,1),Emissions!$A$1:$LI$1),FALSE)</f>
        <v>0</v>
      </c>
      <c r="AB729" s="361">
        <f>+VLOOKUP($E729,Emissions!$1:$1048576,MATCH(DATE(AB$2,1,1),Emissions!$A$1:$LI$1),FALSE)</f>
        <v>0</v>
      </c>
      <c r="AC729" s="361">
        <f>+VLOOKUP($E729,Emissions!$1:$1048576,MATCH(DATE(AC$2,1,1),Emissions!$A$1:$LI$1),FALSE)</f>
        <v>0</v>
      </c>
      <c r="AD729" s="361">
        <f>+VLOOKUP($E729,Emissions!$1:$1048576,MATCH(DATE(AD$2,1,1),Emissions!$A$1:$LI$1),FALSE)</f>
        <v>0</v>
      </c>
      <c r="AE729" s="361">
        <f>+VLOOKUP($E729,Emissions!$1:$1048576,MATCH(DATE(AE$2,1,1),Emissions!$A$1:$LI$1),FALSE)</f>
        <v>0</v>
      </c>
      <c r="AF729" s="361">
        <f>+VLOOKUP($E729,Emissions!$1:$1048576,MATCH(DATE(AF$2,1,1),Emissions!$A$1:$LI$1),FALSE)</f>
        <v>0</v>
      </c>
      <c r="AG729" s="361">
        <f>+VLOOKUP($E729,Emissions!$1:$1048576,MATCH(DATE(AG$2,1,1),Emissions!$A$1:$LI$1),FALSE)</f>
        <v>0</v>
      </c>
      <c r="AH729" s="361">
        <f>+VLOOKUP($E729,Emissions!$1:$1048576,MATCH(DATE(AH$2,1,1),Emissions!$A$1:$LI$1),FALSE)</f>
        <v>0</v>
      </c>
      <c r="AI729" s="361">
        <f>+VLOOKUP($E729,Emissions!$1:$1048576,MATCH(DATE(AI$2,1,1),Emissions!$A$1:$LI$1),FALSE)</f>
        <v>0</v>
      </c>
      <c r="AJ729" s="361">
        <f>+VLOOKUP($E729,Emissions!$1:$1048576,MATCH(DATE(AJ$2,1,1),Emissions!$A$1:$LI$1),FALSE)</f>
        <v>0</v>
      </c>
      <c r="AK729" s="361">
        <f>+VLOOKUP($E729,Emissions!$1:$1048576,MATCH(DATE(AK$2,1,1),Emissions!$A$1:$LI$1),FALSE)</f>
        <v>0</v>
      </c>
      <c r="AL729" s="361">
        <f>+VLOOKUP($E729,Emissions!$1:$1048576,MATCH(DATE(AL$2,1,1),Emissions!$A$1:$LI$1),FALSE)</f>
        <v>0</v>
      </c>
      <c r="AM729" s="361">
        <f>+VLOOKUP($E729,Emissions!$1:$1048576,MATCH(DATE(AM$2,1,1),Emissions!$A$1:$LI$1),FALSE)</f>
        <v>0</v>
      </c>
      <c r="AN729" s="361">
        <f>+VLOOKUP($E729,Emissions!$1:$1048576,MATCH(DATE(AN$2,1,1),Emissions!$A$1:$LI$1),FALSE)</f>
        <v>0</v>
      </c>
      <c r="AO729" s="361">
        <f>+VLOOKUP($E729,Emissions!$1:$1048576,MATCH(DATE(AO$2,1,1),Emissions!$A$1:$LI$1),FALSE)</f>
        <v>0</v>
      </c>
    </row>
    <row r="730" spans="1:41" ht="15" customHeight="1" x14ac:dyDescent="0.35">
      <c r="A730" s="411"/>
      <c r="B730" s="170"/>
      <c r="C730" s="138" t="s">
        <v>466</v>
      </c>
      <c r="D730" s="114" t="s">
        <v>1032</v>
      </c>
      <c r="E730" s="50" t="s">
        <v>2819</v>
      </c>
      <c r="F730" s="361">
        <f>+VLOOKUP($E730,Emissions!$1:$1048576,MATCH(DATE(F$2,1,1),Emissions!$A$1:$LI$1),FALSE)</f>
        <v>0</v>
      </c>
      <c r="G730" s="361">
        <f>+VLOOKUP($E730,Emissions!$1:$1048576,MATCH(DATE(G$2,1,1),Emissions!$A$1:$LI$1),FALSE)</f>
        <v>0</v>
      </c>
      <c r="H730" s="361">
        <f>+VLOOKUP($E730,Emissions!$1:$1048576,MATCH(DATE(H$2,1,1),Emissions!$A$1:$LI$1),FALSE)</f>
        <v>0</v>
      </c>
      <c r="I730" s="361">
        <f>+VLOOKUP($E730,Emissions!$1:$1048576,MATCH(DATE(I$2,1,1),Emissions!$A$1:$LI$1),FALSE)</f>
        <v>0</v>
      </c>
      <c r="J730" s="361">
        <f>+VLOOKUP($E730,Emissions!$1:$1048576,MATCH(DATE(J$2,1,1),Emissions!$A$1:$LI$1),FALSE)</f>
        <v>0</v>
      </c>
      <c r="K730" s="361">
        <f>+VLOOKUP($E730,Emissions!$1:$1048576,MATCH(DATE(K$2,1,1),Emissions!$A$1:$LI$1),FALSE)</f>
        <v>0</v>
      </c>
      <c r="L730" s="361">
        <f>+VLOOKUP($E730,Emissions!$1:$1048576,MATCH(DATE(L$2,1,1),Emissions!$A$1:$LI$1),FALSE)</f>
        <v>0</v>
      </c>
      <c r="M730" s="361">
        <f>+VLOOKUP($E730,Emissions!$1:$1048576,MATCH(DATE(M$2,1,1),Emissions!$A$1:$LI$1),FALSE)</f>
        <v>0</v>
      </c>
      <c r="N730" s="361">
        <f>+VLOOKUP($E730,Emissions!$1:$1048576,MATCH(DATE(N$2,1,1),Emissions!$A$1:$LI$1),FALSE)</f>
        <v>0</v>
      </c>
      <c r="O730" s="361">
        <f>+VLOOKUP($E730,Emissions!$1:$1048576,MATCH(DATE(O$2,1,1),Emissions!$A$1:$LI$1),FALSE)</f>
        <v>0</v>
      </c>
      <c r="P730" s="361">
        <f>+VLOOKUP($E730,Emissions!$1:$1048576,MATCH(DATE(P$2,1,1),Emissions!$A$1:$LI$1),FALSE)</f>
        <v>0</v>
      </c>
      <c r="Q730" s="361">
        <f>+VLOOKUP($E730,Emissions!$1:$1048576,MATCH(DATE(Q$2,1,1),Emissions!$A$1:$LI$1),FALSE)</f>
        <v>0</v>
      </c>
      <c r="R730" s="361">
        <f>+VLOOKUP($E730,Emissions!$1:$1048576,MATCH(DATE(R$2,1,1),Emissions!$A$1:$LI$1),FALSE)</f>
        <v>0</v>
      </c>
      <c r="S730" s="361">
        <f>+VLOOKUP($E730,Emissions!$1:$1048576,MATCH(DATE(S$2,1,1),Emissions!$A$1:$LI$1),FALSE)</f>
        <v>0</v>
      </c>
      <c r="T730" s="361">
        <f>+VLOOKUP($E730,Emissions!$1:$1048576,MATCH(DATE(T$2,1,1),Emissions!$A$1:$LI$1),FALSE)</f>
        <v>0</v>
      </c>
      <c r="U730" s="361">
        <f>+VLOOKUP($E730,Emissions!$1:$1048576,MATCH(DATE(U$2,1,1),Emissions!$A$1:$LI$1),FALSE)</f>
        <v>0</v>
      </c>
      <c r="V730" s="361">
        <f>+VLOOKUP($E730,Emissions!$1:$1048576,MATCH(DATE(V$2,1,1),Emissions!$A$1:$LI$1),FALSE)</f>
        <v>0</v>
      </c>
      <c r="W730" s="361">
        <f>+VLOOKUP($E730,Emissions!$1:$1048576,MATCH(DATE(W$2,1,1),Emissions!$A$1:$LI$1),FALSE)</f>
        <v>0</v>
      </c>
      <c r="X730" s="361">
        <f>+VLOOKUP($E730,Emissions!$1:$1048576,MATCH(DATE(X$2,1,1),Emissions!$A$1:$LI$1),FALSE)</f>
        <v>0</v>
      </c>
      <c r="Y730" s="361">
        <f>+VLOOKUP($E730,Emissions!$1:$1048576,MATCH(DATE(Y$2,1,1),Emissions!$A$1:$LI$1),FALSE)</f>
        <v>0</v>
      </c>
      <c r="Z730" s="361">
        <f>+VLOOKUP($E730,Emissions!$1:$1048576,MATCH(DATE(Z$2,1,1),Emissions!$A$1:$LI$1),FALSE)</f>
        <v>0</v>
      </c>
      <c r="AA730" s="361">
        <f>+VLOOKUP($E730,Emissions!$1:$1048576,MATCH(DATE(AA$2,1,1),Emissions!$A$1:$LI$1),FALSE)</f>
        <v>0</v>
      </c>
      <c r="AB730" s="361">
        <f>+VLOOKUP($E730,Emissions!$1:$1048576,MATCH(DATE(AB$2,1,1),Emissions!$A$1:$LI$1),FALSE)</f>
        <v>0</v>
      </c>
      <c r="AC730" s="361">
        <f>+VLOOKUP($E730,Emissions!$1:$1048576,MATCH(DATE(AC$2,1,1),Emissions!$A$1:$LI$1),FALSE)</f>
        <v>0</v>
      </c>
      <c r="AD730" s="361">
        <f>+VLOOKUP($E730,Emissions!$1:$1048576,MATCH(DATE(AD$2,1,1),Emissions!$A$1:$LI$1),FALSE)</f>
        <v>0</v>
      </c>
      <c r="AE730" s="361">
        <f>+VLOOKUP($E730,Emissions!$1:$1048576,MATCH(DATE(AE$2,1,1),Emissions!$A$1:$LI$1),FALSE)</f>
        <v>0</v>
      </c>
      <c r="AF730" s="361">
        <f>+VLOOKUP($E730,Emissions!$1:$1048576,MATCH(DATE(AF$2,1,1),Emissions!$A$1:$LI$1),FALSE)</f>
        <v>0</v>
      </c>
      <c r="AG730" s="361">
        <f>+VLOOKUP($E730,Emissions!$1:$1048576,MATCH(DATE(AG$2,1,1),Emissions!$A$1:$LI$1),FALSE)</f>
        <v>0</v>
      </c>
      <c r="AH730" s="361">
        <f>+VLOOKUP($E730,Emissions!$1:$1048576,MATCH(DATE(AH$2,1,1),Emissions!$A$1:$LI$1),FALSE)</f>
        <v>0</v>
      </c>
      <c r="AI730" s="361">
        <f>+VLOOKUP($E730,Emissions!$1:$1048576,MATCH(DATE(AI$2,1,1),Emissions!$A$1:$LI$1),FALSE)</f>
        <v>0</v>
      </c>
      <c r="AJ730" s="361">
        <f>+VLOOKUP($E730,Emissions!$1:$1048576,MATCH(DATE(AJ$2,1,1),Emissions!$A$1:$LI$1),FALSE)</f>
        <v>0</v>
      </c>
      <c r="AK730" s="361">
        <f>+VLOOKUP($E730,Emissions!$1:$1048576,MATCH(DATE(AK$2,1,1),Emissions!$A$1:$LI$1),FALSE)</f>
        <v>0</v>
      </c>
      <c r="AL730" s="361">
        <f>+VLOOKUP($E730,Emissions!$1:$1048576,MATCH(DATE(AL$2,1,1),Emissions!$A$1:$LI$1),FALSE)</f>
        <v>0</v>
      </c>
      <c r="AM730" s="361">
        <f>+VLOOKUP($E730,Emissions!$1:$1048576,MATCH(DATE(AM$2,1,1),Emissions!$A$1:$LI$1),FALSE)</f>
        <v>0</v>
      </c>
      <c r="AN730" s="361">
        <f>+VLOOKUP($E730,Emissions!$1:$1048576,MATCH(DATE(AN$2,1,1),Emissions!$A$1:$LI$1),FALSE)</f>
        <v>0</v>
      </c>
      <c r="AO730" s="361">
        <f>+VLOOKUP($E730,Emissions!$1:$1048576,MATCH(DATE(AO$2,1,1),Emissions!$A$1:$LI$1),FALSE)</f>
        <v>0</v>
      </c>
    </row>
    <row r="731" spans="1:41" ht="15" customHeight="1" x14ac:dyDescent="0.35">
      <c r="A731" s="411"/>
      <c r="B731" s="170"/>
      <c r="C731" s="138" t="s">
        <v>467</v>
      </c>
      <c r="D731" s="114" t="s">
        <v>1032</v>
      </c>
      <c r="E731" s="50" t="s">
        <v>2820</v>
      </c>
      <c r="F731" s="361">
        <f>+VLOOKUP($E731,Emissions!$1:$1048576,MATCH(DATE(F$2,1,1),Emissions!$A$1:$LI$1),FALSE)</f>
        <v>0</v>
      </c>
      <c r="G731" s="361">
        <f>+VLOOKUP($E731,Emissions!$1:$1048576,MATCH(DATE(G$2,1,1),Emissions!$A$1:$LI$1),FALSE)</f>
        <v>0</v>
      </c>
      <c r="H731" s="361">
        <f>+VLOOKUP($E731,Emissions!$1:$1048576,MATCH(DATE(H$2,1,1),Emissions!$A$1:$LI$1),FALSE)</f>
        <v>0</v>
      </c>
      <c r="I731" s="361">
        <f>+VLOOKUP($E731,Emissions!$1:$1048576,MATCH(DATE(I$2,1,1),Emissions!$A$1:$LI$1),FALSE)</f>
        <v>0</v>
      </c>
      <c r="J731" s="361">
        <f>+VLOOKUP($E731,Emissions!$1:$1048576,MATCH(DATE(J$2,1,1),Emissions!$A$1:$LI$1),FALSE)</f>
        <v>0</v>
      </c>
      <c r="K731" s="361">
        <f>+VLOOKUP($E731,Emissions!$1:$1048576,MATCH(DATE(K$2,1,1),Emissions!$A$1:$LI$1),FALSE)</f>
        <v>0</v>
      </c>
      <c r="L731" s="361">
        <f>+VLOOKUP($E731,Emissions!$1:$1048576,MATCH(DATE(L$2,1,1),Emissions!$A$1:$LI$1),FALSE)</f>
        <v>0</v>
      </c>
      <c r="M731" s="361">
        <f>+VLOOKUP($E731,Emissions!$1:$1048576,MATCH(DATE(M$2,1,1),Emissions!$A$1:$LI$1),FALSE)</f>
        <v>0</v>
      </c>
      <c r="N731" s="361">
        <f>+VLOOKUP($E731,Emissions!$1:$1048576,MATCH(DATE(N$2,1,1),Emissions!$A$1:$LI$1),FALSE)</f>
        <v>0</v>
      </c>
      <c r="O731" s="361">
        <f>+VLOOKUP($E731,Emissions!$1:$1048576,MATCH(DATE(O$2,1,1),Emissions!$A$1:$LI$1),FALSE)</f>
        <v>0</v>
      </c>
      <c r="P731" s="361">
        <f>+VLOOKUP($E731,Emissions!$1:$1048576,MATCH(DATE(P$2,1,1),Emissions!$A$1:$LI$1),FALSE)</f>
        <v>0</v>
      </c>
      <c r="Q731" s="361">
        <f>+VLOOKUP($E731,Emissions!$1:$1048576,MATCH(DATE(Q$2,1,1),Emissions!$A$1:$LI$1),FALSE)</f>
        <v>0</v>
      </c>
      <c r="R731" s="361">
        <f>+VLOOKUP($E731,Emissions!$1:$1048576,MATCH(DATE(R$2,1,1),Emissions!$A$1:$LI$1),FALSE)</f>
        <v>0</v>
      </c>
      <c r="S731" s="361">
        <f>+VLOOKUP($E731,Emissions!$1:$1048576,MATCH(DATE(S$2,1,1),Emissions!$A$1:$LI$1),FALSE)</f>
        <v>0</v>
      </c>
      <c r="T731" s="361">
        <f>+VLOOKUP($E731,Emissions!$1:$1048576,MATCH(DATE(T$2,1,1),Emissions!$A$1:$LI$1),FALSE)</f>
        <v>0</v>
      </c>
      <c r="U731" s="361">
        <f>+VLOOKUP($E731,Emissions!$1:$1048576,MATCH(DATE(U$2,1,1),Emissions!$A$1:$LI$1),FALSE)</f>
        <v>0</v>
      </c>
      <c r="V731" s="361">
        <f>+VLOOKUP($E731,Emissions!$1:$1048576,MATCH(DATE(V$2,1,1),Emissions!$A$1:$LI$1),FALSE)</f>
        <v>0</v>
      </c>
      <c r="W731" s="361">
        <f>+VLOOKUP($E731,Emissions!$1:$1048576,MATCH(DATE(W$2,1,1),Emissions!$A$1:$LI$1),FALSE)</f>
        <v>0</v>
      </c>
      <c r="X731" s="361">
        <f>+VLOOKUP($E731,Emissions!$1:$1048576,MATCH(DATE(X$2,1,1),Emissions!$A$1:$LI$1),FALSE)</f>
        <v>0</v>
      </c>
      <c r="Y731" s="361">
        <f>+VLOOKUP($E731,Emissions!$1:$1048576,MATCH(DATE(Y$2,1,1),Emissions!$A$1:$LI$1),FALSE)</f>
        <v>0</v>
      </c>
      <c r="Z731" s="361">
        <f>+VLOOKUP($E731,Emissions!$1:$1048576,MATCH(DATE(Z$2,1,1),Emissions!$A$1:$LI$1),FALSE)</f>
        <v>0</v>
      </c>
      <c r="AA731" s="361">
        <f>+VLOOKUP($E731,Emissions!$1:$1048576,MATCH(DATE(AA$2,1,1),Emissions!$A$1:$LI$1),FALSE)</f>
        <v>0</v>
      </c>
      <c r="AB731" s="361">
        <f>+VLOOKUP($E731,Emissions!$1:$1048576,MATCH(DATE(AB$2,1,1),Emissions!$A$1:$LI$1),FALSE)</f>
        <v>0</v>
      </c>
      <c r="AC731" s="361">
        <f>+VLOOKUP($E731,Emissions!$1:$1048576,MATCH(DATE(AC$2,1,1),Emissions!$A$1:$LI$1),FALSE)</f>
        <v>0</v>
      </c>
      <c r="AD731" s="361">
        <f>+VLOOKUP($E731,Emissions!$1:$1048576,MATCH(DATE(AD$2,1,1),Emissions!$A$1:$LI$1),FALSE)</f>
        <v>0</v>
      </c>
      <c r="AE731" s="361">
        <f>+VLOOKUP($E731,Emissions!$1:$1048576,MATCH(DATE(AE$2,1,1),Emissions!$A$1:$LI$1),FALSE)</f>
        <v>0</v>
      </c>
      <c r="AF731" s="361">
        <f>+VLOOKUP($E731,Emissions!$1:$1048576,MATCH(DATE(AF$2,1,1),Emissions!$A$1:$LI$1),FALSE)</f>
        <v>0</v>
      </c>
      <c r="AG731" s="361">
        <f>+VLOOKUP($E731,Emissions!$1:$1048576,MATCH(DATE(AG$2,1,1),Emissions!$A$1:$LI$1),FALSE)</f>
        <v>0</v>
      </c>
      <c r="AH731" s="361">
        <f>+VLOOKUP($E731,Emissions!$1:$1048576,MATCH(DATE(AH$2,1,1),Emissions!$A$1:$LI$1),FALSE)</f>
        <v>0</v>
      </c>
      <c r="AI731" s="361">
        <f>+VLOOKUP($E731,Emissions!$1:$1048576,MATCH(DATE(AI$2,1,1),Emissions!$A$1:$LI$1),FALSE)</f>
        <v>0</v>
      </c>
      <c r="AJ731" s="361">
        <f>+VLOOKUP($E731,Emissions!$1:$1048576,MATCH(DATE(AJ$2,1,1),Emissions!$A$1:$LI$1),FALSE)</f>
        <v>0</v>
      </c>
      <c r="AK731" s="361">
        <f>+VLOOKUP($E731,Emissions!$1:$1048576,MATCH(DATE(AK$2,1,1),Emissions!$A$1:$LI$1),FALSE)</f>
        <v>0</v>
      </c>
      <c r="AL731" s="361">
        <f>+VLOOKUP($E731,Emissions!$1:$1048576,MATCH(DATE(AL$2,1,1),Emissions!$A$1:$LI$1),FALSE)</f>
        <v>0</v>
      </c>
      <c r="AM731" s="361">
        <f>+VLOOKUP($E731,Emissions!$1:$1048576,MATCH(DATE(AM$2,1,1),Emissions!$A$1:$LI$1),FALSE)</f>
        <v>0</v>
      </c>
      <c r="AN731" s="361">
        <f>+VLOOKUP($E731,Emissions!$1:$1048576,MATCH(DATE(AN$2,1,1),Emissions!$A$1:$LI$1),FALSE)</f>
        <v>0</v>
      </c>
      <c r="AO731" s="361">
        <f>+VLOOKUP($E731,Emissions!$1:$1048576,MATCH(DATE(AO$2,1,1),Emissions!$A$1:$LI$1),FALSE)</f>
        <v>0</v>
      </c>
    </row>
    <row r="732" spans="1:41" ht="15" customHeight="1" x14ac:dyDescent="0.35">
      <c r="A732" s="411"/>
      <c r="B732" s="170"/>
      <c r="C732" s="138" t="s">
        <v>468</v>
      </c>
      <c r="D732" s="114" t="s">
        <v>1032</v>
      </c>
      <c r="E732" s="50" t="s">
        <v>2821</v>
      </c>
      <c r="F732" s="361">
        <f>+VLOOKUP($E732,Emissions!$1:$1048576,MATCH(DATE(F$2,1,1),Emissions!$A$1:$LI$1),FALSE)</f>
        <v>0</v>
      </c>
      <c r="G732" s="361">
        <f>+VLOOKUP($E732,Emissions!$1:$1048576,MATCH(DATE(G$2,1,1),Emissions!$A$1:$LI$1),FALSE)</f>
        <v>0</v>
      </c>
      <c r="H732" s="361">
        <f>+VLOOKUP($E732,Emissions!$1:$1048576,MATCH(DATE(H$2,1,1),Emissions!$A$1:$LI$1),FALSE)</f>
        <v>0</v>
      </c>
      <c r="I732" s="361">
        <f>+VLOOKUP($E732,Emissions!$1:$1048576,MATCH(DATE(I$2,1,1),Emissions!$A$1:$LI$1),FALSE)</f>
        <v>0</v>
      </c>
      <c r="J732" s="361">
        <f>+VLOOKUP($E732,Emissions!$1:$1048576,MATCH(DATE(J$2,1,1),Emissions!$A$1:$LI$1),FALSE)</f>
        <v>0</v>
      </c>
      <c r="K732" s="361">
        <f>+VLOOKUP($E732,Emissions!$1:$1048576,MATCH(DATE(K$2,1,1),Emissions!$A$1:$LI$1),FALSE)</f>
        <v>0</v>
      </c>
      <c r="L732" s="361">
        <f>+VLOOKUP($E732,Emissions!$1:$1048576,MATCH(DATE(L$2,1,1),Emissions!$A$1:$LI$1),FALSE)</f>
        <v>0</v>
      </c>
      <c r="M732" s="361">
        <f>+VLOOKUP($E732,Emissions!$1:$1048576,MATCH(DATE(M$2,1,1),Emissions!$A$1:$LI$1),FALSE)</f>
        <v>0</v>
      </c>
      <c r="N732" s="361">
        <f>+VLOOKUP($E732,Emissions!$1:$1048576,MATCH(DATE(N$2,1,1),Emissions!$A$1:$LI$1),FALSE)</f>
        <v>0</v>
      </c>
      <c r="O732" s="361">
        <f>+VLOOKUP($E732,Emissions!$1:$1048576,MATCH(DATE(O$2,1,1),Emissions!$A$1:$LI$1),FALSE)</f>
        <v>0</v>
      </c>
      <c r="P732" s="361">
        <f>+VLOOKUP($E732,Emissions!$1:$1048576,MATCH(DATE(P$2,1,1),Emissions!$A$1:$LI$1),FALSE)</f>
        <v>0</v>
      </c>
      <c r="Q732" s="361">
        <f>+VLOOKUP($E732,Emissions!$1:$1048576,MATCH(DATE(Q$2,1,1),Emissions!$A$1:$LI$1),FALSE)</f>
        <v>0</v>
      </c>
      <c r="R732" s="361">
        <f>+VLOOKUP($E732,Emissions!$1:$1048576,MATCH(DATE(R$2,1,1),Emissions!$A$1:$LI$1),FALSE)</f>
        <v>0</v>
      </c>
      <c r="S732" s="361">
        <f>+VLOOKUP($E732,Emissions!$1:$1048576,MATCH(DATE(S$2,1,1),Emissions!$A$1:$LI$1),FALSE)</f>
        <v>0</v>
      </c>
      <c r="T732" s="361">
        <f>+VLOOKUP($E732,Emissions!$1:$1048576,MATCH(DATE(T$2,1,1),Emissions!$A$1:$LI$1),FALSE)</f>
        <v>0</v>
      </c>
      <c r="U732" s="361">
        <f>+VLOOKUP($E732,Emissions!$1:$1048576,MATCH(DATE(U$2,1,1),Emissions!$A$1:$LI$1),FALSE)</f>
        <v>0</v>
      </c>
      <c r="V732" s="361">
        <f>+VLOOKUP($E732,Emissions!$1:$1048576,MATCH(DATE(V$2,1,1),Emissions!$A$1:$LI$1),FALSE)</f>
        <v>0</v>
      </c>
      <c r="W732" s="361">
        <f>+VLOOKUP($E732,Emissions!$1:$1048576,MATCH(DATE(W$2,1,1),Emissions!$A$1:$LI$1),FALSE)</f>
        <v>0</v>
      </c>
      <c r="X732" s="361">
        <f>+VLOOKUP($E732,Emissions!$1:$1048576,MATCH(DATE(X$2,1,1),Emissions!$A$1:$LI$1),FALSE)</f>
        <v>0</v>
      </c>
      <c r="Y732" s="361">
        <f>+VLOOKUP($E732,Emissions!$1:$1048576,MATCH(DATE(Y$2,1,1),Emissions!$A$1:$LI$1),FALSE)</f>
        <v>0</v>
      </c>
      <c r="Z732" s="361">
        <f>+VLOOKUP($E732,Emissions!$1:$1048576,MATCH(DATE(Z$2,1,1),Emissions!$A$1:$LI$1),FALSE)</f>
        <v>0</v>
      </c>
      <c r="AA732" s="361">
        <f>+VLOOKUP($E732,Emissions!$1:$1048576,MATCH(DATE(AA$2,1,1),Emissions!$A$1:$LI$1),FALSE)</f>
        <v>0</v>
      </c>
      <c r="AB732" s="361">
        <f>+VLOOKUP($E732,Emissions!$1:$1048576,MATCH(DATE(AB$2,1,1),Emissions!$A$1:$LI$1),FALSE)</f>
        <v>0</v>
      </c>
      <c r="AC732" s="361">
        <f>+VLOOKUP($E732,Emissions!$1:$1048576,MATCH(DATE(AC$2,1,1),Emissions!$A$1:$LI$1),FALSE)</f>
        <v>0</v>
      </c>
      <c r="AD732" s="361">
        <f>+VLOOKUP($E732,Emissions!$1:$1048576,MATCH(DATE(AD$2,1,1),Emissions!$A$1:$LI$1),FALSE)</f>
        <v>0</v>
      </c>
      <c r="AE732" s="361">
        <f>+VLOOKUP($E732,Emissions!$1:$1048576,MATCH(DATE(AE$2,1,1),Emissions!$A$1:$LI$1),FALSE)</f>
        <v>0</v>
      </c>
      <c r="AF732" s="361">
        <f>+VLOOKUP($E732,Emissions!$1:$1048576,MATCH(DATE(AF$2,1,1),Emissions!$A$1:$LI$1),FALSE)</f>
        <v>0</v>
      </c>
      <c r="AG732" s="361">
        <f>+VLOOKUP($E732,Emissions!$1:$1048576,MATCH(DATE(AG$2,1,1),Emissions!$A$1:$LI$1),FALSE)</f>
        <v>0</v>
      </c>
      <c r="AH732" s="361">
        <f>+VLOOKUP($E732,Emissions!$1:$1048576,MATCH(DATE(AH$2,1,1),Emissions!$A$1:$LI$1),FALSE)</f>
        <v>0</v>
      </c>
      <c r="AI732" s="361">
        <f>+VLOOKUP($E732,Emissions!$1:$1048576,MATCH(DATE(AI$2,1,1),Emissions!$A$1:$LI$1),FALSE)</f>
        <v>0</v>
      </c>
      <c r="AJ732" s="361">
        <f>+VLOOKUP($E732,Emissions!$1:$1048576,MATCH(DATE(AJ$2,1,1),Emissions!$A$1:$LI$1),FALSE)</f>
        <v>0</v>
      </c>
      <c r="AK732" s="361">
        <f>+VLOOKUP($E732,Emissions!$1:$1048576,MATCH(DATE(AK$2,1,1),Emissions!$A$1:$LI$1),FALSE)</f>
        <v>0</v>
      </c>
      <c r="AL732" s="361">
        <f>+VLOOKUP($E732,Emissions!$1:$1048576,MATCH(DATE(AL$2,1,1),Emissions!$A$1:$LI$1),FALSE)</f>
        <v>0</v>
      </c>
      <c r="AM732" s="361">
        <f>+VLOOKUP($E732,Emissions!$1:$1048576,MATCH(DATE(AM$2,1,1),Emissions!$A$1:$LI$1),FALSE)</f>
        <v>0</v>
      </c>
      <c r="AN732" s="361">
        <f>+VLOOKUP($E732,Emissions!$1:$1048576,MATCH(DATE(AN$2,1,1),Emissions!$A$1:$LI$1),FALSE)</f>
        <v>0</v>
      </c>
      <c r="AO732" s="361">
        <f>+VLOOKUP($E732,Emissions!$1:$1048576,MATCH(DATE(AO$2,1,1),Emissions!$A$1:$LI$1),FALSE)</f>
        <v>0</v>
      </c>
    </row>
    <row r="733" spans="1:41" ht="15" customHeight="1" x14ac:dyDescent="0.35">
      <c r="A733" s="411"/>
      <c r="B733" s="170"/>
      <c r="C733" s="138" t="s">
        <v>469</v>
      </c>
      <c r="D733" s="114" t="s">
        <v>1032</v>
      </c>
      <c r="E733" s="50" t="s">
        <v>2822</v>
      </c>
      <c r="F733" s="361">
        <f>+VLOOKUP($E733,Emissions!$1:$1048576,MATCH(DATE(F$2,1,1),Emissions!$A$1:$LI$1),FALSE)</f>
        <v>0</v>
      </c>
      <c r="G733" s="361">
        <f>+VLOOKUP($E733,Emissions!$1:$1048576,MATCH(DATE(G$2,1,1),Emissions!$A$1:$LI$1),FALSE)</f>
        <v>0</v>
      </c>
      <c r="H733" s="361">
        <f>+VLOOKUP($E733,Emissions!$1:$1048576,MATCH(DATE(H$2,1,1),Emissions!$A$1:$LI$1),FALSE)</f>
        <v>0</v>
      </c>
      <c r="I733" s="361">
        <f>+VLOOKUP($E733,Emissions!$1:$1048576,MATCH(DATE(I$2,1,1),Emissions!$A$1:$LI$1),FALSE)</f>
        <v>0</v>
      </c>
      <c r="J733" s="361">
        <f>+VLOOKUP($E733,Emissions!$1:$1048576,MATCH(DATE(J$2,1,1),Emissions!$A$1:$LI$1),FALSE)</f>
        <v>0</v>
      </c>
      <c r="K733" s="361">
        <f>+VLOOKUP($E733,Emissions!$1:$1048576,MATCH(DATE(K$2,1,1),Emissions!$A$1:$LI$1),FALSE)</f>
        <v>0</v>
      </c>
      <c r="L733" s="361">
        <f>+VLOOKUP($E733,Emissions!$1:$1048576,MATCH(DATE(L$2,1,1),Emissions!$A$1:$LI$1),FALSE)</f>
        <v>0</v>
      </c>
      <c r="M733" s="361">
        <f>+VLOOKUP($E733,Emissions!$1:$1048576,MATCH(DATE(M$2,1,1),Emissions!$A$1:$LI$1),FALSE)</f>
        <v>0</v>
      </c>
      <c r="N733" s="361">
        <f>+VLOOKUP($E733,Emissions!$1:$1048576,MATCH(DATE(N$2,1,1),Emissions!$A$1:$LI$1),FALSE)</f>
        <v>0</v>
      </c>
      <c r="O733" s="361">
        <f>+VLOOKUP($E733,Emissions!$1:$1048576,MATCH(DATE(O$2,1,1),Emissions!$A$1:$LI$1),FALSE)</f>
        <v>0</v>
      </c>
      <c r="P733" s="361">
        <f>+VLOOKUP($E733,Emissions!$1:$1048576,MATCH(DATE(P$2,1,1),Emissions!$A$1:$LI$1),FALSE)</f>
        <v>0</v>
      </c>
      <c r="Q733" s="361">
        <f>+VLOOKUP($E733,Emissions!$1:$1048576,MATCH(DATE(Q$2,1,1),Emissions!$A$1:$LI$1),FALSE)</f>
        <v>0</v>
      </c>
      <c r="R733" s="361">
        <f>+VLOOKUP($E733,Emissions!$1:$1048576,MATCH(DATE(R$2,1,1),Emissions!$A$1:$LI$1),FALSE)</f>
        <v>0</v>
      </c>
      <c r="S733" s="361">
        <f>+VLOOKUP($E733,Emissions!$1:$1048576,MATCH(DATE(S$2,1,1),Emissions!$A$1:$LI$1),FALSE)</f>
        <v>0</v>
      </c>
      <c r="T733" s="361">
        <f>+VLOOKUP($E733,Emissions!$1:$1048576,MATCH(DATE(T$2,1,1),Emissions!$A$1:$LI$1),FALSE)</f>
        <v>0</v>
      </c>
      <c r="U733" s="361">
        <f>+VLOOKUP($E733,Emissions!$1:$1048576,MATCH(DATE(U$2,1,1),Emissions!$A$1:$LI$1),FALSE)</f>
        <v>0</v>
      </c>
      <c r="V733" s="361">
        <f>+VLOOKUP($E733,Emissions!$1:$1048576,MATCH(DATE(V$2,1,1),Emissions!$A$1:$LI$1),FALSE)</f>
        <v>0</v>
      </c>
      <c r="W733" s="361">
        <f>+VLOOKUP($E733,Emissions!$1:$1048576,MATCH(DATE(W$2,1,1),Emissions!$A$1:$LI$1),FALSE)</f>
        <v>0</v>
      </c>
      <c r="X733" s="361">
        <f>+VLOOKUP($E733,Emissions!$1:$1048576,MATCH(DATE(X$2,1,1),Emissions!$A$1:$LI$1),FALSE)</f>
        <v>0</v>
      </c>
      <c r="Y733" s="361">
        <f>+VLOOKUP($E733,Emissions!$1:$1048576,MATCH(DATE(Y$2,1,1),Emissions!$A$1:$LI$1),FALSE)</f>
        <v>0</v>
      </c>
      <c r="Z733" s="361">
        <f>+VLOOKUP($E733,Emissions!$1:$1048576,MATCH(DATE(Z$2,1,1),Emissions!$A$1:$LI$1),FALSE)</f>
        <v>0</v>
      </c>
      <c r="AA733" s="361">
        <f>+VLOOKUP($E733,Emissions!$1:$1048576,MATCH(DATE(AA$2,1,1),Emissions!$A$1:$LI$1),FALSE)</f>
        <v>0</v>
      </c>
      <c r="AB733" s="361">
        <f>+VLOOKUP($E733,Emissions!$1:$1048576,MATCH(DATE(AB$2,1,1),Emissions!$A$1:$LI$1),FALSE)</f>
        <v>0</v>
      </c>
      <c r="AC733" s="361">
        <f>+VLOOKUP($E733,Emissions!$1:$1048576,MATCH(DATE(AC$2,1,1),Emissions!$A$1:$LI$1),FALSE)</f>
        <v>0</v>
      </c>
      <c r="AD733" s="361">
        <f>+VLOOKUP($E733,Emissions!$1:$1048576,MATCH(DATE(AD$2,1,1),Emissions!$A$1:$LI$1),FALSE)</f>
        <v>0</v>
      </c>
      <c r="AE733" s="361">
        <f>+VLOOKUP($E733,Emissions!$1:$1048576,MATCH(DATE(AE$2,1,1),Emissions!$A$1:$LI$1),FALSE)</f>
        <v>0</v>
      </c>
      <c r="AF733" s="361">
        <f>+VLOOKUP($E733,Emissions!$1:$1048576,MATCH(DATE(AF$2,1,1),Emissions!$A$1:$LI$1),FALSE)</f>
        <v>0</v>
      </c>
      <c r="AG733" s="361">
        <f>+VLOOKUP($E733,Emissions!$1:$1048576,MATCH(DATE(AG$2,1,1),Emissions!$A$1:$LI$1),FALSE)</f>
        <v>0</v>
      </c>
      <c r="AH733" s="361">
        <f>+VLOOKUP($E733,Emissions!$1:$1048576,MATCH(DATE(AH$2,1,1),Emissions!$A$1:$LI$1),FALSE)</f>
        <v>0</v>
      </c>
      <c r="AI733" s="361">
        <f>+VLOOKUP($E733,Emissions!$1:$1048576,MATCH(DATE(AI$2,1,1),Emissions!$A$1:$LI$1),FALSE)</f>
        <v>0</v>
      </c>
      <c r="AJ733" s="361">
        <f>+VLOOKUP($E733,Emissions!$1:$1048576,MATCH(DATE(AJ$2,1,1),Emissions!$A$1:$LI$1),FALSE)</f>
        <v>0</v>
      </c>
      <c r="AK733" s="361">
        <f>+VLOOKUP($E733,Emissions!$1:$1048576,MATCH(DATE(AK$2,1,1),Emissions!$A$1:$LI$1),FALSE)</f>
        <v>0</v>
      </c>
      <c r="AL733" s="361">
        <f>+VLOOKUP($E733,Emissions!$1:$1048576,MATCH(DATE(AL$2,1,1),Emissions!$A$1:$LI$1),FALSE)</f>
        <v>0</v>
      </c>
      <c r="AM733" s="361">
        <f>+VLOOKUP($E733,Emissions!$1:$1048576,MATCH(DATE(AM$2,1,1),Emissions!$A$1:$LI$1),FALSE)</f>
        <v>0</v>
      </c>
      <c r="AN733" s="361">
        <f>+VLOOKUP($E733,Emissions!$1:$1048576,MATCH(DATE(AN$2,1,1),Emissions!$A$1:$LI$1),FALSE)</f>
        <v>0</v>
      </c>
      <c r="AO733" s="361">
        <f>+VLOOKUP($E733,Emissions!$1:$1048576,MATCH(DATE(AO$2,1,1),Emissions!$A$1:$LI$1),FALSE)</f>
        <v>0</v>
      </c>
    </row>
    <row r="734" spans="1:41" ht="15" customHeight="1" x14ac:dyDescent="0.35">
      <c r="A734" s="411"/>
      <c r="B734" s="170"/>
      <c r="C734" s="138" t="s">
        <v>470</v>
      </c>
      <c r="D734" s="114" t="s">
        <v>1032</v>
      </c>
      <c r="E734" s="50" t="s">
        <v>2823</v>
      </c>
      <c r="F734" s="361">
        <f>+VLOOKUP($E734,Emissions!$1:$1048576,MATCH(DATE(F$2,1,1),Emissions!$A$1:$LI$1),FALSE)</f>
        <v>0</v>
      </c>
      <c r="G734" s="361">
        <f>+VLOOKUP($E734,Emissions!$1:$1048576,MATCH(DATE(G$2,1,1),Emissions!$A$1:$LI$1),FALSE)</f>
        <v>0</v>
      </c>
      <c r="H734" s="361">
        <f>+VLOOKUP($E734,Emissions!$1:$1048576,MATCH(DATE(H$2,1,1),Emissions!$A$1:$LI$1),FALSE)</f>
        <v>0</v>
      </c>
      <c r="I734" s="361">
        <f>+VLOOKUP($E734,Emissions!$1:$1048576,MATCH(DATE(I$2,1,1),Emissions!$A$1:$LI$1),FALSE)</f>
        <v>0</v>
      </c>
      <c r="J734" s="361">
        <f>+VLOOKUP($E734,Emissions!$1:$1048576,MATCH(DATE(J$2,1,1),Emissions!$A$1:$LI$1),FALSE)</f>
        <v>0</v>
      </c>
      <c r="K734" s="361">
        <f>+VLOOKUP($E734,Emissions!$1:$1048576,MATCH(DATE(K$2,1,1),Emissions!$A$1:$LI$1),FALSE)</f>
        <v>0</v>
      </c>
      <c r="L734" s="361">
        <f>+VLOOKUP($E734,Emissions!$1:$1048576,MATCH(DATE(L$2,1,1),Emissions!$A$1:$LI$1),FALSE)</f>
        <v>0</v>
      </c>
      <c r="M734" s="361">
        <f>+VLOOKUP($E734,Emissions!$1:$1048576,MATCH(DATE(M$2,1,1),Emissions!$A$1:$LI$1),FALSE)</f>
        <v>0</v>
      </c>
      <c r="N734" s="361">
        <f>+VLOOKUP($E734,Emissions!$1:$1048576,MATCH(DATE(N$2,1,1),Emissions!$A$1:$LI$1),FALSE)</f>
        <v>0</v>
      </c>
      <c r="O734" s="361">
        <f>+VLOOKUP($E734,Emissions!$1:$1048576,MATCH(DATE(O$2,1,1),Emissions!$A$1:$LI$1),FALSE)</f>
        <v>0</v>
      </c>
      <c r="P734" s="361">
        <f>+VLOOKUP($E734,Emissions!$1:$1048576,MATCH(DATE(P$2,1,1),Emissions!$A$1:$LI$1),FALSE)</f>
        <v>0</v>
      </c>
      <c r="Q734" s="361">
        <f>+VLOOKUP($E734,Emissions!$1:$1048576,MATCH(DATE(Q$2,1,1),Emissions!$A$1:$LI$1),FALSE)</f>
        <v>0</v>
      </c>
      <c r="R734" s="361">
        <f>+VLOOKUP($E734,Emissions!$1:$1048576,MATCH(DATE(R$2,1,1),Emissions!$A$1:$LI$1),FALSE)</f>
        <v>0</v>
      </c>
      <c r="S734" s="361">
        <f>+VLOOKUP($E734,Emissions!$1:$1048576,MATCH(DATE(S$2,1,1),Emissions!$A$1:$LI$1),FALSE)</f>
        <v>0</v>
      </c>
      <c r="T734" s="361">
        <f>+VLOOKUP($E734,Emissions!$1:$1048576,MATCH(DATE(T$2,1,1),Emissions!$A$1:$LI$1),FALSE)</f>
        <v>0</v>
      </c>
      <c r="U734" s="361">
        <f>+VLOOKUP($E734,Emissions!$1:$1048576,MATCH(DATE(U$2,1,1),Emissions!$A$1:$LI$1),FALSE)</f>
        <v>0</v>
      </c>
      <c r="V734" s="361">
        <f>+VLOOKUP($E734,Emissions!$1:$1048576,MATCH(DATE(V$2,1,1),Emissions!$A$1:$LI$1),FALSE)</f>
        <v>0</v>
      </c>
      <c r="W734" s="361">
        <f>+VLOOKUP($E734,Emissions!$1:$1048576,MATCH(DATE(W$2,1,1),Emissions!$A$1:$LI$1),FALSE)</f>
        <v>0</v>
      </c>
      <c r="X734" s="361">
        <f>+VLOOKUP($E734,Emissions!$1:$1048576,MATCH(DATE(X$2,1,1),Emissions!$A$1:$LI$1),FALSE)</f>
        <v>0</v>
      </c>
      <c r="Y734" s="361">
        <f>+VLOOKUP($E734,Emissions!$1:$1048576,MATCH(DATE(Y$2,1,1),Emissions!$A$1:$LI$1),FALSE)</f>
        <v>0</v>
      </c>
      <c r="Z734" s="361">
        <f>+VLOOKUP($E734,Emissions!$1:$1048576,MATCH(DATE(Z$2,1,1),Emissions!$A$1:$LI$1),FALSE)</f>
        <v>0</v>
      </c>
      <c r="AA734" s="361">
        <f>+VLOOKUP($E734,Emissions!$1:$1048576,MATCH(DATE(AA$2,1,1),Emissions!$A$1:$LI$1),FALSE)</f>
        <v>0</v>
      </c>
      <c r="AB734" s="361">
        <f>+VLOOKUP($E734,Emissions!$1:$1048576,MATCH(DATE(AB$2,1,1),Emissions!$A$1:$LI$1),FALSE)</f>
        <v>0</v>
      </c>
      <c r="AC734" s="361">
        <f>+VLOOKUP($E734,Emissions!$1:$1048576,MATCH(DATE(AC$2,1,1),Emissions!$A$1:$LI$1),FALSE)</f>
        <v>0</v>
      </c>
      <c r="AD734" s="361">
        <f>+VLOOKUP($E734,Emissions!$1:$1048576,MATCH(DATE(AD$2,1,1),Emissions!$A$1:$LI$1),FALSE)</f>
        <v>0</v>
      </c>
      <c r="AE734" s="361">
        <f>+VLOOKUP($E734,Emissions!$1:$1048576,MATCH(DATE(AE$2,1,1),Emissions!$A$1:$LI$1),FALSE)</f>
        <v>0</v>
      </c>
      <c r="AF734" s="361">
        <f>+VLOOKUP($E734,Emissions!$1:$1048576,MATCH(DATE(AF$2,1,1),Emissions!$A$1:$LI$1),FALSE)</f>
        <v>0</v>
      </c>
      <c r="AG734" s="361">
        <f>+VLOOKUP($E734,Emissions!$1:$1048576,MATCH(DATE(AG$2,1,1),Emissions!$A$1:$LI$1),FALSE)</f>
        <v>0</v>
      </c>
      <c r="AH734" s="361">
        <f>+VLOOKUP($E734,Emissions!$1:$1048576,MATCH(DATE(AH$2,1,1),Emissions!$A$1:$LI$1),FALSE)</f>
        <v>0</v>
      </c>
      <c r="AI734" s="361">
        <f>+VLOOKUP($E734,Emissions!$1:$1048576,MATCH(DATE(AI$2,1,1),Emissions!$A$1:$LI$1),FALSE)</f>
        <v>0</v>
      </c>
      <c r="AJ734" s="361">
        <f>+VLOOKUP($E734,Emissions!$1:$1048576,MATCH(DATE(AJ$2,1,1),Emissions!$A$1:$LI$1),FALSE)</f>
        <v>0</v>
      </c>
      <c r="AK734" s="361">
        <f>+VLOOKUP($E734,Emissions!$1:$1048576,MATCH(DATE(AK$2,1,1),Emissions!$A$1:$LI$1),FALSE)</f>
        <v>0</v>
      </c>
      <c r="AL734" s="361">
        <f>+VLOOKUP($E734,Emissions!$1:$1048576,MATCH(DATE(AL$2,1,1),Emissions!$A$1:$LI$1),FALSE)</f>
        <v>0</v>
      </c>
      <c r="AM734" s="361">
        <f>+VLOOKUP($E734,Emissions!$1:$1048576,MATCH(DATE(AM$2,1,1),Emissions!$A$1:$LI$1),FALSE)</f>
        <v>0</v>
      </c>
      <c r="AN734" s="361">
        <f>+VLOOKUP($E734,Emissions!$1:$1048576,MATCH(DATE(AN$2,1,1),Emissions!$A$1:$LI$1),FALSE)</f>
        <v>0</v>
      </c>
      <c r="AO734" s="361">
        <f>+VLOOKUP($E734,Emissions!$1:$1048576,MATCH(DATE(AO$2,1,1),Emissions!$A$1:$LI$1),FALSE)</f>
        <v>0</v>
      </c>
    </row>
    <row r="735" spans="1:41" ht="15" customHeight="1" x14ac:dyDescent="0.35">
      <c r="A735" s="411"/>
      <c r="B735" s="170"/>
      <c r="C735" s="167" t="s">
        <v>471</v>
      </c>
      <c r="D735" s="114" t="s">
        <v>1032</v>
      </c>
      <c r="E735" s="50" t="s">
        <v>2824</v>
      </c>
      <c r="F735" s="361">
        <f>+VLOOKUP($E735,Emissions!$1:$1048576,MATCH(DATE(F$2,1,1),Emissions!$A$1:$LI$1),FALSE)</f>
        <v>0</v>
      </c>
      <c r="G735" s="361">
        <f>+VLOOKUP($E735,Emissions!$1:$1048576,MATCH(DATE(G$2,1,1),Emissions!$A$1:$LI$1),FALSE)</f>
        <v>0</v>
      </c>
      <c r="H735" s="361">
        <f>+VLOOKUP($E735,Emissions!$1:$1048576,MATCH(DATE(H$2,1,1),Emissions!$A$1:$LI$1),FALSE)</f>
        <v>0</v>
      </c>
      <c r="I735" s="361">
        <f>+VLOOKUP($E735,Emissions!$1:$1048576,MATCH(DATE(I$2,1,1),Emissions!$A$1:$LI$1),FALSE)</f>
        <v>0</v>
      </c>
      <c r="J735" s="361">
        <f>+VLOOKUP($E735,Emissions!$1:$1048576,MATCH(DATE(J$2,1,1),Emissions!$A$1:$LI$1),FALSE)</f>
        <v>0</v>
      </c>
      <c r="K735" s="361">
        <f>+VLOOKUP($E735,Emissions!$1:$1048576,MATCH(DATE(K$2,1,1),Emissions!$A$1:$LI$1),FALSE)</f>
        <v>0</v>
      </c>
      <c r="L735" s="361">
        <f>+VLOOKUP($E735,Emissions!$1:$1048576,MATCH(DATE(L$2,1,1),Emissions!$A$1:$LI$1),FALSE)</f>
        <v>0</v>
      </c>
      <c r="M735" s="361">
        <f>+VLOOKUP($E735,Emissions!$1:$1048576,MATCH(DATE(M$2,1,1),Emissions!$A$1:$LI$1),FALSE)</f>
        <v>0</v>
      </c>
      <c r="N735" s="361">
        <f>+VLOOKUP($E735,Emissions!$1:$1048576,MATCH(DATE(N$2,1,1),Emissions!$A$1:$LI$1),FALSE)</f>
        <v>0</v>
      </c>
      <c r="O735" s="361">
        <f>+VLOOKUP($E735,Emissions!$1:$1048576,MATCH(DATE(O$2,1,1),Emissions!$A$1:$LI$1),FALSE)</f>
        <v>0</v>
      </c>
      <c r="P735" s="361">
        <f>+VLOOKUP($E735,Emissions!$1:$1048576,MATCH(DATE(P$2,1,1),Emissions!$A$1:$LI$1),FALSE)</f>
        <v>0</v>
      </c>
      <c r="Q735" s="361">
        <f>+VLOOKUP($E735,Emissions!$1:$1048576,MATCH(DATE(Q$2,1,1),Emissions!$A$1:$LI$1),FALSE)</f>
        <v>0</v>
      </c>
      <c r="R735" s="361">
        <f>+VLOOKUP($E735,Emissions!$1:$1048576,MATCH(DATE(R$2,1,1),Emissions!$A$1:$LI$1),FALSE)</f>
        <v>0</v>
      </c>
      <c r="S735" s="361">
        <f>+VLOOKUP($E735,Emissions!$1:$1048576,MATCH(DATE(S$2,1,1),Emissions!$A$1:$LI$1),FALSE)</f>
        <v>0</v>
      </c>
      <c r="T735" s="361">
        <f>+VLOOKUP($E735,Emissions!$1:$1048576,MATCH(DATE(T$2,1,1),Emissions!$A$1:$LI$1),FALSE)</f>
        <v>0</v>
      </c>
      <c r="U735" s="361">
        <f>+VLOOKUP($E735,Emissions!$1:$1048576,MATCH(DATE(U$2,1,1),Emissions!$A$1:$LI$1),FALSE)</f>
        <v>0</v>
      </c>
      <c r="V735" s="361">
        <f>+VLOOKUP($E735,Emissions!$1:$1048576,MATCH(DATE(V$2,1,1),Emissions!$A$1:$LI$1),FALSE)</f>
        <v>0</v>
      </c>
      <c r="W735" s="361">
        <f>+VLOOKUP($E735,Emissions!$1:$1048576,MATCH(DATE(W$2,1,1),Emissions!$A$1:$LI$1),FALSE)</f>
        <v>0</v>
      </c>
      <c r="X735" s="361">
        <f>+VLOOKUP($E735,Emissions!$1:$1048576,MATCH(DATE(X$2,1,1),Emissions!$A$1:$LI$1),FALSE)</f>
        <v>0</v>
      </c>
      <c r="Y735" s="361">
        <f>+VLOOKUP($E735,Emissions!$1:$1048576,MATCH(DATE(Y$2,1,1),Emissions!$A$1:$LI$1),FALSE)</f>
        <v>0</v>
      </c>
      <c r="Z735" s="361">
        <f>+VLOOKUP($E735,Emissions!$1:$1048576,MATCH(DATE(Z$2,1,1),Emissions!$A$1:$LI$1),FALSE)</f>
        <v>0</v>
      </c>
      <c r="AA735" s="361">
        <f>+VLOOKUP($E735,Emissions!$1:$1048576,MATCH(DATE(AA$2,1,1),Emissions!$A$1:$LI$1),FALSE)</f>
        <v>0</v>
      </c>
      <c r="AB735" s="361">
        <f>+VLOOKUP($E735,Emissions!$1:$1048576,MATCH(DATE(AB$2,1,1),Emissions!$A$1:$LI$1),FALSE)</f>
        <v>0</v>
      </c>
      <c r="AC735" s="361">
        <f>+VLOOKUP($E735,Emissions!$1:$1048576,MATCH(DATE(AC$2,1,1),Emissions!$A$1:$LI$1),FALSE)</f>
        <v>0</v>
      </c>
      <c r="AD735" s="361">
        <f>+VLOOKUP($E735,Emissions!$1:$1048576,MATCH(DATE(AD$2,1,1),Emissions!$A$1:$LI$1),FALSE)</f>
        <v>0</v>
      </c>
      <c r="AE735" s="361">
        <f>+VLOOKUP($E735,Emissions!$1:$1048576,MATCH(DATE(AE$2,1,1),Emissions!$A$1:$LI$1),FALSE)</f>
        <v>0</v>
      </c>
      <c r="AF735" s="361">
        <f>+VLOOKUP($E735,Emissions!$1:$1048576,MATCH(DATE(AF$2,1,1),Emissions!$A$1:$LI$1),FALSE)</f>
        <v>0</v>
      </c>
      <c r="AG735" s="361">
        <f>+VLOOKUP($E735,Emissions!$1:$1048576,MATCH(DATE(AG$2,1,1),Emissions!$A$1:$LI$1),FALSE)</f>
        <v>0</v>
      </c>
      <c r="AH735" s="361">
        <f>+VLOOKUP($E735,Emissions!$1:$1048576,MATCH(DATE(AH$2,1,1),Emissions!$A$1:$LI$1),FALSE)</f>
        <v>0</v>
      </c>
      <c r="AI735" s="361">
        <f>+VLOOKUP($E735,Emissions!$1:$1048576,MATCH(DATE(AI$2,1,1),Emissions!$A$1:$LI$1),FALSE)</f>
        <v>0</v>
      </c>
      <c r="AJ735" s="361">
        <f>+VLOOKUP($E735,Emissions!$1:$1048576,MATCH(DATE(AJ$2,1,1),Emissions!$A$1:$LI$1),FALSE)</f>
        <v>0</v>
      </c>
      <c r="AK735" s="361">
        <f>+VLOOKUP($E735,Emissions!$1:$1048576,MATCH(DATE(AK$2,1,1),Emissions!$A$1:$LI$1),FALSE)</f>
        <v>0</v>
      </c>
      <c r="AL735" s="361">
        <f>+VLOOKUP($E735,Emissions!$1:$1048576,MATCH(DATE(AL$2,1,1),Emissions!$A$1:$LI$1),FALSE)</f>
        <v>0</v>
      </c>
      <c r="AM735" s="361">
        <f>+VLOOKUP($E735,Emissions!$1:$1048576,MATCH(DATE(AM$2,1,1),Emissions!$A$1:$LI$1),FALSE)</f>
        <v>0</v>
      </c>
      <c r="AN735" s="361">
        <f>+VLOOKUP($E735,Emissions!$1:$1048576,MATCH(DATE(AN$2,1,1),Emissions!$A$1:$LI$1),FALSE)</f>
        <v>0</v>
      </c>
      <c r="AO735" s="361">
        <f>+VLOOKUP($E735,Emissions!$1:$1048576,MATCH(DATE(AO$2,1,1),Emissions!$A$1:$LI$1),FALSE)</f>
        <v>0</v>
      </c>
    </row>
    <row r="736" spans="1:41" ht="15" customHeight="1" x14ac:dyDescent="0.35">
      <c r="A736" s="411"/>
      <c r="B736" s="170"/>
      <c r="C736" s="167"/>
      <c r="D736" s="114"/>
      <c r="E736" s="50"/>
      <c r="F736" s="326"/>
      <c r="G736" s="326"/>
      <c r="H736" s="326"/>
      <c r="I736" s="326"/>
      <c r="J736" s="326"/>
      <c r="K736" s="326"/>
      <c r="L736" s="326"/>
      <c r="M736" s="326"/>
      <c r="N736" s="326"/>
      <c r="O736" s="326"/>
      <c r="P736" s="326"/>
      <c r="Q736" s="326"/>
      <c r="R736" s="326"/>
      <c r="S736" s="326"/>
      <c r="T736" s="326"/>
      <c r="U736" s="326"/>
      <c r="V736" s="326"/>
      <c r="W736" s="326"/>
      <c r="X736" s="326"/>
      <c r="Y736" s="326"/>
      <c r="Z736" s="326"/>
      <c r="AA736" s="326"/>
      <c r="AB736" s="326"/>
      <c r="AC736" s="326"/>
      <c r="AD736" s="326"/>
      <c r="AE736" s="326"/>
      <c r="AF736" s="326"/>
      <c r="AG736" s="326"/>
      <c r="AH736" s="326"/>
      <c r="AI736" s="326"/>
      <c r="AJ736" s="326"/>
      <c r="AK736" s="326"/>
      <c r="AL736" s="326"/>
      <c r="AM736" s="326"/>
      <c r="AN736" s="326"/>
      <c r="AO736" s="326"/>
    </row>
    <row r="737" spans="1:41" s="92" customFormat="1" ht="15" customHeight="1" x14ac:dyDescent="0.35">
      <c r="A737" s="411"/>
      <c r="B737" s="170"/>
      <c r="C737" s="147" t="s">
        <v>1093</v>
      </c>
      <c r="D737" s="147" t="s">
        <v>2746</v>
      </c>
      <c r="E737" s="136" t="s">
        <v>2825</v>
      </c>
      <c r="F737" s="327">
        <f>+VLOOKUP($E737,Emissions!$1:$1048576,MATCH(DATE(F$2,1,1),Emissions!$A$1:$LI$1),FALSE)</f>
        <v>18.47398209</v>
      </c>
      <c r="G737" s="327">
        <f>+VLOOKUP($E737,Emissions!$1:$1048576,MATCH(DATE(G$2,1,1),Emissions!$A$1:$LI$1),FALSE)</f>
        <v>18.815319880000001</v>
      </c>
      <c r="H737" s="327">
        <f>+VLOOKUP($E737,Emissions!$1:$1048576,MATCH(DATE(H$2,1,1),Emissions!$A$1:$LI$1),FALSE)</f>
        <v>19.188048219999999</v>
      </c>
      <c r="I737" s="327">
        <f>+VLOOKUP($E737,Emissions!$1:$1048576,MATCH(DATE(I$2,1,1),Emissions!$A$1:$LI$1),FALSE)</f>
        <v>19.57052011</v>
      </c>
      <c r="J737" s="327">
        <f>+VLOOKUP($E737,Emissions!$1:$1048576,MATCH(DATE(J$2,1,1),Emissions!$A$1:$LI$1),FALSE)</f>
        <v>19.987674850000001</v>
      </c>
      <c r="K737" s="327">
        <f>+VLOOKUP($E737,Emissions!$1:$1048576,MATCH(DATE(K$2,1,1),Emissions!$A$1:$LI$1),FALSE)</f>
        <v>20.444724959999999</v>
      </c>
      <c r="L737" s="327">
        <f>+VLOOKUP($E737,Emissions!$1:$1048576,MATCH(DATE(L$2,1,1),Emissions!$A$1:$LI$1),FALSE)</f>
        <v>21.11683957</v>
      </c>
      <c r="M737" s="327">
        <f>+VLOOKUP($E737,Emissions!$1:$1048576,MATCH(DATE(M$2,1,1),Emissions!$A$1:$LI$1),FALSE)</f>
        <v>21.83277292</v>
      </c>
      <c r="N737" s="327">
        <f>+VLOOKUP($E737,Emissions!$1:$1048576,MATCH(DATE(N$2,1,1),Emissions!$A$1:$LI$1),FALSE)</f>
        <v>22.54390312</v>
      </c>
      <c r="O737" s="327">
        <f>+VLOOKUP($E737,Emissions!$1:$1048576,MATCH(DATE(O$2,1,1),Emissions!$A$1:$LI$1),FALSE)</f>
        <v>23.226743679999998</v>
      </c>
      <c r="P737" s="327">
        <f>+VLOOKUP($E737,Emissions!$1:$1048576,MATCH(DATE(P$2,1,1),Emissions!$A$1:$LI$1),FALSE)</f>
        <v>23.838495269999999</v>
      </c>
      <c r="Q737" s="327">
        <f>+VLOOKUP($E737,Emissions!$1:$1048576,MATCH(DATE(Q$2,1,1),Emissions!$A$1:$LI$1),FALSE)</f>
        <v>24.318652759999999</v>
      </c>
      <c r="R737" s="327">
        <f>+VLOOKUP($E737,Emissions!$1:$1048576,MATCH(DATE(R$2,1,1),Emissions!$A$1:$LI$1),FALSE)</f>
        <v>24.758187660000001</v>
      </c>
      <c r="S737" s="327">
        <f>+VLOOKUP($E737,Emissions!$1:$1048576,MATCH(DATE(S$2,1,1),Emissions!$A$1:$LI$1),FALSE)</f>
        <v>25.200544350000001</v>
      </c>
      <c r="T737" s="327">
        <f>+VLOOKUP($E737,Emissions!$1:$1048576,MATCH(DATE(T$2,1,1),Emissions!$A$1:$LI$1),FALSE)</f>
        <v>25.668398159999999</v>
      </c>
      <c r="U737" s="327">
        <f>+VLOOKUP($E737,Emissions!$1:$1048576,MATCH(DATE(U$2,1,1),Emissions!$A$1:$LI$1),FALSE)</f>
        <v>26.176286059999999</v>
      </c>
      <c r="V737" s="327">
        <f>+VLOOKUP($E737,Emissions!$1:$1048576,MATCH(DATE(V$2,1,1),Emissions!$A$1:$LI$1),FALSE)</f>
        <v>26.787131710000001</v>
      </c>
      <c r="W737" s="327">
        <f>+VLOOKUP($E737,Emissions!$1:$1048576,MATCH(DATE(W$2,1,1),Emissions!$A$1:$LI$1),FALSE)</f>
        <v>27.46560444</v>
      </c>
      <c r="X737" s="327">
        <f>+VLOOKUP($E737,Emissions!$1:$1048576,MATCH(DATE(X$2,1,1),Emissions!$A$1:$LI$1),FALSE)</f>
        <v>28.204607750000001</v>
      </c>
      <c r="Y737" s="327">
        <f>+VLOOKUP($E737,Emissions!$1:$1048576,MATCH(DATE(Y$2,1,1),Emissions!$A$1:$LI$1),FALSE)</f>
        <v>28.997043430000002</v>
      </c>
      <c r="Z737" s="327">
        <f>+VLOOKUP($E737,Emissions!$1:$1048576,MATCH(DATE(Z$2,1,1),Emissions!$A$1:$LI$1),FALSE)</f>
        <v>29.859419979999998</v>
      </c>
      <c r="AA737" s="327">
        <f>+VLOOKUP($E737,Emissions!$1:$1048576,MATCH(DATE(AA$2,1,1),Emissions!$A$1:$LI$1),FALSE)</f>
        <v>30.81144158</v>
      </c>
      <c r="AB737" s="327">
        <f>+VLOOKUP($E737,Emissions!$1:$1048576,MATCH(DATE(AB$2,1,1),Emissions!$A$1:$LI$1),FALSE)</f>
        <v>31.869583899999999</v>
      </c>
      <c r="AC737" s="327">
        <f>+VLOOKUP($E737,Emissions!$1:$1048576,MATCH(DATE(AC$2,1,1),Emissions!$A$1:$LI$1),FALSE)</f>
        <v>33.047523089999999</v>
      </c>
      <c r="AD737" s="327">
        <f>+VLOOKUP($E737,Emissions!$1:$1048576,MATCH(DATE(AD$2,1,1),Emissions!$A$1:$LI$1),FALSE)</f>
        <v>34.35623339</v>
      </c>
      <c r="AE737" s="327">
        <f>+VLOOKUP($E737,Emissions!$1:$1048576,MATCH(DATE(AE$2,1,1),Emissions!$A$1:$LI$1),FALSE)</f>
        <v>35.800363070000003</v>
      </c>
      <c r="AF737" s="327">
        <f>+VLOOKUP($E737,Emissions!$1:$1048576,MATCH(DATE(AF$2,1,1),Emissions!$A$1:$LI$1),FALSE)</f>
        <v>36.67174868</v>
      </c>
      <c r="AG737" s="327">
        <f>+VLOOKUP($E737,Emissions!$1:$1048576,MATCH(DATE(AG$2,1,1),Emissions!$A$1:$LI$1),FALSE)</f>
        <v>37.424590479999999</v>
      </c>
      <c r="AH737" s="327">
        <f>+VLOOKUP($E737,Emissions!$1:$1048576,MATCH(DATE(AH$2,1,1),Emissions!$A$1:$LI$1),FALSE)</f>
        <v>38.222714549999999</v>
      </c>
      <c r="AI737" s="327">
        <f>+VLOOKUP($E737,Emissions!$1:$1048576,MATCH(DATE(AI$2,1,1),Emissions!$A$1:$LI$1),FALSE)</f>
        <v>39.097690010000001</v>
      </c>
      <c r="AJ737" s="327">
        <f>+VLOOKUP($E737,Emissions!$1:$1048576,MATCH(DATE(AJ$2,1,1),Emissions!$A$1:$LI$1),FALSE)</f>
        <v>40.03765799</v>
      </c>
      <c r="AK737" s="327">
        <f>+VLOOKUP($E737,Emissions!$1:$1048576,MATCH(DATE(AK$2,1,1),Emissions!$A$1:$LI$1),FALSE)</f>
        <v>41.028022980000003</v>
      </c>
      <c r="AL737" s="327">
        <f>+VLOOKUP($E737,Emissions!$1:$1048576,MATCH(DATE(AL$2,1,1),Emissions!$A$1:$LI$1),FALSE)</f>
        <v>42.054690309999998</v>
      </c>
      <c r="AM737" s="327">
        <f>+VLOOKUP($E737,Emissions!$1:$1048576,MATCH(DATE(AM$2,1,1),Emissions!$A$1:$LI$1),FALSE)</f>
        <v>43.104924279999999</v>
      </c>
      <c r="AN737" s="327">
        <f>+VLOOKUP($E737,Emissions!$1:$1048576,MATCH(DATE(AN$2,1,1),Emissions!$A$1:$LI$1),FALSE)</f>
        <v>44.16686361</v>
      </c>
      <c r="AO737" s="327">
        <f>+VLOOKUP($E737,Emissions!$1:$1048576,MATCH(DATE(AO$2,1,1),Emissions!$A$1:$LI$1),FALSE)</f>
        <v>45.229329679999999</v>
      </c>
    </row>
    <row r="738" spans="1:41" s="92" customFormat="1" ht="15" customHeight="1" x14ac:dyDescent="0.35">
      <c r="A738" s="411"/>
      <c r="B738" s="170"/>
      <c r="C738" s="137" t="s">
        <v>1087</v>
      </c>
      <c r="D738" s="147" t="s">
        <v>2746</v>
      </c>
      <c r="E738" s="136" t="s">
        <v>2826</v>
      </c>
      <c r="F738" s="327">
        <f>+VLOOKUP($E738,Emissions!$1:$1048576,MATCH(DATE(F$2,1,1),Emissions!$A$1:$LI$1),FALSE)</f>
        <v>0</v>
      </c>
      <c r="G738" s="327">
        <f>+VLOOKUP($E738,Emissions!$1:$1048576,MATCH(DATE(G$2,1,1),Emissions!$A$1:$LI$1),FALSE)</f>
        <v>0</v>
      </c>
      <c r="H738" s="327">
        <f>+VLOOKUP($E738,Emissions!$1:$1048576,MATCH(DATE(H$2,1,1),Emissions!$A$1:$LI$1),FALSE)</f>
        <v>0</v>
      </c>
      <c r="I738" s="327">
        <f>+VLOOKUP($E738,Emissions!$1:$1048576,MATCH(DATE(I$2,1,1),Emissions!$A$1:$LI$1),FALSE)</f>
        <v>0</v>
      </c>
      <c r="J738" s="327">
        <f>+VLOOKUP($E738,Emissions!$1:$1048576,MATCH(DATE(J$2,1,1),Emissions!$A$1:$LI$1),FALSE)</f>
        <v>0</v>
      </c>
      <c r="K738" s="327">
        <f>+VLOOKUP($E738,Emissions!$1:$1048576,MATCH(DATE(K$2,1,1),Emissions!$A$1:$LI$1),FALSE)</f>
        <v>0</v>
      </c>
      <c r="L738" s="327">
        <f>+VLOOKUP($E738,Emissions!$1:$1048576,MATCH(DATE(L$2,1,1),Emissions!$A$1:$LI$1),FALSE)</f>
        <v>0</v>
      </c>
      <c r="M738" s="327">
        <f>+VLOOKUP($E738,Emissions!$1:$1048576,MATCH(DATE(M$2,1,1),Emissions!$A$1:$LI$1),FALSE)</f>
        <v>0</v>
      </c>
      <c r="N738" s="327">
        <f>+VLOOKUP($E738,Emissions!$1:$1048576,MATCH(DATE(N$2,1,1),Emissions!$A$1:$LI$1),FALSE)</f>
        <v>0</v>
      </c>
      <c r="O738" s="327">
        <f>+VLOOKUP($E738,Emissions!$1:$1048576,MATCH(DATE(O$2,1,1),Emissions!$A$1:$LI$1),FALSE)</f>
        <v>0</v>
      </c>
      <c r="P738" s="327">
        <f>+VLOOKUP($E738,Emissions!$1:$1048576,MATCH(DATE(P$2,1,1),Emissions!$A$1:$LI$1),FALSE)</f>
        <v>0</v>
      </c>
      <c r="Q738" s="327">
        <f>+VLOOKUP($E738,Emissions!$1:$1048576,MATCH(DATE(Q$2,1,1),Emissions!$A$1:$LI$1),FALSE)</f>
        <v>0</v>
      </c>
      <c r="R738" s="327">
        <f>+VLOOKUP($E738,Emissions!$1:$1048576,MATCH(DATE(R$2,1,1),Emissions!$A$1:$LI$1),FALSE)</f>
        <v>0</v>
      </c>
      <c r="S738" s="327">
        <f>+VLOOKUP($E738,Emissions!$1:$1048576,MATCH(DATE(S$2,1,1),Emissions!$A$1:$LI$1),FALSE)</f>
        <v>0</v>
      </c>
      <c r="T738" s="327">
        <f>+VLOOKUP($E738,Emissions!$1:$1048576,MATCH(DATE(T$2,1,1),Emissions!$A$1:$LI$1),FALSE)</f>
        <v>0</v>
      </c>
      <c r="U738" s="327">
        <f>+VLOOKUP($E738,Emissions!$1:$1048576,MATCH(DATE(U$2,1,1),Emissions!$A$1:$LI$1),FALSE)</f>
        <v>0</v>
      </c>
      <c r="V738" s="327">
        <f>+VLOOKUP($E738,Emissions!$1:$1048576,MATCH(DATE(V$2,1,1),Emissions!$A$1:$LI$1),FALSE)</f>
        <v>0</v>
      </c>
      <c r="W738" s="327">
        <f>+VLOOKUP($E738,Emissions!$1:$1048576,MATCH(DATE(W$2,1,1),Emissions!$A$1:$LI$1),FALSE)</f>
        <v>0</v>
      </c>
      <c r="X738" s="327">
        <f>+VLOOKUP($E738,Emissions!$1:$1048576,MATCH(DATE(X$2,1,1),Emissions!$A$1:$LI$1),FALSE)</f>
        <v>0</v>
      </c>
      <c r="Y738" s="327">
        <f>+VLOOKUP($E738,Emissions!$1:$1048576,MATCH(DATE(Y$2,1,1),Emissions!$A$1:$LI$1),FALSE)</f>
        <v>0</v>
      </c>
      <c r="Z738" s="327">
        <f>+VLOOKUP($E738,Emissions!$1:$1048576,MATCH(DATE(Z$2,1,1),Emissions!$A$1:$LI$1),FALSE)</f>
        <v>0</v>
      </c>
      <c r="AA738" s="327">
        <f>+VLOOKUP($E738,Emissions!$1:$1048576,MATCH(DATE(AA$2,1,1),Emissions!$A$1:$LI$1),FALSE)</f>
        <v>0</v>
      </c>
      <c r="AB738" s="327">
        <f>+VLOOKUP($E738,Emissions!$1:$1048576,MATCH(DATE(AB$2,1,1),Emissions!$A$1:$LI$1),FALSE)</f>
        <v>0</v>
      </c>
      <c r="AC738" s="327">
        <f>+VLOOKUP($E738,Emissions!$1:$1048576,MATCH(DATE(AC$2,1,1),Emissions!$A$1:$LI$1),FALSE)</f>
        <v>0</v>
      </c>
      <c r="AD738" s="327">
        <f>+VLOOKUP($E738,Emissions!$1:$1048576,MATCH(DATE(AD$2,1,1),Emissions!$A$1:$LI$1),FALSE)</f>
        <v>0</v>
      </c>
      <c r="AE738" s="327">
        <f>+VLOOKUP($E738,Emissions!$1:$1048576,MATCH(DATE(AE$2,1,1),Emissions!$A$1:$LI$1),FALSE)</f>
        <v>0</v>
      </c>
      <c r="AF738" s="327">
        <f>+VLOOKUP($E738,Emissions!$1:$1048576,MATCH(DATE(AF$2,1,1),Emissions!$A$1:$LI$1),FALSE)</f>
        <v>0</v>
      </c>
      <c r="AG738" s="327">
        <f>+VLOOKUP($E738,Emissions!$1:$1048576,MATCH(DATE(AG$2,1,1),Emissions!$A$1:$LI$1),FALSE)</f>
        <v>0</v>
      </c>
      <c r="AH738" s="327">
        <f>+VLOOKUP($E738,Emissions!$1:$1048576,MATCH(DATE(AH$2,1,1),Emissions!$A$1:$LI$1),FALSE)</f>
        <v>0</v>
      </c>
      <c r="AI738" s="327">
        <f>+VLOOKUP($E738,Emissions!$1:$1048576,MATCH(DATE(AI$2,1,1),Emissions!$A$1:$LI$1),FALSE)</f>
        <v>0</v>
      </c>
      <c r="AJ738" s="327">
        <f>+VLOOKUP($E738,Emissions!$1:$1048576,MATCH(DATE(AJ$2,1,1),Emissions!$A$1:$LI$1),FALSE)</f>
        <v>0</v>
      </c>
      <c r="AK738" s="327">
        <f>+VLOOKUP($E738,Emissions!$1:$1048576,MATCH(DATE(AK$2,1,1),Emissions!$A$1:$LI$1),FALSE)</f>
        <v>0</v>
      </c>
      <c r="AL738" s="327">
        <f>+VLOOKUP($E738,Emissions!$1:$1048576,MATCH(DATE(AL$2,1,1),Emissions!$A$1:$LI$1),FALSE)</f>
        <v>0</v>
      </c>
      <c r="AM738" s="327">
        <f>+VLOOKUP($E738,Emissions!$1:$1048576,MATCH(DATE(AM$2,1,1),Emissions!$A$1:$LI$1),FALSE)</f>
        <v>0</v>
      </c>
      <c r="AN738" s="327">
        <f>+VLOOKUP($E738,Emissions!$1:$1048576,MATCH(DATE(AN$2,1,1),Emissions!$A$1:$LI$1),FALSE)</f>
        <v>0</v>
      </c>
      <c r="AO738" s="327">
        <f>+VLOOKUP($E738,Emissions!$1:$1048576,MATCH(DATE(AO$2,1,1),Emissions!$A$1:$LI$1),FALSE)</f>
        <v>0</v>
      </c>
    </row>
    <row r="739" spans="1:41" ht="15" customHeight="1" x14ac:dyDescent="0.35">
      <c r="A739" s="411"/>
      <c r="B739" s="170"/>
      <c r="C739" s="138" t="s">
        <v>724</v>
      </c>
      <c r="D739" s="114" t="s">
        <v>2746</v>
      </c>
      <c r="E739" s="50" t="s">
        <v>2827</v>
      </c>
      <c r="F739" s="361">
        <f>+VLOOKUP($E739,Emissions!$1:$1048576,MATCH(DATE(F$2,1,1),Emissions!$A$1:$LI$1),FALSE)</f>
        <v>0</v>
      </c>
      <c r="G739" s="361">
        <f>+VLOOKUP($E739,Emissions!$1:$1048576,MATCH(DATE(G$2,1,1),Emissions!$A$1:$LI$1),FALSE)</f>
        <v>0</v>
      </c>
      <c r="H739" s="361">
        <f>+VLOOKUP($E739,Emissions!$1:$1048576,MATCH(DATE(H$2,1,1),Emissions!$A$1:$LI$1),FALSE)</f>
        <v>0</v>
      </c>
      <c r="I739" s="361">
        <f>+VLOOKUP($E739,Emissions!$1:$1048576,MATCH(DATE(I$2,1,1),Emissions!$A$1:$LI$1),FALSE)</f>
        <v>0</v>
      </c>
      <c r="J739" s="361">
        <f>+VLOOKUP($E739,Emissions!$1:$1048576,MATCH(DATE(J$2,1,1),Emissions!$A$1:$LI$1),FALSE)</f>
        <v>0</v>
      </c>
      <c r="K739" s="361">
        <f>+VLOOKUP($E739,Emissions!$1:$1048576,MATCH(DATE(K$2,1,1),Emissions!$A$1:$LI$1),FALSE)</f>
        <v>0</v>
      </c>
      <c r="L739" s="361">
        <f>+VLOOKUP($E739,Emissions!$1:$1048576,MATCH(DATE(L$2,1,1),Emissions!$A$1:$LI$1),FALSE)</f>
        <v>0</v>
      </c>
      <c r="M739" s="361">
        <f>+VLOOKUP($E739,Emissions!$1:$1048576,MATCH(DATE(M$2,1,1),Emissions!$A$1:$LI$1),FALSE)</f>
        <v>0</v>
      </c>
      <c r="N739" s="361">
        <f>+VLOOKUP($E739,Emissions!$1:$1048576,MATCH(DATE(N$2,1,1),Emissions!$A$1:$LI$1),FALSE)</f>
        <v>0</v>
      </c>
      <c r="O739" s="361">
        <f>+VLOOKUP($E739,Emissions!$1:$1048576,MATCH(DATE(O$2,1,1),Emissions!$A$1:$LI$1),FALSE)</f>
        <v>0</v>
      </c>
      <c r="P739" s="361">
        <f>+VLOOKUP($E739,Emissions!$1:$1048576,MATCH(DATE(P$2,1,1),Emissions!$A$1:$LI$1),FALSE)</f>
        <v>0</v>
      </c>
      <c r="Q739" s="361">
        <f>+VLOOKUP($E739,Emissions!$1:$1048576,MATCH(DATE(Q$2,1,1),Emissions!$A$1:$LI$1),FALSE)</f>
        <v>0</v>
      </c>
      <c r="R739" s="361">
        <f>+VLOOKUP($E739,Emissions!$1:$1048576,MATCH(DATE(R$2,1,1),Emissions!$A$1:$LI$1),FALSE)</f>
        <v>0</v>
      </c>
      <c r="S739" s="361">
        <f>+VLOOKUP($E739,Emissions!$1:$1048576,MATCH(DATE(S$2,1,1),Emissions!$A$1:$LI$1),FALSE)</f>
        <v>0</v>
      </c>
      <c r="T739" s="361">
        <f>+VLOOKUP($E739,Emissions!$1:$1048576,MATCH(DATE(T$2,1,1),Emissions!$A$1:$LI$1),FALSE)</f>
        <v>0</v>
      </c>
      <c r="U739" s="361">
        <f>+VLOOKUP($E739,Emissions!$1:$1048576,MATCH(DATE(U$2,1,1),Emissions!$A$1:$LI$1),FALSE)</f>
        <v>0</v>
      </c>
      <c r="V739" s="361">
        <f>+VLOOKUP($E739,Emissions!$1:$1048576,MATCH(DATE(V$2,1,1),Emissions!$A$1:$LI$1),FALSE)</f>
        <v>0</v>
      </c>
      <c r="W739" s="361">
        <f>+VLOOKUP($E739,Emissions!$1:$1048576,MATCH(DATE(W$2,1,1),Emissions!$A$1:$LI$1),FALSE)</f>
        <v>0</v>
      </c>
      <c r="X739" s="361">
        <f>+VLOOKUP($E739,Emissions!$1:$1048576,MATCH(DATE(X$2,1,1),Emissions!$A$1:$LI$1),FALSE)</f>
        <v>0</v>
      </c>
      <c r="Y739" s="361">
        <f>+VLOOKUP($E739,Emissions!$1:$1048576,MATCH(DATE(Y$2,1,1),Emissions!$A$1:$LI$1),FALSE)</f>
        <v>0</v>
      </c>
      <c r="Z739" s="361">
        <f>+VLOOKUP($E739,Emissions!$1:$1048576,MATCH(DATE(Z$2,1,1),Emissions!$A$1:$LI$1),FALSE)</f>
        <v>0</v>
      </c>
      <c r="AA739" s="361">
        <f>+VLOOKUP($E739,Emissions!$1:$1048576,MATCH(DATE(AA$2,1,1),Emissions!$A$1:$LI$1),FALSE)</f>
        <v>0</v>
      </c>
      <c r="AB739" s="361">
        <f>+VLOOKUP($E739,Emissions!$1:$1048576,MATCH(DATE(AB$2,1,1),Emissions!$A$1:$LI$1),FALSE)</f>
        <v>0</v>
      </c>
      <c r="AC739" s="361">
        <f>+VLOOKUP($E739,Emissions!$1:$1048576,MATCH(DATE(AC$2,1,1),Emissions!$A$1:$LI$1),FALSE)</f>
        <v>0</v>
      </c>
      <c r="AD739" s="361">
        <f>+VLOOKUP($E739,Emissions!$1:$1048576,MATCH(DATE(AD$2,1,1),Emissions!$A$1:$LI$1),FALSE)</f>
        <v>0</v>
      </c>
      <c r="AE739" s="361">
        <f>+VLOOKUP($E739,Emissions!$1:$1048576,MATCH(DATE(AE$2,1,1),Emissions!$A$1:$LI$1),FALSE)</f>
        <v>0</v>
      </c>
      <c r="AF739" s="361">
        <f>+VLOOKUP($E739,Emissions!$1:$1048576,MATCH(DATE(AF$2,1,1),Emissions!$A$1:$LI$1),FALSE)</f>
        <v>0</v>
      </c>
      <c r="AG739" s="361">
        <f>+VLOOKUP($E739,Emissions!$1:$1048576,MATCH(DATE(AG$2,1,1),Emissions!$A$1:$LI$1),FALSE)</f>
        <v>0</v>
      </c>
      <c r="AH739" s="361">
        <f>+VLOOKUP($E739,Emissions!$1:$1048576,MATCH(DATE(AH$2,1,1),Emissions!$A$1:$LI$1),FALSE)</f>
        <v>0</v>
      </c>
      <c r="AI739" s="361">
        <f>+VLOOKUP($E739,Emissions!$1:$1048576,MATCH(DATE(AI$2,1,1),Emissions!$A$1:$LI$1),FALSE)</f>
        <v>0</v>
      </c>
      <c r="AJ739" s="361">
        <f>+VLOOKUP($E739,Emissions!$1:$1048576,MATCH(DATE(AJ$2,1,1),Emissions!$A$1:$LI$1),FALSE)</f>
        <v>0</v>
      </c>
      <c r="AK739" s="361">
        <f>+VLOOKUP($E739,Emissions!$1:$1048576,MATCH(DATE(AK$2,1,1),Emissions!$A$1:$LI$1),FALSE)</f>
        <v>0</v>
      </c>
      <c r="AL739" s="361">
        <f>+VLOOKUP($E739,Emissions!$1:$1048576,MATCH(DATE(AL$2,1,1),Emissions!$A$1:$LI$1),FALSE)</f>
        <v>0</v>
      </c>
      <c r="AM739" s="361">
        <f>+VLOOKUP($E739,Emissions!$1:$1048576,MATCH(DATE(AM$2,1,1),Emissions!$A$1:$LI$1),FALSE)</f>
        <v>0</v>
      </c>
      <c r="AN739" s="361">
        <f>+VLOOKUP($E739,Emissions!$1:$1048576,MATCH(DATE(AN$2,1,1),Emissions!$A$1:$LI$1),FALSE)</f>
        <v>0</v>
      </c>
      <c r="AO739" s="361">
        <f>+VLOOKUP($E739,Emissions!$1:$1048576,MATCH(DATE(AO$2,1,1),Emissions!$A$1:$LI$1),FALSE)</f>
        <v>0</v>
      </c>
    </row>
    <row r="740" spans="1:41" ht="15" customHeight="1" x14ac:dyDescent="0.35">
      <c r="A740" s="411"/>
      <c r="B740" s="170"/>
      <c r="C740" s="138" t="s">
        <v>725</v>
      </c>
      <c r="D740" s="114" t="s">
        <v>2746</v>
      </c>
      <c r="E740" s="50" t="s">
        <v>2828</v>
      </c>
      <c r="F740" s="361">
        <f>+VLOOKUP($E740,Emissions!$1:$1048576,MATCH(DATE(F$2,1,1),Emissions!$A$1:$LI$1),FALSE)</f>
        <v>0</v>
      </c>
      <c r="G740" s="361">
        <f>+VLOOKUP($E740,Emissions!$1:$1048576,MATCH(DATE(G$2,1,1),Emissions!$A$1:$LI$1),FALSE)</f>
        <v>0</v>
      </c>
      <c r="H740" s="361">
        <f>+VLOOKUP($E740,Emissions!$1:$1048576,MATCH(DATE(H$2,1,1),Emissions!$A$1:$LI$1),FALSE)</f>
        <v>0</v>
      </c>
      <c r="I740" s="361">
        <f>+VLOOKUP($E740,Emissions!$1:$1048576,MATCH(DATE(I$2,1,1),Emissions!$A$1:$LI$1),FALSE)</f>
        <v>0</v>
      </c>
      <c r="J740" s="361">
        <f>+VLOOKUP($E740,Emissions!$1:$1048576,MATCH(DATE(J$2,1,1),Emissions!$A$1:$LI$1),FALSE)</f>
        <v>0</v>
      </c>
      <c r="K740" s="361">
        <f>+VLOOKUP($E740,Emissions!$1:$1048576,MATCH(DATE(K$2,1,1),Emissions!$A$1:$LI$1),FALSE)</f>
        <v>0</v>
      </c>
      <c r="L740" s="361">
        <f>+VLOOKUP($E740,Emissions!$1:$1048576,MATCH(DATE(L$2,1,1),Emissions!$A$1:$LI$1),FALSE)</f>
        <v>0</v>
      </c>
      <c r="M740" s="361">
        <f>+VLOOKUP($E740,Emissions!$1:$1048576,MATCH(DATE(M$2,1,1),Emissions!$A$1:$LI$1),FALSE)</f>
        <v>0</v>
      </c>
      <c r="N740" s="361">
        <f>+VLOOKUP($E740,Emissions!$1:$1048576,MATCH(DATE(N$2,1,1),Emissions!$A$1:$LI$1),FALSE)</f>
        <v>0</v>
      </c>
      <c r="O740" s="361">
        <f>+VLOOKUP($E740,Emissions!$1:$1048576,MATCH(DATE(O$2,1,1),Emissions!$A$1:$LI$1),FALSE)</f>
        <v>0</v>
      </c>
      <c r="P740" s="361">
        <f>+VLOOKUP($E740,Emissions!$1:$1048576,MATCH(DATE(P$2,1,1),Emissions!$A$1:$LI$1),FALSE)</f>
        <v>0</v>
      </c>
      <c r="Q740" s="361">
        <f>+VLOOKUP($E740,Emissions!$1:$1048576,MATCH(DATE(Q$2,1,1),Emissions!$A$1:$LI$1),FALSE)</f>
        <v>0</v>
      </c>
      <c r="R740" s="361">
        <f>+VLOOKUP($E740,Emissions!$1:$1048576,MATCH(DATE(R$2,1,1),Emissions!$A$1:$LI$1),FALSE)</f>
        <v>0</v>
      </c>
      <c r="S740" s="361">
        <f>+VLOOKUP($E740,Emissions!$1:$1048576,MATCH(DATE(S$2,1,1),Emissions!$A$1:$LI$1),FALSE)</f>
        <v>0</v>
      </c>
      <c r="T740" s="361">
        <f>+VLOOKUP($E740,Emissions!$1:$1048576,MATCH(DATE(T$2,1,1),Emissions!$A$1:$LI$1),FALSE)</f>
        <v>0</v>
      </c>
      <c r="U740" s="361">
        <f>+VLOOKUP($E740,Emissions!$1:$1048576,MATCH(DATE(U$2,1,1),Emissions!$A$1:$LI$1),FALSE)</f>
        <v>0</v>
      </c>
      <c r="V740" s="361">
        <f>+VLOOKUP($E740,Emissions!$1:$1048576,MATCH(DATE(V$2,1,1),Emissions!$A$1:$LI$1),FALSE)</f>
        <v>0</v>
      </c>
      <c r="W740" s="361">
        <f>+VLOOKUP($E740,Emissions!$1:$1048576,MATCH(DATE(W$2,1,1),Emissions!$A$1:$LI$1),FALSE)</f>
        <v>0</v>
      </c>
      <c r="X740" s="361">
        <f>+VLOOKUP($E740,Emissions!$1:$1048576,MATCH(DATE(X$2,1,1),Emissions!$A$1:$LI$1),FALSE)</f>
        <v>0</v>
      </c>
      <c r="Y740" s="361">
        <f>+VLOOKUP($E740,Emissions!$1:$1048576,MATCH(DATE(Y$2,1,1),Emissions!$A$1:$LI$1),FALSE)</f>
        <v>0</v>
      </c>
      <c r="Z740" s="361">
        <f>+VLOOKUP($E740,Emissions!$1:$1048576,MATCH(DATE(Z$2,1,1),Emissions!$A$1:$LI$1),FALSE)</f>
        <v>0</v>
      </c>
      <c r="AA740" s="361">
        <f>+VLOOKUP($E740,Emissions!$1:$1048576,MATCH(DATE(AA$2,1,1),Emissions!$A$1:$LI$1),FALSE)</f>
        <v>0</v>
      </c>
      <c r="AB740" s="361">
        <f>+VLOOKUP($E740,Emissions!$1:$1048576,MATCH(DATE(AB$2,1,1),Emissions!$A$1:$LI$1),FALSE)</f>
        <v>0</v>
      </c>
      <c r="AC740" s="361">
        <f>+VLOOKUP($E740,Emissions!$1:$1048576,MATCH(DATE(AC$2,1,1),Emissions!$A$1:$LI$1),FALSE)</f>
        <v>0</v>
      </c>
      <c r="AD740" s="361">
        <f>+VLOOKUP($E740,Emissions!$1:$1048576,MATCH(DATE(AD$2,1,1),Emissions!$A$1:$LI$1),FALSE)</f>
        <v>0</v>
      </c>
      <c r="AE740" s="361">
        <f>+VLOOKUP($E740,Emissions!$1:$1048576,MATCH(DATE(AE$2,1,1),Emissions!$A$1:$LI$1),FALSE)</f>
        <v>0</v>
      </c>
      <c r="AF740" s="361">
        <f>+VLOOKUP($E740,Emissions!$1:$1048576,MATCH(DATE(AF$2,1,1),Emissions!$A$1:$LI$1),FALSE)</f>
        <v>0</v>
      </c>
      <c r="AG740" s="361">
        <f>+VLOOKUP($E740,Emissions!$1:$1048576,MATCH(DATE(AG$2,1,1),Emissions!$A$1:$LI$1),FALSE)</f>
        <v>0</v>
      </c>
      <c r="AH740" s="361">
        <f>+VLOOKUP($E740,Emissions!$1:$1048576,MATCH(DATE(AH$2,1,1),Emissions!$A$1:$LI$1),FALSE)</f>
        <v>0</v>
      </c>
      <c r="AI740" s="361">
        <f>+VLOOKUP($E740,Emissions!$1:$1048576,MATCH(DATE(AI$2,1,1),Emissions!$A$1:$LI$1),FALSE)</f>
        <v>0</v>
      </c>
      <c r="AJ740" s="361">
        <f>+VLOOKUP($E740,Emissions!$1:$1048576,MATCH(DATE(AJ$2,1,1),Emissions!$A$1:$LI$1),FALSE)</f>
        <v>0</v>
      </c>
      <c r="AK740" s="361">
        <f>+VLOOKUP($E740,Emissions!$1:$1048576,MATCH(DATE(AK$2,1,1),Emissions!$A$1:$LI$1),FALSE)</f>
        <v>0</v>
      </c>
      <c r="AL740" s="361">
        <f>+VLOOKUP($E740,Emissions!$1:$1048576,MATCH(DATE(AL$2,1,1),Emissions!$A$1:$LI$1),FALSE)</f>
        <v>0</v>
      </c>
      <c r="AM740" s="361">
        <f>+VLOOKUP($E740,Emissions!$1:$1048576,MATCH(DATE(AM$2,1,1),Emissions!$A$1:$LI$1),FALSE)</f>
        <v>0</v>
      </c>
      <c r="AN740" s="361">
        <f>+VLOOKUP($E740,Emissions!$1:$1048576,MATCH(DATE(AN$2,1,1),Emissions!$A$1:$LI$1),FALSE)</f>
        <v>0</v>
      </c>
      <c r="AO740" s="361">
        <f>+VLOOKUP($E740,Emissions!$1:$1048576,MATCH(DATE(AO$2,1,1),Emissions!$A$1:$LI$1),FALSE)</f>
        <v>0</v>
      </c>
    </row>
    <row r="741" spans="1:41" s="92" customFormat="1" ht="15" customHeight="1" x14ac:dyDescent="0.35">
      <c r="A741" s="411"/>
      <c r="B741" s="170"/>
      <c r="C741" s="137" t="s">
        <v>1088</v>
      </c>
      <c r="D741" s="147" t="s">
        <v>2746</v>
      </c>
      <c r="E741" s="136" t="s">
        <v>2829</v>
      </c>
      <c r="F741" s="327">
        <f>+VLOOKUP($E741,Emissions!$1:$1048576,MATCH(DATE(F$2,1,1),Emissions!$A$1:$LI$1),FALSE)</f>
        <v>11.57434937</v>
      </c>
      <c r="G741" s="327">
        <f>+VLOOKUP($E741,Emissions!$1:$1048576,MATCH(DATE(G$2,1,1),Emissions!$A$1:$LI$1),FALSE)</f>
        <v>11.813461670000001</v>
      </c>
      <c r="H741" s="327">
        <f>+VLOOKUP($E741,Emissions!$1:$1048576,MATCH(DATE(H$2,1,1),Emissions!$A$1:$LI$1),FALSE)</f>
        <v>12.08040329</v>
      </c>
      <c r="I741" s="327">
        <f>+VLOOKUP($E741,Emissions!$1:$1048576,MATCH(DATE(I$2,1,1),Emissions!$A$1:$LI$1),FALSE)</f>
        <v>12.354675110000001</v>
      </c>
      <c r="J741" s="327">
        <f>+VLOOKUP($E741,Emissions!$1:$1048576,MATCH(DATE(J$2,1,1),Emissions!$A$1:$LI$1),FALSE)</f>
        <v>12.655201440000001</v>
      </c>
      <c r="K741" s="327">
        <f>+VLOOKUP($E741,Emissions!$1:$1048576,MATCH(DATE(K$2,1,1),Emissions!$A$1:$LI$1),FALSE)</f>
        <v>12.98228643</v>
      </c>
      <c r="L741" s="327">
        <f>+VLOOKUP($E741,Emissions!$1:$1048576,MATCH(DATE(L$2,1,1),Emissions!$A$1:$LI$1),FALSE)</f>
        <v>13.3344752</v>
      </c>
      <c r="M741" s="327">
        <f>+VLOOKUP($E741,Emissions!$1:$1048576,MATCH(DATE(M$2,1,1),Emissions!$A$1:$LI$1),FALSE)</f>
        <v>13.6776172</v>
      </c>
      <c r="N741" s="327">
        <f>+VLOOKUP($E741,Emissions!$1:$1048576,MATCH(DATE(N$2,1,1),Emissions!$A$1:$LI$1),FALSE)</f>
        <v>13.99696361</v>
      </c>
      <c r="O741" s="327">
        <f>+VLOOKUP($E741,Emissions!$1:$1048576,MATCH(DATE(O$2,1,1),Emissions!$A$1:$LI$1),FALSE)</f>
        <v>14.279377459999999</v>
      </c>
      <c r="P741" s="327">
        <f>+VLOOKUP($E741,Emissions!$1:$1048576,MATCH(DATE(P$2,1,1),Emissions!$A$1:$LI$1),FALSE)</f>
        <v>14.49305062</v>
      </c>
      <c r="Q741" s="327">
        <f>+VLOOKUP($E741,Emissions!$1:$1048576,MATCH(DATE(Q$2,1,1),Emissions!$A$1:$LI$1),FALSE)</f>
        <v>14.646873640000001</v>
      </c>
      <c r="R741" s="327">
        <f>+VLOOKUP($E741,Emissions!$1:$1048576,MATCH(DATE(R$2,1,1),Emissions!$A$1:$LI$1),FALSE)</f>
        <v>14.76860136</v>
      </c>
      <c r="S741" s="327">
        <f>+VLOOKUP($E741,Emissions!$1:$1048576,MATCH(DATE(S$2,1,1),Emissions!$A$1:$LI$1),FALSE)</f>
        <v>14.87456744</v>
      </c>
      <c r="T741" s="327">
        <f>+VLOOKUP($E741,Emissions!$1:$1048576,MATCH(DATE(T$2,1,1),Emissions!$A$1:$LI$1),FALSE)</f>
        <v>14.97744226</v>
      </c>
      <c r="U741" s="327">
        <f>+VLOOKUP($E741,Emissions!$1:$1048576,MATCH(DATE(U$2,1,1),Emissions!$A$1:$LI$1),FALSE)</f>
        <v>15.08667926</v>
      </c>
      <c r="V741" s="327">
        <f>+VLOOKUP($E741,Emissions!$1:$1048576,MATCH(DATE(V$2,1,1),Emissions!$A$1:$LI$1),FALSE)</f>
        <v>15.203997620000001</v>
      </c>
      <c r="W741" s="327">
        <f>+VLOOKUP($E741,Emissions!$1:$1048576,MATCH(DATE(W$2,1,1),Emissions!$A$1:$LI$1),FALSE)</f>
        <v>15.33580581</v>
      </c>
      <c r="X741" s="327">
        <f>+VLOOKUP($E741,Emissions!$1:$1048576,MATCH(DATE(X$2,1,1),Emissions!$A$1:$LI$1),FALSE)</f>
        <v>15.48774942</v>
      </c>
      <c r="Y741" s="327">
        <f>+VLOOKUP($E741,Emissions!$1:$1048576,MATCH(DATE(Y$2,1,1),Emissions!$A$1:$LI$1),FALSE)</f>
        <v>15.66308514</v>
      </c>
      <c r="Z741" s="327">
        <f>+VLOOKUP($E741,Emissions!$1:$1048576,MATCH(DATE(Z$2,1,1),Emissions!$A$1:$LI$1),FALSE)</f>
        <v>15.864547549999999</v>
      </c>
      <c r="AA741" s="327">
        <f>+VLOOKUP($E741,Emissions!$1:$1048576,MATCH(DATE(AA$2,1,1),Emissions!$A$1:$LI$1),FALSE)</f>
        <v>16.102693089999999</v>
      </c>
      <c r="AB741" s="327">
        <f>+VLOOKUP($E741,Emissions!$1:$1048576,MATCH(DATE(AB$2,1,1),Emissions!$A$1:$LI$1),FALSE)</f>
        <v>16.382669079999999</v>
      </c>
      <c r="AC741" s="327">
        <f>+VLOOKUP($E741,Emissions!$1:$1048576,MATCH(DATE(AC$2,1,1),Emissions!$A$1:$LI$1),FALSE)</f>
        <v>16.706529190000001</v>
      </c>
      <c r="AD741" s="327">
        <f>+VLOOKUP($E741,Emissions!$1:$1048576,MATCH(DATE(AD$2,1,1),Emissions!$A$1:$LI$1),FALSE)</f>
        <v>17.073383440000001</v>
      </c>
      <c r="AE741" s="327">
        <f>+VLOOKUP($E741,Emissions!$1:$1048576,MATCH(DATE(AE$2,1,1),Emissions!$A$1:$LI$1),FALSE)</f>
        <v>17.480451649999999</v>
      </c>
      <c r="AF741" s="327">
        <f>+VLOOKUP($E741,Emissions!$1:$1048576,MATCH(DATE(AF$2,1,1),Emissions!$A$1:$LI$1),FALSE)</f>
        <v>17.926690180000001</v>
      </c>
      <c r="AG741" s="327">
        <f>+VLOOKUP($E741,Emissions!$1:$1048576,MATCH(DATE(AG$2,1,1),Emissions!$A$1:$LI$1),FALSE)</f>
        <v>18.415135159999998</v>
      </c>
      <c r="AH741" s="327">
        <f>+VLOOKUP($E741,Emissions!$1:$1048576,MATCH(DATE(AH$2,1,1),Emissions!$A$1:$LI$1),FALSE)</f>
        <v>18.946767019999999</v>
      </c>
      <c r="AI741" s="327">
        <f>+VLOOKUP($E741,Emissions!$1:$1048576,MATCH(DATE(AI$2,1,1),Emissions!$A$1:$LI$1),FALSE)</f>
        <v>19.515019209999998</v>
      </c>
      <c r="AJ741" s="327">
        <f>+VLOOKUP($E741,Emissions!$1:$1048576,MATCH(DATE(AJ$2,1,1),Emissions!$A$1:$LI$1),FALSE)</f>
        <v>20.109795800000001</v>
      </c>
      <c r="AK741" s="327">
        <f>+VLOOKUP($E741,Emissions!$1:$1048576,MATCH(DATE(AK$2,1,1),Emissions!$A$1:$LI$1),FALSE)</f>
        <v>20.726234389999998</v>
      </c>
      <c r="AL741" s="327">
        <f>+VLOOKUP($E741,Emissions!$1:$1048576,MATCH(DATE(AL$2,1,1),Emissions!$A$1:$LI$1),FALSE)</f>
        <v>21.358202240000001</v>
      </c>
      <c r="AM741" s="327">
        <f>+VLOOKUP($E741,Emissions!$1:$1048576,MATCH(DATE(AM$2,1,1),Emissions!$A$1:$LI$1),FALSE)</f>
        <v>21.999749510000001</v>
      </c>
      <c r="AN741" s="327">
        <f>+VLOOKUP($E741,Emissions!$1:$1048576,MATCH(DATE(AN$2,1,1),Emissions!$A$1:$LI$1),FALSE)</f>
        <v>22.644991510000001</v>
      </c>
      <c r="AO741" s="327">
        <f>+VLOOKUP($E741,Emissions!$1:$1048576,MATCH(DATE(AO$2,1,1),Emissions!$A$1:$LI$1),FALSE)</f>
        <v>23.28806479</v>
      </c>
    </row>
    <row r="742" spans="1:41" ht="15" customHeight="1" x14ac:dyDescent="0.35">
      <c r="A742" s="411"/>
      <c r="B742" s="170"/>
      <c r="C742" s="138" t="s">
        <v>726</v>
      </c>
      <c r="D742" s="114" t="s">
        <v>2746</v>
      </c>
      <c r="E742" s="50" t="s">
        <v>2830</v>
      </c>
      <c r="F742" s="361">
        <f>+VLOOKUP($E742,Emissions!$1:$1048576,MATCH(DATE(F$2,1,1),Emissions!$A$1:$LI$1),FALSE)</f>
        <v>6.01398096E-4</v>
      </c>
      <c r="G742" s="361">
        <f>+VLOOKUP($E742,Emissions!$1:$1048576,MATCH(DATE(G$2,1,1),Emissions!$A$1:$LI$1),FALSE)</f>
        <v>6.0825315700000003E-4</v>
      </c>
      <c r="H742" s="361">
        <f>+VLOOKUP($E742,Emissions!$1:$1048576,MATCH(DATE(H$2,1,1),Emissions!$A$1:$LI$1),FALSE)</f>
        <v>6.1624761800000002E-4</v>
      </c>
      <c r="I742" s="361">
        <f>+VLOOKUP($E742,Emissions!$1:$1048576,MATCH(DATE(I$2,1,1),Emissions!$A$1:$LI$1),FALSE)</f>
        <v>6.2515974299999998E-4</v>
      </c>
      <c r="J742" s="361">
        <f>+VLOOKUP($E742,Emissions!$1:$1048576,MATCH(DATE(J$2,1,1),Emissions!$A$1:$LI$1),FALSE)</f>
        <v>6.3643570499999998E-4</v>
      </c>
      <c r="K742" s="361">
        <f>+VLOOKUP($E742,Emissions!$1:$1048576,MATCH(DATE(K$2,1,1),Emissions!$A$1:$LI$1),FALSE)</f>
        <v>6.5009952399999998E-4</v>
      </c>
      <c r="L742" s="361">
        <f>+VLOOKUP($E742,Emissions!$1:$1048576,MATCH(DATE(L$2,1,1),Emissions!$A$1:$LI$1),FALSE)</f>
        <v>6.6576183E-4</v>
      </c>
      <c r="M742" s="361">
        <f>+VLOOKUP($E742,Emissions!$1:$1048576,MATCH(DATE(M$2,1,1),Emissions!$A$1:$LI$1),FALSE)</f>
        <v>6.8082804200000002E-4</v>
      </c>
      <c r="N742" s="361">
        <f>+VLOOKUP($E742,Emissions!$1:$1048576,MATCH(DATE(N$2,1,1),Emissions!$A$1:$LI$1),FALSE)</f>
        <v>6.9388097100000004E-4</v>
      </c>
      <c r="O742" s="361">
        <f>+VLOOKUP($E742,Emissions!$1:$1048576,MATCH(DATE(O$2,1,1),Emissions!$A$1:$LI$1),FALSE)</f>
        <v>7.0367737600000001E-4</v>
      </c>
      <c r="P742" s="361">
        <f>+VLOOKUP($E742,Emissions!$1:$1048576,MATCH(DATE(P$2,1,1),Emissions!$A$1:$LI$1),FALSE)</f>
        <v>7.0869656999999998E-4</v>
      </c>
      <c r="Q742" s="361">
        <f>+VLOOKUP($E742,Emissions!$1:$1048576,MATCH(DATE(Q$2,1,1),Emissions!$A$1:$LI$1),FALSE)</f>
        <v>7.1231851499999998E-4</v>
      </c>
      <c r="R742" s="361">
        <f>+VLOOKUP($E742,Emissions!$1:$1048576,MATCH(DATE(R$2,1,1),Emissions!$A$1:$LI$1),FALSE)</f>
        <v>7.1541920099999997E-4</v>
      </c>
      <c r="S742" s="361">
        <f>+VLOOKUP($E742,Emissions!$1:$1048576,MATCH(DATE(S$2,1,1),Emissions!$A$1:$LI$1),FALSE)</f>
        <v>7.1803279500000003E-4</v>
      </c>
      <c r="T742" s="361">
        <f>+VLOOKUP($E742,Emissions!$1:$1048576,MATCH(DATE(T$2,1,1),Emissions!$A$1:$LI$1),FALSE)</f>
        <v>7.2009399600000002E-4</v>
      </c>
      <c r="U742" s="361">
        <f>+VLOOKUP($E742,Emissions!$1:$1048576,MATCH(DATE(U$2,1,1),Emissions!$A$1:$LI$1),FALSE)</f>
        <v>7.2162042300000001E-4</v>
      </c>
      <c r="V742" s="361">
        <f>+VLOOKUP($E742,Emissions!$1:$1048576,MATCH(DATE(V$2,1,1),Emissions!$A$1:$LI$1),FALSE)</f>
        <v>7.2257784800000004E-4</v>
      </c>
      <c r="W742" s="361">
        <f>+VLOOKUP($E742,Emissions!$1:$1048576,MATCH(DATE(W$2,1,1),Emissions!$A$1:$LI$1),FALSE)</f>
        <v>7.2321249499999996E-4</v>
      </c>
      <c r="X742" s="361">
        <f>+VLOOKUP($E742,Emissions!$1:$1048576,MATCH(DATE(X$2,1,1),Emissions!$A$1:$LI$1),FALSE)</f>
        <v>7.2385833200000005E-4</v>
      </c>
      <c r="Y742" s="361">
        <f>+VLOOKUP($E742,Emissions!$1:$1048576,MATCH(DATE(Y$2,1,1),Emissions!$A$1:$LI$1),FALSE)</f>
        <v>7.2481487500000003E-4</v>
      </c>
      <c r="Z742" s="361">
        <f>+VLOOKUP($E742,Emissions!$1:$1048576,MATCH(DATE(Z$2,1,1),Emissions!$A$1:$LI$1),FALSE)</f>
        <v>7.2637271199999995E-4</v>
      </c>
      <c r="AA742" s="361">
        <f>+VLOOKUP($E742,Emissions!$1:$1048576,MATCH(DATE(AA$2,1,1),Emissions!$A$1:$LI$1),FALSE)</f>
        <v>7.2942601799999996E-4</v>
      </c>
      <c r="AB742" s="361">
        <f>+VLOOKUP($E742,Emissions!$1:$1048576,MATCH(DATE(AB$2,1,1),Emissions!$A$1:$LI$1),FALSE)</f>
        <v>7.3432044199999997E-4</v>
      </c>
      <c r="AC742" s="361">
        <f>+VLOOKUP($E742,Emissions!$1:$1048576,MATCH(DATE(AC$2,1,1),Emissions!$A$1:$LI$1),FALSE)</f>
        <v>7.4122120699999996E-4</v>
      </c>
      <c r="AD742" s="361">
        <f>+VLOOKUP($E742,Emissions!$1:$1048576,MATCH(DATE(AD$2,1,1),Emissions!$A$1:$LI$1),FALSE)</f>
        <v>7.5016420400000005E-4</v>
      </c>
      <c r="AE742" s="361">
        <f>+VLOOKUP($E742,Emissions!$1:$1048576,MATCH(DATE(AE$2,1,1),Emissions!$A$1:$LI$1),FALSE)</f>
        <v>7.6088544299999995E-4</v>
      </c>
      <c r="AF742" s="361">
        <f>+VLOOKUP($E742,Emissions!$1:$1048576,MATCH(DATE(AF$2,1,1),Emissions!$A$1:$LI$1),FALSE)</f>
        <v>7.7387231300000004E-4</v>
      </c>
      <c r="AG742" s="361">
        <f>+VLOOKUP($E742,Emissions!$1:$1048576,MATCH(DATE(AG$2,1,1),Emissions!$A$1:$LI$1),FALSE)</f>
        <v>7.8912321999999996E-4</v>
      </c>
      <c r="AH742" s="361">
        <f>+VLOOKUP($E742,Emissions!$1:$1048576,MATCH(DATE(AH$2,1,1),Emissions!$A$1:$LI$1),FALSE)</f>
        <v>8.0649598300000004E-4</v>
      </c>
      <c r="AI742" s="361">
        <f>+VLOOKUP($E742,Emissions!$1:$1048576,MATCH(DATE(AI$2,1,1),Emissions!$A$1:$LI$1),FALSE)</f>
        <v>8.2563485800000004E-4</v>
      </c>
      <c r="AJ742" s="361">
        <f>+VLOOKUP($E742,Emissions!$1:$1048576,MATCH(DATE(AJ$2,1,1),Emissions!$A$1:$LI$1),FALSE)</f>
        <v>8.4606897900000005E-4</v>
      </c>
      <c r="AK742" s="361">
        <f>+VLOOKUP($E742,Emissions!$1:$1048576,MATCH(DATE(AK$2,1,1),Emissions!$A$1:$LI$1),FALSE)</f>
        <v>8.6760064999999995E-4</v>
      </c>
      <c r="AL742" s="361">
        <f>+VLOOKUP($E742,Emissions!$1:$1048576,MATCH(DATE(AL$2,1,1),Emissions!$A$1:$LI$1),FALSE)</f>
        <v>8.8986039099999998E-4</v>
      </c>
      <c r="AM742" s="361">
        <f>+VLOOKUP($E742,Emissions!$1:$1048576,MATCH(DATE(AM$2,1,1),Emissions!$A$1:$LI$1),FALSE)</f>
        <v>9.1247310700000002E-4</v>
      </c>
      <c r="AN742" s="361">
        <f>+VLOOKUP($E742,Emissions!$1:$1048576,MATCH(DATE(AN$2,1,1),Emissions!$A$1:$LI$1),FALSE)</f>
        <v>9.3507612300000001E-4</v>
      </c>
      <c r="AO742" s="361">
        <f>+VLOOKUP($E742,Emissions!$1:$1048576,MATCH(DATE(AO$2,1,1),Emissions!$A$1:$LI$1),FALSE)</f>
        <v>9.5732161399999995E-4</v>
      </c>
    </row>
    <row r="743" spans="1:41" ht="15" customHeight="1" x14ac:dyDescent="0.35">
      <c r="A743" s="411"/>
      <c r="B743" s="170"/>
      <c r="C743" s="138" t="s">
        <v>727</v>
      </c>
      <c r="D743" s="114" t="s">
        <v>2746</v>
      </c>
      <c r="E743" s="50" t="s">
        <v>2831</v>
      </c>
      <c r="F743" s="361">
        <f>+VLOOKUP($E743,Emissions!$1:$1048576,MATCH(DATE(F$2,1,1),Emissions!$A$1:$LI$1),FALSE)</f>
        <v>1.4549939599999999E-4</v>
      </c>
      <c r="G743" s="361">
        <f>+VLOOKUP($E743,Emissions!$1:$1048576,MATCH(DATE(G$2,1,1),Emissions!$A$1:$LI$1),FALSE)</f>
        <v>1.4718569699999999E-4</v>
      </c>
      <c r="H743" s="361">
        <f>+VLOOKUP($E743,Emissions!$1:$1048576,MATCH(DATE(H$2,1,1),Emissions!$A$1:$LI$1),FALSE)</f>
        <v>1.4852922100000001E-4</v>
      </c>
      <c r="I743" s="361">
        <f>+VLOOKUP($E743,Emissions!$1:$1048576,MATCH(DATE(I$2,1,1),Emissions!$A$1:$LI$1),FALSE)</f>
        <v>1.4930283900000001E-4</v>
      </c>
      <c r="J743" s="361">
        <f>+VLOOKUP($E743,Emissions!$1:$1048576,MATCH(DATE(J$2,1,1),Emissions!$A$1:$LI$1),FALSE)</f>
        <v>1.5058817999999999E-4</v>
      </c>
      <c r="K743" s="361">
        <f>+VLOOKUP($E743,Emissions!$1:$1048576,MATCH(DATE(K$2,1,1),Emissions!$A$1:$LI$1),FALSE)</f>
        <v>1.5278838400000001E-4</v>
      </c>
      <c r="L743" s="361">
        <f>+VLOOKUP($E743,Emissions!$1:$1048576,MATCH(DATE(L$2,1,1),Emissions!$A$1:$LI$1),FALSE)</f>
        <v>1.55931298E-4</v>
      </c>
      <c r="M743" s="361">
        <f>+VLOOKUP($E743,Emissions!$1:$1048576,MATCH(DATE(M$2,1,1),Emissions!$A$1:$LI$1),FALSE)</f>
        <v>1.5830903699999999E-4</v>
      </c>
      <c r="N743" s="361">
        <f>+VLOOKUP($E743,Emissions!$1:$1048576,MATCH(DATE(N$2,1,1),Emissions!$A$1:$LI$1),FALSE)</f>
        <v>1.5860831E-4</v>
      </c>
      <c r="O743" s="361">
        <f>+VLOOKUP($E743,Emissions!$1:$1048576,MATCH(DATE(O$2,1,1),Emissions!$A$1:$LI$1),FALSE)</f>
        <v>1.5571629399999999E-4</v>
      </c>
      <c r="P743" s="361">
        <f>+VLOOKUP($E743,Emissions!$1:$1048576,MATCH(DATE(P$2,1,1),Emissions!$A$1:$LI$1),FALSE)</f>
        <v>1.48560951E-4</v>
      </c>
      <c r="Q743" s="361">
        <f>+VLOOKUP($E743,Emissions!$1:$1048576,MATCH(DATE(Q$2,1,1),Emissions!$A$1:$LI$1),FALSE)</f>
        <v>1.3960109800000001E-4</v>
      </c>
      <c r="R743" s="361">
        <f>+VLOOKUP($E743,Emissions!$1:$1048576,MATCH(DATE(R$2,1,1),Emissions!$A$1:$LI$1),FALSE)</f>
        <v>1.30279594E-4</v>
      </c>
      <c r="S743" s="361">
        <f>+VLOOKUP($E743,Emissions!$1:$1048576,MATCH(DATE(S$2,1,1),Emissions!$A$1:$LI$1),FALSE)</f>
        <v>1.21181526E-4</v>
      </c>
      <c r="T743" s="361">
        <f>+VLOOKUP($E743,Emissions!$1:$1048576,MATCH(DATE(T$2,1,1),Emissions!$A$1:$LI$1),FALSE)</f>
        <v>1.12555476E-4</v>
      </c>
      <c r="U743" s="361">
        <f>+VLOOKUP($E743,Emissions!$1:$1048576,MATCH(DATE(U$2,1,1),Emissions!$A$1:$LI$1),FALSE)</f>
        <v>1.04495554E-4</v>
      </c>
      <c r="V743" s="361">
        <f>+VLOOKUP($E743,Emissions!$1:$1048576,MATCH(DATE(V$2,1,1),Emissions!$A$1:$LI$1),FALSE)</f>
        <v>9.7063900499999995E-5</v>
      </c>
      <c r="W743" s="361">
        <f>+VLOOKUP($E743,Emissions!$1:$1048576,MATCH(DATE(W$2,1,1),Emissions!$A$1:$LI$1),FALSE)</f>
        <v>9.0251542699999998E-5</v>
      </c>
      <c r="X743" s="361">
        <f>+VLOOKUP($E743,Emissions!$1:$1048576,MATCH(DATE(X$2,1,1),Emissions!$A$1:$LI$1),FALSE)</f>
        <v>8.4095662100000003E-5</v>
      </c>
      <c r="Y743" s="361">
        <f>+VLOOKUP($E743,Emissions!$1:$1048576,MATCH(DATE(Y$2,1,1),Emissions!$A$1:$LI$1),FALSE)</f>
        <v>7.8623626699999996E-5</v>
      </c>
      <c r="Z743" s="361">
        <f>+VLOOKUP($E743,Emissions!$1:$1048576,MATCH(DATE(Z$2,1,1),Emissions!$A$1:$LI$1),FALSE)</f>
        <v>7.3921168299999993E-5</v>
      </c>
      <c r="AA743" s="361">
        <f>+VLOOKUP($E743,Emissions!$1:$1048576,MATCH(DATE(AA$2,1,1),Emissions!$A$1:$LI$1),FALSE)</f>
        <v>7.0114251600000003E-5</v>
      </c>
      <c r="AB743" s="361">
        <f>+VLOOKUP($E743,Emissions!$1:$1048576,MATCH(DATE(AB$2,1,1),Emissions!$A$1:$LI$1),FALSE)</f>
        <v>6.7233117699999999E-5</v>
      </c>
      <c r="AC743" s="361">
        <f>+VLOOKUP($E743,Emissions!$1:$1048576,MATCH(DATE(AC$2,1,1),Emissions!$A$1:$LI$1),FALSE)</f>
        <v>6.5236208800000005E-5</v>
      </c>
      <c r="AD743" s="361">
        <f>+VLOOKUP($E743,Emissions!$1:$1048576,MATCH(DATE(AD$2,1,1),Emissions!$A$1:$LI$1),FALSE)</f>
        <v>6.4044202099999996E-5</v>
      </c>
      <c r="AE743" s="361">
        <f>+VLOOKUP($E743,Emissions!$1:$1048576,MATCH(DATE(AE$2,1,1),Emissions!$A$1:$LI$1),FALSE)</f>
        <v>6.3592227900000002E-5</v>
      </c>
      <c r="AF743" s="361">
        <f>+VLOOKUP($E743,Emissions!$1:$1048576,MATCH(DATE(AF$2,1,1),Emissions!$A$1:$LI$1),FALSE)</f>
        <v>6.4048282099999997E-5</v>
      </c>
      <c r="AG743" s="361">
        <f>+VLOOKUP($E743,Emissions!$1:$1048576,MATCH(DATE(AG$2,1,1),Emissions!$A$1:$LI$1),FALSE)</f>
        <v>6.5339813100000001E-5</v>
      </c>
      <c r="AH743" s="361">
        <f>+VLOOKUP($E743,Emissions!$1:$1048576,MATCH(DATE(AH$2,1,1),Emissions!$A$1:$LI$1),FALSE)</f>
        <v>6.7309255799999999E-5</v>
      </c>
      <c r="AI743" s="361">
        <f>+VLOOKUP($E743,Emissions!$1:$1048576,MATCH(DATE(AI$2,1,1),Emissions!$A$1:$LI$1),FALSE)</f>
        <v>6.9720169500000004E-5</v>
      </c>
      <c r="AJ743" s="361">
        <f>+VLOOKUP($E743,Emissions!$1:$1048576,MATCH(DATE(AJ$2,1,1),Emissions!$A$1:$LI$1),FALSE)</f>
        <v>7.23161087E-5</v>
      </c>
      <c r="AK743" s="361">
        <f>+VLOOKUP($E743,Emissions!$1:$1048576,MATCH(DATE(AK$2,1,1),Emissions!$A$1:$LI$1),FALSE)</f>
        <v>7.4928870300000006E-5</v>
      </c>
      <c r="AL743" s="361">
        <f>+VLOOKUP($E743,Emissions!$1:$1048576,MATCH(DATE(AL$2,1,1),Emissions!$A$1:$LI$1),FALSE)</f>
        <v>7.7403172799999994E-5</v>
      </c>
      <c r="AM743" s="361">
        <f>+VLOOKUP($E743,Emissions!$1:$1048576,MATCH(DATE(AM$2,1,1),Emissions!$A$1:$LI$1),FALSE)</f>
        <v>7.9605271299999997E-5</v>
      </c>
      <c r="AN743" s="361">
        <f>+VLOOKUP($E743,Emissions!$1:$1048576,MATCH(DATE(AN$2,1,1),Emissions!$A$1:$LI$1),FALSE)</f>
        <v>8.1425113599999999E-5</v>
      </c>
      <c r="AO743" s="361">
        <f>+VLOOKUP($E743,Emissions!$1:$1048576,MATCH(DATE(AO$2,1,1),Emissions!$A$1:$LI$1),FALSE)</f>
        <v>8.27774837E-5</v>
      </c>
    </row>
    <row r="744" spans="1:41" ht="15" customHeight="1" x14ac:dyDescent="0.35">
      <c r="A744" s="411"/>
      <c r="B744" s="170"/>
      <c r="C744" s="138" t="s">
        <v>728</v>
      </c>
      <c r="D744" s="114" t="s">
        <v>2746</v>
      </c>
      <c r="E744" s="50" t="s">
        <v>2832</v>
      </c>
      <c r="F744" s="361">
        <f>+VLOOKUP($E744,Emissions!$1:$1048576,MATCH(DATE(F$2,1,1),Emissions!$A$1:$LI$1),FALSE)</f>
        <v>2.9696920690000002</v>
      </c>
      <c r="G744" s="361">
        <f>+VLOOKUP($E744,Emissions!$1:$1048576,MATCH(DATE(G$2,1,1),Emissions!$A$1:$LI$1),FALSE)</f>
        <v>3.0039613740000002</v>
      </c>
      <c r="H744" s="361">
        <f>+VLOOKUP($E744,Emissions!$1:$1048576,MATCH(DATE(H$2,1,1),Emissions!$A$1:$LI$1),FALSE)</f>
        <v>3.043370763</v>
      </c>
      <c r="I744" s="361">
        <f>+VLOOKUP($E744,Emissions!$1:$1048576,MATCH(DATE(I$2,1,1),Emissions!$A$1:$LI$1),FALSE)</f>
        <v>3.0824630179999999</v>
      </c>
      <c r="J744" s="361">
        <f>+VLOOKUP($E744,Emissions!$1:$1048576,MATCH(DATE(J$2,1,1),Emissions!$A$1:$LI$1),FALSE)</f>
        <v>3.1335379900000002</v>
      </c>
      <c r="K744" s="361">
        <f>+VLOOKUP($E744,Emissions!$1:$1048576,MATCH(DATE(K$2,1,1),Emissions!$A$1:$LI$1),FALSE)</f>
        <v>3.196347163</v>
      </c>
      <c r="L744" s="361">
        <f>+VLOOKUP($E744,Emissions!$1:$1048576,MATCH(DATE(L$2,1,1),Emissions!$A$1:$LI$1),FALSE)</f>
        <v>3.2702802210000002</v>
      </c>
      <c r="M744" s="361">
        <f>+VLOOKUP($E744,Emissions!$1:$1048576,MATCH(DATE(M$2,1,1),Emissions!$A$1:$LI$1),FALSE)</f>
        <v>3.3354085210000002</v>
      </c>
      <c r="N744" s="361">
        <f>+VLOOKUP($E744,Emissions!$1:$1048576,MATCH(DATE(N$2,1,1),Emissions!$A$1:$LI$1),FALSE)</f>
        <v>3.3847190660000002</v>
      </c>
      <c r="O744" s="361">
        <f>+VLOOKUP($E744,Emissions!$1:$1048576,MATCH(DATE(O$2,1,1),Emissions!$A$1:$LI$1),FALSE)</f>
        <v>3.4126547189999998</v>
      </c>
      <c r="P744" s="361">
        <f>+VLOOKUP($E744,Emissions!$1:$1048576,MATCH(DATE(P$2,1,1),Emissions!$A$1:$LI$1),FALSE)</f>
        <v>3.411896091</v>
      </c>
      <c r="Q744" s="361">
        <f>+VLOOKUP($E744,Emissions!$1:$1048576,MATCH(DATE(Q$2,1,1),Emissions!$A$1:$LI$1),FALSE)</f>
        <v>3.413682815</v>
      </c>
      <c r="R744" s="361">
        <f>+VLOOKUP($E744,Emissions!$1:$1048576,MATCH(DATE(R$2,1,1),Emissions!$A$1:$LI$1),FALSE)</f>
        <v>3.4220149329999998</v>
      </c>
      <c r="S744" s="361">
        <f>+VLOOKUP($E744,Emissions!$1:$1048576,MATCH(DATE(S$2,1,1),Emissions!$A$1:$LI$1),FALSE)</f>
        <v>3.4366441210000001</v>
      </c>
      <c r="T744" s="361">
        <f>+VLOOKUP($E744,Emissions!$1:$1048576,MATCH(DATE(T$2,1,1),Emissions!$A$1:$LI$1),FALSE)</f>
        <v>3.4567214919999998</v>
      </c>
      <c r="U744" s="361">
        <f>+VLOOKUP($E744,Emissions!$1:$1048576,MATCH(DATE(U$2,1,1),Emissions!$A$1:$LI$1),FALSE)</f>
        <v>3.481515495</v>
      </c>
      <c r="V744" s="361">
        <f>+VLOOKUP($E744,Emissions!$1:$1048576,MATCH(DATE(V$2,1,1),Emissions!$A$1:$LI$1),FALSE)</f>
        <v>3.5077802</v>
      </c>
      <c r="W744" s="361">
        <f>+VLOOKUP($E744,Emissions!$1:$1048576,MATCH(DATE(W$2,1,1),Emissions!$A$1:$LI$1),FALSE)</f>
        <v>3.5357323090000001</v>
      </c>
      <c r="X744" s="361">
        <f>+VLOOKUP($E744,Emissions!$1:$1048576,MATCH(DATE(X$2,1,1),Emissions!$A$1:$LI$1),FALSE)</f>
        <v>3.5661082460000002</v>
      </c>
      <c r="Y744" s="361">
        <f>+VLOOKUP($E744,Emissions!$1:$1048576,MATCH(DATE(Y$2,1,1),Emissions!$A$1:$LI$1),FALSE)</f>
        <v>3.5996198370000001</v>
      </c>
      <c r="Z744" s="361">
        <f>+VLOOKUP($E744,Emissions!$1:$1048576,MATCH(DATE(Z$2,1,1),Emissions!$A$1:$LI$1),FALSE)</f>
        <v>3.636843437</v>
      </c>
      <c r="AA744" s="361">
        <f>+VLOOKUP($E744,Emissions!$1:$1048576,MATCH(DATE(AA$2,1,1),Emissions!$A$1:$LI$1),FALSE)</f>
        <v>3.6823287260000002</v>
      </c>
      <c r="AB744" s="361">
        <f>+VLOOKUP($E744,Emissions!$1:$1048576,MATCH(DATE(AB$2,1,1),Emissions!$A$1:$LI$1),FALSE)</f>
        <v>3.7371067569999998</v>
      </c>
      <c r="AC744" s="361">
        <f>+VLOOKUP($E744,Emissions!$1:$1048576,MATCH(DATE(AC$2,1,1),Emissions!$A$1:$LI$1),FALSE)</f>
        <v>3.801492428</v>
      </c>
      <c r="AD744" s="361">
        <f>+VLOOKUP($E744,Emissions!$1:$1048576,MATCH(DATE(AD$2,1,1),Emissions!$A$1:$LI$1),FALSE)</f>
        <v>3.8754096549999999</v>
      </c>
      <c r="AE744" s="361">
        <f>+VLOOKUP($E744,Emissions!$1:$1048576,MATCH(DATE(AE$2,1,1),Emissions!$A$1:$LI$1),FALSE)</f>
        <v>3.958249441</v>
      </c>
      <c r="AF744" s="361">
        <f>+VLOOKUP($E744,Emissions!$1:$1048576,MATCH(DATE(AF$2,1,1),Emissions!$A$1:$LI$1),FALSE)</f>
        <v>4.0477604210000004</v>
      </c>
      <c r="AG744" s="361">
        <f>+VLOOKUP($E744,Emissions!$1:$1048576,MATCH(DATE(AG$2,1,1),Emissions!$A$1:$LI$1),FALSE)</f>
        <v>4.1440765879999999</v>
      </c>
      <c r="AH744" s="361">
        <f>+VLOOKUP($E744,Emissions!$1:$1048576,MATCH(DATE(AH$2,1,1),Emissions!$A$1:$LI$1),FALSE)</f>
        <v>4.2478007599999996</v>
      </c>
      <c r="AI744" s="361">
        <f>+VLOOKUP($E744,Emissions!$1:$1048576,MATCH(DATE(AI$2,1,1),Emissions!$A$1:$LI$1),FALSE)</f>
        <v>4.3584131519999998</v>
      </c>
      <c r="AJ744" s="361">
        <f>+VLOOKUP($E744,Emissions!$1:$1048576,MATCH(DATE(AJ$2,1,1),Emissions!$A$1:$LI$1),FALSE)</f>
        <v>4.4745913049999997</v>
      </c>
      <c r="AK744" s="361">
        <f>+VLOOKUP($E744,Emissions!$1:$1048576,MATCH(DATE(AK$2,1,1),Emissions!$A$1:$LI$1),FALSE)</f>
        <v>4.5968033679999998</v>
      </c>
      <c r="AL744" s="361">
        <f>+VLOOKUP($E744,Emissions!$1:$1048576,MATCH(DATE(AL$2,1,1),Emissions!$A$1:$LI$1),FALSE)</f>
        <v>4.723801591</v>
      </c>
      <c r="AM744" s="361">
        <f>+VLOOKUP($E744,Emissions!$1:$1048576,MATCH(DATE(AM$2,1,1),Emissions!$A$1:$LI$1),FALSE)</f>
        <v>4.8541379300000003</v>
      </c>
      <c r="AN744" s="361">
        <f>+VLOOKUP($E744,Emissions!$1:$1048576,MATCH(DATE(AN$2,1,1),Emissions!$A$1:$LI$1),FALSE)</f>
        <v>4.9863367580000002</v>
      </c>
      <c r="AO744" s="361">
        <f>+VLOOKUP($E744,Emissions!$1:$1048576,MATCH(DATE(AO$2,1,1),Emissions!$A$1:$LI$1),FALSE)</f>
        <v>5.1189343169999999</v>
      </c>
    </row>
    <row r="745" spans="1:41" ht="15" customHeight="1" x14ac:dyDescent="0.35">
      <c r="A745" s="411"/>
      <c r="B745" s="170"/>
      <c r="C745" s="138" t="s">
        <v>729</v>
      </c>
      <c r="D745" s="114" t="s">
        <v>2746</v>
      </c>
      <c r="E745" s="50" t="s">
        <v>2833</v>
      </c>
      <c r="F745" s="361">
        <f>+VLOOKUP($E745,Emissions!$1:$1048576,MATCH(DATE(F$2,1,1),Emissions!$A$1:$LI$1),FALSE)</f>
        <v>3.9488567100000004E-3</v>
      </c>
      <c r="G745" s="361">
        <f>+VLOOKUP($E745,Emissions!$1:$1048576,MATCH(DATE(G$2,1,1),Emissions!$A$1:$LI$1),FALSE)</f>
        <v>4.0263577300000001E-3</v>
      </c>
      <c r="H745" s="361">
        <f>+VLOOKUP($E745,Emissions!$1:$1048576,MATCH(DATE(H$2,1,1),Emissions!$A$1:$LI$1),FALSE)</f>
        <v>4.1142515399999998E-3</v>
      </c>
      <c r="I745" s="361">
        <f>+VLOOKUP($E745,Emissions!$1:$1048576,MATCH(DATE(I$2,1,1),Emissions!$A$1:$LI$1),FALSE)</f>
        <v>4.2072154100000004E-3</v>
      </c>
      <c r="J745" s="361">
        <f>+VLOOKUP($E745,Emissions!$1:$1048576,MATCH(DATE(J$2,1,1),Emissions!$A$1:$LI$1),FALSE)</f>
        <v>4.3084078099999996E-3</v>
      </c>
      <c r="K745" s="361">
        <f>+VLOOKUP($E745,Emissions!$1:$1048576,MATCH(DATE(K$2,1,1),Emissions!$A$1:$LI$1),FALSE)</f>
        <v>4.4177504399999998E-3</v>
      </c>
      <c r="L745" s="361">
        <f>+VLOOKUP($E745,Emissions!$1:$1048576,MATCH(DATE(L$2,1,1),Emissions!$A$1:$LI$1),FALSE)</f>
        <v>4.5342630300000001E-3</v>
      </c>
      <c r="M745" s="361">
        <f>+VLOOKUP($E745,Emissions!$1:$1048576,MATCH(DATE(M$2,1,1),Emissions!$A$1:$LI$1),FALSE)</f>
        <v>4.6502128100000002E-3</v>
      </c>
      <c r="N745" s="361">
        <f>+VLOOKUP($E745,Emissions!$1:$1048576,MATCH(DATE(N$2,1,1),Emissions!$A$1:$LI$1),FALSE)</f>
        <v>4.76110866E-3</v>
      </c>
      <c r="O745" s="361">
        <f>+VLOOKUP($E745,Emissions!$1:$1048576,MATCH(DATE(O$2,1,1),Emissions!$A$1:$LI$1),FALSE)</f>
        <v>4.8627504899999997E-3</v>
      </c>
      <c r="P745" s="361">
        <f>+VLOOKUP($E745,Emissions!$1:$1048576,MATCH(DATE(P$2,1,1),Emissions!$A$1:$LI$1),FALSE)</f>
        <v>4.9452440900000002E-3</v>
      </c>
      <c r="Q745" s="361">
        <f>+VLOOKUP($E745,Emissions!$1:$1048576,MATCH(DATE(Q$2,1,1),Emissions!$A$1:$LI$1),FALSE)</f>
        <v>5.0076781000000003E-3</v>
      </c>
      <c r="R745" s="361">
        <f>+VLOOKUP($E745,Emissions!$1:$1048576,MATCH(DATE(R$2,1,1),Emissions!$A$1:$LI$1),FALSE)</f>
        <v>5.0576141299999997E-3</v>
      </c>
      <c r="S745" s="361">
        <f>+VLOOKUP($E745,Emissions!$1:$1048576,MATCH(DATE(S$2,1,1),Emissions!$A$1:$LI$1),FALSE)</f>
        <v>5.0996214200000004E-3</v>
      </c>
      <c r="T745" s="361">
        <f>+VLOOKUP($E745,Emissions!$1:$1048576,MATCH(DATE(T$2,1,1),Emissions!$A$1:$LI$1),FALSE)</f>
        <v>5.1375044600000001E-3</v>
      </c>
      <c r="U745" s="361">
        <f>+VLOOKUP($E745,Emissions!$1:$1048576,MATCH(DATE(U$2,1,1),Emissions!$A$1:$LI$1),FALSE)</f>
        <v>5.1744520800000001E-3</v>
      </c>
      <c r="V745" s="361">
        <f>+VLOOKUP($E745,Emissions!$1:$1048576,MATCH(DATE(V$2,1,1),Emissions!$A$1:$LI$1),FALSE)</f>
        <v>5.2116364800000002E-3</v>
      </c>
      <c r="W745" s="361">
        <f>+VLOOKUP($E745,Emissions!$1:$1048576,MATCH(DATE(W$2,1,1),Emissions!$A$1:$LI$1),FALSE)</f>
        <v>5.2517469600000003E-3</v>
      </c>
      <c r="X745" s="361">
        <f>+VLOOKUP($E745,Emissions!$1:$1048576,MATCH(DATE(X$2,1,1),Emissions!$A$1:$LI$1),FALSE)</f>
        <v>5.2972850700000003E-3</v>
      </c>
      <c r="Y745" s="361">
        <f>+VLOOKUP($E745,Emissions!$1:$1048576,MATCH(DATE(Y$2,1,1),Emissions!$A$1:$LI$1),FALSE)</f>
        <v>5.3500287000000004E-3</v>
      </c>
      <c r="Z745" s="361">
        <f>+VLOOKUP($E745,Emissions!$1:$1048576,MATCH(DATE(Z$2,1,1),Emissions!$A$1:$LI$1),FALSE)</f>
        <v>5.4107605400000001E-3</v>
      </c>
      <c r="AA745" s="361">
        <f>+VLOOKUP($E745,Emissions!$1:$1048576,MATCH(DATE(AA$2,1,1),Emissions!$A$1:$LI$1),FALSE)</f>
        <v>5.4829924599999998E-3</v>
      </c>
      <c r="AB745" s="361">
        <f>+VLOOKUP($E745,Emissions!$1:$1048576,MATCH(DATE(AB$2,1,1),Emissions!$A$1:$LI$1),FALSE)</f>
        <v>5.56841722E-3</v>
      </c>
      <c r="AC745" s="361">
        <f>+VLOOKUP($E745,Emissions!$1:$1048576,MATCH(DATE(AC$2,1,1),Emissions!$A$1:$LI$1),FALSE)</f>
        <v>5.6677922400000004E-3</v>
      </c>
      <c r="AD745" s="361">
        <f>+VLOOKUP($E745,Emissions!$1:$1048576,MATCH(DATE(AD$2,1,1),Emissions!$A$1:$LI$1),FALSE)</f>
        <v>5.7809610000000003E-3</v>
      </c>
      <c r="AE745" s="361">
        <f>+VLOOKUP($E745,Emissions!$1:$1048576,MATCH(DATE(AE$2,1,1),Emissions!$A$1:$LI$1),FALSE)</f>
        <v>5.9066302600000002E-3</v>
      </c>
      <c r="AF745" s="361">
        <f>+VLOOKUP($E745,Emissions!$1:$1048576,MATCH(DATE(AF$2,1,1),Emissions!$A$1:$LI$1),FALSE)</f>
        <v>6.0455121699999996E-3</v>
      </c>
      <c r="AG745" s="361">
        <f>+VLOOKUP($E745,Emissions!$1:$1048576,MATCH(DATE(AG$2,1,1),Emissions!$A$1:$LI$1),FALSE)</f>
        <v>6.1986999599999999E-3</v>
      </c>
      <c r="AH745" s="361">
        <f>+VLOOKUP($E745,Emissions!$1:$1048576,MATCH(DATE(AH$2,1,1),Emissions!$A$1:$LI$1),FALSE)</f>
        <v>6.3663960499999997E-3</v>
      </c>
      <c r="AI745" s="361">
        <f>+VLOOKUP($E745,Emissions!$1:$1048576,MATCH(DATE(AI$2,1,1),Emissions!$A$1:$LI$1),FALSE)</f>
        <v>6.5464649799999997E-3</v>
      </c>
      <c r="AJ745" s="361">
        <f>+VLOOKUP($E745,Emissions!$1:$1048576,MATCH(DATE(AJ$2,1,1),Emissions!$A$1:$LI$1),FALSE)</f>
        <v>6.7356202600000002E-3</v>
      </c>
      <c r="AK745" s="361">
        <f>+VLOOKUP($E745,Emissions!$1:$1048576,MATCH(DATE(AK$2,1,1),Emissions!$A$1:$LI$1),FALSE)</f>
        <v>6.9320711799999999E-3</v>
      </c>
      <c r="AL745" s="361">
        <f>+VLOOKUP($E745,Emissions!$1:$1048576,MATCH(DATE(AL$2,1,1),Emissions!$A$1:$LI$1),FALSE)</f>
        <v>7.1335510799999998E-3</v>
      </c>
      <c r="AM745" s="361">
        <f>+VLOOKUP($E745,Emissions!$1:$1048576,MATCH(DATE(AM$2,1,1),Emissions!$A$1:$LI$1),FALSE)</f>
        <v>7.3379253799999997E-3</v>
      </c>
      <c r="AN745" s="361">
        <f>+VLOOKUP($E745,Emissions!$1:$1048576,MATCH(DATE(AN$2,1,1),Emissions!$A$1:$LI$1),FALSE)</f>
        <v>7.5431424300000001E-3</v>
      </c>
      <c r="AO745" s="361">
        <f>+VLOOKUP($E745,Emissions!$1:$1048576,MATCH(DATE(AO$2,1,1),Emissions!$A$1:$LI$1),FALSE)</f>
        <v>7.74721066E-3</v>
      </c>
    </row>
    <row r="746" spans="1:41" ht="15" customHeight="1" x14ac:dyDescent="0.35">
      <c r="A746" s="411"/>
      <c r="B746" s="170"/>
      <c r="C746" s="138" t="s">
        <v>730</v>
      </c>
      <c r="D746" s="114" t="s">
        <v>2746</v>
      </c>
      <c r="E746" s="50" t="s">
        <v>2834</v>
      </c>
      <c r="F746" s="361">
        <f>+VLOOKUP($E746,Emissions!$1:$1048576,MATCH(DATE(F$2,1,1),Emissions!$A$1:$LI$1),FALSE)</f>
        <v>7.9936435780000004</v>
      </c>
      <c r="G746" s="361">
        <f>+VLOOKUP($E746,Emissions!$1:$1048576,MATCH(DATE(G$2,1,1),Emissions!$A$1:$LI$1),FALSE)</f>
        <v>8.19122445</v>
      </c>
      <c r="H746" s="361">
        <f>+VLOOKUP($E746,Emissions!$1:$1048576,MATCH(DATE(H$2,1,1),Emissions!$A$1:$LI$1),FALSE)</f>
        <v>8.4103751039999999</v>
      </c>
      <c r="I746" s="361">
        <f>+VLOOKUP($E746,Emissions!$1:$1048576,MATCH(DATE(I$2,1,1),Emissions!$A$1:$LI$1),FALSE)</f>
        <v>8.6384378389999998</v>
      </c>
      <c r="J746" s="361">
        <f>+VLOOKUP($E746,Emissions!$1:$1048576,MATCH(DATE(J$2,1,1),Emissions!$A$1:$LI$1),FALSE)</f>
        <v>8.8773610170000001</v>
      </c>
      <c r="K746" s="361">
        <f>+VLOOKUP($E746,Emissions!$1:$1048576,MATCH(DATE(K$2,1,1),Emissions!$A$1:$LI$1),FALSE)</f>
        <v>9.1282577239999991</v>
      </c>
      <c r="L746" s="361">
        <f>+VLOOKUP($E746,Emissions!$1:$1048576,MATCH(DATE(L$2,1,1),Emissions!$A$1:$LI$1),FALSE)</f>
        <v>9.3907635959999993</v>
      </c>
      <c r="M746" s="361">
        <f>+VLOOKUP($E746,Emissions!$1:$1048576,MATCH(DATE(M$2,1,1),Emissions!$A$1:$LI$1),FALSE)</f>
        <v>9.6574790410000002</v>
      </c>
      <c r="N746" s="361">
        <f>+VLOOKUP($E746,Emissions!$1:$1048576,MATCH(DATE(N$2,1,1),Emissions!$A$1:$LI$1),FALSE)</f>
        <v>9.9215332759999999</v>
      </c>
      <c r="O746" s="361">
        <f>+VLOOKUP($E746,Emissions!$1:$1048576,MATCH(DATE(O$2,1,1),Emissions!$A$1:$LI$1),FALSE)</f>
        <v>10.17582404</v>
      </c>
      <c r="P746" s="361">
        <f>+VLOOKUP($E746,Emissions!$1:$1048576,MATCH(DATE(P$2,1,1),Emissions!$A$1:$LI$1),FALSE)</f>
        <v>10.396958079999999</v>
      </c>
      <c r="Q746" s="361">
        <f>+VLOOKUP($E746,Emissions!$1:$1048576,MATCH(DATE(Q$2,1,1),Emissions!$A$1:$LI$1),FALSE)</f>
        <v>10.55420253</v>
      </c>
      <c r="R746" s="361">
        <f>+VLOOKUP($E746,Emissions!$1:$1048576,MATCH(DATE(R$2,1,1),Emissions!$A$1:$LI$1),FALSE)</f>
        <v>10.67114881</v>
      </c>
      <c r="S746" s="361">
        <f>+VLOOKUP($E746,Emissions!$1:$1048576,MATCH(DATE(S$2,1,1),Emissions!$A$1:$LI$1),FALSE)</f>
        <v>10.76458352</v>
      </c>
      <c r="T746" s="361">
        <f>+VLOOKUP($E746,Emissions!$1:$1048576,MATCH(DATE(T$2,1,1),Emissions!$A$1:$LI$1),FALSE)</f>
        <v>10.848105309999999</v>
      </c>
      <c r="U746" s="361">
        <f>+VLOOKUP($E746,Emissions!$1:$1048576,MATCH(DATE(U$2,1,1),Emissions!$A$1:$LI$1),FALSE)</f>
        <v>10.931922309999999</v>
      </c>
      <c r="V746" s="361">
        <f>+VLOOKUP($E746,Emissions!$1:$1048576,MATCH(DATE(V$2,1,1),Emissions!$A$1:$LI$1),FALSE)</f>
        <v>11.02169007</v>
      </c>
      <c r="W746" s="361">
        <f>+VLOOKUP($E746,Emissions!$1:$1048576,MATCH(DATE(W$2,1,1),Emissions!$A$1:$LI$1),FALSE)</f>
        <v>11.12341913</v>
      </c>
      <c r="X746" s="361">
        <f>+VLOOKUP($E746,Emissions!$1:$1048576,MATCH(DATE(X$2,1,1),Emissions!$A$1:$LI$1),FALSE)</f>
        <v>11.241829689999999</v>
      </c>
      <c r="Y746" s="361">
        <f>+VLOOKUP($E746,Emissions!$1:$1048576,MATCH(DATE(Y$2,1,1),Emissions!$A$1:$LI$1),FALSE)</f>
        <v>11.37936262</v>
      </c>
      <c r="Z746" s="361">
        <f>+VLOOKUP($E746,Emissions!$1:$1048576,MATCH(DATE(Z$2,1,1),Emissions!$A$1:$LI$1),FALSE)</f>
        <v>11.5381131</v>
      </c>
      <c r="AA746" s="361">
        <f>+VLOOKUP($E746,Emissions!$1:$1048576,MATCH(DATE(AA$2,1,1),Emissions!$A$1:$LI$1),FALSE)</f>
        <v>11.72318926</v>
      </c>
      <c r="AB746" s="361">
        <f>+VLOOKUP($E746,Emissions!$1:$1048576,MATCH(DATE(AB$2,1,1),Emissions!$A$1:$LI$1),FALSE)</f>
        <v>11.938671149999999</v>
      </c>
      <c r="AC746" s="361">
        <f>+VLOOKUP($E746,Emissions!$1:$1048576,MATCH(DATE(AC$2,1,1),Emissions!$A$1:$LI$1),FALSE)</f>
        <v>12.18635662</v>
      </c>
      <c r="AD746" s="361">
        <f>+VLOOKUP($E746,Emissions!$1:$1048576,MATCH(DATE(AD$2,1,1),Emissions!$A$1:$LI$1),FALSE)</f>
        <v>12.465574630000001</v>
      </c>
      <c r="AE746" s="361">
        <f>+VLOOKUP($E746,Emissions!$1:$1048576,MATCH(DATE(AE$2,1,1),Emissions!$A$1:$LI$1),FALSE)</f>
        <v>12.774325230000001</v>
      </c>
      <c r="AF746" s="361">
        <f>+VLOOKUP($E746,Emissions!$1:$1048576,MATCH(DATE(AF$2,1,1),Emissions!$A$1:$LI$1),FALSE)</f>
        <v>13.113745120000001</v>
      </c>
      <c r="AG746" s="361">
        <f>+VLOOKUP($E746,Emissions!$1:$1048576,MATCH(DATE(AG$2,1,1),Emissions!$A$1:$LI$1),FALSE)</f>
        <v>13.48670441</v>
      </c>
      <c r="AH746" s="361">
        <f>+VLOOKUP($E746,Emissions!$1:$1048576,MATCH(DATE(AH$2,1,1),Emissions!$A$1:$LI$1),FALSE)</f>
        <v>13.893608649999999</v>
      </c>
      <c r="AI746" s="361">
        <f>+VLOOKUP($E746,Emissions!$1:$1048576,MATCH(DATE(AI$2,1,1),Emissions!$A$1:$LI$1),FALSE)</f>
        <v>14.328752250000001</v>
      </c>
      <c r="AJ746" s="361">
        <f>+VLOOKUP($E746,Emissions!$1:$1048576,MATCH(DATE(AJ$2,1,1),Emissions!$A$1:$LI$1),FALSE)</f>
        <v>14.7838429</v>
      </c>
      <c r="AK746" s="361">
        <f>+VLOOKUP($E746,Emissions!$1:$1048576,MATCH(DATE(AK$2,1,1),Emissions!$A$1:$LI$1),FALSE)</f>
        <v>15.25357462</v>
      </c>
      <c r="AL746" s="361">
        <f>+VLOOKUP($E746,Emissions!$1:$1048576,MATCH(DATE(AL$2,1,1),Emissions!$A$1:$LI$1),FALSE)</f>
        <v>15.7333908</v>
      </c>
      <c r="AM746" s="361">
        <f>+VLOOKUP($E746,Emissions!$1:$1048576,MATCH(DATE(AM$2,1,1),Emissions!$A$1:$LI$1),FALSE)</f>
        <v>16.219080649999999</v>
      </c>
      <c r="AN746" s="361">
        <f>+VLOOKUP($E746,Emissions!$1:$1048576,MATCH(DATE(AN$2,1,1),Emissions!$A$1:$LI$1),FALSE)</f>
        <v>16.706496260000002</v>
      </c>
      <c r="AO746" s="361">
        <f>+VLOOKUP($E746,Emissions!$1:$1048576,MATCH(DATE(AO$2,1,1),Emissions!$A$1:$LI$1),FALSE)</f>
        <v>17.191481110000002</v>
      </c>
    </row>
    <row r="747" spans="1:41" ht="15" customHeight="1" x14ac:dyDescent="0.35">
      <c r="A747" s="411"/>
      <c r="B747" s="170"/>
      <c r="C747" s="138" t="s">
        <v>731</v>
      </c>
      <c r="D747" s="114" t="s">
        <v>2746</v>
      </c>
      <c r="E747" s="50" t="s">
        <v>2835</v>
      </c>
      <c r="F747" s="361">
        <f>+VLOOKUP($E747,Emissions!$1:$1048576,MATCH(DATE(F$2,1,1),Emissions!$A$1:$LI$1),FALSE)</f>
        <v>5.2987501300000002E-4</v>
      </c>
      <c r="G747" s="361">
        <f>+VLOOKUP($E747,Emissions!$1:$1048576,MATCH(DATE(G$2,1,1),Emissions!$A$1:$LI$1),FALSE)</f>
        <v>5.3932381799999996E-4</v>
      </c>
      <c r="H747" s="361">
        <f>+VLOOKUP($E747,Emissions!$1:$1048576,MATCH(DATE(H$2,1,1),Emissions!$A$1:$LI$1),FALSE)</f>
        <v>5.4969006000000001E-4</v>
      </c>
      <c r="I747" s="361">
        <f>+VLOOKUP($E747,Emissions!$1:$1048576,MATCH(DATE(I$2,1,1),Emissions!$A$1:$LI$1),FALSE)</f>
        <v>5.5979449800000003E-4</v>
      </c>
      <c r="J747" s="361">
        <f>+VLOOKUP($E747,Emissions!$1:$1048576,MATCH(DATE(J$2,1,1),Emissions!$A$1:$LI$1),FALSE)</f>
        <v>5.7143048199999997E-4</v>
      </c>
      <c r="K747" s="361">
        <f>+VLOOKUP($E747,Emissions!$1:$1048576,MATCH(DATE(K$2,1,1),Emissions!$A$1:$LI$1),FALSE)</f>
        <v>5.8479451500000003E-4</v>
      </c>
      <c r="L747" s="361">
        <f>+VLOOKUP($E747,Emissions!$1:$1048576,MATCH(DATE(L$2,1,1),Emissions!$A$1:$LI$1),FALSE)</f>
        <v>5.99716714E-4</v>
      </c>
      <c r="M747" s="361">
        <f>+VLOOKUP($E747,Emissions!$1:$1048576,MATCH(DATE(M$2,1,1),Emissions!$A$1:$LI$1),FALSE)</f>
        <v>6.1317032500000002E-4</v>
      </c>
      <c r="N747" s="361">
        <f>+VLOOKUP($E747,Emissions!$1:$1048576,MATCH(DATE(N$2,1,1),Emissions!$A$1:$LI$1),FALSE)</f>
        <v>6.2375014800000001E-4</v>
      </c>
      <c r="O747" s="361">
        <f>+VLOOKUP($E747,Emissions!$1:$1048576,MATCH(DATE(O$2,1,1),Emissions!$A$1:$LI$1),FALSE)</f>
        <v>6.3030862999999997E-4</v>
      </c>
      <c r="P747" s="361">
        <f>+VLOOKUP($E747,Emissions!$1:$1048576,MATCH(DATE(P$2,1,1),Emissions!$A$1:$LI$1),FALSE)</f>
        <v>6.3099856300000005E-4</v>
      </c>
      <c r="Q747" s="361">
        <f>+VLOOKUP($E747,Emissions!$1:$1048576,MATCH(DATE(Q$2,1,1),Emissions!$A$1:$LI$1),FALSE)</f>
        <v>6.2965061299999998E-4</v>
      </c>
      <c r="R747" s="361">
        <f>+VLOOKUP($E747,Emissions!$1:$1048576,MATCH(DATE(R$2,1,1),Emissions!$A$1:$LI$1),FALSE)</f>
        <v>6.2788017399999999E-4</v>
      </c>
      <c r="S747" s="361">
        <f>+VLOOKUP($E747,Emissions!$1:$1048576,MATCH(DATE(S$2,1,1),Emissions!$A$1:$LI$1),FALSE)</f>
        <v>6.26247358E-4</v>
      </c>
      <c r="T747" s="361">
        <f>+VLOOKUP($E747,Emissions!$1:$1048576,MATCH(DATE(T$2,1,1),Emissions!$A$1:$LI$1),FALSE)</f>
        <v>6.2507531400000005E-4</v>
      </c>
      <c r="U747" s="361">
        <f>+VLOOKUP($E747,Emissions!$1:$1048576,MATCH(DATE(U$2,1,1),Emissions!$A$1:$LI$1),FALSE)</f>
        <v>6.2457238199999999E-4</v>
      </c>
      <c r="V747" s="361">
        <f>+VLOOKUP($E747,Emissions!$1:$1048576,MATCH(DATE(V$2,1,1),Emissions!$A$1:$LI$1),FALSE)</f>
        <v>6.2463990200000005E-4</v>
      </c>
      <c r="W747" s="361">
        <f>+VLOOKUP($E747,Emissions!$1:$1048576,MATCH(DATE(W$2,1,1),Emissions!$A$1:$LI$1),FALSE)</f>
        <v>6.2550058200000003E-4</v>
      </c>
      <c r="X747" s="361">
        <f>+VLOOKUP($E747,Emissions!$1:$1048576,MATCH(DATE(X$2,1,1),Emissions!$A$1:$LI$1),FALSE)</f>
        <v>6.2741613699999999E-4</v>
      </c>
      <c r="Y747" s="361">
        <f>+VLOOKUP($E747,Emissions!$1:$1048576,MATCH(DATE(Y$2,1,1),Emissions!$A$1:$LI$1),FALSE)</f>
        <v>6.3061758300000004E-4</v>
      </c>
      <c r="Z747" s="361">
        <f>+VLOOKUP($E747,Emissions!$1:$1048576,MATCH(DATE(Z$2,1,1),Emissions!$A$1:$LI$1),FALSE)</f>
        <v>6.3528536100000005E-4</v>
      </c>
      <c r="AA747" s="361">
        <f>+VLOOKUP($E747,Emissions!$1:$1048576,MATCH(DATE(AA$2,1,1),Emissions!$A$1:$LI$1),FALSE)</f>
        <v>6.4210061299999999E-4</v>
      </c>
      <c r="AB747" s="361">
        <f>+VLOOKUP($E747,Emissions!$1:$1048576,MATCH(DATE(AB$2,1,1),Emissions!$A$1:$LI$1),FALSE)</f>
        <v>6.51293474E-4</v>
      </c>
      <c r="AC747" s="361">
        <f>+VLOOKUP($E747,Emissions!$1:$1048576,MATCH(DATE(AC$2,1,1),Emissions!$A$1:$LI$1),FALSE)</f>
        <v>6.6291942200000004E-4</v>
      </c>
      <c r="AD747" s="361">
        <f>+VLOOKUP($E747,Emissions!$1:$1048576,MATCH(DATE(AD$2,1,1),Emissions!$A$1:$LI$1),FALSE)</f>
        <v>6.7689368200000001E-4</v>
      </c>
      <c r="AE747" s="361">
        <f>+VLOOKUP($E747,Emissions!$1:$1048576,MATCH(DATE(AE$2,1,1),Emissions!$A$1:$LI$1),FALSE)</f>
        <v>6.9305758899999999E-4</v>
      </c>
      <c r="AF747" s="361">
        <f>+VLOOKUP($E747,Emissions!$1:$1048576,MATCH(DATE(AF$2,1,1),Emissions!$A$1:$LI$1),FALSE)</f>
        <v>7.1138058300000001E-4</v>
      </c>
      <c r="AG747" s="361">
        <f>+VLOOKUP($E747,Emissions!$1:$1048576,MATCH(DATE(AG$2,1,1),Emissions!$A$1:$LI$1),FALSE)</f>
        <v>7.31920964E-4</v>
      </c>
      <c r="AH747" s="361">
        <f>+VLOOKUP($E747,Emissions!$1:$1048576,MATCH(DATE(AH$2,1,1),Emissions!$A$1:$LI$1),FALSE)</f>
        <v>7.5454906900000002E-4</v>
      </c>
      <c r="AI747" s="361">
        <f>+VLOOKUP($E747,Emissions!$1:$1048576,MATCH(DATE(AI$2,1,1),Emissions!$A$1:$LI$1),FALSE)</f>
        <v>7.7875712299999998E-4</v>
      </c>
      <c r="AJ747" s="361">
        <f>+VLOOKUP($E747,Emissions!$1:$1048576,MATCH(DATE(AJ$2,1,1),Emissions!$A$1:$LI$1),FALSE)</f>
        <v>8.0388822899999995E-4</v>
      </c>
      <c r="AK747" s="361">
        <f>+VLOOKUP($E747,Emissions!$1:$1048576,MATCH(DATE(AK$2,1,1),Emissions!$A$1:$LI$1),FALSE)</f>
        <v>8.2964043199999999E-4</v>
      </c>
      <c r="AL747" s="361">
        <f>+VLOOKUP($E747,Emissions!$1:$1048576,MATCH(DATE(AL$2,1,1),Emissions!$A$1:$LI$1),FALSE)</f>
        <v>8.5561005500000003E-4</v>
      </c>
      <c r="AM747" s="361">
        <f>+VLOOKUP($E747,Emissions!$1:$1048576,MATCH(DATE(AM$2,1,1),Emissions!$A$1:$LI$1),FALSE)</f>
        <v>8.8143794200000003E-4</v>
      </c>
      <c r="AN747" s="361">
        <f>+VLOOKUP($E747,Emissions!$1:$1048576,MATCH(DATE(AN$2,1,1),Emissions!$A$1:$LI$1),FALSE)</f>
        <v>9.06804811E-4</v>
      </c>
      <c r="AO747" s="361">
        <f>+VLOOKUP($E747,Emissions!$1:$1048576,MATCH(DATE(AO$2,1,1),Emissions!$A$1:$LI$1),FALSE)</f>
        <v>9.3142274900000004E-4</v>
      </c>
    </row>
    <row r="748" spans="1:41" ht="15" customHeight="1" x14ac:dyDescent="0.35">
      <c r="A748" s="411"/>
      <c r="B748" s="170"/>
      <c r="C748" s="138" t="s">
        <v>732</v>
      </c>
      <c r="D748" s="114" t="s">
        <v>2746</v>
      </c>
      <c r="E748" s="50" t="s">
        <v>2836</v>
      </c>
      <c r="F748" s="327">
        <f>+VLOOKUP($E748,Emissions!$1:$1048576,MATCH(DATE(F$2,1,1),Emissions!$A$1:$LI$1),FALSE)</f>
        <v>0.60525449769999995</v>
      </c>
      <c r="G748" s="327">
        <f>+VLOOKUP($E748,Emissions!$1:$1048576,MATCH(DATE(G$2,1,1),Emissions!$A$1:$LI$1),FALSE)</f>
        <v>0.61241311030000001</v>
      </c>
      <c r="H748" s="327">
        <f>+VLOOKUP($E748,Emissions!$1:$1048576,MATCH(DATE(H$2,1,1),Emissions!$A$1:$LI$1),FALSE)</f>
        <v>0.62067799410000002</v>
      </c>
      <c r="I748" s="327">
        <f>+VLOOKUP($E748,Emissions!$1:$1048576,MATCH(DATE(I$2,1,1),Emissions!$A$1:$LI$1),FALSE)</f>
        <v>0.62767257730000003</v>
      </c>
      <c r="J748" s="327">
        <f>+VLOOKUP($E748,Emissions!$1:$1048576,MATCH(DATE(J$2,1,1),Emissions!$A$1:$LI$1),FALSE)</f>
        <v>0.63806418279999999</v>
      </c>
      <c r="K748" s="327">
        <f>+VLOOKUP($E748,Emissions!$1:$1048576,MATCH(DATE(K$2,1,1),Emissions!$A$1:$LI$1),FALSE)</f>
        <v>0.6512916675</v>
      </c>
      <c r="L748" s="327">
        <f>+VLOOKUP($E748,Emissions!$1:$1048576,MATCH(DATE(L$2,1,1),Emissions!$A$1:$LI$1),FALSE)</f>
        <v>0.66687650460000003</v>
      </c>
      <c r="M748" s="327">
        <f>+VLOOKUP($E748,Emissions!$1:$1048576,MATCH(DATE(M$2,1,1),Emissions!$A$1:$LI$1),FALSE)</f>
        <v>0.67801388309999999</v>
      </c>
      <c r="N748" s="327">
        <f>+VLOOKUP($E748,Emissions!$1:$1048576,MATCH(DATE(N$2,1,1),Emissions!$A$1:$LI$1),FALSE)</f>
        <v>0.68384880690000005</v>
      </c>
      <c r="O748" s="327">
        <f>+VLOOKUP($E748,Emissions!$1:$1048576,MATCH(DATE(O$2,1,1),Emissions!$A$1:$LI$1),FALSE)</f>
        <v>0.6839126874</v>
      </c>
      <c r="P748" s="327">
        <f>+VLOOKUP($E748,Emissions!$1:$1048576,MATCH(DATE(P$2,1,1),Emissions!$A$1:$LI$1),FALSE)</f>
        <v>0.67712634049999998</v>
      </c>
      <c r="Q748" s="327">
        <f>+VLOOKUP($E748,Emissions!$1:$1048576,MATCH(DATE(Q$2,1,1),Emissions!$A$1:$LI$1),FALSE)</f>
        <v>0.67186169149999997</v>
      </c>
      <c r="R748" s="327">
        <f>+VLOOKUP($E748,Emissions!$1:$1048576,MATCH(DATE(R$2,1,1),Emissions!$A$1:$LI$1),FALSE)</f>
        <v>0.66826927110000001</v>
      </c>
      <c r="S748" s="327">
        <f>+VLOOKUP($E748,Emissions!$1:$1048576,MATCH(DATE(S$2,1,1),Emissions!$A$1:$LI$1),FALSE)</f>
        <v>0.66613828350000004</v>
      </c>
      <c r="T748" s="327">
        <f>+VLOOKUP($E748,Emissions!$1:$1048576,MATCH(DATE(T$2,1,1),Emissions!$A$1:$LI$1),FALSE)</f>
        <v>0.66538473040000001</v>
      </c>
      <c r="U748" s="327">
        <f>+VLOOKUP($E748,Emissions!$1:$1048576,MATCH(DATE(U$2,1,1),Emissions!$A$1:$LI$1),FALSE)</f>
        <v>0.66598175000000004</v>
      </c>
      <c r="V748" s="327">
        <f>+VLOOKUP($E748,Emissions!$1:$1048576,MATCH(DATE(V$2,1,1),Emissions!$A$1:$LI$1),FALSE)</f>
        <v>0.66723784279999998</v>
      </c>
      <c r="W748" s="327">
        <f>+VLOOKUP($E748,Emissions!$1:$1048576,MATCH(DATE(W$2,1,1),Emissions!$A$1:$LI$1),FALSE)</f>
        <v>0.66933084330000003</v>
      </c>
      <c r="X748" s="327">
        <f>+VLOOKUP($E748,Emissions!$1:$1048576,MATCH(DATE(X$2,1,1),Emissions!$A$1:$LI$1),FALSE)</f>
        <v>0.67244626090000004</v>
      </c>
      <c r="Y748" s="327">
        <f>+VLOOKUP($E748,Emissions!$1:$1048576,MATCH(DATE(Y$2,1,1),Emissions!$A$1:$LI$1),FALSE)</f>
        <v>0.67668543889999999</v>
      </c>
      <c r="Z748" s="327">
        <f>+VLOOKUP($E748,Emissions!$1:$1048576,MATCH(DATE(Z$2,1,1),Emissions!$A$1:$LI$1),FALSE)</f>
        <v>0.68210977900000003</v>
      </c>
      <c r="AA748" s="327">
        <f>+VLOOKUP($E748,Emissions!$1:$1048576,MATCH(DATE(AA$2,1,1),Emissions!$A$1:$LI$1),FALSE)</f>
        <v>0.68961194390000002</v>
      </c>
      <c r="AB748" s="327">
        <f>+VLOOKUP($E748,Emissions!$1:$1048576,MATCH(DATE(AB$2,1,1),Emissions!$A$1:$LI$1),FALSE)</f>
        <v>0.69922553200000004</v>
      </c>
      <c r="AC748" s="327">
        <f>+VLOOKUP($E748,Emissions!$1:$1048576,MATCH(DATE(AC$2,1,1),Emissions!$A$1:$LI$1),FALSE)</f>
        <v>0.71089040709999995</v>
      </c>
      <c r="AD748" s="327">
        <f>+VLOOKUP($E748,Emissions!$1:$1048576,MATCH(DATE(AD$2,1,1),Emissions!$A$1:$LI$1),FALSE)</f>
        <v>0.72446394810000003</v>
      </c>
      <c r="AE748" s="327">
        <f>+VLOOKUP($E748,Emissions!$1:$1048576,MATCH(DATE(AE$2,1,1),Emissions!$A$1:$LI$1),FALSE)</f>
        <v>0.73977679799999996</v>
      </c>
      <c r="AF748" s="327">
        <f>+VLOOKUP($E748,Emissions!$1:$1048576,MATCH(DATE(AF$2,1,1),Emissions!$A$1:$LI$1),FALSE)</f>
        <v>0.75689830700000005</v>
      </c>
      <c r="AG748" s="327">
        <f>+VLOOKUP($E748,Emissions!$1:$1048576,MATCH(DATE(AG$2,1,1),Emissions!$A$1:$LI$1),FALSE)</f>
        <v>0.77585936430000002</v>
      </c>
      <c r="AH748" s="327">
        <f>+VLOOKUP($E748,Emissions!$1:$1048576,MATCH(DATE(AH$2,1,1),Emissions!$A$1:$LI$1),FALSE)</f>
        <v>0.79663239289999999</v>
      </c>
      <c r="AI748" s="327">
        <f>+VLOOKUP($E748,Emissions!$1:$1048576,MATCH(DATE(AI$2,1,1),Emissions!$A$1:$LI$1),FALSE)</f>
        <v>0.81887986800000001</v>
      </c>
      <c r="AJ748" s="327">
        <f>+VLOOKUP($E748,Emissions!$1:$1048576,MATCH(DATE(AJ$2,1,1),Emissions!$A$1:$LI$1),FALSE)</f>
        <v>0.84212590279999999</v>
      </c>
      <c r="AK748" s="327">
        <f>+VLOOKUP($E748,Emissions!$1:$1048576,MATCH(DATE(AK$2,1,1),Emissions!$A$1:$LI$1),FALSE)</f>
        <v>0.86634864599999994</v>
      </c>
      <c r="AL748" s="327">
        <f>+VLOOKUP($E748,Emissions!$1:$1048576,MATCH(DATE(AL$2,1,1),Emissions!$A$1:$LI$1),FALSE)</f>
        <v>0.89122331690000001</v>
      </c>
      <c r="AM748" s="327">
        <f>+VLOOKUP($E748,Emissions!$1:$1048576,MATCH(DATE(AM$2,1,1),Emissions!$A$1:$LI$1),FALSE)</f>
        <v>0.91646232949999995</v>
      </c>
      <c r="AN748" s="327">
        <f>+VLOOKUP($E748,Emissions!$1:$1048576,MATCH(DATE(AN$2,1,1),Emissions!$A$1:$LI$1),FALSE)</f>
        <v>0.94180778659999997</v>
      </c>
      <c r="AO748" s="327">
        <f>+VLOOKUP($E748,Emissions!$1:$1048576,MATCH(DATE(AO$2,1,1),Emissions!$A$1:$LI$1),FALSE)</f>
        <v>0.96701960819999999</v>
      </c>
    </row>
    <row r="749" spans="1:41" ht="15" customHeight="1" x14ac:dyDescent="0.35">
      <c r="A749" s="411"/>
      <c r="B749" s="170"/>
      <c r="C749" s="138" t="s">
        <v>733</v>
      </c>
      <c r="D749" s="114" t="s">
        <v>2746</v>
      </c>
      <c r="E749" s="50" t="s">
        <v>2837</v>
      </c>
      <c r="F749" s="361">
        <f>+VLOOKUP($E749,Emissions!$1:$1048576,MATCH(DATE(F$2,1,1),Emissions!$A$1:$LI$1),FALSE)</f>
        <v>5.9188580599999999E-5</v>
      </c>
      <c r="G749" s="361">
        <f>+VLOOKUP($E749,Emissions!$1:$1048576,MATCH(DATE(G$2,1,1),Emissions!$A$1:$LI$1),FALSE)</f>
        <v>6.0736582300000003E-5</v>
      </c>
      <c r="H749" s="361">
        <f>+VLOOKUP($E749,Emissions!$1:$1048576,MATCH(DATE(H$2,1,1),Emissions!$A$1:$LI$1),FALSE)</f>
        <v>6.2355308100000003E-5</v>
      </c>
      <c r="I749" s="361">
        <f>+VLOOKUP($E749,Emissions!$1:$1048576,MATCH(DATE(I$2,1,1),Emissions!$A$1:$LI$1),FALSE)</f>
        <v>6.3940815700000005E-5</v>
      </c>
      <c r="J749" s="361">
        <f>+VLOOKUP($E749,Emissions!$1:$1048576,MATCH(DATE(J$2,1,1),Emissions!$A$1:$LI$1),FALSE)</f>
        <v>6.5636360200000001E-5</v>
      </c>
      <c r="K749" s="361">
        <f>+VLOOKUP($E749,Emissions!$1:$1048576,MATCH(DATE(K$2,1,1),Emissions!$A$1:$LI$1),FALSE)</f>
        <v>6.7486990999999995E-5</v>
      </c>
      <c r="L749" s="361">
        <f>+VLOOKUP($E749,Emissions!$1:$1048576,MATCH(DATE(L$2,1,1),Emissions!$A$1:$LI$1),FALSE)</f>
        <v>6.9502184900000001E-5</v>
      </c>
      <c r="M749" s="361">
        <f>+VLOOKUP($E749,Emissions!$1:$1048576,MATCH(DATE(M$2,1,1),Emissions!$A$1:$LI$1),FALSE)</f>
        <v>7.1449433200000001E-5</v>
      </c>
      <c r="N749" s="361">
        <f>+VLOOKUP($E749,Emissions!$1:$1048576,MATCH(DATE(N$2,1,1),Emissions!$A$1:$LI$1),FALSE)</f>
        <v>7.3165900300000005E-5</v>
      </c>
      <c r="O749" s="361">
        <f>+VLOOKUP($E749,Emissions!$1:$1048576,MATCH(DATE(O$2,1,1),Emissions!$A$1:$LI$1),FALSE)</f>
        <v>7.4489847199999998E-5</v>
      </c>
      <c r="P749" s="361">
        <f>+VLOOKUP($E749,Emissions!$1:$1048576,MATCH(DATE(P$2,1,1),Emissions!$A$1:$LI$1),FALSE)</f>
        <v>7.5118204700000001E-5</v>
      </c>
      <c r="Q749" s="361">
        <f>+VLOOKUP($E749,Emissions!$1:$1048576,MATCH(DATE(Q$2,1,1),Emissions!$A$1:$LI$1),FALSE)</f>
        <v>7.5159706100000006E-5</v>
      </c>
      <c r="R749" s="361">
        <f>+VLOOKUP($E749,Emissions!$1:$1048576,MATCH(DATE(R$2,1,1),Emissions!$A$1:$LI$1),FALSE)</f>
        <v>7.4894947300000004E-5</v>
      </c>
      <c r="S749" s="361">
        <f>+VLOOKUP($E749,Emissions!$1:$1048576,MATCH(DATE(S$2,1,1),Emissions!$A$1:$LI$1),FALSE)</f>
        <v>7.4481402E-5</v>
      </c>
      <c r="T749" s="361">
        <f>+VLOOKUP($E749,Emissions!$1:$1048576,MATCH(DATE(T$2,1,1),Emissions!$A$1:$LI$1),FALSE)</f>
        <v>7.4025675200000007E-5</v>
      </c>
      <c r="U749" s="361">
        <f>+VLOOKUP($E749,Emissions!$1:$1048576,MATCH(DATE(U$2,1,1),Emissions!$A$1:$LI$1),FALSE)</f>
        <v>7.3596424300000006E-5</v>
      </c>
      <c r="V749" s="361">
        <f>+VLOOKUP($E749,Emissions!$1:$1048576,MATCH(DATE(V$2,1,1),Emissions!$A$1:$LI$1),FALSE)</f>
        <v>7.3218301299999994E-5</v>
      </c>
      <c r="W749" s="361">
        <f>+VLOOKUP($E749,Emissions!$1:$1048576,MATCH(DATE(W$2,1,1),Emissions!$A$1:$LI$1),FALSE)</f>
        <v>7.2926544400000001E-5</v>
      </c>
      <c r="X749" s="361">
        <f>+VLOOKUP($E749,Emissions!$1:$1048576,MATCH(DATE(X$2,1,1),Emissions!$A$1:$LI$1),FALSE)</f>
        <v>7.2756852399999996E-5</v>
      </c>
      <c r="Y749" s="361">
        <f>+VLOOKUP($E749,Emissions!$1:$1048576,MATCH(DATE(Y$2,1,1),Emissions!$A$1:$LI$1),FALSE)</f>
        <v>7.2735041E-5</v>
      </c>
      <c r="Z749" s="361">
        <f>+VLOOKUP($E749,Emissions!$1:$1048576,MATCH(DATE(Z$2,1,1),Emissions!$A$1:$LI$1),FALSE)</f>
        <v>7.2899610700000004E-5</v>
      </c>
      <c r="AA749" s="361">
        <f>+VLOOKUP($E749,Emissions!$1:$1048576,MATCH(DATE(AA$2,1,1),Emissions!$A$1:$LI$1),FALSE)</f>
        <v>7.3323607899999994E-5</v>
      </c>
      <c r="AB749" s="361">
        <f>+VLOOKUP($E749,Emissions!$1:$1048576,MATCH(DATE(AB$2,1,1),Emissions!$A$1:$LI$1),FALSE)</f>
        <v>7.4050112700000005E-5</v>
      </c>
      <c r="AC749" s="361">
        <f>+VLOOKUP($E749,Emissions!$1:$1048576,MATCH(DATE(AC$2,1,1),Emissions!$A$1:$LI$1),FALSE)</f>
        <v>7.5097516100000006E-5</v>
      </c>
      <c r="AD749" s="361">
        <f>+VLOOKUP($E749,Emissions!$1:$1048576,MATCH(DATE(AD$2,1,1),Emissions!$A$1:$LI$1),FALSE)</f>
        <v>7.6461782099999996E-5</v>
      </c>
      <c r="AE749" s="361">
        <f>+VLOOKUP($E749,Emissions!$1:$1048576,MATCH(DATE(AE$2,1,1),Emissions!$A$1:$LI$1),FALSE)</f>
        <v>7.8140588800000002E-5</v>
      </c>
      <c r="AF749" s="361">
        <f>+VLOOKUP($E749,Emissions!$1:$1048576,MATCH(DATE(AF$2,1,1),Emissions!$A$1:$LI$1),FALSE)</f>
        <v>8.0177616899999998E-5</v>
      </c>
      <c r="AG749" s="361">
        <f>+VLOOKUP($E749,Emissions!$1:$1048576,MATCH(DATE(AG$2,1,1),Emissions!$A$1:$LI$1),FALSE)</f>
        <v>8.2586737099999999E-5</v>
      </c>
      <c r="AH749" s="361">
        <f>+VLOOKUP($E749,Emissions!$1:$1048576,MATCH(DATE(AH$2,1,1),Emissions!$A$1:$LI$1),FALSE)</f>
        <v>8.53443932E-5</v>
      </c>
      <c r="AI749" s="361">
        <f>+VLOOKUP($E749,Emissions!$1:$1048576,MATCH(DATE(AI$2,1,1),Emissions!$A$1:$LI$1),FALSE)</f>
        <v>8.8369436499999998E-5</v>
      </c>
      <c r="AJ749" s="361">
        <f>+VLOOKUP($E749,Emissions!$1:$1048576,MATCH(DATE(AJ$2,1,1),Emissions!$A$1:$LI$1),FALSE)</f>
        <v>9.1560850899999994E-5</v>
      </c>
      <c r="AK749" s="361">
        <f>+VLOOKUP($E749,Emissions!$1:$1048576,MATCH(DATE(AK$2,1,1),Emissions!$A$1:$LI$1),FALSE)</f>
        <v>9.4860891199999997E-5</v>
      </c>
      <c r="AL749" s="361">
        <f>+VLOOKUP($E749,Emissions!$1:$1048576,MATCH(DATE(AL$2,1,1),Emissions!$A$1:$LI$1),FALSE)</f>
        <v>9.8209904199999997E-5</v>
      </c>
      <c r="AM749" s="361">
        <f>+VLOOKUP($E749,Emissions!$1:$1048576,MATCH(DATE(AM$2,1,1),Emissions!$A$1:$LI$1),FALSE)</f>
        <v>1.0155476100000001E-4</v>
      </c>
      <c r="AN749" s="361">
        <f>+VLOOKUP($E749,Emissions!$1:$1048576,MATCH(DATE(AN$2,1,1),Emissions!$A$1:$LI$1),FALSE)</f>
        <v>1.04846418E-4</v>
      </c>
      <c r="AO749" s="361">
        <f>+VLOOKUP($E749,Emissions!$1:$1048576,MATCH(DATE(AO$2,1,1),Emissions!$A$1:$LI$1),FALSE)</f>
        <v>1.08038974E-4</v>
      </c>
    </row>
    <row r="750" spans="1:41" ht="15" customHeight="1" x14ac:dyDescent="0.35">
      <c r="A750" s="411"/>
      <c r="B750" s="170"/>
      <c r="C750" s="138" t="s">
        <v>734</v>
      </c>
      <c r="D750" s="114" t="s">
        <v>2746</v>
      </c>
      <c r="E750" s="50" t="s">
        <v>2838</v>
      </c>
      <c r="F750" s="361">
        <f>+VLOOKUP($E750,Emissions!$1:$1048576,MATCH(DATE(F$2,1,1),Emissions!$A$1:$LI$1),FALSE)</f>
        <v>4.7441179199999997E-4</v>
      </c>
      <c r="G750" s="361">
        <f>+VLOOKUP($E750,Emissions!$1:$1048576,MATCH(DATE(G$2,1,1),Emissions!$A$1:$LI$1),FALSE)</f>
        <v>4.8087526499999999E-4</v>
      </c>
      <c r="H750" s="361">
        <f>+VLOOKUP($E750,Emissions!$1:$1048576,MATCH(DATE(H$2,1,1),Emissions!$A$1:$LI$1),FALSE)</f>
        <v>4.8835793799999997E-4</v>
      </c>
      <c r="I750" s="361">
        <f>+VLOOKUP($E750,Emissions!$1:$1048576,MATCH(DATE(I$2,1,1),Emissions!$A$1:$LI$1),FALSE)</f>
        <v>4.9625895199999995E-4</v>
      </c>
      <c r="J750" s="361">
        <f>+VLOOKUP($E750,Emissions!$1:$1048576,MATCH(DATE(J$2,1,1),Emissions!$A$1:$LI$1),FALSE)</f>
        <v>5.0575530799999995E-4</v>
      </c>
      <c r="K750" s="361">
        <f>+VLOOKUP($E750,Emissions!$1:$1048576,MATCH(DATE(K$2,1,1),Emissions!$A$1:$LI$1),FALSE)</f>
        <v>5.1695811700000005E-4</v>
      </c>
      <c r="L750" s="361">
        <f>+VLOOKUP($E750,Emissions!$1:$1048576,MATCH(DATE(L$2,1,1),Emissions!$A$1:$LI$1),FALSE)</f>
        <v>5.2970041699999999E-4</v>
      </c>
      <c r="M750" s="361">
        <f>+VLOOKUP($E750,Emissions!$1:$1048576,MATCH(DATE(M$2,1,1),Emissions!$A$1:$LI$1),FALSE)</f>
        <v>5.4178005900000004E-4</v>
      </c>
      <c r="N750" s="361">
        <f>+VLOOKUP($E750,Emissions!$1:$1048576,MATCH(DATE(N$2,1,1),Emissions!$A$1:$LI$1),FALSE)</f>
        <v>5.5194467599999997E-4</v>
      </c>
      <c r="O750" s="361">
        <f>+VLOOKUP($E750,Emissions!$1:$1048576,MATCH(DATE(O$2,1,1),Emissions!$A$1:$LI$1),FALSE)</f>
        <v>5.5906689100000001E-4</v>
      </c>
      <c r="P750" s="361">
        <f>+VLOOKUP($E750,Emissions!$1:$1048576,MATCH(DATE(P$2,1,1),Emissions!$A$1:$LI$1),FALSE)</f>
        <v>5.6148573200000002E-4</v>
      </c>
      <c r="Q750" s="361">
        <f>+VLOOKUP($E750,Emissions!$1:$1048576,MATCH(DATE(Q$2,1,1),Emissions!$A$1:$LI$1),FALSE)</f>
        <v>5.6219613399999995E-4</v>
      </c>
      <c r="R750" s="361">
        <f>+VLOOKUP($E750,Emissions!$1:$1048576,MATCH(DATE(R$2,1,1),Emissions!$A$1:$LI$1),FALSE)</f>
        <v>5.6225670700000001E-4</v>
      </c>
      <c r="S750" s="361">
        <f>+VLOOKUP($E750,Emissions!$1:$1048576,MATCH(DATE(S$2,1,1),Emissions!$A$1:$LI$1),FALSE)</f>
        <v>5.6195588399999999E-4</v>
      </c>
      <c r="T750" s="361">
        <f>+VLOOKUP($E750,Emissions!$1:$1048576,MATCH(DATE(T$2,1,1),Emissions!$A$1:$LI$1),FALSE)</f>
        <v>5.6147271599999999E-4</v>
      </c>
      <c r="U750" s="361">
        <f>+VLOOKUP($E750,Emissions!$1:$1048576,MATCH(DATE(U$2,1,1),Emissions!$A$1:$LI$1),FALSE)</f>
        <v>5.6096985299999998E-4</v>
      </c>
      <c r="V750" s="361">
        <f>+VLOOKUP($E750,Emissions!$1:$1048576,MATCH(DATE(V$2,1,1),Emissions!$A$1:$LI$1),FALSE)</f>
        <v>5.6037619599999999E-4</v>
      </c>
      <c r="W750" s="361">
        <f>+VLOOKUP($E750,Emissions!$1:$1048576,MATCH(DATE(W$2,1,1),Emissions!$A$1:$LI$1),FALSE)</f>
        <v>5.59890694E-4</v>
      </c>
      <c r="X750" s="361">
        <f>+VLOOKUP($E750,Emissions!$1:$1048576,MATCH(DATE(X$2,1,1),Emissions!$A$1:$LI$1),FALSE)</f>
        <v>5.5980550199999997E-4</v>
      </c>
      <c r="Y750" s="361">
        <f>+VLOOKUP($E750,Emissions!$1:$1048576,MATCH(DATE(Y$2,1,1),Emissions!$A$1:$LI$1),FALSE)</f>
        <v>5.6041987700000001E-4</v>
      </c>
      <c r="Z750" s="361">
        <f>+VLOOKUP($E750,Emissions!$1:$1048576,MATCH(DATE(Z$2,1,1),Emissions!$A$1:$LI$1),FALSE)</f>
        <v>5.6199372500000003E-4</v>
      </c>
      <c r="AA750" s="361">
        <f>+VLOOKUP($E750,Emissions!$1:$1048576,MATCH(DATE(AA$2,1,1),Emissions!$A$1:$LI$1),FALSE)</f>
        <v>5.65201837E-4</v>
      </c>
      <c r="AB750" s="361">
        <f>+VLOOKUP($E750,Emissions!$1:$1048576,MATCH(DATE(AB$2,1,1),Emissions!$A$1:$LI$1),FALSE)</f>
        <v>5.7031957799999998E-4</v>
      </c>
      <c r="AC750" s="361">
        <f>+VLOOKUP($E750,Emissions!$1:$1048576,MATCH(DATE(AC$2,1,1),Emissions!$A$1:$LI$1),FALSE)</f>
        <v>5.7747120100000004E-4</v>
      </c>
      <c r="AD750" s="361">
        <f>+VLOOKUP($E750,Emissions!$1:$1048576,MATCH(DATE(AD$2,1,1),Emissions!$A$1:$LI$1),FALSE)</f>
        <v>5.8667867699999999E-4</v>
      </c>
      <c r="AE750" s="361">
        <f>+VLOOKUP($E750,Emissions!$1:$1048576,MATCH(DATE(AE$2,1,1),Emissions!$A$1:$LI$1),FALSE)</f>
        <v>5.9787473199999998E-4</v>
      </c>
      <c r="AF750" s="361">
        <f>+VLOOKUP($E750,Emissions!$1:$1048576,MATCH(DATE(AF$2,1,1),Emissions!$A$1:$LI$1),FALSE)</f>
        <v>6.1134485400000005E-4</v>
      </c>
      <c r="AG750" s="361">
        <f>+VLOOKUP($E750,Emissions!$1:$1048576,MATCH(DATE(AG$2,1,1),Emissions!$A$1:$LI$1),FALSE)</f>
        <v>6.2712780700000003E-4</v>
      </c>
      <c r="AH750" s="361">
        <f>+VLOOKUP($E750,Emissions!$1:$1048576,MATCH(DATE(AH$2,1,1),Emissions!$A$1:$LI$1),FALSE)</f>
        <v>6.4512410699999996E-4</v>
      </c>
      <c r="AI750" s="361">
        <f>+VLOOKUP($E750,Emissions!$1:$1048576,MATCH(DATE(AI$2,1,1),Emissions!$A$1:$LI$1),FALSE)</f>
        <v>6.6498432999999996E-4</v>
      </c>
      <c r="AJ750" s="361">
        <f>+VLOOKUP($E750,Emissions!$1:$1048576,MATCH(DATE(AJ$2,1,1),Emissions!$A$1:$LI$1),FALSE)</f>
        <v>6.8623413699999997E-4</v>
      </c>
      <c r="AK750" s="361">
        <f>+VLOOKUP($E750,Emissions!$1:$1048576,MATCH(DATE(AK$2,1,1),Emissions!$A$1:$LI$1),FALSE)</f>
        <v>7.0866044700000001E-4</v>
      </c>
      <c r="AL750" s="361">
        <f>+VLOOKUP($E750,Emissions!$1:$1048576,MATCH(DATE(AL$2,1,1),Emissions!$A$1:$LI$1),FALSE)</f>
        <v>7.3190339700000004E-4</v>
      </c>
      <c r="AM750" s="361">
        <f>+VLOOKUP($E750,Emissions!$1:$1048576,MATCH(DATE(AM$2,1,1),Emissions!$A$1:$LI$1),FALSE)</f>
        <v>7.5560241400000005E-4</v>
      </c>
      <c r="AN750" s="361">
        <f>+VLOOKUP($E750,Emissions!$1:$1048576,MATCH(DATE(AN$2,1,1),Emissions!$A$1:$LI$1),FALSE)</f>
        <v>7.7940768299999995E-4</v>
      </c>
      <c r="AO750" s="361">
        <f>+VLOOKUP($E750,Emissions!$1:$1048576,MATCH(DATE(AO$2,1,1),Emissions!$A$1:$LI$1),FALSE)</f>
        <v>8.0297864999999999E-4</v>
      </c>
    </row>
    <row r="751" spans="1:41" ht="15" customHeight="1" x14ac:dyDescent="0.35">
      <c r="A751" s="411"/>
      <c r="B751" s="170"/>
      <c r="C751" s="138" t="s">
        <v>735</v>
      </c>
      <c r="D751" s="114" t="s">
        <v>2746</v>
      </c>
      <c r="E751" s="50" t="s">
        <v>2839</v>
      </c>
      <c r="F751" s="361">
        <f>+VLOOKUP($E751,Emissions!$1:$1048576,MATCH(DATE(F$2,1,1),Emissions!$A$1:$LI$1),FALSE)</f>
        <v>0</v>
      </c>
      <c r="G751" s="361">
        <f>+VLOOKUP($E751,Emissions!$1:$1048576,MATCH(DATE(G$2,1,1),Emissions!$A$1:$LI$1),FALSE)</f>
        <v>0</v>
      </c>
      <c r="H751" s="361">
        <f>+VLOOKUP($E751,Emissions!$1:$1048576,MATCH(DATE(H$2,1,1),Emissions!$A$1:$LI$1),FALSE)</f>
        <v>0</v>
      </c>
      <c r="I751" s="361">
        <f>+VLOOKUP($E751,Emissions!$1:$1048576,MATCH(DATE(I$2,1,1),Emissions!$A$1:$LI$1),FALSE)</f>
        <v>0</v>
      </c>
      <c r="J751" s="361">
        <f>+VLOOKUP($E751,Emissions!$1:$1048576,MATCH(DATE(J$2,1,1),Emissions!$A$1:$LI$1),FALSE)</f>
        <v>0</v>
      </c>
      <c r="K751" s="361">
        <f>+VLOOKUP($E751,Emissions!$1:$1048576,MATCH(DATE(K$2,1,1),Emissions!$A$1:$LI$1),FALSE)</f>
        <v>0</v>
      </c>
      <c r="L751" s="361">
        <f>+VLOOKUP($E751,Emissions!$1:$1048576,MATCH(DATE(L$2,1,1),Emissions!$A$1:$LI$1),FALSE)</f>
        <v>0</v>
      </c>
      <c r="M751" s="361">
        <f>+VLOOKUP($E751,Emissions!$1:$1048576,MATCH(DATE(M$2,1,1),Emissions!$A$1:$LI$1),FALSE)</f>
        <v>0</v>
      </c>
      <c r="N751" s="361">
        <f>+VLOOKUP($E751,Emissions!$1:$1048576,MATCH(DATE(N$2,1,1),Emissions!$A$1:$LI$1),FALSE)</f>
        <v>0</v>
      </c>
      <c r="O751" s="361">
        <f>+VLOOKUP($E751,Emissions!$1:$1048576,MATCH(DATE(O$2,1,1),Emissions!$A$1:$LI$1),FALSE)</f>
        <v>0</v>
      </c>
      <c r="P751" s="361">
        <f>+VLOOKUP($E751,Emissions!$1:$1048576,MATCH(DATE(P$2,1,1),Emissions!$A$1:$LI$1),FALSE)</f>
        <v>0</v>
      </c>
      <c r="Q751" s="361">
        <f>+VLOOKUP($E751,Emissions!$1:$1048576,MATCH(DATE(Q$2,1,1),Emissions!$A$1:$LI$1),FALSE)</f>
        <v>0</v>
      </c>
      <c r="R751" s="361">
        <f>+VLOOKUP($E751,Emissions!$1:$1048576,MATCH(DATE(R$2,1,1),Emissions!$A$1:$LI$1),FALSE)</f>
        <v>0</v>
      </c>
      <c r="S751" s="361">
        <f>+VLOOKUP($E751,Emissions!$1:$1048576,MATCH(DATE(S$2,1,1),Emissions!$A$1:$LI$1),FALSE)</f>
        <v>0</v>
      </c>
      <c r="T751" s="361">
        <f>+VLOOKUP($E751,Emissions!$1:$1048576,MATCH(DATE(T$2,1,1),Emissions!$A$1:$LI$1),FALSE)</f>
        <v>0</v>
      </c>
      <c r="U751" s="361">
        <f>+VLOOKUP($E751,Emissions!$1:$1048576,MATCH(DATE(U$2,1,1),Emissions!$A$1:$LI$1),FALSE)</f>
        <v>0</v>
      </c>
      <c r="V751" s="361">
        <f>+VLOOKUP($E751,Emissions!$1:$1048576,MATCH(DATE(V$2,1,1),Emissions!$A$1:$LI$1),FALSE)</f>
        <v>0</v>
      </c>
      <c r="W751" s="361">
        <f>+VLOOKUP($E751,Emissions!$1:$1048576,MATCH(DATE(W$2,1,1),Emissions!$A$1:$LI$1),FALSE)</f>
        <v>0</v>
      </c>
      <c r="X751" s="361">
        <f>+VLOOKUP($E751,Emissions!$1:$1048576,MATCH(DATE(X$2,1,1),Emissions!$A$1:$LI$1),FALSE)</f>
        <v>0</v>
      </c>
      <c r="Y751" s="361">
        <f>+VLOOKUP($E751,Emissions!$1:$1048576,MATCH(DATE(Y$2,1,1),Emissions!$A$1:$LI$1),FALSE)</f>
        <v>0</v>
      </c>
      <c r="Z751" s="361">
        <f>+VLOOKUP($E751,Emissions!$1:$1048576,MATCH(DATE(Z$2,1,1),Emissions!$A$1:$LI$1),FALSE)</f>
        <v>0</v>
      </c>
      <c r="AA751" s="361">
        <f>+VLOOKUP($E751,Emissions!$1:$1048576,MATCH(DATE(AA$2,1,1),Emissions!$A$1:$LI$1),FALSE)</f>
        <v>0</v>
      </c>
      <c r="AB751" s="361">
        <f>+VLOOKUP($E751,Emissions!$1:$1048576,MATCH(DATE(AB$2,1,1),Emissions!$A$1:$LI$1),FALSE)</f>
        <v>0</v>
      </c>
      <c r="AC751" s="361">
        <f>+VLOOKUP($E751,Emissions!$1:$1048576,MATCH(DATE(AC$2,1,1),Emissions!$A$1:$LI$1),FALSE)</f>
        <v>0</v>
      </c>
      <c r="AD751" s="361">
        <f>+VLOOKUP($E751,Emissions!$1:$1048576,MATCH(DATE(AD$2,1,1),Emissions!$A$1:$LI$1),FALSE)</f>
        <v>0</v>
      </c>
      <c r="AE751" s="361">
        <f>+VLOOKUP($E751,Emissions!$1:$1048576,MATCH(DATE(AE$2,1,1),Emissions!$A$1:$LI$1),FALSE)</f>
        <v>0</v>
      </c>
      <c r="AF751" s="361">
        <f>+VLOOKUP($E751,Emissions!$1:$1048576,MATCH(DATE(AF$2,1,1),Emissions!$A$1:$LI$1),FALSE)</f>
        <v>0</v>
      </c>
      <c r="AG751" s="361">
        <f>+VLOOKUP($E751,Emissions!$1:$1048576,MATCH(DATE(AG$2,1,1),Emissions!$A$1:$LI$1),FALSE)</f>
        <v>0</v>
      </c>
      <c r="AH751" s="361">
        <f>+VLOOKUP($E751,Emissions!$1:$1048576,MATCH(DATE(AH$2,1,1),Emissions!$A$1:$LI$1),FALSE)</f>
        <v>0</v>
      </c>
      <c r="AI751" s="361">
        <f>+VLOOKUP($E751,Emissions!$1:$1048576,MATCH(DATE(AI$2,1,1),Emissions!$A$1:$LI$1),FALSE)</f>
        <v>0</v>
      </c>
      <c r="AJ751" s="361">
        <f>+VLOOKUP($E751,Emissions!$1:$1048576,MATCH(DATE(AJ$2,1,1),Emissions!$A$1:$LI$1),FALSE)</f>
        <v>0</v>
      </c>
      <c r="AK751" s="361">
        <f>+VLOOKUP($E751,Emissions!$1:$1048576,MATCH(DATE(AK$2,1,1),Emissions!$A$1:$LI$1),FALSE)</f>
        <v>0</v>
      </c>
      <c r="AL751" s="361">
        <f>+VLOOKUP($E751,Emissions!$1:$1048576,MATCH(DATE(AL$2,1,1),Emissions!$A$1:$LI$1),FALSE)</f>
        <v>0</v>
      </c>
      <c r="AM751" s="361">
        <f>+VLOOKUP($E751,Emissions!$1:$1048576,MATCH(DATE(AM$2,1,1),Emissions!$A$1:$LI$1),FALSE)</f>
        <v>0</v>
      </c>
      <c r="AN751" s="361">
        <f>+VLOOKUP($E751,Emissions!$1:$1048576,MATCH(DATE(AN$2,1,1),Emissions!$A$1:$LI$1),FALSE)</f>
        <v>0</v>
      </c>
      <c r="AO751" s="361">
        <f>+VLOOKUP($E751,Emissions!$1:$1048576,MATCH(DATE(AO$2,1,1),Emissions!$A$1:$LI$1),FALSE)</f>
        <v>0</v>
      </c>
    </row>
    <row r="752" spans="1:41" ht="15" customHeight="1" x14ac:dyDescent="0.35">
      <c r="A752" s="411"/>
      <c r="B752" s="170"/>
      <c r="C752" s="138" t="s">
        <v>736</v>
      </c>
      <c r="D752" s="114" t="s">
        <v>2746</v>
      </c>
      <c r="E752" s="50" t="s">
        <v>2840</v>
      </c>
      <c r="F752" s="361">
        <f>+VLOOKUP($E752,Emissions!$1:$1048576,MATCH(DATE(F$2,1,1),Emissions!$A$1:$LI$1),FALSE)</f>
        <v>0</v>
      </c>
      <c r="G752" s="361">
        <f>+VLOOKUP($E752,Emissions!$1:$1048576,MATCH(DATE(G$2,1,1),Emissions!$A$1:$LI$1),FALSE)</f>
        <v>0</v>
      </c>
      <c r="H752" s="361">
        <f>+VLOOKUP($E752,Emissions!$1:$1048576,MATCH(DATE(H$2,1,1),Emissions!$A$1:$LI$1),FALSE)</f>
        <v>0</v>
      </c>
      <c r="I752" s="361">
        <f>+VLOOKUP($E752,Emissions!$1:$1048576,MATCH(DATE(I$2,1,1),Emissions!$A$1:$LI$1),FALSE)</f>
        <v>0</v>
      </c>
      <c r="J752" s="361">
        <f>+VLOOKUP($E752,Emissions!$1:$1048576,MATCH(DATE(J$2,1,1),Emissions!$A$1:$LI$1),FALSE)</f>
        <v>0</v>
      </c>
      <c r="K752" s="361">
        <f>+VLOOKUP($E752,Emissions!$1:$1048576,MATCH(DATE(K$2,1,1),Emissions!$A$1:$LI$1),FALSE)</f>
        <v>0</v>
      </c>
      <c r="L752" s="361">
        <f>+VLOOKUP($E752,Emissions!$1:$1048576,MATCH(DATE(L$2,1,1),Emissions!$A$1:$LI$1),FALSE)</f>
        <v>0</v>
      </c>
      <c r="M752" s="361">
        <f>+VLOOKUP($E752,Emissions!$1:$1048576,MATCH(DATE(M$2,1,1),Emissions!$A$1:$LI$1),FALSE)</f>
        <v>0</v>
      </c>
      <c r="N752" s="361">
        <f>+VLOOKUP($E752,Emissions!$1:$1048576,MATCH(DATE(N$2,1,1),Emissions!$A$1:$LI$1),FALSE)</f>
        <v>0</v>
      </c>
      <c r="O752" s="361">
        <f>+VLOOKUP($E752,Emissions!$1:$1048576,MATCH(DATE(O$2,1,1),Emissions!$A$1:$LI$1),FALSE)</f>
        <v>0</v>
      </c>
      <c r="P752" s="361">
        <f>+VLOOKUP($E752,Emissions!$1:$1048576,MATCH(DATE(P$2,1,1),Emissions!$A$1:$LI$1),FALSE)</f>
        <v>0</v>
      </c>
      <c r="Q752" s="361">
        <f>+VLOOKUP($E752,Emissions!$1:$1048576,MATCH(DATE(Q$2,1,1),Emissions!$A$1:$LI$1),FALSE)</f>
        <v>0</v>
      </c>
      <c r="R752" s="361">
        <f>+VLOOKUP($E752,Emissions!$1:$1048576,MATCH(DATE(R$2,1,1),Emissions!$A$1:$LI$1),FALSE)</f>
        <v>0</v>
      </c>
      <c r="S752" s="361">
        <f>+VLOOKUP($E752,Emissions!$1:$1048576,MATCH(DATE(S$2,1,1),Emissions!$A$1:$LI$1),FALSE)</f>
        <v>0</v>
      </c>
      <c r="T752" s="361">
        <f>+VLOOKUP($E752,Emissions!$1:$1048576,MATCH(DATE(T$2,1,1),Emissions!$A$1:$LI$1),FALSE)</f>
        <v>0</v>
      </c>
      <c r="U752" s="361">
        <f>+VLOOKUP($E752,Emissions!$1:$1048576,MATCH(DATE(U$2,1,1),Emissions!$A$1:$LI$1),FALSE)</f>
        <v>0</v>
      </c>
      <c r="V752" s="361">
        <f>+VLOOKUP($E752,Emissions!$1:$1048576,MATCH(DATE(V$2,1,1),Emissions!$A$1:$LI$1),FALSE)</f>
        <v>0</v>
      </c>
      <c r="W752" s="361">
        <f>+VLOOKUP($E752,Emissions!$1:$1048576,MATCH(DATE(W$2,1,1),Emissions!$A$1:$LI$1),FALSE)</f>
        <v>0</v>
      </c>
      <c r="X752" s="361">
        <f>+VLOOKUP($E752,Emissions!$1:$1048576,MATCH(DATE(X$2,1,1),Emissions!$A$1:$LI$1),FALSE)</f>
        <v>0</v>
      </c>
      <c r="Y752" s="361">
        <f>+VLOOKUP($E752,Emissions!$1:$1048576,MATCH(DATE(Y$2,1,1),Emissions!$A$1:$LI$1),FALSE)</f>
        <v>0</v>
      </c>
      <c r="Z752" s="361">
        <f>+VLOOKUP($E752,Emissions!$1:$1048576,MATCH(DATE(Z$2,1,1),Emissions!$A$1:$LI$1),FALSE)</f>
        <v>0</v>
      </c>
      <c r="AA752" s="361">
        <f>+VLOOKUP($E752,Emissions!$1:$1048576,MATCH(DATE(AA$2,1,1),Emissions!$A$1:$LI$1),FALSE)</f>
        <v>0</v>
      </c>
      <c r="AB752" s="361">
        <f>+VLOOKUP($E752,Emissions!$1:$1048576,MATCH(DATE(AB$2,1,1),Emissions!$A$1:$LI$1),FALSE)</f>
        <v>0</v>
      </c>
      <c r="AC752" s="361">
        <f>+VLOOKUP($E752,Emissions!$1:$1048576,MATCH(DATE(AC$2,1,1),Emissions!$A$1:$LI$1),FALSE)</f>
        <v>0</v>
      </c>
      <c r="AD752" s="361">
        <f>+VLOOKUP($E752,Emissions!$1:$1048576,MATCH(DATE(AD$2,1,1),Emissions!$A$1:$LI$1),FALSE)</f>
        <v>0</v>
      </c>
      <c r="AE752" s="361">
        <f>+VLOOKUP($E752,Emissions!$1:$1048576,MATCH(DATE(AE$2,1,1),Emissions!$A$1:$LI$1),FALSE)</f>
        <v>0</v>
      </c>
      <c r="AF752" s="361">
        <f>+VLOOKUP($E752,Emissions!$1:$1048576,MATCH(DATE(AF$2,1,1),Emissions!$A$1:$LI$1),FALSE)</f>
        <v>0</v>
      </c>
      <c r="AG752" s="361">
        <f>+VLOOKUP($E752,Emissions!$1:$1048576,MATCH(DATE(AG$2,1,1),Emissions!$A$1:$LI$1),FALSE)</f>
        <v>0</v>
      </c>
      <c r="AH752" s="361">
        <f>+VLOOKUP($E752,Emissions!$1:$1048576,MATCH(DATE(AH$2,1,1),Emissions!$A$1:$LI$1),FALSE)</f>
        <v>0</v>
      </c>
      <c r="AI752" s="361">
        <f>+VLOOKUP($E752,Emissions!$1:$1048576,MATCH(DATE(AI$2,1,1),Emissions!$A$1:$LI$1),FALSE)</f>
        <v>0</v>
      </c>
      <c r="AJ752" s="361">
        <f>+VLOOKUP($E752,Emissions!$1:$1048576,MATCH(DATE(AJ$2,1,1),Emissions!$A$1:$LI$1),FALSE)</f>
        <v>0</v>
      </c>
      <c r="AK752" s="361">
        <f>+VLOOKUP($E752,Emissions!$1:$1048576,MATCH(DATE(AK$2,1,1),Emissions!$A$1:$LI$1),FALSE)</f>
        <v>0</v>
      </c>
      <c r="AL752" s="361">
        <f>+VLOOKUP($E752,Emissions!$1:$1048576,MATCH(DATE(AL$2,1,1),Emissions!$A$1:$LI$1),FALSE)</f>
        <v>0</v>
      </c>
      <c r="AM752" s="361">
        <f>+VLOOKUP($E752,Emissions!$1:$1048576,MATCH(DATE(AM$2,1,1),Emissions!$A$1:$LI$1),FALSE)</f>
        <v>0</v>
      </c>
      <c r="AN752" s="361">
        <f>+VLOOKUP($E752,Emissions!$1:$1048576,MATCH(DATE(AN$2,1,1),Emissions!$A$1:$LI$1),FALSE)</f>
        <v>0</v>
      </c>
      <c r="AO752" s="361">
        <f>+VLOOKUP($E752,Emissions!$1:$1048576,MATCH(DATE(AO$2,1,1),Emissions!$A$1:$LI$1),FALSE)</f>
        <v>0</v>
      </c>
    </row>
    <row r="753" spans="1:41" s="92" customFormat="1" ht="15" customHeight="1" x14ac:dyDescent="0.35">
      <c r="A753" s="411"/>
      <c r="B753" s="170"/>
      <c r="C753" s="137" t="s">
        <v>1089</v>
      </c>
      <c r="D753" s="147" t="s">
        <v>2746</v>
      </c>
      <c r="E753" s="136" t="s">
        <v>2841</v>
      </c>
      <c r="F753" s="327">
        <f>+VLOOKUP($E753,Emissions!$1:$1048576,MATCH(DATE(F$2,1,1),Emissions!$A$1:$LI$1),FALSE)</f>
        <v>1.9516895089999999</v>
      </c>
      <c r="G753" s="327">
        <f>+VLOOKUP($E753,Emissions!$1:$1048576,MATCH(DATE(G$2,1,1),Emissions!$A$1:$LI$1),FALSE)</f>
        <v>2.0010418529999998</v>
      </c>
      <c r="H753" s="327">
        <f>+VLOOKUP($E753,Emissions!$1:$1048576,MATCH(DATE(H$2,1,1),Emissions!$A$1:$LI$1),FALSE)</f>
        <v>2.0554889959999998</v>
      </c>
      <c r="I753" s="327">
        <f>+VLOOKUP($E753,Emissions!$1:$1048576,MATCH(DATE(I$2,1,1),Emissions!$A$1:$LI$1),FALSE)</f>
        <v>2.1109137360000001</v>
      </c>
      <c r="J753" s="327">
        <f>+VLOOKUP($E753,Emissions!$1:$1048576,MATCH(DATE(J$2,1,1),Emissions!$A$1:$LI$1),FALSE)</f>
        <v>2.1692763030000002</v>
      </c>
      <c r="K753" s="327">
        <f>+VLOOKUP($E753,Emissions!$1:$1048576,MATCH(DATE(K$2,1,1),Emissions!$A$1:$LI$1),FALSE)</f>
        <v>2.2324309869999999</v>
      </c>
      <c r="L753" s="327">
        <f>+VLOOKUP($E753,Emissions!$1:$1048576,MATCH(DATE(L$2,1,1),Emissions!$A$1:$LI$1),FALSE)</f>
        <v>2.3002815769999998</v>
      </c>
      <c r="M753" s="327">
        <f>+VLOOKUP($E753,Emissions!$1:$1048576,MATCH(DATE(M$2,1,1),Emissions!$A$1:$LI$1),FALSE)</f>
        <v>2.3676411110000002</v>
      </c>
      <c r="N753" s="327">
        <f>+VLOOKUP($E753,Emissions!$1:$1048576,MATCH(DATE(N$2,1,1),Emissions!$A$1:$LI$1),FALSE)</f>
        <v>2.4287505399999998</v>
      </c>
      <c r="O753" s="327">
        <f>+VLOOKUP($E753,Emissions!$1:$1048576,MATCH(DATE(O$2,1,1),Emissions!$A$1:$LI$1),FALSE)</f>
        <v>2.4788853620000002</v>
      </c>
      <c r="P753" s="327">
        <f>+VLOOKUP($E753,Emissions!$1:$1048576,MATCH(DATE(P$2,1,1),Emissions!$A$1:$LI$1),FALSE)</f>
        <v>2.5100035319999998</v>
      </c>
      <c r="Q753" s="327">
        <f>+VLOOKUP($E753,Emissions!$1:$1048576,MATCH(DATE(Q$2,1,1),Emissions!$A$1:$LI$1),FALSE)</f>
        <v>2.5260152790000001</v>
      </c>
      <c r="R753" s="327">
        <f>+VLOOKUP($E753,Emissions!$1:$1048576,MATCH(DATE(R$2,1,1),Emissions!$A$1:$LI$1),FALSE)</f>
        <v>2.5382891380000001</v>
      </c>
      <c r="S753" s="327">
        <f>+VLOOKUP($E753,Emissions!$1:$1048576,MATCH(DATE(S$2,1,1),Emissions!$A$1:$LI$1),FALSE)</f>
        <v>2.5505104670000001</v>
      </c>
      <c r="T753" s="327">
        <f>+VLOOKUP($E753,Emissions!$1:$1048576,MATCH(DATE(T$2,1,1),Emissions!$A$1:$LI$1),FALSE)</f>
        <v>2.5638665349999998</v>
      </c>
      <c r="U753" s="327">
        <f>+VLOOKUP($E753,Emissions!$1:$1048576,MATCH(DATE(U$2,1,1),Emissions!$A$1:$LI$1),FALSE)</f>
        <v>2.578798173</v>
      </c>
      <c r="V753" s="327">
        <f>+VLOOKUP($E753,Emissions!$1:$1048576,MATCH(DATE(V$2,1,1),Emissions!$A$1:$LI$1),FALSE)</f>
        <v>2.5943449360000002</v>
      </c>
      <c r="W753" s="327">
        <f>+VLOOKUP($E753,Emissions!$1:$1048576,MATCH(DATE(W$2,1,1),Emissions!$A$1:$LI$1),FALSE)</f>
        <v>2.6106986939999999</v>
      </c>
      <c r="X753" s="327">
        <f>+VLOOKUP($E753,Emissions!$1:$1048576,MATCH(DATE(X$2,1,1),Emissions!$A$1:$LI$1),FALSE)</f>
        <v>2.62861031</v>
      </c>
      <c r="Y753" s="327">
        <f>+VLOOKUP($E753,Emissions!$1:$1048576,MATCH(DATE(Y$2,1,1),Emissions!$A$1:$LI$1),FALSE)</f>
        <v>2.6488943300000001</v>
      </c>
      <c r="Z753" s="327">
        <f>+VLOOKUP($E753,Emissions!$1:$1048576,MATCH(DATE(Z$2,1,1),Emissions!$A$1:$LI$1),FALSE)</f>
        <v>2.6727845590000001</v>
      </c>
      <c r="AA753" s="327">
        <f>+VLOOKUP($E753,Emissions!$1:$1048576,MATCH(DATE(AA$2,1,1),Emissions!$A$1:$LI$1),FALSE)</f>
        <v>2.7033096620000001</v>
      </c>
      <c r="AB753" s="327">
        <f>+VLOOKUP($E753,Emissions!$1:$1048576,MATCH(DATE(AB$2,1,1),Emissions!$A$1:$LI$1),FALSE)</f>
        <v>2.7419784809999999</v>
      </c>
      <c r="AC753" s="327">
        <f>+VLOOKUP($E753,Emissions!$1:$1048576,MATCH(DATE(AC$2,1,1),Emissions!$A$1:$LI$1),FALSE)</f>
        <v>2.789180671</v>
      </c>
      <c r="AD753" s="327">
        <f>+VLOOKUP($E753,Emissions!$1:$1048576,MATCH(DATE(AD$2,1,1),Emissions!$A$1:$LI$1),FALSE)</f>
        <v>2.844697241</v>
      </c>
      <c r="AE753" s="327">
        <f>+VLOOKUP($E753,Emissions!$1:$1048576,MATCH(DATE(AE$2,1,1),Emissions!$A$1:$LI$1),FALSE)</f>
        <v>2.9075146190000001</v>
      </c>
      <c r="AF753" s="327">
        <f>+VLOOKUP($E753,Emissions!$1:$1048576,MATCH(DATE(AF$2,1,1),Emissions!$A$1:$LI$1),FALSE)</f>
        <v>2.9790280669999998</v>
      </c>
      <c r="AG753" s="327">
        <f>+VLOOKUP($E753,Emissions!$1:$1048576,MATCH(DATE(AG$2,1,1),Emissions!$A$1:$LI$1),FALSE)</f>
        <v>3.0601704559999998</v>
      </c>
      <c r="AH753" s="327">
        <f>+VLOOKUP($E753,Emissions!$1:$1048576,MATCH(DATE(AH$2,1,1),Emissions!$A$1:$LI$1),FALSE)</f>
        <v>3.151130754</v>
      </c>
      <c r="AI753" s="327">
        <f>+VLOOKUP($E753,Emissions!$1:$1048576,MATCH(DATE(AI$2,1,1),Emissions!$A$1:$LI$1),FALSE)</f>
        <v>3.2508377949999998</v>
      </c>
      <c r="AJ753" s="327">
        <f>+VLOOKUP($E753,Emissions!$1:$1048576,MATCH(DATE(AJ$2,1,1),Emissions!$A$1:$LI$1),FALSE)</f>
        <v>3.3576226899999999</v>
      </c>
      <c r="AK753" s="327">
        <f>+VLOOKUP($E753,Emissions!$1:$1048576,MATCH(DATE(AK$2,1,1),Emissions!$A$1:$LI$1),FALSE)</f>
        <v>3.470756738</v>
      </c>
      <c r="AL753" s="327">
        <f>+VLOOKUP($E753,Emissions!$1:$1048576,MATCH(DATE(AL$2,1,1),Emissions!$A$1:$LI$1),FALSE)</f>
        <v>3.589142303</v>
      </c>
      <c r="AM753" s="327">
        <f>+VLOOKUP($E753,Emissions!$1:$1048576,MATCH(DATE(AM$2,1,1),Emissions!$A$1:$LI$1),FALSE)</f>
        <v>3.7113997300000001</v>
      </c>
      <c r="AN753" s="327">
        <f>+VLOOKUP($E753,Emissions!$1:$1048576,MATCH(DATE(AN$2,1,1),Emissions!$A$1:$LI$1),FALSE)</f>
        <v>3.836018487</v>
      </c>
      <c r="AO753" s="327">
        <f>+VLOOKUP($E753,Emissions!$1:$1048576,MATCH(DATE(AO$2,1,1),Emissions!$A$1:$LI$1),FALSE)</f>
        <v>3.961437901</v>
      </c>
    </row>
    <row r="754" spans="1:41" ht="15" customHeight="1" x14ac:dyDescent="0.35">
      <c r="A754" s="411"/>
      <c r="B754" s="170"/>
      <c r="C754" s="138" t="s">
        <v>602</v>
      </c>
      <c r="D754" s="114" t="s">
        <v>2746</v>
      </c>
      <c r="E754" s="50" t="s">
        <v>2842</v>
      </c>
      <c r="F754" s="361">
        <f>+VLOOKUP($E754,Emissions!$1:$1048576,MATCH(DATE(F$2,1,1),Emissions!$A$1:$LI$1),FALSE)</f>
        <v>3.9051059599999999E-3</v>
      </c>
      <c r="G754" s="361">
        <f>+VLOOKUP($E754,Emissions!$1:$1048576,MATCH(DATE(G$2,1,1),Emissions!$A$1:$LI$1),FALSE)</f>
        <v>3.9687258600000002E-3</v>
      </c>
      <c r="H754" s="361">
        <f>+VLOOKUP($E754,Emissions!$1:$1048576,MATCH(DATE(H$2,1,1),Emissions!$A$1:$LI$1),FALSE)</f>
        <v>4.0399807000000001E-3</v>
      </c>
      <c r="I754" s="361">
        <f>+VLOOKUP($E754,Emissions!$1:$1048576,MATCH(DATE(I$2,1,1),Emissions!$A$1:$LI$1),FALSE)</f>
        <v>4.1172469700000002E-3</v>
      </c>
      <c r="J754" s="361">
        <f>+VLOOKUP($E754,Emissions!$1:$1048576,MATCH(DATE(J$2,1,1),Emissions!$A$1:$LI$1),FALSE)</f>
        <v>4.1994975099999996E-3</v>
      </c>
      <c r="K754" s="361">
        <f>+VLOOKUP($E754,Emissions!$1:$1048576,MATCH(DATE(K$2,1,1),Emissions!$A$1:$LI$1),FALSE)</f>
        <v>4.2867638599999999E-3</v>
      </c>
      <c r="L754" s="361">
        <f>+VLOOKUP($E754,Emissions!$1:$1048576,MATCH(DATE(L$2,1,1),Emissions!$A$1:$LI$1),FALSE)</f>
        <v>4.3786761699999999E-3</v>
      </c>
      <c r="M754" s="361">
        <f>+VLOOKUP($E754,Emissions!$1:$1048576,MATCH(DATE(M$2,1,1),Emissions!$A$1:$LI$1),FALSE)</f>
        <v>4.4744736699999996E-3</v>
      </c>
      <c r="N754" s="361">
        <f>+VLOOKUP($E754,Emissions!$1:$1048576,MATCH(DATE(N$2,1,1),Emissions!$A$1:$LI$1),FALSE)</f>
        <v>4.5721732600000004E-3</v>
      </c>
      <c r="O754" s="361">
        <f>+VLOOKUP($E754,Emissions!$1:$1048576,MATCH(DATE(O$2,1,1),Emissions!$A$1:$LI$1),FALSE)</f>
        <v>4.6701740299999999E-3</v>
      </c>
      <c r="P754" s="361">
        <f>+VLOOKUP($E754,Emissions!$1:$1048576,MATCH(DATE(P$2,1,1),Emissions!$A$1:$LI$1),FALSE)</f>
        <v>4.7636862700000003E-3</v>
      </c>
      <c r="Q754" s="361">
        <f>+VLOOKUP($E754,Emissions!$1:$1048576,MATCH(DATE(Q$2,1,1),Emissions!$A$1:$LI$1),FALSE)</f>
        <v>4.8409528300000001E-3</v>
      </c>
      <c r="R754" s="361">
        <f>+VLOOKUP($E754,Emissions!$1:$1048576,MATCH(DATE(R$2,1,1),Emissions!$A$1:$LI$1),FALSE)</f>
        <v>4.9061275200000002E-3</v>
      </c>
      <c r="S754" s="361">
        <f>+VLOOKUP($E754,Emissions!$1:$1048576,MATCH(DATE(S$2,1,1),Emissions!$A$1:$LI$1),FALSE)</f>
        <v>4.9622207900000001E-3</v>
      </c>
      <c r="T754" s="361">
        <f>+VLOOKUP($E754,Emissions!$1:$1048576,MATCH(DATE(T$2,1,1),Emissions!$A$1:$LI$1),FALSE)</f>
        <v>5.0120772999999999E-3</v>
      </c>
      <c r="U754" s="361">
        <f>+VLOOKUP($E754,Emissions!$1:$1048576,MATCH(DATE(U$2,1,1),Emissions!$A$1:$LI$1),FALSE)</f>
        <v>5.0584198699999998E-3</v>
      </c>
      <c r="V754" s="361">
        <f>+VLOOKUP($E754,Emissions!$1:$1048576,MATCH(DATE(V$2,1,1),Emissions!$A$1:$LI$1),FALSE)</f>
        <v>5.1035661499999998E-3</v>
      </c>
      <c r="W754" s="361">
        <f>+VLOOKUP($E754,Emissions!$1:$1048576,MATCH(DATE(W$2,1,1),Emissions!$A$1:$LI$1),FALSE)</f>
        <v>5.1498191400000002E-3</v>
      </c>
      <c r="X754" s="361">
        <f>+VLOOKUP($E754,Emissions!$1:$1048576,MATCH(DATE(X$2,1,1),Emissions!$A$1:$LI$1),FALSE)</f>
        <v>5.1992012600000003E-3</v>
      </c>
      <c r="Y754" s="361">
        <f>+VLOOKUP($E754,Emissions!$1:$1048576,MATCH(DATE(Y$2,1,1),Emissions!$A$1:$LI$1),FALSE)</f>
        <v>5.2527804400000003E-3</v>
      </c>
      <c r="Z754" s="361">
        <f>+VLOOKUP($E754,Emissions!$1:$1048576,MATCH(DATE(Z$2,1,1),Emissions!$A$1:$LI$1),FALSE)</f>
        <v>5.31151678E-3</v>
      </c>
      <c r="AA754" s="361">
        <f>+VLOOKUP($E754,Emissions!$1:$1048576,MATCH(DATE(AA$2,1,1),Emissions!$A$1:$LI$1),FALSE)</f>
        <v>5.3773327599999999E-3</v>
      </c>
      <c r="AB754" s="361">
        <f>+VLOOKUP($E754,Emissions!$1:$1048576,MATCH(DATE(AB$2,1,1),Emissions!$A$1:$LI$1),FALSE)</f>
        <v>5.4517342900000003E-3</v>
      </c>
      <c r="AC754" s="361">
        <f>+VLOOKUP($E754,Emissions!$1:$1048576,MATCH(DATE(AC$2,1,1),Emissions!$A$1:$LI$1),FALSE)</f>
        <v>5.5355452999999999E-3</v>
      </c>
      <c r="AD754" s="361">
        <f>+VLOOKUP($E754,Emissions!$1:$1048576,MATCH(DATE(AD$2,1,1),Emissions!$A$1:$LI$1),FALSE)</f>
        <v>5.6289563099999997E-3</v>
      </c>
      <c r="AE754" s="361">
        <f>+VLOOKUP($E754,Emissions!$1:$1048576,MATCH(DATE(AE$2,1,1),Emissions!$A$1:$LI$1),FALSE)</f>
        <v>5.7308188800000003E-3</v>
      </c>
      <c r="AF754" s="361">
        <f>+VLOOKUP($E754,Emissions!$1:$1048576,MATCH(DATE(AF$2,1,1),Emissions!$A$1:$LI$1),FALSE)</f>
        <v>5.8399788000000003E-3</v>
      </c>
      <c r="AG754" s="361">
        <f>+VLOOKUP($E754,Emissions!$1:$1048576,MATCH(DATE(AG$2,1,1),Emissions!$A$1:$LI$1),FALSE)</f>
        <v>5.9576471900000001E-3</v>
      </c>
      <c r="AH754" s="361">
        <f>+VLOOKUP($E754,Emissions!$1:$1048576,MATCH(DATE(AH$2,1,1),Emissions!$A$1:$LI$1),FALSE)</f>
        <v>6.0846013799999996E-3</v>
      </c>
      <c r="AI754" s="361">
        <f>+VLOOKUP($E754,Emissions!$1:$1048576,MATCH(DATE(AI$2,1,1),Emissions!$A$1:$LI$1),FALSE)</f>
        <v>6.2199779800000002E-3</v>
      </c>
      <c r="AJ754" s="361">
        <f>+VLOOKUP($E754,Emissions!$1:$1048576,MATCH(DATE(AJ$2,1,1),Emissions!$A$1:$LI$1),FALSE)</f>
        <v>6.3619302699999998E-3</v>
      </c>
      <c r="AK754" s="361">
        <f>+VLOOKUP($E754,Emissions!$1:$1048576,MATCH(DATE(AK$2,1,1),Emissions!$A$1:$LI$1),FALSE)</f>
        <v>6.5090259500000004E-3</v>
      </c>
      <c r="AL754" s="361">
        <f>+VLOOKUP($E754,Emissions!$1:$1048576,MATCH(DATE(AL$2,1,1),Emissions!$A$1:$LI$1),FALSE)</f>
        <v>6.6597366500000003E-3</v>
      </c>
      <c r="AM754" s="361">
        <f>+VLOOKUP($E754,Emissions!$1:$1048576,MATCH(DATE(AM$2,1,1),Emissions!$A$1:$LI$1),FALSE)</f>
        <v>6.8125647599999997E-3</v>
      </c>
      <c r="AN754" s="361">
        <f>+VLOOKUP($E754,Emissions!$1:$1048576,MATCH(DATE(AN$2,1,1),Emissions!$A$1:$LI$1),FALSE)</f>
        <v>6.9660310899999998E-3</v>
      </c>
      <c r="AO754" s="361">
        <f>+VLOOKUP($E754,Emissions!$1:$1048576,MATCH(DATE(AO$2,1,1),Emissions!$A$1:$LI$1),FALSE)</f>
        <v>7.1186791299999996E-3</v>
      </c>
    </row>
    <row r="755" spans="1:41" ht="15" customHeight="1" x14ac:dyDescent="0.35">
      <c r="A755" s="411"/>
      <c r="B755" s="170"/>
      <c r="C755" s="138" t="s">
        <v>603</v>
      </c>
      <c r="D755" s="114" t="s">
        <v>2746</v>
      </c>
      <c r="E755" s="50" t="s">
        <v>2843</v>
      </c>
      <c r="F755" s="361">
        <f>+VLOOKUP($E755,Emissions!$1:$1048576,MATCH(DATE(F$2,1,1),Emissions!$A$1:$LI$1),FALSE)</f>
        <v>3.8989885699999997E-2</v>
      </c>
      <c r="G755" s="361">
        <f>+VLOOKUP($E755,Emissions!$1:$1048576,MATCH(DATE(G$2,1,1),Emissions!$A$1:$LI$1),FALSE)</f>
        <v>3.9631782599999998E-2</v>
      </c>
      <c r="H755" s="361">
        <f>+VLOOKUP($E755,Emissions!$1:$1048576,MATCH(DATE(H$2,1,1),Emissions!$A$1:$LI$1),FALSE)</f>
        <v>4.0351620300000002E-2</v>
      </c>
      <c r="I755" s="361">
        <f>+VLOOKUP($E755,Emissions!$1:$1048576,MATCH(DATE(I$2,1,1),Emissions!$A$1:$LI$1),FALSE)</f>
        <v>4.1132648299999998E-2</v>
      </c>
      <c r="J755" s="361">
        <f>+VLOOKUP($E755,Emissions!$1:$1048576,MATCH(DATE(J$2,1,1),Emissions!$A$1:$LI$1),FALSE)</f>
        <v>4.19614325E-2</v>
      </c>
      <c r="K755" s="361">
        <f>+VLOOKUP($E755,Emissions!$1:$1048576,MATCH(DATE(K$2,1,1),Emissions!$A$1:$LI$1),FALSE)</f>
        <v>4.2837521400000002E-2</v>
      </c>
      <c r="L755" s="361">
        <f>+VLOOKUP($E755,Emissions!$1:$1048576,MATCH(DATE(L$2,1,1),Emissions!$A$1:$LI$1),FALSE)</f>
        <v>4.3757157400000003E-2</v>
      </c>
      <c r="M755" s="361">
        <f>+VLOOKUP($E755,Emissions!$1:$1048576,MATCH(DATE(M$2,1,1),Emissions!$A$1:$LI$1),FALSE)</f>
        <v>4.4717354500000001E-2</v>
      </c>
      <c r="N755" s="361">
        <f>+VLOOKUP($E755,Emissions!$1:$1048576,MATCH(DATE(N$2,1,1),Emissions!$A$1:$LI$1),FALSE)</f>
        <v>4.5701297699999997E-2</v>
      </c>
      <c r="O755" s="361">
        <f>+VLOOKUP($E755,Emissions!$1:$1048576,MATCH(DATE(O$2,1,1),Emissions!$A$1:$LI$1),FALSE)</f>
        <v>4.6696109600000001E-2</v>
      </c>
      <c r="P755" s="361">
        <f>+VLOOKUP($E755,Emissions!$1:$1048576,MATCH(DATE(P$2,1,1),Emissions!$A$1:$LI$1),FALSE)</f>
        <v>4.7657661800000001E-2</v>
      </c>
      <c r="Q755" s="361">
        <f>+VLOOKUP($E755,Emissions!$1:$1048576,MATCH(DATE(Q$2,1,1),Emissions!$A$1:$LI$1),FALSE)</f>
        <v>4.8457692099999998E-2</v>
      </c>
      <c r="R755" s="361">
        <f>+VLOOKUP($E755,Emissions!$1:$1048576,MATCH(DATE(R$2,1,1),Emissions!$A$1:$LI$1),FALSE)</f>
        <v>4.91358753E-2</v>
      </c>
      <c r="S755" s="361">
        <f>+VLOOKUP($E755,Emissions!$1:$1048576,MATCH(DATE(S$2,1,1),Emissions!$A$1:$LI$1),FALSE)</f>
        <v>4.97222919E-2</v>
      </c>
      <c r="T755" s="361">
        <f>+VLOOKUP($E755,Emissions!$1:$1048576,MATCH(DATE(T$2,1,1),Emissions!$A$1:$LI$1),FALSE)</f>
        <v>5.0245863500000001E-2</v>
      </c>
      <c r="U755" s="361">
        <f>+VLOOKUP($E755,Emissions!$1:$1048576,MATCH(DATE(U$2,1,1),Emissions!$A$1:$LI$1),FALSE)</f>
        <v>5.0734364499999997E-2</v>
      </c>
      <c r="V755" s="361">
        <f>+VLOOKUP($E755,Emissions!$1:$1048576,MATCH(DATE(V$2,1,1),Emissions!$A$1:$LI$1),FALSE)</f>
        <v>5.1212588400000002E-2</v>
      </c>
      <c r="W755" s="361">
        <f>+VLOOKUP($E755,Emissions!$1:$1048576,MATCH(DATE(W$2,1,1),Emissions!$A$1:$LI$1),FALSE)</f>
        <v>5.1703998899999999E-2</v>
      </c>
      <c r="X755" s="361">
        <f>+VLOOKUP($E755,Emissions!$1:$1048576,MATCH(DATE(X$2,1,1),Emissions!$A$1:$LI$1),FALSE)</f>
        <v>5.2228563800000002E-2</v>
      </c>
      <c r="Y755" s="361">
        <f>+VLOOKUP($E755,Emissions!$1:$1048576,MATCH(DATE(Y$2,1,1),Emissions!$A$1:$LI$1),FALSE)</f>
        <v>5.2795749900000001E-2</v>
      </c>
      <c r="Z755" s="361">
        <f>+VLOOKUP($E755,Emissions!$1:$1048576,MATCH(DATE(Z$2,1,1),Emissions!$A$1:$LI$1),FALSE)</f>
        <v>5.3414372799999998E-2</v>
      </c>
      <c r="AA755" s="361">
        <f>+VLOOKUP($E755,Emissions!$1:$1048576,MATCH(DATE(AA$2,1,1),Emissions!$A$1:$LI$1),FALSE)</f>
        <v>5.4101930600000001E-2</v>
      </c>
      <c r="AB755" s="361">
        <f>+VLOOKUP($E755,Emissions!$1:$1048576,MATCH(DATE(AB$2,1,1),Emissions!$A$1:$LI$1),FALSE)</f>
        <v>5.4872712999999997E-2</v>
      </c>
      <c r="AC755" s="361">
        <f>+VLOOKUP($E755,Emissions!$1:$1048576,MATCH(DATE(AC$2,1,1),Emissions!$A$1:$LI$1),FALSE)</f>
        <v>5.5734331099999999E-2</v>
      </c>
      <c r="AD755" s="361">
        <f>+VLOOKUP($E755,Emissions!$1:$1048576,MATCH(DATE(AD$2,1,1),Emissions!$A$1:$LI$1),FALSE)</f>
        <v>5.6688038699999999E-2</v>
      </c>
      <c r="AE755" s="361">
        <f>+VLOOKUP($E755,Emissions!$1:$1048576,MATCH(DATE(AE$2,1,1),Emissions!$A$1:$LI$1),FALSE)</f>
        <v>5.7721385600000001E-2</v>
      </c>
      <c r="AF755" s="361">
        <f>+VLOOKUP($E755,Emissions!$1:$1048576,MATCH(DATE(AF$2,1,1),Emissions!$A$1:$LI$1),FALSE)</f>
        <v>5.8821677400000001E-2</v>
      </c>
      <c r="AG755" s="361">
        <f>+VLOOKUP($E755,Emissions!$1:$1048576,MATCH(DATE(AG$2,1,1),Emissions!$A$1:$LI$1),FALSE)</f>
        <v>6.0000755599999997E-2</v>
      </c>
      <c r="AH755" s="361">
        <f>+VLOOKUP($E755,Emissions!$1:$1048576,MATCH(DATE(AH$2,1,1),Emissions!$A$1:$LI$1),FALSE)</f>
        <v>6.1266338900000002E-2</v>
      </c>
      <c r="AI755" s="361">
        <f>+VLOOKUP($E755,Emissions!$1:$1048576,MATCH(DATE(AI$2,1,1),Emissions!$A$1:$LI$1),FALSE)</f>
        <v>6.2609920799999996E-2</v>
      </c>
      <c r="AJ755" s="361">
        <f>+VLOOKUP($E755,Emissions!$1:$1048576,MATCH(DATE(AJ$2,1,1),Emissions!$A$1:$LI$1),FALSE)</f>
        <v>6.4013305699999995E-2</v>
      </c>
      <c r="AK755" s="361">
        <f>+VLOOKUP($E755,Emissions!$1:$1048576,MATCH(DATE(AK$2,1,1),Emissions!$A$1:$LI$1),FALSE)</f>
        <v>6.54622381E-2</v>
      </c>
      <c r="AL755" s="361">
        <f>+VLOOKUP($E755,Emissions!$1:$1048576,MATCH(DATE(AL$2,1,1),Emissions!$A$1:$LI$1),FALSE)</f>
        <v>6.6942043600000001E-2</v>
      </c>
      <c r="AM755" s="361">
        <f>+VLOOKUP($E755,Emissions!$1:$1048576,MATCH(DATE(AM$2,1,1),Emissions!$A$1:$LI$1),FALSE)</f>
        <v>6.8438598599999997E-2</v>
      </c>
      <c r="AN755" s="361">
        <f>+VLOOKUP($E755,Emissions!$1:$1048576,MATCH(DATE(AN$2,1,1),Emissions!$A$1:$LI$1),FALSE)</f>
        <v>6.9938129200000004E-2</v>
      </c>
      <c r="AO755" s="361">
        <f>+VLOOKUP($E755,Emissions!$1:$1048576,MATCH(DATE(AO$2,1,1),Emissions!$A$1:$LI$1),FALSE)</f>
        <v>7.1427198999999997E-2</v>
      </c>
    </row>
    <row r="756" spans="1:41" ht="15" customHeight="1" x14ac:dyDescent="0.35">
      <c r="A756" s="411"/>
      <c r="B756" s="170"/>
      <c r="C756" s="138" t="s">
        <v>604</v>
      </c>
      <c r="D756" s="114" t="s">
        <v>2746</v>
      </c>
      <c r="E756" s="50" t="s">
        <v>2844</v>
      </c>
      <c r="F756" s="361">
        <f>+VLOOKUP($E756,Emissions!$1:$1048576,MATCH(DATE(F$2,1,1),Emissions!$A$1:$LI$1),FALSE)</f>
        <v>0.29142817609999999</v>
      </c>
      <c r="G756" s="361">
        <f>+VLOOKUP($E756,Emissions!$1:$1048576,MATCH(DATE(G$2,1,1),Emissions!$A$1:$LI$1),FALSE)</f>
        <v>0.30123894829999998</v>
      </c>
      <c r="H756" s="361">
        <f>+VLOOKUP($E756,Emissions!$1:$1048576,MATCH(DATE(H$2,1,1),Emissions!$A$1:$LI$1),FALSE)</f>
        <v>0.31162858049999997</v>
      </c>
      <c r="I756" s="361">
        <f>+VLOOKUP($E756,Emissions!$1:$1048576,MATCH(DATE(I$2,1,1),Emissions!$A$1:$LI$1),FALSE)</f>
        <v>0.32191004080000002</v>
      </c>
      <c r="J756" s="361">
        <f>+VLOOKUP($E756,Emissions!$1:$1048576,MATCH(DATE(J$2,1,1),Emissions!$A$1:$LI$1),FALSE)</f>
        <v>0.33237491660000001</v>
      </c>
      <c r="K756" s="361">
        <f>+VLOOKUP($E756,Emissions!$1:$1048576,MATCH(DATE(K$2,1,1),Emissions!$A$1:$LI$1),FALSE)</f>
        <v>0.34320163040000001</v>
      </c>
      <c r="L756" s="361">
        <f>+VLOOKUP($E756,Emissions!$1:$1048576,MATCH(DATE(L$2,1,1),Emissions!$A$1:$LI$1),FALSE)</f>
        <v>0.35445125830000002</v>
      </c>
      <c r="M756" s="361">
        <f>+VLOOKUP($E756,Emissions!$1:$1048576,MATCH(DATE(M$2,1,1),Emissions!$A$1:$LI$1),FALSE)</f>
        <v>0.36562039530000001</v>
      </c>
      <c r="N756" s="361">
        <f>+VLOOKUP($E756,Emissions!$1:$1048576,MATCH(DATE(N$2,1,1),Emissions!$A$1:$LI$1),FALSE)</f>
        <v>0.3762698002</v>
      </c>
      <c r="O756" s="361">
        <f>+VLOOKUP($E756,Emissions!$1:$1048576,MATCH(DATE(O$2,1,1),Emissions!$A$1:$LI$1),FALSE)</f>
        <v>0.38596278480000001</v>
      </c>
      <c r="P756" s="361">
        <f>+VLOOKUP($E756,Emissions!$1:$1048576,MATCH(DATE(P$2,1,1),Emissions!$A$1:$LI$1),FALSE)</f>
        <v>0.39335107660000002</v>
      </c>
      <c r="Q756" s="361">
        <f>+VLOOKUP($E756,Emissions!$1:$1048576,MATCH(DATE(Q$2,1,1),Emissions!$A$1:$LI$1),FALSE)</f>
        <v>0.39745784299999998</v>
      </c>
      <c r="R756" s="361">
        <f>+VLOOKUP($E756,Emissions!$1:$1048576,MATCH(DATE(R$2,1,1),Emissions!$A$1:$LI$1),FALSE)</f>
        <v>0.39990637829999998</v>
      </c>
      <c r="S756" s="361">
        <f>+VLOOKUP($E756,Emissions!$1:$1048576,MATCH(DATE(S$2,1,1),Emissions!$A$1:$LI$1),FALSE)</f>
        <v>0.40163892829999998</v>
      </c>
      <c r="T756" s="361">
        <f>+VLOOKUP($E756,Emissions!$1:$1048576,MATCH(DATE(T$2,1,1),Emissions!$A$1:$LI$1),FALSE)</f>
        <v>0.40332680450000002</v>
      </c>
      <c r="U756" s="361">
        <f>+VLOOKUP($E756,Emissions!$1:$1048576,MATCH(DATE(U$2,1,1),Emissions!$A$1:$LI$1),FALSE)</f>
        <v>0.40540697860000002</v>
      </c>
      <c r="V756" s="361">
        <f>+VLOOKUP($E756,Emissions!$1:$1048576,MATCH(DATE(V$2,1,1),Emissions!$A$1:$LI$1),FALSE)</f>
        <v>0.40802796009999998</v>
      </c>
      <c r="W756" s="361">
        <f>+VLOOKUP($E756,Emissions!$1:$1048576,MATCH(DATE(W$2,1,1),Emissions!$A$1:$LI$1),FALSE)</f>
        <v>0.41136433649999998</v>
      </c>
      <c r="X756" s="361">
        <f>+VLOOKUP($E756,Emissions!$1:$1048576,MATCH(DATE(X$2,1,1),Emissions!$A$1:$LI$1),FALSE)</f>
        <v>0.41554840139999999</v>
      </c>
      <c r="Y756" s="361">
        <f>+VLOOKUP($E756,Emissions!$1:$1048576,MATCH(DATE(Y$2,1,1),Emissions!$A$1:$LI$1),FALSE)</f>
        <v>0.4206218102</v>
      </c>
      <c r="Z756" s="361">
        <f>+VLOOKUP($E756,Emissions!$1:$1048576,MATCH(DATE(Z$2,1,1),Emissions!$A$1:$LI$1),FALSE)</f>
        <v>0.4266897804</v>
      </c>
      <c r="AA756" s="361">
        <f>+VLOOKUP($E756,Emissions!$1:$1048576,MATCH(DATE(AA$2,1,1),Emissions!$A$1:$LI$1),FALSE)</f>
        <v>0.43397797970000002</v>
      </c>
      <c r="AB756" s="361">
        <f>+VLOOKUP($E756,Emissions!$1:$1048576,MATCH(DATE(AB$2,1,1),Emissions!$A$1:$LI$1),FALSE)</f>
        <v>0.44266308640000002</v>
      </c>
      <c r="AC756" s="361">
        <f>+VLOOKUP($E756,Emissions!$1:$1048576,MATCH(DATE(AC$2,1,1),Emissions!$A$1:$LI$1),FALSE)</f>
        <v>0.45279755640000002</v>
      </c>
      <c r="AD756" s="361">
        <f>+VLOOKUP($E756,Emissions!$1:$1048576,MATCH(DATE(AD$2,1,1),Emissions!$A$1:$LI$1),FALSE)</f>
        <v>0.46431751440000002</v>
      </c>
      <c r="AE756" s="361">
        <f>+VLOOKUP($E756,Emissions!$1:$1048576,MATCH(DATE(AE$2,1,1),Emissions!$A$1:$LI$1),FALSE)</f>
        <v>0.4771947265</v>
      </c>
      <c r="AF756" s="361">
        <f>+VLOOKUP($E756,Emissions!$1:$1048576,MATCH(DATE(AF$2,1,1),Emissions!$A$1:$LI$1),FALSE)</f>
        <v>0.49154748009999999</v>
      </c>
      <c r="AG756" s="361">
        <f>+VLOOKUP($E756,Emissions!$1:$1048576,MATCH(DATE(AG$2,1,1),Emissions!$A$1:$LI$1),FALSE)</f>
        <v>0.50752427209999995</v>
      </c>
      <c r="AH756" s="361">
        <f>+VLOOKUP($E756,Emissions!$1:$1048576,MATCH(DATE(AH$2,1,1),Emissions!$A$1:$LI$1),FALSE)</f>
        <v>0.52512451130000004</v>
      </c>
      <c r="AI756" s="361">
        <f>+VLOOKUP($E756,Emissions!$1:$1048576,MATCH(DATE(AI$2,1,1),Emissions!$A$1:$LI$1),FALSE)</f>
        <v>0.54404551270000001</v>
      </c>
      <c r="AJ756" s="361">
        <f>+VLOOKUP($E756,Emissions!$1:$1048576,MATCH(DATE(AJ$2,1,1),Emissions!$A$1:$LI$1),FALSE)</f>
        <v>0.56388777840000004</v>
      </c>
      <c r="AK756" s="361">
        <f>+VLOOKUP($E756,Emissions!$1:$1048576,MATCH(DATE(AK$2,1,1),Emissions!$A$1:$LI$1),FALSE)</f>
        <v>0.58445716650000001</v>
      </c>
      <c r="AL756" s="361">
        <f>+VLOOKUP($E756,Emissions!$1:$1048576,MATCH(DATE(AL$2,1,1),Emissions!$A$1:$LI$1),FALSE)</f>
        <v>0.60557427639999994</v>
      </c>
      <c r="AM756" s="361">
        <f>+VLOOKUP($E756,Emissions!$1:$1048576,MATCH(DATE(AM$2,1,1),Emissions!$A$1:$LI$1),FALSE)</f>
        <v>0.62707332419999995</v>
      </c>
      <c r="AN756" s="361">
        <f>+VLOOKUP($E756,Emissions!$1:$1048576,MATCH(DATE(AN$2,1,1),Emissions!$A$1:$LI$1),FALSE)</f>
        <v>0.64878448310000003</v>
      </c>
      <c r="AO756" s="361">
        <f>+VLOOKUP($E756,Emissions!$1:$1048576,MATCH(DATE(AO$2,1,1),Emissions!$A$1:$LI$1),FALSE)</f>
        <v>0.67052801969999998</v>
      </c>
    </row>
    <row r="757" spans="1:41" ht="15" customHeight="1" x14ac:dyDescent="0.35">
      <c r="A757" s="411"/>
      <c r="B757" s="170"/>
      <c r="C757" s="138" t="s">
        <v>605</v>
      </c>
      <c r="D757" s="114" t="s">
        <v>2746</v>
      </c>
      <c r="E757" s="50" t="s">
        <v>2845</v>
      </c>
      <c r="F757" s="361">
        <f>+VLOOKUP($E757,Emissions!$1:$1048576,MATCH(DATE(F$2,1,1),Emissions!$A$1:$LI$1),FALSE)</f>
        <v>1.6173663410000001</v>
      </c>
      <c r="G757" s="361">
        <f>+VLOOKUP($E757,Emissions!$1:$1048576,MATCH(DATE(G$2,1,1),Emissions!$A$1:$LI$1),FALSE)</f>
        <v>1.6562023960000001</v>
      </c>
      <c r="H757" s="361">
        <f>+VLOOKUP($E757,Emissions!$1:$1048576,MATCH(DATE(H$2,1,1),Emissions!$A$1:$LI$1),FALSE)</f>
        <v>1.6994688149999999</v>
      </c>
      <c r="I757" s="361">
        <f>+VLOOKUP($E757,Emissions!$1:$1048576,MATCH(DATE(I$2,1,1),Emissions!$A$1:$LI$1),FALSE)</f>
        <v>1.7437537999999999</v>
      </c>
      <c r="J757" s="361">
        <f>+VLOOKUP($E757,Emissions!$1:$1048576,MATCH(DATE(J$2,1,1),Emissions!$A$1:$LI$1),FALSE)</f>
        <v>1.790740456</v>
      </c>
      <c r="K757" s="361">
        <f>+VLOOKUP($E757,Emissions!$1:$1048576,MATCH(DATE(K$2,1,1),Emissions!$A$1:$LI$1),FALSE)</f>
        <v>1.8421050720000001</v>
      </c>
      <c r="L757" s="361">
        <f>+VLOOKUP($E757,Emissions!$1:$1048576,MATCH(DATE(L$2,1,1),Emissions!$A$1:$LI$1),FALSE)</f>
        <v>1.8976944849999999</v>
      </c>
      <c r="M757" s="361">
        <f>+VLOOKUP($E757,Emissions!$1:$1048576,MATCH(DATE(M$2,1,1),Emissions!$A$1:$LI$1),FALSE)</f>
        <v>1.9528288869999999</v>
      </c>
      <c r="N757" s="361">
        <f>+VLOOKUP($E757,Emissions!$1:$1048576,MATCH(DATE(N$2,1,1),Emissions!$A$1:$LI$1),FALSE)</f>
        <v>2.0022072689999999</v>
      </c>
      <c r="O757" s="361">
        <f>+VLOOKUP($E757,Emissions!$1:$1048576,MATCH(DATE(O$2,1,1),Emissions!$A$1:$LI$1),FALSE)</f>
        <v>2.0415562939999998</v>
      </c>
      <c r="P757" s="361">
        <f>+VLOOKUP($E757,Emissions!$1:$1048576,MATCH(DATE(P$2,1,1),Emissions!$A$1:$LI$1),FALSE)</f>
        <v>2.0642311069999999</v>
      </c>
      <c r="Q757" s="361">
        <f>+VLOOKUP($E757,Emissions!$1:$1048576,MATCH(DATE(Q$2,1,1),Emissions!$A$1:$LI$1),FALSE)</f>
        <v>2.075258791</v>
      </c>
      <c r="R757" s="361">
        <f>+VLOOKUP($E757,Emissions!$1:$1048576,MATCH(DATE(R$2,1,1),Emissions!$A$1:$LI$1),FALSE)</f>
        <v>2.0843407570000001</v>
      </c>
      <c r="S757" s="361">
        <f>+VLOOKUP($E757,Emissions!$1:$1048576,MATCH(DATE(S$2,1,1),Emissions!$A$1:$LI$1),FALSE)</f>
        <v>2.0941870260000002</v>
      </c>
      <c r="T757" s="361">
        <f>+VLOOKUP($E757,Emissions!$1:$1048576,MATCH(DATE(T$2,1,1),Emissions!$A$1:$LI$1),FALSE)</f>
        <v>2.1052817899999998</v>
      </c>
      <c r="U757" s="361">
        <f>+VLOOKUP($E757,Emissions!$1:$1048576,MATCH(DATE(U$2,1,1),Emissions!$A$1:$LI$1),FALSE)</f>
        <v>2.1175984099999998</v>
      </c>
      <c r="V757" s="361">
        <f>+VLOOKUP($E757,Emissions!$1:$1048576,MATCH(DATE(V$2,1,1),Emissions!$A$1:$LI$1),FALSE)</f>
        <v>2.130000822</v>
      </c>
      <c r="W757" s="361">
        <f>+VLOOKUP($E757,Emissions!$1:$1048576,MATCH(DATE(W$2,1,1),Emissions!$A$1:$LI$1),FALSE)</f>
        <v>2.1424805390000001</v>
      </c>
      <c r="X757" s="361">
        <f>+VLOOKUP($E757,Emissions!$1:$1048576,MATCH(DATE(X$2,1,1),Emissions!$A$1:$LI$1),FALSE)</f>
        <v>2.155634144</v>
      </c>
      <c r="Y757" s="361">
        <f>+VLOOKUP($E757,Emissions!$1:$1048576,MATCH(DATE(Y$2,1,1),Emissions!$A$1:$LI$1),FALSE)</f>
        <v>2.1702239900000002</v>
      </c>
      <c r="Z757" s="361">
        <f>+VLOOKUP($E757,Emissions!$1:$1048576,MATCH(DATE(Z$2,1,1),Emissions!$A$1:$LI$1),FALSE)</f>
        <v>2.187368889</v>
      </c>
      <c r="AA757" s="361">
        <f>+VLOOKUP($E757,Emissions!$1:$1048576,MATCH(DATE(AA$2,1,1),Emissions!$A$1:$LI$1),FALSE)</f>
        <v>2.2098524190000002</v>
      </c>
      <c r="AB757" s="361">
        <f>+VLOOKUP($E757,Emissions!$1:$1048576,MATCH(DATE(AB$2,1,1),Emissions!$A$1:$LI$1),FALSE)</f>
        <v>2.238990947</v>
      </c>
      <c r="AC757" s="361">
        <f>+VLOOKUP($E757,Emissions!$1:$1048576,MATCH(DATE(AC$2,1,1),Emissions!$A$1:$LI$1),FALSE)</f>
        <v>2.2751132379999999</v>
      </c>
      <c r="AD757" s="361">
        <f>+VLOOKUP($E757,Emissions!$1:$1048576,MATCH(DATE(AD$2,1,1),Emissions!$A$1:$LI$1),FALSE)</f>
        <v>2.318062732</v>
      </c>
      <c r="AE757" s="361">
        <f>+VLOOKUP($E757,Emissions!$1:$1048576,MATCH(DATE(AE$2,1,1),Emissions!$A$1:$LI$1),FALSE)</f>
        <v>2.3668676880000001</v>
      </c>
      <c r="AF757" s="361">
        <f>+VLOOKUP($E757,Emissions!$1:$1048576,MATCH(DATE(AF$2,1,1),Emissions!$A$1:$LI$1),FALSE)</f>
        <v>2.42281893</v>
      </c>
      <c r="AG757" s="361">
        <f>+VLOOKUP($E757,Emissions!$1:$1048576,MATCH(DATE(AG$2,1,1),Emissions!$A$1:$LI$1),FALSE)</f>
        <v>2.4866877810000001</v>
      </c>
      <c r="AH757" s="361">
        <f>+VLOOKUP($E757,Emissions!$1:$1048576,MATCH(DATE(AH$2,1,1),Emissions!$A$1:$LI$1),FALSE)</f>
        <v>2.558655302</v>
      </c>
      <c r="AI757" s="361">
        <f>+VLOOKUP($E757,Emissions!$1:$1048576,MATCH(DATE(AI$2,1,1),Emissions!$A$1:$LI$1),FALSE)</f>
        <v>2.6379623840000002</v>
      </c>
      <c r="AJ757" s="361">
        <f>+VLOOKUP($E757,Emissions!$1:$1048576,MATCH(DATE(AJ$2,1,1),Emissions!$A$1:$LI$1),FALSE)</f>
        <v>2.7233596759999998</v>
      </c>
      <c r="AK757" s="361">
        <f>+VLOOKUP($E757,Emissions!$1:$1048576,MATCH(DATE(AK$2,1,1),Emissions!$A$1:$LI$1),FALSE)</f>
        <v>2.8143283069999998</v>
      </c>
      <c r="AL757" s="361">
        <f>+VLOOKUP($E757,Emissions!$1:$1048576,MATCH(DATE(AL$2,1,1),Emissions!$A$1:$LI$1),FALSE)</f>
        <v>2.9099662460000002</v>
      </c>
      <c r="AM757" s="361">
        <f>+VLOOKUP($E757,Emissions!$1:$1048576,MATCH(DATE(AM$2,1,1),Emissions!$A$1:$LI$1),FALSE)</f>
        <v>3.0090752429999998</v>
      </c>
      <c r="AN757" s="361">
        <f>+VLOOKUP($E757,Emissions!$1:$1048576,MATCH(DATE(AN$2,1,1),Emissions!$A$1:$LI$1),FALSE)</f>
        <v>3.1103298430000001</v>
      </c>
      <c r="AO757" s="361">
        <f>+VLOOKUP($E757,Emissions!$1:$1048576,MATCH(DATE(AO$2,1,1),Emissions!$A$1:$LI$1),FALSE)</f>
        <v>3.2123640029999998</v>
      </c>
    </row>
    <row r="758" spans="1:41" s="92" customFormat="1" ht="15" customHeight="1" x14ac:dyDescent="0.35">
      <c r="A758" s="411"/>
      <c r="B758" s="170"/>
      <c r="C758" s="137" t="s">
        <v>1090</v>
      </c>
      <c r="D758" s="147" t="s">
        <v>2746</v>
      </c>
      <c r="E758" s="136" t="s">
        <v>2846</v>
      </c>
      <c r="F758" s="327">
        <f>+VLOOKUP($E758,Emissions!$1:$1048576,MATCH(DATE(F$2,1,1),Emissions!$A$1:$LI$1),FALSE)</f>
        <v>0</v>
      </c>
      <c r="G758" s="327">
        <f>+VLOOKUP($E758,Emissions!$1:$1048576,MATCH(DATE(G$2,1,1),Emissions!$A$1:$LI$1),FALSE)</f>
        <v>0</v>
      </c>
      <c r="H758" s="327">
        <f>+VLOOKUP($E758,Emissions!$1:$1048576,MATCH(DATE(H$2,1,1),Emissions!$A$1:$LI$1),FALSE)</f>
        <v>0</v>
      </c>
      <c r="I758" s="327">
        <f>+VLOOKUP($E758,Emissions!$1:$1048576,MATCH(DATE(I$2,1,1),Emissions!$A$1:$LI$1),FALSE)</f>
        <v>0</v>
      </c>
      <c r="J758" s="327">
        <f>+VLOOKUP($E758,Emissions!$1:$1048576,MATCH(DATE(J$2,1,1),Emissions!$A$1:$LI$1),FALSE)</f>
        <v>0</v>
      </c>
      <c r="K758" s="327">
        <f>+VLOOKUP($E758,Emissions!$1:$1048576,MATCH(DATE(K$2,1,1),Emissions!$A$1:$LI$1),FALSE)</f>
        <v>0</v>
      </c>
      <c r="L758" s="327">
        <f>+VLOOKUP($E758,Emissions!$1:$1048576,MATCH(DATE(L$2,1,1),Emissions!$A$1:$LI$1),FALSE)</f>
        <v>0</v>
      </c>
      <c r="M758" s="327">
        <f>+VLOOKUP($E758,Emissions!$1:$1048576,MATCH(DATE(M$2,1,1),Emissions!$A$1:$LI$1),FALSE)</f>
        <v>0</v>
      </c>
      <c r="N758" s="327">
        <f>+VLOOKUP($E758,Emissions!$1:$1048576,MATCH(DATE(N$2,1,1),Emissions!$A$1:$LI$1),FALSE)</f>
        <v>0</v>
      </c>
      <c r="O758" s="327">
        <f>+VLOOKUP($E758,Emissions!$1:$1048576,MATCH(DATE(O$2,1,1),Emissions!$A$1:$LI$1),FALSE)</f>
        <v>0</v>
      </c>
      <c r="P758" s="327">
        <f>+VLOOKUP($E758,Emissions!$1:$1048576,MATCH(DATE(P$2,1,1),Emissions!$A$1:$LI$1),FALSE)</f>
        <v>0</v>
      </c>
      <c r="Q758" s="327">
        <f>+VLOOKUP($E758,Emissions!$1:$1048576,MATCH(DATE(Q$2,1,1),Emissions!$A$1:$LI$1),FALSE)</f>
        <v>0</v>
      </c>
      <c r="R758" s="327">
        <f>+VLOOKUP($E758,Emissions!$1:$1048576,MATCH(DATE(R$2,1,1),Emissions!$A$1:$LI$1),FALSE)</f>
        <v>0</v>
      </c>
      <c r="S758" s="327">
        <f>+VLOOKUP($E758,Emissions!$1:$1048576,MATCH(DATE(S$2,1,1),Emissions!$A$1:$LI$1),FALSE)</f>
        <v>0</v>
      </c>
      <c r="T758" s="327">
        <f>+VLOOKUP($E758,Emissions!$1:$1048576,MATCH(DATE(T$2,1,1),Emissions!$A$1:$LI$1),FALSE)</f>
        <v>0</v>
      </c>
      <c r="U758" s="327">
        <f>+VLOOKUP($E758,Emissions!$1:$1048576,MATCH(DATE(U$2,1,1),Emissions!$A$1:$LI$1),FALSE)</f>
        <v>0</v>
      </c>
      <c r="V758" s="327">
        <f>+VLOOKUP($E758,Emissions!$1:$1048576,MATCH(DATE(V$2,1,1),Emissions!$A$1:$LI$1),FALSE)</f>
        <v>0</v>
      </c>
      <c r="W758" s="327">
        <f>+VLOOKUP($E758,Emissions!$1:$1048576,MATCH(DATE(W$2,1,1),Emissions!$A$1:$LI$1),FALSE)</f>
        <v>0</v>
      </c>
      <c r="X758" s="327">
        <f>+VLOOKUP($E758,Emissions!$1:$1048576,MATCH(DATE(X$2,1,1),Emissions!$A$1:$LI$1),FALSE)</f>
        <v>0</v>
      </c>
      <c r="Y758" s="327">
        <f>+VLOOKUP($E758,Emissions!$1:$1048576,MATCH(DATE(Y$2,1,1),Emissions!$A$1:$LI$1),FALSE)</f>
        <v>0</v>
      </c>
      <c r="Z758" s="327">
        <f>+VLOOKUP($E758,Emissions!$1:$1048576,MATCH(DATE(Z$2,1,1),Emissions!$A$1:$LI$1),FALSE)</f>
        <v>0</v>
      </c>
      <c r="AA758" s="327">
        <f>+VLOOKUP($E758,Emissions!$1:$1048576,MATCH(DATE(AA$2,1,1),Emissions!$A$1:$LI$1),FALSE)</f>
        <v>0</v>
      </c>
      <c r="AB758" s="327">
        <f>+VLOOKUP($E758,Emissions!$1:$1048576,MATCH(DATE(AB$2,1,1),Emissions!$A$1:$LI$1),FALSE)</f>
        <v>0</v>
      </c>
      <c r="AC758" s="327">
        <f>+VLOOKUP($E758,Emissions!$1:$1048576,MATCH(DATE(AC$2,1,1),Emissions!$A$1:$LI$1),FALSE)</f>
        <v>0</v>
      </c>
      <c r="AD758" s="327">
        <f>+VLOOKUP($E758,Emissions!$1:$1048576,MATCH(DATE(AD$2,1,1),Emissions!$A$1:$LI$1),FALSE)</f>
        <v>0</v>
      </c>
      <c r="AE758" s="327">
        <f>+VLOOKUP($E758,Emissions!$1:$1048576,MATCH(DATE(AE$2,1,1),Emissions!$A$1:$LI$1),FALSE)</f>
        <v>0</v>
      </c>
      <c r="AF758" s="327">
        <f>+VLOOKUP($E758,Emissions!$1:$1048576,MATCH(DATE(AF$2,1,1),Emissions!$A$1:$LI$1),FALSE)</f>
        <v>0</v>
      </c>
      <c r="AG758" s="327">
        <f>+VLOOKUP($E758,Emissions!$1:$1048576,MATCH(DATE(AG$2,1,1),Emissions!$A$1:$LI$1),FALSE)</f>
        <v>0</v>
      </c>
      <c r="AH758" s="327">
        <f>+VLOOKUP($E758,Emissions!$1:$1048576,MATCH(DATE(AH$2,1,1),Emissions!$A$1:$LI$1),FALSE)</f>
        <v>0</v>
      </c>
      <c r="AI758" s="327">
        <f>+VLOOKUP($E758,Emissions!$1:$1048576,MATCH(DATE(AI$2,1,1),Emissions!$A$1:$LI$1),FALSE)</f>
        <v>0</v>
      </c>
      <c r="AJ758" s="327">
        <f>+VLOOKUP($E758,Emissions!$1:$1048576,MATCH(DATE(AJ$2,1,1),Emissions!$A$1:$LI$1),FALSE)</f>
        <v>0</v>
      </c>
      <c r="AK758" s="327">
        <f>+VLOOKUP($E758,Emissions!$1:$1048576,MATCH(DATE(AK$2,1,1),Emissions!$A$1:$LI$1),FALSE)</f>
        <v>0</v>
      </c>
      <c r="AL758" s="327">
        <f>+VLOOKUP($E758,Emissions!$1:$1048576,MATCH(DATE(AL$2,1,1),Emissions!$A$1:$LI$1),FALSE)</f>
        <v>0</v>
      </c>
      <c r="AM758" s="327">
        <f>+VLOOKUP($E758,Emissions!$1:$1048576,MATCH(DATE(AM$2,1,1),Emissions!$A$1:$LI$1),FALSE)</f>
        <v>0</v>
      </c>
      <c r="AN758" s="327">
        <f>+VLOOKUP($E758,Emissions!$1:$1048576,MATCH(DATE(AN$2,1,1),Emissions!$A$1:$LI$1),FALSE)</f>
        <v>0</v>
      </c>
      <c r="AO758" s="327">
        <f>+VLOOKUP($E758,Emissions!$1:$1048576,MATCH(DATE(AO$2,1,1),Emissions!$A$1:$LI$1),FALSE)</f>
        <v>0</v>
      </c>
    </row>
    <row r="759" spans="1:41" ht="15" customHeight="1" x14ac:dyDescent="0.35">
      <c r="A759" s="411"/>
      <c r="B759" s="170"/>
      <c r="C759" s="138" t="s">
        <v>606</v>
      </c>
      <c r="D759" s="114" t="s">
        <v>2746</v>
      </c>
      <c r="E759" s="50" t="s">
        <v>2847</v>
      </c>
      <c r="F759" s="361">
        <f>+VLOOKUP($E759,Emissions!$1:$1048576,MATCH(DATE(F$2,1,1),Emissions!$A$1:$LI$1),FALSE)</f>
        <v>0</v>
      </c>
      <c r="G759" s="361">
        <f>+VLOOKUP($E759,Emissions!$1:$1048576,MATCH(DATE(G$2,1,1),Emissions!$A$1:$LI$1),FALSE)</f>
        <v>0</v>
      </c>
      <c r="H759" s="361">
        <f>+VLOOKUP($E759,Emissions!$1:$1048576,MATCH(DATE(H$2,1,1),Emissions!$A$1:$LI$1),FALSE)</f>
        <v>0</v>
      </c>
      <c r="I759" s="361">
        <f>+VLOOKUP($E759,Emissions!$1:$1048576,MATCH(DATE(I$2,1,1),Emissions!$A$1:$LI$1),FALSE)</f>
        <v>0</v>
      </c>
      <c r="J759" s="361">
        <f>+VLOOKUP($E759,Emissions!$1:$1048576,MATCH(DATE(J$2,1,1),Emissions!$A$1:$LI$1),FALSE)</f>
        <v>0</v>
      </c>
      <c r="K759" s="361">
        <f>+VLOOKUP($E759,Emissions!$1:$1048576,MATCH(DATE(K$2,1,1),Emissions!$A$1:$LI$1),FALSE)</f>
        <v>0</v>
      </c>
      <c r="L759" s="361">
        <f>+VLOOKUP($E759,Emissions!$1:$1048576,MATCH(DATE(L$2,1,1),Emissions!$A$1:$LI$1),FALSE)</f>
        <v>0</v>
      </c>
      <c r="M759" s="361">
        <f>+VLOOKUP($E759,Emissions!$1:$1048576,MATCH(DATE(M$2,1,1),Emissions!$A$1:$LI$1),FALSE)</f>
        <v>0</v>
      </c>
      <c r="N759" s="361">
        <f>+VLOOKUP($E759,Emissions!$1:$1048576,MATCH(DATE(N$2,1,1),Emissions!$A$1:$LI$1),FALSE)</f>
        <v>0</v>
      </c>
      <c r="O759" s="361">
        <f>+VLOOKUP($E759,Emissions!$1:$1048576,MATCH(DATE(O$2,1,1),Emissions!$A$1:$LI$1),FALSE)</f>
        <v>0</v>
      </c>
      <c r="P759" s="361">
        <f>+VLOOKUP($E759,Emissions!$1:$1048576,MATCH(DATE(P$2,1,1),Emissions!$A$1:$LI$1),FALSE)</f>
        <v>0</v>
      </c>
      <c r="Q759" s="361">
        <f>+VLOOKUP($E759,Emissions!$1:$1048576,MATCH(DATE(Q$2,1,1),Emissions!$A$1:$LI$1),FALSE)</f>
        <v>0</v>
      </c>
      <c r="R759" s="361">
        <f>+VLOOKUP($E759,Emissions!$1:$1048576,MATCH(DATE(R$2,1,1),Emissions!$A$1:$LI$1),FALSE)</f>
        <v>0</v>
      </c>
      <c r="S759" s="361">
        <f>+VLOOKUP($E759,Emissions!$1:$1048576,MATCH(DATE(S$2,1,1),Emissions!$A$1:$LI$1),FALSE)</f>
        <v>0</v>
      </c>
      <c r="T759" s="361">
        <f>+VLOOKUP($E759,Emissions!$1:$1048576,MATCH(DATE(T$2,1,1),Emissions!$A$1:$LI$1),FALSE)</f>
        <v>0</v>
      </c>
      <c r="U759" s="361">
        <f>+VLOOKUP($E759,Emissions!$1:$1048576,MATCH(DATE(U$2,1,1),Emissions!$A$1:$LI$1),FALSE)</f>
        <v>0</v>
      </c>
      <c r="V759" s="361">
        <f>+VLOOKUP($E759,Emissions!$1:$1048576,MATCH(DATE(V$2,1,1),Emissions!$A$1:$LI$1),FALSE)</f>
        <v>0</v>
      </c>
      <c r="W759" s="361">
        <f>+VLOOKUP($E759,Emissions!$1:$1048576,MATCH(DATE(W$2,1,1),Emissions!$A$1:$LI$1),FALSE)</f>
        <v>0</v>
      </c>
      <c r="X759" s="361">
        <f>+VLOOKUP($E759,Emissions!$1:$1048576,MATCH(DATE(X$2,1,1),Emissions!$A$1:$LI$1),FALSE)</f>
        <v>0</v>
      </c>
      <c r="Y759" s="361">
        <f>+VLOOKUP($E759,Emissions!$1:$1048576,MATCH(DATE(Y$2,1,1),Emissions!$A$1:$LI$1),FALSE)</f>
        <v>0</v>
      </c>
      <c r="Z759" s="361">
        <f>+VLOOKUP($E759,Emissions!$1:$1048576,MATCH(DATE(Z$2,1,1),Emissions!$A$1:$LI$1),FALSE)</f>
        <v>0</v>
      </c>
      <c r="AA759" s="361">
        <f>+VLOOKUP($E759,Emissions!$1:$1048576,MATCH(DATE(AA$2,1,1),Emissions!$A$1:$LI$1),FALSE)</f>
        <v>0</v>
      </c>
      <c r="AB759" s="361">
        <f>+VLOOKUP($E759,Emissions!$1:$1048576,MATCH(DATE(AB$2,1,1),Emissions!$A$1:$LI$1),FALSE)</f>
        <v>0</v>
      </c>
      <c r="AC759" s="361">
        <f>+VLOOKUP($E759,Emissions!$1:$1048576,MATCH(DATE(AC$2,1,1),Emissions!$A$1:$LI$1),FALSE)</f>
        <v>0</v>
      </c>
      <c r="AD759" s="361">
        <f>+VLOOKUP($E759,Emissions!$1:$1048576,MATCH(DATE(AD$2,1,1),Emissions!$A$1:$LI$1),FALSE)</f>
        <v>0</v>
      </c>
      <c r="AE759" s="361">
        <f>+VLOOKUP($E759,Emissions!$1:$1048576,MATCH(DATE(AE$2,1,1),Emissions!$A$1:$LI$1),FALSE)</f>
        <v>0</v>
      </c>
      <c r="AF759" s="361">
        <f>+VLOOKUP($E759,Emissions!$1:$1048576,MATCH(DATE(AF$2,1,1),Emissions!$A$1:$LI$1),FALSE)</f>
        <v>0</v>
      </c>
      <c r="AG759" s="361">
        <f>+VLOOKUP($E759,Emissions!$1:$1048576,MATCH(DATE(AG$2,1,1),Emissions!$A$1:$LI$1),FALSE)</f>
        <v>0</v>
      </c>
      <c r="AH759" s="361">
        <f>+VLOOKUP($E759,Emissions!$1:$1048576,MATCH(DATE(AH$2,1,1),Emissions!$A$1:$LI$1),FALSE)</f>
        <v>0</v>
      </c>
      <c r="AI759" s="361">
        <f>+VLOOKUP($E759,Emissions!$1:$1048576,MATCH(DATE(AI$2,1,1),Emissions!$A$1:$LI$1),FALSE)</f>
        <v>0</v>
      </c>
      <c r="AJ759" s="361">
        <f>+VLOOKUP($E759,Emissions!$1:$1048576,MATCH(DATE(AJ$2,1,1),Emissions!$A$1:$LI$1),FALSE)</f>
        <v>0</v>
      </c>
      <c r="AK759" s="361">
        <f>+VLOOKUP($E759,Emissions!$1:$1048576,MATCH(DATE(AK$2,1,1),Emissions!$A$1:$LI$1),FALSE)</f>
        <v>0</v>
      </c>
      <c r="AL759" s="361">
        <f>+VLOOKUP($E759,Emissions!$1:$1048576,MATCH(DATE(AL$2,1,1),Emissions!$A$1:$LI$1),FALSE)</f>
        <v>0</v>
      </c>
      <c r="AM759" s="361">
        <f>+VLOOKUP($E759,Emissions!$1:$1048576,MATCH(DATE(AM$2,1,1),Emissions!$A$1:$LI$1),FALSE)</f>
        <v>0</v>
      </c>
      <c r="AN759" s="361">
        <f>+VLOOKUP($E759,Emissions!$1:$1048576,MATCH(DATE(AN$2,1,1),Emissions!$A$1:$LI$1),FALSE)</f>
        <v>0</v>
      </c>
      <c r="AO759" s="361">
        <f>+VLOOKUP($E759,Emissions!$1:$1048576,MATCH(DATE(AO$2,1,1),Emissions!$A$1:$LI$1),FALSE)</f>
        <v>0</v>
      </c>
    </row>
    <row r="760" spans="1:41" ht="15" customHeight="1" x14ac:dyDescent="0.35">
      <c r="A760" s="411"/>
      <c r="B760" s="170"/>
      <c r="C760" s="138" t="s">
        <v>607</v>
      </c>
      <c r="D760" s="114" t="s">
        <v>2746</v>
      </c>
      <c r="E760" s="50" t="s">
        <v>2848</v>
      </c>
      <c r="F760" s="361">
        <f>+VLOOKUP($E760,Emissions!$1:$1048576,MATCH(DATE(F$2,1,1),Emissions!$A$1:$LI$1),FALSE)</f>
        <v>0</v>
      </c>
      <c r="G760" s="361">
        <f>+VLOOKUP($E760,Emissions!$1:$1048576,MATCH(DATE(G$2,1,1),Emissions!$A$1:$LI$1),FALSE)</f>
        <v>0</v>
      </c>
      <c r="H760" s="361">
        <f>+VLOOKUP($E760,Emissions!$1:$1048576,MATCH(DATE(H$2,1,1),Emissions!$A$1:$LI$1),FALSE)</f>
        <v>0</v>
      </c>
      <c r="I760" s="361">
        <f>+VLOOKUP($E760,Emissions!$1:$1048576,MATCH(DATE(I$2,1,1),Emissions!$A$1:$LI$1),FALSE)</f>
        <v>0</v>
      </c>
      <c r="J760" s="361">
        <f>+VLOOKUP($E760,Emissions!$1:$1048576,MATCH(DATE(J$2,1,1),Emissions!$A$1:$LI$1),FALSE)</f>
        <v>0</v>
      </c>
      <c r="K760" s="361">
        <f>+VLOOKUP($E760,Emissions!$1:$1048576,MATCH(DATE(K$2,1,1),Emissions!$A$1:$LI$1),FALSE)</f>
        <v>0</v>
      </c>
      <c r="L760" s="361">
        <f>+VLOOKUP($E760,Emissions!$1:$1048576,MATCH(DATE(L$2,1,1),Emissions!$A$1:$LI$1),FALSE)</f>
        <v>0</v>
      </c>
      <c r="M760" s="361">
        <f>+VLOOKUP($E760,Emissions!$1:$1048576,MATCH(DATE(M$2,1,1),Emissions!$A$1:$LI$1),FALSE)</f>
        <v>0</v>
      </c>
      <c r="N760" s="361">
        <f>+VLOOKUP($E760,Emissions!$1:$1048576,MATCH(DATE(N$2,1,1),Emissions!$A$1:$LI$1),FALSE)</f>
        <v>0</v>
      </c>
      <c r="O760" s="361">
        <f>+VLOOKUP($E760,Emissions!$1:$1048576,MATCH(DATE(O$2,1,1),Emissions!$A$1:$LI$1),FALSE)</f>
        <v>0</v>
      </c>
      <c r="P760" s="361">
        <f>+VLOOKUP($E760,Emissions!$1:$1048576,MATCH(DATE(P$2,1,1),Emissions!$A$1:$LI$1),FALSE)</f>
        <v>0</v>
      </c>
      <c r="Q760" s="361">
        <f>+VLOOKUP($E760,Emissions!$1:$1048576,MATCH(DATE(Q$2,1,1),Emissions!$A$1:$LI$1),FALSE)</f>
        <v>0</v>
      </c>
      <c r="R760" s="361">
        <f>+VLOOKUP($E760,Emissions!$1:$1048576,MATCH(DATE(R$2,1,1),Emissions!$A$1:$LI$1),FALSE)</f>
        <v>0</v>
      </c>
      <c r="S760" s="361">
        <f>+VLOOKUP($E760,Emissions!$1:$1048576,MATCH(DATE(S$2,1,1),Emissions!$A$1:$LI$1),FALSE)</f>
        <v>0</v>
      </c>
      <c r="T760" s="361">
        <f>+VLOOKUP($E760,Emissions!$1:$1048576,MATCH(DATE(T$2,1,1),Emissions!$A$1:$LI$1),FALSE)</f>
        <v>0</v>
      </c>
      <c r="U760" s="361">
        <f>+VLOOKUP($E760,Emissions!$1:$1048576,MATCH(DATE(U$2,1,1),Emissions!$A$1:$LI$1),FALSE)</f>
        <v>0</v>
      </c>
      <c r="V760" s="361">
        <f>+VLOOKUP($E760,Emissions!$1:$1048576,MATCH(DATE(V$2,1,1),Emissions!$A$1:$LI$1),FALSE)</f>
        <v>0</v>
      </c>
      <c r="W760" s="361">
        <f>+VLOOKUP($E760,Emissions!$1:$1048576,MATCH(DATE(W$2,1,1),Emissions!$A$1:$LI$1),FALSE)</f>
        <v>0</v>
      </c>
      <c r="X760" s="361">
        <f>+VLOOKUP($E760,Emissions!$1:$1048576,MATCH(DATE(X$2,1,1),Emissions!$A$1:$LI$1),FALSE)</f>
        <v>0</v>
      </c>
      <c r="Y760" s="361">
        <f>+VLOOKUP($E760,Emissions!$1:$1048576,MATCH(DATE(Y$2,1,1),Emissions!$A$1:$LI$1),FALSE)</f>
        <v>0</v>
      </c>
      <c r="Z760" s="361">
        <f>+VLOOKUP($E760,Emissions!$1:$1048576,MATCH(DATE(Z$2,1,1),Emissions!$A$1:$LI$1),FALSE)</f>
        <v>0</v>
      </c>
      <c r="AA760" s="361">
        <f>+VLOOKUP($E760,Emissions!$1:$1048576,MATCH(DATE(AA$2,1,1),Emissions!$A$1:$LI$1),FALSE)</f>
        <v>0</v>
      </c>
      <c r="AB760" s="361">
        <f>+VLOOKUP($E760,Emissions!$1:$1048576,MATCH(DATE(AB$2,1,1),Emissions!$A$1:$LI$1),FALSE)</f>
        <v>0</v>
      </c>
      <c r="AC760" s="361">
        <f>+VLOOKUP($E760,Emissions!$1:$1048576,MATCH(DATE(AC$2,1,1),Emissions!$A$1:$LI$1),FALSE)</f>
        <v>0</v>
      </c>
      <c r="AD760" s="361">
        <f>+VLOOKUP($E760,Emissions!$1:$1048576,MATCH(DATE(AD$2,1,1),Emissions!$A$1:$LI$1),FALSE)</f>
        <v>0</v>
      </c>
      <c r="AE760" s="361">
        <f>+VLOOKUP($E760,Emissions!$1:$1048576,MATCH(DATE(AE$2,1,1),Emissions!$A$1:$LI$1),FALSE)</f>
        <v>0</v>
      </c>
      <c r="AF760" s="361">
        <f>+VLOOKUP($E760,Emissions!$1:$1048576,MATCH(DATE(AF$2,1,1),Emissions!$A$1:$LI$1),FALSE)</f>
        <v>0</v>
      </c>
      <c r="AG760" s="361">
        <f>+VLOOKUP($E760,Emissions!$1:$1048576,MATCH(DATE(AG$2,1,1),Emissions!$A$1:$LI$1),FALSE)</f>
        <v>0</v>
      </c>
      <c r="AH760" s="361">
        <f>+VLOOKUP($E760,Emissions!$1:$1048576,MATCH(DATE(AH$2,1,1),Emissions!$A$1:$LI$1),FALSE)</f>
        <v>0</v>
      </c>
      <c r="AI760" s="361">
        <f>+VLOOKUP($E760,Emissions!$1:$1048576,MATCH(DATE(AI$2,1,1),Emissions!$A$1:$LI$1),FALSE)</f>
        <v>0</v>
      </c>
      <c r="AJ760" s="361">
        <f>+VLOOKUP($E760,Emissions!$1:$1048576,MATCH(DATE(AJ$2,1,1),Emissions!$A$1:$LI$1),FALSE)</f>
        <v>0</v>
      </c>
      <c r="AK760" s="361">
        <f>+VLOOKUP($E760,Emissions!$1:$1048576,MATCH(DATE(AK$2,1,1),Emissions!$A$1:$LI$1),FALSE)</f>
        <v>0</v>
      </c>
      <c r="AL760" s="361">
        <f>+VLOOKUP($E760,Emissions!$1:$1048576,MATCH(DATE(AL$2,1,1),Emissions!$A$1:$LI$1),FALSE)</f>
        <v>0</v>
      </c>
      <c r="AM760" s="361">
        <f>+VLOOKUP($E760,Emissions!$1:$1048576,MATCH(DATE(AM$2,1,1),Emissions!$A$1:$LI$1),FALSE)</f>
        <v>0</v>
      </c>
      <c r="AN760" s="361">
        <f>+VLOOKUP($E760,Emissions!$1:$1048576,MATCH(DATE(AN$2,1,1),Emissions!$A$1:$LI$1),FALSE)</f>
        <v>0</v>
      </c>
      <c r="AO760" s="361">
        <f>+VLOOKUP($E760,Emissions!$1:$1048576,MATCH(DATE(AO$2,1,1),Emissions!$A$1:$LI$1),FALSE)</f>
        <v>0</v>
      </c>
    </row>
    <row r="761" spans="1:41" s="92" customFormat="1" ht="15" customHeight="1" x14ac:dyDescent="0.35">
      <c r="A761" s="411"/>
      <c r="B761" s="170"/>
      <c r="C761" s="137" t="s">
        <v>1091</v>
      </c>
      <c r="D761" s="147" t="s">
        <v>2746</v>
      </c>
      <c r="E761" s="136" t="s">
        <v>2849</v>
      </c>
      <c r="F761" s="327">
        <f>+VLOOKUP($E761,Emissions!$1:$1048576,MATCH(DATE(F$2,1,1),Emissions!$A$1:$LI$1),FALSE)</f>
        <v>1.6612064</v>
      </c>
      <c r="G761" s="327">
        <f>+VLOOKUP($E761,Emissions!$1:$1048576,MATCH(DATE(G$2,1,1),Emissions!$A$1:$LI$1),FALSE)</f>
        <v>1.6758579840000001</v>
      </c>
      <c r="H761" s="327">
        <f>+VLOOKUP($E761,Emissions!$1:$1048576,MATCH(DATE(H$2,1,1),Emissions!$A$1:$LI$1),FALSE)</f>
        <v>1.690745854</v>
      </c>
      <c r="I761" s="327">
        <f>+VLOOKUP($E761,Emissions!$1:$1048576,MATCH(DATE(I$2,1,1),Emissions!$A$1:$LI$1),FALSE)</f>
        <v>1.7066569519999999</v>
      </c>
      <c r="J761" s="327">
        <f>+VLOOKUP($E761,Emissions!$1:$1048576,MATCH(DATE(J$2,1,1),Emissions!$A$1:$LI$1),FALSE)</f>
        <v>1.7274787170000001</v>
      </c>
      <c r="K761" s="327">
        <f>+VLOOKUP($E761,Emissions!$1:$1048576,MATCH(DATE(K$2,1,1),Emissions!$A$1:$LI$1),FALSE)</f>
        <v>1.7531436090000001</v>
      </c>
      <c r="L761" s="327">
        <f>+VLOOKUP($E761,Emissions!$1:$1048576,MATCH(DATE(L$2,1,1),Emissions!$A$1:$LI$1),FALSE)</f>
        <v>1.7840253100000001</v>
      </c>
      <c r="M761" s="327">
        <f>+VLOOKUP($E761,Emissions!$1:$1048576,MATCH(DATE(M$2,1,1),Emissions!$A$1:$LI$1),FALSE)</f>
        <v>1.8140687609999999</v>
      </c>
      <c r="N761" s="327">
        <f>+VLOOKUP($E761,Emissions!$1:$1048576,MATCH(DATE(N$2,1,1),Emissions!$A$1:$LI$1),FALSE)</f>
        <v>1.8409305979999999</v>
      </c>
      <c r="O761" s="327">
        <f>+VLOOKUP($E761,Emissions!$1:$1048576,MATCH(DATE(O$2,1,1),Emissions!$A$1:$LI$1),FALSE)</f>
        <v>1.863197266</v>
      </c>
      <c r="P761" s="327">
        <f>+VLOOKUP($E761,Emissions!$1:$1048576,MATCH(DATE(P$2,1,1),Emissions!$A$1:$LI$1),FALSE)</f>
        <v>1.8772494989999999</v>
      </c>
      <c r="Q761" s="327">
        <f>+VLOOKUP($E761,Emissions!$1:$1048576,MATCH(DATE(Q$2,1,1),Emissions!$A$1:$LI$1),FALSE)</f>
        <v>1.8896697200000001</v>
      </c>
      <c r="R761" s="327">
        <f>+VLOOKUP($E761,Emissions!$1:$1048576,MATCH(DATE(R$2,1,1),Emissions!$A$1:$LI$1),FALSE)</f>
        <v>1.902069944</v>
      </c>
      <c r="S761" s="327">
        <f>+VLOOKUP($E761,Emissions!$1:$1048576,MATCH(DATE(S$2,1,1),Emissions!$A$1:$LI$1),FALSE)</f>
        <v>1.9147871830000001</v>
      </c>
      <c r="T761" s="327">
        <f>+VLOOKUP($E761,Emissions!$1:$1048576,MATCH(DATE(T$2,1,1),Emissions!$A$1:$LI$1),FALSE)</f>
        <v>1.9279281939999999</v>
      </c>
      <c r="U761" s="327">
        <f>+VLOOKUP($E761,Emissions!$1:$1048576,MATCH(DATE(U$2,1,1),Emissions!$A$1:$LI$1),FALSE)</f>
        <v>1.941608671</v>
      </c>
      <c r="V761" s="327">
        <f>+VLOOKUP($E761,Emissions!$1:$1048576,MATCH(DATE(V$2,1,1),Emissions!$A$1:$LI$1),FALSE)</f>
        <v>1.9517510469999999</v>
      </c>
      <c r="W761" s="327">
        <f>+VLOOKUP($E761,Emissions!$1:$1048576,MATCH(DATE(W$2,1,1),Emissions!$A$1:$LI$1),FALSE)</f>
        <v>1.9616021219999999</v>
      </c>
      <c r="X761" s="327">
        <f>+VLOOKUP($E761,Emissions!$1:$1048576,MATCH(DATE(X$2,1,1),Emissions!$A$1:$LI$1),FALSE)</f>
        <v>1.9668417570000001</v>
      </c>
      <c r="Y761" s="327">
        <f>+VLOOKUP($E761,Emissions!$1:$1048576,MATCH(DATE(Y$2,1,1),Emissions!$A$1:$LI$1),FALSE)</f>
        <v>1.9583508670000001</v>
      </c>
      <c r="Z761" s="327">
        <f>+VLOOKUP($E761,Emissions!$1:$1048576,MATCH(DATE(Z$2,1,1),Emissions!$A$1:$LI$1),FALSE)</f>
        <v>1.9480958070000001</v>
      </c>
      <c r="AA761" s="327">
        <f>+VLOOKUP($E761,Emissions!$1:$1048576,MATCH(DATE(AA$2,1,1),Emissions!$A$1:$LI$1),FALSE)</f>
        <v>1.937290427</v>
      </c>
      <c r="AB761" s="327">
        <f>+VLOOKUP($E761,Emissions!$1:$1048576,MATCH(DATE(AB$2,1,1),Emissions!$A$1:$LI$1),FALSE)</f>
        <v>1.926034772</v>
      </c>
      <c r="AC761" s="327">
        <f>+VLOOKUP($E761,Emissions!$1:$1048576,MATCH(DATE(AC$2,1,1),Emissions!$A$1:$LI$1),FALSE)</f>
        <v>1.9143216510000001</v>
      </c>
      <c r="AD761" s="327">
        <f>+VLOOKUP($E761,Emissions!$1:$1048576,MATCH(DATE(AD$2,1,1),Emissions!$A$1:$LI$1),FALSE)</f>
        <v>1.9020696690000001</v>
      </c>
      <c r="AE761" s="327">
        <f>+VLOOKUP($E761,Emissions!$1:$1048576,MATCH(DATE(AE$2,1,1),Emissions!$A$1:$LI$1),FALSE)</f>
        <v>1.8890447610000001</v>
      </c>
      <c r="AF761" s="327">
        <f>+VLOOKUP($E761,Emissions!$1:$1048576,MATCH(DATE(AF$2,1,1),Emissions!$A$1:$LI$1),FALSE)</f>
        <v>1.872504159</v>
      </c>
      <c r="AG761" s="327">
        <f>+VLOOKUP($E761,Emissions!$1:$1048576,MATCH(DATE(AG$2,1,1),Emissions!$A$1:$LI$1),FALSE)</f>
        <v>1.8544704700000001</v>
      </c>
      <c r="AH761" s="327">
        <f>+VLOOKUP($E761,Emissions!$1:$1048576,MATCH(DATE(AH$2,1,1),Emissions!$A$1:$LI$1),FALSE)</f>
        <v>1.8362701829999999</v>
      </c>
      <c r="AI761" s="327">
        <f>+VLOOKUP($E761,Emissions!$1:$1048576,MATCH(DATE(AI$2,1,1),Emissions!$A$1:$LI$1),FALSE)</f>
        <v>1.8182524390000001</v>
      </c>
      <c r="AJ761" s="327">
        <f>+VLOOKUP($E761,Emissions!$1:$1048576,MATCH(DATE(AJ$2,1,1),Emissions!$A$1:$LI$1),FALSE)</f>
        <v>1.800402692</v>
      </c>
      <c r="AK761" s="327">
        <f>+VLOOKUP($E761,Emissions!$1:$1048576,MATCH(DATE(AK$2,1,1),Emissions!$A$1:$LI$1),FALSE)</f>
        <v>1.782991964</v>
      </c>
      <c r="AL761" s="327">
        <f>+VLOOKUP($E761,Emissions!$1:$1048576,MATCH(DATE(AL$2,1,1),Emissions!$A$1:$LI$1),FALSE)</f>
        <v>1.7663325379999999</v>
      </c>
      <c r="AM761" s="327">
        <f>+VLOOKUP($E761,Emissions!$1:$1048576,MATCH(DATE(AM$2,1,1),Emissions!$A$1:$LI$1),FALSE)</f>
        <v>1.7507878560000001</v>
      </c>
      <c r="AN761" s="327">
        <f>+VLOOKUP($E761,Emissions!$1:$1048576,MATCH(DATE(AN$2,1,1),Emissions!$A$1:$LI$1),FALSE)</f>
        <v>1.736735487</v>
      </c>
      <c r="AO761" s="327">
        <f>+VLOOKUP($E761,Emissions!$1:$1048576,MATCH(DATE(AO$2,1,1),Emissions!$A$1:$LI$1),FALSE)</f>
        <v>1.7245206909999999</v>
      </c>
    </row>
    <row r="762" spans="1:41" ht="15" customHeight="1" x14ac:dyDescent="0.35">
      <c r="A762" s="411"/>
      <c r="B762" s="170"/>
      <c r="C762" s="138" t="s">
        <v>455</v>
      </c>
      <c r="D762" s="114" t="s">
        <v>2746</v>
      </c>
      <c r="E762" s="50" t="s">
        <v>2850</v>
      </c>
      <c r="F762" s="361">
        <f>+VLOOKUP($E762,Emissions!$1:$1048576,MATCH(DATE(F$2,1,1),Emissions!$A$1:$LI$1),FALSE)</f>
        <v>1.6612064</v>
      </c>
      <c r="G762" s="361">
        <f>+VLOOKUP($E762,Emissions!$1:$1048576,MATCH(DATE(G$2,1,1),Emissions!$A$1:$LI$1),FALSE)</f>
        <v>1.6758579840000001</v>
      </c>
      <c r="H762" s="361">
        <f>+VLOOKUP($E762,Emissions!$1:$1048576,MATCH(DATE(H$2,1,1),Emissions!$A$1:$LI$1),FALSE)</f>
        <v>1.690745854</v>
      </c>
      <c r="I762" s="361">
        <f>+VLOOKUP($E762,Emissions!$1:$1048576,MATCH(DATE(I$2,1,1),Emissions!$A$1:$LI$1),FALSE)</f>
        <v>1.7066569519999999</v>
      </c>
      <c r="J762" s="361">
        <f>+VLOOKUP($E762,Emissions!$1:$1048576,MATCH(DATE(J$2,1,1),Emissions!$A$1:$LI$1),FALSE)</f>
        <v>1.7274787170000001</v>
      </c>
      <c r="K762" s="361">
        <f>+VLOOKUP($E762,Emissions!$1:$1048576,MATCH(DATE(K$2,1,1),Emissions!$A$1:$LI$1),FALSE)</f>
        <v>1.7531436090000001</v>
      </c>
      <c r="L762" s="361">
        <f>+VLOOKUP($E762,Emissions!$1:$1048576,MATCH(DATE(L$2,1,1),Emissions!$A$1:$LI$1),FALSE)</f>
        <v>1.7840253100000001</v>
      </c>
      <c r="M762" s="361">
        <f>+VLOOKUP($E762,Emissions!$1:$1048576,MATCH(DATE(M$2,1,1),Emissions!$A$1:$LI$1),FALSE)</f>
        <v>1.8140687609999999</v>
      </c>
      <c r="N762" s="361">
        <f>+VLOOKUP($E762,Emissions!$1:$1048576,MATCH(DATE(N$2,1,1),Emissions!$A$1:$LI$1),FALSE)</f>
        <v>1.8409305979999999</v>
      </c>
      <c r="O762" s="361">
        <f>+VLOOKUP($E762,Emissions!$1:$1048576,MATCH(DATE(O$2,1,1),Emissions!$A$1:$LI$1),FALSE)</f>
        <v>1.863197266</v>
      </c>
      <c r="P762" s="361">
        <f>+VLOOKUP($E762,Emissions!$1:$1048576,MATCH(DATE(P$2,1,1),Emissions!$A$1:$LI$1),FALSE)</f>
        <v>1.8772494989999999</v>
      </c>
      <c r="Q762" s="361">
        <f>+VLOOKUP($E762,Emissions!$1:$1048576,MATCH(DATE(Q$2,1,1),Emissions!$A$1:$LI$1),FALSE)</f>
        <v>1.8896697200000001</v>
      </c>
      <c r="R762" s="361">
        <f>+VLOOKUP($E762,Emissions!$1:$1048576,MATCH(DATE(R$2,1,1),Emissions!$A$1:$LI$1),FALSE)</f>
        <v>1.902069944</v>
      </c>
      <c r="S762" s="361">
        <f>+VLOOKUP($E762,Emissions!$1:$1048576,MATCH(DATE(S$2,1,1),Emissions!$A$1:$LI$1),FALSE)</f>
        <v>1.9147871830000001</v>
      </c>
      <c r="T762" s="361">
        <f>+VLOOKUP($E762,Emissions!$1:$1048576,MATCH(DATE(T$2,1,1),Emissions!$A$1:$LI$1),FALSE)</f>
        <v>1.9279281939999999</v>
      </c>
      <c r="U762" s="361">
        <f>+VLOOKUP($E762,Emissions!$1:$1048576,MATCH(DATE(U$2,1,1),Emissions!$A$1:$LI$1),FALSE)</f>
        <v>1.941608671</v>
      </c>
      <c r="V762" s="361">
        <f>+VLOOKUP($E762,Emissions!$1:$1048576,MATCH(DATE(V$2,1,1),Emissions!$A$1:$LI$1),FALSE)</f>
        <v>1.9517510469999999</v>
      </c>
      <c r="W762" s="361">
        <f>+VLOOKUP($E762,Emissions!$1:$1048576,MATCH(DATE(W$2,1,1),Emissions!$A$1:$LI$1),FALSE)</f>
        <v>1.9616021219999999</v>
      </c>
      <c r="X762" s="361">
        <f>+VLOOKUP($E762,Emissions!$1:$1048576,MATCH(DATE(X$2,1,1),Emissions!$A$1:$LI$1),FALSE)</f>
        <v>1.9668417570000001</v>
      </c>
      <c r="Y762" s="361">
        <f>+VLOOKUP($E762,Emissions!$1:$1048576,MATCH(DATE(Y$2,1,1),Emissions!$A$1:$LI$1),FALSE)</f>
        <v>1.9583508670000001</v>
      </c>
      <c r="Z762" s="361">
        <f>+VLOOKUP($E762,Emissions!$1:$1048576,MATCH(DATE(Z$2,1,1),Emissions!$A$1:$LI$1),FALSE)</f>
        <v>1.9480958070000001</v>
      </c>
      <c r="AA762" s="361">
        <f>+VLOOKUP($E762,Emissions!$1:$1048576,MATCH(DATE(AA$2,1,1),Emissions!$A$1:$LI$1),FALSE)</f>
        <v>1.937290427</v>
      </c>
      <c r="AB762" s="361">
        <f>+VLOOKUP($E762,Emissions!$1:$1048576,MATCH(DATE(AB$2,1,1),Emissions!$A$1:$LI$1),FALSE)</f>
        <v>1.926034772</v>
      </c>
      <c r="AC762" s="361">
        <f>+VLOOKUP($E762,Emissions!$1:$1048576,MATCH(DATE(AC$2,1,1),Emissions!$A$1:$LI$1),FALSE)</f>
        <v>1.9143216510000001</v>
      </c>
      <c r="AD762" s="361">
        <f>+VLOOKUP($E762,Emissions!$1:$1048576,MATCH(DATE(AD$2,1,1),Emissions!$A$1:$LI$1),FALSE)</f>
        <v>1.9020696690000001</v>
      </c>
      <c r="AE762" s="361">
        <f>+VLOOKUP($E762,Emissions!$1:$1048576,MATCH(DATE(AE$2,1,1),Emissions!$A$1:$LI$1),FALSE)</f>
        <v>1.8890447610000001</v>
      </c>
      <c r="AF762" s="361">
        <f>+VLOOKUP($E762,Emissions!$1:$1048576,MATCH(DATE(AF$2,1,1),Emissions!$A$1:$LI$1),FALSE)</f>
        <v>1.872504159</v>
      </c>
      <c r="AG762" s="361">
        <f>+VLOOKUP($E762,Emissions!$1:$1048576,MATCH(DATE(AG$2,1,1),Emissions!$A$1:$LI$1),FALSE)</f>
        <v>1.8544704700000001</v>
      </c>
      <c r="AH762" s="361">
        <f>+VLOOKUP($E762,Emissions!$1:$1048576,MATCH(DATE(AH$2,1,1),Emissions!$A$1:$LI$1),FALSE)</f>
        <v>1.8362701829999999</v>
      </c>
      <c r="AI762" s="361">
        <f>+VLOOKUP($E762,Emissions!$1:$1048576,MATCH(DATE(AI$2,1,1),Emissions!$A$1:$LI$1),FALSE)</f>
        <v>1.8182524390000001</v>
      </c>
      <c r="AJ762" s="361">
        <f>+VLOOKUP($E762,Emissions!$1:$1048576,MATCH(DATE(AJ$2,1,1),Emissions!$A$1:$LI$1),FALSE)</f>
        <v>1.800402692</v>
      </c>
      <c r="AK762" s="361">
        <f>+VLOOKUP($E762,Emissions!$1:$1048576,MATCH(DATE(AK$2,1,1),Emissions!$A$1:$LI$1),FALSE)</f>
        <v>1.782991964</v>
      </c>
      <c r="AL762" s="361">
        <f>+VLOOKUP($E762,Emissions!$1:$1048576,MATCH(DATE(AL$2,1,1),Emissions!$A$1:$LI$1),FALSE)</f>
        <v>1.7663325379999999</v>
      </c>
      <c r="AM762" s="361">
        <f>+VLOOKUP($E762,Emissions!$1:$1048576,MATCH(DATE(AM$2,1,1),Emissions!$A$1:$LI$1),FALSE)</f>
        <v>1.7507878560000001</v>
      </c>
      <c r="AN762" s="361">
        <f>+VLOOKUP($E762,Emissions!$1:$1048576,MATCH(DATE(AN$2,1,1),Emissions!$A$1:$LI$1),FALSE)</f>
        <v>1.736735487</v>
      </c>
      <c r="AO762" s="361">
        <f>+VLOOKUP($E762,Emissions!$1:$1048576,MATCH(DATE(AO$2,1,1),Emissions!$A$1:$LI$1),FALSE)</f>
        <v>1.7245206909999999</v>
      </c>
    </row>
    <row r="763" spans="1:41" ht="15" customHeight="1" x14ac:dyDescent="0.35">
      <c r="A763" s="411"/>
      <c r="B763" s="170"/>
      <c r="C763" s="138" t="s">
        <v>456</v>
      </c>
      <c r="D763" s="114" t="s">
        <v>2746</v>
      </c>
      <c r="E763" s="50" t="s">
        <v>2851</v>
      </c>
      <c r="F763" s="361">
        <f>+VLOOKUP($E763,Emissions!$1:$1048576,MATCH(DATE(F$2,1,1),Emissions!$A$1:$LI$1),FALSE)</f>
        <v>0</v>
      </c>
      <c r="G763" s="361">
        <f>+VLOOKUP($E763,Emissions!$1:$1048576,MATCH(DATE(G$2,1,1),Emissions!$A$1:$LI$1),FALSE)</f>
        <v>0</v>
      </c>
      <c r="H763" s="361">
        <f>+VLOOKUP($E763,Emissions!$1:$1048576,MATCH(DATE(H$2,1,1),Emissions!$A$1:$LI$1),FALSE)</f>
        <v>0</v>
      </c>
      <c r="I763" s="361">
        <f>+VLOOKUP($E763,Emissions!$1:$1048576,MATCH(DATE(I$2,1,1),Emissions!$A$1:$LI$1),FALSE)</f>
        <v>0</v>
      </c>
      <c r="J763" s="361">
        <f>+VLOOKUP($E763,Emissions!$1:$1048576,MATCH(DATE(J$2,1,1),Emissions!$A$1:$LI$1),FALSE)</f>
        <v>0</v>
      </c>
      <c r="K763" s="361">
        <f>+VLOOKUP($E763,Emissions!$1:$1048576,MATCH(DATE(K$2,1,1),Emissions!$A$1:$LI$1),FALSE)</f>
        <v>0</v>
      </c>
      <c r="L763" s="361">
        <f>+VLOOKUP($E763,Emissions!$1:$1048576,MATCH(DATE(L$2,1,1),Emissions!$A$1:$LI$1),FALSE)</f>
        <v>0</v>
      </c>
      <c r="M763" s="361">
        <f>+VLOOKUP($E763,Emissions!$1:$1048576,MATCH(DATE(M$2,1,1),Emissions!$A$1:$LI$1),FALSE)</f>
        <v>0</v>
      </c>
      <c r="N763" s="361">
        <f>+VLOOKUP($E763,Emissions!$1:$1048576,MATCH(DATE(N$2,1,1),Emissions!$A$1:$LI$1),FALSE)</f>
        <v>0</v>
      </c>
      <c r="O763" s="361">
        <f>+VLOOKUP($E763,Emissions!$1:$1048576,MATCH(DATE(O$2,1,1),Emissions!$A$1:$LI$1),FALSE)</f>
        <v>0</v>
      </c>
      <c r="P763" s="361">
        <f>+VLOOKUP($E763,Emissions!$1:$1048576,MATCH(DATE(P$2,1,1),Emissions!$A$1:$LI$1),FALSE)</f>
        <v>0</v>
      </c>
      <c r="Q763" s="361">
        <f>+VLOOKUP($E763,Emissions!$1:$1048576,MATCH(DATE(Q$2,1,1),Emissions!$A$1:$LI$1),FALSE)</f>
        <v>0</v>
      </c>
      <c r="R763" s="361">
        <f>+VLOOKUP($E763,Emissions!$1:$1048576,MATCH(DATE(R$2,1,1),Emissions!$A$1:$LI$1),FALSE)</f>
        <v>0</v>
      </c>
      <c r="S763" s="361">
        <f>+VLOOKUP($E763,Emissions!$1:$1048576,MATCH(DATE(S$2,1,1),Emissions!$A$1:$LI$1),FALSE)</f>
        <v>0</v>
      </c>
      <c r="T763" s="361">
        <f>+VLOOKUP($E763,Emissions!$1:$1048576,MATCH(DATE(T$2,1,1),Emissions!$A$1:$LI$1),FALSE)</f>
        <v>0</v>
      </c>
      <c r="U763" s="361">
        <f>+VLOOKUP($E763,Emissions!$1:$1048576,MATCH(DATE(U$2,1,1),Emissions!$A$1:$LI$1),FALSE)</f>
        <v>0</v>
      </c>
      <c r="V763" s="361">
        <f>+VLOOKUP($E763,Emissions!$1:$1048576,MATCH(DATE(V$2,1,1),Emissions!$A$1:$LI$1),FALSE)</f>
        <v>0</v>
      </c>
      <c r="W763" s="361">
        <f>+VLOOKUP($E763,Emissions!$1:$1048576,MATCH(DATE(W$2,1,1),Emissions!$A$1:$LI$1),FALSE)</f>
        <v>0</v>
      </c>
      <c r="X763" s="361">
        <f>+VLOOKUP($E763,Emissions!$1:$1048576,MATCH(DATE(X$2,1,1),Emissions!$A$1:$LI$1),FALSE)</f>
        <v>0</v>
      </c>
      <c r="Y763" s="361">
        <f>+VLOOKUP($E763,Emissions!$1:$1048576,MATCH(DATE(Y$2,1,1),Emissions!$A$1:$LI$1),FALSE)</f>
        <v>0</v>
      </c>
      <c r="Z763" s="361">
        <f>+VLOOKUP($E763,Emissions!$1:$1048576,MATCH(DATE(Z$2,1,1),Emissions!$A$1:$LI$1),FALSE)</f>
        <v>0</v>
      </c>
      <c r="AA763" s="361">
        <f>+VLOOKUP($E763,Emissions!$1:$1048576,MATCH(DATE(AA$2,1,1),Emissions!$A$1:$LI$1),FALSE)</f>
        <v>0</v>
      </c>
      <c r="AB763" s="361">
        <f>+VLOOKUP($E763,Emissions!$1:$1048576,MATCH(DATE(AB$2,1,1),Emissions!$A$1:$LI$1),FALSE)</f>
        <v>0</v>
      </c>
      <c r="AC763" s="361">
        <f>+VLOOKUP($E763,Emissions!$1:$1048576,MATCH(DATE(AC$2,1,1),Emissions!$A$1:$LI$1),FALSE)</f>
        <v>0</v>
      </c>
      <c r="AD763" s="361">
        <f>+VLOOKUP($E763,Emissions!$1:$1048576,MATCH(DATE(AD$2,1,1),Emissions!$A$1:$LI$1),FALSE)</f>
        <v>0</v>
      </c>
      <c r="AE763" s="361">
        <f>+VLOOKUP($E763,Emissions!$1:$1048576,MATCH(DATE(AE$2,1,1),Emissions!$A$1:$LI$1),FALSE)</f>
        <v>0</v>
      </c>
      <c r="AF763" s="361">
        <f>+VLOOKUP($E763,Emissions!$1:$1048576,MATCH(DATE(AF$2,1,1),Emissions!$A$1:$LI$1),FALSE)</f>
        <v>0</v>
      </c>
      <c r="AG763" s="361">
        <f>+VLOOKUP($E763,Emissions!$1:$1048576,MATCH(DATE(AG$2,1,1),Emissions!$A$1:$LI$1),FALSE)</f>
        <v>0</v>
      </c>
      <c r="AH763" s="361">
        <f>+VLOOKUP($E763,Emissions!$1:$1048576,MATCH(DATE(AH$2,1,1),Emissions!$A$1:$LI$1),FALSE)</f>
        <v>0</v>
      </c>
      <c r="AI763" s="361">
        <f>+VLOOKUP($E763,Emissions!$1:$1048576,MATCH(DATE(AI$2,1,1),Emissions!$A$1:$LI$1),FALSE)</f>
        <v>0</v>
      </c>
      <c r="AJ763" s="361">
        <f>+VLOOKUP($E763,Emissions!$1:$1048576,MATCH(DATE(AJ$2,1,1),Emissions!$A$1:$LI$1),FALSE)</f>
        <v>0</v>
      </c>
      <c r="AK763" s="361">
        <f>+VLOOKUP($E763,Emissions!$1:$1048576,MATCH(DATE(AK$2,1,1),Emissions!$A$1:$LI$1),FALSE)</f>
        <v>0</v>
      </c>
      <c r="AL763" s="361">
        <f>+VLOOKUP($E763,Emissions!$1:$1048576,MATCH(DATE(AL$2,1,1),Emissions!$A$1:$LI$1),FALSE)</f>
        <v>0</v>
      </c>
      <c r="AM763" s="361">
        <f>+VLOOKUP($E763,Emissions!$1:$1048576,MATCH(DATE(AM$2,1,1),Emissions!$A$1:$LI$1),FALSE)</f>
        <v>0</v>
      </c>
      <c r="AN763" s="361">
        <f>+VLOOKUP($E763,Emissions!$1:$1048576,MATCH(DATE(AN$2,1,1),Emissions!$A$1:$LI$1),FALSE)</f>
        <v>0</v>
      </c>
      <c r="AO763" s="361">
        <f>+VLOOKUP($E763,Emissions!$1:$1048576,MATCH(DATE(AO$2,1,1),Emissions!$A$1:$LI$1),FALSE)</f>
        <v>0</v>
      </c>
    </row>
    <row r="764" spans="1:41" ht="15" customHeight="1" x14ac:dyDescent="0.35">
      <c r="A764" s="411"/>
      <c r="B764" s="170"/>
      <c r="C764" s="138" t="s">
        <v>459</v>
      </c>
      <c r="D764" s="114" t="s">
        <v>2746</v>
      </c>
      <c r="E764" s="50" t="s">
        <v>2852</v>
      </c>
      <c r="F764" s="361">
        <f>+VLOOKUP($E764,Emissions!$1:$1048576,MATCH(DATE(F$2,1,1),Emissions!$A$1:$LI$1),FALSE)</f>
        <v>0</v>
      </c>
      <c r="G764" s="361">
        <f>+VLOOKUP($E764,Emissions!$1:$1048576,MATCH(DATE(G$2,1,1),Emissions!$A$1:$LI$1),FALSE)</f>
        <v>0</v>
      </c>
      <c r="H764" s="361">
        <f>+VLOOKUP($E764,Emissions!$1:$1048576,MATCH(DATE(H$2,1,1),Emissions!$A$1:$LI$1),FALSE)</f>
        <v>0</v>
      </c>
      <c r="I764" s="361">
        <f>+VLOOKUP($E764,Emissions!$1:$1048576,MATCH(DATE(I$2,1,1),Emissions!$A$1:$LI$1),FALSE)</f>
        <v>0</v>
      </c>
      <c r="J764" s="361">
        <f>+VLOOKUP($E764,Emissions!$1:$1048576,MATCH(DATE(J$2,1,1),Emissions!$A$1:$LI$1),FALSE)</f>
        <v>0</v>
      </c>
      <c r="K764" s="361">
        <f>+VLOOKUP($E764,Emissions!$1:$1048576,MATCH(DATE(K$2,1,1),Emissions!$A$1:$LI$1),FALSE)</f>
        <v>0</v>
      </c>
      <c r="L764" s="361">
        <f>+VLOOKUP($E764,Emissions!$1:$1048576,MATCH(DATE(L$2,1,1),Emissions!$A$1:$LI$1),FALSE)</f>
        <v>0</v>
      </c>
      <c r="M764" s="361">
        <f>+VLOOKUP($E764,Emissions!$1:$1048576,MATCH(DATE(M$2,1,1),Emissions!$A$1:$LI$1),FALSE)</f>
        <v>0</v>
      </c>
      <c r="N764" s="361">
        <f>+VLOOKUP($E764,Emissions!$1:$1048576,MATCH(DATE(N$2,1,1),Emissions!$A$1:$LI$1),FALSE)</f>
        <v>0</v>
      </c>
      <c r="O764" s="361">
        <f>+VLOOKUP($E764,Emissions!$1:$1048576,MATCH(DATE(O$2,1,1),Emissions!$A$1:$LI$1),FALSE)</f>
        <v>0</v>
      </c>
      <c r="P764" s="361">
        <f>+VLOOKUP($E764,Emissions!$1:$1048576,MATCH(DATE(P$2,1,1),Emissions!$A$1:$LI$1),FALSE)</f>
        <v>0</v>
      </c>
      <c r="Q764" s="361">
        <f>+VLOOKUP($E764,Emissions!$1:$1048576,MATCH(DATE(Q$2,1,1),Emissions!$A$1:$LI$1),FALSE)</f>
        <v>0</v>
      </c>
      <c r="R764" s="361">
        <f>+VLOOKUP($E764,Emissions!$1:$1048576,MATCH(DATE(R$2,1,1),Emissions!$A$1:$LI$1),FALSE)</f>
        <v>0</v>
      </c>
      <c r="S764" s="361">
        <f>+VLOOKUP($E764,Emissions!$1:$1048576,MATCH(DATE(S$2,1,1),Emissions!$A$1:$LI$1),FALSE)</f>
        <v>0</v>
      </c>
      <c r="T764" s="361">
        <f>+VLOOKUP($E764,Emissions!$1:$1048576,MATCH(DATE(T$2,1,1),Emissions!$A$1:$LI$1),FALSE)</f>
        <v>0</v>
      </c>
      <c r="U764" s="361">
        <f>+VLOOKUP($E764,Emissions!$1:$1048576,MATCH(DATE(U$2,1,1),Emissions!$A$1:$LI$1),FALSE)</f>
        <v>0</v>
      </c>
      <c r="V764" s="361">
        <f>+VLOOKUP($E764,Emissions!$1:$1048576,MATCH(DATE(V$2,1,1),Emissions!$A$1:$LI$1),FALSE)</f>
        <v>0</v>
      </c>
      <c r="W764" s="361">
        <f>+VLOOKUP($E764,Emissions!$1:$1048576,MATCH(DATE(W$2,1,1),Emissions!$A$1:$LI$1),FALSE)</f>
        <v>0</v>
      </c>
      <c r="X764" s="361">
        <f>+VLOOKUP($E764,Emissions!$1:$1048576,MATCH(DATE(X$2,1,1),Emissions!$A$1:$LI$1),FALSE)</f>
        <v>0</v>
      </c>
      <c r="Y764" s="361">
        <f>+VLOOKUP($E764,Emissions!$1:$1048576,MATCH(DATE(Y$2,1,1),Emissions!$A$1:$LI$1),FALSE)</f>
        <v>0</v>
      </c>
      <c r="Z764" s="361">
        <f>+VLOOKUP($E764,Emissions!$1:$1048576,MATCH(DATE(Z$2,1,1),Emissions!$A$1:$LI$1),FALSE)</f>
        <v>0</v>
      </c>
      <c r="AA764" s="361">
        <f>+VLOOKUP($E764,Emissions!$1:$1048576,MATCH(DATE(AA$2,1,1),Emissions!$A$1:$LI$1),FALSE)</f>
        <v>0</v>
      </c>
      <c r="AB764" s="361">
        <f>+VLOOKUP($E764,Emissions!$1:$1048576,MATCH(DATE(AB$2,1,1),Emissions!$A$1:$LI$1),FALSE)</f>
        <v>0</v>
      </c>
      <c r="AC764" s="361">
        <f>+VLOOKUP($E764,Emissions!$1:$1048576,MATCH(DATE(AC$2,1,1),Emissions!$A$1:$LI$1),FALSE)</f>
        <v>0</v>
      </c>
      <c r="AD764" s="361">
        <f>+VLOOKUP($E764,Emissions!$1:$1048576,MATCH(DATE(AD$2,1,1),Emissions!$A$1:$LI$1),FALSE)</f>
        <v>0</v>
      </c>
      <c r="AE764" s="361">
        <f>+VLOOKUP($E764,Emissions!$1:$1048576,MATCH(DATE(AE$2,1,1),Emissions!$A$1:$LI$1),FALSE)</f>
        <v>0</v>
      </c>
      <c r="AF764" s="361">
        <f>+VLOOKUP($E764,Emissions!$1:$1048576,MATCH(DATE(AF$2,1,1),Emissions!$A$1:$LI$1),FALSE)</f>
        <v>0</v>
      </c>
      <c r="AG764" s="361">
        <f>+VLOOKUP($E764,Emissions!$1:$1048576,MATCH(DATE(AG$2,1,1),Emissions!$A$1:$LI$1),FALSE)</f>
        <v>0</v>
      </c>
      <c r="AH764" s="361">
        <f>+VLOOKUP($E764,Emissions!$1:$1048576,MATCH(DATE(AH$2,1,1),Emissions!$A$1:$LI$1),FALSE)</f>
        <v>0</v>
      </c>
      <c r="AI764" s="361">
        <f>+VLOOKUP($E764,Emissions!$1:$1048576,MATCH(DATE(AI$2,1,1),Emissions!$A$1:$LI$1),FALSE)</f>
        <v>0</v>
      </c>
      <c r="AJ764" s="361">
        <f>+VLOOKUP($E764,Emissions!$1:$1048576,MATCH(DATE(AJ$2,1,1),Emissions!$A$1:$LI$1),FALSE)</f>
        <v>0</v>
      </c>
      <c r="AK764" s="361">
        <f>+VLOOKUP($E764,Emissions!$1:$1048576,MATCH(DATE(AK$2,1,1),Emissions!$A$1:$LI$1),FALSE)</f>
        <v>0</v>
      </c>
      <c r="AL764" s="361">
        <f>+VLOOKUP($E764,Emissions!$1:$1048576,MATCH(DATE(AL$2,1,1),Emissions!$A$1:$LI$1),FALSE)</f>
        <v>0</v>
      </c>
      <c r="AM764" s="361">
        <f>+VLOOKUP($E764,Emissions!$1:$1048576,MATCH(DATE(AM$2,1,1),Emissions!$A$1:$LI$1),FALSE)</f>
        <v>0</v>
      </c>
      <c r="AN764" s="361">
        <f>+VLOOKUP($E764,Emissions!$1:$1048576,MATCH(DATE(AN$2,1,1),Emissions!$A$1:$LI$1),FALSE)</f>
        <v>0</v>
      </c>
      <c r="AO764" s="361">
        <f>+VLOOKUP($E764,Emissions!$1:$1048576,MATCH(DATE(AO$2,1,1),Emissions!$A$1:$LI$1),FALSE)</f>
        <v>0</v>
      </c>
    </row>
    <row r="765" spans="1:41" ht="15" customHeight="1" x14ac:dyDescent="0.35">
      <c r="A765" s="411"/>
      <c r="B765" s="170"/>
      <c r="C765" s="138" t="s">
        <v>460</v>
      </c>
      <c r="D765" s="114" t="s">
        <v>2746</v>
      </c>
      <c r="E765" s="50" t="s">
        <v>2853</v>
      </c>
      <c r="F765" s="361">
        <f>+VLOOKUP($E765,Emissions!$1:$1048576,MATCH(DATE(F$2,1,1),Emissions!$A$1:$LI$1),FALSE)</f>
        <v>0</v>
      </c>
      <c r="G765" s="361">
        <f>+VLOOKUP($E765,Emissions!$1:$1048576,MATCH(DATE(G$2,1,1),Emissions!$A$1:$LI$1),FALSE)</f>
        <v>0</v>
      </c>
      <c r="H765" s="361">
        <f>+VLOOKUP($E765,Emissions!$1:$1048576,MATCH(DATE(H$2,1,1),Emissions!$A$1:$LI$1),FALSE)</f>
        <v>0</v>
      </c>
      <c r="I765" s="361">
        <f>+VLOOKUP($E765,Emissions!$1:$1048576,MATCH(DATE(I$2,1,1),Emissions!$A$1:$LI$1),FALSE)</f>
        <v>0</v>
      </c>
      <c r="J765" s="361">
        <f>+VLOOKUP($E765,Emissions!$1:$1048576,MATCH(DATE(J$2,1,1),Emissions!$A$1:$LI$1),FALSE)</f>
        <v>0</v>
      </c>
      <c r="K765" s="361">
        <f>+VLOOKUP($E765,Emissions!$1:$1048576,MATCH(DATE(K$2,1,1),Emissions!$A$1:$LI$1),FALSE)</f>
        <v>0</v>
      </c>
      <c r="L765" s="361">
        <f>+VLOOKUP($E765,Emissions!$1:$1048576,MATCH(DATE(L$2,1,1),Emissions!$A$1:$LI$1),FALSE)</f>
        <v>0</v>
      </c>
      <c r="M765" s="361">
        <f>+VLOOKUP($E765,Emissions!$1:$1048576,MATCH(DATE(M$2,1,1),Emissions!$A$1:$LI$1),FALSE)</f>
        <v>0</v>
      </c>
      <c r="N765" s="361">
        <f>+VLOOKUP($E765,Emissions!$1:$1048576,MATCH(DATE(N$2,1,1),Emissions!$A$1:$LI$1),FALSE)</f>
        <v>0</v>
      </c>
      <c r="O765" s="361">
        <f>+VLOOKUP($E765,Emissions!$1:$1048576,MATCH(DATE(O$2,1,1),Emissions!$A$1:$LI$1),FALSE)</f>
        <v>0</v>
      </c>
      <c r="P765" s="361">
        <f>+VLOOKUP($E765,Emissions!$1:$1048576,MATCH(DATE(P$2,1,1),Emissions!$A$1:$LI$1),FALSE)</f>
        <v>0</v>
      </c>
      <c r="Q765" s="361">
        <f>+VLOOKUP($E765,Emissions!$1:$1048576,MATCH(DATE(Q$2,1,1),Emissions!$A$1:$LI$1),FALSE)</f>
        <v>0</v>
      </c>
      <c r="R765" s="361">
        <f>+VLOOKUP($E765,Emissions!$1:$1048576,MATCH(DATE(R$2,1,1),Emissions!$A$1:$LI$1),FALSE)</f>
        <v>0</v>
      </c>
      <c r="S765" s="361">
        <f>+VLOOKUP($E765,Emissions!$1:$1048576,MATCH(DATE(S$2,1,1),Emissions!$A$1:$LI$1),FALSE)</f>
        <v>0</v>
      </c>
      <c r="T765" s="361">
        <f>+VLOOKUP($E765,Emissions!$1:$1048576,MATCH(DATE(T$2,1,1),Emissions!$A$1:$LI$1),FALSE)</f>
        <v>0</v>
      </c>
      <c r="U765" s="361">
        <f>+VLOOKUP($E765,Emissions!$1:$1048576,MATCH(DATE(U$2,1,1),Emissions!$A$1:$LI$1),FALSE)</f>
        <v>0</v>
      </c>
      <c r="V765" s="361">
        <f>+VLOOKUP($E765,Emissions!$1:$1048576,MATCH(DATE(V$2,1,1),Emissions!$A$1:$LI$1),FALSE)</f>
        <v>0</v>
      </c>
      <c r="W765" s="361">
        <f>+VLOOKUP($E765,Emissions!$1:$1048576,MATCH(DATE(W$2,1,1),Emissions!$A$1:$LI$1),FALSE)</f>
        <v>0</v>
      </c>
      <c r="X765" s="361">
        <f>+VLOOKUP($E765,Emissions!$1:$1048576,MATCH(DATE(X$2,1,1),Emissions!$A$1:$LI$1),FALSE)</f>
        <v>0</v>
      </c>
      <c r="Y765" s="361">
        <f>+VLOOKUP($E765,Emissions!$1:$1048576,MATCH(DATE(Y$2,1,1),Emissions!$A$1:$LI$1),FALSE)</f>
        <v>0</v>
      </c>
      <c r="Z765" s="361">
        <f>+VLOOKUP($E765,Emissions!$1:$1048576,MATCH(DATE(Z$2,1,1),Emissions!$A$1:$LI$1),FALSE)</f>
        <v>0</v>
      </c>
      <c r="AA765" s="361">
        <f>+VLOOKUP($E765,Emissions!$1:$1048576,MATCH(DATE(AA$2,1,1),Emissions!$A$1:$LI$1),FALSE)</f>
        <v>0</v>
      </c>
      <c r="AB765" s="361">
        <f>+VLOOKUP($E765,Emissions!$1:$1048576,MATCH(DATE(AB$2,1,1),Emissions!$A$1:$LI$1),FALSE)</f>
        <v>0</v>
      </c>
      <c r="AC765" s="361">
        <f>+VLOOKUP($E765,Emissions!$1:$1048576,MATCH(DATE(AC$2,1,1),Emissions!$A$1:$LI$1),FALSE)</f>
        <v>0</v>
      </c>
      <c r="AD765" s="361">
        <f>+VLOOKUP($E765,Emissions!$1:$1048576,MATCH(DATE(AD$2,1,1),Emissions!$A$1:$LI$1),FALSE)</f>
        <v>0</v>
      </c>
      <c r="AE765" s="361">
        <f>+VLOOKUP($E765,Emissions!$1:$1048576,MATCH(DATE(AE$2,1,1),Emissions!$A$1:$LI$1),FALSE)</f>
        <v>0</v>
      </c>
      <c r="AF765" s="361">
        <f>+VLOOKUP($E765,Emissions!$1:$1048576,MATCH(DATE(AF$2,1,1),Emissions!$A$1:$LI$1),FALSE)</f>
        <v>0</v>
      </c>
      <c r="AG765" s="361">
        <f>+VLOOKUP($E765,Emissions!$1:$1048576,MATCH(DATE(AG$2,1,1),Emissions!$A$1:$LI$1),FALSE)</f>
        <v>0</v>
      </c>
      <c r="AH765" s="361">
        <f>+VLOOKUP($E765,Emissions!$1:$1048576,MATCH(DATE(AH$2,1,1),Emissions!$A$1:$LI$1),FALSE)</f>
        <v>0</v>
      </c>
      <c r="AI765" s="361">
        <f>+VLOOKUP($E765,Emissions!$1:$1048576,MATCH(DATE(AI$2,1,1),Emissions!$A$1:$LI$1),FALSE)</f>
        <v>0</v>
      </c>
      <c r="AJ765" s="361">
        <f>+VLOOKUP($E765,Emissions!$1:$1048576,MATCH(DATE(AJ$2,1,1),Emissions!$A$1:$LI$1),FALSE)</f>
        <v>0</v>
      </c>
      <c r="AK765" s="361">
        <f>+VLOOKUP($E765,Emissions!$1:$1048576,MATCH(DATE(AK$2,1,1),Emissions!$A$1:$LI$1),FALSE)</f>
        <v>0</v>
      </c>
      <c r="AL765" s="361">
        <f>+VLOOKUP($E765,Emissions!$1:$1048576,MATCH(DATE(AL$2,1,1),Emissions!$A$1:$LI$1),FALSE)</f>
        <v>0</v>
      </c>
      <c r="AM765" s="361">
        <f>+VLOOKUP($E765,Emissions!$1:$1048576,MATCH(DATE(AM$2,1,1),Emissions!$A$1:$LI$1),FALSE)</f>
        <v>0</v>
      </c>
      <c r="AN765" s="361">
        <f>+VLOOKUP($E765,Emissions!$1:$1048576,MATCH(DATE(AN$2,1,1),Emissions!$A$1:$LI$1),FALSE)</f>
        <v>0</v>
      </c>
      <c r="AO765" s="361">
        <f>+VLOOKUP($E765,Emissions!$1:$1048576,MATCH(DATE(AO$2,1,1),Emissions!$A$1:$LI$1),FALSE)</f>
        <v>0</v>
      </c>
    </row>
    <row r="766" spans="1:41" s="92" customFormat="1" ht="15" customHeight="1" x14ac:dyDescent="0.35">
      <c r="A766" s="411"/>
      <c r="B766" s="170"/>
      <c r="C766" s="137" t="s">
        <v>1092</v>
      </c>
      <c r="D766" s="147" t="s">
        <v>2746</v>
      </c>
      <c r="E766" s="136" t="s">
        <v>2854</v>
      </c>
      <c r="F766" s="327">
        <f>+VLOOKUP($E766,Emissions!$1:$1048576,MATCH(DATE(F$2,1,1),Emissions!$A$1:$LI$1),FALSE)</f>
        <v>3.2867368109999999</v>
      </c>
      <c r="G766" s="327">
        <f>+VLOOKUP($E766,Emissions!$1:$1048576,MATCH(DATE(G$2,1,1),Emissions!$A$1:$LI$1),FALSE)</f>
        <v>3.3249583810000001</v>
      </c>
      <c r="H766" s="327">
        <f>+VLOOKUP($E766,Emissions!$1:$1048576,MATCH(DATE(H$2,1,1),Emissions!$A$1:$LI$1),FALSE)</f>
        <v>3.3614100800000002</v>
      </c>
      <c r="I766" s="327">
        <f>+VLOOKUP($E766,Emissions!$1:$1048576,MATCH(DATE(I$2,1,1),Emissions!$A$1:$LI$1),FALSE)</f>
        <v>3.3982743200000001</v>
      </c>
      <c r="J766" s="327">
        <f>+VLOOKUP($E766,Emissions!$1:$1048576,MATCH(DATE(J$2,1,1),Emissions!$A$1:$LI$1),FALSE)</f>
        <v>3.4357183870000001</v>
      </c>
      <c r="K766" s="327">
        <f>+VLOOKUP($E766,Emissions!$1:$1048576,MATCH(DATE(K$2,1,1),Emissions!$A$1:$LI$1),FALSE)</f>
        <v>3.476863931</v>
      </c>
      <c r="L766" s="327">
        <f>+VLOOKUP($E766,Emissions!$1:$1048576,MATCH(DATE(L$2,1,1),Emissions!$A$1:$LI$1),FALSE)</f>
        <v>3.6980574829999999</v>
      </c>
      <c r="M766" s="327">
        <f>+VLOOKUP($E766,Emissions!$1:$1048576,MATCH(DATE(M$2,1,1),Emissions!$A$1:$LI$1),FALSE)</f>
        <v>3.9734458500000001</v>
      </c>
      <c r="N766" s="327">
        <f>+VLOOKUP($E766,Emissions!$1:$1048576,MATCH(DATE(N$2,1,1),Emissions!$A$1:$LI$1),FALSE)</f>
        <v>4.2772583739999996</v>
      </c>
      <c r="O766" s="327">
        <f>+VLOOKUP($E766,Emissions!$1:$1048576,MATCH(DATE(O$2,1,1),Emissions!$A$1:$LI$1),FALSE)</f>
        <v>4.6052835920000001</v>
      </c>
      <c r="P766" s="327">
        <f>+VLOOKUP($E766,Emissions!$1:$1048576,MATCH(DATE(P$2,1,1),Emissions!$A$1:$LI$1),FALSE)</f>
        <v>4.9581916230000003</v>
      </c>
      <c r="Q766" s="327">
        <f>+VLOOKUP($E766,Emissions!$1:$1048576,MATCH(DATE(Q$2,1,1),Emissions!$A$1:$LI$1),FALSE)</f>
        <v>5.256094117</v>
      </c>
      <c r="R766" s="327">
        <f>+VLOOKUP($E766,Emissions!$1:$1048576,MATCH(DATE(R$2,1,1),Emissions!$A$1:$LI$1),FALSE)</f>
        <v>5.5492272189999996</v>
      </c>
      <c r="S766" s="327">
        <f>+VLOOKUP($E766,Emissions!$1:$1048576,MATCH(DATE(S$2,1,1),Emissions!$A$1:$LI$1),FALSE)</f>
        <v>5.8606792580000002</v>
      </c>
      <c r="T766" s="327">
        <f>+VLOOKUP($E766,Emissions!$1:$1048576,MATCH(DATE(T$2,1,1),Emissions!$A$1:$LI$1),FALSE)</f>
        <v>6.1991611669999998</v>
      </c>
      <c r="U766" s="327">
        <f>+VLOOKUP($E766,Emissions!$1:$1048576,MATCH(DATE(U$2,1,1),Emissions!$A$1:$LI$1),FALSE)</f>
        <v>6.5691999589999996</v>
      </c>
      <c r="V766" s="327">
        <f>+VLOOKUP($E766,Emissions!$1:$1048576,MATCH(DATE(V$2,1,1),Emissions!$A$1:$LI$1),FALSE)</f>
        <v>7.0370381059999998</v>
      </c>
      <c r="W766" s="327">
        <f>+VLOOKUP($E766,Emissions!$1:$1048576,MATCH(DATE(W$2,1,1),Emissions!$A$1:$LI$1),FALSE)</f>
        <v>7.5574978149999996</v>
      </c>
      <c r="X766" s="327">
        <f>+VLOOKUP($E766,Emissions!$1:$1048576,MATCH(DATE(X$2,1,1),Emissions!$A$1:$LI$1),FALSE)</f>
        <v>8.1214062590000005</v>
      </c>
      <c r="Y766" s="327">
        <f>+VLOOKUP($E766,Emissions!$1:$1048576,MATCH(DATE(Y$2,1,1),Emissions!$A$1:$LI$1),FALSE)</f>
        <v>8.7267130999999996</v>
      </c>
      <c r="Z766" s="327">
        <f>+VLOOKUP($E766,Emissions!$1:$1048576,MATCH(DATE(Z$2,1,1),Emissions!$A$1:$LI$1),FALSE)</f>
        <v>9.3739920649999995</v>
      </c>
      <c r="AA766" s="327">
        <f>+VLOOKUP($E766,Emissions!$1:$1048576,MATCH(DATE(AA$2,1,1),Emissions!$A$1:$LI$1),FALSE)</f>
        <v>10.068148409999999</v>
      </c>
      <c r="AB766" s="327">
        <f>+VLOOKUP($E766,Emissions!$1:$1048576,MATCH(DATE(AB$2,1,1),Emissions!$A$1:$LI$1),FALSE)</f>
        <v>10.81890157</v>
      </c>
      <c r="AC766" s="327">
        <f>+VLOOKUP($E766,Emissions!$1:$1048576,MATCH(DATE(AC$2,1,1),Emissions!$A$1:$LI$1),FALSE)</f>
        <v>11.637491580000001</v>
      </c>
      <c r="AD766" s="327">
        <f>+VLOOKUP($E766,Emissions!$1:$1048576,MATCH(DATE(AD$2,1,1),Emissions!$A$1:$LI$1),FALSE)</f>
        <v>12.536083039999999</v>
      </c>
      <c r="AE766" s="327">
        <f>+VLOOKUP($E766,Emissions!$1:$1048576,MATCH(DATE(AE$2,1,1),Emissions!$A$1:$LI$1),FALSE)</f>
        <v>13.523352040000001</v>
      </c>
      <c r="AF766" s="327">
        <f>+VLOOKUP($E766,Emissions!$1:$1048576,MATCH(DATE(AF$2,1,1),Emissions!$A$1:$LI$1),FALSE)</f>
        <v>13.89352628</v>
      </c>
      <c r="AG766" s="327">
        <f>+VLOOKUP($E766,Emissions!$1:$1048576,MATCH(DATE(AG$2,1,1),Emissions!$A$1:$LI$1),FALSE)</f>
        <v>14.09481439</v>
      </c>
      <c r="AH766" s="327">
        <f>+VLOOKUP($E766,Emissions!$1:$1048576,MATCH(DATE(AH$2,1,1),Emissions!$A$1:$LI$1),FALSE)</f>
        <v>14.288546589999999</v>
      </c>
      <c r="AI766" s="327">
        <f>+VLOOKUP($E766,Emissions!$1:$1048576,MATCH(DATE(AI$2,1,1),Emissions!$A$1:$LI$1),FALSE)</f>
        <v>14.51358057</v>
      </c>
      <c r="AJ766" s="327">
        <f>+VLOOKUP($E766,Emissions!$1:$1048576,MATCH(DATE(AJ$2,1,1),Emissions!$A$1:$LI$1),FALSE)</f>
        <v>14.769836809999999</v>
      </c>
      <c r="AK766" s="327">
        <f>+VLOOKUP($E766,Emissions!$1:$1048576,MATCH(DATE(AK$2,1,1),Emissions!$A$1:$LI$1),FALSE)</f>
        <v>15.04803989</v>
      </c>
      <c r="AL766" s="327">
        <f>+VLOOKUP($E766,Emissions!$1:$1048576,MATCH(DATE(AL$2,1,1),Emissions!$A$1:$LI$1),FALSE)</f>
        <v>15.34101323</v>
      </c>
      <c r="AM766" s="327">
        <f>+VLOOKUP($E766,Emissions!$1:$1048576,MATCH(DATE(AM$2,1,1),Emissions!$A$1:$LI$1),FALSE)</f>
        <v>15.642987189999999</v>
      </c>
      <c r="AN766" s="327">
        <f>+VLOOKUP($E766,Emissions!$1:$1048576,MATCH(DATE(AN$2,1,1),Emissions!$A$1:$LI$1),FALSE)</f>
        <v>15.94911813</v>
      </c>
      <c r="AO766" s="327">
        <f>+VLOOKUP($E766,Emissions!$1:$1048576,MATCH(DATE(AO$2,1,1),Emissions!$A$1:$LI$1),FALSE)</f>
        <v>16.255306300000001</v>
      </c>
    </row>
    <row r="767" spans="1:41" ht="15" customHeight="1" x14ac:dyDescent="0.35">
      <c r="A767" s="411"/>
      <c r="B767" s="170"/>
      <c r="C767" s="138" t="s">
        <v>463</v>
      </c>
      <c r="D767" s="114" t="s">
        <v>2746</v>
      </c>
      <c r="E767" s="50" t="s">
        <v>2855</v>
      </c>
      <c r="F767" s="361">
        <f>+VLOOKUP($E767,Emissions!$1:$1048576,MATCH(DATE(F$2,1,1),Emissions!$A$1:$LI$1),FALSE)</f>
        <v>0</v>
      </c>
      <c r="G767" s="361">
        <f>+VLOOKUP($E767,Emissions!$1:$1048576,MATCH(DATE(G$2,1,1),Emissions!$A$1:$LI$1),FALSE)</f>
        <v>0</v>
      </c>
      <c r="H767" s="361">
        <f>+VLOOKUP($E767,Emissions!$1:$1048576,MATCH(DATE(H$2,1,1),Emissions!$A$1:$LI$1),FALSE)</f>
        <v>0</v>
      </c>
      <c r="I767" s="361">
        <f>+VLOOKUP($E767,Emissions!$1:$1048576,MATCH(DATE(I$2,1,1),Emissions!$A$1:$LI$1),FALSE)</f>
        <v>0</v>
      </c>
      <c r="J767" s="361">
        <f>+VLOOKUP($E767,Emissions!$1:$1048576,MATCH(DATE(J$2,1,1),Emissions!$A$1:$LI$1),FALSE)</f>
        <v>0</v>
      </c>
      <c r="K767" s="361">
        <f>+VLOOKUP($E767,Emissions!$1:$1048576,MATCH(DATE(K$2,1,1),Emissions!$A$1:$LI$1),FALSE)</f>
        <v>0</v>
      </c>
      <c r="L767" s="361">
        <f>+VLOOKUP($E767,Emissions!$1:$1048576,MATCH(DATE(L$2,1,1),Emissions!$A$1:$LI$1),FALSE)</f>
        <v>0</v>
      </c>
      <c r="M767" s="361">
        <f>+VLOOKUP($E767,Emissions!$1:$1048576,MATCH(DATE(M$2,1,1),Emissions!$A$1:$LI$1),FALSE)</f>
        <v>0</v>
      </c>
      <c r="N767" s="361">
        <f>+VLOOKUP($E767,Emissions!$1:$1048576,MATCH(DATE(N$2,1,1),Emissions!$A$1:$LI$1),FALSE)</f>
        <v>0</v>
      </c>
      <c r="O767" s="361">
        <f>+VLOOKUP($E767,Emissions!$1:$1048576,MATCH(DATE(O$2,1,1),Emissions!$A$1:$LI$1),FALSE)</f>
        <v>0</v>
      </c>
      <c r="P767" s="361">
        <f>+VLOOKUP($E767,Emissions!$1:$1048576,MATCH(DATE(P$2,1,1),Emissions!$A$1:$LI$1),FALSE)</f>
        <v>0</v>
      </c>
      <c r="Q767" s="361">
        <f>+VLOOKUP($E767,Emissions!$1:$1048576,MATCH(DATE(Q$2,1,1),Emissions!$A$1:$LI$1),FALSE)</f>
        <v>0</v>
      </c>
      <c r="R767" s="361">
        <f>+VLOOKUP($E767,Emissions!$1:$1048576,MATCH(DATE(R$2,1,1),Emissions!$A$1:$LI$1),FALSE)</f>
        <v>0</v>
      </c>
      <c r="S767" s="361">
        <f>+VLOOKUP($E767,Emissions!$1:$1048576,MATCH(DATE(S$2,1,1),Emissions!$A$1:$LI$1),FALSE)</f>
        <v>0</v>
      </c>
      <c r="T767" s="361">
        <f>+VLOOKUP($E767,Emissions!$1:$1048576,MATCH(DATE(T$2,1,1),Emissions!$A$1:$LI$1),FALSE)</f>
        <v>0</v>
      </c>
      <c r="U767" s="361">
        <f>+VLOOKUP($E767,Emissions!$1:$1048576,MATCH(DATE(U$2,1,1),Emissions!$A$1:$LI$1),FALSE)</f>
        <v>0</v>
      </c>
      <c r="V767" s="361">
        <f>+VLOOKUP($E767,Emissions!$1:$1048576,MATCH(DATE(V$2,1,1),Emissions!$A$1:$LI$1),FALSE)</f>
        <v>0</v>
      </c>
      <c r="W767" s="361">
        <f>+VLOOKUP($E767,Emissions!$1:$1048576,MATCH(DATE(W$2,1,1),Emissions!$A$1:$LI$1),FALSE)</f>
        <v>0</v>
      </c>
      <c r="X767" s="361">
        <f>+VLOOKUP($E767,Emissions!$1:$1048576,MATCH(DATE(X$2,1,1),Emissions!$A$1:$LI$1),FALSE)</f>
        <v>0</v>
      </c>
      <c r="Y767" s="361">
        <f>+VLOOKUP($E767,Emissions!$1:$1048576,MATCH(DATE(Y$2,1,1),Emissions!$A$1:$LI$1),FALSE)</f>
        <v>0</v>
      </c>
      <c r="Z767" s="361">
        <f>+VLOOKUP($E767,Emissions!$1:$1048576,MATCH(DATE(Z$2,1,1),Emissions!$A$1:$LI$1),FALSE)</f>
        <v>0</v>
      </c>
      <c r="AA767" s="361">
        <f>+VLOOKUP($E767,Emissions!$1:$1048576,MATCH(DATE(AA$2,1,1),Emissions!$A$1:$LI$1),FALSE)</f>
        <v>0</v>
      </c>
      <c r="AB767" s="361">
        <f>+VLOOKUP($E767,Emissions!$1:$1048576,MATCH(DATE(AB$2,1,1),Emissions!$A$1:$LI$1),FALSE)</f>
        <v>0</v>
      </c>
      <c r="AC767" s="361">
        <f>+VLOOKUP($E767,Emissions!$1:$1048576,MATCH(DATE(AC$2,1,1),Emissions!$A$1:$LI$1),FALSE)</f>
        <v>0</v>
      </c>
      <c r="AD767" s="361">
        <f>+VLOOKUP($E767,Emissions!$1:$1048576,MATCH(DATE(AD$2,1,1),Emissions!$A$1:$LI$1),FALSE)</f>
        <v>0</v>
      </c>
      <c r="AE767" s="361">
        <f>+VLOOKUP($E767,Emissions!$1:$1048576,MATCH(DATE(AE$2,1,1),Emissions!$A$1:$LI$1),FALSE)</f>
        <v>0</v>
      </c>
      <c r="AF767" s="361">
        <f>+VLOOKUP($E767,Emissions!$1:$1048576,MATCH(DATE(AF$2,1,1),Emissions!$A$1:$LI$1),FALSE)</f>
        <v>0</v>
      </c>
      <c r="AG767" s="361">
        <f>+VLOOKUP($E767,Emissions!$1:$1048576,MATCH(DATE(AG$2,1,1),Emissions!$A$1:$LI$1),FALSE)</f>
        <v>0</v>
      </c>
      <c r="AH767" s="361">
        <f>+VLOOKUP($E767,Emissions!$1:$1048576,MATCH(DATE(AH$2,1,1),Emissions!$A$1:$LI$1),FALSE)</f>
        <v>0</v>
      </c>
      <c r="AI767" s="361">
        <f>+VLOOKUP($E767,Emissions!$1:$1048576,MATCH(DATE(AI$2,1,1),Emissions!$A$1:$LI$1),FALSE)</f>
        <v>0</v>
      </c>
      <c r="AJ767" s="361">
        <f>+VLOOKUP($E767,Emissions!$1:$1048576,MATCH(DATE(AJ$2,1,1),Emissions!$A$1:$LI$1),FALSE)</f>
        <v>0</v>
      </c>
      <c r="AK767" s="361">
        <f>+VLOOKUP($E767,Emissions!$1:$1048576,MATCH(DATE(AK$2,1,1),Emissions!$A$1:$LI$1),FALSE)</f>
        <v>0</v>
      </c>
      <c r="AL767" s="361">
        <f>+VLOOKUP($E767,Emissions!$1:$1048576,MATCH(DATE(AL$2,1,1),Emissions!$A$1:$LI$1),FALSE)</f>
        <v>0</v>
      </c>
      <c r="AM767" s="361">
        <f>+VLOOKUP($E767,Emissions!$1:$1048576,MATCH(DATE(AM$2,1,1),Emissions!$A$1:$LI$1),FALSE)</f>
        <v>0</v>
      </c>
      <c r="AN767" s="361">
        <f>+VLOOKUP($E767,Emissions!$1:$1048576,MATCH(DATE(AN$2,1,1),Emissions!$A$1:$LI$1),FALSE)</f>
        <v>0</v>
      </c>
      <c r="AO767" s="361">
        <f>+VLOOKUP($E767,Emissions!$1:$1048576,MATCH(DATE(AO$2,1,1),Emissions!$A$1:$LI$1),FALSE)</f>
        <v>0</v>
      </c>
    </row>
    <row r="768" spans="1:41" ht="15" customHeight="1" x14ac:dyDescent="0.35">
      <c r="A768" s="411"/>
      <c r="B768" s="170"/>
      <c r="C768" s="138" t="s">
        <v>464</v>
      </c>
      <c r="D768" s="114" t="s">
        <v>2746</v>
      </c>
      <c r="E768" s="50" t="s">
        <v>2856</v>
      </c>
      <c r="F768" s="361">
        <f>+VLOOKUP($E768,Emissions!$1:$1048576,MATCH(DATE(F$2,1,1),Emissions!$A$1:$LI$1),FALSE)</f>
        <v>0.149144312</v>
      </c>
      <c r="G768" s="361">
        <f>+VLOOKUP($E768,Emissions!$1:$1048576,MATCH(DATE(G$2,1,1),Emissions!$A$1:$LI$1),FALSE)</f>
        <v>0.1516425733</v>
      </c>
      <c r="H768" s="361">
        <f>+VLOOKUP($E768,Emissions!$1:$1048576,MATCH(DATE(H$2,1,1),Emissions!$A$1:$LI$1),FALSE)</f>
        <v>0.15407629519999999</v>
      </c>
      <c r="I768" s="361">
        <f>+VLOOKUP($E768,Emissions!$1:$1048576,MATCH(DATE(I$2,1,1),Emissions!$A$1:$LI$1),FALSE)</f>
        <v>0.15674130820000001</v>
      </c>
      <c r="J768" s="361">
        <f>+VLOOKUP($E768,Emissions!$1:$1048576,MATCH(DATE(J$2,1,1),Emissions!$A$1:$LI$1),FALSE)</f>
        <v>0.15910551170000001</v>
      </c>
      <c r="K768" s="361">
        <f>+VLOOKUP($E768,Emissions!$1:$1048576,MATCH(DATE(K$2,1,1),Emissions!$A$1:$LI$1),FALSE)</f>
        <v>0.16138810079999999</v>
      </c>
      <c r="L768" s="361">
        <f>+VLOOKUP($E768,Emissions!$1:$1048576,MATCH(DATE(L$2,1,1),Emissions!$A$1:$LI$1),FALSE)</f>
        <v>0.14220292349999999</v>
      </c>
      <c r="M768" s="361">
        <f>+VLOOKUP($E768,Emissions!$1:$1048576,MATCH(DATE(M$2,1,1),Emissions!$A$1:$LI$1),FALSE)</f>
        <v>0.1201060977</v>
      </c>
      <c r="N768" s="361">
        <f>+VLOOKUP($E768,Emissions!$1:$1048576,MATCH(DATE(N$2,1,1),Emissions!$A$1:$LI$1),FALSE)</f>
        <v>9.56698874E-2</v>
      </c>
      <c r="O768" s="361">
        <f>+VLOOKUP($E768,Emissions!$1:$1048576,MATCH(DATE(O$2,1,1),Emissions!$A$1:$LI$1),FALSE)</f>
        <v>6.8171914799999997E-2</v>
      </c>
      <c r="P768" s="361">
        <f>+VLOOKUP($E768,Emissions!$1:$1048576,MATCH(DATE(P$2,1,1),Emissions!$A$1:$LI$1),FALSE)</f>
        <v>3.6773307099999999E-2</v>
      </c>
      <c r="Q768" s="361">
        <f>+VLOOKUP($E768,Emissions!$1:$1048576,MATCH(DATE(Q$2,1,1),Emissions!$A$1:$LI$1),FALSE)</f>
        <v>3.60833604E-2</v>
      </c>
      <c r="R768" s="361">
        <f>+VLOOKUP($E768,Emissions!$1:$1048576,MATCH(DATE(R$2,1,1),Emissions!$A$1:$LI$1),FALSE)</f>
        <v>3.7472345499999997E-2</v>
      </c>
      <c r="S768" s="361">
        <f>+VLOOKUP($E768,Emissions!$1:$1048576,MATCH(DATE(S$2,1,1),Emissions!$A$1:$LI$1),FALSE)</f>
        <v>3.8909412300000001E-2</v>
      </c>
      <c r="T768" s="361">
        <f>+VLOOKUP($E768,Emissions!$1:$1048576,MATCH(DATE(T$2,1,1),Emissions!$A$1:$LI$1),FALSE)</f>
        <v>4.0232535999999999E-2</v>
      </c>
      <c r="U768" s="361">
        <f>+VLOOKUP($E768,Emissions!$1:$1048576,MATCH(DATE(U$2,1,1),Emissions!$A$1:$LI$1),FALSE)</f>
        <v>4.1463364599999997E-2</v>
      </c>
      <c r="V768" s="361">
        <f>+VLOOKUP($E768,Emissions!$1:$1048576,MATCH(DATE(V$2,1,1),Emissions!$A$1:$LI$1),FALSE)</f>
        <v>2.8451776500000001E-2</v>
      </c>
      <c r="W768" s="361">
        <f>+VLOOKUP($E768,Emissions!$1:$1048576,MATCH(DATE(W$2,1,1),Emissions!$A$1:$LI$1),FALSE)</f>
        <v>1.8686168199999999E-2</v>
      </c>
      <c r="X768" s="361">
        <f>+VLOOKUP($E768,Emissions!$1:$1048576,MATCH(DATE(X$2,1,1),Emissions!$A$1:$LI$1),FALSE)</f>
        <v>1.22328127E-2</v>
      </c>
      <c r="Y768" s="361">
        <f>+VLOOKUP($E768,Emissions!$1:$1048576,MATCH(DATE(Y$2,1,1),Emissions!$A$1:$LI$1),FALSE)</f>
        <v>8.0114994200000001E-3</v>
      </c>
      <c r="Z768" s="361">
        <f>+VLOOKUP($E768,Emissions!$1:$1048576,MATCH(DATE(Z$2,1,1),Emissions!$A$1:$LI$1),FALSE)</f>
        <v>5.2524134300000001E-3</v>
      </c>
      <c r="AA768" s="361">
        <f>+VLOOKUP($E768,Emissions!$1:$1048576,MATCH(DATE(AA$2,1,1),Emissions!$A$1:$LI$1),FALSE)</f>
        <v>3.4463332899999999E-3</v>
      </c>
      <c r="AB768" s="361">
        <f>+VLOOKUP($E768,Emissions!$1:$1048576,MATCH(DATE(AB$2,1,1),Emissions!$A$1:$LI$1),FALSE)</f>
        <v>2.2773194600000002E-3</v>
      </c>
      <c r="AC768" s="361">
        <f>+VLOOKUP($E768,Emissions!$1:$1048576,MATCH(DATE(AC$2,1,1),Emissions!$A$1:$LI$1),FALSE)</f>
        <v>1.50942554E-3</v>
      </c>
      <c r="AD768" s="361">
        <f>+VLOOKUP($E768,Emissions!$1:$1048576,MATCH(DATE(AD$2,1,1),Emissions!$A$1:$LI$1),FALSE)</f>
        <v>1.0022460799999999E-3</v>
      </c>
      <c r="AE768" s="361">
        <f>+VLOOKUP($E768,Emissions!$1:$1048576,MATCH(DATE(AE$2,1,1),Emissions!$A$1:$LI$1),FALSE)</f>
        <v>6.6626696300000005E-4</v>
      </c>
      <c r="AF768" s="361">
        <f>+VLOOKUP($E768,Emissions!$1:$1048576,MATCH(DATE(AF$2,1,1),Emissions!$A$1:$LI$1),FALSE)</f>
        <v>6.5719963699999997E-4</v>
      </c>
      <c r="AG768" s="361">
        <f>+VLOOKUP($E768,Emissions!$1:$1048576,MATCH(DATE(AG$2,1,1),Emissions!$A$1:$LI$1),FALSE)</f>
        <v>6.6905292500000005E-4</v>
      </c>
      <c r="AH768" s="361">
        <f>+VLOOKUP($E768,Emissions!$1:$1048576,MATCH(DATE(AH$2,1,1),Emissions!$A$1:$LI$1),FALSE)</f>
        <v>6.8084089400000005E-4</v>
      </c>
      <c r="AI768" s="361">
        <f>+VLOOKUP($E768,Emissions!$1:$1048576,MATCH(DATE(AI$2,1,1),Emissions!$A$1:$LI$1),FALSE)</f>
        <v>6.9176730999999999E-4</v>
      </c>
      <c r="AJ768" s="361">
        <f>+VLOOKUP($E768,Emissions!$1:$1048576,MATCH(DATE(AJ$2,1,1),Emissions!$A$1:$LI$1),FALSE)</f>
        <v>7.0193991499999998E-4</v>
      </c>
      <c r="AK768" s="361">
        <f>+VLOOKUP($E768,Emissions!$1:$1048576,MATCH(DATE(AK$2,1,1),Emissions!$A$1:$LI$1),FALSE)</f>
        <v>7.1119104199999996E-4</v>
      </c>
      <c r="AL768" s="361">
        <f>+VLOOKUP($E768,Emissions!$1:$1048576,MATCH(DATE(AL$2,1,1),Emissions!$A$1:$LI$1),FALSE)</f>
        <v>7.1948161300000005E-4</v>
      </c>
      <c r="AM768" s="361">
        <f>+VLOOKUP($E768,Emissions!$1:$1048576,MATCH(DATE(AM$2,1,1),Emissions!$A$1:$LI$1),FALSE)</f>
        <v>7.2681345000000003E-4</v>
      </c>
      <c r="AN768" s="361">
        <f>+VLOOKUP($E768,Emissions!$1:$1048576,MATCH(DATE(AN$2,1,1),Emissions!$A$1:$LI$1),FALSE)</f>
        <v>7.33215368E-4</v>
      </c>
      <c r="AO768" s="361">
        <f>+VLOOKUP($E768,Emissions!$1:$1048576,MATCH(DATE(AO$2,1,1),Emissions!$A$1:$LI$1),FALSE)</f>
        <v>7.38739212E-4</v>
      </c>
    </row>
    <row r="769" spans="1:41" ht="15" customHeight="1" x14ac:dyDescent="0.35">
      <c r="A769" s="411"/>
      <c r="B769" s="170"/>
      <c r="C769" s="138" t="s">
        <v>465</v>
      </c>
      <c r="D769" s="114" t="s">
        <v>2746</v>
      </c>
      <c r="E769" s="50" t="s">
        <v>2857</v>
      </c>
      <c r="F769" s="361">
        <f>+VLOOKUP($E769,Emissions!$1:$1048576,MATCH(DATE(F$2,1,1),Emissions!$A$1:$LI$1),FALSE)</f>
        <v>0</v>
      </c>
      <c r="G769" s="361">
        <f>+VLOOKUP($E769,Emissions!$1:$1048576,MATCH(DATE(G$2,1,1),Emissions!$A$1:$LI$1),FALSE)</f>
        <v>0</v>
      </c>
      <c r="H769" s="361">
        <f>+VLOOKUP($E769,Emissions!$1:$1048576,MATCH(DATE(H$2,1,1),Emissions!$A$1:$LI$1),FALSE)</f>
        <v>0</v>
      </c>
      <c r="I769" s="361">
        <f>+VLOOKUP($E769,Emissions!$1:$1048576,MATCH(DATE(I$2,1,1),Emissions!$A$1:$LI$1),FALSE)</f>
        <v>0</v>
      </c>
      <c r="J769" s="361">
        <f>+VLOOKUP($E769,Emissions!$1:$1048576,MATCH(DATE(J$2,1,1),Emissions!$A$1:$LI$1),FALSE)</f>
        <v>0</v>
      </c>
      <c r="K769" s="361">
        <f>+VLOOKUP($E769,Emissions!$1:$1048576,MATCH(DATE(K$2,1,1),Emissions!$A$1:$LI$1),FALSE)</f>
        <v>0</v>
      </c>
      <c r="L769" s="361">
        <f>+VLOOKUP($E769,Emissions!$1:$1048576,MATCH(DATE(L$2,1,1),Emissions!$A$1:$LI$1),FALSE)</f>
        <v>0</v>
      </c>
      <c r="M769" s="361">
        <f>+VLOOKUP($E769,Emissions!$1:$1048576,MATCH(DATE(M$2,1,1),Emissions!$A$1:$LI$1),FALSE)</f>
        <v>0</v>
      </c>
      <c r="N769" s="361">
        <f>+VLOOKUP($E769,Emissions!$1:$1048576,MATCH(DATE(N$2,1,1),Emissions!$A$1:$LI$1),FALSE)</f>
        <v>0</v>
      </c>
      <c r="O769" s="361">
        <f>+VLOOKUP($E769,Emissions!$1:$1048576,MATCH(DATE(O$2,1,1),Emissions!$A$1:$LI$1),FALSE)</f>
        <v>0</v>
      </c>
      <c r="P769" s="361">
        <f>+VLOOKUP($E769,Emissions!$1:$1048576,MATCH(DATE(P$2,1,1),Emissions!$A$1:$LI$1),FALSE)</f>
        <v>0</v>
      </c>
      <c r="Q769" s="361">
        <f>+VLOOKUP($E769,Emissions!$1:$1048576,MATCH(DATE(Q$2,1,1),Emissions!$A$1:$LI$1),FALSE)</f>
        <v>0</v>
      </c>
      <c r="R769" s="361">
        <f>+VLOOKUP($E769,Emissions!$1:$1048576,MATCH(DATE(R$2,1,1),Emissions!$A$1:$LI$1),FALSE)</f>
        <v>0</v>
      </c>
      <c r="S769" s="361">
        <f>+VLOOKUP($E769,Emissions!$1:$1048576,MATCH(DATE(S$2,1,1),Emissions!$A$1:$LI$1),FALSE)</f>
        <v>0</v>
      </c>
      <c r="T769" s="361">
        <f>+VLOOKUP($E769,Emissions!$1:$1048576,MATCH(DATE(T$2,1,1),Emissions!$A$1:$LI$1),FALSE)</f>
        <v>0</v>
      </c>
      <c r="U769" s="361">
        <f>+VLOOKUP($E769,Emissions!$1:$1048576,MATCH(DATE(U$2,1,1),Emissions!$A$1:$LI$1),FALSE)</f>
        <v>0</v>
      </c>
      <c r="V769" s="361">
        <f>+VLOOKUP($E769,Emissions!$1:$1048576,MATCH(DATE(V$2,1,1),Emissions!$A$1:$LI$1),FALSE)</f>
        <v>0</v>
      </c>
      <c r="W769" s="361">
        <f>+VLOOKUP($E769,Emissions!$1:$1048576,MATCH(DATE(W$2,1,1),Emissions!$A$1:$LI$1),FALSE)</f>
        <v>0</v>
      </c>
      <c r="X769" s="361">
        <f>+VLOOKUP($E769,Emissions!$1:$1048576,MATCH(DATE(X$2,1,1),Emissions!$A$1:$LI$1),FALSE)</f>
        <v>0</v>
      </c>
      <c r="Y769" s="361">
        <f>+VLOOKUP($E769,Emissions!$1:$1048576,MATCH(DATE(Y$2,1,1),Emissions!$A$1:$LI$1),FALSE)</f>
        <v>0</v>
      </c>
      <c r="Z769" s="361">
        <f>+VLOOKUP($E769,Emissions!$1:$1048576,MATCH(DATE(Z$2,1,1),Emissions!$A$1:$LI$1),FALSE)</f>
        <v>0</v>
      </c>
      <c r="AA769" s="361">
        <f>+VLOOKUP($E769,Emissions!$1:$1048576,MATCH(DATE(AA$2,1,1),Emissions!$A$1:$LI$1),FALSE)</f>
        <v>0</v>
      </c>
      <c r="AB769" s="361">
        <f>+VLOOKUP($E769,Emissions!$1:$1048576,MATCH(DATE(AB$2,1,1),Emissions!$A$1:$LI$1),FALSE)</f>
        <v>0</v>
      </c>
      <c r="AC769" s="361">
        <f>+VLOOKUP($E769,Emissions!$1:$1048576,MATCH(DATE(AC$2,1,1),Emissions!$A$1:$LI$1),FALSE)</f>
        <v>0</v>
      </c>
      <c r="AD769" s="361">
        <f>+VLOOKUP($E769,Emissions!$1:$1048576,MATCH(DATE(AD$2,1,1),Emissions!$A$1:$LI$1),FALSE)</f>
        <v>0</v>
      </c>
      <c r="AE769" s="361">
        <f>+VLOOKUP($E769,Emissions!$1:$1048576,MATCH(DATE(AE$2,1,1),Emissions!$A$1:$LI$1),FALSE)</f>
        <v>0</v>
      </c>
      <c r="AF769" s="361">
        <f>+VLOOKUP($E769,Emissions!$1:$1048576,MATCH(DATE(AF$2,1,1),Emissions!$A$1:$LI$1),FALSE)</f>
        <v>0</v>
      </c>
      <c r="AG769" s="361">
        <f>+VLOOKUP($E769,Emissions!$1:$1048576,MATCH(DATE(AG$2,1,1),Emissions!$A$1:$LI$1),FALSE)</f>
        <v>0</v>
      </c>
      <c r="AH769" s="361">
        <f>+VLOOKUP($E769,Emissions!$1:$1048576,MATCH(DATE(AH$2,1,1),Emissions!$A$1:$LI$1),FALSE)</f>
        <v>0</v>
      </c>
      <c r="AI769" s="361">
        <f>+VLOOKUP($E769,Emissions!$1:$1048576,MATCH(DATE(AI$2,1,1),Emissions!$A$1:$LI$1),FALSE)</f>
        <v>0</v>
      </c>
      <c r="AJ769" s="361">
        <f>+VLOOKUP($E769,Emissions!$1:$1048576,MATCH(DATE(AJ$2,1,1),Emissions!$A$1:$LI$1),FALSE)</f>
        <v>0</v>
      </c>
      <c r="AK769" s="361">
        <f>+VLOOKUP($E769,Emissions!$1:$1048576,MATCH(DATE(AK$2,1,1),Emissions!$A$1:$LI$1),FALSE)</f>
        <v>0</v>
      </c>
      <c r="AL769" s="361">
        <f>+VLOOKUP($E769,Emissions!$1:$1048576,MATCH(DATE(AL$2,1,1),Emissions!$A$1:$LI$1),FALSE)</f>
        <v>0</v>
      </c>
      <c r="AM769" s="361">
        <f>+VLOOKUP($E769,Emissions!$1:$1048576,MATCH(DATE(AM$2,1,1),Emissions!$A$1:$LI$1),FALSE)</f>
        <v>0</v>
      </c>
      <c r="AN769" s="361">
        <f>+VLOOKUP($E769,Emissions!$1:$1048576,MATCH(DATE(AN$2,1,1),Emissions!$A$1:$LI$1),FALSE)</f>
        <v>0</v>
      </c>
      <c r="AO769" s="361">
        <f>+VLOOKUP($E769,Emissions!$1:$1048576,MATCH(DATE(AO$2,1,1),Emissions!$A$1:$LI$1),FALSE)</f>
        <v>0</v>
      </c>
    </row>
    <row r="770" spans="1:41" ht="15" customHeight="1" x14ac:dyDescent="0.35">
      <c r="A770" s="411"/>
      <c r="B770" s="170"/>
      <c r="C770" s="138" t="s">
        <v>466</v>
      </c>
      <c r="D770" s="114" t="s">
        <v>2746</v>
      </c>
      <c r="E770" s="50" t="s">
        <v>2858</v>
      </c>
      <c r="F770" s="361">
        <f>+VLOOKUP($E770,Emissions!$1:$1048576,MATCH(DATE(F$2,1,1),Emissions!$A$1:$LI$1),FALSE)</f>
        <v>0</v>
      </c>
      <c r="G770" s="361">
        <f>+VLOOKUP($E770,Emissions!$1:$1048576,MATCH(DATE(G$2,1,1),Emissions!$A$1:$LI$1),FALSE)</f>
        <v>0</v>
      </c>
      <c r="H770" s="361">
        <f>+VLOOKUP($E770,Emissions!$1:$1048576,MATCH(DATE(H$2,1,1),Emissions!$A$1:$LI$1),FALSE)</f>
        <v>0</v>
      </c>
      <c r="I770" s="361">
        <f>+VLOOKUP($E770,Emissions!$1:$1048576,MATCH(DATE(I$2,1,1),Emissions!$A$1:$LI$1),FALSE)</f>
        <v>0</v>
      </c>
      <c r="J770" s="361">
        <f>+VLOOKUP($E770,Emissions!$1:$1048576,MATCH(DATE(J$2,1,1),Emissions!$A$1:$LI$1),FALSE)</f>
        <v>0</v>
      </c>
      <c r="K770" s="361">
        <f>+VLOOKUP($E770,Emissions!$1:$1048576,MATCH(DATE(K$2,1,1),Emissions!$A$1:$LI$1),FALSE)</f>
        <v>0</v>
      </c>
      <c r="L770" s="361">
        <f>+VLOOKUP($E770,Emissions!$1:$1048576,MATCH(DATE(L$2,1,1),Emissions!$A$1:$LI$1),FALSE)</f>
        <v>0</v>
      </c>
      <c r="M770" s="361">
        <f>+VLOOKUP($E770,Emissions!$1:$1048576,MATCH(DATE(M$2,1,1),Emissions!$A$1:$LI$1),FALSE)</f>
        <v>0</v>
      </c>
      <c r="N770" s="361">
        <f>+VLOOKUP($E770,Emissions!$1:$1048576,MATCH(DATE(N$2,1,1),Emissions!$A$1:$LI$1),FALSE)</f>
        <v>0</v>
      </c>
      <c r="O770" s="361">
        <f>+VLOOKUP($E770,Emissions!$1:$1048576,MATCH(DATE(O$2,1,1),Emissions!$A$1:$LI$1),FALSE)</f>
        <v>0</v>
      </c>
      <c r="P770" s="361">
        <f>+VLOOKUP($E770,Emissions!$1:$1048576,MATCH(DATE(P$2,1,1),Emissions!$A$1:$LI$1),FALSE)</f>
        <v>0</v>
      </c>
      <c r="Q770" s="361">
        <f>+VLOOKUP($E770,Emissions!$1:$1048576,MATCH(DATE(Q$2,1,1),Emissions!$A$1:$LI$1),FALSE)</f>
        <v>0</v>
      </c>
      <c r="R770" s="361">
        <f>+VLOOKUP($E770,Emissions!$1:$1048576,MATCH(DATE(R$2,1,1),Emissions!$A$1:$LI$1),FALSE)</f>
        <v>0</v>
      </c>
      <c r="S770" s="361">
        <f>+VLOOKUP($E770,Emissions!$1:$1048576,MATCH(DATE(S$2,1,1),Emissions!$A$1:$LI$1),FALSE)</f>
        <v>0</v>
      </c>
      <c r="T770" s="361">
        <f>+VLOOKUP($E770,Emissions!$1:$1048576,MATCH(DATE(T$2,1,1),Emissions!$A$1:$LI$1),FALSE)</f>
        <v>0</v>
      </c>
      <c r="U770" s="361">
        <f>+VLOOKUP($E770,Emissions!$1:$1048576,MATCH(DATE(U$2,1,1),Emissions!$A$1:$LI$1),FALSE)</f>
        <v>0</v>
      </c>
      <c r="V770" s="361">
        <f>+VLOOKUP($E770,Emissions!$1:$1048576,MATCH(DATE(V$2,1,1),Emissions!$A$1:$LI$1),FALSE)</f>
        <v>0</v>
      </c>
      <c r="W770" s="361">
        <f>+VLOOKUP($E770,Emissions!$1:$1048576,MATCH(DATE(W$2,1,1),Emissions!$A$1:$LI$1),FALSE)</f>
        <v>0</v>
      </c>
      <c r="X770" s="361">
        <f>+VLOOKUP($E770,Emissions!$1:$1048576,MATCH(DATE(X$2,1,1),Emissions!$A$1:$LI$1),FALSE)</f>
        <v>0</v>
      </c>
      <c r="Y770" s="361">
        <f>+VLOOKUP($E770,Emissions!$1:$1048576,MATCH(DATE(Y$2,1,1),Emissions!$A$1:$LI$1),FALSE)</f>
        <v>0</v>
      </c>
      <c r="Z770" s="361">
        <f>+VLOOKUP($E770,Emissions!$1:$1048576,MATCH(DATE(Z$2,1,1),Emissions!$A$1:$LI$1),FALSE)</f>
        <v>0</v>
      </c>
      <c r="AA770" s="361">
        <f>+VLOOKUP($E770,Emissions!$1:$1048576,MATCH(DATE(AA$2,1,1),Emissions!$A$1:$LI$1),FALSE)</f>
        <v>0</v>
      </c>
      <c r="AB770" s="361">
        <f>+VLOOKUP($E770,Emissions!$1:$1048576,MATCH(DATE(AB$2,1,1),Emissions!$A$1:$LI$1),FALSE)</f>
        <v>0</v>
      </c>
      <c r="AC770" s="361">
        <f>+VLOOKUP($E770,Emissions!$1:$1048576,MATCH(DATE(AC$2,1,1),Emissions!$A$1:$LI$1),FALSE)</f>
        <v>0</v>
      </c>
      <c r="AD770" s="361">
        <f>+VLOOKUP($E770,Emissions!$1:$1048576,MATCH(DATE(AD$2,1,1),Emissions!$A$1:$LI$1),FALSE)</f>
        <v>0</v>
      </c>
      <c r="AE770" s="361">
        <f>+VLOOKUP($E770,Emissions!$1:$1048576,MATCH(DATE(AE$2,1,1),Emissions!$A$1:$LI$1),FALSE)</f>
        <v>0</v>
      </c>
      <c r="AF770" s="361">
        <f>+VLOOKUP($E770,Emissions!$1:$1048576,MATCH(DATE(AF$2,1,1),Emissions!$A$1:$LI$1),FALSE)</f>
        <v>0</v>
      </c>
      <c r="AG770" s="361">
        <f>+VLOOKUP($E770,Emissions!$1:$1048576,MATCH(DATE(AG$2,1,1),Emissions!$A$1:$LI$1),FALSE)</f>
        <v>0</v>
      </c>
      <c r="AH770" s="361">
        <f>+VLOOKUP($E770,Emissions!$1:$1048576,MATCH(DATE(AH$2,1,1),Emissions!$A$1:$LI$1),FALSE)</f>
        <v>0</v>
      </c>
      <c r="AI770" s="361">
        <f>+VLOOKUP($E770,Emissions!$1:$1048576,MATCH(DATE(AI$2,1,1),Emissions!$A$1:$LI$1),FALSE)</f>
        <v>0</v>
      </c>
      <c r="AJ770" s="361">
        <f>+VLOOKUP($E770,Emissions!$1:$1048576,MATCH(DATE(AJ$2,1,1),Emissions!$A$1:$LI$1),FALSE)</f>
        <v>0</v>
      </c>
      <c r="AK770" s="361">
        <f>+VLOOKUP($E770,Emissions!$1:$1048576,MATCH(DATE(AK$2,1,1),Emissions!$A$1:$LI$1),FALSE)</f>
        <v>0</v>
      </c>
      <c r="AL770" s="361">
        <f>+VLOOKUP($E770,Emissions!$1:$1048576,MATCH(DATE(AL$2,1,1),Emissions!$A$1:$LI$1),FALSE)</f>
        <v>0</v>
      </c>
      <c r="AM770" s="361">
        <f>+VLOOKUP($E770,Emissions!$1:$1048576,MATCH(DATE(AM$2,1,1),Emissions!$A$1:$LI$1),FALSE)</f>
        <v>0</v>
      </c>
      <c r="AN770" s="361">
        <f>+VLOOKUP($E770,Emissions!$1:$1048576,MATCH(DATE(AN$2,1,1),Emissions!$A$1:$LI$1),FALSE)</f>
        <v>0</v>
      </c>
      <c r="AO770" s="361">
        <f>+VLOOKUP($E770,Emissions!$1:$1048576,MATCH(DATE(AO$2,1,1),Emissions!$A$1:$LI$1),FALSE)</f>
        <v>0</v>
      </c>
    </row>
    <row r="771" spans="1:41" ht="15" customHeight="1" x14ac:dyDescent="0.35">
      <c r="A771" s="411"/>
      <c r="B771" s="170"/>
      <c r="C771" s="138" t="s">
        <v>467</v>
      </c>
      <c r="D771" s="114" t="s">
        <v>2746</v>
      </c>
      <c r="E771" s="50" t="s">
        <v>2859</v>
      </c>
      <c r="F771" s="361">
        <f>+VLOOKUP($E771,Emissions!$1:$1048576,MATCH(DATE(F$2,1,1),Emissions!$A$1:$LI$1),FALSE)</f>
        <v>0</v>
      </c>
      <c r="G771" s="361">
        <f>+VLOOKUP($E771,Emissions!$1:$1048576,MATCH(DATE(G$2,1,1),Emissions!$A$1:$LI$1),FALSE)</f>
        <v>0</v>
      </c>
      <c r="H771" s="361">
        <f>+VLOOKUP($E771,Emissions!$1:$1048576,MATCH(DATE(H$2,1,1),Emissions!$A$1:$LI$1),FALSE)</f>
        <v>0</v>
      </c>
      <c r="I771" s="361">
        <f>+VLOOKUP($E771,Emissions!$1:$1048576,MATCH(DATE(I$2,1,1),Emissions!$A$1:$LI$1),FALSE)</f>
        <v>0</v>
      </c>
      <c r="J771" s="361">
        <f>+VLOOKUP($E771,Emissions!$1:$1048576,MATCH(DATE(J$2,1,1),Emissions!$A$1:$LI$1),FALSE)</f>
        <v>0</v>
      </c>
      <c r="K771" s="361">
        <f>+VLOOKUP($E771,Emissions!$1:$1048576,MATCH(DATE(K$2,1,1),Emissions!$A$1:$LI$1),FALSE)</f>
        <v>0</v>
      </c>
      <c r="L771" s="361">
        <f>+VLOOKUP($E771,Emissions!$1:$1048576,MATCH(DATE(L$2,1,1),Emissions!$A$1:$LI$1),FALSE)</f>
        <v>0</v>
      </c>
      <c r="M771" s="361">
        <f>+VLOOKUP($E771,Emissions!$1:$1048576,MATCH(DATE(M$2,1,1),Emissions!$A$1:$LI$1),FALSE)</f>
        <v>0</v>
      </c>
      <c r="N771" s="361">
        <f>+VLOOKUP($E771,Emissions!$1:$1048576,MATCH(DATE(N$2,1,1),Emissions!$A$1:$LI$1),FALSE)</f>
        <v>0</v>
      </c>
      <c r="O771" s="361">
        <f>+VLOOKUP($E771,Emissions!$1:$1048576,MATCH(DATE(O$2,1,1),Emissions!$A$1:$LI$1),FALSE)</f>
        <v>0</v>
      </c>
      <c r="P771" s="361">
        <f>+VLOOKUP($E771,Emissions!$1:$1048576,MATCH(DATE(P$2,1,1),Emissions!$A$1:$LI$1),FALSE)</f>
        <v>0</v>
      </c>
      <c r="Q771" s="361">
        <f>+VLOOKUP($E771,Emissions!$1:$1048576,MATCH(DATE(Q$2,1,1),Emissions!$A$1:$LI$1),FALSE)</f>
        <v>0</v>
      </c>
      <c r="R771" s="361">
        <f>+VLOOKUP($E771,Emissions!$1:$1048576,MATCH(DATE(R$2,1,1),Emissions!$A$1:$LI$1),FALSE)</f>
        <v>0</v>
      </c>
      <c r="S771" s="361">
        <f>+VLOOKUP($E771,Emissions!$1:$1048576,MATCH(DATE(S$2,1,1),Emissions!$A$1:$LI$1),FALSE)</f>
        <v>0</v>
      </c>
      <c r="T771" s="361">
        <f>+VLOOKUP($E771,Emissions!$1:$1048576,MATCH(DATE(T$2,1,1),Emissions!$A$1:$LI$1),FALSE)</f>
        <v>0</v>
      </c>
      <c r="U771" s="361">
        <f>+VLOOKUP($E771,Emissions!$1:$1048576,MATCH(DATE(U$2,1,1),Emissions!$A$1:$LI$1),FALSE)</f>
        <v>0</v>
      </c>
      <c r="V771" s="361">
        <f>+VLOOKUP($E771,Emissions!$1:$1048576,MATCH(DATE(V$2,1,1),Emissions!$A$1:$LI$1),FALSE)</f>
        <v>0</v>
      </c>
      <c r="W771" s="361">
        <f>+VLOOKUP($E771,Emissions!$1:$1048576,MATCH(DATE(W$2,1,1),Emissions!$A$1:$LI$1),FALSE)</f>
        <v>0</v>
      </c>
      <c r="X771" s="361">
        <f>+VLOOKUP($E771,Emissions!$1:$1048576,MATCH(DATE(X$2,1,1),Emissions!$A$1:$LI$1),FALSE)</f>
        <v>0</v>
      </c>
      <c r="Y771" s="361">
        <f>+VLOOKUP($E771,Emissions!$1:$1048576,MATCH(DATE(Y$2,1,1),Emissions!$A$1:$LI$1),FALSE)</f>
        <v>0</v>
      </c>
      <c r="Z771" s="361">
        <f>+VLOOKUP($E771,Emissions!$1:$1048576,MATCH(DATE(Z$2,1,1),Emissions!$A$1:$LI$1),FALSE)</f>
        <v>0</v>
      </c>
      <c r="AA771" s="361">
        <f>+VLOOKUP($E771,Emissions!$1:$1048576,MATCH(DATE(AA$2,1,1),Emissions!$A$1:$LI$1),FALSE)</f>
        <v>0</v>
      </c>
      <c r="AB771" s="361">
        <f>+VLOOKUP($E771,Emissions!$1:$1048576,MATCH(DATE(AB$2,1,1),Emissions!$A$1:$LI$1),FALSE)</f>
        <v>0</v>
      </c>
      <c r="AC771" s="361">
        <f>+VLOOKUP($E771,Emissions!$1:$1048576,MATCH(DATE(AC$2,1,1),Emissions!$A$1:$LI$1),FALSE)</f>
        <v>0</v>
      </c>
      <c r="AD771" s="361">
        <f>+VLOOKUP($E771,Emissions!$1:$1048576,MATCH(DATE(AD$2,1,1),Emissions!$A$1:$LI$1),FALSE)</f>
        <v>0</v>
      </c>
      <c r="AE771" s="361">
        <f>+VLOOKUP($E771,Emissions!$1:$1048576,MATCH(DATE(AE$2,1,1),Emissions!$A$1:$LI$1),FALSE)</f>
        <v>0</v>
      </c>
      <c r="AF771" s="361">
        <f>+VLOOKUP($E771,Emissions!$1:$1048576,MATCH(DATE(AF$2,1,1),Emissions!$A$1:$LI$1),FALSE)</f>
        <v>0</v>
      </c>
      <c r="AG771" s="361">
        <f>+VLOOKUP($E771,Emissions!$1:$1048576,MATCH(DATE(AG$2,1,1),Emissions!$A$1:$LI$1),FALSE)</f>
        <v>0</v>
      </c>
      <c r="AH771" s="361">
        <f>+VLOOKUP($E771,Emissions!$1:$1048576,MATCH(DATE(AH$2,1,1),Emissions!$A$1:$LI$1),FALSE)</f>
        <v>0</v>
      </c>
      <c r="AI771" s="361">
        <f>+VLOOKUP($E771,Emissions!$1:$1048576,MATCH(DATE(AI$2,1,1),Emissions!$A$1:$LI$1),FALSE)</f>
        <v>0</v>
      </c>
      <c r="AJ771" s="361">
        <f>+VLOOKUP($E771,Emissions!$1:$1048576,MATCH(DATE(AJ$2,1,1),Emissions!$A$1:$LI$1),FALSE)</f>
        <v>0</v>
      </c>
      <c r="AK771" s="361">
        <f>+VLOOKUP($E771,Emissions!$1:$1048576,MATCH(DATE(AK$2,1,1),Emissions!$A$1:$LI$1),FALSE)</f>
        <v>0</v>
      </c>
      <c r="AL771" s="361">
        <f>+VLOOKUP($E771,Emissions!$1:$1048576,MATCH(DATE(AL$2,1,1),Emissions!$A$1:$LI$1),FALSE)</f>
        <v>0</v>
      </c>
      <c r="AM771" s="361">
        <f>+VLOOKUP($E771,Emissions!$1:$1048576,MATCH(DATE(AM$2,1,1),Emissions!$A$1:$LI$1),FALSE)</f>
        <v>0</v>
      </c>
      <c r="AN771" s="361">
        <f>+VLOOKUP($E771,Emissions!$1:$1048576,MATCH(DATE(AN$2,1,1),Emissions!$A$1:$LI$1),FALSE)</f>
        <v>0</v>
      </c>
      <c r="AO771" s="361">
        <f>+VLOOKUP($E771,Emissions!$1:$1048576,MATCH(DATE(AO$2,1,1),Emissions!$A$1:$LI$1),FALSE)</f>
        <v>0</v>
      </c>
    </row>
    <row r="772" spans="1:41" ht="15" customHeight="1" x14ac:dyDescent="0.35">
      <c r="A772" s="411"/>
      <c r="B772" s="170"/>
      <c r="C772" s="138" t="s">
        <v>468</v>
      </c>
      <c r="D772" s="114" t="s">
        <v>2746</v>
      </c>
      <c r="E772" s="50" t="s">
        <v>2860</v>
      </c>
      <c r="F772" s="361">
        <f>+VLOOKUP($E772,Emissions!$1:$1048576,MATCH(DATE(F$2,1,1),Emissions!$A$1:$LI$1),FALSE)</f>
        <v>0</v>
      </c>
      <c r="G772" s="361">
        <f>+VLOOKUP($E772,Emissions!$1:$1048576,MATCH(DATE(G$2,1,1),Emissions!$A$1:$LI$1),FALSE)</f>
        <v>0</v>
      </c>
      <c r="H772" s="361">
        <f>+VLOOKUP($E772,Emissions!$1:$1048576,MATCH(DATE(H$2,1,1),Emissions!$A$1:$LI$1),FALSE)</f>
        <v>0</v>
      </c>
      <c r="I772" s="361">
        <f>+VLOOKUP($E772,Emissions!$1:$1048576,MATCH(DATE(I$2,1,1),Emissions!$A$1:$LI$1),FALSE)</f>
        <v>0</v>
      </c>
      <c r="J772" s="361">
        <f>+VLOOKUP($E772,Emissions!$1:$1048576,MATCH(DATE(J$2,1,1),Emissions!$A$1:$LI$1),FALSE)</f>
        <v>0</v>
      </c>
      <c r="K772" s="361">
        <f>+VLOOKUP($E772,Emissions!$1:$1048576,MATCH(DATE(K$2,1,1),Emissions!$A$1:$LI$1),FALSE)</f>
        <v>0</v>
      </c>
      <c r="L772" s="361">
        <f>+VLOOKUP($E772,Emissions!$1:$1048576,MATCH(DATE(L$2,1,1),Emissions!$A$1:$LI$1),FALSE)</f>
        <v>0</v>
      </c>
      <c r="M772" s="361">
        <f>+VLOOKUP($E772,Emissions!$1:$1048576,MATCH(DATE(M$2,1,1),Emissions!$A$1:$LI$1),FALSE)</f>
        <v>0</v>
      </c>
      <c r="N772" s="361">
        <f>+VLOOKUP($E772,Emissions!$1:$1048576,MATCH(DATE(N$2,1,1),Emissions!$A$1:$LI$1),FALSE)</f>
        <v>0</v>
      </c>
      <c r="O772" s="361">
        <f>+VLOOKUP($E772,Emissions!$1:$1048576,MATCH(DATE(O$2,1,1),Emissions!$A$1:$LI$1),FALSE)</f>
        <v>0</v>
      </c>
      <c r="P772" s="361">
        <f>+VLOOKUP($E772,Emissions!$1:$1048576,MATCH(DATE(P$2,1,1),Emissions!$A$1:$LI$1),FALSE)</f>
        <v>0</v>
      </c>
      <c r="Q772" s="361">
        <f>+VLOOKUP($E772,Emissions!$1:$1048576,MATCH(DATE(Q$2,1,1),Emissions!$A$1:$LI$1),FALSE)</f>
        <v>0</v>
      </c>
      <c r="R772" s="361">
        <f>+VLOOKUP($E772,Emissions!$1:$1048576,MATCH(DATE(R$2,1,1),Emissions!$A$1:$LI$1),FALSE)</f>
        <v>0</v>
      </c>
      <c r="S772" s="361">
        <f>+VLOOKUP($E772,Emissions!$1:$1048576,MATCH(DATE(S$2,1,1),Emissions!$A$1:$LI$1),FALSE)</f>
        <v>0</v>
      </c>
      <c r="T772" s="361">
        <f>+VLOOKUP($E772,Emissions!$1:$1048576,MATCH(DATE(T$2,1,1),Emissions!$A$1:$LI$1),FALSE)</f>
        <v>0</v>
      </c>
      <c r="U772" s="361">
        <f>+VLOOKUP($E772,Emissions!$1:$1048576,MATCH(DATE(U$2,1,1),Emissions!$A$1:$LI$1),FALSE)</f>
        <v>0</v>
      </c>
      <c r="V772" s="361">
        <f>+VLOOKUP($E772,Emissions!$1:$1048576,MATCH(DATE(V$2,1,1),Emissions!$A$1:$LI$1),FALSE)</f>
        <v>0</v>
      </c>
      <c r="W772" s="361">
        <f>+VLOOKUP($E772,Emissions!$1:$1048576,MATCH(DATE(W$2,1,1),Emissions!$A$1:$LI$1),FALSE)</f>
        <v>0</v>
      </c>
      <c r="X772" s="361">
        <f>+VLOOKUP($E772,Emissions!$1:$1048576,MATCH(DATE(X$2,1,1),Emissions!$A$1:$LI$1),FALSE)</f>
        <v>0</v>
      </c>
      <c r="Y772" s="361">
        <f>+VLOOKUP($E772,Emissions!$1:$1048576,MATCH(DATE(Y$2,1,1),Emissions!$A$1:$LI$1),FALSE)</f>
        <v>0</v>
      </c>
      <c r="Z772" s="361">
        <f>+VLOOKUP($E772,Emissions!$1:$1048576,MATCH(DATE(Z$2,1,1),Emissions!$A$1:$LI$1),FALSE)</f>
        <v>0</v>
      </c>
      <c r="AA772" s="361">
        <f>+VLOOKUP($E772,Emissions!$1:$1048576,MATCH(DATE(AA$2,1,1),Emissions!$A$1:$LI$1),FALSE)</f>
        <v>0</v>
      </c>
      <c r="AB772" s="361">
        <f>+VLOOKUP($E772,Emissions!$1:$1048576,MATCH(DATE(AB$2,1,1),Emissions!$A$1:$LI$1),FALSE)</f>
        <v>0</v>
      </c>
      <c r="AC772" s="361">
        <f>+VLOOKUP($E772,Emissions!$1:$1048576,MATCH(DATE(AC$2,1,1),Emissions!$A$1:$LI$1),FALSE)</f>
        <v>0</v>
      </c>
      <c r="AD772" s="361">
        <f>+VLOOKUP($E772,Emissions!$1:$1048576,MATCH(DATE(AD$2,1,1),Emissions!$A$1:$LI$1),FALSE)</f>
        <v>0</v>
      </c>
      <c r="AE772" s="361">
        <f>+VLOOKUP($E772,Emissions!$1:$1048576,MATCH(DATE(AE$2,1,1),Emissions!$A$1:$LI$1),FALSE)</f>
        <v>0</v>
      </c>
      <c r="AF772" s="361">
        <f>+VLOOKUP($E772,Emissions!$1:$1048576,MATCH(DATE(AF$2,1,1),Emissions!$A$1:$LI$1),FALSE)</f>
        <v>0</v>
      </c>
      <c r="AG772" s="361">
        <f>+VLOOKUP($E772,Emissions!$1:$1048576,MATCH(DATE(AG$2,1,1),Emissions!$A$1:$LI$1),FALSE)</f>
        <v>0</v>
      </c>
      <c r="AH772" s="361">
        <f>+VLOOKUP($E772,Emissions!$1:$1048576,MATCH(DATE(AH$2,1,1),Emissions!$A$1:$LI$1),FALSE)</f>
        <v>0</v>
      </c>
      <c r="AI772" s="361">
        <f>+VLOOKUP($E772,Emissions!$1:$1048576,MATCH(DATE(AI$2,1,1),Emissions!$A$1:$LI$1),FALSE)</f>
        <v>0</v>
      </c>
      <c r="AJ772" s="361">
        <f>+VLOOKUP($E772,Emissions!$1:$1048576,MATCH(DATE(AJ$2,1,1),Emissions!$A$1:$LI$1),FALSE)</f>
        <v>0</v>
      </c>
      <c r="AK772" s="361">
        <f>+VLOOKUP($E772,Emissions!$1:$1048576,MATCH(DATE(AK$2,1,1),Emissions!$A$1:$LI$1),FALSE)</f>
        <v>0</v>
      </c>
      <c r="AL772" s="361">
        <f>+VLOOKUP($E772,Emissions!$1:$1048576,MATCH(DATE(AL$2,1,1),Emissions!$A$1:$LI$1),FALSE)</f>
        <v>0</v>
      </c>
      <c r="AM772" s="361">
        <f>+VLOOKUP($E772,Emissions!$1:$1048576,MATCH(DATE(AM$2,1,1),Emissions!$A$1:$LI$1),FALSE)</f>
        <v>0</v>
      </c>
      <c r="AN772" s="361">
        <f>+VLOOKUP($E772,Emissions!$1:$1048576,MATCH(DATE(AN$2,1,1),Emissions!$A$1:$LI$1),FALSE)</f>
        <v>0</v>
      </c>
      <c r="AO772" s="361">
        <f>+VLOOKUP($E772,Emissions!$1:$1048576,MATCH(DATE(AO$2,1,1),Emissions!$A$1:$LI$1),FALSE)</f>
        <v>0</v>
      </c>
    </row>
    <row r="773" spans="1:41" ht="15" customHeight="1" x14ac:dyDescent="0.35">
      <c r="A773" s="411"/>
      <c r="B773" s="170"/>
      <c r="C773" s="138" t="s">
        <v>469</v>
      </c>
      <c r="D773" s="114" t="s">
        <v>2746</v>
      </c>
      <c r="E773" s="50" t="s">
        <v>2861</v>
      </c>
      <c r="F773" s="361">
        <f>+VLOOKUP($E773,Emissions!$1:$1048576,MATCH(DATE(F$2,1,1),Emissions!$A$1:$LI$1),FALSE)</f>
        <v>0</v>
      </c>
      <c r="G773" s="361">
        <f>+VLOOKUP($E773,Emissions!$1:$1048576,MATCH(DATE(G$2,1,1),Emissions!$A$1:$LI$1),FALSE)</f>
        <v>0</v>
      </c>
      <c r="H773" s="361">
        <f>+VLOOKUP($E773,Emissions!$1:$1048576,MATCH(DATE(H$2,1,1),Emissions!$A$1:$LI$1),FALSE)</f>
        <v>0</v>
      </c>
      <c r="I773" s="361">
        <f>+VLOOKUP($E773,Emissions!$1:$1048576,MATCH(DATE(I$2,1,1),Emissions!$A$1:$LI$1),FALSE)</f>
        <v>0</v>
      </c>
      <c r="J773" s="361">
        <f>+VLOOKUP($E773,Emissions!$1:$1048576,MATCH(DATE(J$2,1,1),Emissions!$A$1:$LI$1),FALSE)</f>
        <v>0</v>
      </c>
      <c r="K773" s="361">
        <f>+VLOOKUP($E773,Emissions!$1:$1048576,MATCH(DATE(K$2,1,1),Emissions!$A$1:$LI$1),FALSE)</f>
        <v>0</v>
      </c>
      <c r="L773" s="361">
        <f>+VLOOKUP($E773,Emissions!$1:$1048576,MATCH(DATE(L$2,1,1),Emissions!$A$1:$LI$1),FALSE)</f>
        <v>0</v>
      </c>
      <c r="M773" s="361">
        <f>+VLOOKUP($E773,Emissions!$1:$1048576,MATCH(DATE(M$2,1,1),Emissions!$A$1:$LI$1),FALSE)</f>
        <v>0</v>
      </c>
      <c r="N773" s="361">
        <f>+VLOOKUP($E773,Emissions!$1:$1048576,MATCH(DATE(N$2,1,1),Emissions!$A$1:$LI$1),FALSE)</f>
        <v>0</v>
      </c>
      <c r="O773" s="361">
        <f>+VLOOKUP($E773,Emissions!$1:$1048576,MATCH(DATE(O$2,1,1),Emissions!$A$1:$LI$1),FALSE)</f>
        <v>0</v>
      </c>
      <c r="P773" s="361">
        <f>+VLOOKUP($E773,Emissions!$1:$1048576,MATCH(DATE(P$2,1,1),Emissions!$A$1:$LI$1),FALSE)</f>
        <v>0</v>
      </c>
      <c r="Q773" s="361">
        <f>+VLOOKUP($E773,Emissions!$1:$1048576,MATCH(DATE(Q$2,1,1),Emissions!$A$1:$LI$1),FALSE)</f>
        <v>0</v>
      </c>
      <c r="R773" s="361">
        <f>+VLOOKUP($E773,Emissions!$1:$1048576,MATCH(DATE(R$2,1,1),Emissions!$A$1:$LI$1),FALSE)</f>
        <v>0</v>
      </c>
      <c r="S773" s="361">
        <f>+VLOOKUP($E773,Emissions!$1:$1048576,MATCH(DATE(S$2,1,1),Emissions!$A$1:$LI$1),FALSE)</f>
        <v>0</v>
      </c>
      <c r="T773" s="361">
        <f>+VLOOKUP($E773,Emissions!$1:$1048576,MATCH(DATE(T$2,1,1),Emissions!$A$1:$LI$1),FALSE)</f>
        <v>0</v>
      </c>
      <c r="U773" s="361">
        <f>+VLOOKUP($E773,Emissions!$1:$1048576,MATCH(DATE(U$2,1,1),Emissions!$A$1:$LI$1),FALSE)</f>
        <v>0</v>
      </c>
      <c r="V773" s="361">
        <f>+VLOOKUP($E773,Emissions!$1:$1048576,MATCH(DATE(V$2,1,1),Emissions!$A$1:$LI$1),FALSE)</f>
        <v>0</v>
      </c>
      <c r="W773" s="361">
        <f>+VLOOKUP($E773,Emissions!$1:$1048576,MATCH(DATE(W$2,1,1),Emissions!$A$1:$LI$1),FALSE)</f>
        <v>0</v>
      </c>
      <c r="X773" s="361">
        <f>+VLOOKUP($E773,Emissions!$1:$1048576,MATCH(DATE(X$2,1,1),Emissions!$A$1:$LI$1),FALSE)</f>
        <v>0</v>
      </c>
      <c r="Y773" s="361">
        <f>+VLOOKUP($E773,Emissions!$1:$1048576,MATCH(DATE(Y$2,1,1),Emissions!$A$1:$LI$1),FALSE)</f>
        <v>0</v>
      </c>
      <c r="Z773" s="361">
        <f>+VLOOKUP($E773,Emissions!$1:$1048576,MATCH(DATE(Z$2,1,1),Emissions!$A$1:$LI$1),FALSE)</f>
        <v>0</v>
      </c>
      <c r="AA773" s="361">
        <f>+VLOOKUP($E773,Emissions!$1:$1048576,MATCH(DATE(AA$2,1,1),Emissions!$A$1:$LI$1),FALSE)</f>
        <v>0</v>
      </c>
      <c r="AB773" s="361">
        <f>+VLOOKUP($E773,Emissions!$1:$1048576,MATCH(DATE(AB$2,1,1),Emissions!$A$1:$LI$1),FALSE)</f>
        <v>0</v>
      </c>
      <c r="AC773" s="361">
        <f>+VLOOKUP($E773,Emissions!$1:$1048576,MATCH(DATE(AC$2,1,1),Emissions!$A$1:$LI$1),FALSE)</f>
        <v>0</v>
      </c>
      <c r="AD773" s="361">
        <f>+VLOOKUP($E773,Emissions!$1:$1048576,MATCH(DATE(AD$2,1,1),Emissions!$A$1:$LI$1),FALSE)</f>
        <v>0</v>
      </c>
      <c r="AE773" s="361">
        <f>+VLOOKUP($E773,Emissions!$1:$1048576,MATCH(DATE(AE$2,1,1),Emissions!$A$1:$LI$1),FALSE)</f>
        <v>0</v>
      </c>
      <c r="AF773" s="361">
        <f>+VLOOKUP($E773,Emissions!$1:$1048576,MATCH(DATE(AF$2,1,1),Emissions!$A$1:$LI$1),FALSE)</f>
        <v>0</v>
      </c>
      <c r="AG773" s="361">
        <f>+VLOOKUP($E773,Emissions!$1:$1048576,MATCH(DATE(AG$2,1,1),Emissions!$A$1:$LI$1),FALSE)</f>
        <v>0</v>
      </c>
      <c r="AH773" s="361">
        <f>+VLOOKUP($E773,Emissions!$1:$1048576,MATCH(DATE(AH$2,1,1),Emissions!$A$1:$LI$1),FALSE)</f>
        <v>0</v>
      </c>
      <c r="AI773" s="361">
        <f>+VLOOKUP($E773,Emissions!$1:$1048576,MATCH(DATE(AI$2,1,1),Emissions!$A$1:$LI$1),FALSE)</f>
        <v>0</v>
      </c>
      <c r="AJ773" s="361">
        <f>+VLOOKUP($E773,Emissions!$1:$1048576,MATCH(DATE(AJ$2,1,1),Emissions!$A$1:$LI$1),FALSE)</f>
        <v>0</v>
      </c>
      <c r="AK773" s="361">
        <f>+VLOOKUP($E773,Emissions!$1:$1048576,MATCH(DATE(AK$2,1,1),Emissions!$A$1:$LI$1),FALSE)</f>
        <v>0</v>
      </c>
      <c r="AL773" s="361">
        <f>+VLOOKUP($E773,Emissions!$1:$1048576,MATCH(DATE(AL$2,1,1),Emissions!$A$1:$LI$1),FALSE)</f>
        <v>0</v>
      </c>
      <c r="AM773" s="361">
        <f>+VLOOKUP($E773,Emissions!$1:$1048576,MATCH(DATE(AM$2,1,1),Emissions!$A$1:$LI$1),FALSE)</f>
        <v>0</v>
      </c>
      <c r="AN773" s="361">
        <f>+VLOOKUP($E773,Emissions!$1:$1048576,MATCH(DATE(AN$2,1,1),Emissions!$A$1:$LI$1),FALSE)</f>
        <v>0</v>
      </c>
      <c r="AO773" s="361">
        <f>+VLOOKUP($E773,Emissions!$1:$1048576,MATCH(DATE(AO$2,1,1),Emissions!$A$1:$LI$1),FALSE)</f>
        <v>0</v>
      </c>
    </row>
    <row r="774" spans="1:41" ht="15" customHeight="1" x14ac:dyDescent="0.35">
      <c r="A774" s="411"/>
      <c r="B774" s="170"/>
      <c r="C774" s="138" t="s">
        <v>470</v>
      </c>
      <c r="D774" s="114" t="s">
        <v>2746</v>
      </c>
      <c r="E774" s="50" t="s">
        <v>2862</v>
      </c>
      <c r="F774" s="361">
        <f>+VLOOKUP($E774,Emissions!$1:$1048576,MATCH(DATE(F$2,1,1),Emissions!$A$1:$LI$1),FALSE)</f>
        <v>1.8082437090000001</v>
      </c>
      <c r="G774" s="361">
        <f>+VLOOKUP($E774,Emissions!$1:$1048576,MATCH(DATE(G$2,1,1),Emissions!$A$1:$LI$1),FALSE)</f>
        <v>1.829358673</v>
      </c>
      <c r="H774" s="361">
        <f>+VLOOKUP($E774,Emissions!$1:$1048576,MATCH(DATE(H$2,1,1),Emissions!$A$1:$LI$1),FALSE)</f>
        <v>1.8502566789999999</v>
      </c>
      <c r="I774" s="361">
        <f>+VLOOKUP($E774,Emissions!$1:$1048576,MATCH(DATE(I$2,1,1),Emissions!$A$1:$LI$1),FALSE)</f>
        <v>1.8717390089999999</v>
      </c>
      <c r="J774" s="361">
        <f>+VLOOKUP($E774,Emissions!$1:$1048576,MATCH(DATE(J$2,1,1),Emissions!$A$1:$LI$1),FALSE)</f>
        <v>1.8931734549999999</v>
      </c>
      <c r="K774" s="361">
        <f>+VLOOKUP($E774,Emissions!$1:$1048576,MATCH(DATE(K$2,1,1),Emissions!$A$1:$LI$1),FALSE)</f>
        <v>1.9165887829999999</v>
      </c>
      <c r="L774" s="361">
        <f>+VLOOKUP($E774,Emissions!$1:$1048576,MATCH(DATE(L$2,1,1),Emissions!$A$1:$LI$1),FALSE)</f>
        <v>2.127015879</v>
      </c>
      <c r="M774" s="361">
        <f>+VLOOKUP($E774,Emissions!$1:$1048576,MATCH(DATE(M$2,1,1),Emissions!$A$1:$LI$1),FALSE)</f>
        <v>2.3843108900000001</v>
      </c>
      <c r="N774" s="361">
        <f>+VLOOKUP($E774,Emissions!$1:$1048576,MATCH(DATE(N$2,1,1),Emissions!$A$1:$LI$1),FALSE)</f>
        <v>2.6692478089999998</v>
      </c>
      <c r="O774" s="361">
        <f>+VLOOKUP($E774,Emissions!$1:$1048576,MATCH(DATE(O$2,1,1),Emissions!$A$1:$LI$1),FALSE)</f>
        <v>2.9811322539999998</v>
      </c>
      <c r="P774" s="361">
        <f>+VLOOKUP($E774,Emissions!$1:$1048576,MATCH(DATE(P$2,1,1),Emissions!$A$1:$LI$1),FALSE)</f>
        <v>3.323052101</v>
      </c>
      <c r="Q774" s="361">
        <f>+VLOOKUP($E774,Emissions!$1:$1048576,MATCH(DATE(Q$2,1,1),Emissions!$A$1:$LI$1),FALSE)</f>
        <v>3.5789641620000001</v>
      </c>
      <c r="R774" s="361">
        <f>+VLOOKUP($E774,Emissions!$1:$1048576,MATCH(DATE(R$2,1,1),Emissions!$A$1:$LI$1),FALSE)</f>
        <v>3.8328751159999999</v>
      </c>
      <c r="S774" s="361">
        <f>+VLOOKUP($E774,Emissions!$1:$1048576,MATCH(DATE(S$2,1,1),Emissions!$A$1:$LI$1),FALSE)</f>
        <v>4.1051501310000003</v>
      </c>
      <c r="T774" s="361">
        <f>+VLOOKUP($E774,Emissions!$1:$1048576,MATCH(DATE(T$2,1,1),Emissions!$A$1:$LI$1),FALSE)</f>
        <v>4.4022637920000003</v>
      </c>
      <c r="U774" s="361">
        <f>+VLOOKUP($E774,Emissions!$1:$1048576,MATCH(DATE(U$2,1,1),Emissions!$A$1:$LI$1),FALSE)</f>
        <v>4.7276060019999999</v>
      </c>
      <c r="V774" s="361">
        <f>+VLOOKUP($E774,Emissions!$1:$1048576,MATCH(DATE(V$2,1,1),Emissions!$A$1:$LI$1),FALSE)</f>
        <v>5.1676449140000003</v>
      </c>
      <c r="W774" s="361">
        <f>+VLOOKUP($E774,Emissions!$1:$1048576,MATCH(DATE(W$2,1,1),Emissions!$A$1:$LI$1),FALSE)</f>
        <v>5.6532086120000002</v>
      </c>
      <c r="X774" s="361">
        <f>+VLOOKUP($E774,Emissions!$1:$1048576,MATCH(DATE(X$2,1,1),Emissions!$A$1:$LI$1),FALSE)</f>
        <v>6.1737105530000003</v>
      </c>
      <c r="Y774" s="361">
        <f>+VLOOKUP($E774,Emissions!$1:$1048576,MATCH(DATE(Y$2,1,1),Emissions!$A$1:$LI$1),FALSE)</f>
        <v>6.7269103880000003</v>
      </c>
      <c r="Z774" s="361">
        <f>+VLOOKUP($E774,Emissions!$1:$1048576,MATCH(DATE(Z$2,1,1),Emissions!$A$1:$LI$1),FALSE)</f>
        <v>7.3124506309999999</v>
      </c>
      <c r="AA774" s="361">
        <f>+VLOOKUP($E774,Emissions!$1:$1048576,MATCH(DATE(AA$2,1,1),Emissions!$A$1:$LI$1),FALSE)</f>
        <v>7.933147956</v>
      </c>
      <c r="AB774" s="361">
        <f>+VLOOKUP($E774,Emissions!$1:$1048576,MATCH(DATE(AB$2,1,1),Emissions!$A$1:$LI$1),FALSE)</f>
        <v>8.5962252380000006</v>
      </c>
      <c r="AC774" s="361">
        <f>+VLOOKUP($E774,Emissions!$1:$1048576,MATCH(DATE(AC$2,1,1),Emissions!$A$1:$LI$1),FALSE)</f>
        <v>9.3102536600000008</v>
      </c>
      <c r="AD774" s="361">
        <f>+VLOOKUP($E774,Emissions!$1:$1048576,MATCH(DATE(AD$2,1,1),Emissions!$A$1:$LI$1),FALSE)</f>
        <v>10.08471014</v>
      </c>
      <c r="AE774" s="361">
        <f>+VLOOKUP($E774,Emissions!$1:$1048576,MATCH(DATE(AE$2,1,1),Emissions!$A$1:$LI$1),FALSE)</f>
        <v>10.92604178</v>
      </c>
      <c r="AF774" s="361">
        <f>+VLOOKUP($E774,Emissions!$1:$1048576,MATCH(DATE(AF$2,1,1),Emissions!$A$1:$LI$1),FALSE)</f>
        <v>11.224158129999999</v>
      </c>
      <c r="AG774" s="361">
        <f>+VLOOKUP($E774,Emissions!$1:$1048576,MATCH(DATE(AG$2,1,1),Emissions!$A$1:$LI$1),FALSE)</f>
        <v>11.38371939</v>
      </c>
      <c r="AH774" s="361">
        <f>+VLOOKUP($E774,Emissions!$1:$1048576,MATCH(DATE(AH$2,1,1),Emissions!$A$1:$LI$1),FALSE)</f>
        <v>11.5384023</v>
      </c>
      <c r="AI774" s="361">
        <f>+VLOOKUP($E774,Emissions!$1:$1048576,MATCH(DATE(AI$2,1,1),Emissions!$A$1:$LI$1),FALSE)</f>
        <v>11.71936558</v>
      </c>
      <c r="AJ774" s="361">
        <f>+VLOOKUP($E774,Emissions!$1:$1048576,MATCH(DATE(AJ$2,1,1),Emissions!$A$1:$LI$1),FALSE)</f>
        <v>11.926336490000001</v>
      </c>
      <c r="AK774" s="361">
        <f>+VLOOKUP($E774,Emissions!$1:$1048576,MATCH(DATE(AK$2,1,1),Emissions!$A$1:$LI$1),FALSE)</f>
        <v>12.1514553</v>
      </c>
      <c r="AL774" s="361">
        <f>+VLOOKUP($E774,Emissions!$1:$1048576,MATCH(DATE(AL$2,1,1),Emissions!$A$1:$LI$1),FALSE)</f>
        <v>12.38900958</v>
      </c>
      <c r="AM774" s="361">
        <f>+VLOOKUP($E774,Emissions!$1:$1048576,MATCH(DATE(AM$2,1,1),Emissions!$A$1:$LI$1),FALSE)</f>
        <v>12.63434852</v>
      </c>
      <c r="AN774" s="361">
        <f>+VLOOKUP($E774,Emissions!$1:$1048576,MATCH(DATE(AN$2,1,1),Emissions!$A$1:$LI$1),FALSE)</f>
        <v>12.88353012</v>
      </c>
      <c r="AO774" s="361">
        <f>+VLOOKUP($E774,Emissions!$1:$1048576,MATCH(DATE(AO$2,1,1),Emissions!$A$1:$LI$1),FALSE)</f>
        <v>13.13319658</v>
      </c>
    </row>
    <row r="775" spans="1:41" ht="15" customHeight="1" x14ac:dyDescent="0.35">
      <c r="A775" s="411"/>
      <c r="B775" s="170"/>
      <c r="C775" s="167" t="s">
        <v>471</v>
      </c>
      <c r="D775" s="114" t="s">
        <v>2746</v>
      </c>
      <c r="E775" s="50" t="s">
        <v>2863</v>
      </c>
      <c r="F775" s="361">
        <f>+VLOOKUP($E775,Emissions!$1:$1048576,MATCH(DATE(F$2,1,1),Emissions!$A$1:$LI$1),FALSE)</f>
        <v>1.329348789</v>
      </c>
      <c r="G775" s="361">
        <f>+VLOOKUP($E775,Emissions!$1:$1048576,MATCH(DATE(G$2,1,1),Emissions!$A$1:$LI$1),FALSE)</f>
        <v>1.3439571349999999</v>
      </c>
      <c r="H775" s="361">
        <f>+VLOOKUP($E775,Emissions!$1:$1048576,MATCH(DATE(H$2,1,1),Emissions!$A$1:$LI$1),FALSE)</f>
        <v>1.357077106</v>
      </c>
      <c r="I775" s="361">
        <f>+VLOOKUP($E775,Emissions!$1:$1048576,MATCH(DATE(I$2,1,1),Emissions!$A$1:$LI$1),FALSE)</f>
        <v>1.369794003</v>
      </c>
      <c r="J775" s="361">
        <f>+VLOOKUP($E775,Emissions!$1:$1048576,MATCH(DATE(J$2,1,1),Emissions!$A$1:$LI$1),FALSE)</f>
        <v>1.3834394210000001</v>
      </c>
      <c r="K775" s="361">
        <f>+VLOOKUP($E775,Emissions!$1:$1048576,MATCH(DATE(K$2,1,1),Emissions!$A$1:$LI$1),FALSE)</f>
        <v>1.398887048</v>
      </c>
      <c r="L775" s="361">
        <f>+VLOOKUP($E775,Emissions!$1:$1048576,MATCH(DATE(L$2,1,1),Emissions!$A$1:$LI$1),FALSE)</f>
        <v>1.428838681</v>
      </c>
      <c r="M775" s="361">
        <f>+VLOOKUP($E775,Emissions!$1:$1048576,MATCH(DATE(M$2,1,1),Emissions!$A$1:$LI$1),FALSE)</f>
        <v>1.4690288629999999</v>
      </c>
      <c r="N775" s="361">
        <f>+VLOOKUP($E775,Emissions!$1:$1048576,MATCH(DATE(N$2,1,1),Emissions!$A$1:$LI$1),FALSE)</f>
        <v>1.5123406770000001</v>
      </c>
      <c r="O775" s="361">
        <f>+VLOOKUP($E775,Emissions!$1:$1048576,MATCH(DATE(O$2,1,1),Emissions!$A$1:$LI$1),FALSE)</f>
        <v>1.5559794229999999</v>
      </c>
      <c r="P775" s="361">
        <f>+VLOOKUP($E775,Emissions!$1:$1048576,MATCH(DATE(P$2,1,1),Emissions!$A$1:$LI$1),FALSE)</f>
        <v>1.5983662139999999</v>
      </c>
      <c r="Q775" s="361">
        <f>+VLOOKUP($E775,Emissions!$1:$1048576,MATCH(DATE(Q$2,1,1),Emissions!$A$1:$LI$1),FALSE)</f>
        <v>1.6410465949999999</v>
      </c>
      <c r="R775" s="361">
        <f>+VLOOKUP($E775,Emissions!$1:$1048576,MATCH(DATE(R$2,1,1),Emissions!$A$1:$LI$1),FALSE)</f>
        <v>1.6788797580000001</v>
      </c>
      <c r="S775" s="361">
        <f>+VLOOKUP($E775,Emissions!$1:$1048576,MATCH(DATE(S$2,1,1),Emissions!$A$1:$LI$1),FALSE)</f>
        <v>1.716619715</v>
      </c>
      <c r="T775" s="361">
        <f>+VLOOKUP($E775,Emissions!$1:$1048576,MATCH(DATE(T$2,1,1),Emissions!$A$1:$LI$1),FALSE)</f>
        <v>1.7566648389999999</v>
      </c>
      <c r="U775" s="361">
        <f>+VLOOKUP($E775,Emissions!$1:$1048576,MATCH(DATE(U$2,1,1),Emissions!$A$1:$LI$1),FALSE)</f>
        <v>1.800130593</v>
      </c>
      <c r="V775" s="361">
        <f>+VLOOKUP($E775,Emissions!$1:$1048576,MATCH(DATE(V$2,1,1),Emissions!$A$1:$LI$1),FALSE)</f>
        <v>1.8409414159999999</v>
      </c>
      <c r="W775" s="361">
        <f>+VLOOKUP($E775,Emissions!$1:$1048576,MATCH(DATE(W$2,1,1),Emissions!$A$1:$LI$1),FALSE)</f>
        <v>1.8856030349999999</v>
      </c>
      <c r="X775" s="361">
        <f>+VLOOKUP($E775,Emissions!$1:$1048576,MATCH(DATE(X$2,1,1),Emissions!$A$1:$LI$1),FALSE)</f>
        <v>1.935462894</v>
      </c>
      <c r="Y775" s="361">
        <f>+VLOOKUP($E775,Emissions!$1:$1048576,MATCH(DATE(Y$2,1,1),Emissions!$A$1:$LI$1),FALSE)</f>
        <v>1.9917912120000001</v>
      </c>
      <c r="Z775" s="361">
        <f>+VLOOKUP($E775,Emissions!$1:$1048576,MATCH(DATE(Z$2,1,1),Emissions!$A$1:$LI$1),FALSE)</f>
        <v>2.0562890199999999</v>
      </c>
      <c r="AA775" s="361">
        <f>+VLOOKUP($E775,Emissions!$1:$1048576,MATCH(DATE(AA$2,1,1),Emissions!$A$1:$LI$1),FALSE)</f>
        <v>2.1315541169999999</v>
      </c>
      <c r="AB775" s="361">
        <f>+VLOOKUP($E775,Emissions!$1:$1048576,MATCH(DATE(AB$2,1,1),Emissions!$A$1:$LI$1),FALSE)</f>
        <v>2.2203990089999999</v>
      </c>
      <c r="AC775" s="361">
        <f>+VLOOKUP($E775,Emissions!$1:$1048576,MATCH(DATE(AC$2,1,1),Emissions!$A$1:$LI$1),FALSE)</f>
        <v>2.3257284930000002</v>
      </c>
      <c r="AD775" s="361">
        <f>+VLOOKUP($E775,Emissions!$1:$1048576,MATCH(DATE(AD$2,1,1),Emissions!$A$1:$LI$1),FALSE)</f>
        <v>2.4503706539999999</v>
      </c>
      <c r="AE775" s="361">
        <f>+VLOOKUP($E775,Emissions!$1:$1048576,MATCH(DATE(AE$2,1,1),Emissions!$A$1:$LI$1),FALSE)</f>
        <v>2.5966439889999999</v>
      </c>
      <c r="AF775" s="361">
        <f>+VLOOKUP($E775,Emissions!$1:$1048576,MATCH(DATE(AF$2,1,1),Emissions!$A$1:$LI$1),FALSE)</f>
        <v>2.668710946</v>
      </c>
      <c r="AG775" s="361">
        <f>+VLOOKUP($E775,Emissions!$1:$1048576,MATCH(DATE(AG$2,1,1),Emissions!$A$1:$LI$1),FALSE)</f>
        <v>2.7104259530000001</v>
      </c>
      <c r="AH775" s="361">
        <f>+VLOOKUP($E775,Emissions!$1:$1048576,MATCH(DATE(AH$2,1,1),Emissions!$A$1:$LI$1),FALSE)</f>
        <v>2.7494634499999999</v>
      </c>
      <c r="AI775" s="361">
        <f>+VLOOKUP($E775,Emissions!$1:$1048576,MATCH(DATE(AI$2,1,1),Emissions!$A$1:$LI$1),FALSE)</f>
        <v>2.7935232170000002</v>
      </c>
      <c r="AJ775" s="361">
        <f>+VLOOKUP($E775,Emissions!$1:$1048576,MATCH(DATE(AJ$2,1,1),Emissions!$A$1:$LI$1),FALSE)</f>
        <v>2.842798384</v>
      </c>
      <c r="AK775" s="361">
        <f>+VLOOKUP($E775,Emissions!$1:$1048576,MATCH(DATE(AK$2,1,1),Emissions!$A$1:$LI$1),FALSE)</f>
        <v>2.895873393</v>
      </c>
      <c r="AL775" s="361">
        <f>+VLOOKUP($E775,Emissions!$1:$1048576,MATCH(DATE(AL$2,1,1),Emissions!$A$1:$LI$1),FALSE)</f>
        <v>2.9512841729999999</v>
      </c>
      <c r="AM775" s="361">
        <f>+VLOOKUP($E775,Emissions!$1:$1048576,MATCH(DATE(AM$2,1,1),Emissions!$A$1:$LI$1),FALSE)</f>
        <v>3.0079118579999999</v>
      </c>
      <c r="AN775" s="361">
        <f>+VLOOKUP($E775,Emissions!$1:$1048576,MATCH(DATE(AN$2,1,1),Emissions!$A$1:$LI$1),FALSE)</f>
        <v>3.0648547939999999</v>
      </c>
      <c r="AO775" s="361">
        <f>+VLOOKUP($E775,Emissions!$1:$1048576,MATCH(DATE(AO$2,1,1),Emissions!$A$1:$LI$1),FALSE)</f>
        <v>3.1213709820000002</v>
      </c>
    </row>
    <row r="776" spans="1:41" ht="15" customHeight="1" x14ac:dyDescent="0.35">
      <c r="A776" s="411"/>
      <c r="B776" s="170"/>
      <c r="C776" s="167"/>
      <c r="D776" s="114"/>
      <c r="E776" s="50"/>
      <c r="F776" s="326"/>
      <c r="G776" s="326"/>
      <c r="H776" s="326"/>
      <c r="I776" s="326"/>
      <c r="J776" s="326"/>
      <c r="K776" s="326"/>
      <c r="L776" s="326"/>
      <c r="M776" s="326"/>
      <c r="N776" s="326"/>
      <c r="O776" s="326"/>
      <c r="P776" s="326"/>
      <c r="Q776" s="326"/>
      <c r="R776" s="326"/>
      <c r="S776" s="326"/>
      <c r="T776" s="326"/>
      <c r="U776" s="326"/>
      <c r="V776" s="326"/>
      <c r="W776" s="326"/>
      <c r="X776" s="326"/>
      <c r="Y776" s="326"/>
      <c r="Z776" s="326"/>
      <c r="AA776" s="326"/>
      <c r="AB776" s="326"/>
      <c r="AC776" s="326"/>
      <c r="AD776" s="326"/>
      <c r="AE776" s="326"/>
      <c r="AF776" s="326"/>
      <c r="AG776" s="326"/>
      <c r="AH776" s="326"/>
      <c r="AI776" s="326"/>
      <c r="AJ776" s="326"/>
      <c r="AK776" s="326"/>
      <c r="AL776" s="326"/>
      <c r="AM776" s="326"/>
      <c r="AN776" s="326"/>
      <c r="AO776" s="326"/>
    </row>
    <row r="777" spans="1:41" s="92" customFormat="1" ht="15" customHeight="1" x14ac:dyDescent="0.35">
      <c r="A777" s="411"/>
      <c r="B777" s="170"/>
      <c r="C777" s="147" t="s">
        <v>3087</v>
      </c>
      <c r="D777" s="147"/>
      <c r="E777" s="136" t="s">
        <v>3048</v>
      </c>
      <c r="F777" s="327">
        <f>+VLOOKUP($E777,Emissions!$1:$1048576,MATCH(DATE(F$2,1,1),Emissions!$A$1:$LI$1),FALSE)</f>
        <v>27.944917149999998</v>
      </c>
      <c r="G777" s="327">
        <f>+VLOOKUP($E777,Emissions!$1:$1048576,MATCH(DATE(G$2,1,1),Emissions!$A$1:$LI$1),FALSE)</f>
        <v>28.350809680000001</v>
      </c>
      <c r="H777" s="327">
        <f>+VLOOKUP($E777,Emissions!$1:$1048576,MATCH(DATE(H$2,1,1),Emissions!$A$1:$LI$1),FALSE)</f>
        <v>28.799921019999999</v>
      </c>
      <c r="I777" s="327">
        <f>+VLOOKUP($E777,Emissions!$1:$1048576,MATCH(DATE(I$2,1,1),Emissions!$A$1:$LI$1),FALSE)</f>
        <v>29.27915789</v>
      </c>
      <c r="J777" s="327">
        <f>+VLOOKUP($E777,Emissions!$1:$1048576,MATCH(DATE(J$2,1,1),Emissions!$A$1:$LI$1),FALSE)</f>
        <v>29.78824818</v>
      </c>
      <c r="K777" s="327">
        <f>+VLOOKUP($E777,Emissions!$1:$1048576,MATCH(DATE(K$2,1,1),Emissions!$A$1:$LI$1),FALSE)</f>
        <v>30.32726512</v>
      </c>
      <c r="L777" s="327">
        <f>+VLOOKUP($E777,Emissions!$1:$1048576,MATCH(DATE(L$2,1,1),Emissions!$A$1:$LI$1),FALSE)</f>
        <v>30.897638199999999</v>
      </c>
      <c r="M777" s="327">
        <f>+VLOOKUP($E777,Emissions!$1:$1048576,MATCH(DATE(M$2,1,1),Emissions!$A$1:$LI$1),FALSE)</f>
        <v>31.487036190000001</v>
      </c>
      <c r="N777" s="327">
        <f>+VLOOKUP($E777,Emissions!$1:$1048576,MATCH(DATE(N$2,1,1),Emissions!$A$1:$LI$1),FALSE)</f>
        <v>32.083202270000001</v>
      </c>
      <c r="O777" s="327">
        <f>+VLOOKUP($E777,Emissions!$1:$1048576,MATCH(DATE(O$2,1,1),Emissions!$A$1:$LI$1),FALSE)</f>
        <v>32.67628577</v>
      </c>
      <c r="P777" s="327">
        <f>+VLOOKUP($E777,Emissions!$1:$1048576,MATCH(DATE(P$2,1,1),Emissions!$A$1:$LI$1),FALSE)</f>
        <v>33.246053140000001</v>
      </c>
      <c r="Q777" s="327">
        <f>+VLOOKUP($E777,Emissions!$1:$1048576,MATCH(DATE(Q$2,1,1),Emissions!$A$1:$LI$1),FALSE)</f>
        <v>33.76710963</v>
      </c>
      <c r="R777" s="327">
        <f>+VLOOKUP($E777,Emissions!$1:$1048576,MATCH(DATE(R$2,1,1),Emissions!$A$1:$LI$1),FALSE)</f>
        <v>34.260783199999999</v>
      </c>
      <c r="S777" s="327">
        <f>+VLOOKUP($E777,Emissions!$1:$1048576,MATCH(DATE(S$2,1,1),Emissions!$A$1:$LI$1),FALSE)</f>
        <v>34.740908849999997</v>
      </c>
      <c r="T777" s="327">
        <f>+VLOOKUP($E777,Emissions!$1:$1048576,MATCH(DATE(T$2,1,1),Emissions!$A$1:$LI$1),FALSE)</f>
        <v>35.217262050000002</v>
      </c>
      <c r="U777" s="327">
        <f>+VLOOKUP($E777,Emissions!$1:$1048576,MATCH(DATE(U$2,1,1),Emissions!$A$1:$LI$1),FALSE)</f>
        <v>35.69781064</v>
      </c>
      <c r="V777" s="327">
        <f>+VLOOKUP($E777,Emissions!$1:$1048576,MATCH(DATE(V$2,1,1),Emissions!$A$1:$LI$1),FALSE)</f>
        <v>36.188207079999998</v>
      </c>
      <c r="W777" s="327">
        <f>+VLOOKUP($E777,Emissions!$1:$1048576,MATCH(DATE(W$2,1,1),Emissions!$A$1:$LI$1),FALSE)</f>
        <v>36.6951483</v>
      </c>
      <c r="X777" s="327">
        <f>+VLOOKUP($E777,Emissions!$1:$1048576,MATCH(DATE(X$2,1,1),Emissions!$A$1:$LI$1),FALSE)</f>
        <v>37.225778529999999</v>
      </c>
      <c r="Y777" s="327">
        <f>+VLOOKUP($E777,Emissions!$1:$1048576,MATCH(DATE(Y$2,1,1),Emissions!$A$1:$LI$1),FALSE)</f>
        <v>37.786117160000003</v>
      </c>
      <c r="Z777" s="327">
        <f>+VLOOKUP($E777,Emissions!$1:$1048576,MATCH(DATE(Z$2,1,1),Emissions!$A$1:$LI$1),FALSE)</f>
        <v>38.378741290000001</v>
      </c>
      <c r="AA777" s="327">
        <f>+VLOOKUP($E777,Emissions!$1:$1048576,MATCH(DATE(AA$2,1,1),Emissions!$A$1:$LI$1),FALSE)</f>
        <v>39.012952669999997</v>
      </c>
      <c r="AB777" s="327">
        <f>+VLOOKUP($E777,Emissions!$1:$1048576,MATCH(DATE(AB$2,1,1),Emissions!$A$1:$LI$1),FALSE)</f>
        <v>39.696004240000001</v>
      </c>
      <c r="AC777" s="327">
        <f>+VLOOKUP($E777,Emissions!$1:$1048576,MATCH(DATE(AC$2,1,1),Emissions!$A$1:$LI$1),FALSE)</f>
        <v>40.432023780000002</v>
      </c>
      <c r="AD777" s="327">
        <f>+VLOOKUP($E777,Emissions!$1:$1048576,MATCH(DATE(AD$2,1,1),Emissions!$A$1:$LI$1),FALSE)</f>
        <v>41.222297140000002</v>
      </c>
      <c r="AE777" s="327">
        <f>+VLOOKUP($E777,Emissions!$1:$1048576,MATCH(DATE(AE$2,1,1),Emissions!$A$1:$LI$1),FALSE)</f>
        <v>42.061783579999997</v>
      </c>
      <c r="AF777" s="327">
        <f>+VLOOKUP($E777,Emissions!$1:$1048576,MATCH(DATE(AF$2,1,1),Emissions!$A$1:$LI$1),FALSE)</f>
        <v>42.930183790000001</v>
      </c>
      <c r="AG777" s="327">
        <f>+VLOOKUP($E777,Emissions!$1:$1048576,MATCH(DATE(AG$2,1,1),Emissions!$A$1:$LI$1),FALSE)</f>
        <v>43.831277190000002</v>
      </c>
      <c r="AH777" s="327">
        <f>+VLOOKUP($E777,Emissions!$1:$1048576,MATCH(DATE(AH$2,1,1),Emissions!$A$1:$LI$1),FALSE)</f>
        <v>44.771483619999998</v>
      </c>
      <c r="AI777" s="327">
        <f>+VLOOKUP($E777,Emissions!$1:$1048576,MATCH(DATE(AI$2,1,1),Emissions!$A$1:$LI$1),FALSE)</f>
        <v>45.750575089999998</v>
      </c>
      <c r="AJ777" s="327">
        <f>+VLOOKUP($E777,Emissions!$1:$1048576,MATCH(DATE(AJ$2,1,1),Emissions!$A$1:$LI$1),FALSE)</f>
        <v>46.763229219999999</v>
      </c>
      <c r="AK777" s="327">
        <f>+VLOOKUP($E777,Emissions!$1:$1048576,MATCH(DATE(AK$2,1,1),Emissions!$A$1:$LI$1),FALSE)</f>
        <v>47.804750370000001</v>
      </c>
      <c r="AL777" s="327">
        <f>+VLOOKUP($E777,Emissions!$1:$1048576,MATCH(DATE(AL$2,1,1),Emissions!$A$1:$LI$1),FALSE)</f>
        <v>48.870205519999999</v>
      </c>
      <c r="AM777" s="327">
        <f>+VLOOKUP($E777,Emissions!$1:$1048576,MATCH(DATE(AM$2,1,1),Emissions!$A$1:$LI$1),FALSE)</f>
        <v>49.953874570000004</v>
      </c>
      <c r="AN777" s="327">
        <f>+VLOOKUP($E777,Emissions!$1:$1048576,MATCH(DATE(AN$2,1,1),Emissions!$A$1:$LI$1),FALSE)</f>
        <v>51.04960852</v>
      </c>
      <c r="AO777" s="327">
        <f>+VLOOKUP($E777,Emissions!$1:$1048576,MATCH(DATE(AO$2,1,1),Emissions!$A$1:$LI$1),FALSE)</f>
        <v>52.151050060000003</v>
      </c>
    </row>
    <row r="778" spans="1:41" s="92" customFormat="1" ht="15" customHeight="1" x14ac:dyDescent="0.35">
      <c r="A778" s="411"/>
      <c r="B778" s="170"/>
      <c r="C778" s="137" t="s">
        <v>1087</v>
      </c>
      <c r="D778" s="147"/>
      <c r="E778" s="136" t="s">
        <v>3049</v>
      </c>
      <c r="F778" s="327">
        <f>+VLOOKUP($E778,Emissions!$1:$1048576,MATCH(DATE(F$2,1,1),Emissions!$A$1:$LI$1),FALSE)</f>
        <v>0</v>
      </c>
      <c r="G778" s="327">
        <f>+VLOOKUP($E778,Emissions!$1:$1048576,MATCH(DATE(G$2,1,1),Emissions!$A$1:$LI$1),FALSE)</f>
        <v>0</v>
      </c>
      <c r="H778" s="327">
        <f>+VLOOKUP($E778,Emissions!$1:$1048576,MATCH(DATE(H$2,1,1),Emissions!$A$1:$LI$1),FALSE)</f>
        <v>0</v>
      </c>
      <c r="I778" s="327">
        <f>+VLOOKUP($E778,Emissions!$1:$1048576,MATCH(DATE(I$2,1,1),Emissions!$A$1:$LI$1),FALSE)</f>
        <v>0</v>
      </c>
      <c r="J778" s="327">
        <f>+VLOOKUP($E778,Emissions!$1:$1048576,MATCH(DATE(J$2,1,1),Emissions!$A$1:$LI$1),FALSE)</f>
        <v>0</v>
      </c>
      <c r="K778" s="327">
        <f>+VLOOKUP($E778,Emissions!$1:$1048576,MATCH(DATE(K$2,1,1),Emissions!$A$1:$LI$1),FALSE)</f>
        <v>0</v>
      </c>
      <c r="L778" s="327">
        <f>+VLOOKUP($E778,Emissions!$1:$1048576,MATCH(DATE(L$2,1,1),Emissions!$A$1:$LI$1),FALSE)</f>
        <v>0</v>
      </c>
      <c r="M778" s="327">
        <f>+VLOOKUP($E778,Emissions!$1:$1048576,MATCH(DATE(M$2,1,1),Emissions!$A$1:$LI$1),FALSE)</f>
        <v>0</v>
      </c>
      <c r="N778" s="327">
        <f>+VLOOKUP($E778,Emissions!$1:$1048576,MATCH(DATE(N$2,1,1),Emissions!$A$1:$LI$1),FALSE)</f>
        <v>0</v>
      </c>
      <c r="O778" s="327">
        <f>+VLOOKUP($E778,Emissions!$1:$1048576,MATCH(DATE(O$2,1,1),Emissions!$A$1:$LI$1),FALSE)</f>
        <v>0</v>
      </c>
      <c r="P778" s="327">
        <f>+VLOOKUP($E778,Emissions!$1:$1048576,MATCH(DATE(P$2,1,1),Emissions!$A$1:$LI$1),FALSE)</f>
        <v>0</v>
      </c>
      <c r="Q778" s="327">
        <f>+VLOOKUP($E778,Emissions!$1:$1048576,MATCH(DATE(Q$2,1,1),Emissions!$A$1:$LI$1),FALSE)</f>
        <v>0</v>
      </c>
      <c r="R778" s="327">
        <f>+VLOOKUP($E778,Emissions!$1:$1048576,MATCH(DATE(R$2,1,1),Emissions!$A$1:$LI$1),FALSE)</f>
        <v>0</v>
      </c>
      <c r="S778" s="327">
        <f>+VLOOKUP($E778,Emissions!$1:$1048576,MATCH(DATE(S$2,1,1),Emissions!$A$1:$LI$1),FALSE)</f>
        <v>0</v>
      </c>
      <c r="T778" s="327">
        <f>+VLOOKUP($E778,Emissions!$1:$1048576,MATCH(DATE(T$2,1,1),Emissions!$A$1:$LI$1),FALSE)</f>
        <v>0</v>
      </c>
      <c r="U778" s="327">
        <f>+VLOOKUP($E778,Emissions!$1:$1048576,MATCH(DATE(U$2,1,1),Emissions!$A$1:$LI$1),FALSE)</f>
        <v>0</v>
      </c>
      <c r="V778" s="327">
        <f>+VLOOKUP($E778,Emissions!$1:$1048576,MATCH(DATE(V$2,1,1),Emissions!$A$1:$LI$1),FALSE)</f>
        <v>0</v>
      </c>
      <c r="W778" s="327">
        <f>+VLOOKUP($E778,Emissions!$1:$1048576,MATCH(DATE(W$2,1,1),Emissions!$A$1:$LI$1),FALSE)</f>
        <v>0</v>
      </c>
      <c r="X778" s="327">
        <f>+VLOOKUP($E778,Emissions!$1:$1048576,MATCH(DATE(X$2,1,1),Emissions!$A$1:$LI$1),FALSE)</f>
        <v>0</v>
      </c>
      <c r="Y778" s="327">
        <f>+VLOOKUP($E778,Emissions!$1:$1048576,MATCH(DATE(Y$2,1,1),Emissions!$A$1:$LI$1),FALSE)</f>
        <v>0</v>
      </c>
      <c r="Z778" s="327">
        <f>+VLOOKUP($E778,Emissions!$1:$1048576,MATCH(DATE(Z$2,1,1),Emissions!$A$1:$LI$1),FALSE)</f>
        <v>0</v>
      </c>
      <c r="AA778" s="327">
        <f>+VLOOKUP($E778,Emissions!$1:$1048576,MATCH(DATE(AA$2,1,1),Emissions!$A$1:$LI$1),FALSE)</f>
        <v>0</v>
      </c>
      <c r="AB778" s="327">
        <f>+VLOOKUP($E778,Emissions!$1:$1048576,MATCH(DATE(AB$2,1,1),Emissions!$A$1:$LI$1),FALSE)</f>
        <v>0</v>
      </c>
      <c r="AC778" s="327">
        <f>+VLOOKUP($E778,Emissions!$1:$1048576,MATCH(DATE(AC$2,1,1),Emissions!$A$1:$LI$1),FALSE)</f>
        <v>0</v>
      </c>
      <c r="AD778" s="327">
        <f>+VLOOKUP($E778,Emissions!$1:$1048576,MATCH(DATE(AD$2,1,1),Emissions!$A$1:$LI$1),FALSE)</f>
        <v>0</v>
      </c>
      <c r="AE778" s="327">
        <f>+VLOOKUP($E778,Emissions!$1:$1048576,MATCH(DATE(AE$2,1,1),Emissions!$A$1:$LI$1),FALSE)</f>
        <v>0</v>
      </c>
      <c r="AF778" s="327">
        <f>+VLOOKUP($E778,Emissions!$1:$1048576,MATCH(DATE(AF$2,1,1),Emissions!$A$1:$LI$1),FALSE)</f>
        <v>0</v>
      </c>
      <c r="AG778" s="327">
        <f>+VLOOKUP($E778,Emissions!$1:$1048576,MATCH(DATE(AG$2,1,1),Emissions!$A$1:$LI$1),FALSE)</f>
        <v>0</v>
      </c>
      <c r="AH778" s="327">
        <f>+VLOOKUP($E778,Emissions!$1:$1048576,MATCH(DATE(AH$2,1,1),Emissions!$A$1:$LI$1),FALSE)</f>
        <v>0</v>
      </c>
      <c r="AI778" s="327">
        <f>+VLOOKUP($E778,Emissions!$1:$1048576,MATCH(DATE(AI$2,1,1),Emissions!$A$1:$LI$1),FALSE)</f>
        <v>0</v>
      </c>
      <c r="AJ778" s="327">
        <f>+VLOOKUP($E778,Emissions!$1:$1048576,MATCH(DATE(AJ$2,1,1),Emissions!$A$1:$LI$1),FALSE)</f>
        <v>0</v>
      </c>
      <c r="AK778" s="327">
        <f>+VLOOKUP($E778,Emissions!$1:$1048576,MATCH(DATE(AK$2,1,1),Emissions!$A$1:$LI$1),FALSE)</f>
        <v>0</v>
      </c>
      <c r="AL778" s="327">
        <f>+VLOOKUP($E778,Emissions!$1:$1048576,MATCH(DATE(AL$2,1,1),Emissions!$A$1:$LI$1),FALSE)</f>
        <v>0</v>
      </c>
      <c r="AM778" s="327">
        <f>+VLOOKUP($E778,Emissions!$1:$1048576,MATCH(DATE(AM$2,1,1),Emissions!$A$1:$LI$1),FALSE)</f>
        <v>0</v>
      </c>
      <c r="AN778" s="327">
        <f>+VLOOKUP($E778,Emissions!$1:$1048576,MATCH(DATE(AN$2,1,1),Emissions!$A$1:$LI$1),FALSE)</f>
        <v>0</v>
      </c>
      <c r="AO778" s="327">
        <f>+VLOOKUP($E778,Emissions!$1:$1048576,MATCH(DATE(AO$2,1,1),Emissions!$A$1:$LI$1),FALSE)</f>
        <v>0</v>
      </c>
    </row>
    <row r="779" spans="1:41" ht="15" customHeight="1" x14ac:dyDescent="0.35">
      <c r="A779" s="411"/>
      <c r="B779" s="170"/>
      <c r="C779" s="138" t="s">
        <v>724</v>
      </c>
      <c r="D779" s="114"/>
      <c r="E779" s="50" t="s">
        <v>3050</v>
      </c>
      <c r="F779" s="361">
        <f>+VLOOKUP($E779,Emissions!$1:$1048576,MATCH(DATE(F$2,1,1),Emissions!$A$1:$LI$1),FALSE)</f>
        <v>0</v>
      </c>
      <c r="G779" s="361">
        <f>+VLOOKUP($E779,Emissions!$1:$1048576,MATCH(DATE(G$2,1,1),Emissions!$A$1:$LI$1),FALSE)</f>
        <v>0</v>
      </c>
      <c r="H779" s="361">
        <f>+VLOOKUP($E779,Emissions!$1:$1048576,MATCH(DATE(H$2,1,1),Emissions!$A$1:$LI$1),FALSE)</f>
        <v>0</v>
      </c>
      <c r="I779" s="361">
        <f>+VLOOKUP($E779,Emissions!$1:$1048576,MATCH(DATE(I$2,1,1),Emissions!$A$1:$LI$1),FALSE)</f>
        <v>0</v>
      </c>
      <c r="J779" s="361">
        <f>+VLOOKUP($E779,Emissions!$1:$1048576,MATCH(DATE(J$2,1,1),Emissions!$A$1:$LI$1),FALSE)</f>
        <v>0</v>
      </c>
      <c r="K779" s="361">
        <f>+VLOOKUP($E779,Emissions!$1:$1048576,MATCH(DATE(K$2,1,1),Emissions!$A$1:$LI$1),FALSE)</f>
        <v>0</v>
      </c>
      <c r="L779" s="361">
        <f>+VLOOKUP($E779,Emissions!$1:$1048576,MATCH(DATE(L$2,1,1),Emissions!$A$1:$LI$1),FALSE)</f>
        <v>0</v>
      </c>
      <c r="M779" s="361">
        <f>+VLOOKUP($E779,Emissions!$1:$1048576,MATCH(DATE(M$2,1,1),Emissions!$A$1:$LI$1),FALSE)</f>
        <v>0</v>
      </c>
      <c r="N779" s="361">
        <f>+VLOOKUP($E779,Emissions!$1:$1048576,MATCH(DATE(N$2,1,1),Emissions!$A$1:$LI$1),FALSE)</f>
        <v>0</v>
      </c>
      <c r="O779" s="361">
        <f>+VLOOKUP($E779,Emissions!$1:$1048576,MATCH(DATE(O$2,1,1),Emissions!$A$1:$LI$1),FALSE)</f>
        <v>0</v>
      </c>
      <c r="P779" s="361">
        <f>+VLOOKUP($E779,Emissions!$1:$1048576,MATCH(DATE(P$2,1,1),Emissions!$A$1:$LI$1),FALSE)</f>
        <v>0</v>
      </c>
      <c r="Q779" s="361">
        <f>+VLOOKUP($E779,Emissions!$1:$1048576,MATCH(DATE(Q$2,1,1),Emissions!$A$1:$LI$1),FALSE)</f>
        <v>0</v>
      </c>
      <c r="R779" s="361">
        <f>+VLOOKUP($E779,Emissions!$1:$1048576,MATCH(DATE(R$2,1,1),Emissions!$A$1:$LI$1),FALSE)</f>
        <v>0</v>
      </c>
      <c r="S779" s="361">
        <f>+VLOOKUP($E779,Emissions!$1:$1048576,MATCH(DATE(S$2,1,1),Emissions!$A$1:$LI$1),FALSE)</f>
        <v>0</v>
      </c>
      <c r="T779" s="361">
        <f>+VLOOKUP($E779,Emissions!$1:$1048576,MATCH(DATE(T$2,1,1),Emissions!$A$1:$LI$1),FALSE)</f>
        <v>0</v>
      </c>
      <c r="U779" s="361">
        <f>+VLOOKUP($E779,Emissions!$1:$1048576,MATCH(DATE(U$2,1,1),Emissions!$A$1:$LI$1),FALSE)</f>
        <v>0</v>
      </c>
      <c r="V779" s="361">
        <f>+VLOOKUP($E779,Emissions!$1:$1048576,MATCH(DATE(V$2,1,1),Emissions!$A$1:$LI$1),FALSE)</f>
        <v>0</v>
      </c>
      <c r="W779" s="361">
        <f>+VLOOKUP($E779,Emissions!$1:$1048576,MATCH(DATE(W$2,1,1),Emissions!$A$1:$LI$1),FALSE)</f>
        <v>0</v>
      </c>
      <c r="X779" s="361">
        <f>+VLOOKUP($E779,Emissions!$1:$1048576,MATCH(DATE(X$2,1,1),Emissions!$A$1:$LI$1),FALSE)</f>
        <v>0</v>
      </c>
      <c r="Y779" s="361">
        <f>+VLOOKUP($E779,Emissions!$1:$1048576,MATCH(DATE(Y$2,1,1),Emissions!$A$1:$LI$1),FALSE)</f>
        <v>0</v>
      </c>
      <c r="Z779" s="361">
        <f>+VLOOKUP($E779,Emissions!$1:$1048576,MATCH(DATE(Z$2,1,1),Emissions!$A$1:$LI$1),FALSE)</f>
        <v>0</v>
      </c>
      <c r="AA779" s="361">
        <f>+VLOOKUP($E779,Emissions!$1:$1048576,MATCH(DATE(AA$2,1,1),Emissions!$A$1:$LI$1),FALSE)</f>
        <v>0</v>
      </c>
      <c r="AB779" s="361">
        <f>+VLOOKUP($E779,Emissions!$1:$1048576,MATCH(DATE(AB$2,1,1),Emissions!$A$1:$LI$1),FALSE)</f>
        <v>0</v>
      </c>
      <c r="AC779" s="361">
        <f>+VLOOKUP($E779,Emissions!$1:$1048576,MATCH(DATE(AC$2,1,1),Emissions!$A$1:$LI$1),FALSE)</f>
        <v>0</v>
      </c>
      <c r="AD779" s="361">
        <f>+VLOOKUP($E779,Emissions!$1:$1048576,MATCH(DATE(AD$2,1,1),Emissions!$A$1:$LI$1),FALSE)</f>
        <v>0</v>
      </c>
      <c r="AE779" s="361">
        <f>+VLOOKUP($E779,Emissions!$1:$1048576,MATCH(DATE(AE$2,1,1),Emissions!$A$1:$LI$1),FALSE)</f>
        <v>0</v>
      </c>
      <c r="AF779" s="361">
        <f>+VLOOKUP($E779,Emissions!$1:$1048576,MATCH(DATE(AF$2,1,1),Emissions!$A$1:$LI$1),FALSE)</f>
        <v>0</v>
      </c>
      <c r="AG779" s="361">
        <f>+VLOOKUP($E779,Emissions!$1:$1048576,MATCH(DATE(AG$2,1,1),Emissions!$A$1:$LI$1),FALSE)</f>
        <v>0</v>
      </c>
      <c r="AH779" s="361">
        <f>+VLOOKUP($E779,Emissions!$1:$1048576,MATCH(DATE(AH$2,1,1),Emissions!$A$1:$LI$1),FALSE)</f>
        <v>0</v>
      </c>
      <c r="AI779" s="361">
        <f>+VLOOKUP($E779,Emissions!$1:$1048576,MATCH(DATE(AI$2,1,1),Emissions!$A$1:$LI$1),FALSE)</f>
        <v>0</v>
      </c>
      <c r="AJ779" s="361">
        <f>+VLOOKUP($E779,Emissions!$1:$1048576,MATCH(DATE(AJ$2,1,1),Emissions!$A$1:$LI$1),FALSE)</f>
        <v>0</v>
      </c>
      <c r="AK779" s="361">
        <f>+VLOOKUP($E779,Emissions!$1:$1048576,MATCH(DATE(AK$2,1,1),Emissions!$A$1:$LI$1),FALSE)</f>
        <v>0</v>
      </c>
      <c r="AL779" s="361">
        <f>+VLOOKUP($E779,Emissions!$1:$1048576,MATCH(DATE(AL$2,1,1),Emissions!$A$1:$LI$1),FALSE)</f>
        <v>0</v>
      </c>
      <c r="AM779" s="361">
        <f>+VLOOKUP($E779,Emissions!$1:$1048576,MATCH(DATE(AM$2,1,1),Emissions!$A$1:$LI$1),FALSE)</f>
        <v>0</v>
      </c>
      <c r="AN779" s="361">
        <f>+VLOOKUP($E779,Emissions!$1:$1048576,MATCH(DATE(AN$2,1,1),Emissions!$A$1:$LI$1),FALSE)</f>
        <v>0</v>
      </c>
      <c r="AO779" s="361">
        <f>+VLOOKUP($E779,Emissions!$1:$1048576,MATCH(DATE(AO$2,1,1),Emissions!$A$1:$LI$1),FALSE)</f>
        <v>0</v>
      </c>
    </row>
    <row r="780" spans="1:41" ht="15" customHeight="1" x14ac:dyDescent="0.35">
      <c r="A780" s="411"/>
      <c r="B780" s="170"/>
      <c r="C780" s="138" t="s">
        <v>725</v>
      </c>
      <c r="D780" s="114"/>
      <c r="E780" s="50" t="s">
        <v>3051</v>
      </c>
      <c r="F780" s="361">
        <f>+VLOOKUP($E780,Emissions!$1:$1048576,MATCH(DATE(F$2,1,1),Emissions!$A$1:$LI$1),FALSE)</f>
        <v>0</v>
      </c>
      <c r="G780" s="361">
        <f>+VLOOKUP($E780,Emissions!$1:$1048576,MATCH(DATE(G$2,1,1),Emissions!$A$1:$LI$1),FALSE)</f>
        <v>0</v>
      </c>
      <c r="H780" s="361">
        <f>+VLOOKUP($E780,Emissions!$1:$1048576,MATCH(DATE(H$2,1,1),Emissions!$A$1:$LI$1),FALSE)</f>
        <v>0</v>
      </c>
      <c r="I780" s="361">
        <f>+VLOOKUP($E780,Emissions!$1:$1048576,MATCH(DATE(I$2,1,1),Emissions!$A$1:$LI$1),FALSE)</f>
        <v>0</v>
      </c>
      <c r="J780" s="361">
        <f>+VLOOKUP($E780,Emissions!$1:$1048576,MATCH(DATE(J$2,1,1),Emissions!$A$1:$LI$1),FALSE)</f>
        <v>0</v>
      </c>
      <c r="K780" s="361">
        <f>+VLOOKUP($E780,Emissions!$1:$1048576,MATCH(DATE(K$2,1,1),Emissions!$A$1:$LI$1),FALSE)</f>
        <v>0</v>
      </c>
      <c r="L780" s="361">
        <f>+VLOOKUP($E780,Emissions!$1:$1048576,MATCH(DATE(L$2,1,1),Emissions!$A$1:$LI$1),FALSE)</f>
        <v>0</v>
      </c>
      <c r="M780" s="361">
        <f>+VLOOKUP($E780,Emissions!$1:$1048576,MATCH(DATE(M$2,1,1),Emissions!$A$1:$LI$1),FALSE)</f>
        <v>0</v>
      </c>
      <c r="N780" s="361">
        <f>+VLOOKUP($E780,Emissions!$1:$1048576,MATCH(DATE(N$2,1,1),Emissions!$A$1:$LI$1),FALSE)</f>
        <v>0</v>
      </c>
      <c r="O780" s="361">
        <f>+VLOOKUP($E780,Emissions!$1:$1048576,MATCH(DATE(O$2,1,1),Emissions!$A$1:$LI$1),FALSE)</f>
        <v>0</v>
      </c>
      <c r="P780" s="361">
        <f>+VLOOKUP($E780,Emissions!$1:$1048576,MATCH(DATE(P$2,1,1),Emissions!$A$1:$LI$1),FALSE)</f>
        <v>0</v>
      </c>
      <c r="Q780" s="361">
        <f>+VLOOKUP($E780,Emissions!$1:$1048576,MATCH(DATE(Q$2,1,1),Emissions!$A$1:$LI$1),FALSE)</f>
        <v>0</v>
      </c>
      <c r="R780" s="361">
        <f>+VLOOKUP($E780,Emissions!$1:$1048576,MATCH(DATE(R$2,1,1),Emissions!$A$1:$LI$1),FALSE)</f>
        <v>0</v>
      </c>
      <c r="S780" s="361">
        <f>+VLOOKUP($E780,Emissions!$1:$1048576,MATCH(DATE(S$2,1,1),Emissions!$A$1:$LI$1),FALSE)</f>
        <v>0</v>
      </c>
      <c r="T780" s="361">
        <f>+VLOOKUP($E780,Emissions!$1:$1048576,MATCH(DATE(T$2,1,1),Emissions!$A$1:$LI$1),FALSE)</f>
        <v>0</v>
      </c>
      <c r="U780" s="361">
        <f>+VLOOKUP($E780,Emissions!$1:$1048576,MATCH(DATE(U$2,1,1),Emissions!$A$1:$LI$1),FALSE)</f>
        <v>0</v>
      </c>
      <c r="V780" s="361">
        <f>+VLOOKUP($E780,Emissions!$1:$1048576,MATCH(DATE(V$2,1,1),Emissions!$A$1:$LI$1),FALSE)</f>
        <v>0</v>
      </c>
      <c r="W780" s="361">
        <f>+VLOOKUP($E780,Emissions!$1:$1048576,MATCH(DATE(W$2,1,1),Emissions!$A$1:$LI$1),FALSE)</f>
        <v>0</v>
      </c>
      <c r="X780" s="361">
        <f>+VLOOKUP($E780,Emissions!$1:$1048576,MATCH(DATE(X$2,1,1),Emissions!$A$1:$LI$1),FALSE)</f>
        <v>0</v>
      </c>
      <c r="Y780" s="361">
        <f>+VLOOKUP($E780,Emissions!$1:$1048576,MATCH(DATE(Y$2,1,1),Emissions!$A$1:$LI$1),FALSE)</f>
        <v>0</v>
      </c>
      <c r="Z780" s="361">
        <f>+VLOOKUP($E780,Emissions!$1:$1048576,MATCH(DATE(Z$2,1,1),Emissions!$A$1:$LI$1),FALSE)</f>
        <v>0</v>
      </c>
      <c r="AA780" s="361">
        <f>+VLOOKUP($E780,Emissions!$1:$1048576,MATCH(DATE(AA$2,1,1),Emissions!$A$1:$LI$1),FALSE)</f>
        <v>0</v>
      </c>
      <c r="AB780" s="361">
        <f>+VLOOKUP($E780,Emissions!$1:$1048576,MATCH(DATE(AB$2,1,1),Emissions!$A$1:$LI$1),FALSE)</f>
        <v>0</v>
      </c>
      <c r="AC780" s="361">
        <f>+VLOOKUP($E780,Emissions!$1:$1048576,MATCH(DATE(AC$2,1,1),Emissions!$A$1:$LI$1),FALSE)</f>
        <v>0</v>
      </c>
      <c r="AD780" s="361">
        <f>+VLOOKUP($E780,Emissions!$1:$1048576,MATCH(DATE(AD$2,1,1),Emissions!$A$1:$LI$1),FALSE)</f>
        <v>0</v>
      </c>
      <c r="AE780" s="361">
        <f>+VLOOKUP($E780,Emissions!$1:$1048576,MATCH(DATE(AE$2,1,1),Emissions!$A$1:$LI$1),FALSE)</f>
        <v>0</v>
      </c>
      <c r="AF780" s="361">
        <f>+VLOOKUP($E780,Emissions!$1:$1048576,MATCH(DATE(AF$2,1,1),Emissions!$A$1:$LI$1),FALSE)</f>
        <v>0</v>
      </c>
      <c r="AG780" s="361">
        <f>+VLOOKUP($E780,Emissions!$1:$1048576,MATCH(DATE(AG$2,1,1),Emissions!$A$1:$LI$1),FALSE)</f>
        <v>0</v>
      </c>
      <c r="AH780" s="361">
        <f>+VLOOKUP($E780,Emissions!$1:$1048576,MATCH(DATE(AH$2,1,1),Emissions!$A$1:$LI$1),FALSE)</f>
        <v>0</v>
      </c>
      <c r="AI780" s="361">
        <f>+VLOOKUP($E780,Emissions!$1:$1048576,MATCH(DATE(AI$2,1,1),Emissions!$A$1:$LI$1),FALSE)</f>
        <v>0</v>
      </c>
      <c r="AJ780" s="361">
        <f>+VLOOKUP($E780,Emissions!$1:$1048576,MATCH(DATE(AJ$2,1,1),Emissions!$A$1:$LI$1),FALSE)</f>
        <v>0</v>
      </c>
      <c r="AK780" s="361">
        <f>+VLOOKUP($E780,Emissions!$1:$1048576,MATCH(DATE(AK$2,1,1),Emissions!$A$1:$LI$1),FALSE)</f>
        <v>0</v>
      </c>
      <c r="AL780" s="361">
        <f>+VLOOKUP($E780,Emissions!$1:$1048576,MATCH(DATE(AL$2,1,1),Emissions!$A$1:$LI$1),FALSE)</f>
        <v>0</v>
      </c>
      <c r="AM780" s="361">
        <f>+VLOOKUP($E780,Emissions!$1:$1048576,MATCH(DATE(AM$2,1,1),Emissions!$A$1:$LI$1),FALSE)</f>
        <v>0</v>
      </c>
      <c r="AN780" s="361">
        <f>+VLOOKUP($E780,Emissions!$1:$1048576,MATCH(DATE(AN$2,1,1),Emissions!$A$1:$LI$1),FALSE)</f>
        <v>0</v>
      </c>
      <c r="AO780" s="361">
        <f>+VLOOKUP($E780,Emissions!$1:$1048576,MATCH(DATE(AO$2,1,1),Emissions!$A$1:$LI$1),FALSE)</f>
        <v>0</v>
      </c>
    </row>
    <row r="781" spans="1:41" s="92" customFormat="1" ht="15" customHeight="1" x14ac:dyDescent="0.35">
      <c r="A781" s="411"/>
      <c r="B781" s="170"/>
      <c r="C781" s="137" t="s">
        <v>1088</v>
      </c>
      <c r="D781" s="147"/>
      <c r="E781" s="136" t="s">
        <v>3052</v>
      </c>
      <c r="F781" s="327">
        <f>+VLOOKUP($E781,Emissions!$1:$1048576,MATCH(DATE(F$2,1,1),Emissions!$A$1:$LI$1),FALSE)</f>
        <v>10.944426139999999</v>
      </c>
      <c r="G781" s="327">
        <f>+VLOOKUP($E781,Emissions!$1:$1048576,MATCH(DATE(G$2,1,1),Emissions!$A$1:$LI$1),FALSE)</f>
        <v>11.13459333</v>
      </c>
      <c r="H781" s="327">
        <f>+VLOOKUP($E781,Emissions!$1:$1048576,MATCH(DATE(H$2,1,1),Emissions!$A$1:$LI$1),FALSE)</f>
        <v>11.354447390000001</v>
      </c>
      <c r="I781" s="327">
        <f>+VLOOKUP($E781,Emissions!$1:$1048576,MATCH(DATE(I$2,1,1),Emissions!$A$1:$LI$1),FALSE)</f>
        <v>11.592457189999999</v>
      </c>
      <c r="J781" s="327">
        <f>+VLOOKUP($E781,Emissions!$1:$1048576,MATCH(DATE(J$2,1,1),Emissions!$A$1:$LI$1),FALSE)</f>
        <v>11.85104939</v>
      </c>
      <c r="K781" s="327">
        <f>+VLOOKUP($E781,Emissions!$1:$1048576,MATCH(DATE(K$2,1,1),Emissions!$A$1:$LI$1),FALSE)</f>
        <v>12.13131029</v>
      </c>
      <c r="L781" s="327">
        <f>+VLOOKUP($E781,Emissions!$1:$1048576,MATCH(DATE(L$2,1,1),Emissions!$A$1:$LI$1),FALSE)</f>
        <v>12.43544363</v>
      </c>
      <c r="M781" s="327">
        <f>+VLOOKUP($E781,Emissions!$1:$1048576,MATCH(DATE(M$2,1,1),Emissions!$A$1:$LI$1),FALSE)</f>
        <v>12.750552300000001</v>
      </c>
      <c r="N781" s="327">
        <f>+VLOOKUP($E781,Emissions!$1:$1048576,MATCH(DATE(N$2,1,1),Emissions!$A$1:$LI$1),FALSE)</f>
        <v>13.065047529999999</v>
      </c>
      <c r="O781" s="327">
        <f>+VLOOKUP($E781,Emissions!$1:$1048576,MATCH(DATE(O$2,1,1),Emissions!$A$1:$LI$1),FALSE)</f>
        <v>13.369136689999999</v>
      </c>
      <c r="P781" s="327">
        <f>+VLOOKUP($E781,Emissions!$1:$1048576,MATCH(DATE(P$2,1,1),Emissions!$A$1:$LI$1),FALSE)</f>
        <v>13.643717000000001</v>
      </c>
      <c r="Q781" s="327">
        <f>+VLOOKUP($E781,Emissions!$1:$1048576,MATCH(DATE(Q$2,1,1),Emissions!$A$1:$LI$1),FALSE)</f>
        <v>13.880219240000001</v>
      </c>
      <c r="R781" s="327">
        <f>+VLOOKUP($E781,Emissions!$1:$1048576,MATCH(DATE(R$2,1,1),Emissions!$A$1:$LI$1),FALSE)</f>
        <v>14.09939801</v>
      </c>
      <c r="S781" s="327">
        <f>+VLOOKUP($E781,Emissions!$1:$1048576,MATCH(DATE(S$2,1,1),Emissions!$A$1:$LI$1),FALSE)</f>
        <v>14.313636049999999</v>
      </c>
      <c r="T781" s="327">
        <f>+VLOOKUP($E781,Emissions!$1:$1048576,MATCH(DATE(T$2,1,1),Emissions!$A$1:$LI$1),FALSE)</f>
        <v>14.530796520000001</v>
      </c>
      <c r="U781" s="327">
        <f>+VLOOKUP($E781,Emissions!$1:$1048576,MATCH(DATE(U$2,1,1),Emissions!$A$1:$LI$1),FALSE)</f>
        <v>14.75637465</v>
      </c>
      <c r="V781" s="327">
        <f>+VLOOKUP($E781,Emissions!$1:$1048576,MATCH(DATE(V$2,1,1),Emissions!$A$1:$LI$1),FALSE)</f>
        <v>14.992705580000001</v>
      </c>
      <c r="W781" s="327">
        <f>+VLOOKUP($E781,Emissions!$1:$1048576,MATCH(DATE(W$2,1,1),Emissions!$A$1:$LI$1),FALSE)</f>
        <v>15.24354756</v>
      </c>
      <c r="X781" s="327">
        <f>+VLOOKUP($E781,Emissions!$1:$1048576,MATCH(DATE(X$2,1,1),Emissions!$A$1:$LI$1),FALSE)</f>
        <v>15.5133642</v>
      </c>
      <c r="Y781" s="327">
        <f>+VLOOKUP($E781,Emissions!$1:$1048576,MATCH(DATE(Y$2,1,1),Emissions!$A$1:$LI$1),FALSE)</f>
        <v>15.806157320000001</v>
      </c>
      <c r="Z781" s="327">
        <f>+VLOOKUP($E781,Emissions!$1:$1048576,MATCH(DATE(Z$2,1,1),Emissions!$A$1:$LI$1),FALSE)</f>
        <v>16.123588689999998</v>
      </c>
      <c r="AA781" s="327">
        <f>+VLOOKUP($E781,Emissions!$1:$1048576,MATCH(DATE(AA$2,1,1),Emissions!$A$1:$LI$1),FALSE)</f>
        <v>16.47310646</v>
      </c>
      <c r="AB781" s="327">
        <f>+VLOOKUP($E781,Emissions!$1:$1048576,MATCH(DATE(AB$2,1,1),Emissions!$A$1:$LI$1),FALSE)</f>
        <v>16.860210049999999</v>
      </c>
      <c r="AC781" s="327">
        <f>+VLOOKUP($E781,Emissions!$1:$1048576,MATCH(DATE(AC$2,1,1),Emissions!$A$1:$LI$1),FALSE)</f>
        <v>17.287737450000002</v>
      </c>
      <c r="AD781" s="327">
        <f>+VLOOKUP($E781,Emissions!$1:$1048576,MATCH(DATE(AD$2,1,1),Emissions!$A$1:$LI$1),FALSE)</f>
        <v>17.756266950000001</v>
      </c>
      <c r="AE781" s="327">
        <f>+VLOOKUP($E781,Emissions!$1:$1048576,MATCH(DATE(AE$2,1,1),Emissions!$A$1:$LI$1),FALSE)</f>
        <v>18.262758089999998</v>
      </c>
      <c r="AF781" s="327">
        <f>+VLOOKUP($E781,Emissions!$1:$1048576,MATCH(DATE(AF$2,1,1),Emissions!$A$1:$LI$1),FALSE)</f>
        <v>18.789631379999999</v>
      </c>
      <c r="AG781" s="327">
        <f>+VLOOKUP($E781,Emissions!$1:$1048576,MATCH(DATE(AG$2,1,1),Emissions!$A$1:$LI$1),FALSE)</f>
        <v>19.338613410000001</v>
      </c>
      <c r="AH781" s="327">
        <f>+VLOOKUP($E781,Emissions!$1:$1048576,MATCH(DATE(AH$2,1,1),Emissions!$A$1:$LI$1),FALSE)</f>
        <v>19.914159130000002</v>
      </c>
      <c r="AI781" s="327">
        <f>+VLOOKUP($E781,Emissions!$1:$1048576,MATCH(DATE(AI$2,1,1),Emissions!$A$1:$LI$1),FALSE)</f>
        <v>20.51571495</v>
      </c>
      <c r="AJ781" s="327">
        <f>+VLOOKUP($E781,Emissions!$1:$1048576,MATCH(DATE(AJ$2,1,1),Emissions!$A$1:$LI$1),FALSE)</f>
        <v>21.138908539999999</v>
      </c>
      <c r="AK781" s="327">
        <f>+VLOOKUP($E781,Emissions!$1:$1048576,MATCH(DATE(AK$2,1,1),Emissions!$A$1:$LI$1),FALSE)</f>
        <v>21.78077661</v>
      </c>
      <c r="AL781" s="327">
        <f>+VLOOKUP($E781,Emissions!$1:$1048576,MATCH(DATE(AL$2,1,1),Emissions!$A$1:$LI$1),FALSE)</f>
        <v>22.437734540000001</v>
      </c>
      <c r="AM781" s="327">
        <f>+VLOOKUP($E781,Emissions!$1:$1048576,MATCH(DATE(AM$2,1,1),Emissions!$A$1:$LI$1),FALSE)</f>
        <v>23.105534989999999</v>
      </c>
      <c r="AN781" s="327">
        <f>+VLOOKUP($E781,Emissions!$1:$1048576,MATCH(DATE(AN$2,1,1),Emissions!$A$1:$LI$1),FALSE)</f>
        <v>23.779611939999999</v>
      </c>
      <c r="AO781" s="327">
        <f>+VLOOKUP($E781,Emissions!$1:$1048576,MATCH(DATE(AO$2,1,1),Emissions!$A$1:$LI$1),FALSE)</f>
        <v>24.4552686</v>
      </c>
    </row>
    <row r="782" spans="1:41" ht="15" customHeight="1" x14ac:dyDescent="0.35">
      <c r="A782" s="411"/>
      <c r="B782" s="170"/>
      <c r="C782" s="138" t="s">
        <v>726</v>
      </c>
      <c r="D782" s="114"/>
      <c r="E782" s="50" t="s">
        <v>3053</v>
      </c>
      <c r="F782" s="361">
        <f>+VLOOKUP($E782,Emissions!$1:$1048576,MATCH(DATE(F$2,1,1),Emissions!$A$1:$LI$1),FALSE)</f>
        <v>0</v>
      </c>
      <c r="G782" s="361">
        <f>+VLOOKUP($E782,Emissions!$1:$1048576,MATCH(DATE(G$2,1,1),Emissions!$A$1:$LI$1),FALSE)</f>
        <v>0</v>
      </c>
      <c r="H782" s="361">
        <f>+VLOOKUP($E782,Emissions!$1:$1048576,MATCH(DATE(H$2,1,1),Emissions!$A$1:$LI$1),FALSE)</f>
        <v>0</v>
      </c>
      <c r="I782" s="361">
        <f>+VLOOKUP($E782,Emissions!$1:$1048576,MATCH(DATE(I$2,1,1),Emissions!$A$1:$LI$1),FALSE)</f>
        <v>0</v>
      </c>
      <c r="J782" s="361">
        <f>+VLOOKUP($E782,Emissions!$1:$1048576,MATCH(DATE(J$2,1,1),Emissions!$A$1:$LI$1),FALSE)</f>
        <v>0</v>
      </c>
      <c r="K782" s="361">
        <f>+VLOOKUP($E782,Emissions!$1:$1048576,MATCH(DATE(K$2,1,1),Emissions!$A$1:$LI$1),FALSE)</f>
        <v>0</v>
      </c>
      <c r="L782" s="361">
        <f>+VLOOKUP($E782,Emissions!$1:$1048576,MATCH(DATE(L$2,1,1),Emissions!$A$1:$LI$1),FALSE)</f>
        <v>0</v>
      </c>
      <c r="M782" s="361">
        <f>+VLOOKUP($E782,Emissions!$1:$1048576,MATCH(DATE(M$2,1,1),Emissions!$A$1:$LI$1),FALSE)</f>
        <v>0</v>
      </c>
      <c r="N782" s="361">
        <f>+VLOOKUP($E782,Emissions!$1:$1048576,MATCH(DATE(N$2,1,1),Emissions!$A$1:$LI$1),FALSE)</f>
        <v>0</v>
      </c>
      <c r="O782" s="361">
        <f>+VLOOKUP($E782,Emissions!$1:$1048576,MATCH(DATE(O$2,1,1),Emissions!$A$1:$LI$1),FALSE)</f>
        <v>0</v>
      </c>
      <c r="P782" s="361">
        <f>+VLOOKUP($E782,Emissions!$1:$1048576,MATCH(DATE(P$2,1,1),Emissions!$A$1:$LI$1),FALSE)</f>
        <v>0</v>
      </c>
      <c r="Q782" s="361">
        <f>+VLOOKUP($E782,Emissions!$1:$1048576,MATCH(DATE(Q$2,1,1),Emissions!$A$1:$LI$1),FALSE)</f>
        <v>0</v>
      </c>
      <c r="R782" s="361">
        <f>+VLOOKUP($E782,Emissions!$1:$1048576,MATCH(DATE(R$2,1,1),Emissions!$A$1:$LI$1),FALSE)</f>
        <v>0</v>
      </c>
      <c r="S782" s="361">
        <f>+VLOOKUP($E782,Emissions!$1:$1048576,MATCH(DATE(S$2,1,1),Emissions!$A$1:$LI$1),FALSE)</f>
        <v>0</v>
      </c>
      <c r="T782" s="361">
        <f>+VLOOKUP($E782,Emissions!$1:$1048576,MATCH(DATE(T$2,1,1),Emissions!$A$1:$LI$1),FALSE)</f>
        <v>0</v>
      </c>
      <c r="U782" s="361">
        <f>+VLOOKUP($E782,Emissions!$1:$1048576,MATCH(DATE(U$2,1,1),Emissions!$A$1:$LI$1),FALSE)</f>
        <v>0</v>
      </c>
      <c r="V782" s="361">
        <f>+VLOOKUP($E782,Emissions!$1:$1048576,MATCH(DATE(V$2,1,1),Emissions!$A$1:$LI$1),FALSE)</f>
        <v>0</v>
      </c>
      <c r="W782" s="361">
        <f>+VLOOKUP($E782,Emissions!$1:$1048576,MATCH(DATE(W$2,1,1),Emissions!$A$1:$LI$1),FALSE)</f>
        <v>0</v>
      </c>
      <c r="X782" s="361">
        <f>+VLOOKUP($E782,Emissions!$1:$1048576,MATCH(DATE(X$2,1,1),Emissions!$A$1:$LI$1),FALSE)</f>
        <v>0</v>
      </c>
      <c r="Y782" s="361">
        <f>+VLOOKUP($E782,Emissions!$1:$1048576,MATCH(DATE(Y$2,1,1),Emissions!$A$1:$LI$1),FALSE)</f>
        <v>0</v>
      </c>
      <c r="Z782" s="361">
        <f>+VLOOKUP($E782,Emissions!$1:$1048576,MATCH(DATE(Z$2,1,1),Emissions!$A$1:$LI$1),FALSE)</f>
        <v>0</v>
      </c>
      <c r="AA782" s="361">
        <f>+VLOOKUP($E782,Emissions!$1:$1048576,MATCH(DATE(AA$2,1,1),Emissions!$A$1:$LI$1),FALSE)</f>
        <v>0</v>
      </c>
      <c r="AB782" s="361">
        <f>+VLOOKUP($E782,Emissions!$1:$1048576,MATCH(DATE(AB$2,1,1),Emissions!$A$1:$LI$1),FALSE)</f>
        <v>0</v>
      </c>
      <c r="AC782" s="361">
        <f>+VLOOKUP($E782,Emissions!$1:$1048576,MATCH(DATE(AC$2,1,1),Emissions!$A$1:$LI$1),FALSE)</f>
        <v>0</v>
      </c>
      <c r="AD782" s="361">
        <f>+VLOOKUP($E782,Emissions!$1:$1048576,MATCH(DATE(AD$2,1,1),Emissions!$A$1:$LI$1),FALSE)</f>
        <v>0</v>
      </c>
      <c r="AE782" s="361">
        <f>+VLOOKUP($E782,Emissions!$1:$1048576,MATCH(DATE(AE$2,1,1),Emissions!$A$1:$LI$1),FALSE)</f>
        <v>0</v>
      </c>
      <c r="AF782" s="361">
        <f>+VLOOKUP($E782,Emissions!$1:$1048576,MATCH(DATE(AF$2,1,1),Emissions!$A$1:$LI$1),FALSE)</f>
        <v>0</v>
      </c>
      <c r="AG782" s="361">
        <f>+VLOOKUP($E782,Emissions!$1:$1048576,MATCH(DATE(AG$2,1,1),Emissions!$A$1:$LI$1),FALSE)</f>
        <v>0</v>
      </c>
      <c r="AH782" s="361">
        <f>+VLOOKUP($E782,Emissions!$1:$1048576,MATCH(DATE(AH$2,1,1),Emissions!$A$1:$LI$1),FALSE)</f>
        <v>0</v>
      </c>
      <c r="AI782" s="361">
        <f>+VLOOKUP($E782,Emissions!$1:$1048576,MATCH(DATE(AI$2,1,1),Emissions!$A$1:$LI$1),FALSE)</f>
        <v>0</v>
      </c>
      <c r="AJ782" s="361">
        <f>+VLOOKUP($E782,Emissions!$1:$1048576,MATCH(DATE(AJ$2,1,1),Emissions!$A$1:$LI$1),FALSE)</f>
        <v>0</v>
      </c>
      <c r="AK782" s="361">
        <f>+VLOOKUP($E782,Emissions!$1:$1048576,MATCH(DATE(AK$2,1,1),Emissions!$A$1:$LI$1),FALSE)</f>
        <v>0</v>
      </c>
      <c r="AL782" s="361">
        <f>+VLOOKUP($E782,Emissions!$1:$1048576,MATCH(DATE(AL$2,1,1),Emissions!$A$1:$LI$1),FALSE)</f>
        <v>0</v>
      </c>
      <c r="AM782" s="361">
        <f>+VLOOKUP($E782,Emissions!$1:$1048576,MATCH(DATE(AM$2,1,1),Emissions!$A$1:$LI$1),FALSE)</f>
        <v>0</v>
      </c>
      <c r="AN782" s="361">
        <f>+VLOOKUP($E782,Emissions!$1:$1048576,MATCH(DATE(AN$2,1,1),Emissions!$A$1:$LI$1),FALSE)</f>
        <v>0</v>
      </c>
      <c r="AO782" s="361">
        <f>+VLOOKUP($E782,Emissions!$1:$1048576,MATCH(DATE(AO$2,1,1),Emissions!$A$1:$LI$1),FALSE)</f>
        <v>0</v>
      </c>
    </row>
    <row r="783" spans="1:41" ht="15" customHeight="1" x14ac:dyDescent="0.35">
      <c r="A783" s="411"/>
      <c r="B783" s="170"/>
      <c r="C783" s="138" t="s">
        <v>727</v>
      </c>
      <c r="D783" s="114"/>
      <c r="E783" s="50" t="s">
        <v>3054</v>
      </c>
      <c r="F783" s="361">
        <f>+VLOOKUP($E783,Emissions!$1:$1048576,MATCH(DATE(F$2,1,1),Emissions!$A$1:$LI$1),FALSE)</f>
        <v>0</v>
      </c>
      <c r="G783" s="361">
        <f>+VLOOKUP($E783,Emissions!$1:$1048576,MATCH(DATE(G$2,1,1),Emissions!$A$1:$LI$1),FALSE)</f>
        <v>0</v>
      </c>
      <c r="H783" s="361">
        <f>+VLOOKUP($E783,Emissions!$1:$1048576,MATCH(DATE(H$2,1,1),Emissions!$A$1:$LI$1),FALSE)</f>
        <v>0</v>
      </c>
      <c r="I783" s="361">
        <f>+VLOOKUP($E783,Emissions!$1:$1048576,MATCH(DATE(I$2,1,1),Emissions!$A$1:$LI$1),FALSE)</f>
        <v>0</v>
      </c>
      <c r="J783" s="361">
        <f>+VLOOKUP($E783,Emissions!$1:$1048576,MATCH(DATE(J$2,1,1),Emissions!$A$1:$LI$1),FALSE)</f>
        <v>0</v>
      </c>
      <c r="K783" s="361">
        <f>+VLOOKUP($E783,Emissions!$1:$1048576,MATCH(DATE(K$2,1,1),Emissions!$A$1:$LI$1),FALSE)</f>
        <v>0</v>
      </c>
      <c r="L783" s="361">
        <f>+VLOOKUP($E783,Emissions!$1:$1048576,MATCH(DATE(L$2,1,1),Emissions!$A$1:$LI$1),FALSE)</f>
        <v>0</v>
      </c>
      <c r="M783" s="361">
        <f>+VLOOKUP($E783,Emissions!$1:$1048576,MATCH(DATE(M$2,1,1),Emissions!$A$1:$LI$1),FALSE)</f>
        <v>0</v>
      </c>
      <c r="N783" s="361">
        <f>+VLOOKUP($E783,Emissions!$1:$1048576,MATCH(DATE(N$2,1,1),Emissions!$A$1:$LI$1),FALSE)</f>
        <v>0</v>
      </c>
      <c r="O783" s="361">
        <f>+VLOOKUP($E783,Emissions!$1:$1048576,MATCH(DATE(O$2,1,1),Emissions!$A$1:$LI$1),FALSE)</f>
        <v>0</v>
      </c>
      <c r="P783" s="361">
        <f>+VLOOKUP($E783,Emissions!$1:$1048576,MATCH(DATE(P$2,1,1),Emissions!$A$1:$LI$1),FALSE)</f>
        <v>0</v>
      </c>
      <c r="Q783" s="361">
        <f>+VLOOKUP($E783,Emissions!$1:$1048576,MATCH(DATE(Q$2,1,1),Emissions!$A$1:$LI$1),FALSE)</f>
        <v>0</v>
      </c>
      <c r="R783" s="361">
        <f>+VLOOKUP($E783,Emissions!$1:$1048576,MATCH(DATE(R$2,1,1),Emissions!$A$1:$LI$1),FALSE)</f>
        <v>0</v>
      </c>
      <c r="S783" s="361">
        <f>+VLOOKUP($E783,Emissions!$1:$1048576,MATCH(DATE(S$2,1,1),Emissions!$A$1:$LI$1),FALSE)</f>
        <v>0</v>
      </c>
      <c r="T783" s="361">
        <f>+VLOOKUP($E783,Emissions!$1:$1048576,MATCH(DATE(T$2,1,1),Emissions!$A$1:$LI$1),FALSE)</f>
        <v>0</v>
      </c>
      <c r="U783" s="361">
        <f>+VLOOKUP($E783,Emissions!$1:$1048576,MATCH(DATE(U$2,1,1),Emissions!$A$1:$LI$1),FALSE)</f>
        <v>0</v>
      </c>
      <c r="V783" s="361">
        <f>+VLOOKUP($E783,Emissions!$1:$1048576,MATCH(DATE(V$2,1,1),Emissions!$A$1:$LI$1),FALSE)</f>
        <v>0</v>
      </c>
      <c r="W783" s="361">
        <f>+VLOOKUP($E783,Emissions!$1:$1048576,MATCH(DATE(W$2,1,1),Emissions!$A$1:$LI$1),FALSE)</f>
        <v>0</v>
      </c>
      <c r="X783" s="361">
        <f>+VLOOKUP($E783,Emissions!$1:$1048576,MATCH(DATE(X$2,1,1),Emissions!$A$1:$LI$1),FALSE)</f>
        <v>0</v>
      </c>
      <c r="Y783" s="361">
        <f>+VLOOKUP($E783,Emissions!$1:$1048576,MATCH(DATE(Y$2,1,1),Emissions!$A$1:$LI$1),FALSE)</f>
        <v>0</v>
      </c>
      <c r="Z783" s="361">
        <f>+VLOOKUP($E783,Emissions!$1:$1048576,MATCH(DATE(Z$2,1,1),Emissions!$A$1:$LI$1),FALSE)</f>
        <v>0</v>
      </c>
      <c r="AA783" s="361">
        <f>+VLOOKUP($E783,Emissions!$1:$1048576,MATCH(DATE(AA$2,1,1),Emissions!$A$1:$LI$1),FALSE)</f>
        <v>0</v>
      </c>
      <c r="AB783" s="361">
        <f>+VLOOKUP($E783,Emissions!$1:$1048576,MATCH(DATE(AB$2,1,1),Emissions!$A$1:$LI$1),FALSE)</f>
        <v>0</v>
      </c>
      <c r="AC783" s="361">
        <f>+VLOOKUP($E783,Emissions!$1:$1048576,MATCH(DATE(AC$2,1,1),Emissions!$A$1:$LI$1),FALSE)</f>
        <v>0</v>
      </c>
      <c r="AD783" s="361">
        <f>+VLOOKUP($E783,Emissions!$1:$1048576,MATCH(DATE(AD$2,1,1),Emissions!$A$1:$LI$1),FALSE)</f>
        <v>0</v>
      </c>
      <c r="AE783" s="361">
        <f>+VLOOKUP($E783,Emissions!$1:$1048576,MATCH(DATE(AE$2,1,1),Emissions!$A$1:$LI$1),FALSE)</f>
        <v>0</v>
      </c>
      <c r="AF783" s="361">
        <f>+VLOOKUP($E783,Emissions!$1:$1048576,MATCH(DATE(AF$2,1,1),Emissions!$A$1:$LI$1),FALSE)</f>
        <v>0</v>
      </c>
      <c r="AG783" s="361">
        <f>+VLOOKUP($E783,Emissions!$1:$1048576,MATCH(DATE(AG$2,1,1),Emissions!$A$1:$LI$1),FALSE)</f>
        <v>0</v>
      </c>
      <c r="AH783" s="361">
        <f>+VLOOKUP($E783,Emissions!$1:$1048576,MATCH(DATE(AH$2,1,1),Emissions!$A$1:$LI$1),FALSE)</f>
        <v>0</v>
      </c>
      <c r="AI783" s="361">
        <f>+VLOOKUP($E783,Emissions!$1:$1048576,MATCH(DATE(AI$2,1,1),Emissions!$A$1:$LI$1),FALSE)</f>
        <v>0</v>
      </c>
      <c r="AJ783" s="361">
        <f>+VLOOKUP($E783,Emissions!$1:$1048576,MATCH(DATE(AJ$2,1,1),Emissions!$A$1:$LI$1),FALSE)</f>
        <v>0</v>
      </c>
      <c r="AK783" s="361">
        <f>+VLOOKUP($E783,Emissions!$1:$1048576,MATCH(DATE(AK$2,1,1),Emissions!$A$1:$LI$1),FALSE)</f>
        <v>0</v>
      </c>
      <c r="AL783" s="361">
        <f>+VLOOKUP($E783,Emissions!$1:$1048576,MATCH(DATE(AL$2,1,1),Emissions!$A$1:$LI$1),FALSE)</f>
        <v>0</v>
      </c>
      <c r="AM783" s="361">
        <f>+VLOOKUP($E783,Emissions!$1:$1048576,MATCH(DATE(AM$2,1,1),Emissions!$A$1:$LI$1),FALSE)</f>
        <v>0</v>
      </c>
      <c r="AN783" s="361">
        <f>+VLOOKUP($E783,Emissions!$1:$1048576,MATCH(DATE(AN$2,1,1),Emissions!$A$1:$LI$1),FALSE)</f>
        <v>0</v>
      </c>
      <c r="AO783" s="361">
        <f>+VLOOKUP($E783,Emissions!$1:$1048576,MATCH(DATE(AO$2,1,1),Emissions!$A$1:$LI$1),FALSE)</f>
        <v>0</v>
      </c>
    </row>
    <row r="784" spans="1:41" ht="15" customHeight="1" x14ac:dyDescent="0.35">
      <c r="A784" s="411"/>
      <c r="B784" s="170"/>
      <c r="C784" s="138" t="s">
        <v>728</v>
      </c>
      <c r="D784" s="114"/>
      <c r="E784" s="50" t="s">
        <v>3055</v>
      </c>
      <c r="F784" s="361">
        <f>+VLOOKUP($E784,Emissions!$1:$1048576,MATCH(DATE(F$2,1,1),Emissions!$A$1:$LI$1),FALSE)</f>
        <v>10.944426139999999</v>
      </c>
      <c r="G784" s="361">
        <f>+VLOOKUP($E784,Emissions!$1:$1048576,MATCH(DATE(G$2,1,1),Emissions!$A$1:$LI$1),FALSE)</f>
        <v>11.13459333</v>
      </c>
      <c r="H784" s="361">
        <f>+VLOOKUP($E784,Emissions!$1:$1048576,MATCH(DATE(H$2,1,1),Emissions!$A$1:$LI$1),FALSE)</f>
        <v>11.354447390000001</v>
      </c>
      <c r="I784" s="361">
        <f>+VLOOKUP($E784,Emissions!$1:$1048576,MATCH(DATE(I$2,1,1),Emissions!$A$1:$LI$1),FALSE)</f>
        <v>11.592457189999999</v>
      </c>
      <c r="J784" s="361">
        <f>+VLOOKUP($E784,Emissions!$1:$1048576,MATCH(DATE(J$2,1,1),Emissions!$A$1:$LI$1),FALSE)</f>
        <v>11.85104939</v>
      </c>
      <c r="K784" s="361">
        <f>+VLOOKUP($E784,Emissions!$1:$1048576,MATCH(DATE(K$2,1,1),Emissions!$A$1:$LI$1),FALSE)</f>
        <v>12.13131029</v>
      </c>
      <c r="L784" s="361">
        <f>+VLOOKUP($E784,Emissions!$1:$1048576,MATCH(DATE(L$2,1,1),Emissions!$A$1:$LI$1),FALSE)</f>
        <v>12.43544363</v>
      </c>
      <c r="M784" s="361">
        <f>+VLOOKUP($E784,Emissions!$1:$1048576,MATCH(DATE(M$2,1,1),Emissions!$A$1:$LI$1),FALSE)</f>
        <v>12.750552300000001</v>
      </c>
      <c r="N784" s="361">
        <f>+VLOOKUP($E784,Emissions!$1:$1048576,MATCH(DATE(N$2,1,1),Emissions!$A$1:$LI$1),FALSE)</f>
        <v>13.065047529999999</v>
      </c>
      <c r="O784" s="361">
        <f>+VLOOKUP($E784,Emissions!$1:$1048576,MATCH(DATE(O$2,1,1),Emissions!$A$1:$LI$1),FALSE)</f>
        <v>13.369136689999999</v>
      </c>
      <c r="P784" s="361">
        <f>+VLOOKUP($E784,Emissions!$1:$1048576,MATCH(DATE(P$2,1,1),Emissions!$A$1:$LI$1),FALSE)</f>
        <v>13.643717000000001</v>
      </c>
      <c r="Q784" s="361">
        <f>+VLOOKUP($E784,Emissions!$1:$1048576,MATCH(DATE(Q$2,1,1),Emissions!$A$1:$LI$1),FALSE)</f>
        <v>13.880219240000001</v>
      </c>
      <c r="R784" s="361">
        <f>+VLOOKUP($E784,Emissions!$1:$1048576,MATCH(DATE(R$2,1,1),Emissions!$A$1:$LI$1),FALSE)</f>
        <v>14.09939801</v>
      </c>
      <c r="S784" s="361">
        <f>+VLOOKUP($E784,Emissions!$1:$1048576,MATCH(DATE(S$2,1,1),Emissions!$A$1:$LI$1),FALSE)</f>
        <v>14.313636049999999</v>
      </c>
      <c r="T784" s="361">
        <f>+VLOOKUP($E784,Emissions!$1:$1048576,MATCH(DATE(T$2,1,1),Emissions!$A$1:$LI$1),FALSE)</f>
        <v>14.530796520000001</v>
      </c>
      <c r="U784" s="361">
        <f>+VLOOKUP($E784,Emissions!$1:$1048576,MATCH(DATE(U$2,1,1),Emissions!$A$1:$LI$1),FALSE)</f>
        <v>14.75637465</v>
      </c>
      <c r="V784" s="361">
        <f>+VLOOKUP($E784,Emissions!$1:$1048576,MATCH(DATE(V$2,1,1),Emissions!$A$1:$LI$1),FALSE)</f>
        <v>14.992705580000001</v>
      </c>
      <c r="W784" s="361">
        <f>+VLOOKUP($E784,Emissions!$1:$1048576,MATCH(DATE(W$2,1,1),Emissions!$A$1:$LI$1),FALSE)</f>
        <v>15.24354756</v>
      </c>
      <c r="X784" s="361">
        <f>+VLOOKUP($E784,Emissions!$1:$1048576,MATCH(DATE(X$2,1,1),Emissions!$A$1:$LI$1),FALSE)</f>
        <v>15.5133642</v>
      </c>
      <c r="Y784" s="361">
        <f>+VLOOKUP($E784,Emissions!$1:$1048576,MATCH(DATE(Y$2,1,1),Emissions!$A$1:$LI$1),FALSE)</f>
        <v>15.806157320000001</v>
      </c>
      <c r="Z784" s="361">
        <f>+VLOOKUP($E784,Emissions!$1:$1048576,MATCH(DATE(Z$2,1,1),Emissions!$A$1:$LI$1),FALSE)</f>
        <v>16.123588689999998</v>
      </c>
      <c r="AA784" s="361">
        <f>+VLOOKUP($E784,Emissions!$1:$1048576,MATCH(DATE(AA$2,1,1),Emissions!$A$1:$LI$1),FALSE)</f>
        <v>16.47310646</v>
      </c>
      <c r="AB784" s="361">
        <f>+VLOOKUP($E784,Emissions!$1:$1048576,MATCH(DATE(AB$2,1,1),Emissions!$A$1:$LI$1),FALSE)</f>
        <v>16.860210049999999</v>
      </c>
      <c r="AC784" s="361">
        <f>+VLOOKUP($E784,Emissions!$1:$1048576,MATCH(DATE(AC$2,1,1),Emissions!$A$1:$LI$1),FALSE)</f>
        <v>17.287737450000002</v>
      </c>
      <c r="AD784" s="361">
        <f>+VLOOKUP($E784,Emissions!$1:$1048576,MATCH(DATE(AD$2,1,1),Emissions!$A$1:$LI$1),FALSE)</f>
        <v>17.756266950000001</v>
      </c>
      <c r="AE784" s="361">
        <f>+VLOOKUP($E784,Emissions!$1:$1048576,MATCH(DATE(AE$2,1,1),Emissions!$A$1:$LI$1),FALSE)</f>
        <v>18.262758089999998</v>
      </c>
      <c r="AF784" s="361">
        <f>+VLOOKUP($E784,Emissions!$1:$1048576,MATCH(DATE(AF$2,1,1),Emissions!$A$1:$LI$1),FALSE)</f>
        <v>18.789631379999999</v>
      </c>
      <c r="AG784" s="361">
        <f>+VLOOKUP($E784,Emissions!$1:$1048576,MATCH(DATE(AG$2,1,1),Emissions!$A$1:$LI$1),FALSE)</f>
        <v>19.338613410000001</v>
      </c>
      <c r="AH784" s="361">
        <f>+VLOOKUP($E784,Emissions!$1:$1048576,MATCH(DATE(AH$2,1,1),Emissions!$A$1:$LI$1),FALSE)</f>
        <v>19.914159130000002</v>
      </c>
      <c r="AI784" s="361">
        <f>+VLOOKUP($E784,Emissions!$1:$1048576,MATCH(DATE(AI$2,1,1),Emissions!$A$1:$LI$1),FALSE)</f>
        <v>20.51571495</v>
      </c>
      <c r="AJ784" s="361">
        <f>+VLOOKUP($E784,Emissions!$1:$1048576,MATCH(DATE(AJ$2,1,1),Emissions!$A$1:$LI$1),FALSE)</f>
        <v>21.138908539999999</v>
      </c>
      <c r="AK784" s="361">
        <f>+VLOOKUP($E784,Emissions!$1:$1048576,MATCH(DATE(AK$2,1,1),Emissions!$A$1:$LI$1),FALSE)</f>
        <v>21.78077661</v>
      </c>
      <c r="AL784" s="361">
        <f>+VLOOKUP($E784,Emissions!$1:$1048576,MATCH(DATE(AL$2,1,1),Emissions!$A$1:$LI$1),FALSE)</f>
        <v>22.437734540000001</v>
      </c>
      <c r="AM784" s="361">
        <f>+VLOOKUP($E784,Emissions!$1:$1048576,MATCH(DATE(AM$2,1,1),Emissions!$A$1:$LI$1),FALSE)</f>
        <v>23.105534989999999</v>
      </c>
      <c r="AN784" s="361">
        <f>+VLOOKUP($E784,Emissions!$1:$1048576,MATCH(DATE(AN$2,1,1),Emissions!$A$1:$LI$1),FALSE)</f>
        <v>23.779611939999999</v>
      </c>
      <c r="AO784" s="361">
        <f>+VLOOKUP($E784,Emissions!$1:$1048576,MATCH(DATE(AO$2,1,1),Emissions!$A$1:$LI$1),FALSE)</f>
        <v>24.4552686</v>
      </c>
    </row>
    <row r="785" spans="1:41" ht="15" customHeight="1" x14ac:dyDescent="0.35">
      <c r="A785" s="411"/>
      <c r="B785" s="170"/>
      <c r="C785" s="138" t="s">
        <v>729</v>
      </c>
      <c r="D785" s="114"/>
      <c r="E785" s="50" t="s">
        <v>3056</v>
      </c>
      <c r="F785" s="361">
        <f>+VLOOKUP($E785,Emissions!$1:$1048576,MATCH(DATE(F$2,1,1),Emissions!$A$1:$LI$1),FALSE)</f>
        <v>0</v>
      </c>
      <c r="G785" s="361">
        <f>+VLOOKUP($E785,Emissions!$1:$1048576,MATCH(DATE(G$2,1,1),Emissions!$A$1:$LI$1),FALSE)</f>
        <v>0</v>
      </c>
      <c r="H785" s="361">
        <f>+VLOOKUP($E785,Emissions!$1:$1048576,MATCH(DATE(H$2,1,1),Emissions!$A$1:$LI$1),FALSE)</f>
        <v>0</v>
      </c>
      <c r="I785" s="361">
        <f>+VLOOKUP($E785,Emissions!$1:$1048576,MATCH(DATE(I$2,1,1),Emissions!$A$1:$LI$1),FALSE)</f>
        <v>0</v>
      </c>
      <c r="J785" s="361">
        <f>+VLOOKUP($E785,Emissions!$1:$1048576,MATCH(DATE(J$2,1,1),Emissions!$A$1:$LI$1),FALSE)</f>
        <v>0</v>
      </c>
      <c r="K785" s="361">
        <f>+VLOOKUP($E785,Emissions!$1:$1048576,MATCH(DATE(K$2,1,1),Emissions!$A$1:$LI$1),FALSE)</f>
        <v>0</v>
      </c>
      <c r="L785" s="361">
        <f>+VLOOKUP($E785,Emissions!$1:$1048576,MATCH(DATE(L$2,1,1),Emissions!$A$1:$LI$1),FALSE)</f>
        <v>0</v>
      </c>
      <c r="M785" s="361">
        <f>+VLOOKUP($E785,Emissions!$1:$1048576,MATCH(DATE(M$2,1,1),Emissions!$A$1:$LI$1),FALSE)</f>
        <v>0</v>
      </c>
      <c r="N785" s="361">
        <f>+VLOOKUP($E785,Emissions!$1:$1048576,MATCH(DATE(N$2,1,1),Emissions!$A$1:$LI$1),FALSE)</f>
        <v>0</v>
      </c>
      <c r="O785" s="361">
        <f>+VLOOKUP($E785,Emissions!$1:$1048576,MATCH(DATE(O$2,1,1),Emissions!$A$1:$LI$1),FALSE)</f>
        <v>0</v>
      </c>
      <c r="P785" s="361">
        <f>+VLOOKUP($E785,Emissions!$1:$1048576,MATCH(DATE(P$2,1,1),Emissions!$A$1:$LI$1),FALSE)</f>
        <v>0</v>
      </c>
      <c r="Q785" s="361">
        <f>+VLOOKUP($E785,Emissions!$1:$1048576,MATCH(DATE(Q$2,1,1),Emissions!$A$1:$LI$1),FALSE)</f>
        <v>0</v>
      </c>
      <c r="R785" s="361">
        <f>+VLOOKUP($E785,Emissions!$1:$1048576,MATCH(DATE(R$2,1,1),Emissions!$A$1:$LI$1),FALSE)</f>
        <v>0</v>
      </c>
      <c r="S785" s="361">
        <f>+VLOOKUP($E785,Emissions!$1:$1048576,MATCH(DATE(S$2,1,1),Emissions!$A$1:$LI$1),FALSE)</f>
        <v>0</v>
      </c>
      <c r="T785" s="361">
        <f>+VLOOKUP($E785,Emissions!$1:$1048576,MATCH(DATE(T$2,1,1),Emissions!$A$1:$LI$1),FALSE)</f>
        <v>0</v>
      </c>
      <c r="U785" s="361">
        <f>+VLOOKUP($E785,Emissions!$1:$1048576,MATCH(DATE(U$2,1,1),Emissions!$A$1:$LI$1),FALSE)</f>
        <v>0</v>
      </c>
      <c r="V785" s="361">
        <f>+VLOOKUP($E785,Emissions!$1:$1048576,MATCH(DATE(V$2,1,1),Emissions!$A$1:$LI$1),FALSE)</f>
        <v>0</v>
      </c>
      <c r="W785" s="361">
        <f>+VLOOKUP($E785,Emissions!$1:$1048576,MATCH(DATE(W$2,1,1),Emissions!$A$1:$LI$1),FALSE)</f>
        <v>0</v>
      </c>
      <c r="X785" s="361">
        <f>+VLOOKUP($E785,Emissions!$1:$1048576,MATCH(DATE(X$2,1,1),Emissions!$A$1:$LI$1),FALSE)</f>
        <v>0</v>
      </c>
      <c r="Y785" s="361">
        <f>+VLOOKUP($E785,Emissions!$1:$1048576,MATCH(DATE(Y$2,1,1),Emissions!$A$1:$LI$1),FALSE)</f>
        <v>0</v>
      </c>
      <c r="Z785" s="361">
        <f>+VLOOKUP($E785,Emissions!$1:$1048576,MATCH(DATE(Z$2,1,1),Emissions!$A$1:$LI$1),FALSE)</f>
        <v>0</v>
      </c>
      <c r="AA785" s="361">
        <f>+VLOOKUP($E785,Emissions!$1:$1048576,MATCH(DATE(AA$2,1,1),Emissions!$A$1:$LI$1),FALSE)</f>
        <v>0</v>
      </c>
      <c r="AB785" s="361">
        <f>+VLOOKUP($E785,Emissions!$1:$1048576,MATCH(DATE(AB$2,1,1),Emissions!$A$1:$LI$1),FALSE)</f>
        <v>0</v>
      </c>
      <c r="AC785" s="361">
        <f>+VLOOKUP($E785,Emissions!$1:$1048576,MATCH(DATE(AC$2,1,1),Emissions!$A$1:$LI$1),FALSE)</f>
        <v>0</v>
      </c>
      <c r="AD785" s="361">
        <f>+VLOOKUP($E785,Emissions!$1:$1048576,MATCH(DATE(AD$2,1,1),Emissions!$A$1:$LI$1),FALSE)</f>
        <v>0</v>
      </c>
      <c r="AE785" s="361">
        <f>+VLOOKUP($E785,Emissions!$1:$1048576,MATCH(DATE(AE$2,1,1),Emissions!$A$1:$LI$1),FALSE)</f>
        <v>0</v>
      </c>
      <c r="AF785" s="361">
        <f>+VLOOKUP($E785,Emissions!$1:$1048576,MATCH(DATE(AF$2,1,1),Emissions!$A$1:$LI$1),FALSE)</f>
        <v>0</v>
      </c>
      <c r="AG785" s="361">
        <f>+VLOOKUP($E785,Emissions!$1:$1048576,MATCH(DATE(AG$2,1,1),Emissions!$A$1:$LI$1),FALSE)</f>
        <v>0</v>
      </c>
      <c r="AH785" s="361">
        <f>+VLOOKUP($E785,Emissions!$1:$1048576,MATCH(DATE(AH$2,1,1),Emissions!$A$1:$LI$1),FALSE)</f>
        <v>0</v>
      </c>
      <c r="AI785" s="361">
        <f>+VLOOKUP($E785,Emissions!$1:$1048576,MATCH(DATE(AI$2,1,1),Emissions!$A$1:$LI$1),FALSE)</f>
        <v>0</v>
      </c>
      <c r="AJ785" s="361">
        <f>+VLOOKUP($E785,Emissions!$1:$1048576,MATCH(DATE(AJ$2,1,1),Emissions!$A$1:$LI$1),FALSE)</f>
        <v>0</v>
      </c>
      <c r="AK785" s="361">
        <f>+VLOOKUP($E785,Emissions!$1:$1048576,MATCH(DATE(AK$2,1,1),Emissions!$A$1:$LI$1),FALSE)</f>
        <v>0</v>
      </c>
      <c r="AL785" s="361">
        <f>+VLOOKUP($E785,Emissions!$1:$1048576,MATCH(DATE(AL$2,1,1),Emissions!$A$1:$LI$1),FALSE)</f>
        <v>0</v>
      </c>
      <c r="AM785" s="361">
        <f>+VLOOKUP($E785,Emissions!$1:$1048576,MATCH(DATE(AM$2,1,1),Emissions!$A$1:$LI$1),FALSE)</f>
        <v>0</v>
      </c>
      <c r="AN785" s="361">
        <f>+VLOOKUP($E785,Emissions!$1:$1048576,MATCH(DATE(AN$2,1,1),Emissions!$A$1:$LI$1),FALSE)</f>
        <v>0</v>
      </c>
      <c r="AO785" s="361">
        <f>+VLOOKUP($E785,Emissions!$1:$1048576,MATCH(DATE(AO$2,1,1),Emissions!$A$1:$LI$1),FALSE)</f>
        <v>0</v>
      </c>
    </row>
    <row r="786" spans="1:41" ht="15" customHeight="1" x14ac:dyDescent="0.35">
      <c r="A786" s="411"/>
      <c r="B786" s="170"/>
      <c r="C786" s="138" t="s">
        <v>730</v>
      </c>
      <c r="D786" s="114"/>
      <c r="E786" s="50" t="s">
        <v>3057</v>
      </c>
      <c r="F786" s="361">
        <f>+VLOOKUP($E786,Emissions!$1:$1048576,MATCH(DATE(F$2,1,1),Emissions!$A$1:$LI$1),FALSE)</f>
        <v>0</v>
      </c>
      <c r="G786" s="361">
        <f>+VLOOKUP($E786,Emissions!$1:$1048576,MATCH(DATE(G$2,1,1),Emissions!$A$1:$LI$1),FALSE)</f>
        <v>0</v>
      </c>
      <c r="H786" s="361">
        <f>+VLOOKUP($E786,Emissions!$1:$1048576,MATCH(DATE(H$2,1,1),Emissions!$A$1:$LI$1),FALSE)</f>
        <v>0</v>
      </c>
      <c r="I786" s="361">
        <f>+VLOOKUP($E786,Emissions!$1:$1048576,MATCH(DATE(I$2,1,1),Emissions!$A$1:$LI$1),FALSE)</f>
        <v>0</v>
      </c>
      <c r="J786" s="361">
        <f>+VLOOKUP($E786,Emissions!$1:$1048576,MATCH(DATE(J$2,1,1),Emissions!$A$1:$LI$1),FALSE)</f>
        <v>0</v>
      </c>
      <c r="K786" s="361">
        <f>+VLOOKUP($E786,Emissions!$1:$1048576,MATCH(DATE(K$2,1,1),Emissions!$A$1:$LI$1),FALSE)</f>
        <v>0</v>
      </c>
      <c r="L786" s="361">
        <f>+VLOOKUP($E786,Emissions!$1:$1048576,MATCH(DATE(L$2,1,1),Emissions!$A$1:$LI$1),FALSE)</f>
        <v>0</v>
      </c>
      <c r="M786" s="361">
        <f>+VLOOKUP($E786,Emissions!$1:$1048576,MATCH(DATE(M$2,1,1),Emissions!$A$1:$LI$1),FALSE)</f>
        <v>0</v>
      </c>
      <c r="N786" s="361">
        <f>+VLOOKUP($E786,Emissions!$1:$1048576,MATCH(DATE(N$2,1,1),Emissions!$A$1:$LI$1),FALSE)</f>
        <v>0</v>
      </c>
      <c r="O786" s="361">
        <f>+VLOOKUP($E786,Emissions!$1:$1048576,MATCH(DATE(O$2,1,1),Emissions!$A$1:$LI$1),FALSE)</f>
        <v>0</v>
      </c>
      <c r="P786" s="361">
        <f>+VLOOKUP($E786,Emissions!$1:$1048576,MATCH(DATE(P$2,1,1),Emissions!$A$1:$LI$1),FALSE)</f>
        <v>0</v>
      </c>
      <c r="Q786" s="361">
        <f>+VLOOKUP($E786,Emissions!$1:$1048576,MATCH(DATE(Q$2,1,1),Emissions!$A$1:$LI$1),FALSE)</f>
        <v>0</v>
      </c>
      <c r="R786" s="361">
        <f>+VLOOKUP($E786,Emissions!$1:$1048576,MATCH(DATE(R$2,1,1),Emissions!$A$1:$LI$1),FALSE)</f>
        <v>0</v>
      </c>
      <c r="S786" s="361">
        <f>+VLOOKUP($E786,Emissions!$1:$1048576,MATCH(DATE(S$2,1,1),Emissions!$A$1:$LI$1),FALSE)</f>
        <v>0</v>
      </c>
      <c r="T786" s="361">
        <f>+VLOOKUP($E786,Emissions!$1:$1048576,MATCH(DATE(T$2,1,1),Emissions!$A$1:$LI$1),FALSE)</f>
        <v>0</v>
      </c>
      <c r="U786" s="361">
        <f>+VLOOKUP($E786,Emissions!$1:$1048576,MATCH(DATE(U$2,1,1),Emissions!$A$1:$LI$1),FALSE)</f>
        <v>0</v>
      </c>
      <c r="V786" s="361">
        <f>+VLOOKUP($E786,Emissions!$1:$1048576,MATCH(DATE(V$2,1,1),Emissions!$A$1:$LI$1),FALSE)</f>
        <v>0</v>
      </c>
      <c r="W786" s="361">
        <f>+VLOOKUP($E786,Emissions!$1:$1048576,MATCH(DATE(W$2,1,1),Emissions!$A$1:$LI$1),FALSE)</f>
        <v>0</v>
      </c>
      <c r="X786" s="361">
        <f>+VLOOKUP($E786,Emissions!$1:$1048576,MATCH(DATE(X$2,1,1),Emissions!$A$1:$LI$1),FALSE)</f>
        <v>0</v>
      </c>
      <c r="Y786" s="361">
        <f>+VLOOKUP($E786,Emissions!$1:$1048576,MATCH(DATE(Y$2,1,1),Emissions!$A$1:$LI$1),FALSE)</f>
        <v>0</v>
      </c>
      <c r="Z786" s="361">
        <f>+VLOOKUP($E786,Emissions!$1:$1048576,MATCH(DATE(Z$2,1,1),Emissions!$A$1:$LI$1),FALSE)</f>
        <v>0</v>
      </c>
      <c r="AA786" s="361">
        <f>+VLOOKUP($E786,Emissions!$1:$1048576,MATCH(DATE(AA$2,1,1),Emissions!$A$1:$LI$1),FALSE)</f>
        <v>0</v>
      </c>
      <c r="AB786" s="361">
        <f>+VLOOKUP($E786,Emissions!$1:$1048576,MATCH(DATE(AB$2,1,1),Emissions!$A$1:$LI$1),FALSE)</f>
        <v>0</v>
      </c>
      <c r="AC786" s="361">
        <f>+VLOOKUP($E786,Emissions!$1:$1048576,MATCH(DATE(AC$2,1,1),Emissions!$A$1:$LI$1),FALSE)</f>
        <v>0</v>
      </c>
      <c r="AD786" s="361">
        <f>+VLOOKUP($E786,Emissions!$1:$1048576,MATCH(DATE(AD$2,1,1),Emissions!$A$1:$LI$1),FALSE)</f>
        <v>0</v>
      </c>
      <c r="AE786" s="361">
        <f>+VLOOKUP($E786,Emissions!$1:$1048576,MATCH(DATE(AE$2,1,1),Emissions!$A$1:$LI$1),FALSE)</f>
        <v>0</v>
      </c>
      <c r="AF786" s="361">
        <f>+VLOOKUP($E786,Emissions!$1:$1048576,MATCH(DATE(AF$2,1,1),Emissions!$A$1:$LI$1),FALSE)</f>
        <v>0</v>
      </c>
      <c r="AG786" s="361">
        <f>+VLOOKUP($E786,Emissions!$1:$1048576,MATCH(DATE(AG$2,1,1),Emissions!$A$1:$LI$1),FALSE)</f>
        <v>0</v>
      </c>
      <c r="AH786" s="361">
        <f>+VLOOKUP($E786,Emissions!$1:$1048576,MATCH(DATE(AH$2,1,1),Emissions!$A$1:$LI$1),FALSE)</f>
        <v>0</v>
      </c>
      <c r="AI786" s="361">
        <f>+VLOOKUP($E786,Emissions!$1:$1048576,MATCH(DATE(AI$2,1,1),Emissions!$A$1:$LI$1),FALSE)</f>
        <v>0</v>
      </c>
      <c r="AJ786" s="361">
        <f>+VLOOKUP($E786,Emissions!$1:$1048576,MATCH(DATE(AJ$2,1,1),Emissions!$A$1:$LI$1),FALSE)</f>
        <v>0</v>
      </c>
      <c r="AK786" s="361">
        <f>+VLOOKUP($E786,Emissions!$1:$1048576,MATCH(DATE(AK$2,1,1),Emissions!$A$1:$LI$1),FALSE)</f>
        <v>0</v>
      </c>
      <c r="AL786" s="361">
        <f>+VLOOKUP($E786,Emissions!$1:$1048576,MATCH(DATE(AL$2,1,1),Emissions!$A$1:$LI$1),FALSE)</f>
        <v>0</v>
      </c>
      <c r="AM786" s="361">
        <f>+VLOOKUP($E786,Emissions!$1:$1048576,MATCH(DATE(AM$2,1,1),Emissions!$A$1:$LI$1),FALSE)</f>
        <v>0</v>
      </c>
      <c r="AN786" s="361">
        <f>+VLOOKUP($E786,Emissions!$1:$1048576,MATCH(DATE(AN$2,1,1),Emissions!$A$1:$LI$1),FALSE)</f>
        <v>0</v>
      </c>
      <c r="AO786" s="361">
        <f>+VLOOKUP($E786,Emissions!$1:$1048576,MATCH(DATE(AO$2,1,1),Emissions!$A$1:$LI$1),FALSE)</f>
        <v>0</v>
      </c>
    </row>
    <row r="787" spans="1:41" ht="15" customHeight="1" x14ac:dyDescent="0.35">
      <c r="A787" s="411"/>
      <c r="B787" s="170"/>
      <c r="C787" s="138" t="s">
        <v>731</v>
      </c>
      <c r="D787" s="114"/>
      <c r="E787" s="50" t="s">
        <v>3058</v>
      </c>
      <c r="F787" s="361">
        <f>+VLOOKUP($E787,Emissions!$1:$1048576,MATCH(DATE(F$2,1,1),Emissions!$A$1:$LI$1),FALSE)</f>
        <v>0</v>
      </c>
      <c r="G787" s="361">
        <f>+VLOOKUP($E787,Emissions!$1:$1048576,MATCH(DATE(G$2,1,1),Emissions!$A$1:$LI$1),FALSE)</f>
        <v>0</v>
      </c>
      <c r="H787" s="361">
        <f>+VLOOKUP($E787,Emissions!$1:$1048576,MATCH(DATE(H$2,1,1),Emissions!$A$1:$LI$1),FALSE)</f>
        <v>0</v>
      </c>
      <c r="I787" s="361">
        <f>+VLOOKUP($E787,Emissions!$1:$1048576,MATCH(DATE(I$2,1,1),Emissions!$A$1:$LI$1),FALSE)</f>
        <v>0</v>
      </c>
      <c r="J787" s="361">
        <f>+VLOOKUP($E787,Emissions!$1:$1048576,MATCH(DATE(J$2,1,1),Emissions!$A$1:$LI$1),FALSE)</f>
        <v>0</v>
      </c>
      <c r="K787" s="361">
        <f>+VLOOKUP($E787,Emissions!$1:$1048576,MATCH(DATE(K$2,1,1),Emissions!$A$1:$LI$1),FALSE)</f>
        <v>0</v>
      </c>
      <c r="L787" s="361">
        <f>+VLOOKUP($E787,Emissions!$1:$1048576,MATCH(DATE(L$2,1,1),Emissions!$A$1:$LI$1),FALSE)</f>
        <v>0</v>
      </c>
      <c r="M787" s="361">
        <f>+VLOOKUP($E787,Emissions!$1:$1048576,MATCH(DATE(M$2,1,1),Emissions!$A$1:$LI$1),FALSE)</f>
        <v>0</v>
      </c>
      <c r="N787" s="361">
        <f>+VLOOKUP($E787,Emissions!$1:$1048576,MATCH(DATE(N$2,1,1),Emissions!$A$1:$LI$1),FALSE)</f>
        <v>0</v>
      </c>
      <c r="O787" s="361">
        <f>+VLOOKUP($E787,Emissions!$1:$1048576,MATCH(DATE(O$2,1,1),Emissions!$A$1:$LI$1),FALSE)</f>
        <v>0</v>
      </c>
      <c r="P787" s="361">
        <f>+VLOOKUP($E787,Emissions!$1:$1048576,MATCH(DATE(P$2,1,1),Emissions!$A$1:$LI$1),FALSE)</f>
        <v>0</v>
      </c>
      <c r="Q787" s="361">
        <f>+VLOOKUP($E787,Emissions!$1:$1048576,MATCH(DATE(Q$2,1,1),Emissions!$A$1:$LI$1),FALSE)</f>
        <v>0</v>
      </c>
      <c r="R787" s="361">
        <f>+VLOOKUP($E787,Emissions!$1:$1048576,MATCH(DATE(R$2,1,1),Emissions!$A$1:$LI$1),FALSE)</f>
        <v>0</v>
      </c>
      <c r="S787" s="361">
        <f>+VLOOKUP($E787,Emissions!$1:$1048576,MATCH(DATE(S$2,1,1),Emissions!$A$1:$LI$1),FALSE)</f>
        <v>0</v>
      </c>
      <c r="T787" s="361">
        <f>+VLOOKUP($E787,Emissions!$1:$1048576,MATCH(DATE(T$2,1,1),Emissions!$A$1:$LI$1),FALSE)</f>
        <v>0</v>
      </c>
      <c r="U787" s="361">
        <f>+VLOOKUP($E787,Emissions!$1:$1048576,MATCH(DATE(U$2,1,1),Emissions!$A$1:$LI$1),FALSE)</f>
        <v>0</v>
      </c>
      <c r="V787" s="361">
        <f>+VLOOKUP($E787,Emissions!$1:$1048576,MATCH(DATE(V$2,1,1),Emissions!$A$1:$LI$1),FALSE)</f>
        <v>0</v>
      </c>
      <c r="W787" s="361">
        <f>+VLOOKUP($E787,Emissions!$1:$1048576,MATCH(DATE(W$2,1,1),Emissions!$A$1:$LI$1),FALSE)</f>
        <v>0</v>
      </c>
      <c r="X787" s="361">
        <f>+VLOOKUP($E787,Emissions!$1:$1048576,MATCH(DATE(X$2,1,1),Emissions!$A$1:$LI$1),FALSE)</f>
        <v>0</v>
      </c>
      <c r="Y787" s="361">
        <f>+VLOOKUP($E787,Emissions!$1:$1048576,MATCH(DATE(Y$2,1,1),Emissions!$A$1:$LI$1),FALSE)</f>
        <v>0</v>
      </c>
      <c r="Z787" s="361">
        <f>+VLOOKUP($E787,Emissions!$1:$1048576,MATCH(DATE(Z$2,1,1),Emissions!$A$1:$LI$1),FALSE)</f>
        <v>0</v>
      </c>
      <c r="AA787" s="361">
        <f>+VLOOKUP($E787,Emissions!$1:$1048576,MATCH(DATE(AA$2,1,1),Emissions!$A$1:$LI$1),FALSE)</f>
        <v>0</v>
      </c>
      <c r="AB787" s="361">
        <f>+VLOOKUP($E787,Emissions!$1:$1048576,MATCH(DATE(AB$2,1,1),Emissions!$A$1:$LI$1),FALSE)</f>
        <v>0</v>
      </c>
      <c r="AC787" s="361">
        <f>+VLOOKUP($E787,Emissions!$1:$1048576,MATCH(DATE(AC$2,1,1),Emissions!$A$1:$LI$1),FALSE)</f>
        <v>0</v>
      </c>
      <c r="AD787" s="361">
        <f>+VLOOKUP($E787,Emissions!$1:$1048576,MATCH(DATE(AD$2,1,1),Emissions!$A$1:$LI$1),FALSE)</f>
        <v>0</v>
      </c>
      <c r="AE787" s="361">
        <f>+VLOOKUP($E787,Emissions!$1:$1048576,MATCH(DATE(AE$2,1,1),Emissions!$A$1:$LI$1),FALSE)</f>
        <v>0</v>
      </c>
      <c r="AF787" s="361">
        <f>+VLOOKUP($E787,Emissions!$1:$1048576,MATCH(DATE(AF$2,1,1),Emissions!$A$1:$LI$1),FALSE)</f>
        <v>0</v>
      </c>
      <c r="AG787" s="361">
        <f>+VLOOKUP($E787,Emissions!$1:$1048576,MATCH(DATE(AG$2,1,1),Emissions!$A$1:$LI$1),FALSE)</f>
        <v>0</v>
      </c>
      <c r="AH787" s="361">
        <f>+VLOOKUP($E787,Emissions!$1:$1048576,MATCH(DATE(AH$2,1,1),Emissions!$A$1:$LI$1),FALSE)</f>
        <v>0</v>
      </c>
      <c r="AI787" s="361">
        <f>+VLOOKUP($E787,Emissions!$1:$1048576,MATCH(DATE(AI$2,1,1),Emissions!$A$1:$LI$1),FALSE)</f>
        <v>0</v>
      </c>
      <c r="AJ787" s="361">
        <f>+VLOOKUP($E787,Emissions!$1:$1048576,MATCH(DATE(AJ$2,1,1),Emissions!$A$1:$LI$1),FALSE)</f>
        <v>0</v>
      </c>
      <c r="AK787" s="361">
        <f>+VLOOKUP($E787,Emissions!$1:$1048576,MATCH(DATE(AK$2,1,1),Emissions!$A$1:$LI$1),FALSE)</f>
        <v>0</v>
      </c>
      <c r="AL787" s="361">
        <f>+VLOOKUP($E787,Emissions!$1:$1048576,MATCH(DATE(AL$2,1,1),Emissions!$A$1:$LI$1),FALSE)</f>
        <v>0</v>
      </c>
      <c r="AM787" s="361">
        <f>+VLOOKUP($E787,Emissions!$1:$1048576,MATCH(DATE(AM$2,1,1),Emissions!$A$1:$LI$1),FALSE)</f>
        <v>0</v>
      </c>
      <c r="AN787" s="361">
        <f>+VLOOKUP($E787,Emissions!$1:$1048576,MATCH(DATE(AN$2,1,1),Emissions!$A$1:$LI$1),FALSE)</f>
        <v>0</v>
      </c>
      <c r="AO787" s="361">
        <f>+VLOOKUP($E787,Emissions!$1:$1048576,MATCH(DATE(AO$2,1,1),Emissions!$A$1:$LI$1),FALSE)</f>
        <v>0</v>
      </c>
    </row>
    <row r="788" spans="1:41" ht="15" customHeight="1" x14ac:dyDescent="0.35">
      <c r="A788" s="411"/>
      <c r="B788" s="170"/>
      <c r="C788" s="138" t="s">
        <v>732</v>
      </c>
      <c r="D788" s="114"/>
      <c r="E788" s="50" t="s">
        <v>3059</v>
      </c>
      <c r="F788" s="327">
        <f>+VLOOKUP($E788,Emissions!$1:$1048576,MATCH(DATE(F$2,1,1),Emissions!$A$1:$LI$1),FALSE)</f>
        <v>0</v>
      </c>
      <c r="G788" s="327">
        <f>+VLOOKUP($E788,Emissions!$1:$1048576,MATCH(DATE(G$2,1,1),Emissions!$A$1:$LI$1),FALSE)</f>
        <v>0</v>
      </c>
      <c r="H788" s="327">
        <f>+VLOOKUP($E788,Emissions!$1:$1048576,MATCH(DATE(H$2,1,1),Emissions!$A$1:$LI$1),FALSE)</f>
        <v>0</v>
      </c>
      <c r="I788" s="327">
        <f>+VLOOKUP($E788,Emissions!$1:$1048576,MATCH(DATE(I$2,1,1),Emissions!$A$1:$LI$1),FALSE)</f>
        <v>0</v>
      </c>
      <c r="J788" s="327">
        <f>+VLOOKUP($E788,Emissions!$1:$1048576,MATCH(DATE(J$2,1,1),Emissions!$A$1:$LI$1),FALSE)</f>
        <v>0</v>
      </c>
      <c r="K788" s="327">
        <f>+VLOOKUP($E788,Emissions!$1:$1048576,MATCH(DATE(K$2,1,1),Emissions!$A$1:$LI$1),FALSE)</f>
        <v>0</v>
      </c>
      <c r="L788" s="327">
        <f>+VLOOKUP($E788,Emissions!$1:$1048576,MATCH(DATE(L$2,1,1),Emissions!$A$1:$LI$1),FALSE)</f>
        <v>0</v>
      </c>
      <c r="M788" s="327">
        <f>+VLOOKUP($E788,Emissions!$1:$1048576,MATCH(DATE(M$2,1,1),Emissions!$A$1:$LI$1),FALSE)</f>
        <v>0</v>
      </c>
      <c r="N788" s="327">
        <f>+VLOOKUP($E788,Emissions!$1:$1048576,MATCH(DATE(N$2,1,1),Emissions!$A$1:$LI$1),FALSE)</f>
        <v>0</v>
      </c>
      <c r="O788" s="327">
        <f>+VLOOKUP($E788,Emissions!$1:$1048576,MATCH(DATE(O$2,1,1),Emissions!$A$1:$LI$1),FALSE)</f>
        <v>0</v>
      </c>
      <c r="P788" s="327">
        <f>+VLOOKUP($E788,Emissions!$1:$1048576,MATCH(DATE(P$2,1,1),Emissions!$A$1:$LI$1),FALSE)</f>
        <v>0</v>
      </c>
      <c r="Q788" s="327">
        <f>+VLOOKUP($E788,Emissions!$1:$1048576,MATCH(DATE(Q$2,1,1),Emissions!$A$1:$LI$1),FALSE)</f>
        <v>0</v>
      </c>
      <c r="R788" s="327">
        <f>+VLOOKUP($E788,Emissions!$1:$1048576,MATCH(DATE(R$2,1,1),Emissions!$A$1:$LI$1),FALSE)</f>
        <v>0</v>
      </c>
      <c r="S788" s="327">
        <f>+VLOOKUP($E788,Emissions!$1:$1048576,MATCH(DATE(S$2,1,1),Emissions!$A$1:$LI$1),FALSE)</f>
        <v>0</v>
      </c>
      <c r="T788" s="327">
        <f>+VLOOKUP($E788,Emissions!$1:$1048576,MATCH(DATE(T$2,1,1),Emissions!$A$1:$LI$1),FALSE)</f>
        <v>0</v>
      </c>
      <c r="U788" s="327">
        <f>+VLOOKUP($E788,Emissions!$1:$1048576,MATCH(DATE(U$2,1,1),Emissions!$A$1:$LI$1),FALSE)</f>
        <v>0</v>
      </c>
      <c r="V788" s="327">
        <f>+VLOOKUP($E788,Emissions!$1:$1048576,MATCH(DATE(V$2,1,1),Emissions!$A$1:$LI$1),FALSE)</f>
        <v>0</v>
      </c>
      <c r="W788" s="327">
        <f>+VLOOKUP($E788,Emissions!$1:$1048576,MATCH(DATE(W$2,1,1),Emissions!$A$1:$LI$1),FALSE)</f>
        <v>0</v>
      </c>
      <c r="X788" s="327">
        <f>+VLOOKUP($E788,Emissions!$1:$1048576,MATCH(DATE(X$2,1,1),Emissions!$A$1:$LI$1),FALSE)</f>
        <v>0</v>
      </c>
      <c r="Y788" s="327">
        <f>+VLOOKUP($E788,Emissions!$1:$1048576,MATCH(DATE(Y$2,1,1),Emissions!$A$1:$LI$1),FALSE)</f>
        <v>0</v>
      </c>
      <c r="Z788" s="327">
        <f>+VLOOKUP($E788,Emissions!$1:$1048576,MATCH(DATE(Z$2,1,1),Emissions!$A$1:$LI$1),FALSE)</f>
        <v>0</v>
      </c>
      <c r="AA788" s="327">
        <f>+VLOOKUP($E788,Emissions!$1:$1048576,MATCH(DATE(AA$2,1,1),Emissions!$A$1:$LI$1),FALSE)</f>
        <v>0</v>
      </c>
      <c r="AB788" s="327">
        <f>+VLOOKUP($E788,Emissions!$1:$1048576,MATCH(DATE(AB$2,1,1),Emissions!$A$1:$LI$1),FALSE)</f>
        <v>0</v>
      </c>
      <c r="AC788" s="327">
        <f>+VLOOKUP($E788,Emissions!$1:$1048576,MATCH(DATE(AC$2,1,1),Emissions!$A$1:$LI$1),FALSE)</f>
        <v>0</v>
      </c>
      <c r="AD788" s="327">
        <f>+VLOOKUP($E788,Emissions!$1:$1048576,MATCH(DATE(AD$2,1,1),Emissions!$A$1:$LI$1),FALSE)</f>
        <v>0</v>
      </c>
      <c r="AE788" s="327">
        <f>+VLOOKUP($E788,Emissions!$1:$1048576,MATCH(DATE(AE$2,1,1),Emissions!$A$1:$LI$1),FALSE)</f>
        <v>0</v>
      </c>
      <c r="AF788" s="327">
        <f>+VLOOKUP($E788,Emissions!$1:$1048576,MATCH(DATE(AF$2,1,1),Emissions!$A$1:$LI$1),FALSE)</f>
        <v>0</v>
      </c>
      <c r="AG788" s="327">
        <f>+VLOOKUP($E788,Emissions!$1:$1048576,MATCH(DATE(AG$2,1,1),Emissions!$A$1:$LI$1),FALSE)</f>
        <v>0</v>
      </c>
      <c r="AH788" s="327">
        <f>+VLOOKUP($E788,Emissions!$1:$1048576,MATCH(DATE(AH$2,1,1),Emissions!$A$1:$LI$1),FALSE)</f>
        <v>0</v>
      </c>
      <c r="AI788" s="327">
        <f>+VLOOKUP($E788,Emissions!$1:$1048576,MATCH(DATE(AI$2,1,1),Emissions!$A$1:$LI$1),FALSE)</f>
        <v>0</v>
      </c>
      <c r="AJ788" s="327">
        <f>+VLOOKUP($E788,Emissions!$1:$1048576,MATCH(DATE(AJ$2,1,1),Emissions!$A$1:$LI$1),FALSE)</f>
        <v>0</v>
      </c>
      <c r="AK788" s="327">
        <f>+VLOOKUP($E788,Emissions!$1:$1048576,MATCH(DATE(AK$2,1,1),Emissions!$A$1:$LI$1),FALSE)</f>
        <v>0</v>
      </c>
      <c r="AL788" s="327">
        <f>+VLOOKUP($E788,Emissions!$1:$1048576,MATCH(DATE(AL$2,1,1),Emissions!$A$1:$LI$1),FALSE)</f>
        <v>0</v>
      </c>
      <c r="AM788" s="327">
        <f>+VLOOKUP($E788,Emissions!$1:$1048576,MATCH(DATE(AM$2,1,1),Emissions!$A$1:$LI$1),FALSE)</f>
        <v>0</v>
      </c>
      <c r="AN788" s="327">
        <f>+VLOOKUP($E788,Emissions!$1:$1048576,MATCH(DATE(AN$2,1,1),Emissions!$A$1:$LI$1),FALSE)</f>
        <v>0</v>
      </c>
      <c r="AO788" s="327">
        <f>+VLOOKUP($E788,Emissions!$1:$1048576,MATCH(DATE(AO$2,1,1),Emissions!$A$1:$LI$1),FALSE)</f>
        <v>0</v>
      </c>
    </row>
    <row r="789" spans="1:41" ht="15" customHeight="1" x14ac:dyDescent="0.35">
      <c r="A789" s="411"/>
      <c r="B789" s="170"/>
      <c r="C789" s="138" t="s">
        <v>733</v>
      </c>
      <c r="D789" s="114"/>
      <c r="E789" s="50" t="s">
        <v>3060</v>
      </c>
      <c r="F789" s="361">
        <f>+VLOOKUP($E789,Emissions!$1:$1048576,MATCH(DATE(F$2,1,1),Emissions!$A$1:$LI$1),FALSE)</f>
        <v>0</v>
      </c>
      <c r="G789" s="361">
        <f>+VLOOKUP($E789,Emissions!$1:$1048576,MATCH(DATE(G$2,1,1),Emissions!$A$1:$LI$1),FALSE)</f>
        <v>0</v>
      </c>
      <c r="H789" s="361">
        <f>+VLOOKUP($E789,Emissions!$1:$1048576,MATCH(DATE(H$2,1,1),Emissions!$A$1:$LI$1),FALSE)</f>
        <v>0</v>
      </c>
      <c r="I789" s="361">
        <f>+VLOOKUP($E789,Emissions!$1:$1048576,MATCH(DATE(I$2,1,1),Emissions!$A$1:$LI$1),FALSE)</f>
        <v>0</v>
      </c>
      <c r="J789" s="361">
        <f>+VLOOKUP($E789,Emissions!$1:$1048576,MATCH(DATE(J$2,1,1),Emissions!$A$1:$LI$1),FALSE)</f>
        <v>0</v>
      </c>
      <c r="K789" s="361">
        <f>+VLOOKUP($E789,Emissions!$1:$1048576,MATCH(DATE(K$2,1,1),Emissions!$A$1:$LI$1),FALSE)</f>
        <v>0</v>
      </c>
      <c r="L789" s="361">
        <f>+VLOOKUP($E789,Emissions!$1:$1048576,MATCH(DATE(L$2,1,1),Emissions!$A$1:$LI$1),FALSE)</f>
        <v>0</v>
      </c>
      <c r="M789" s="361">
        <f>+VLOOKUP($E789,Emissions!$1:$1048576,MATCH(DATE(M$2,1,1),Emissions!$A$1:$LI$1),FALSE)</f>
        <v>0</v>
      </c>
      <c r="N789" s="361">
        <f>+VLOOKUP($E789,Emissions!$1:$1048576,MATCH(DATE(N$2,1,1),Emissions!$A$1:$LI$1),FALSE)</f>
        <v>0</v>
      </c>
      <c r="O789" s="361">
        <f>+VLOOKUP($E789,Emissions!$1:$1048576,MATCH(DATE(O$2,1,1),Emissions!$A$1:$LI$1),FALSE)</f>
        <v>0</v>
      </c>
      <c r="P789" s="361">
        <f>+VLOOKUP($E789,Emissions!$1:$1048576,MATCH(DATE(P$2,1,1),Emissions!$A$1:$LI$1),FALSE)</f>
        <v>0</v>
      </c>
      <c r="Q789" s="361">
        <f>+VLOOKUP($E789,Emissions!$1:$1048576,MATCH(DATE(Q$2,1,1),Emissions!$A$1:$LI$1),FALSE)</f>
        <v>0</v>
      </c>
      <c r="R789" s="361">
        <f>+VLOOKUP($E789,Emissions!$1:$1048576,MATCH(DATE(R$2,1,1),Emissions!$A$1:$LI$1),FALSE)</f>
        <v>0</v>
      </c>
      <c r="S789" s="361">
        <f>+VLOOKUP($E789,Emissions!$1:$1048576,MATCH(DATE(S$2,1,1),Emissions!$A$1:$LI$1),FALSE)</f>
        <v>0</v>
      </c>
      <c r="T789" s="361">
        <f>+VLOOKUP($E789,Emissions!$1:$1048576,MATCH(DATE(T$2,1,1),Emissions!$A$1:$LI$1),FALSE)</f>
        <v>0</v>
      </c>
      <c r="U789" s="361">
        <f>+VLOOKUP($E789,Emissions!$1:$1048576,MATCH(DATE(U$2,1,1),Emissions!$A$1:$LI$1),FALSE)</f>
        <v>0</v>
      </c>
      <c r="V789" s="361">
        <f>+VLOOKUP($E789,Emissions!$1:$1048576,MATCH(DATE(V$2,1,1),Emissions!$A$1:$LI$1),FALSE)</f>
        <v>0</v>
      </c>
      <c r="W789" s="361">
        <f>+VLOOKUP($E789,Emissions!$1:$1048576,MATCH(DATE(W$2,1,1),Emissions!$A$1:$LI$1),FALSE)</f>
        <v>0</v>
      </c>
      <c r="X789" s="361">
        <f>+VLOOKUP($E789,Emissions!$1:$1048576,MATCH(DATE(X$2,1,1),Emissions!$A$1:$LI$1),FALSE)</f>
        <v>0</v>
      </c>
      <c r="Y789" s="361">
        <f>+VLOOKUP($E789,Emissions!$1:$1048576,MATCH(DATE(Y$2,1,1),Emissions!$A$1:$LI$1),FALSE)</f>
        <v>0</v>
      </c>
      <c r="Z789" s="361">
        <f>+VLOOKUP($E789,Emissions!$1:$1048576,MATCH(DATE(Z$2,1,1),Emissions!$A$1:$LI$1),FALSE)</f>
        <v>0</v>
      </c>
      <c r="AA789" s="361">
        <f>+VLOOKUP($E789,Emissions!$1:$1048576,MATCH(DATE(AA$2,1,1),Emissions!$A$1:$LI$1),FALSE)</f>
        <v>0</v>
      </c>
      <c r="AB789" s="361">
        <f>+VLOOKUP($E789,Emissions!$1:$1048576,MATCH(DATE(AB$2,1,1),Emissions!$A$1:$LI$1),FALSE)</f>
        <v>0</v>
      </c>
      <c r="AC789" s="361">
        <f>+VLOOKUP($E789,Emissions!$1:$1048576,MATCH(DATE(AC$2,1,1),Emissions!$A$1:$LI$1),FALSE)</f>
        <v>0</v>
      </c>
      <c r="AD789" s="361">
        <f>+VLOOKUP($E789,Emissions!$1:$1048576,MATCH(DATE(AD$2,1,1),Emissions!$A$1:$LI$1),FALSE)</f>
        <v>0</v>
      </c>
      <c r="AE789" s="361">
        <f>+VLOOKUP($E789,Emissions!$1:$1048576,MATCH(DATE(AE$2,1,1),Emissions!$A$1:$LI$1),FALSE)</f>
        <v>0</v>
      </c>
      <c r="AF789" s="361">
        <f>+VLOOKUP($E789,Emissions!$1:$1048576,MATCH(DATE(AF$2,1,1),Emissions!$A$1:$LI$1),FALSE)</f>
        <v>0</v>
      </c>
      <c r="AG789" s="361">
        <f>+VLOOKUP($E789,Emissions!$1:$1048576,MATCH(DATE(AG$2,1,1),Emissions!$A$1:$LI$1),FALSE)</f>
        <v>0</v>
      </c>
      <c r="AH789" s="361">
        <f>+VLOOKUP($E789,Emissions!$1:$1048576,MATCH(DATE(AH$2,1,1),Emissions!$A$1:$LI$1),FALSE)</f>
        <v>0</v>
      </c>
      <c r="AI789" s="361">
        <f>+VLOOKUP($E789,Emissions!$1:$1048576,MATCH(DATE(AI$2,1,1),Emissions!$A$1:$LI$1),FALSE)</f>
        <v>0</v>
      </c>
      <c r="AJ789" s="361">
        <f>+VLOOKUP($E789,Emissions!$1:$1048576,MATCH(DATE(AJ$2,1,1),Emissions!$A$1:$LI$1),FALSE)</f>
        <v>0</v>
      </c>
      <c r="AK789" s="361">
        <f>+VLOOKUP($E789,Emissions!$1:$1048576,MATCH(DATE(AK$2,1,1),Emissions!$A$1:$LI$1),FALSE)</f>
        <v>0</v>
      </c>
      <c r="AL789" s="361">
        <f>+VLOOKUP($E789,Emissions!$1:$1048576,MATCH(DATE(AL$2,1,1),Emissions!$A$1:$LI$1),FALSE)</f>
        <v>0</v>
      </c>
      <c r="AM789" s="361">
        <f>+VLOOKUP($E789,Emissions!$1:$1048576,MATCH(DATE(AM$2,1,1),Emissions!$A$1:$LI$1),FALSE)</f>
        <v>0</v>
      </c>
      <c r="AN789" s="361">
        <f>+VLOOKUP($E789,Emissions!$1:$1048576,MATCH(DATE(AN$2,1,1),Emissions!$A$1:$LI$1),FALSE)</f>
        <v>0</v>
      </c>
      <c r="AO789" s="361">
        <f>+VLOOKUP($E789,Emissions!$1:$1048576,MATCH(DATE(AO$2,1,1),Emissions!$A$1:$LI$1),FALSE)</f>
        <v>0</v>
      </c>
    </row>
    <row r="790" spans="1:41" ht="15" customHeight="1" x14ac:dyDescent="0.35">
      <c r="A790" s="411"/>
      <c r="B790" s="170"/>
      <c r="C790" s="138" t="s">
        <v>734</v>
      </c>
      <c r="D790" s="114"/>
      <c r="E790" s="50" t="s">
        <v>3061</v>
      </c>
      <c r="F790" s="361">
        <f>+VLOOKUP($E790,Emissions!$1:$1048576,MATCH(DATE(F$2,1,1),Emissions!$A$1:$LI$1),FALSE)</f>
        <v>0</v>
      </c>
      <c r="G790" s="361">
        <f>+VLOOKUP($E790,Emissions!$1:$1048576,MATCH(DATE(G$2,1,1),Emissions!$A$1:$LI$1),FALSE)</f>
        <v>0</v>
      </c>
      <c r="H790" s="361">
        <f>+VLOOKUP($E790,Emissions!$1:$1048576,MATCH(DATE(H$2,1,1),Emissions!$A$1:$LI$1),FALSE)</f>
        <v>0</v>
      </c>
      <c r="I790" s="361">
        <f>+VLOOKUP($E790,Emissions!$1:$1048576,MATCH(DATE(I$2,1,1),Emissions!$A$1:$LI$1),FALSE)</f>
        <v>0</v>
      </c>
      <c r="J790" s="361">
        <f>+VLOOKUP($E790,Emissions!$1:$1048576,MATCH(DATE(J$2,1,1),Emissions!$A$1:$LI$1),FALSE)</f>
        <v>0</v>
      </c>
      <c r="K790" s="361">
        <f>+VLOOKUP($E790,Emissions!$1:$1048576,MATCH(DATE(K$2,1,1),Emissions!$A$1:$LI$1),FALSE)</f>
        <v>0</v>
      </c>
      <c r="L790" s="361">
        <f>+VLOOKUP($E790,Emissions!$1:$1048576,MATCH(DATE(L$2,1,1),Emissions!$A$1:$LI$1),FALSE)</f>
        <v>0</v>
      </c>
      <c r="M790" s="361">
        <f>+VLOOKUP($E790,Emissions!$1:$1048576,MATCH(DATE(M$2,1,1),Emissions!$A$1:$LI$1),FALSE)</f>
        <v>0</v>
      </c>
      <c r="N790" s="361">
        <f>+VLOOKUP($E790,Emissions!$1:$1048576,MATCH(DATE(N$2,1,1),Emissions!$A$1:$LI$1),FALSE)</f>
        <v>0</v>
      </c>
      <c r="O790" s="361">
        <f>+VLOOKUP($E790,Emissions!$1:$1048576,MATCH(DATE(O$2,1,1),Emissions!$A$1:$LI$1),FALSE)</f>
        <v>0</v>
      </c>
      <c r="P790" s="361">
        <f>+VLOOKUP($E790,Emissions!$1:$1048576,MATCH(DATE(P$2,1,1),Emissions!$A$1:$LI$1),FALSE)</f>
        <v>0</v>
      </c>
      <c r="Q790" s="361">
        <f>+VLOOKUP($E790,Emissions!$1:$1048576,MATCH(DATE(Q$2,1,1),Emissions!$A$1:$LI$1),FALSE)</f>
        <v>0</v>
      </c>
      <c r="R790" s="361">
        <f>+VLOOKUP($E790,Emissions!$1:$1048576,MATCH(DATE(R$2,1,1),Emissions!$A$1:$LI$1),FALSE)</f>
        <v>0</v>
      </c>
      <c r="S790" s="361">
        <f>+VLOOKUP($E790,Emissions!$1:$1048576,MATCH(DATE(S$2,1,1),Emissions!$A$1:$LI$1),FALSE)</f>
        <v>0</v>
      </c>
      <c r="T790" s="361">
        <f>+VLOOKUP($E790,Emissions!$1:$1048576,MATCH(DATE(T$2,1,1),Emissions!$A$1:$LI$1),FALSE)</f>
        <v>0</v>
      </c>
      <c r="U790" s="361">
        <f>+VLOOKUP($E790,Emissions!$1:$1048576,MATCH(DATE(U$2,1,1),Emissions!$A$1:$LI$1),FALSE)</f>
        <v>0</v>
      </c>
      <c r="V790" s="361">
        <f>+VLOOKUP($E790,Emissions!$1:$1048576,MATCH(DATE(V$2,1,1),Emissions!$A$1:$LI$1),FALSE)</f>
        <v>0</v>
      </c>
      <c r="W790" s="361">
        <f>+VLOOKUP($E790,Emissions!$1:$1048576,MATCH(DATE(W$2,1,1),Emissions!$A$1:$LI$1),FALSE)</f>
        <v>0</v>
      </c>
      <c r="X790" s="361">
        <f>+VLOOKUP($E790,Emissions!$1:$1048576,MATCH(DATE(X$2,1,1),Emissions!$A$1:$LI$1),FALSE)</f>
        <v>0</v>
      </c>
      <c r="Y790" s="361">
        <f>+VLOOKUP($E790,Emissions!$1:$1048576,MATCH(DATE(Y$2,1,1),Emissions!$A$1:$LI$1),FALSE)</f>
        <v>0</v>
      </c>
      <c r="Z790" s="361">
        <f>+VLOOKUP($E790,Emissions!$1:$1048576,MATCH(DATE(Z$2,1,1),Emissions!$A$1:$LI$1),FALSE)</f>
        <v>0</v>
      </c>
      <c r="AA790" s="361">
        <f>+VLOOKUP($E790,Emissions!$1:$1048576,MATCH(DATE(AA$2,1,1),Emissions!$A$1:$LI$1),FALSE)</f>
        <v>0</v>
      </c>
      <c r="AB790" s="361">
        <f>+VLOOKUP($E790,Emissions!$1:$1048576,MATCH(DATE(AB$2,1,1),Emissions!$A$1:$LI$1),FALSE)</f>
        <v>0</v>
      </c>
      <c r="AC790" s="361">
        <f>+VLOOKUP($E790,Emissions!$1:$1048576,MATCH(DATE(AC$2,1,1),Emissions!$A$1:$LI$1),FALSE)</f>
        <v>0</v>
      </c>
      <c r="AD790" s="361">
        <f>+VLOOKUP($E790,Emissions!$1:$1048576,MATCH(DATE(AD$2,1,1),Emissions!$A$1:$LI$1),FALSE)</f>
        <v>0</v>
      </c>
      <c r="AE790" s="361">
        <f>+VLOOKUP($E790,Emissions!$1:$1048576,MATCH(DATE(AE$2,1,1),Emissions!$A$1:$LI$1),FALSE)</f>
        <v>0</v>
      </c>
      <c r="AF790" s="361">
        <f>+VLOOKUP($E790,Emissions!$1:$1048576,MATCH(DATE(AF$2,1,1),Emissions!$A$1:$LI$1),FALSE)</f>
        <v>0</v>
      </c>
      <c r="AG790" s="361">
        <f>+VLOOKUP($E790,Emissions!$1:$1048576,MATCH(DATE(AG$2,1,1),Emissions!$A$1:$LI$1),FALSE)</f>
        <v>0</v>
      </c>
      <c r="AH790" s="361">
        <f>+VLOOKUP($E790,Emissions!$1:$1048576,MATCH(DATE(AH$2,1,1),Emissions!$A$1:$LI$1),FALSE)</f>
        <v>0</v>
      </c>
      <c r="AI790" s="361">
        <f>+VLOOKUP($E790,Emissions!$1:$1048576,MATCH(DATE(AI$2,1,1),Emissions!$A$1:$LI$1),FALSE)</f>
        <v>0</v>
      </c>
      <c r="AJ790" s="361">
        <f>+VLOOKUP($E790,Emissions!$1:$1048576,MATCH(DATE(AJ$2,1,1),Emissions!$A$1:$LI$1),FALSE)</f>
        <v>0</v>
      </c>
      <c r="AK790" s="361">
        <f>+VLOOKUP($E790,Emissions!$1:$1048576,MATCH(DATE(AK$2,1,1),Emissions!$A$1:$LI$1),FALSE)</f>
        <v>0</v>
      </c>
      <c r="AL790" s="361">
        <f>+VLOOKUP($E790,Emissions!$1:$1048576,MATCH(DATE(AL$2,1,1),Emissions!$A$1:$LI$1),FALSE)</f>
        <v>0</v>
      </c>
      <c r="AM790" s="361">
        <f>+VLOOKUP($E790,Emissions!$1:$1048576,MATCH(DATE(AM$2,1,1),Emissions!$A$1:$LI$1),FALSE)</f>
        <v>0</v>
      </c>
      <c r="AN790" s="361">
        <f>+VLOOKUP($E790,Emissions!$1:$1048576,MATCH(DATE(AN$2,1,1),Emissions!$A$1:$LI$1),FALSE)</f>
        <v>0</v>
      </c>
      <c r="AO790" s="361">
        <f>+VLOOKUP($E790,Emissions!$1:$1048576,MATCH(DATE(AO$2,1,1),Emissions!$A$1:$LI$1),FALSE)</f>
        <v>0</v>
      </c>
    </row>
    <row r="791" spans="1:41" ht="15" customHeight="1" x14ac:dyDescent="0.35">
      <c r="A791" s="411"/>
      <c r="B791" s="170"/>
      <c r="C791" s="138" t="s">
        <v>735</v>
      </c>
      <c r="D791" s="114"/>
      <c r="E791" s="50" t="s">
        <v>3062</v>
      </c>
      <c r="F791" s="361">
        <f>+VLOOKUP($E791,Emissions!$1:$1048576,MATCH(DATE(F$2,1,1),Emissions!$A$1:$LI$1),FALSE)</f>
        <v>0</v>
      </c>
      <c r="G791" s="361">
        <f>+VLOOKUP($E791,Emissions!$1:$1048576,MATCH(DATE(G$2,1,1),Emissions!$A$1:$LI$1),FALSE)</f>
        <v>0</v>
      </c>
      <c r="H791" s="361">
        <f>+VLOOKUP($E791,Emissions!$1:$1048576,MATCH(DATE(H$2,1,1),Emissions!$A$1:$LI$1),FALSE)</f>
        <v>0</v>
      </c>
      <c r="I791" s="361">
        <f>+VLOOKUP($E791,Emissions!$1:$1048576,MATCH(DATE(I$2,1,1),Emissions!$A$1:$LI$1),FALSE)</f>
        <v>0</v>
      </c>
      <c r="J791" s="361">
        <f>+VLOOKUP($E791,Emissions!$1:$1048576,MATCH(DATE(J$2,1,1),Emissions!$A$1:$LI$1),FALSE)</f>
        <v>0</v>
      </c>
      <c r="K791" s="361">
        <f>+VLOOKUP($E791,Emissions!$1:$1048576,MATCH(DATE(K$2,1,1),Emissions!$A$1:$LI$1),FALSE)</f>
        <v>0</v>
      </c>
      <c r="L791" s="361">
        <f>+VLOOKUP($E791,Emissions!$1:$1048576,MATCH(DATE(L$2,1,1),Emissions!$A$1:$LI$1),FALSE)</f>
        <v>0</v>
      </c>
      <c r="M791" s="361">
        <f>+VLOOKUP($E791,Emissions!$1:$1048576,MATCH(DATE(M$2,1,1),Emissions!$A$1:$LI$1),FALSE)</f>
        <v>0</v>
      </c>
      <c r="N791" s="361">
        <f>+VLOOKUP($E791,Emissions!$1:$1048576,MATCH(DATE(N$2,1,1),Emissions!$A$1:$LI$1),FALSE)</f>
        <v>0</v>
      </c>
      <c r="O791" s="361">
        <f>+VLOOKUP($E791,Emissions!$1:$1048576,MATCH(DATE(O$2,1,1),Emissions!$A$1:$LI$1),FALSE)</f>
        <v>0</v>
      </c>
      <c r="P791" s="361">
        <f>+VLOOKUP($E791,Emissions!$1:$1048576,MATCH(DATE(P$2,1,1),Emissions!$A$1:$LI$1),FALSE)</f>
        <v>0</v>
      </c>
      <c r="Q791" s="361">
        <f>+VLOOKUP($E791,Emissions!$1:$1048576,MATCH(DATE(Q$2,1,1),Emissions!$A$1:$LI$1),FALSE)</f>
        <v>0</v>
      </c>
      <c r="R791" s="361">
        <f>+VLOOKUP($E791,Emissions!$1:$1048576,MATCH(DATE(R$2,1,1),Emissions!$A$1:$LI$1),FALSE)</f>
        <v>0</v>
      </c>
      <c r="S791" s="361">
        <f>+VLOOKUP($E791,Emissions!$1:$1048576,MATCH(DATE(S$2,1,1),Emissions!$A$1:$LI$1),FALSE)</f>
        <v>0</v>
      </c>
      <c r="T791" s="361">
        <f>+VLOOKUP($E791,Emissions!$1:$1048576,MATCH(DATE(T$2,1,1),Emissions!$A$1:$LI$1),FALSE)</f>
        <v>0</v>
      </c>
      <c r="U791" s="361">
        <f>+VLOOKUP($E791,Emissions!$1:$1048576,MATCH(DATE(U$2,1,1),Emissions!$A$1:$LI$1),FALSE)</f>
        <v>0</v>
      </c>
      <c r="V791" s="361">
        <f>+VLOOKUP($E791,Emissions!$1:$1048576,MATCH(DATE(V$2,1,1),Emissions!$A$1:$LI$1),FALSE)</f>
        <v>0</v>
      </c>
      <c r="W791" s="361">
        <f>+VLOOKUP($E791,Emissions!$1:$1048576,MATCH(DATE(W$2,1,1),Emissions!$A$1:$LI$1),FALSE)</f>
        <v>0</v>
      </c>
      <c r="X791" s="361">
        <f>+VLOOKUP($E791,Emissions!$1:$1048576,MATCH(DATE(X$2,1,1),Emissions!$A$1:$LI$1),FALSE)</f>
        <v>0</v>
      </c>
      <c r="Y791" s="361">
        <f>+VLOOKUP($E791,Emissions!$1:$1048576,MATCH(DATE(Y$2,1,1),Emissions!$A$1:$LI$1),FALSE)</f>
        <v>0</v>
      </c>
      <c r="Z791" s="361">
        <f>+VLOOKUP($E791,Emissions!$1:$1048576,MATCH(DATE(Z$2,1,1),Emissions!$A$1:$LI$1),FALSE)</f>
        <v>0</v>
      </c>
      <c r="AA791" s="361">
        <f>+VLOOKUP($E791,Emissions!$1:$1048576,MATCH(DATE(AA$2,1,1),Emissions!$A$1:$LI$1),FALSE)</f>
        <v>0</v>
      </c>
      <c r="AB791" s="361">
        <f>+VLOOKUP($E791,Emissions!$1:$1048576,MATCH(DATE(AB$2,1,1),Emissions!$A$1:$LI$1),FALSE)</f>
        <v>0</v>
      </c>
      <c r="AC791" s="361">
        <f>+VLOOKUP($E791,Emissions!$1:$1048576,MATCH(DATE(AC$2,1,1),Emissions!$A$1:$LI$1),FALSE)</f>
        <v>0</v>
      </c>
      <c r="AD791" s="361">
        <f>+VLOOKUP($E791,Emissions!$1:$1048576,MATCH(DATE(AD$2,1,1),Emissions!$A$1:$LI$1),FALSE)</f>
        <v>0</v>
      </c>
      <c r="AE791" s="361">
        <f>+VLOOKUP($E791,Emissions!$1:$1048576,MATCH(DATE(AE$2,1,1),Emissions!$A$1:$LI$1),FALSE)</f>
        <v>0</v>
      </c>
      <c r="AF791" s="361">
        <f>+VLOOKUP($E791,Emissions!$1:$1048576,MATCH(DATE(AF$2,1,1),Emissions!$A$1:$LI$1),FALSE)</f>
        <v>0</v>
      </c>
      <c r="AG791" s="361">
        <f>+VLOOKUP($E791,Emissions!$1:$1048576,MATCH(DATE(AG$2,1,1),Emissions!$A$1:$LI$1),FALSE)</f>
        <v>0</v>
      </c>
      <c r="AH791" s="361">
        <f>+VLOOKUP($E791,Emissions!$1:$1048576,MATCH(DATE(AH$2,1,1),Emissions!$A$1:$LI$1),FALSE)</f>
        <v>0</v>
      </c>
      <c r="AI791" s="361">
        <f>+VLOOKUP($E791,Emissions!$1:$1048576,MATCH(DATE(AI$2,1,1),Emissions!$A$1:$LI$1),FALSE)</f>
        <v>0</v>
      </c>
      <c r="AJ791" s="361">
        <f>+VLOOKUP($E791,Emissions!$1:$1048576,MATCH(DATE(AJ$2,1,1),Emissions!$A$1:$LI$1),FALSE)</f>
        <v>0</v>
      </c>
      <c r="AK791" s="361">
        <f>+VLOOKUP($E791,Emissions!$1:$1048576,MATCH(DATE(AK$2,1,1),Emissions!$A$1:$LI$1),FALSE)</f>
        <v>0</v>
      </c>
      <c r="AL791" s="361">
        <f>+VLOOKUP($E791,Emissions!$1:$1048576,MATCH(DATE(AL$2,1,1),Emissions!$A$1:$LI$1),FALSE)</f>
        <v>0</v>
      </c>
      <c r="AM791" s="361">
        <f>+VLOOKUP($E791,Emissions!$1:$1048576,MATCH(DATE(AM$2,1,1),Emissions!$A$1:$LI$1),FALSE)</f>
        <v>0</v>
      </c>
      <c r="AN791" s="361">
        <f>+VLOOKUP($E791,Emissions!$1:$1048576,MATCH(DATE(AN$2,1,1),Emissions!$A$1:$LI$1),FALSE)</f>
        <v>0</v>
      </c>
      <c r="AO791" s="361">
        <f>+VLOOKUP($E791,Emissions!$1:$1048576,MATCH(DATE(AO$2,1,1),Emissions!$A$1:$LI$1),FALSE)</f>
        <v>0</v>
      </c>
    </row>
    <row r="792" spans="1:41" ht="15" customHeight="1" x14ac:dyDescent="0.35">
      <c r="A792" s="411"/>
      <c r="B792" s="170"/>
      <c r="C792" s="138" t="s">
        <v>736</v>
      </c>
      <c r="D792" s="114"/>
      <c r="E792" s="50" t="s">
        <v>3063</v>
      </c>
      <c r="F792" s="361">
        <f>+VLOOKUP($E792,Emissions!$1:$1048576,MATCH(DATE(F$2,1,1),Emissions!$A$1:$LI$1),FALSE)</f>
        <v>0</v>
      </c>
      <c r="G792" s="361">
        <f>+VLOOKUP($E792,Emissions!$1:$1048576,MATCH(DATE(G$2,1,1),Emissions!$A$1:$LI$1),FALSE)</f>
        <v>0</v>
      </c>
      <c r="H792" s="361">
        <f>+VLOOKUP($E792,Emissions!$1:$1048576,MATCH(DATE(H$2,1,1),Emissions!$A$1:$LI$1),FALSE)</f>
        <v>0</v>
      </c>
      <c r="I792" s="361">
        <f>+VLOOKUP($E792,Emissions!$1:$1048576,MATCH(DATE(I$2,1,1),Emissions!$A$1:$LI$1),FALSE)</f>
        <v>0</v>
      </c>
      <c r="J792" s="361">
        <f>+VLOOKUP($E792,Emissions!$1:$1048576,MATCH(DATE(J$2,1,1),Emissions!$A$1:$LI$1),FALSE)</f>
        <v>0</v>
      </c>
      <c r="K792" s="361">
        <f>+VLOOKUP($E792,Emissions!$1:$1048576,MATCH(DATE(K$2,1,1),Emissions!$A$1:$LI$1),FALSE)</f>
        <v>0</v>
      </c>
      <c r="L792" s="361">
        <f>+VLOOKUP($E792,Emissions!$1:$1048576,MATCH(DATE(L$2,1,1),Emissions!$A$1:$LI$1),FALSE)</f>
        <v>0</v>
      </c>
      <c r="M792" s="361">
        <f>+VLOOKUP($E792,Emissions!$1:$1048576,MATCH(DATE(M$2,1,1),Emissions!$A$1:$LI$1),FALSE)</f>
        <v>0</v>
      </c>
      <c r="N792" s="361">
        <f>+VLOOKUP($E792,Emissions!$1:$1048576,MATCH(DATE(N$2,1,1),Emissions!$A$1:$LI$1),FALSE)</f>
        <v>0</v>
      </c>
      <c r="O792" s="361">
        <f>+VLOOKUP($E792,Emissions!$1:$1048576,MATCH(DATE(O$2,1,1),Emissions!$A$1:$LI$1),FALSE)</f>
        <v>0</v>
      </c>
      <c r="P792" s="361">
        <f>+VLOOKUP($E792,Emissions!$1:$1048576,MATCH(DATE(P$2,1,1),Emissions!$A$1:$LI$1),FALSE)</f>
        <v>0</v>
      </c>
      <c r="Q792" s="361">
        <f>+VLOOKUP($E792,Emissions!$1:$1048576,MATCH(DATE(Q$2,1,1),Emissions!$A$1:$LI$1),FALSE)</f>
        <v>0</v>
      </c>
      <c r="R792" s="361">
        <f>+VLOOKUP($E792,Emissions!$1:$1048576,MATCH(DATE(R$2,1,1),Emissions!$A$1:$LI$1),FALSE)</f>
        <v>0</v>
      </c>
      <c r="S792" s="361">
        <f>+VLOOKUP($E792,Emissions!$1:$1048576,MATCH(DATE(S$2,1,1),Emissions!$A$1:$LI$1),FALSE)</f>
        <v>0</v>
      </c>
      <c r="T792" s="361">
        <f>+VLOOKUP($E792,Emissions!$1:$1048576,MATCH(DATE(T$2,1,1),Emissions!$A$1:$LI$1),FALSE)</f>
        <v>0</v>
      </c>
      <c r="U792" s="361">
        <f>+VLOOKUP($E792,Emissions!$1:$1048576,MATCH(DATE(U$2,1,1),Emissions!$A$1:$LI$1),FALSE)</f>
        <v>0</v>
      </c>
      <c r="V792" s="361">
        <f>+VLOOKUP($E792,Emissions!$1:$1048576,MATCH(DATE(V$2,1,1),Emissions!$A$1:$LI$1),FALSE)</f>
        <v>0</v>
      </c>
      <c r="W792" s="361">
        <f>+VLOOKUP($E792,Emissions!$1:$1048576,MATCH(DATE(W$2,1,1),Emissions!$A$1:$LI$1),FALSE)</f>
        <v>0</v>
      </c>
      <c r="X792" s="361">
        <f>+VLOOKUP($E792,Emissions!$1:$1048576,MATCH(DATE(X$2,1,1),Emissions!$A$1:$LI$1),FALSE)</f>
        <v>0</v>
      </c>
      <c r="Y792" s="361">
        <f>+VLOOKUP($E792,Emissions!$1:$1048576,MATCH(DATE(Y$2,1,1),Emissions!$A$1:$LI$1),FALSE)</f>
        <v>0</v>
      </c>
      <c r="Z792" s="361">
        <f>+VLOOKUP($E792,Emissions!$1:$1048576,MATCH(DATE(Z$2,1,1),Emissions!$A$1:$LI$1),FALSE)</f>
        <v>0</v>
      </c>
      <c r="AA792" s="361">
        <f>+VLOOKUP($E792,Emissions!$1:$1048576,MATCH(DATE(AA$2,1,1),Emissions!$A$1:$LI$1),FALSE)</f>
        <v>0</v>
      </c>
      <c r="AB792" s="361">
        <f>+VLOOKUP($E792,Emissions!$1:$1048576,MATCH(DATE(AB$2,1,1),Emissions!$A$1:$LI$1),FALSE)</f>
        <v>0</v>
      </c>
      <c r="AC792" s="361">
        <f>+VLOOKUP($E792,Emissions!$1:$1048576,MATCH(DATE(AC$2,1,1),Emissions!$A$1:$LI$1),FALSE)</f>
        <v>0</v>
      </c>
      <c r="AD792" s="361">
        <f>+VLOOKUP($E792,Emissions!$1:$1048576,MATCH(DATE(AD$2,1,1),Emissions!$A$1:$LI$1),FALSE)</f>
        <v>0</v>
      </c>
      <c r="AE792" s="361">
        <f>+VLOOKUP($E792,Emissions!$1:$1048576,MATCH(DATE(AE$2,1,1),Emissions!$A$1:$LI$1),FALSE)</f>
        <v>0</v>
      </c>
      <c r="AF792" s="361">
        <f>+VLOOKUP($E792,Emissions!$1:$1048576,MATCH(DATE(AF$2,1,1),Emissions!$A$1:$LI$1),FALSE)</f>
        <v>0</v>
      </c>
      <c r="AG792" s="361">
        <f>+VLOOKUP($E792,Emissions!$1:$1048576,MATCH(DATE(AG$2,1,1),Emissions!$A$1:$LI$1),FALSE)</f>
        <v>0</v>
      </c>
      <c r="AH792" s="361">
        <f>+VLOOKUP($E792,Emissions!$1:$1048576,MATCH(DATE(AH$2,1,1),Emissions!$A$1:$LI$1),FALSE)</f>
        <v>0</v>
      </c>
      <c r="AI792" s="361">
        <f>+VLOOKUP($E792,Emissions!$1:$1048576,MATCH(DATE(AI$2,1,1),Emissions!$A$1:$LI$1),FALSE)</f>
        <v>0</v>
      </c>
      <c r="AJ792" s="361">
        <f>+VLOOKUP($E792,Emissions!$1:$1048576,MATCH(DATE(AJ$2,1,1),Emissions!$A$1:$LI$1),FALSE)</f>
        <v>0</v>
      </c>
      <c r="AK792" s="361">
        <f>+VLOOKUP($E792,Emissions!$1:$1048576,MATCH(DATE(AK$2,1,1),Emissions!$A$1:$LI$1),FALSE)</f>
        <v>0</v>
      </c>
      <c r="AL792" s="361">
        <f>+VLOOKUP($E792,Emissions!$1:$1048576,MATCH(DATE(AL$2,1,1),Emissions!$A$1:$LI$1),FALSE)</f>
        <v>0</v>
      </c>
      <c r="AM792" s="361">
        <f>+VLOOKUP($E792,Emissions!$1:$1048576,MATCH(DATE(AM$2,1,1),Emissions!$A$1:$LI$1),FALSE)</f>
        <v>0</v>
      </c>
      <c r="AN792" s="361">
        <f>+VLOOKUP($E792,Emissions!$1:$1048576,MATCH(DATE(AN$2,1,1),Emissions!$A$1:$LI$1),FALSE)</f>
        <v>0</v>
      </c>
      <c r="AO792" s="361">
        <f>+VLOOKUP($E792,Emissions!$1:$1048576,MATCH(DATE(AO$2,1,1),Emissions!$A$1:$LI$1),FALSE)</f>
        <v>0</v>
      </c>
    </row>
    <row r="793" spans="1:41" s="92" customFormat="1" ht="15" customHeight="1" x14ac:dyDescent="0.35">
      <c r="A793" s="411"/>
      <c r="B793" s="170"/>
      <c r="C793" s="137" t="s">
        <v>1089</v>
      </c>
      <c r="D793" s="147"/>
      <c r="E793" s="136" t="s">
        <v>3064</v>
      </c>
      <c r="F793" s="327">
        <f>+VLOOKUP($E793,Emissions!$1:$1048576,MATCH(DATE(F$2,1,1),Emissions!$A$1:$LI$1),FALSE)</f>
        <v>0</v>
      </c>
      <c r="G793" s="327">
        <f>+VLOOKUP($E793,Emissions!$1:$1048576,MATCH(DATE(G$2,1,1),Emissions!$A$1:$LI$1),FALSE)</f>
        <v>0</v>
      </c>
      <c r="H793" s="327">
        <f>+VLOOKUP($E793,Emissions!$1:$1048576,MATCH(DATE(H$2,1,1),Emissions!$A$1:$LI$1),FALSE)</f>
        <v>0</v>
      </c>
      <c r="I793" s="327">
        <f>+VLOOKUP($E793,Emissions!$1:$1048576,MATCH(DATE(I$2,1,1),Emissions!$A$1:$LI$1),FALSE)</f>
        <v>0</v>
      </c>
      <c r="J793" s="327">
        <f>+VLOOKUP($E793,Emissions!$1:$1048576,MATCH(DATE(J$2,1,1),Emissions!$A$1:$LI$1),FALSE)</f>
        <v>0</v>
      </c>
      <c r="K793" s="327">
        <f>+VLOOKUP($E793,Emissions!$1:$1048576,MATCH(DATE(K$2,1,1),Emissions!$A$1:$LI$1),FALSE)</f>
        <v>0</v>
      </c>
      <c r="L793" s="327">
        <f>+VLOOKUP($E793,Emissions!$1:$1048576,MATCH(DATE(L$2,1,1),Emissions!$A$1:$LI$1),FALSE)</f>
        <v>0</v>
      </c>
      <c r="M793" s="327">
        <f>+VLOOKUP($E793,Emissions!$1:$1048576,MATCH(DATE(M$2,1,1),Emissions!$A$1:$LI$1),FALSE)</f>
        <v>0</v>
      </c>
      <c r="N793" s="327">
        <f>+VLOOKUP($E793,Emissions!$1:$1048576,MATCH(DATE(N$2,1,1),Emissions!$A$1:$LI$1),FALSE)</f>
        <v>0</v>
      </c>
      <c r="O793" s="327">
        <f>+VLOOKUP($E793,Emissions!$1:$1048576,MATCH(DATE(O$2,1,1),Emissions!$A$1:$LI$1),FALSE)</f>
        <v>0</v>
      </c>
      <c r="P793" s="327">
        <f>+VLOOKUP($E793,Emissions!$1:$1048576,MATCH(DATE(P$2,1,1),Emissions!$A$1:$LI$1),FALSE)</f>
        <v>0</v>
      </c>
      <c r="Q793" s="327">
        <f>+VLOOKUP($E793,Emissions!$1:$1048576,MATCH(DATE(Q$2,1,1),Emissions!$A$1:$LI$1),FALSE)</f>
        <v>0</v>
      </c>
      <c r="R793" s="327">
        <f>+VLOOKUP($E793,Emissions!$1:$1048576,MATCH(DATE(R$2,1,1),Emissions!$A$1:$LI$1),FALSE)</f>
        <v>0</v>
      </c>
      <c r="S793" s="327">
        <f>+VLOOKUP($E793,Emissions!$1:$1048576,MATCH(DATE(S$2,1,1),Emissions!$A$1:$LI$1),FALSE)</f>
        <v>0</v>
      </c>
      <c r="T793" s="327">
        <f>+VLOOKUP($E793,Emissions!$1:$1048576,MATCH(DATE(T$2,1,1),Emissions!$A$1:$LI$1),FALSE)</f>
        <v>0</v>
      </c>
      <c r="U793" s="327">
        <f>+VLOOKUP($E793,Emissions!$1:$1048576,MATCH(DATE(U$2,1,1),Emissions!$A$1:$LI$1),FALSE)</f>
        <v>0</v>
      </c>
      <c r="V793" s="327">
        <f>+VLOOKUP($E793,Emissions!$1:$1048576,MATCH(DATE(V$2,1,1),Emissions!$A$1:$LI$1),FALSE)</f>
        <v>0</v>
      </c>
      <c r="W793" s="327">
        <f>+VLOOKUP($E793,Emissions!$1:$1048576,MATCH(DATE(W$2,1,1),Emissions!$A$1:$LI$1),FALSE)</f>
        <v>0</v>
      </c>
      <c r="X793" s="327">
        <f>+VLOOKUP($E793,Emissions!$1:$1048576,MATCH(DATE(X$2,1,1),Emissions!$A$1:$LI$1),FALSE)</f>
        <v>0</v>
      </c>
      <c r="Y793" s="327">
        <f>+VLOOKUP($E793,Emissions!$1:$1048576,MATCH(DATE(Y$2,1,1),Emissions!$A$1:$LI$1),FALSE)</f>
        <v>0</v>
      </c>
      <c r="Z793" s="327">
        <f>+VLOOKUP($E793,Emissions!$1:$1048576,MATCH(DATE(Z$2,1,1),Emissions!$A$1:$LI$1),FALSE)</f>
        <v>0</v>
      </c>
      <c r="AA793" s="327">
        <f>+VLOOKUP($E793,Emissions!$1:$1048576,MATCH(DATE(AA$2,1,1),Emissions!$A$1:$LI$1),FALSE)</f>
        <v>0</v>
      </c>
      <c r="AB793" s="327">
        <f>+VLOOKUP($E793,Emissions!$1:$1048576,MATCH(DATE(AB$2,1,1),Emissions!$A$1:$LI$1),FALSE)</f>
        <v>0</v>
      </c>
      <c r="AC793" s="327">
        <f>+VLOOKUP($E793,Emissions!$1:$1048576,MATCH(DATE(AC$2,1,1),Emissions!$A$1:$LI$1),FALSE)</f>
        <v>0</v>
      </c>
      <c r="AD793" s="327">
        <f>+VLOOKUP($E793,Emissions!$1:$1048576,MATCH(DATE(AD$2,1,1),Emissions!$A$1:$LI$1),FALSE)</f>
        <v>0</v>
      </c>
      <c r="AE793" s="327">
        <f>+VLOOKUP($E793,Emissions!$1:$1048576,MATCH(DATE(AE$2,1,1),Emissions!$A$1:$LI$1),FALSE)</f>
        <v>0</v>
      </c>
      <c r="AF793" s="327">
        <f>+VLOOKUP($E793,Emissions!$1:$1048576,MATCH(DATE(AF$2,1,1),Emissions!$A$1:$LI$1),FALSE)</f>
        <v>0</v>
      </c>
      <c r="AG793" s="327">
        <f>+VLOOKUP($E793,Emissions!$1:$1048576,MATCH(DATE(AG$2,1,1),Emissions!$A$1:$LI$1),FALSE)</f>
        <v>0</v>
      </c>
      <c r="AH793" s="327">
        <f>+VLOOKUP($E793,Emissions!$1:$1048576,MATCH(DATE(AH$2,1,1),Emissions!$A$1:$LI$1),FALSE)</f>
        <v>0</v>
      </c>
      <c r="AI793" s="327">
        <f>+VLOOKUP($E793,Emissions!$1:$1048576,MATCH(DATE(AI$2,1,1),Emissions!$A$1:$LI$1),FALSE)</f>
        <v>0</v>
      </c>
      <c r="AJ793" s="327">
        <f>+VLOOKUP($E793,Emissions!$1:$1048576,MATCH(DATE(AJ$2,1,1),Emissions!$A$1:$LI$1),FALSE)</f>
        <v>0</v>
      </c>
      <c r="AK793" s="327">
        <f>+VLOOKUP($E793,Emissions!$1:$1048576,MATCH(DATE(AK$2,1,1),Emissions!$A$1:$LI$1),FALSE)</f>
        <v>0</v>
      </c>
      <c r="AL793" s="327">
        <f>+VLOOKUP($E793,Emissions!$1:$1048576,MATCH(DATE(AL$2,1,1),Emissions!$A$1:$LI$1),FALSE)</f>
        <v>0</v>
      </c>
      <c r="AM793" s="327">
        <f>+VLOOKUP($E793,Emissions!$1:$1048576,MATCH(DATE(AM$2,1,1),Emissions!$A$1:$LI$1),FALSE)</f>
        <v>0</v>
      </c>
      <c r="AN793" s="327">
        <f>+VLOOKUP($E793,Emissions!$1:$1048576,MATCH(DATE(AN$2,1,1),Emissions!$A$1:$LI$1),FALSE)</f>
        <v>0</v>
      </c>
      <c r="AO793" s="327">
        <f>+VLOOKUP($E793,Emissions!$1:$1048576,MATCH(DATE(AO$2,1,1),Emissions!$A$1:$LI$1),FALSE)</f>
        <v>0</v>
      </c>
    </row>
    <row r="794" spans="1:41" ht="15" customHeight="1" x14ac:dyDescent="0.35">
      <c r="A794" s="411"/>
      <c r="B794" s="170"/>
      <c r="C794" s="138" t="s">
        <v>602</v>
      </c>
      <c r="D794" s="114"/>
      <c r="E794" s="50" t="s">
        <v>3065</v>
      </c>
      <c r="F794" s="361">
        <f>+VLOOKUP($E794,Emissions!$1:$1048576,MATCH(DATE(F$2,1,1),Emissions!$A$1:$LI$1),FALSE)</f>
        <v>0</v>
      </c>
      <c r="G794" s="361">
        <f>+VLOOKUP($E794,Emissions!$1:$1048576,MATCH(DATE(G$2,1,1),Emissions!$A$1:$LI$1),FALSE)</f>
        <v>0</v>
      </c>
      <c r="H794" s="361">
        <f>+VLOOKUP($E794,Emissions!$1:$1048576,MATCH(DATE(H$2,1,1),Emissions!$A$1:$LI$1),FALSE)</f>
        <v>0</v>
      </c>
      <c r="I794" s="361">
        <f>+VLOOKUP($E794,Emissions!$1:$1048576,MATCH(DATE(I$2,1,1),Emissions!$A$1:$LI$1),FALSE)</f>
        <v>0</v>
      </c>
      <c r="J794" s="361">
        <f>+VLOOKUP($E794,Emissions!$1:$1048576,MATCH(DATE(J$2,1,1),Emissions!$A$1:$LI$1),FALSE)</f>
        <v>0</v>
      </c>
      <c r="K794" s="361">
        <f>+VLOOKUP($E794,Emissions!$1:$1048576,MATCH(DATE(K$2,1,1),Emissions!$A$1:$LI$1),FALSE)</f>
        <v>0</v>
      </c>
      <c r="L794" s="361">
        <f>+VLOOKUP($E794,Emissions!$1:$1048576,MATCH(DATE(L$2,1,1),Emissions!$A$1:$LI$1),FALSE)</f>
        <v>0</v>
      </c>
      <c r="M794" s="361">
        <f>+VLOOKUP($E794,Emissions!$1:$1048576,MATCH(DATE(M$2,1,1),Emissions!$A$1:$LI$1),FALSE)</f>
        <v>0</v>
      </c>
      <c r="N794" s="361">
        <f>+VLOOKUP($E794,Emissions!$1:$1048576,MATCH(DATE(N$2,1,1),Emissions!$A$1:$LI$1),FALSE)</f>
        <v>0</v>
      </c>
      <c r="O794" s="361">
        <f>+VLOOKUP($E794,Emissions!$1:$1048576,MATCH(DATE(O$2,1,1),Emissions!$A$1:$LI$1),FALSE)</f>
        <v>0</v>
      </c>
      <c r="P794" s="361">
        <f>+VLOOKUP($E794,Emissions!$1:$1048576,MATCH(DATE(P$2,1,1),Emissions!$A$1:$LI$1),FALSE)</f>
        <v>0</v>
      </c>
      <c r="Q794" s="361">
        <f>+VLOOKUP($E794,Emissions!$1:$1048576,MATCH(DATE(Q$2,1,1),Emissions!$A$1:$LI$1),FALSE)</f>
        <v>0</v>
      </c>
      <c r="R794" s="361">
        <f>+VLOOKUP($E794,Emissions!$1:$1048576,MATCH(DATE(R$2,1,1),Emissions!$A$1:$LI$1),FALSE)</f>
        <v>0</v>
      </c>
      <c r="S794" s="361">
        <f>+VLOOKUP($E794,Emissions!$1:$1048576,MATCH(DATE(S$2,1,1),Emissions!$A$1:$LI$1),FALSE)</f>
        <v>0</v>
      </c>
      <c r="T794" s="361">
        <f>+VLOOKUP($E794,Emissions!$1:$1048576,MATCH(DATE(T$2,1,1),Emissions!$A$1:$LI$1),FALSE)</f>
        <v>0</v>
      </c>
      <c r="U794" s="361">
        <f>+VLOOKUP($E794,Emissions!$1:$1048576,MATCH(DATE(U$2,1,1),Emissions!$A$1:$LI$1),FALSE)</f>
        <v>0</v>
      </c>
      <c r="V794" s="361">
        <f>+VLOOKUP($E794,Emissions!$1:$1048576,MATCH(DATE(V$2,1,1),Emissions!$A$1:$LI$1),FALSE)</f>
        <v>0</v>
      </c>
      <c r="W794" s="361">
        <f>+VLOOKUP($E794,Emissions!$1:$1048576,MATCH(DATE(W$2,1,1),Emissions!$A$1:$LI$1),FALSE)</f>
        <v>0</v>
      </c>
      <c r="X794" s="361">
        <f>+VLOOKUP($E794,Emissions!$1:$1048576,MATCH(DATE(X$2,1,1),Emissions!$A$1:$LI$1),FALSE)</f>
        <v>0</v>
      </c>
      <c r="Y794" s="361">
        <f>+VLOOKUP($E794,Emissions!$1:$1048576,MATCH(DATE(Y$2,1,1),Emissions!$A$1:$LI$1),FALSE)</f>
        <v>0</v>
      </c>
      <c r="Z794" s="361">
        <f>+VLOOKUP($E794,Emissions!$1:$1048576,MATCH(DATE(Z$2,1,1),Emissions!$A$1:$LI$1),FALSE)</f>
        <v>0</v>
      </c>
      <c r="AA794" s="361">
        <f>+VLOOKUP($E794,Emissions!$1:$1048576,MATCH(DATE(AA$2,1,1),Emissions!$A$1:$LI$1),FALSE)</f>
        <v>0</v>
      </c>
      <c r="AB794" s="361">
        <f>+VLOOKUP($E794,Emissions!$1:$1048576,MATCH(DATE(AB$2,1,1),Emissions!$A$1:$LI$1),FALSE)</f>
        <v>0</v>
      </c>
      <c r="AC794" s="361">
        <f>+VLOOKUP($E794,Emissions!$1:$1048576,MATCH(DATE(AC$2,1,1),Emissions!$A$1:$LI$1),FALSE)</f>
        <v>0</v>
      </c>
      <c r="AD794" s="361">
        <f>+VLOOKUP($E794,Emissions!$1:$1048576,MATCH(DATE(AD$2,1,1),Emissions!$A$1:$LI$1),FALSE)</f>
        <v>0</v>
      </c>
      <c r="AE794" s="361">
        <f>+VLOOKUP($E794,Emissions!$1:$1048576,MATCH(DATE(AE$2,1,1),Emissions!$A$1:$LI$1),FALSE)</f>
        <v>0</v>
      </c>
      <c r="AF794" s="361">
        <f>+VLOOKUP($E794,Emissions!$1:$1048576,MATCH(DATE(AF$2,1,1),Emissions!$A$1:$LI$1),FALSE)</f>
        <v>0</v>
      </c>
      <c r="AG794" s="361">
        <f>+VLOOKUP($E794,Emissions!$1:$1048576,MATCH(DATE(AG$2,1,1),Emissions!$A$1:$LI$1),FALSE)</f>
        <v>0</v>
      </c>
      <c r="AH794" s="361">
        <f>+VLOOKUP($E794,Emissions!$1:$1048576,MATCH(DATE(AH$2,1,1),Emissions!$A$1:$LI$1),FALSE)</f>
        <v>0</v>
      </c>
      <c r="AI794" s="361">
        <f>+VLOOKUP($E794,Emissions!$1:$1048576,MATCH(DATE(AI$2,1,1),Emissions!$A$1:$LI$1),FALSE)</f>
        <v>0</v>
      </c>
      <c r="AJ794" s="361">
        <f>+VLOOKUP($E794,Emissions!$1:$1048576,MATCH(DATE(AJ$2,1,1),Emissions!$A$1:$LI$1),FALSE)</f>
        <v>0</v>
      </c>
      <c r="AK794" s="361">
        <f>+VLOOKUP($E794,Emissions!$1:$1048576,MATCH(DATE(AK$2,1,1),Emissions!$A$1:$LI$1),FALSE)</f>
        <v>0</v>
      </c>
      <c r="AL794" s="361">
        <f>+VLOOKUP($E794,Emissions!$1:$1048576,MATCH(DATE(AL$2,1,1),Emissions!$A$1:$LI$1),FALSE)</f>
        <v>0</v>
      </c>
      <c r="AM794" s="361">
        <f>+VLOOKUP($E794,Emissions!$1:$1048576,MATCH(DATE(AM$2,1,1),Emissions!$A$1:$LI$1),FALSE)</f>
        <v>0</v>
      </c>
      <c r="AN794" s="361">
        <f>+VLOOKUP($E794,Emissions!$1:$1048576,MATCH(DATE(AN$2,1,1),Emissions!$A$1:$LI$1),FALSE)</f>
        <v>0</v>
      </c>
      <c r="AO794" s="361">
        <f>+VLOOKUP($E794,Emissions!$1:$1048576,MATCH(DATE(AO$2,1,1),Emissions!$A$1:$LI$1),FALSE)</f>
        <v>0</v>
      </c>
    </row>
    <row r="795" spans="1:41" ht="15" customHeight="1" x14ac:dyDescent="0.35">
      <c r="A795" s="411"/>
      <c r="B795" s="170"/>
      <c r="C795" s="138" t="s">
        <v>603</v>
      </c>
      <c r="D795" s="114"/>
      <c r="E795" s="50" t="s">
        <v>3066</v>
      </c>
      <c r="F795" s="361">
        <f>+VLOOKUP($E795,Emissions!$1:$1048576,MATCH(DATE(F$2,1,1),Emissions!$A$1:$LI$1),FALSE)</f>
        <v>0</v>
      </c>
      <c r="G795" s="361">
        <f>+VLOOKUP($E795,Emissions!$1:$1048576,MATCH(DATE(G$2,1,1),Emissions!$A$1:$LI$1),FALSE)</f>
        <v>0</v>
      </c>
      <c r="H795" s="361">
        <f>+VLOOKUP($E795,Emissions!$1:$1048576,MATCH(DATE(H$2,1,1),Emissions!$A$1:$LI$1),FALSE)</f>
        <v>0</v>
      </c>
      <c r="I795" s="361">
        <f>+VLOOKUP($E795,Emissions!$1:$1048576,MATCH(DATE(I$2,1,1),Emissions!$A$1:$LI$1),FALSE)</f>
        <v>0</v>
      </c>
      <c r="J795" s="361">
        <f>+VLOOKUP($E795,Emissions!$1:$1048576,MATCH(DATE(J$2,1,1),Emissions!$A$1:$LI$1),FALSE)</f>
        <v>0</v>
      </c>
      <c r="K795" s="361">
        <f>+VLOOKUP($E795,Emissions!$1:$1048576,MATCH(DATE(K$2,1,1),Emissions!$A$1:$LI$1),FALSE)</f>
        <v>0</v>
      </c>
      <c r="L795" s="361">
        <f>+VLOOKUP($E795,Emissions!$1:$1048576,MATCH(DATE(L$2,1,1),Emissions!$A$1:$LI$1),FALSE)</f>
        <v>0</v>
      </c>
      <c r="M795" s="361">
        <f>+VLOOKUP($E795,Emissions!$1:$1048576,MATCH(DATE(M$2,1,1),Emissions!$A$1:$LI$1),FALSE)</f>
        <v>0</v>
      </c>
      <c r="N795" s="361">
        <f>+VLOOKUP($E795,Emissions!$1:$1048576,MATCH(DATE(N$2,1,1),Emissions!$A$1:$LI$1),FALSE)</f>
        <v>0</v>
      </c>
      <c r="O795" s="361">
        <f>+VLOOKUP($E795,Emissions!$1:$1048576,MATCH(DATE(O$2,1,1),Emissions!$A$1:$LI$1),FALSE)</f>
        <v>0</v>
      </c>
      <c r="P795" s="361">
        <f>+VLOOKUP($E795,Emissions!$1:$1048576,MATCH(DATE(P$2,1,1),Emissions!$A$1:$LI$1),FALSE)</f>
        <v>0</v>
      </c>
      <c r="Q795" s="361">
        <f>+VLOOKUP($E795,Emissions!$1:$1048576,MATCH(DATE(Q$2,1,1),Emissions!$A$1:$LI$1),FALSE)</f>
        <v>0</v>
      </c>
      <c r="R795" s="361">
        <f>+VLOOKUP($E795,Emissions!$1:$1048576,MATCH(DATE(R$2,1,1),Emissions!$A$1:$LI$1),FALSE)</f>
        <v>0</v>
      </c>
      <c r="S795" s="361">
        <f>+VLOOKUP($E795,Emissions!$1:$1048576,MATCH(DATE(S$2,1,1),Emissions!$A$1:$LI$1),FALSE)</f>
        <v>0</v>
      </c>
      <c r="T795" s="361">
        <f>+VLOOKUP($E795,Emissions!$1:$1048576,MATCH(DATE(T$2,1,1),Emissions!$A$1:$LI$1),FALSE)</f>
        <v>0</v>
      </c>
      <c r="U795" s="361">
        <f>+VLOOKUP($E795,Emissions!$1:$1048576,MATCH(DATE(U$2,1,1),Emissions!$A$1:$LI$1),FALSE)</f>
        <v>0</v>
      </c>
      <c r="V795" s="361">
        <f>+VLOOKUP($E795,Emissions!$1:$1048576,MATCH(DATE(V$2,1,1),Emissions!$A$1:$LI$1),FALSE)</f>
        <v>0</v>
      </c>
      <c r="W795" s="361">
        <f>+VLOOKUP($E795,Emissions!$1:$1048576,MATCH(DATE(W$2,1,1),Emissions!$A$1:$LI$1),FALSE)</f>
        <v>0</v>
      </c>
      <c r="X795" s="361">
        <f>+VLOOKUP($E795,Emissions!$1:$1048576,MATCH(DATE(X$2,1,1),Emissions!$A$1:$LI$1),FALSE)</f>
        <v>0</v>
      </c>
      <c r="Y795" s="361">
        <f>+VLOOKUP($E795,Emissions!$1:$1048576,MATCH(DATE(Y$2,1,1),Emissions!$A$1:$LI$1),FALSE)</f>
        <v>0</v>
      </c>
      <c r="Z795" s="361">
        <f>+VLOOKUP($E795,Emissions!$1:$1048576,MATCH(DATE(Z$2,1,1),Emissions!$A$1:$LI$1),FALSE)</f>
        <v>0</v>
      </c>
      <c r="AA795" s="361">
        <f>+VLOOKUP($E795,Emissions!$1:$1048576,MATCH(DATE(AA$2,1,1),Emissions!$A$1:$LI$1),FALSE)</f>
        <v>0</v>
      </c>
      <c r="AB795" s="361">
        <f>+VLOOKUP($E795,Emissions!$1:$1048576,MATCH(DATE(AB$2,1,1),Emissions!$A$1:$LI$1),FALSE)</f>
        <v>0</v>
      </c>
      <c r="AC795" s="361">
        <f>+VLOOKUP($E795,Emissions!$1:$1048576,MATCH(DATE(AC$2,1,1),Emissions!$A$1:$LI$1),FALSE)</f>
        <v>0</v>
      </c>
      <c r="AD795" s="361">
        <f>+VLOOKUP($E795,Emissions!$1:$1048576,MATCH(DATE(AD$2,1,1),Emissions!$A$1:$LI$1),FALSE)</f>
        <v>0</v>
      </c>
      <c r="AE795" s="361">
        <f>+VLOOKUP($E795,Emissions!$1:$1048576,MATCH(DATE(AE$2,1,1),Emissions!$A$1:$LI$1),FALSE)</f>
        <v>0</v>
      </c>
      <c r="AF795" s="361">
        <f>+VLOOKUP($E795,Emissions!$1:$1048576,MATCH(DATE(AF$2,1,1),Emissions!$A$1:$LI$1),FALSE)</f>
        <v>0</v>
      </c>
      <c r="AG795" s="361">
        <f>+VLOOKUP($E795,Emissions!$1:$1048576,MATCH(DATE(AG$2,1,1),Emissions!$A$1:$LI$1),FALSE)</f>
        <v>0</v>
      </c>
      <c r="AH795" s="361">
        <f>+VLOOKUP($E795,Emissions!$1:$1048576,MATCH(DATE(AH$2,1,1),Emissions!$A$1:$LI$1),FALSE)</f>
        <v>0</v>
      </c>
      <c r="AI795" s="361">
        <f>+VLOOKUP($E795,Emissions!$1:$1048576,MATCH(DATE(AI$2,1,1),Emissions!$A$1:$LI$1),FALSE)</f>
        <v>0</v>
      </c>
      <c r="AJ795" s="361">
        <f>+VLOOKUP($E795,Emissions!$1:$1048576,MATCH(DATE(AJ$2,1,1),Emissions!$A$1:$LI$1),FALSE)</f>
        <v>0</v>
      </c>
      <c r="AK795" s="361">
        <f>+VLOOKUP($E795,Emissions!$1:$1048576,MATCH(DATE(AK$2,1,1),Emissions!$A$1:$LI$1),FALSE)</f>
        <v>0</v>
      </c>
      <c r="AL795" s="361">
        <f>+VLOOKUP($E795,Emissions!$1:$1048576,MATCH(DATE(AL$2,1,1),Emissions!$A$1:$LI$1),FALSE)</f>
        <v>0</v>
      </c>
      <c r="AM795" s="361">
        <f>+VLOOKUP($E795,Emissions!$1:$1048576,MATCH(DATE(AM$2,1,1),Emissions!$A$1:$LI$1),FALSE)</f>
        <v>0</v>
      </c>
      <c r="AN795" s="361">
        <f>+VLOOKUP($E795,Emissions!$1:$1048576,MATCH(DATE(AN$2,1,1),Emissions!$A$1:$LI$1),FALSE)</f>
        <v>0</v>
      </c>
      <c r="AO795" s="361">
        <f>+VLOOKUP($E795,Emissions!$1:$1048576,MATCH(DATE(AO$2,1,1),Emissions!$A$1:$LI$1),FALSE)</f>
        <v>0</v>
      </c>
    </row>
    <row r="796" spans="1:41" ht="15" customHeight="1" x14ac:dyDescent="0.35">
      <c r="A796" s="411"/>
      <c r="B796" s="170"/>
      <c r="C796" s="138" t="s">
        <v>604</v>
      </c>
      <c r="D796" s="114"/>
      <c r="E796" s="50" t="s">
        <v>3067</v>
      </c>
      <c r="F796" s="361">
        <f>+VLOOKUP($E796,Emissions!$1:$1048576,MATCH(DATE(F$2,1,1),Emissions!$A$1:$LI$1),FALSE)</f>
        <v>0</v>
      </c>
      <c r="G796" s="361">
        <f>+VLOOKUP($E796,Emissions!$1:$1048576,MATCH(DATE(G$2,1,1),Emissions!$A$1:$LI$1),FALSE)</f>
        <v>0</v>
      </c>
      <c r="H796" s="361">
        <f>+VLOOKUP($E796,Emissions!$1:$1048576,MATCH(DATE(H$2,1,1),Emissions!$A$1:$LI$1),FALSE)</f>
        <v>0</v>
      </c>
      <c r="I796" s="361">
        <f>+VLOOKUP($E796,Emissions!$1:$1048576,MATCH(DATE(I$2,1,1),Emissions!$A$1:$LI$1),FALSE)</f>
        <v>0</v>
      </c>
      <c r="J796" s="361">
        <f>+VLOOKUP($E796,Emissions!$1:$1048576,MATCH(DATE(J$2,1,1),Emissions!$A$1:$LI$1),FALSE)</f>
        <v>0</v>
      </c>
      <c r="K796" s="361">
        <f>+VLOOKUP($E796,Emissions!$1:$1048576,MATCH(DATE(K$2,1,1),Emissions!$A$1:$LI$1),FALSE)</f>
        <v>0</v>
      </c>
      <c r="L796" s="361">
        <f>+VLOOKUP($E796,Emissions!$1:$1048576,MATCH(DATE(L$2,1,1),Emissions!$A$1:$LI$1),FALSE)</f>
        <v>0</v>
      </c>
      <c r="M796" s="361">
        <f>+VLOOKUP($E796,Emissions!$1:$1048576,MATCH(DATE(M$2,1,1),Emissions!$A$1:$LI$1),FALSE)</f>
        <v>0</v>
      </c>
      <c r="N796" s="361">
        <f>+VLOOKUP($E796,Emissions!$1:$1048576,MATCH(DATE(N$2,1,1),Emissions!$A$1:$LI$1),FALSE)</f>
        <v>0</v>
      </c>
      <c r="O796" s="361">
        <f>+VLOOKUP($E796,Emissions!$1:$1048576,MATCH(DATE(O$2,1,1),Emissions!$A$1:$LI$1),FALSE)</f>
        <v>0</v>
      </c>
      <c r="P796" s="361">
        <f>+VLOOKUP($E796,Emissions!$1:$1048576,MATCH(DATE(P$2,1,1),Emissions!$A$1:$LI$1),FALSE)</f>
        <v>0</v>
      </c>
      <c r="Q796" s="361">
        <f>+VLOOKUP($E796,Emissions!$1:$1048576,MATCH(DATE(Q$2,1,1),Emissions!$A$1:$LI$1),FALSE)</f>
        <v>0</v>
      </c>
      <c r="R796" s="361">
        <f>+VLOOKUP($E796,Emissions!$1:$1048576,MATCH(DATE(R$2,1,1),Emissions!$A$1:$LI$1),FALSE)</f>
        <v>0</v>
      </c>
      <c r="S796" s="361">
        <f>+VLOOKUP($E796,Emissions!$1:$1048576,MATCH(DATE(S$2,1,1),Emissions!$A$1:$LI$1),FALSE)</f>
        <v>0</v>
      </c>
      <c r="T796" s="361">
        <f>+VLOOKUP($E796,Emissions!$1:$1048576,MATCH(DATE(T$2,1,1),Emissions!$A$1:$LI$1),FALSE)</f>
        <v>0</v>
      </c>
      <c r="U796" s="361">
        <f>+VLOOKUP($E796,Emissions!$1:$1048576,MATCH(DATE(U$2,1,1),Emissions!$A$1:$LI$1),FALSE)</f>
        <v>0</v>
      </c>
      <c r="V796" s="361">
        <f>+VLOOKUP($E796,Emissions!$1:$1048576,MATCH(DATE(V$2,1,1),Emissions!$A$1:$LI$1),FALSE)</f>
        <v>0</v>
      </c>
      <c r="W796" s="361">
        <f>+VLOOKUP($E796,Emissions!$1:$1048576,MATCH(DATE(W$2,1,1),Emissions!$A$1:$LI$1),FALSE)</f>
        <v>0</v>
      </c>
      <c r="X796" s="361">
        <f>+VLOOKUP($E796,Emissions!$1:$1048576,MATCH(DATE(X$2,1,1),Emissions!$A$1:$LI$1),FALSE)</f>
        <v>0</v>
      </c>
      <c r="Y796" s="361">
        <f>+VLOOKUP($E796,Emissions!$1:$1048576,MATCH(DATE(Y$2,1,1),Emissions!$A$1:$LI$1),FALSE)</f>
        <v>0</v>
      </c>
      <c r="Z796" s="361">
        <f>+VLOOKUP($E796,Emissions!$1:$1048576,MATCH(DATE(Z$2,1,1),Emissions!$A$1:$LI$1),FALSE)</f>
        <v>0</v>
      </c>
      <c r="AA796" s="361">
        <f>+VLOOKUP($E796,Emissions!$1:$1048576,MATCH(DATE(AA$2,1,1),Emissions!$A$1:$LI$1),FALSE)</f>
        <v>0</v>
      </c>
      <c r="AB796" s="361">
        <f>+VLOOKUP($E796,Emissions!$1:$1048576,MATCH(DATE(AB$2,1,1),Emissions!$A$1:$LI$1),FALSE)</f>
        <v>0</v>
      </c>
      <c r="AC796" s="361">
        <f>+VLOOKUP($E796,Emissions!$1:$1048576,MATCH(DATE(AC$2,1,1),Emissions!$A$1:$LI$1),FALSE)</f>
        <v>0</v>
      </c>
      <c r="AD796" s="361">
        <f>+VLOOKUP($E796,Emissions!$1:$1048576,MATCH(DATE(AD$2,1,1),Emissions!$A$1:$LI$1),FALSE)</f>
        <v>0</v>
      </c>
      <c r="AE796" s="361">
        <f>+VLOOKUP($E796,Emissions!$1:$1048576,MATCH(DATE(AE$2,1,1),Emissions!$A$1:$LI$1),FALSE)</f>
        <v>0</v>
      </c>
      <c r="AF796" s="361">
        <f>+VLOOKUP($E796,Emissions!$1:$1048576,MATCH(DATE(AF$2,1,1),Emissions!$A$1:$LI$1),FALSE)</f>
        <v>0</v>
      </c>
      <c r="AG796" s="361">
        <f>+VLOOKUP($E796,Emissions!$1:$1048576,MATCH(DATE(AG$2,1,1),Emissions!$A$1:$LI$1),FALSE)</f>
        <v>0</v>
      </c>
      <c r="AH796" s="361">
        <f>+VLOOKUP($E796,Emissions!$1:$1048576,MATCH(DATE(AH$2,1,1),Emissions!$A$1:$LI$1),FALSE)</f>
        <v>0</v>
      </c>
      <c r="AI796" s="361">
        <f>+VLOOKUP($E796,Emissions!$1:$1048576,MATCH(DATE(AI$2,1,1),Emissions!$A$1:$LI$1),FALSE)</f>
        <v>0</v>
      </c>
      <c r="AJ796" s="361">
        <f>+VLOOKUP($E796,Emissions!$1:$1048576,MATCH(DATE(AJ$2,1,1),Emissions!$A$1:$LI$1),FALSE)</f>
        <v>0</v>
      </c>
      <c r="AK796" s="361">
        <f>+VLOOKUP($E796,Emissions!$1:$1048576,MATCH(DATE(AK$2,1,1),Emissions!$A$1:$LI$1),FALSE)</f>
        <v>0</v>
      </c>
      <c r="AL796" s="361">
        <f>+VLOOKUP($E796,Emissions!$1:$1048576,MATCH(DATE(AL$2,1,1),Emissions!$A$1:$LI$1),FALSE)</f>
        <v>0</v>
      </c>
      <c r="AM796" s="361">
        <f>+VLOOKUP($E796,Emissions!$1:$1048576,MATCH(DATE(AM$2,1,1),Emissions!$A$1:$LI$1),FALSE)</f>
        <v>0</v>
      </c>
      <c r="AN796" s="361">
        <f>+VLOOKUP($E796,Emissions!$1:$1048576,MATCH(DATE(AN$2,1,1),Emissions!$A$1:$LI$1),FALSE)</f>
        <v>0</v>
      </c>
      <c r="AO796" s="361">
        <f>+VLOOKUP($E796,Emissions!$1:$1048576,MATCH(DATE(AO$2,1,1),Emissions!$A$1:$LI$1),FALSE)</f>
        <v>0</v>
      </c>
    </row>
    <row r="797" spans="1:41" ht="15" customHeight="1" x14ac:dyDescent="0.35">
      <c r="A797" s="411"/>
      <c r="B797" s="170"/>
      <c r="C797" s="138" t="s">
        <v>605</v>
      </c>
      <c r="D797" s="114"/>
      <c r="E797" s="50" t="s">
        <v>3068</v>
      </c>
      <c r="F797" s="361">
        <f>+VLOOKUP($E797,Emissions!$1:$1048576,MATCH(DATE(F$2,1,1),Emissions!$A$1:$LI$1),FALSE)</f>
        <v>0</v>
      </c>
      <c r="G797" s="361">
        <f>+VLOOKUP($E797,Emissions!$1:$1048576,MATCH(DATE(G$2,1,1),Emissions!$A$1:$LI$1),FALSE)</f>
        <v>0</v>
      </c>
      <c r="H797" s="361">
        <f>+VLOOKUP($E797,Emissions!$1:$1048576,MATCH(DATE(H$2,1,1),Emissions!$A$1:$LI$1),FALSE)</f>
        <v>0</v>
      </c>
      <c r="I797" s="361">
        <f>+VLOOKUP($E797,Emissions!$1:$1048576,MATCH(DATE(I$2,1,1),Emissions!$A$1:$LI$1),FALSE)</f>
        <v>0</v>
      </c>
      <c r="J797" s="361">
        <f>+VLOOKUP($E797,Emissions!$1:$1048576,MATCH(DATE(J$2,1,1),Emissions!$A$1:$LI$1),FALSE)</f>
        <v>0</v>
      </c>
      <c r="K797" s="361">
        <f>+VLOOKUP($E797,Emissions!$1:$1048576,MATCH(DATE(K$2,1,1),Emissions!$A$1:$LI$1),FALSE)</f>
        <v>0</v>
      </c>
      <c r="L797" s="361">
        <f>+VLOOKUP($E797,Emissions!$1:$1048576,MATCH(DATE(L$2,1,1),Emissions!$A$1:$LI$1),FALSE)</f>
        <v>0</v>
      </c>
      <c r="M797" s="361">
        <f>+VLOOKUP($E797,Emissions!$1:$1048576,MATCH(DATE(M$2,1,1),Emissions!$A$1:$LI$1),FALSE)</f>
        <v>0</v>
      </c>
      <c r="N797" s="361">
        <f>+VLOOKUP($E797,Emissions!$1:$1048576,MATCH(DATE(N$2,1,1),Emissions!$A$1:$LI$1),FALSE)</f>
        <v>0</v>
      </c>
      <c r="O797" s="361">
        <f>+VLOOKUP($E797,Emissions!$1:$1048576,MATCH(DATE(O$2,1,1),Emissions!$A$1:$LI$1),FALSE)</f>
        <v>0</v>
      </c>
      <c r="P797" s="361">
        <f>+VLOOKUP($E797,Emissions!$1:$1048576,MATCH(DATE(P$2,1,1),Emissions!$A$1:$LI$1),FALSE)</f>
        <v>0</v>
      </c>
      <c r="Q797" s="361">
        <f>+VLOOKUP($E797,Emissions!$1:$1048576,MATCH(DATE(Q$2,1,1),Emissions!$A$1:$LI$1),FALSE)</f>
        <v>0</v>
      </c>
      <c r="R797" s="361">
        <f>+VLOOKUP($E797,Emissions!$1:$1048576,MATCH(DATE(R$2,1,1),Emissions!$A$1:$LI$1),FALSE)</f>
        <v>0</v>
      </c>
      <c r="S797" s="361">
        <f>+VLOOKUP($E797,Emissions!$1:$1048576,MATCH(DATE(S$2,1,1),Emissions!$A$1:$LI$1),FALSE)</f>
        <v>0</v>
      </c>
      <c r="T797" s="361">
        <f>+VLOOKUP($E797,Emissions!$1:$1048576,MATCH(DATE(T$2,1,1),Emissions!$A$1:$LI$1),FALSE)</f>
        <v>0</v>
      </c>
      <c r="U797" s="361">
        <f>+VLOOKUP($E797,Emissions!$1:$1048576,MATCH(DATE(U$2,1,1),Emissions!$A$1:$LI$1),FALSE)</f>
        <v>0</v>
      </c>
      <c r="V797" s="361">
        <f>+VLOOKUP($E797,Emissions!$1:$1048576,MATCH(DATE(V$2,1,1),Emissions!$A$1:$LI$1),FALSE)</f>
        <v>0</v>
      </c>
      <c r="W797" s="361">
        <f>+VLOOKUP($E797,Emissions!$1:$1048576,MATCH(DATE(W$2,1,1),Emissions!$A$1:$LI$1),FALSE)</f>
        <v>0</v>
      </c>
      <c r="X797" s="361">
        <f>+VLOOKUP($E797,Emissions!$1:$1048576,MATCH(DATE(X$2,1,1),Emissions!$A$1:$LI$1),FALSE)</f>
        <v>0</v>
      </c>
      <c r="Y797" s="361">
        <f>+VLOOKUP($E797,Emissions!$1:$1048576,MATCH(DATE(Y$2,1,1),Emissions!$A$1:$LI$1),FALSE)</f>
        <v>0</v>
      </c>
      <c r="Z797" s="361">
        <f>+VLOOKUP($E797,Emissions!$1:$1048576,MATCH(DATE(Z$2,1,1),Emissions!$A$1:$LI$1),FALSE)</f>
        <v>0</v>
      </c>
      <c r="AA797" s="361">
        <f>+VLOOKUP($E797,Emissions!$1:$1048576,MATCH(DATE(AA$2,1,1),Emissions!$A$1:$LI$1),FALSE)</f>
        <v>0</v>
      </c>
      <c r="AB797" s="361">
        <f>+VLOOKUP($E797,Emissions!$1:$1048576,MATCH(DATE(AB$2,1,1),Emissions!$A$1:$LI$1),FALSE)</f>
        <v>0</v>
      </c>
      <c r="AC797" s="361">
        <f>+VLOOKUP($E797,Emissions!$1:$1048576,MATCH(DATE(AC$2,1,1),Emissions!$A$1:$LI$1),FALSE)</f>
        <v>0</v>
      </c>
      <c r="AD797" s="361">
        <f>+VLOOKUP($E797,Emissions!$1:$1048576,MATCH(DATE(AD$2,1,1),Emissions!$A$1:$LI$1),FALSE)</f>
        <v>0</v>
      </c>
      <c r="AE797" s="361">
        <f>+VLOOKUP($E797,Emissions!$1:$1048576,MATCH(DATE(AE$2,1,1),Emissions!$A$1:$LI$1),FALSE)</f>
        <v>0</v>
      </c>
      <c r="AF797" s="361">
        <f>+VLOOKUP($E797,Emissions!$1:$1048576,MATCH(DATE(AF$2,1,1),Emissions!$A$1:$LI$1),FALSE)</f>
        <v>0</v>
      </c>
      <c r="AG797" s="361">
        <f>+VLOOKUP($E797,Emissions!$1:$1048576,MATCH(DATE(AG$2,1,1),Emissions!$A$1:$LI$1),FALSE)</f>
        <v>0</v>
      </c>
      <c r="AH797" s="361">
        <f>+VLOOKUP($E797,Emissions!$1:$1048576,MATCH(DATE(AH$2,1,1),Emissions!$A$1:$LI$1),FALSE)</f>
        <v>0</v>
      </c>
      <c r="AI797" s="361">
        <f>+VLOOKUP($E797,Emissions!$1:$1048576,MATCH(DATE(AI$2,1,1),Emissions!$A$1:$LI$1),FALSE)</f>
        <v>0</v>
      </c>
      <c r="AJ797" s="361">
        <f>+VLOOKUP($E797,Emissions!$1:$1048576,MATCH(DATE(AJ$2,1,1),Emissions!$A$1:$LI$1),FALSE)</f>
        <v>0</v>
      </c>
      <c r="AK797" s="361">
        <f>+VLOOKUP($E797,Emissions!$1:$1048576,MATCH(DATE(AK$2,1,1),Emissions!$A$1:$LI$1),FALSE)</f>
        <v>0</v>
      </c>
      <c r="AL797" s="361">
        <f>+VLOOKUP($E797,Emissions!$1:$1048576,MATCH(DATE(AL$2,1,1),Emissions!$A$1:$LI$1),FALSE)</f>
        <v>0</v>
      </c>
      <c r="AM797" s="361">
        <f>+VLOOKUP($E797,Emissions!$1:$1048576,MATCH(DATE(AM$2,1,1),Emissions!$A$1:$LI$1),FALSE)</f>
        <v>0</v>
      </c>
      <c r="AN797" s="361">
        <f>+VLOOKUP($E797,Emissions!$1:$1048576,MATCH(DATE(AN$2,1,1),Emissions!$A$1:$LI$1),FALSE)</f>
        <v>0</v>
      </c>
      <c r="AO797" s="361">
        <f>+VLOOKUP($E797,Emissions!$1:$1048576,MATCH(DATE(AO$2,1,1),Emissions!$A$1:$LI$1),FALSE)</f>
        <v>0</v>
      </c>
    </row>
    <row r="798" spans="1:41" s="92" customFormat="1" ht="15" customHeight="1" x14ac:dyDescent="0.35">
      <c r="A798" s="411"/>
      <c r="B798" s="170"/>
      <c r="C798" s="137" t="s">
        <v>1090</v>
      </c>
      <c r="D798" s="147"/>
      <c r="E798" s="136" t="s">
        <v>3069</v>
      </c>
      <c r="F798" s="327">
        <f>+VLOOKUP($E798,Emissions!$1:$1048576,MATCH(DATE(F$2,1,1),Emissions!$A$1:$LI$1),FALSE)</f>
        <v>17.000491010000001</v>
      </c>
      <c r="G798" s="327">
        <f>+VLOOKUP($E798,Emissions!$1:$1048576,MATCH(DATE(G$2,1,1),Emissions!$A$1:$LI$1),FALSE)</f>
        <v>17.21621635</v>
      </c>
      <c r="H798" s="327">
        <f>+VLOOKUP($E798,Emissions!$1:$1048576,MATCH(DATE(H$2,1,1),Emissions!$A$1:$LI$1),FALSE)</f>
        <v>17.445473620000001</v>
      </c>
      <c r="I798" s="327">
        <f>+VLOOKUP($E798,Emissions!$1:$1048576,MATCH(DATE(I$2,1,1),Emissions!$A$1:$LI$1),FALSE)</f>
        <v>17.686700699999999</v>
      </c>
      <c r="J798" s="327">
        <f>+VLOOKUP($E798,Emissions!$1:$1048576,MATCH(DATE(J$2,1,1),Emissions!$A$1:$LI$1),FALSE)</f>
        <v>17.937198800000001</v>
      </c>
      <c r="K798" s="327">
        <f>+VLOOKUP($E798,Emissions!$1:$1048576,MATCH(DATE(K$2,1,1),Emissions!$A$1:$LI$1),FALSE)</f>
        <v>18.195954830000002</v>
      </c>
      <c r="L798" s="327">
        <f>+VLOOKUP($E798,Emissions!$1:$1048576,MATCH(DATE(L$2,1,1),Emissions!$A$1:$LI$1),FALSE)</f>
        <v>18.462194579999998</v>
      </c>
      <c r="M798" s="327">
        <f>+VLOOKUP($E798,Emissions!$1:$1048576,MATCH(DATE(M$2,1,1),Emissions!$A$1:$LI$1),FALSE)</f>
        <v>18.7364839</v>
      </c>
      <c r="N798" s="327">
        <f>+VLOOKUP($E798,Emissions!$1:$1048576,MATCH(DATE(N$2,1,1),Emissions!$A$1:$LI$1),FALSE)</f>
        <v>19.01815474</v>
      </c>
      <c r="O798" s="327">
        <f>+VLOOKUP($E798,Emissions!$1:$1048576,MATCH(DATE(O$2,1,1),Emissions!$A$1:$LI$1),FALSE)</f>
        <v>19.307149079999999</v>
      </c>
      <c r="P798" s="327">
        <f>+VLOOKUP($E798,Emissions!$1:$1048576,MATCH(DATE(P$2,1,1),Emissions!$A$1:$LI$1),FALSE)</f>
        <v>19.602336139999998</v>
      </c>
      <c r="Q798" s="327">
        <f>+VLOOKUP($E798,Emissions!$1:$1048576,MATCH(DATE(Q$2,1,1),Emissions!$A$1:$LI$1),FALSE)</f>
        <v>19.886890390000001</v>
      </c>
      <c r="R798" s="327">
        <f>+VLOOKUP($E798,Emissions!$1:$1048576,MATCH(DATE(R$2,1,1),Emissions!$A$1:$LI$1),FALSE)</f>
        <v>20.161385190000001</v>
      </c>
      <c r="S798" s="327">
        <f>+VLOOKUP($E798,Emissions!$1:$1048576,MATCH(DATE(S$2,1,1),Emissions!$A$1:$LI$1),FALSE)</f>
        <v>20.427272800000001</v>
      </c>
      <c r="T798" s="327">
        <f>+VLOOKUP($E798,Emissions!$1:$1048576,MATCH(DATE(T$2,1,1),Emissions!$A$1:$LI$1),FALSE)</f>
        <v>20.68646553</v>
      </c>
      <c r="U798" s="327">
        <f>+VLOOKUP($E798,Emissions!$1:$1048576,MATCH(DATE(U$2,1,1),Emissions!$A$1:$LI$1),FALSE)</f>
        <v>20.941435989999999</v>
      </c>
      <c r="V798" s="327">
        <f>+VLOOKUP($E798,Emissions!$1:$1048576,MATCH(DATE(V$2,1,1),Emissions!$A$1:$LI$1),FALSE)</f>
        <v>21.195501499999999</v>
      </c>
      <c r="W798" s="327">
        <f>+VLOOKUP($E798,Emissions!$1:$1048576,MATCH(DATE(W$2,1,1),Emissions!$A$1:$LI$1),FALSE)</f>
        <v>21.45160074</v>
      </c>
      <c r="X798" s="327">
        <f>+VLOOKUP($E798,Emissions!$1:$1048576,MATCH(DATE(X$2,1,1),Emissions!$A$1:$LI$1),FALSE)</f>
        <v>21.712414330000001</v>
      </c>
      <c r="Y798" s="327">
        <f>+VLOOKUP($E798,Emissions!$1:$1048576,MATCH(DATE(Y$2,1,1),Emissions!$A$1:$LI$1),FALSE)</f>
        <v>21.979959839999999</v>
      </c>
      <c r="Z798" s="327">
        <f>+VLOOKUP($E798,Emissions!$1:$1048576,MATCH(DATE(Z$2,1,1),Emissions!$A$1:$LI$1),FALSE)</f>
        <v>22.255152599999999</v>
      </c>
      <c r="AA798" s="327">
        <f>+VLOOKUP($E798,Emissions!$1:$1048576,MATCH(DATE(AA$2,1,1),Emissions!$A$1:$LI$1),FALSE)</f>
        <v>22.53984621</v>
      </c>
      <c r="AB798" s="327">
        <f>+VLOOKUP($E798,Emissions!$1:$1048576,MATCH(DATE(AB$2,1,1),Emissions!$A$1:$LI$1),FALSE)</f>
        <v>22.835794180000001</v>
      </c>
      <c r="AC798" s="327">
        <f>+VLOOKUP($E798,Emissions!$1:$1048576,MATCH(DATE(AC$2,1,1),Emissions!$A$1:$LI$1),FALSE)</f>
        <v>23.14428633</v>
      </c>
      <c r="AD798" s="327">
        <f>+VLOOKUP($E798,Emissions!$1:$1048576,MATCH(DATE(AD$2,1,1),Emissions!$A$1:$LI$1),FALSE)</f>
        <v>23.466030190000001</v>
      </c>
      <c r="AE798" s="327">
        <f>+VLOOKUP($E798,Emissions!$1:$1048576,MATCH(DATE(AE$2,1,1),Emissions!$A$1:$LI$1),FALSE)</f>
        <v>23.799025489999998</v>
      </c>
      <c r="AF798" s="327">
        <f>+VLOOKUP($E798,Emissions!$1:$1048576,MATCH(DATE(AF$2,1,1),Emissions!$A$1:$LI$1),FALSE)</f>
        <v>24.140552410000002</v>
      </c>
      <c r="AG798" s="327">
        <f>+VLOOKUP($E798,Emissions!$1:$1048576,MATCH(DATE(AG$2,1,1),Emissions!$A$1:$LI$1),FALSE)</f>
        <v>24.492663780000001</v>
      </c>
      <c r="AH798" s="327">
        <f>+VLOOKUP($E798,Emissions!$1:$1048576,MATCH(DATE(AH$2,1,1),Emissions!$A$1:$LI$1),FALSE)</f>
        <v>24.85732449</v>
      </c>
      <c r="AI798" s="327">
        <f>+VLOOKUP($E798,Emissions!$1:$1048576,MATCH(DATE(AI$2,1,1),Emissions!$A$1:$LI$1),FALSE)</f>
        <v>25.234860139999999</v>
      </c>
      <c r="AJ798" s="327">
        <f>+VLOOKUP($E798,Emissions!$1:$1048576,MATCH(DATE(AJ$2,1,1),Emissions!$A$1:$LI$1),FALSE)</f>
        <v>25.624320690000001</v>
      </c>
      <c r="AK798" s="327">
        <f>+VLOOKUP($E798,Emissions!$1:$1048576,MATCH(DATE(AK$2,1,1),Emissions!$A$1:$LI$1),FALSE)</f>
        <v>26.023973760000001</v>
      </c>
      <c r="AL798" s="327">
        <f>+VLOOKUP($E798,Emissions!$1:$1048576,MATCH(DATE(AL$2,1,1),Emissions!$A$1:$LI$1),FALSE)</f>
        <v>26.432470970000001</v>
      </c>
      <c r="AM798" s="327">
        <f>+VLOOKUP($E798,Emissions!$1:$1048576,MATCH(DATE(AM$2,1,1),Emissions!$A$1:$LI$1),FALSE)</f>
        <v>26.848339580000001</v>
      </c>
      <c r="AN798" s="327">
        <f>+VLOOKUP($E798,Emissions!$1:$1048576,MATCH(DATE(AN$2,1,1),Emissions!$A$1:$LI$1),FALSE)</f>
        <v>27.269996590000002</v>
      </c>
      <c r="AO798" s="327">
        <f>+VLOOKUP($E798,Emissions!$1:$1048576,MATCH(DATE(AO$2,1,1),Emissions!$A$1:$LI$1),FALSE)</f>
        <v>27.695781459999999</v>
      </c>
    </row>
    <row r="799" spans="1:41" ht="15" customHeight="1" x14ac:dyDescent="0.35">
      <c r="A799" s="411"/>
      <c r="B799" s="170"/>
      <c r="C799" s="138" t="s">
        <v>606</v>
      </c>
      <c r="D799" s="114"/>
      <c r="E799" s="50" t="s">
        <v>3070</v>
      </c>
      <c r="F799" s="361">
        <f>+VLOOKUP($E799,Emissions!$1:$1048576,MATCH(DATE(F$2,1,1),Emissions!$A$1:$LI$1),FALSE)</f>
        <v>0</v>
      </c>
      <c r="G799" s="361">
        <f>+VLOOKUP($E799,Emissions!$1:$1048576,MATCH(DATE(G$2,1,1),Emissions!$A$1:$LI$1),FALSE)</f>
        <v>0</v>
      </c>
      <c r="H799" s="361">
        <f>+VLOOKUP($E799,Emissions!$1:$1048576,MATCH(DATE(H$2,1,1),Emissions!$A$1:$LI$1),FALSE)</f>
        <v>0</v>
      </c>
      <c r="I799" s="361">
        <f>+VLOOKUP($E799,Emissions!$1:$1048576,MATCH(DATE(I$2,1,1),Emissions!$A$1:$LI$1),FALSE)</f>
        <v>0</v>
      </c>
      <c r="J799" s="361">
        <f>+VLOOKUP($E799,Emissions!$1:$1048576,MATCH(DATE(J$2,1,1),Emissions!$A$1:$LI$1),FALSE)</f>
        <v>0</v>
      </c>
      <c r="K799" s="361">
        <f>+VLOOKUP($E799,Emissions!$1:$1048576,MATCH(DATE(K$2,1,1),Emissions!$A$1:$LI$1),FALSE)</f>
        <v>0</v>
      </c>
      <c r="L799" s="361">
        <f>+VLOOKUP($E799,Emissions!$1:$1048576,MATCH(DATE(L$2,1,1),Emissions!$A$1:$LI$1),FALSE)</f>
        <v>0</v>
      </c>
      <c r="M799" s="361">
        <f>+VLOOKUP($E799,Emissions!$1:$1048576,MATCH(DATE(M$2,1,1),Emissions!$A$1:$LI$1),FALSE)</f>
        <v>0</v>
      </c>
      <c r="N799" s="361">
        <f>+VLOOKUP($E799,Emissions!$1:$1048576,MATCH(DATE(N$2,1,1),Emissions!$A$1:$LI$1),FALSE)</f>
        <v>0</v>
      </c>
      <c r="O799" s="361">
        <f>+VLOOKUP($E799,Emissions!$1:$1048576,MATCH(DATE(O$2,1,1),Emissions!$A$1:$LI$1),FALSE)</f>
        <v>0</v>
      </c>
      <c r="P799" s="361">
        <f>+VLOOKUP($E799,Emissions!$1:$1048576,MATCH(DATE(P$2,1,1),Emissions!$A$1:$LI$1),FALSE)</f>
        <v>0</v>
      </c>
      <c r="Q799" s="361">
        <f>+VLOOKUP($E799,Emissions!$1:$1048576,MATCH(DATE(Q$2,1,1),Emissions!$A$1:$LI$1),FALSE)</f>
        <v>0</v>
      </c>
      <c r="R799" s="361">
        <f>+VLOOKUP($E799,Emissions!$1:$1048576,MATCH(DATE(R$2,1,1),Emissions!$A$1:$LI$1),FALSE)</f>
        <v>0</v>
      </c>
      <c r="S799" s="361">
        <f>+VLOOKUP($E799,Emissions!$1:$1048576,MATCH(DATE(S$2,1,1),Emissions!$A$1:$LI$1),FALSE)</f>
        <v>0</v>
      </c>
      <c r="T799" s="361">
        <f>+VLOOKUP($E799,Emissions!$1:$1048576,MATCH(DATE(T$2,1,1),Emissions!$A$1:$LI$1),FALSE)</f>
        <v>0</v>
      </c>
      <c r="U799" s="361">
        <f>+VLOOKUP($E799,Emissions!$1:$1048576,MATCH(DATE(U$2,1,1),Emissions!$A$1:$LI$1),FALSE)</f>
        <v>0</v>
      </c>
      <c r="V799" s="361">
        <f>+VLOOKUP($E799,Emissions!$1:$1048576,MATCH(DATE(V$2,1,1),Emissions!$A$1:$LI$1),FALSE)</f>
        <v>0</v>
      </c>
      <c r="W799" s="361">
        <f>+VLOOKUP($E799,Emissions!$1:$1048576,MATCH(DATE(W$2,1,1),Emissions!$A$1:$LI$1),FALSE)</f>
        <v>0</v>
      </c>
      <c r="X799" s="361">
        <f>+VLOOKUP($E799,Emissions!$1:$1048576,MATCH(DATE(X$2,1,1),Emissions!$A$1:$LI$1),FALSE)</f>
        <v>0</v>
      </c>
      <c r="Y799" s="361">
        <f>+VLOOKUP($E799,Emissions!$1:$1048576,MATCH(DATE(Y$2,1,1),Emissions!$A$1:$LI$1),FALSE)</f>
        <v>0</v>
      </c>
      <c r="Z799" s="361">
        <f>+VLOOKUP($E799,Emissions!$1:$1048576,MATCH(DATE(Z$2,1,1),Emissions!$A$1:$LI$1),FALSE)</f>
        <v>0</v>
      </c>
      <c r="AA799" s="361">
        <f>+VLOOKUP($E799,Emissions!$1:$1048576,MATCH(DATE(AA$2,1,1),Emissions!$A$1:$LI$1),FALSE)</f>
        <v>0</v>
      </c>
      <c r="AB799" s="361">
        <f>+VLOOKUP($E799,Emissions!$1:$1048576,MATCH(DATE(AB$2,1,1),Emissions!$A$1:$LI$1),FALSE)</f>
        <v>0</v>
      </c>
      <c r="AC799" s="361">
        <f>+VLOOKUP($E799,Emissions!$1:$1048576,MATCH(DATE(AC$2,1,1),Emissions!$A$1:$LI$1),FALSE)</f>
        <v>0</v>
      </c>
      <c r="AD799" s="361">
        <f>+VLOOKUP($E799,Emissions!$1:$1048576,MATCH(DATE(AD$2,1,1),Emissions!$A$1:$LI$1),FALSE)</f>
        <v>0</v>
      </c>
      <c r="AE799" s="361">
        <f>+VLOOKUP($E799,Emissions!$1:$1048576,MATCH(DATE(AE$2,1,1),Emissions!$A$1:$LI$1),FALSE)</f>
        <v>0</v>
      </c>
      <c r="AF799" s="361">
        <f>+VLOOKUP($E799,Emissions!$1:$1048576,MATCH(DATE(AF$2,1,1),Emissions!$A$1:$LI$1),FALSE)</f>
        <v>0</v>
      </c>
      <c r="AG799" s="361">
        <f>+VLOOKUP($E799,Emissions!$1:$1048576,MATCH(DATE(AG$2,1,1),Emissions!$A$1:$LI$1),FALSE)</f>
        <v>0</v>
      </c>
      <c r="AH799" s="361">
        <f>+VLOOKUP($E799,Emissions!$1:$1048576,MATCH(DATE(AH$2,1,1),Emissions!$A$1:$LI$1),FALSE)</f>
        <v>0</v>
      </c>
      <c r="AI799" s="361">
        <f>+VLOOKUP($E799,Emissions!$1:$1048576,MATCH(DATE(AI$2,1,1),Emissions!$A$1:$LI$1),FALSE)</f>
        <v>0</v>
      </c>
      <c r="AJ799" s="361">
        <f>+VLOOKUP($E799,Emissions!$1:$1048576,MATCH(DATE(AJ$2,1,1),Emissions!$A$1:$LI$1),FALSE)</f>
        <v>0</v>
      </c>
      <c r="AK799" s="361">
        <f>+VLOOKUP($E799,Emissions!$1:$1048576,MATCH(DATE(AK$2,1,1),Emissions!$A$1:$LI$1),FALSE)</f>
        <v>0</v>
      </c>
      <c r="AL799" s="361">
        <f>+VLOOKUP($E799,Emissions!$1:$1048576,MATCH(DATE(AL$2,1,1),Emissions!$A$1:$LI$1),FALSE)</f>
        <v>0</v>
      </c>
      <c r="AM799" s="361">
        <f>+VLOOKUP($E799,Emissions!$1:$1048576,MATCH(DATE(AM$2,1,1),Emissions!$A$1:$LI$1),FALSE)</f>
        <v>0</v>
      </c>
      <c r="AN799" s="361">
        <f>+VLOOKUP($E799,Emissions!$1:$1048576,MATCH(DATE(AN$2,1,1),Emissions!$A$1:$LI$1),FALSE)</f>
        <v>0</v>
      </c>
      <c r="AO799" s="361">
        <f>+VLOOKUP($E799,Emissions!$1:$1048576,MATCH(DATE(AO$2,1,1),Emissions!$A$1:$LI$1),FALSE)</f>
        <v>0</v>
      </c>
    </row>
    <row r="800" spans="1:41" ht="15" customHeight="1" x14ac:dyDescent="0.35">
      <c r="A800" s="411"/>
      <c r="B800" s="170"/>
      <c r="C800" s="138" t="s">
        <v>607</v>
      </c>
      <c r="D800" s="114"/>
      <c r="E800" s="50" t="s">
        <v>3071</v>
      </c>
      <c r="F800" s="361">
        <f>+VLOOKUP($E800,Emissions!$1:$1048576,MATCH(DATE(F$2,1,1),Emissions!$A$1:$LI$1),FALSE)</f>
        <v>17.000491010000001</v>
      </c>
      <c r="G800" s="361">
        <f>+VLOOKUP($E800,Emissions!$1:$1048576,MATCH(DATE(G$2,1,1),Emissions!$A$1:$LI$1),FALSE)</f>
        <v>17.21621635</v>
      </c>
      <c r="H800" s="361">
        <f>+VLOOKUP($E800,Emissions!$1:$1048576,MATCH(DATE(H$2,1,1),Emissions!$A$1:$LI$1),FALSE)</f>
        <v>17.445473620000001</v>
      </c>
      <c r="I800" s="361">
        <f>+VLOOKUP($E800,Emissions!$1:$1048576,MATCH(DATE(I$2,1,1),Emissions!$A$1:$LI$1),FALSE)</f>
        <v>17.686700699999999</v>
      </c>
      <c r="J800" s="361">
        <f>+VLOOKUP($E800,Emissions!$1:$1048576,MATCH(DATE(J$2,1,1),Emissions!$A$1:$LI$1),FALSE)</f>
        <v>17.937198800000001</v>
      </c>
      <c r="K800" s="361">
        <f>+VLOOKUP($E800,Emissions!$1:$1048576,MATCH(DATE(K$2,1,1),Emissions!$A$1:$LI$1),FALSE)</f>
        <v>18.195954830000002</v>
      </c>
      <c r="L800" s="361">
        <f>+VLOOKUP($E800,Emissions!$1:$1048576,MATCH(DATE(L$2,1,1),Emissions!$A$1:$LI$1),FALSE)</f>
        <v>18.462194579999998</v>
      </c>
      <c r="M800" s="361">
        <f>+VLOOKUP($E800,Emissions!$1:$1048576,MATCH(DATE(M$2,1,1),Emissions!$A$1:$LI$1),FALSE)</f>
        <v>18.7364839</v>
      </c>
      <c r="N800" s="361">
        <f>+VLOOKUP($E800,Emissions!$1:$1048576,MATCH(DATE(N$2,1,1),Emissions!$A$1:$LI$1),FALSE)</f>
        <v>19.01815474</v>
      </c>
      <c r="O800" s="361">
        <f>+VLOOKUP($E800,Emissions!$1:$1048576,MATCH(DATE(O$2,1,1),Emissions!$A$1:$LI$1),FALSE)</f>
        <v>19.307149079999999</v>
      </c>
      <c r="P800" s="361">
        <f>+VLOOKUP($E800,Emissions!$1:$1048576,MATCH(DATE(P$2,1,1),Emissions!$A$1:$LI$1),FALSE)</f>
        <v>19.602336139999998</v>
      </c>
      <c r="Q800" s="361">
        <f>+VLOOKUP($E800,Emissions!$1:$1048576,MATCH(DATE(Q$2,1,1),Emissions!$A$1:$LI$1),FALSE)</f>
        <v>19.886890390000001</v>
      </c>
      <c r="R800" s="361">
        <f>+VLOOKUP($E800,Emissions!$1:$1048576,MATCH(DATE(R$2,1,1),Emissions!$A$1:$LI$1),FALSE)</f>
        <v>20.161385190000001</v>
      </c>
      <c r="S800" s="361">
        <f>+VLOOKUP($E800,Emissions!$1:$1048576,MATCH(DATE(S$2,1,1),Emissions!$A$1:$LI$1),FALSE)</f>
        <v>20.427272800000001</v>
      </c>
      <c r="T800" s="361">
        <f>+VLOOKUP($E800,Emissions!$1:$1048576,MATCH(DATE(T$2,1,1),Emissions!$A$1:$LI$1),FALSE)</f>
        <v>20.68646553</v>
      </c>
      <c r="U800" s="361">
        <f>+VLOOKUP($E800,Emissions!$1:$1048576,MATCH(DATE(U$2,1,1),Emissions!$A$1:$LI$1),FALSE)</f>
        <v>20.941435989999999</v>
      </c>
      <c r="V800" s="361">
        <f>+VLOOKUP($E800,Emissions!$1:$1048576,MATCH(DATE(V$2,1,1),Emissions!$A$1:$LI$1),FALSE)</f>
        <v>21.195501499999999</v>
      </c>
      <c r="W800" s="361">
        <f>+VLOOKUP($E800,Emissions!$1:$1048576,MATCH(DATE(W$2,1,1),Emissions!$A$1:$LI$1),FALSE)</f>
        <v>21.45160074</v>
      </c>
      <c r="X800" s="361">
        <f>+VLOOKUP($E800,Emissions!$1:$1048576,MATCH(DATE(X$2,1,1),Emissions!$A$1:$LI$1),FALSE)</f>
        <v>21.712414330000001</v>
      </c>
      <c r="Y800" s="361">
        <f>+VLOOKUP($E800,Emissions!$1:$1048576,MATCH(DATE(Y$2,1,1),Emissions!$A$1:$LI$1),FALSE)</f>
        <v>21.979959839999999</v>
      </c>
      <c r="Z800" s="361">
        <f>+VLOOKUP($E800,Emissions!$1:$1048576,MATCH(DATE(Z$2,1,1),Emissions!$A$1:$LI$1),FALSE)</f>
        <v>22.255152599999999</v>
      </c>
      <c r="AA800" s="361">
        <f>+VLOOKUP($E800,Emissions!$1:$1048576,MATCH(DATE(AA$2,1,1),Emissions!$A$1:$LI$1),FALSE)</f>
        <v>22.53984621</v>
      </c>
      <c r="AB800" s="361">
        <f>+VLOOKUP($E800,Emissions!$1:$1048576,MATCH(DATE(AB$2,1,1),Emissions!$A$1:$LI$1),FALSE)</f>
        <v>22.835794180000001</v>
      </c>
      <c r="AC800" s="361">
        <f>+VLOOKUP($E800,Emissions!$1:$1048576,MATCH(DATE(AC$2,1,1),Emissions!$A$1:$LI$1),FALSE)</f>
        <v>23.14428633</v>
      </c>
      <c r="AD800" s="361">
        <f>+VLOOKUP($E800,Emissions!$1:$1048576,MATCH(DATE(AD$2,1,1),Emissions!$A$1:$LI$1),FALSE)</f>
        <v>23.466030190000001</v>
      </c>
      <c r="AE800" s="361">
        <f>+VLOOKUP($E800,Emissions!$1:$1048576,MATCH(DATE(AE$2,1,1),Emissions!$A$1:$LI$1),FALSE)</f>
        <v>23.799025489999998</v>
      </c>
      <c r="AF800" s="361">
        <f>+VLOOKUP($E800,Emissions!$1:$1048576,MATCH(DATE(AF$2,1,1),Emissions!$A$1:$LI$1),FALSE)</f>
        <v>24.140552410000002</v>
      </c>
      <c r="AG800" s="361">
        <f>+VLOOKUP($E800,Emissions!$1:$1048576,MATCH(DATE(AG$2,1,1),Emissions!$A$1:$LI$1),FALSE)</f>
        <v>24.492663780000001</v>
      </c>
      <c r="AH800" s="361">
        <f>+VLOOKUP($E800,Emissions!$1:$1048576,MATCH(DATE(AH$2,1,1),Emissions!$A$1:$LI$1),FALSE)</f>
        <v>24.85732449</v>
      </c>
      <c r="AI800" s="361">
        <f>+VLOOKUP($E800,Emissions!$1:$1048576,MATCH(DATE(AI$2,1,1),Emissions!$A$1:$LI$1),FALSE)</f>
        <v>25.234860139999999</v>
      </c>
      <c r="AJ800" s="361">
        <f>+VLOOKUP($E800,Emissions!$1:$1048576,MATCH(DATE(AJ$2,1,1),Emissions!$A$1:$LI$1),FALSE)</f>
        <v>25.624320690000001</v>
      </c>
      <c r="AK800" s="361">
        <f>+VLOOKUP($E800,Emissions!$1:$1048576,MATCH(DATE(AK$2,1,1),Emissions!$A$1:$LI$1),FALSE)</f>
        <v>26.023973760000001</v>
      </c>
      <c r="AL800" s="361">
        <f>+VLOOKUP($E800,Emissions!$1:$1048576,MATCH(DATE(AL$2,1,1),Emissions!$A$1:$LI$1),FALSE)</f>
        <v>26.432470970000001</v>
      </c>
      <c r="AM800" s="361">
        <f>+VLOOKUP($E800,Emissions!$1:$1048576,MATCH(DATE(AM$2,1,1),Emissions!$A$1:$LI$1),FALSE)</f>
        <v>26.848339580000001</v>
      </c>
      <c r="AN800" s="361">
        <f>+VLOOKUP($E800,Emissions!$1:$1048576,MATCH(DATE(AN$2,1,1),Emissions!$A$1:$LI$1),FALSE)</f>
        <v>27.269996590000002</v>
      </c>
      <c r="AO800" s="361">
        <f>+VLOOKUP($E800,Emissions!$1:$1048576,MATCH(DATE(AO$2,1,1),Emissions!$A$1:$LI$1),FALSE)</f>
        <v>27.695781459999999</v>
      </c>
    </row>
    <row r="801" spans="1:41" s="92" customFormat="1" ht="15" customHeight="1" x14ac:dyDescent="0.35">
      <c r="A801" s="411"/>
      <c r="B801" s="170"/>
      <c r="C801" s="137" t="s">
        <v>1091</v>
      </c>
      <c r="D801" s="147"/>
      <c r="E801" s="136" t="s">
        <v>3072</v>
      </c>
      <c r="F801" s="327">
        <f>+VLOOKUP($E801,Emissions!$1:$1048576,MATCH(DATE(F$2,1,1),Emissions!$A$1:$LI$1),FALSE)</f>
        <v>0</v>
      </c>
      <c r="G801" s="327">
        <f>+VLOOKUP($E801,Emissions!$1:$1048576,MATCH(DATE(G$2,1,1),Emissions!$A$1:$LI$1),FALSE)</f>
        <v>0</v>
      </c>
      <c r="H801" s="327">
        <f>+VLOOKUP($E801,Emissions!$1:$1048576,MATCH(DATE(H$2,1,1),Emissions!$A$1:$LI$1),FALSE)</f>
        <v>0</v>
      </c>
      <c r="I801" s="327">
        <f>+VLOOKUP($E801,Emissions!$1:$1048576,MATCH(DATE(I$2,1,1),Emissions!$A$1:$LI$1),FALSE)</f>
        <v>0</v>
      </c>
      <c r="J801" s="327">
        <f>+VLOOKUP($E801,Emissions!$1:$1048576,MATCH(DATE(J$2,1,1),Emissions!$A$1:$LI$1),FALSE)</f>
        <v>0</v>
      </c>
      <c r="K801" s="327">
        <f>+VLOOKUP($E801,Emissions!$1:$1048576,MATCH(DATE(K$2,1,1),Emissions!$A$1:$LI$1),FALSE)</f>
        <v>0</v>
      </c>
      <c r="L801" s="327">
        <f>+VLOOKUP($E801,Emissions!$1:$1048576,MATCH(DATE(L$2,1,1),Emissions!$A$1:$LI$1),FALSE)</f>
        <v>0</v>
      </c>
      <c r="M801" s="327">
        <f>+VLOOKUP($E801,Emissions!$1:$1048576,MATCH(DATE(M$2,1,1),Emissions!$A$1:$LI$1),FALSE)</f>
        <v>0</v>
      </c>
      <c r="N801" s="327">
        <f>+VLOOKUP($E801,Emissions!$1:$1048576,MATCH(DATE(N$2,1,1),Emissions!$A$1:$LI$1),FALSE)</f>
        <v>0</v>
      </c>
      <c r="O801" s="327">
        <f>+VLOOKUP($E801,Emissions!$1:$1048576,MATCH(DATE(O$2,1,1),Emissions!$A$1:$LI$1),FALSE)</f>
        <v>0</v>
      </c>
      <c r="P801" s="327">
        <f>+VLOOKUP($E801,Emissions!$1:$1048576,MATCH(DATE(P$2,1,1),Emissions!$A$1:$LI$1),FALSE)</f>
        <v>0</v>
      </c>
      <c r="Q801" s="327">
        <f>+VLOOKUP($E801,Emissions!$1:$1048576,MATCH(DATE(Q$2,1,1),Emissions!$A$1:$LI$1),FALSE)</f>
        <v>0</v>
      </c>
      <c r="R801" s="327">
        <f>+VLOOKUP($E801,Emissions!$1:$1048576,MATCH(DATE(R$2,1,1),Emissions!$A$1:$LI$1),FALSE)</f>
        <v>0</v>
      </c>
      <c r="S801" s="327">
        <f>+VLOOKUP($E801,Emissions!$1:$1048576,MATCH(DATE(S$2,1,1),Emissions!$A$1:$LI$1),FALSE)</f>
        <v>0</v>
      </c>
      <c r="T801" s="327">
        <f>+VLOOKUP($E801,Emissions!$1:$1048576,MATCH(DATE(T$2,1,1),Emissions!$A$1:$LI$1),FALSE)</f>
        <v>0</v>
      </c>
      <c r="U801" s="327">
        <f>+VLOOKUP($E801,Emissions!$1:$1048576,MATCH(DATE(U$2,1,1),Emissions!$A$1:$LI$1),FALSE)</f>
        <v>0</v>
      </c>
      <c r="V801" s="327">
        <f>+VLOOKUP($E801,Emissions!$1:$1048576,MATCH(DATE(V$2,1,1),Emissions!$A$1:$LI$1),FALSE)</f>
        <v>0</v>
      </c>
      <c r="W801" s="327">
        <f>+VLOOKUP($E801,Emissions!$1:$1048576,MATCH(DATE(W$2,1,1),Emissions!$A$1:$LI$1),FALSE)</f>
        <v>0</v>
      </c>
      <c r="X801" s="327">
        <f>+VLOOKUP($E801,Emissions!$1:$1048576,MATCH(DATE(X$2,1,1),Emissions!$A$1:$LI$1),FALSE)</f>
        <v>0</v>
      </c>
      <c r="Y801" s="327">
        <f>+VLOOKUP($E801,Emissions!$1:$1048576,MATCH(DATE(Y$2,1,1),Emissions!$A$1:$LI$1),FALSE)</f>
        <v>0</v>
      </c>
      <c r="Z801" s="327">
        <f>+VLOOKUP($E801,Emissions!$1:$1048576,MATCH(DATE(Z$2,1,1),Emissions!$A$1:$LI$1),FALSE)</f>
        <v>0</v>
      </c>
      <c r="AA801" s="327">
        <f>+VLOOKUP($E801,Emissions!$1:$1048576,MATCH(DATE(AA$2,1,1),Emissions!$A$1:$LI$1),FALSE)</f>
        <v>0</v>
      </c>
      <c r="AB801" s="327">
        <f>+VLOOKUP($E801,Emissions!$1:$1048576,MATCH(DATE(AB$2,1,1),Emissions!$A$1:$LI$1),FALSE)</f>
        <v>0</v>
      </c>
      <c r="AC801" s="327">
        <f>+VLOOKUP($E801,Emissions!$1:$1048576,MATCH(DATE(AC$2,1,1),Emissions!$A$1:$LI$1),FALSE)</f>
        <v>0</v>
      </c>
      <c r="AD801" s="327">
        <f>+VLOOKUP($E801,Emissions!$1:$1048576,MATCH(DATE(AD$2,1,1),Emissions!$A$1:$LI$1),FALSE)</f>
        <v>0</v>
      </c>
      <c r="AE801" s="327">
        <f>+VLOOKUP($E801,Emissions!$1:$1048576,MATCH(DATE(AE$2,1,1),Emissions!$A$1:$LI$1),FALSE)</f>
        <v>0</v>
      </c>
      <c r="AF801" s="327">
        <f>+VLOOKUP($E801,Emissions!$1:$1048576,MATCH(DATE(AF$2,1,1),Emissions!$A$1:$LI$1),FALSE)</f>
        <v>0</v>
      </c>
      <c r="AG801" s="327">
        <f>+VLOOKUP($E801,Emissions!$1:$1048576,MATCH(DATE(AG$2,1,1),Emissions!$A$1:$LI$1),FALSE)</f>
        <v>0</v>
      </c>
      <c r="AH801" s="327">
        <f>+VLOOKUP($E801,Emissions!$1:$1048576,MATCH(DATE(AH$2,1,1),Emissions!$A$1:$LI$1),FALSE)</f>
        <v>0</v>
      </c>
      <c r="AI801" s="327">
        <f>+VLOOKUP($E801,Emissions!$1:$1048576,MATCH(DATE(AI$2,1,1),Emissions!$A$1:$LI$1),FALSE)</f>
        <v>0</v>
      </c>
      <c r="AJ801" s="327">
        <f>+VLOOKUP($E801,Emissions!$1:$1048576,MATCH(DATE(AJ$2,1,1),Emissions!$A$1:$LI$1),FALSE)</f>
        <v>0</v>
      </c>
      <c r="AK801" s="327">
        <f>+VLOOKUP($E801,Emissions!$1:$1048576,MATCH(DATE(AK$2,1,1),Emissions!$A$1:$LI$1),FALSE)</f>
        <v>0</v>
      </c>
      <c r="AL801" s="327">
        <f>+VLOOKUP($E801,Emissions!$1:$1048576,MATCH(DATE(AL$2,1,1),Emissions!$A$1:$LI$1),FALSE)</f>
        <v>0</v>
      </c>
      <c r="AM801" s="327">
        <f>+VLOOKUP($E801,Emissions!$1:$1048576,MATCH(DATE(AM$2,1,1),Emissions!$A$1:$LI$1),FALSE)</f>
        <v>0</v>
      </c>
      <c r="AN801" s="327">
        <f>+VLOOKUP($E801,Emissions!$1:$1048576,MATCH(DATE(AN$2,1,1),Emissions!$A$1:$LI$1),FALSE)</f>
        <v>0</v>
      </c>
      <c r="AO801" s="327">
        <f>+VLOOKUP($E801,Emissions!$1:$1048576,MATCH(DATE(AO$2,1,1),Emissions!$A$1:$LI$1),FALSE)</f>
        <v>0</v>
      </c>
    </row>
    <row r="802" spans="1:41" ht="15" customHeight="1" x14ac:dyDescent="0.35">
      <c r="A802" s="411"/>
      <c r="B802" s="170"/>
      <c r="C802" s="138" t="s">
        <v>455</v>
      </c>
      <c r="D802" s="114"/>
      <c r="E802" s="50" t="s">
        <v>3073</v>
      </c>
      <c r="F802" s="361">
        <f>+VLOOKUP($E802,Emissions!$1:$1048576,MATCH(DATE(F$2,1,1),Emissions!$A$1:$LI$1),FALSE)</f>
        <v>0</v>
      </c>
      <c r="G802" s="361">
        <f>+VLOOKUP($E802,Emissions!$1:$1048576,MATCH(DATE(G$2,1,1),Emissions!$A$1:$LI$1),FALSE)</f>
        <v>0</v>
      </c>
      <c r="H802" s="361">
        <f>+VLOOKUP($E802,Emissions!$1:$1048576,MATCH(DATE(H$2,1,1),Emissions!$A$1:$LI$1),FALSE)</f>
        <v>0</v>
      </c>
      <c r="I802" s="361">
        <f>+VLOOKUP($E802,Emissions!$1:$1048576,MATCH(DATE(I$2,1,1),Emissions!$A$1:$LI$1),FALSE)</f>
        <v>0</v>
      </c>
      <c r="J802" s="361">
        <f>+VLOOKUP($E802,Emissions!$1:$1048576,MATCH(DATE(J$2,1,1),Emissions!$A$1:$LI$1),FALSE)</f>
        <v>0</v>
      </c>
      <c r="K802" s="361">
        <f>+VLOOKUP($E802,Emissions!$1:$1048576,MATCH(DATE(K$2,1,1),Emissions!$A$1:$LI$1),FALSE)</f>
        <v>0</v>
      </c>
      <c r="L802" s="361">
        <f>+VLOOKUP($E802,Emissions!$1:$1048576,MATCH(DATE(L$2,1,1),Emissions!$A$1:$LI$1),FALSE)</f>
        <v>0</v>
      </c>
      <c r="M802" s="361">
        <f>+VLOOKUP($E802,Emissions!$1:$1048576,MATCH(DATE(M$2,1,1),Emissions!$A$1:$LI$1),FALSE)</f>
        <v>0</v>
      </c>
      <c r="N802" s="361">
        <f>+VLOOKUP($E802,Emissions!$1:$1048576,MATCH(DATE(N$2,1,1),Emissions!$A$1:$LI$1),FALSE)</f>
        <v>0</v>
      </c>
      <c r="O802" s="361">
        <f>+VLOOKUP($E802,Emissions!$1:$1048576,MATCH(DATE(O$2,1,1),Emissions!$A$1:$LI$1),FALSE)</f>
        <v>0</v>
      </c>
      <c r="P802" s="361">
        <f>+VLOOKUP($E802,Emissions!$1:$1048576,MATCH(DATE(P$2,1,1),Emissions!$A$1:$LI$1),FALSE)</f>
        <v>0</v>
      </c>
      <c r="Q802" s="361">
        <f>+VLOOKUP($E802,Emissions!$1:$1048576,MATCH(DATE(Q$2,1,1),Emissions!$A$1:$LI$1),FALSE)</f>
        <v>0</v>
      </c>
      <c r="R802" s="361">
        <f>+VLOOKUP($E802,Emissions!$1:$1048576,MATCH(DATE(R$2,1,1),Emissions!$A$1:$LI$1),FALSE)</f>
        <v>0</v>
      </c>
      <c r="S802" s="361">
        <f>+VLOOKUP($E802,Emissions!$1:$1048576,MATCH(DATE(S$2,1,1),Emissions!$A$1:$LI$1),FALSE)</f>
        <v>0</v>
      </c>
      <c r="T802" s="361">
        <f>+VLOOKUP($E802,Emissions!$1:$1048576,MATCH(DATE(T$2,1,1),Emissions!$A$1:$LI$1),FALSE)</f>
        <v>0</v>
      </c>
      <c r="U802" s="361">
        <f>+VLOOKUP($E802,Emissions!$1:$1048576,MATCH(DATE(U$2,1,1),Emissions!$A$1:$LI$1),FALSE)</f>
        <v>0</v>
      </c>
      <c r="V802" s="361">
        <f>+VLOOKUP($E802,Emissions!$1:$1048576,MATCH(DATE(V$2,1,1),Emissions!$A$1:$LI$1),FALSE)</f>
        <v>0</v>
      </c>
      <c r="W802" s="361">
        <f>+VLOOKUP($E802,Emissions!$1:$1048576,MATCH(DATE(W$2,1,1),Emissions!$A$1:$LI$1),FALSE)</f>
        <v>0</v>
      </c>
      <c r="X802" s="361">
        <f>+VLOOKUP($E802,Emissions!$1:$1048576,MATCH(DATE(X$2,1,1),Emissions!$A$1:$LI$1),FALSE)</f>
        <v>0</v>
      </c>
      <c r="Y802" s="361">
        <f>+VLOOKUP($E802,Emissions!$1:$1048576,MATCH(DATE(Y$2,1,1),Emissions!$A$1:$LI$1),FALSE)</f>
        <v>0</v>
      </c>
      <c r="Z802" s="361">
        <f>+VLOOKUP($E802,Emissions!$1:$1048576,MATCH(DATE(Z$2,1,1),Emissions!$A$1:$LI$1),FALSE)</f>
        <v>0</v>
      </c>
      <c r="AA802" s="361">
        <f>+VLOOKUP($E802,Emissions!$1:$1048576,MATCH(DATE(AA$2,1,1),Emissions!$A$1:$LI$1),FALSE)</f>
        <v>0</v>
      </c>
      <c r="AB802" s="361">
        <f>+VLOOKUP($E802,Emissions!$1:$1048576,MATCH(DATE(AB$2,1,1),Emissions!$A$1:$LI$1),FALSE)</f>
        <v>0</v>
      </c>
      <c r="AC802" s="361">
        <f>+VLOOKUP($E802,Emissions!$1:$1048576,MATCH(DATE(AC$2,1,1),Emissions!$A$1:$LI$1),FALSE)</f>
        <v>0</v>
      </c>
      <c r="AD802" s="361">
        <f>+VLOOKUP($E802,Emissions!$1:$1048576,MATCH(DATE(AD$2,1,1),Emissions!$A$1:$LI$1),FALSE)</f>
        <v>0</v>
      </c>
      <c r="AE802" s="361">
        <f>+VLOOKUP($E802,Emissions!$1:$1048576,MATCH(DATE(AE$2,1,1),Emissions!$A$1:$LI$1),FALSE)</f>
        <v>0</v>
      </c>
      <c r="AF802" s="361">
        <f>+VLOOKUP($E802,Emissions!$1:$1048576,MATCH(DATE(AF$2,1,1),Emissions!$A$1:$LI$1),FALSE)</f>
        <v>0</v>
      </c>
      <c r="AG802" s="361">
        <f>+VLOOKUP($E802,Emissions!$1:$1048576,MATCH(DATE(AG$2,1,1),Emissions!$A$1:$LI$1),FALSE)</f>
        <v>0</v>
      </c>
      <c r="AH802" s="361">
        <f>+VLOOKUP($E802,Emissions!$1:$1048576,MATCH(DATE(AH$2,1,1),Emissions!$A$1:$LI$1),FALSE)</f>
        <v>0</v>
      </c>
      <c r="AI802" s="361">
        <f>+VLOOKUP($E802,Emissions!$1:$1048576,MATCH(DATE(AI$2,1,1),Emissions!$A$1:$LI$1),FALSE)</f>
        <v>0</v>
      </c>
      <c r="AJ802" s="361">
        <f>+VLOOKUP($E802,Emissions!$1:$1048576,MATCH(DATE(AJ$2,1,1),Emissions!$A$1:$LI$1),FALSE)</f>
        <v>0</v>
      </c>
      <c r="AK802" s="361">
        <f>+VLOOKUP($E802,Emissions!$1:$1048576,MATCH(DATE(AK$2,1,1),Emissions!$A$1:$LI$1),FALSE)</f>
        <v>0</v>
      </c>
      <c r="AL802" s="361">
        <f>+VLOOKUP($E802,Emissions!$1:$1048576,MATCH(DATE(AL$2,1,1),Emissions!$A$1:$LI$1),FALSE)</f>
        <v>0</v>
      </c>
      <c r="AM802" s="361">
        <f>+VLOOKUP($E802,Emissions!$1:$1048576,MATCH(DATE(AM$2,1,1),Emissions!$A$1:$LI$1),FALSE)</f>
        <v>0</v>
      </c>
      <c r="AN802" s="361">
        <f>+VLOOKUP($E802,Emissions!$1:$1048576,MATCH(DATE(AN$2,1,1),Emissions!$A$1:$LI$1),FALSE)</f>
        <v>0</v>
      </c>
      <c r="AO802" s="361">
        <f>+VLOOKUP($E802,Emissions!$1:$1048576,MATCH(DATE(AO$2,1,1),Emissions!$A$1:$LI$1),FALSE)</f>
        <v>0</v>
      </c>
    </row>
    <row r="803" spans="1:41" ht="15" customHeight="1" x14ac:dyDescent="0.35">
      <c r="A803" s="411"/>
      <c r="B803" s="170"/>
      <c r="C803" s="138" t="s">
        <v>456</v>
      </c>
      <c r="D803" s="114"/>
      <c r="E803" s="50" t="s">
        <v>3074</v>
      </c>
      <c r="F803" s="361">
        <f>+VLOOKUP($E803,Emissions!$1:$1048576,MATCH(DATE(F$2,1,1),Emissions!$A$1:$LI$1),FALSE)</f>
        <v>0</v>
      </c>
      <c r="G803" s="361">
        <f>+VLOOKUP($E803,Emissions!$1:$1048576,MATCH(DATE(G$2,1,1),Emissions!$A$1:$LI$1),FALSE)</f>
        <v>0</v>
      </c>
      <c r="H803" s="361">
        <f>+VLOOKUP($E803,Emissions!$1:$1048576,MATCH(DATE(H$2,1,1),Emissions!$A$1:$LI$1),FALSE)</f>
        <v>0</v>
      </c>
      <c r="I803" s="361">
        <f>+VLOOKUP($E803,Emissions!$1:$1048576,MATCH(DATE(I$2,1,1),Emissions!$A$1:$LI$1),FALSE)</f>
        <v>0</v>
      </c>
      <c r="J803" s="361">
        <f>+VLOOKUP($E803,Emissions!$1:$1048576,MATCH(DATE(J$2,1,1),Emissions!$A$1:$LI$1),FALSE)</f>
        <v>0</v>
      </c>
      <c r="K803" s="361">
        <f>+VLOOKUP($E803,Emissions!$1:$1048576,MATCH(DATE(K$2,1,1),Emissions!$A$1:$LI$1),FALSE)</f>
        <v>0</v>
      </c>
      <c r="L803" s="361">
        <f>+VLOOKUP($E803,Emissions!$1:$1048576,MATCH(DATE(L$2,1,1),Emissions!$A$1:$LI$1),FALSE)</f>
        <v>0</v>
      </c>
      <c r="M803" s="361">
        <f>+VLOOKUP($E803,Emissions!$1:$1048576,MATCH(DATE(M$2,1,1),Emissions!$A$1:$LI$1),FALSE)</f>
        <v>0</v>
      </c>
      <c r="N803" s="361">
        <f>+VLOOKUP($E803,Emissions!$1:$1048576,MATCH(DATE(N$2,1,1),Emissions!$A$1:$LI$1),FALSE)</f>
        <v>0</v>
      </c>
      <c r="O803" s="361">
        <f>+VLOOKUP($E803,Emissions!$1:$1048576,MATCH(DATE(O$2,1,1),Emissions!$A$1:$LI$1),FALSE)</f>
        <v>0</v>
      </c>
      <c r="P803" s="361">
        <f>+VLOOKUP($E803,Emissions!$1:$1048576,MATCH(DATE(P$2,1,1),Emissions!$A$1:$LI$1),FALSE)</f>
        <v>0</v>
      </c>
      <c r="Q803" s="361">
        <f>+VLOOKUP($E803,Emissions!$1:$1048576,MATCH(DATE(Q$2,1,1),Emissions!$A$1:$LI$1),FALSE)</f>
        <v>0</v>
      </c>
      <c r="R803" s="361">
        <f>+VLOOKUP($E803,Emissions!$1:$1048576,MATCH(DATE(R$2,1,1),Emissions!$A$1:$LI$1),FALSE)</f>
        <v>0</v>
      </c>
      <c r="S803" s="361">
        <f>+VLOOKUP($E803,Emissions!$1:$1048576,MATCH(DATE(S$2,1,1),Emissions!$A$1:$LI$1),FALSE)</f>
        <v>0</v>
      </c>
      <c r="T803" s="361">
        <f>+VLOOKUP($E803,Emissions!$1:$1048576,MATCH(DATE(T$2,1,1),Emissions!$A$1:$LI$1),FALSE)</f>
        <v>0</v>
      </c>
      <c r="U803" s="361">
        <f>+VLOOKUP($E803,Emissions!$1:$1048576,MATCH(DATE(U$2,1,1),Emissions!$A$1:$LI$1),FALSE)</f>
        <v>0</v>
      </c>
      <c r="V803" s="361">
        <f>+VLOOKUP($E803,Emissions!$1:$1048576,MATCH(DATE(V$2,1,1),Emissions!$A$1:$LI$1),FALSE)</f>
        <v>0</v>
      </c>
      <c r="W803" s="361">
        <f>+VLOOKUP($E803,Emissions!$1:$1048576,MATCH(DATE(W$2,1,1),Emissions!$A$1:$LI$1),FALSE)</f>
        <v>0</v>
      </c>
      <c r="X803" s="361">
        <f>+VLOOKUP($E803,Emissions!$1:$1048576,MATCH(DATE(X$2,1,1),Emissions!$A$1:$LI$1),FALSE)</f>
        <v>0</v>
      </c>
      <c r="Y803" s="361">
        <f>+VLOOKUP($E803,Emissions!$1:$1048576,MATCH(DATE(Y$2,1,1),Emissions!$A$1:$LI$1),FALSE)</f>
        <v>0</v>
      </c>
      <c r="Z803" s="361">
        <f>+VLOOKUP($E803,Emissions!$1:$1048576,MATCH(DATE(Z$2,1,1),Emissions!$A$1:$LI$1),FALSE)</f>
        <v>0</v>
      </c>
      <c r="AA803" s="361">
        <f>+VLOOKUP($E803,Emissions!$1:$1048576,MATCH(DATE(AA$2,1,1),Emissions!$A$1:$LI$1),FALSE)</f>
        <v>0</v>
      </c>
      <c r="AB803" s="361">
        <f>+VLOOKUP($E803,Emissions!$1:$1048576,MATCH(DATE(AB$2,1,1),Emissions!$A$1:$LI$1),FALSE)</f>
        <v>0</v>
      </c>
      <c r="AC803" s="361">
        <f>+VLOOKUP($E803,Emissions!$1:$1048576,MATCH(DATE(AC$2,1,1),Emissions!$A$1:$LI$1),FALSE)</f>
        <v>0</v>
      </c>
      <c r="AD803" s="361">
        <f>+VLOOKUP($E803,Emissions!$1:$1048576,MATCH(DATE(AD$2,1,1),Emissions!$A$1:$LI$1),FALSE)</f>
        <v>0</v>
      </c>
      <c r="AE803" s="361">
        <f>+VLOOKUP($E803,Emissions!$1:$1048576,MATCH(DATE(AE$2,1,1),Emissions!$A$1:$LI$1),FALSE)</f>
        <v>0</v>
      </c>
      <c r="AF803" s="361">
        <f>+VLOOKUP($E803,Emissions!$1:$1048576,MATCH(DATE(AF$2,1,1),Emissions!$A$1:$LI$1),FALSE)</f>
        <v>0</v>
      </c>
      <c r="AG803" s="361">
        <f>+VLOOKUP($E803,Emissions!$1:$1048576,MATCH(DATE(AG$2,1,1),Emissions!$A$1:$LI$1),FALSE)</f>
        <v>0</v>
      </c>
      <c r="AH803" s="361">
        <f>+VLOOKUP($E803,Emissions!$1:$1048576,MATCH(DATE(AH$2,1,1),Emissions!$A$1:$LI$1),FALSE)</f>
        <v>0</v>
      </c>
      <c r="AI803" s="361">
        <f>+VLOOKUP($E803,Emissions!$1:$1048576,MATCH(DATE(AI$2,1,1),Emissions!$A$1:$LI$1),FALSE)</f>
        <v>0</v>
      </c>
      <c r="AJ803" s="361">
        <f>+VLOOKUP($E803,Emissions!$1:$1048576,MATCH(DATE(AJ$2,1,1),Emissions!$A$1:$LI$1),FALSE)</f>
        <v>0</v>
      </c>
      <c r="AK803" s="361">
        <f>+VLOOKUP($E803,Emissions!$1:$1048576,MATCH(DATE(AK$2,1,1),Emissions!$A$1:$LI$1),FALSE)</f>
        <v>0</v>
      </c>
      <c r="AL803" s="361">
        <f>+VLOOKUP($E803,Emissions!$1:$1048576,MATCH(DATE(AL$2,1,1),Emissions!$A$1:$LI$1),FALSE)</f>
        <v>0</v>
      </c>
      <c r="AM803" s="361">
        <f>+VLOOKUP($E803,Emissions!$1:$1048576,MATCH(DATE(AM$2,1,1),Emissions!$A$1:$LI$1),FALSE)</f>
        <v>0</v>
      </c>
      <c r="AN803" s="361">
        <f>+VLOOKUP($E803,Emissions!$1:$1048576,MATCH(DATE(AN$2,1,1),Emissions!$A$1:$LI$1),FALSE)</f>
        <v>0</v>
      </c>
      <c r="AO803" s="361">
        <f>+VLOOKUP($E803,Emissions!$1:$1048576,MATCH(DATE(AO$2,1,1),Emissions!$A$1:$LI$1),FALSE)</f>
        <v>0</v>
      </c>
    </row>
    <row r="804" spans="1:41" ht="15" customHeight="1" x14ac:dyDescent="0.35">
      <c r="A804" s="411"/>
      <c r="B804" s="170"/>
      <c r="C804" s="138" t="s">
        <v>459</v>
      </c>
      <c r="D804" s="114"/>
      <c r="E804" s="50" t="s">
        <v>3075</v>
      </c>
      <c r="F804" s="361">
        <f>+VLOOKUP($E804,Emissions!$1:$1048576,MATCH(DATE(F$2,1,1),Emissions!$A$1:$LI$1),FALSE)</f>
        <v>0</v>
      </c>
      <c r="G804" s="361">
        <f>+VLOOKUP($E804,Emissions!$1:$1048576,MATCH(DATE(G$2,1,1),Emissions!$A$1:$LI$1),FALSE)</f>
        <v>0</v>
      </c>
      <c r="H804" s="361">
        <f>+VLOOKUP($E804,Emissions!$1:$1048576,MATCH(DATE(H$2,1,1),Emissions!$A$1:$LI$1),FALSE)</f>
        <v>0</v>
      </c>
      <c r="I804" s="361">
        <f>+VLOOKUP($E804,Emissions!$1:$1048576,MATCH(DATE(I$2,1,1),Emissions!$A$1:$LI$1),FALSE)</f>
        <v>0</v>
      </c>
      <c r="J804" s="361">
        <f>+VLOOKUP($E804,Emissions!$1:$1048576,MATCH(DATE(J$2,1,1),Emissions!$A$1:$LI$1),FALSE)</f>
        <v>0</v>
      </c>
      <c r="K804" s="361">
        <f>+VLOOKUP($E804,Emissions!$1:$1048576,MATCH(DATE(K$2,1,1),Emissions!$A$1:$LI$1),FALSE)</f>
        <v>0</v>
      </c>
      <c r="L804" s="361">
        <f>+VLOOKUP($E804,Emissions!$1:$1048576,MATCH(DATE(L$2,1,1),Emissions!$A$1:$LI$1),FALSE)</f>
        <v>0</v>
      </c>
      <c r="M804" s="361">
        <f>+VLOOKUP($E804,Emissions!$1:$1048576,MATCH(DATE(M$2,1,1),Emissions!$A$1:$LI$1),FALSE)</f>
        <v>0</v>
      </c>
      <c r="N804" s="361">
        <f>+VLOOKUP($E804,Emissions!$1:$1048576,MATCH(DATE(N$2,1,1),Emissions!$A$1:$LI$1),FALSE)</f>
        <v>0</v>
      </c>
      <c r="O804" s="361">
        <f>+VLOOKUP($E804,Emissions!$1:$1048576,MATCH(DATE(O$2,1,1),Emissions!$A$1:$LI$1),FALSE)</f>
        <v>0</v>
      </c>
      <c r="P804" s="361">
        <f>+VLOOKUP($E804,Emissions!$1:$1048576,MATCH(DATE(P$2,1,1),Emissions!$A$1:$LI$1),FALSE)</f>
        <v>0</v>
      </c>
      <c r="Q804" s="361">
        <f>+VLOOKUP($E804,Emissions!$1:$1048576,MATCH(DATE(Q$2,1,1),Emissions!$A$1:$LI$1),FALSE)</f>
        <v>0</v>
      </c>
      <c r="R804" s="361">
        <f>+VLOOKUP($E804,Emissions!$1:$1048576,MATCH(DATE(R$2,1,1),Emissions!$A$1:$LI$1),FALSE)</f>
        <v>0</v>
      </c>
      <c r="S804" s="361">
        <f>+VLOOKUP($E804,Emissions!$1:$1048576,MATCH(DATE(S$2,1,1),Emissions!$A$1:$LI$1),FALSE)</f>
        <v>0</v>
      </c>
      <c r="T804" s="361">
        <f>+VLOOKUP($E804,Emissions!$1:$1048576,MATCH(DATE(T$2,1,1),Emissions!$A$1:$LI$1),FALSE)</f>
        <v>0</v>
      </c>
      <c r="U804" s="361">
        <f>+VLOOKUP($E804,Emissions!$1:$1048576,MATCH(DATE(U$2,1,1),Emissions!$A$1:$LI$1),FALSE)</f>
        <v>0</v>
      </c>
      <c r="V804" s="361">
        <f>+VLOOKUP($E804,Emissions!$1:$1048576,MATCH(DATE(V$2,1,1),Emissions!$A$1:$LI$1),FALSE)</f>
        <v>0</v>
      </c>
      <c r="W804" s="361">
        <f>+VLOOKUP($E804,Emissions!$1:$1048576,MATCH(DATE(W$2,1,1),Emissions!$A$1:$LI$1),FALSE)</f>
        <v>0</v>
      </c>
      <c r="X804" s="361">
        <f>+VLOOKUP($E804,Emissions!$1:$1048576,MATCH(DATE(X$2,1,1),Emissions!$A$1:$LI$1),FALSE)</f>
        <v>0</v>
      </c>
      <c r="Y804" s="361">
        <f>+VLOOKUP($E804,Emissions!$1:$1048576,MATCH(DATE(Y$2,1,1),Emissions!$A$1:$LI$1),FALSE)</f>
        <v>0</v>
      </c>
      <c r="Z804" s="361">
        <f>+VLOOKUP($E804,Emissions!$1:$1048576,MATCH(DATE(Z$2,1,1),Emissions!$A$1:$LI$1),FALSE)</f>
        <v>0</v>
      </c>
      <c r="AA804" s="361">
        <f>+VLOOKUP($E804,Emissions!$1:$1048576,MATCH(DATE(AA$2,1,1),Emissions!$A$1:$LI$1),FALSE)</f>
        <v>0</v>
      </c>
      <c r="AB804" s="361">
        <f>+VLOOKUP($E804,Emissions!$1:$1048576,MATCH(DATE(AB$2,1,1),Emissions!$A$1:$LI$1),FALSE)</f>
        <v>0</v>
      </c>
      <c r="AC804" s="361">
        <f>+VLOOKUP($E804,Emissions!$1:$1048576,MATCH(DATE(AC$2,1,1),Emissions!$A$1:$LI$1),FALSE)</f>
        <v>0</v>
      </c>
      <c r="AD804" s="361">
        <f>+VLOOKUP($E804,Emissions!$1:$1048576,MATCH(DATE(AD$2,1,1),Emissions!$A$1:$LI$1),FALSE)</f>
        <v>0</v>
      </c>
      <c r="AE804" s="361">
        <f>+VLOOKUP($E804,Emissions!$1:$1048576,MATCH(DATE(AE$2,1,1),Emissions!$A$1:$LI$1),FALSE)</f>
        <v>0</v>
      </c>
      <c r="AF804" s="361">
        <f>+VLOOKUP($E804,Emissions!$1:$1048576,MATCH(DATE(AF$2,1,1),Emissions!$A$1:$LI$1),FALSE)</f>
        <v>0</v>
      </c>
      <c r="AG804" s="361">
        <f>+VLOOKUP($E804,Emissions!$1:$1048576,MATCH(DATE(AG$2,1,1),Emissions!$A$1:$LI$1),FALSE)</f>
        <v>0</v>
      </c>
      <c r="AH804" s="361">
        <f>+VLOOKUP($E804,Emissions!$1:$1048576,MATCH(DATE(AH$2,1,1),Emissions!$A$1:$LI$1),FALSE)</f>
        <v>0</v>
      </c>
      <c r="AI804" s="361">
        <f>+VLOOKUP($E804,Emissions!$1:$1048576,MATCH(DATE(AI$2,1,1),Emissions!$A$1:$LI$1),FALSE)</f>
        <v>0</v>
      </c>
      <c r="AJ804" s="361">
        <f>+VLOOKUP($E804,Emissions!$1:$1048576,MATCH(DATE(AJ$2,1,1),Emissions!$A$1:$LI$1),FALSE)</f>
        <v>0</v>
      </c>
      <c r="AK804" s="361">
        <f>+VLOOKUP($E804,Emissions!$1:$1048576,MATCH(DATE(AK$2,1,1),Emissions!$A$1:$LI$1),FALSE)</f>
        <v>0</v>
      </c>
      <c r="AL804" s="361">
        <f>+VLOOKUP($E804,Emissions!$1:$1048576,MATCH(DATE(AL$2,1,1),Emissions!$A$1:$LI$1),FALSE)</f>
        <v>0</v>
      </c>
      <c r="AM804" s="361">
        <f>+VLOOKUP($E804,Emissions!$1:$1048576,MATCH(DATE(AM$2,1,1),Emissions!$A$1:$LI$1),FALSE)</f>
        <v>0</v>
      </c>
      <c r="AN804" s="361">
        <f>+VLOOKUP($E804,Emissions!$1:$1048576,MATCH(DATE(AN$2,1,1),Emissions!$A$1:$LI$1),FALSE)</f>
        <v>0</v>
      </c>
      <c r="AO804" s="361">
        <f>+VLOOKUP($E804,Emissions!$1:$1048576,MATCH(DATE(AO$2,1,1),Emissions!$A$1:$LI$1),FALSE)</f>
        <v>0</v>
      </c>
    </row>
    <row r="805" spans="1:41" ht="15" customHeight="1" x14ac:dyDescent="0.35">
      <c r="A805" s="411"/>
      <c r="B805" s="170"/>
      <c r="C805" s="138" t="s">
        <v>460</v>
      </c>
      <c r="D805" s="114"/>
      <c r="E805" s="50" t="s">
        <v>3076</v>
      </c>
      <c r="F805" s="361">
        <f>+VLOOKUP($E805,Emissions!$1:$1048576,MATCH(DATE(F$2,1,1),Emissions!$A$1:$LI$1),FALSE)</f>
        <v>0</v>
      </c>
      <c r="G805" s="361">
        <f>+VLOOKUP($E805,Emissions!$1:$1048576,MATCH(DATE(G$2,1,1),Emissions!$A$1:$LI$1),FALSE)</f>
        <v>0</v>
      </c>
      <c r="H805" s="361">
        <f>+VLOOKUP($E805,Emissions!$1:$1048576,MATCH(DATE(H$2,1,1),Emissions!$A$1:$LI$1),FALSE)</f>
        <v>0</v>
      </c>
      <c r="I805" s="361">
        <f>+VLOOKUP($E805,Emissions!$1:$1048576,MATCH(DATE(I$2,1,1),Emissions!$A$1:$LI$1),FALSE)</f>
        <v>0</v>
      </c>
      <c r="J805" s="361">
        <f>+VLOOKUP($E805,Emissions!$1:$1048576,MATCH(DATE(J$2,1,1),Emissions!$A$1:$LI$1),FALSE)</f>
        <v>0</v>
      </c>
      <c r="K805" s="361">
        <f>+VLOOKUP($E805,Emissions!$1:$1048576,MATCH(DATE(K$2,1,1),Emissions!$A$1:$LI$1),FALSE)</f>
        <v>0</v>
      </c>
      <c r="L805" s="361">
        <f>+VLOOKUP($E805,Emissions!$1:$1048576,MATCH(DATE(L$2,1,1),Emissions!$A$1:$LI$1),FALSE)</f>
        <v>0</v>
      </c>
      <c r="M805" s="361">
        <f>+VLOOKUP($E805,Emissions!$1:$1048576,MATCH(DATE(M$2,1,1),Emissions!$A$1:$LI$1),FALSE)</f>
        <v>0</v>
      </c>
      <c r="N805" s="361">
        <f>+VLOOKUP($E805,Emissions!$1:$1048576,MATCH(DATE(N$2,1,1),Emissions!$A$1:$LI$1),FALSE)</f>
        <v>0</v>
      </c>
      <c r="O805" s="361">
        <f>+VLOOKUP($E805,Emissions!$1:$1048576,MATCH(DATE(O$2,1,1),Emissions!$A$1:$LI$1),FALSE)</f>
        <v>0</v>
      </c>
      <c r="P805" s="361">
        <f>+VLOOKUP($E805,Emissions!$1:$1048576,MATCH(DATE(P$2,1,1),Emissions!$A$1:$LI$1),FALSE)</f>
        <v>0</v>
      </c>
      <c r="Q805" s="361">
        <f>+VLOOKUP($E805,Emissions!$1:$1048576,MATCH(DATE(Q$2,1,1),Emissions!$A$1:$LI$1),FALSE)</f>
        <v>0</v>
      </c>
      <c r="R805" s="361">
        <f>+VLOOKUP($E805,Emissions!$1:$1048576,MATCH(DATE(R$2,1,1),Emissions!$A$1:$LI$1),FALSE)</f>
        <v>0</v>
      </c>
      <c r="S805" s="361">
        <f>+VLOOKUP($E805,Emissions!$1:$1048576,MATCH(DATE(S$2,1,1),Emissions!$A$1:$LI$1),FALSE)</f>
        <v>0</v>
      </c>
      <c r="T805" s="361">
        <f>+VLOOKUP($E805,Emissions!$1:$1048576,MATCH(DATE(T$2,1,1),Emissions!$A$1:$LI$1),FALSE)</f>
        <v>0</v>
      </c>
      <c r="U805" s="361">
        <f>+VLOOKUP($E805,Emissions!$1:$1048576,MATCH(DATE(U$2,1,1),Emissions!$A$1:$LI$1),FALSE)</f>
        <v>0</v>
      </c>
      <c r="V805" s="361">
        <f>+VLOOKUP($E805,Emissions!$1:$1048576,MATCH(DATE(V$2,1,1),Emissions!$A$1:$LI$1),FALSE)</f>
        <v>0</v>
      </c>
      <c r="W805" s="361">
        <f>+VLOOKUP($E805,Emissions!$1:$1048576,MATCH(DATE(W$2,1,1),Emissions!$A$1:$LI$1),FALSE)</f>
        <v>0</v>
      </c>
      <c r="X805" s="361">
        <f>+VLOOKUP($E805,Emissions!$1:$1048576,MATCH(DATE(X$2,1,1),Emissions!$A$1:$LI$1),FALSE)</f>
        <v>0</v>
      </c>
      <c r="Y805" s="361">
        <f>+VLOOKUP($E805,Emissions!$1:$1048576,MATCH(DATE(Y$2,1,1),Emissions!$A$1:$LI$1),FALSE)</f>
        <v>0</v>
      </c>
      <c r="Z805" s="361">
        <f>+VLOOKUP($E805,Emissions!$1:$1048576,MATCH(DATE(Z$2,1,1),Emissions!$A$1:$LI$1),FALSE)</f>
        <v>0</v>
      </c>
      <c r="AA805" s="361">
        <f>+VLOOKUP($E805,Emissions!$1:$1048576,MATCH(DATE(AA$2,1,1),Emissions!$A$1:$LI$1),FALSE)</f>
        <v>0</v>
      </c>
      <c r="AB805" s="361">
        <f>+VLOOKUP($E805,Emissions!$1:$1048576,MATCH(DATE(AB$2,1,1),Emissions!$A$1:$LI$1),FALSE)</f>
        <v>0</v>
      </c>
      <c r="AC805" s="361">
        <f>+VLOOKUP($E805,Emissions!$1:$1048576,MATCH(DATE(AC$2,1,1),Emissions!$A$1:$LI$1),FALSE)</f>
        <v>0</v>
      </c>
      <c r="AD805" s="361">
        <f>+VLOOKUP($E805,Emissions!$1:$1048576,MATCH(DATE(AD$2,1,1),Emissions!$A$1:$LI$1),FALSE)</f>
        <v>0</v>
      </c>
      <c r="AE805" s="361">
        <f>+VLOOKUP($E805,Emissions!$1:$1048576,MATCH(DATE(AE$2,1,1),Emissions!$A$1:$LI$1),FALSE)</f>
        <v>0</v>
      </c>
      <c r="AF805" s="361">
        <f>+VLOOKUP($E805,Emissions!$1:$1048576,MATCH(DATE(AF$2,1,1),Emissions!$A$1:$LI$1),FALSE)</f>
        <v>0</v>
      </c>
      <c r="AG805" s="361">
        <f>+VLOOKUP($E805,Emissions!$1:$1048576,MATCH(DATE(AG$2,1,1),Emissions!$A$1:$LI$1),FALSE)</f>
        <v>0</v>
      </c>
      <c r="AH805" s="361">
        <f>+VLOOKUP($E805,Emissions!$1:$1048576,MATCH(DATE(AH$2,1,1),Emissions!$A$1:$LI$1),FALSE)</f>
        <v>0</v>
      </c>
      <c r="AI805" s="361">
        <f>+VLOOKUP($E805,Emissions!$1:$1048576,MATCH(DATE(AI$2,1,1),Emissions!$A$1:$LI$1),FALSE)</f>
        <v>0</v>
      </c>
      <c r="AJ805" s="361">
        <f>+VLOOKUP($E805,Emissions!$1:$1048576,MATCH(DATE(AJ$2,1,1),Emissions!$A$1:$LI$1),FALSE)</f>
        <v>0</v>
      </c>
      <c r="AK805" s="361">
        <f>+VLOOKUP($E805,Emissions!$1:$1048576,MATCH(DATE(AK$2,1,1),Emissions!$A$1:$LI$1),FALSE)</f>
        <v>0</v>
      </c>
      <c r="AL805" s="361">
        <f>+VLOOKUP($E805,Emissions!$1:$1048576,MATCH(DATE(AL$2,1,1),Emissions!$A$1:$LI$1),FALSE)</f>
        <v>0</v>
      </c>
      <c r="AM805" s="361">
        <f>+VLOOKUP($E805,Emissions!$1:$1048576,MATCH(DATE(AM$2,1,1),Emissions!$A$1:$LI$1),FALSE)</f>
        <v>0</v>
      </c>
      <c r="AN805" s="361">
        <f>+VLOOKUP($E805,Emissions!$1:$1048576,MATCH(DATE(AN$2,1,1),Emissions!$A$1:$LI$1),FALSE)</f>
        <v>0</v>
      </c>
      <c r="AO805" s="361">
        <f>+VLOOKUP($E805,Emissions!$1:$1048576,MATCH(DATE(AO$2,1,1),Emissions!$A$1:$LI$1),FALSE)</f>
        <v>0</v>
      </c>
    </row>
    <row r="806" spans="1:41" s="92" customFormat="1" ht="15" customHeight="1" x14ac:dyDescent="0.35">
      <c r="A806" s="411"/>
      <c r="B806" s="170"/>
      <c r="C806" s="137" t="s">
        <v>1092</v>
      </c>
      <c r="D806" s="147"/>
      <c r="E806" s="136" t="s">
        <v>3077</v>
      </c>
      <c r="F806" s="327">
        <f>+VLOOKUP($E806,Emissions!$1:$1048576,MATCH(DATE(F$2,1,1),Emissions!$A$1:$LI$1),FALSE)</f>
        <v>0</v>
      </c>
      <c r="G806" s="327">
        <f>+VLOOKUP($E806,Emissions!$1:$1048576,MATCH(DATE(G$2,1,1),Emissions!$A$1:$LI$1),FALSE)</f>
        <v>0</v>
      </c>
      <c r="H806" s="327">
        <f>+VLOOKUP($E806,Emissions!$1:$1048576,MATCH(DATE(H$2,1,1),Emissions!$A$1:$LI$1),FALSE)</f>
        <v>0</v>
      </c>
      <c r="I806" s="327">
        <f>+VLOOKUP($E806,Emissions!$1:$1048576,MATCH(DATE(I$2,1,1),Emissions!$A$1:$LI$1),FALSE)</f>
        <v>0</v>
      </c>
      <c r="J806" s="327">
        <f>+VLOOKUP($E806,Emissions!$1:$1048576,MATCH(DATE(J$2,1,1),Emissions!$A$1:$LI$1),FALSE)</f>
        <v>0</v>
      </c>
      <c r="K806" s="327">
        <f>+VLOOKUP($E806,Emissions!$1:$1048576,MATCH(DATE(K$2,1,1),Emissions!$A$1:$LI$1),FALSE)</f>
        <v>0</v>
      </c>
      <c r="L806" s="327">
        <f>+VLOOKUP($E806,Emissions!$1:$1048576,MATCH(DATE(L$2,1,1),Emissions!$A$1:$LI$1),FALSE)</f>
        <v>0</v>
      </c>
      <c r="M806" s="327">
        <f>+VLOOKUP($E806,Emissions!$1:$1048576,MATCH(DATE(M$2,1,1),Emissions!$A$1:$LI$1),FALSE)</f>
        <v>0</v>
      </c>
      <c r="N806" s="327">
        <f>+VLOOKUP($E806,Emissions!$1:$1048576,MATCH(DATE(N$2,1,1),Emissions!$A$1:$LI$1),FALSE)</f>
        <v>0</v>
      </c>
      <c r="O806" s="327">
        <f>+VLOOKUP($E806,Emissions!$1:$1048576,MATCH(DATE(O$2,1,1),Emissions!$A$1:$LI$1),FALSE)</f>
        <v>0</v>
      </c>
      <c r="P806" s="327">
        <f>+VLOOKUP($E806,Emissions!$1:$1048576,MATCH(DATE(P$2,1,1),Emissions!$A$1:$LI$1),FALSE)</f>
        <v>0</v>
      </c>
      <c r="Q806" s="327">
        <f>+VLOOKUP($E806,Emissions!$1:$1048576,MATCH(DATE(Q$2,1,1),Emissions!$A$1:$LI$1),FALSE)</f>
        <v>0</v>
      </c>
      <c r="R806" s="327">
        <f>+VLOOKUP($E806,Emissions!$1:$1048576,MATCH(DATE(R$2,1,1),Emissions!$A$1:$LI$1),FALSE)</f>
        <v>0</v>
      </c>
      <c r="S806" s="327">
        <f>+VLOOKUP($E806,Emissions!$1:$1048576,MATCH(DATE(S$2,1,1),Emissions!$A$1:$LI$1),FALSE)</f>
        <v>0</v>
      </c>
      <c r="T806" s="327">
        <f>+VLOOKUP($E806,Emissions!$1:$1048576,MATCH(DATE(T$2,1,1),Emissions!$A$1:$LI$1),FALSE)</f>
        <v>0</v>
      </c>
      <c r="U806" s="327">
        <f>+VLOOKUP($E806,Emissions!$1:$1048576,MATCH(DATE(U$2,1,1),Emissions!$A$1:$LI$1),FALSE)</f>
        <v>0</v>
      </c>
      <c r="V806" s="327">
        <f>+VLOOKUP($E806,Emissions!$1:$1048576,MATCH(DATE(V$2,1,1),Emissions!$A$1:$LI$1),FALSE)</f>
        <v>0</v>
      </c>
      <c r="W806" s="327">
        <f>+VLOOKUP($E806,Emissions!$1:$1048576,MATCH(DATE(W$2,1,1),Emissions!$A$1:$LI$1),FALSE)</f>
        <v>0</v>
      </c>
      <c r="X806" s="327">
        <f>+VLOOKUP($E806,Emissions!$1:$1048576,MATCH(DATE(X$2,1,1),Emissions!$A$1:$LI$1),FALSE)</f>
        <v>0</v>
      </c>
      <c r="Y806" s="327">
        <f>+VLOOKUP($E806,Emissions!$1:$1048576,MATCH(DATE(Y$2,1,1),Emissions!$A$1:$LI$1),FALSE)</f>
        <v>0</v>
      </c>
      <c r="Z806" s="327">
        <f>+VLOOKUP($E806,Emissions!$1:$1048576,MATCH(DATE(Z$2,1,1),Emissions!$A$1:$LI$1),FALSE)</f>
        <v>0</v>
      </c>
      <c r="AA806" s="327">
        <f>+VLOOKUP($E806,Emissions!$1:$1048576,MATCH(DATE(AA$2,1,1),Emissions!$A$1:$LI$1),FALSE)</f>
        <v>0</v>
      </c>
      <c r="AB806" s="327">
        <f>+VLOOKUP($E806,Emissions!$1:$1048576,MATCH(DATE(AB$2,1,1),Emissions!$A$1:$LI$1),FALSE)</f>
        <v>0</v>
      </c>
      <c r="AC806" s="327">
        <f>+VLOOKUP($E806,Emissions!$1:$1048576,MATCH(DATE(AC$2,1,1),Emissions!$A$1:$LI$1),FALSE)</f>
        <v>0</v>
      </c>
      <c r="AD806" s="327">
        <f>+VLOOKUP($E806,Emissions!$1:$1048576,MATCH(DATE(AD$2,1,1),Emissions!$A$1:$LI$1),FALSE)</f>
        <v>0</v>
      </c>
      <c r="AE806" s="327">
        <f>+VLOOKUP($E806,Emissions!$1:$1048576,MATCH(DATE(AE$2,1,1),Emissions!$A$1:$LI$1),FALSE)</f>
        <v>0</v>
      </c>
      <c r="AF806" s="327">
        <f>+VLOOKUP($E806,Emissions!$1:$1048576,MATCH(DATE(AF$2,1,1),Emissions!$A$1:$LI$1),FALSE)</f>
        <v>0</v>
      </c>
      <c r="AG806" s="327">
        <f>+VLOOKUP($E806,Emissions!$1:$1048576,MATCH(DATE(AG$2,1,1),Emissions!$A$1:$LI$1),FALSE)</f>
        <v>0</v>
      </c>
      <c r="AH806" s="327">
        <f>+VLOOKUP($E806,Emissions!$1:$1048576,MATCH(DATE(AH$2,1,1),Emissions!$A$1:$LI$1),FALSE)</f>
        <v>0</v>
      </c>
      <c r="AI806" s="327">
        <f>+VLOOKUP($E806,Emissions!$1:$1048576,MATCH(DATE(AI$2,1,1),Emissions!$A$1:$LI$1),FALSE)</f>
        <v>0</v>
      </c>
      <c r="AJ806" s="327">
        <f>+VLOOKUP($E806,Emissions!$1:$1048576,MATCH(DATE(AJ$2,1,1),Emissions!$A$1:$LI$1),FALSE)</f>
        <v>0</v>
      </c>
      <c r="AK806" s="327">
        <f>+VLOOKUP($E806,Emissions!$1:$1048576,MATCH(DATE(AK$2,1,1),Emissions!$A$1:$LI$1),FALSE)</f>
        <v>0</v>
      </c>
      <c r="AL806" s="327">
        <f>+VLOOKUP($E806,Emissions!$1:$1048576,MATCH(DATE(AL$2,1,1),Emissions!$A$1:$LI$1),FALSE)</f>
        <v>0</v>
      </c>
      <c r="AM806" s="327">
        <f>+VLOOKUP($E806,Emissions!$1:$1048576,MATCH(DATE(AM$2,1,1),Emissions!$A$1:$LI$1),FALSE)</f>
        <v>0</v>
      </c>
      <c r="AN806" s="327">
        <f>+VLOOKUP($E806,Emissions!$1:$1048576,MATCH(DATE(AN$2,1,1),Emissions!$A$1:$LI$1),FALSE)</f>
        <v>0</v>
      </c>
      <c r="AO806" s="327">
        <f>+VLOOKUP($E806,Emissions!$1:$1048576,MATCH(DATE(AO$2,1,1),Emissions!$A$1:$LI$1),FALSE)</f>
        <v>0</v>
      </c>
    </row>
    <row r="807" spans="1:41" ht="15" customHeight="1" x14ac:dyDescent="0.35">
      <c r="A807" s="411"/>
      <c r="B807" s="170"/>
      <c r="C807" s="138" t="s">
        <v>463</v>
      </c>
      <c r="D807" s="114"/>
      <c r="E807" s="50" t="s">
        <v>3078</v>
      </c>
      <c r="F807" s="361">
        <f>+VLOOKUP($E807,Emissions!$1:$1048576,MATCH(DATE(F$2,1,1),Emissions!$A$1:$LI$1),FALSE)</f>
        <v>0</v>
      </c>
      <c r="G807" s="361">
        <f>+VLOOKUP($E807,Emissions!$1:$1048576,MATCH(DATE(G$2,1,1),Emissions!$A$1:$LI$1),FALSE)</f>
        <v>0</v>
      </c>
      <c r="H807" s="361">
        <f>+VLOOKUP($E807,Emissions!$1:$1048576,MATCH(DATE(H$2,1,1),Emissions!$A$1:$LI$1),FALSE)</f>
        <v>0</v>
      </c>
      <c r="I807" s="361">
        <f>+VLOOKUP($E807,Emissions!$1:$1048576,MATCH(DATE(I$2,1,1),Emissions!$A$1:$LI$1),FALSE)</f>
        <v>0</v>
      </c>
      <c r="J807" s="361">
        <f>+VLOOKUP($E807,Emissions!$1:$1048576,MATCH(DATE(J$2,1,1),Emissions!$A$1:$LI$1),FALSE)</f>
        <v>0</v>
      </c>
      <c r="K807" s="361">
        <f>+VLOOKUP($E807,Emissions!$1:$1048576,MATCH(DATE(K$2,1,1),Emissions!$A$1:$LI$1),FALSE)</f>
        <v>0</v>
      </c>
      <c r="L807" s="361">
        <f>+VLOOKUP($E807,Emissions!$1:$1048576,MATCH(DATE(L$2,1,1),Emissions!$A$1:$LI$1),FALSE)</f>
        <v>0</v>
      </c>
      <c r="M807" s="361">
        <f>+VLOOKUP($E807,Emissions!$1:$1048576,MATCH(DATE(M$2,1,1),Emissions!$A$1:$LI$1),FALSE)</f>
        <v>0</v>
      </c>
      <c r="N807" s="361">
        <f>+VLOOKUP($E807,Emissions!$1:$1048576,MATCH(DATE(N$2,1,1),Emissions!$A$1:$LI$1),FALSE)</f>
        <v>0</v>
      </c>
      <c r="O807" s="361">
        <f>+VLOOKUP($E807,Emissions!$1:$1048576,MATCH(DATE(O$2,1,1),Emissions!$A$1:$LI$1),FALSE)</f>
        <v>0</v>
      </c>
      <c r="P807" s="361">
        <f>+VLOOKUP($E807,Emissions!$1:$1048576,MATCH(DATE(P$2,1,1),Emissions!$A$1:$LI$1),FALSE)</f>
        <v>0</v>
      </c>
      <c r="Q807" s="361">
        <f>+VLOOKUP($E807,Emissions!$1:$1048576,MATCH(DATE(Q$2,1,1),Emissions!$A$1:$LI$1),FALSE)</f>
        <v>0</v>
      </c>
      <c r="R807" s="361">
        <f>+VLOOKUP($E807,Emissions!$1:$1048576,MATCH(DATE(R$2,1,1),Emissions!$A$1:$LI$1),FALSE)</f>
        <v>0</v>
      </c>
      <c r="S807" s="361">
        <f>+VLOOKUP($E807,Emissions!$1:$1048576,MATCH(DATE(S$2,1,1),Emissions!$A$1:$LI$1),FALSE)</f>
        <v>0</v>
      </c>
      <c r="T807" s="361">
        <f>+VLOOKUP($E807,Emissions!$1:$1048576,MATCH(DATE(T$2,1,1),Emissions!$A$1:$LI$1),FALSE)</f>
        <v>0</v>
      </c>
      <c r="U807" s="361">
        <f>+VLOOKUP($E807,Emissions!$1:$1048576,MATCH(DATE(U$2,1,1),Emissions!$A$1:$LI$1),FALSE)</f>
        <v>0</v>
      </c>
      <c r="V807" s="361">
        <f>+VLOOKUP($E807,Emissions!$1:$1048576,MATCH(DATE(V$2,1,1),Emissions!$A$1:$LI$1),FALSE)</f>
        <v>0</v>
      </c>
      <c r="W807" s="361">
        <f>+VLOOKUP($E807,Emissions!$1:$1048576,MATCH(DATE(W$2,1,1),Emissions!$A$1:$LI$1),FALSE)</f>
        <v>0</v>
      </c>
      <c r="X807" s="361">
        <f>+VLOOKUP($E807,Emissions!$1:$1048576,MATCH(DATE(X$2,1,1),Emissions!$A$1:$LI$1),FALSE)</f>
        <v>0</v>
      </c>
      <c r="Y807" s="361">
        <f>+VLOOKUP($E807,Emissions!$1:$1048576,MATCH(DATE(Y$2,1,1),Emissions!$A$1:$LI$1),FALSE)</f>
        <v>0</v>
      </c>
      <c r="Z807" s="361">
        <f>+VLOOKUP($E807,Emissions!$1:$1048576,MATCH(DATE(Z$2,1,1),Emissions!$A$1:$LI$1),FALSE)</f>
        <v>0</v>
      </c>
      <c r="AA807" s="361">
        <f>+VLOOKUP($E807,Emissions!$1:$1048576,MATCH(DATE(AA$2,1,1),Emissions!$A$1:$LI$1),FALSE)</f>
        <v>0</v>
      </c>
      <c r="AB807" s="361">
        <f>+VLOOKUP($E807,Emissions!$1:$1048576,MATCH(DATE(AB$2,1,1),Emissions!$A$1:$LI$1),FALSE)</f>
        <v>0</v>
      </c>
      <c r="AC807" s="361">
        <f>+VLOOKUP($E807,Emissions!$1:$1048576,MATCH(DATE(AC$2,1,1),Emissions!$A$1:$LI$1),FALSE)</f>
        <v>0</v>
      </c>
      <c r="AD807" s="361">
        <f>+VLOOKUP($E807,Emissions!$1:$1048576,MATCH(DATE(AD$2,1,1),Emissions!$A$1:$LI$1),FALSE)</f>
        <v>0</v>
      </c>
      <c r="AE807" s="361">
        <f>+VLOOKUP($E807,Emissions!$1:$1048576,MATCH(DATE(AE$2,1,1),Emissions!$A$1:$LI$1),FALSE)</f>
        <v>0</v>
      </c>
      <c r="AF807" s="361">
        <f>+VLOOKUP($E807,Emissions!$1:$1048576,MATCH(DATE(AF$2,1,1),Emissions!$A$1:$LI$1),FALSE)</f>
        <v>0</v>
      </c>
      <c r="AG807" s="361">
        <f>+VLOOKUP($E807,Emissions!$1:$1048576,MATCH(DATE(AG$2,1,1),Emissions!$A$1:$LI$1),FALSE)</f>
        <v>0</v>
      </c>
      <c r="AH807" s="361">
        <f>+VLOOKUP($E807,Emissions!$1:$1048576,MATCH(DATE(AH$2,1,1),Emissions!$A$1:$LI$1),FALSE)</f>
        <v>0</v>
      </c>
      <c r="AI807" s="361">
        <f>+VLOOKUP($E807,Emissions!$1:$1048576,MATCH(DATE(AI$2,1,1),Emissions!$A$1:$LI$1),FALSE)</f>
        <v>0</v>
      </c>
      <c r="AJ807" s="361">
        <f>+VLOOKUP($E807,Emissions!$1:$1048576,MATCH(DATE(AJ$2,1,1),Emissions!$A$1:$LI$1),FALSE)</f>
        <v>0</v>
      </c>
      <c r="AK807" s="361">
        <f>+VLOOKUP($E807,Emissions!$1:$1048576,MATCH(DATE(AK$2,1,1),Emissions!$A$1:$LI$1),FALSE)</f>
        <v>0</v>
      </c>
      <c r="AL807" s="361">
        <f>+VLOOKUP($E807,Emissions!$1:$1048576,MATCH(DATE(AL$2,1,1),Emissions!$A$1:$LI$1),FALSE)</f>
        <v>0</v>
      </c>
      <c r="AM807" s="361">
        <f>+VLOOKUP($E807,Emissions!$1:$1048576,MATCH(DATE(AM$2,1,1),Emissions!$A$1:$LI$1),FALSE)</f>
        <v>0</v>
      </c>
      <c r="AN807" s="361">
        <f>+VLOOKUP($E807,Emissions!$1:$1048576,MATCH(DATE(AN$2,1,1),Emissions!$A$1:$LI$1),FALSE)</f>
        <v>0</v>
      </c>
      <c r="AO807" s="361">
        <f>+VLOOKUP($E807,Emissions!$1:$1048576,MATCH(DATE(AO$2,1,1),Emissions!$A$1:$LI$1),FALSE)</f>
        <v>0</v>
      </c>
    </row>
    <row r="808" spans="1:41" ht="15" customHeight="1" x14ac:dyDescent="0.35">
      <c r="A808" s="411"/>
      <c r="B808" s="170"/>
      <c r="C808" s="138" t="s">
        <v>464</v>
      </c>
      <c r="D808" s="114"/>
      <c r="E808" s="50" t="s">
        <v>3079</v>
      </c>
      <c r="F808" s="361">
        <f>+VLOOKUP($E808,Emissions!$1:$1048576,MATCH(DATE(F$2,1,1),Emissions!$A$1:$LI$1),FALSE)</f>
        <v>0</v>
      </c>
      <c r="G808" s="361">
        <f>+VLOOKUP($E808,Emissions!$1:$1048576,MATCH(DATE(G$2,1,1),Emissions!$A$1:$LI$1),FALSE)</f>
        <v>0</v>
      </c>
      <c r="H808" s="361">
        <f>+VLOOKUP($E808,Emissions!$1:$1048576,MATCH(DATE(H$2,1,1),Emissions!$A$1:$LI$1),FALSE)</f>
        <v>0</v>
      </c>
      <c r="I808" s="361">
        <f>+VLOOKUP($E808,Emissions!$1:$1048576,MATCH(DATE(I$2,1,1),Emissions!$A$1:$LI$1),FALSE)</f>
        <v>0</v>
      </c>
      <c r="J808" s="361">
        <f>+VLOOKUP($E808,Emissions!$1:$1048576,MATCH(DATE(J$2,1,1),Emissions!$A$1:$LI$1),FALSE)</f>
        <v>0</v>
      </c>
      <c r="K808" s="361">
        <f>+VLOOKUP($E808,Emissions!$1:$1048576,MATCH(DATE(K$2,1,1),Emissions!$A$1:$LI$1),FALSE)</f>
        <v>0</v>
      </c>
      <c r="L808" s="361">
        <f>+VLOOKUP($E808,Emissions!$1:$1048576,MATCH(DATE(L$2,1,1),Emissions!$A$1:$LI$1),FALSE)</f>
        <v>0</v>
      </c>
      <c r="M808" s="361">
        <f>+VLOOKUP($E808,Emissions!$1:$1048576,MATCH(DATE(M$2,1,1),Emissions!$A$1:$LI$1),FALSE)</f>
        <v>0</v>
      </c>
      <c r="N808" s="361">
        <f>+VLOOKUP($E808,Emissions!$1:$1048576,MATCH(DATE(N$2,1,1),Emissions!$A$1:$LI$1),FALSE)</f>
        <v>0</v>
      </c>
      <c r="O808" s="361">
        <f>+VLOOKUP($E808,Emissions!$1:$1048576,MATCH(DATE(O$2,1,1),Emissions!$A$1:$LI$1),FALSE)</f>
        <v>0</v>
      </c>
      <c r="P808" s="361">
        <f>+VLOOKUP($E808,Emissions!$1:$1048576,MATCH(DATE(P$2,1,1),Emissions!$A$1:$LI$1),FALSE)</f>
        <v>0</v>
      </c>
      <c r="Q808" s="361">
        <f>+VLOOKUP($E808,Emissions!$1:$1048576,MATCH(DATE(Q$2,1,1),Emissions!$A$1:$LI$1),FALSE)</f>
        <v>0</v>
      </c>
      <c r="R808" s="361">
        <f>+VLOOKUP($E808,Emissions!$1:$1048576,MATCH(DATE(R$2,1,1),Emissions!$A$1:$LI$1),FALSE)</f>
        <v>0</v>
      </c>
      <c r="S808" s="361">
        <f>+VLOOKUP($E808,Emissions!$1:$1048576,MATCH(DATE(S$2,1,1),Emissions!$A$1:$LI$1),FALSE)</f>
        <v>0</v>
      </c>
      <c r="T808" s="361">
        <f>+VLOOKUP($E808,Emissions!$1:$1048576,MATCH(DATE(T$2,1,1),Emissions!$A$1:$LI$1),FALSE)</f>
        <v>0</v>
      </c>
      <c r="U808" s="361">
        <f>+VLOOKUP($E808,Emissions!$1:$1048576,MATCH(DATE(U$2,1,1),Emissions!$A$1:$LI$1),FALSE)</f>
        <v>0</v>
      </c>
      <c r="V808" s="361">
        <f>+VLOOKUP($E808,Emissions!$1:$1048576,MATCH(DATE(V$2,1,1),Emissions!$A$1:$LI$1),FALSE)</f>
        <v>0</v>
      </c>
      <c r="W808" s="361">
        <f>+VLOOKUP($E808,Emissions!$1:$1048576,MATCH(DATE(W$2,1,1),Emissions!$A$1:$LI$1),FALSE)</f>
        <v>0</v>
      </c>
      <c r="X808" s="361">
        <f>+VLOOKUP($E808,Emissions!$1:$1048576,MATCH(DATE(X$2,1,1),Emissions!$A$1:$LI$1),FALSE)</f>
        <v>0</v>
      </c>
      <c r="Y808" s="361">
        <f>+VLOOKUP($E808,Emissions!$1:$1048576,MATCH(DATE(Y$2,1,1),Emissions!$A$1:$LI$1),FALSE)</f>
        <v>0</v>
      </c>
      <c r="Z808" s="361">
        <f>+VLOOKUP($E808,Emissions!$1:$1048576,MATCH(DATE(Z$2,1,1),Emissions!$A$1:$LI$1),FALSE)</f>
        <v>0</v>
      </c>
      <c r="AA808" s="361">
        <f>+VLOOKUP($E808,Emissions!$1:$1048576,MATCH(DATE(AA$2,1,1),Emissions!$A$1:$LI$1),FALSE)</f>
        <v>0</v>
      </c>
      <c r="AB808" s="361">
        <f>+VLOOKUP($E808,Emissions!$1:$1048576,MATCH(DATE(AB$2,1,1),Emissions!$A$1:$LI$1),FALSE)</f>
        <v>0</v>
      </c>
      <c r="AC808" s="361">
        <f>+VLOOKUP($E808,Emissions!$1:$1048576,MATCH(DATE(AC$2,1,1),Emissions!$A$1:$LI$1),FALSE)</f>
        <v>0</v>
      </c>
      <c r="AD808" s="361">
        <f>+VLOOKUP($E808,Emissions!$1:$1048576,MATCH(DATE(AD$2,1,1),Emissions!$A$1:$LI$1),FALSE)</f>
        <v>0</v>
      </c>
      <c r="AE808" s="361">
        <f>+VLOOKUP($E808,Emissions!$1:$1048576,MATCH(DATE(AE$2,1,1),Emissions!$A$1:$LI$1),FALSE)</f>
        <v>0</v>
      </c>
      <c r="AF808" s="361">
        <f>+VLOOKUP($E808,Emissions!$1:$1048576,MATCH(DATE(AF$2,1,1),Emissions!$A$1:$LI$1),FALSE)</f>
        <v>0</v>
      </c>
      <c r="AG808" s="361">
        <f>+VLOOKUP($E808,Emissions!$1:$1048576,MATCH(DATE(AG$2,1,1),Emissions!$A$1:$LI$1),FALSE)</f>
        <v>0</v>
      </c>
      <c r="AH808" s="361">
        <f>+VLOOKUP($E808,Emissions!$1:$1048576,MATCH(DATE(AH$2,1,1),Emissions!$A$1:$LI$1),FALSE)</f>
        <v>0</v>
      </c>
      <c r="AI808" s="361">
        <f>+VLOOKUP($E808,Emissions!$1:$1048576,MATCH(DATE(AI$2,1,1),Emissions!$A$1:$LI$1),FALSE)</f>
        <v>0</v>
      </c>
      <c r="AJ808" s="361">
        <f>+VLOOKUP($E808,Emissions!$1:$1048576,MATCH(DATE(AJ$2,1,1),Emissions!$A$1:$LI$1),FALSE)</f>
        <v>0</v>
      </c>
      <c r="AK808" s="361">
        <f>+VLOOKUP($E808,Emissions!$1:$1048576,MATCH(DATE(AK$2,1,1),Emissions!$A$1:$LI$1),FALSE)</f>
        <v>0</v>
      </c>
      <c r="AL808" s="361">
        <f>+VLOOKUP($E808,Emissions!$1:$1048576,MATCH(DATE(AL$2,1,1),Emissions!$A$1:$LI$1),FALSE)</f>
        <v>0</v>
      </c>
      <c r="AM808" s="361">
        <f>+VLOOKUP($E808,Emissions!$1:$1048576,MATCH(DATE(AM$2,1,1),Emissions!$A$1:$LI$1),FALSE)</f>
        <v>0</v>
      </c>
      <c r="AN808" s="361">
        <f>+VLOOKUP($E808,Emissions!$1:$1048576,MATCH(DATE(AN$2,1,1),Emissions!$A$1:$LI$1),FALSE)</f>
        <v>0</v>
      </c>
      <c r="AO808" s="361">
        <f>+VLOOKUP($E808,Emissions!$1:$1048576,MATCH(DATE(AO$2,1,1),Emissions!$A$1:$LI$1),FALSE)</f>
        <v>0</v>
      </c>
    </row>
    <row r="809" spans="1:41" ht="15" customHeight="1" x14ac:dyDescent="0.35">
      <c r="A809" s="411"/>
      <c r="B809" s="170"/>
      <c r="C809" s="138" t="s">
        <v>465</v>
      </c>
      <c r="D809" s="114"/>
      <c r="E809" s="50" t="s">
        <v>3080</v>
      </c>
      <c r="F809" s="361">
        <f>+VLOOKUP($E809,Emissions!$1:$1048576,MATCH(DATE(F$2,1,1),Emissions!$A$1:$LI$1),FALSE)</f>
        <v>0</v>
      </c>
      <c r="G809" s="361">
        <f>+VLOOKUP($E809,Emissions!$1:$1048576,MATCH(DATE(G$2,1,1),Emissions!$A$1:$LI$1),FALSE)</f>
        <v>0</v>
      </c>
      <c r="H809" s="361">
        <f>+VLOOKUP($E809,Emissions!$1:$1048576,MATCH(DATE(H$2,1,1),Emissions!$A$1:$LI$1),FALSE)</f>
        <v>0</v>
      </c>
      <c r="I809" s="361">
        <f>+VLOOKUP($E809,Emissions!$1:$1048576,MATCH(DATE(I$2,1,1),Emissions!$A$1:$LI$1),FALSE)</f>
        <v>0</v>
      </c>
      <c r="J809" s="361">
        <f>+VLOOKUP($E809,Emissions!$1:$1048576,MATCH(DATE(J$2,1,1),Emissions!$A$1:$LI$1),FALSE)</f>
        <v>0</v>
      </c>
      <c r="K809" s="361">
        <f>+VLOOKUP($E809,Emissions!$1:$1048576,MATCH(DATE(K$2,1,1),Emissions!$A$1:$LI$1),FALSE)</f>
        <v>0</v>
      </c>
      <c r="L809" s="361">
        <f>+VLOOKUP($E809,Emissions!$1:$1048576,MATCH(DATE(L$2,1,1),Emissions!$A$1:$LI$1),FALSE)</f>
        <v>0</v>
      </c>
      <c r="M809" s="361">
        <f>+VLOOKUP($E809,Emissions!$1:$1048576,MATCH(DATE(M$2,1,1),Emissions!$A$1:$LI$1),FALSE)</f>
        <v>0</v>
      </c>
      <c r="N809" s="361">
        <f>+VLOOKUP($E809,Emissions!$1:$1048576,MATCH(DATE(N$2,1,1),Emissions!$A$1:$LI$1),FALSE)</f>
        <v>0</v>
      </c>
      <c r="O809" s="361">
        <f>+VLOOKUP($E809,Emissions!$1:$1048576,MATCH(DATE(O$2,1,1),Emissions!$A$1:$LI$1),FALSE)</f>
        <v>0</v>
      </c>
      <c r="P809" s="361">
        <f>+VLOOKUP($E809,Emissions!$1:$1048576,MATCH(DATE(P$2,1,1),Emissions!$A$1:$LI$1),FALSE)</f>
        <v>0</v>
      </c>
      <c r="Q809" s="361">
        <f>+VLOOKUP($E809,Emissions!$1:$1048576,MATCH(DATE(Q$2,1,1),Emissions!$A$1:$LI$1),FALSE)</f>
        <v>0</v>
      </c>
      <c r="R809" s="361">
        <f>+VLOOKUP($E809,Emissions!$1:$1048576,MATCH(DATE(R$2,1,1),Emissions!$A$1:$LI$1),FALSE)</f>
        <v>0</v>
      </c>
      <c r="S809" s="361">
        <f>+VLOOKUP($E809,Emissions!$1:$1048576,MATCH(DATE(S$2,1,1),Emissions!$A$1:$LI$1),FALSE)</f>
        <v>0</v>
      </c>
      <c r="T809" s="361">
        <f>+VLOOKUP($E809,Emissions!$1:$1048576,MATCH(DATE(T$2,1,1),Emissions!$A$1:$LI$1),FALSE)</f>
        <v>0</v>
      </c>
      <c r="U809" s="361">
        <f>+VLOOKUP($E809,Emissions!$1:$1048576,MATCH(DATE(U$2,1,1),Emissions!$A$1:$LI$1),FALSE)</f>
        <v>0</v>
      </c>
      <c r="V809" s="361">
        <f>+VLOOKUP($E809,Emissions!$1:$1048576,MATCH(DATE(V$2,1,1),Emissions!$A$1:$LI$1),FALSE)</f>
        <v>0</v>
      </c>
      <c r="W809" s="361">
        <f>+VLOOKUP($E809,Emissions!$1:$1048576,MATCH(DATE(W$2,1,1),Emissions!$A$1:$LI$1),FALSE)</f>
        <v>0</v>
      </c>
      <c r="X809" s="361">
        <f>+VLOOKUP($E809,Emissions!$1:$1048576,MATCH(DATE(X$2,1,1),Emissions!$A$1:$LI$1),FALSE)</f>
        <v>0</v>
      </c>
      <c r="Y809" s="361">
        <f>+VLOOKUP($E809,Emissions!$1:$1048576,MATCH(DATE(Y$2,1,1),Emissions!$A$1:$LI$1),FALSE)</f>
        <v>0</v>
      </c>
      <c r="Z809" s="361">
        <f>+VLOOKUP($E809,Emissions!$1:$1048576,MATCH(DATE(Z$2,1,1),Emissions!$A$1:$LI$1),FALSE)</f>
        <v>0</v>
      </c>
      <c r="AA809" s="361">
        <f>+VLOOKUP($E809,Emissions!$1:$1048576,MATCH(DATE(AA$2,1,1),Emissions!$A$1:$LI$1),FALSE)</f>
        <v>0</v>
      </c>
      <c r="AB809" s="361">
        <f>+VLOOKUP($E809,Emissions!$1:$1048576,MATCH(DATE(AB$2,1,1),Emissions!$A$1:$LI$1),FALSE)</f>
        <v>0</v>
      </c>
      <c r="AC809" s="361">
        <f>+VLOOKUP($E809,Emissions!$1:$1048576,MATCH(DATE(AC$2,1,1),Emissions!$A$1:$LI$1),FALSE)</f>
        <v>0</v>
      </c>
      <c r="AD809" s="361">
        <f>+VLOOKUP($E809,Emissions!$1:$1048576,MATCH(DATE(AD$2,1,1),Emissions!$A$1:$LI$1),FALSE)</f>
        <v>0</v>
      </c>
      <c r="AE809" s="361">
        <f>+VLOOKUP($E809,Emissions!$1:$1048576,MATCH(DATE(AE$2,1,1),Emissions!$A$1:$LI$1),FALSE)</f>
        <v>0</v>
      </c>
      <c r="AF809" s="361">
        <f>+VLOOKUP($E809,Emissions!$1:$1048576,MATCH(DATE(AF$2,1,1),Emissions!$A$1:$LI$1),FALSE)</f>
        <v>0</v>
      </c>
      <c r="AG809" s="361">
        <f>+VLOOKUP($E809,Emissions!$1:$1048576,MATCH(DATE(AG$2,1,1),Emissions!$A$1:$LI$1),FALSE)</f>
        <v>0</v>
      </c>
      <c r="AH809" s="361">
        <f>+VLOOKUP($E809,Emissions!$1:$1048576,MATCH(DATE(AH$2,1,1),Emissions!$A$1:$LI$1),FALSE)</f>
        <v>0</v>
      </c>
      <c r="AI809" s="361">
        <f>+VLOOKUP($E809,Emissions!$1:$1048576,MATCH(DATE(AI$2,1,1),Emissions!$A$1:$LI$1),FALSE)</f>
        <v>0</v>
      </c>
      <c r="AJ809" s="361">
        <f>+VLOOKUP($E809,Emissions!$1:$1048576,MATCH(DATE(AJ$2,1,1),Emissions!$A$1:$LI$1),FALSE)</f>
        <v>0</v>
      </c>
      <c r="AK809" s="361">
        <f>+VLOOKUP($E809,Emissions!$1:$1048576,MATCH(DATE(AK$2,1,1),Emissions!$A$1:$LI$1),FALSE)</f>
        <v>0</v>
      </c>
      <c r="AL809" s="361">
        <f>+VLOOKUP($E809,Emissions!$1:$1048576,MATCH(DATE(AL$2,1,1),Emissions!$A$1:$LI$1),FALSE)</f>
        <v>0</v>
      </c>
      <c r="AM809" s="361">
        <f>+VLOOKUP($E809,Emissions!$1:$1048576,MATCH(DATE(AM$2,1,1),Emissions!$A$1:$LI$1),FALSE)</f>
        <v>0</v>
      </c>
      <c r="AN809" s="361">
        <f>+VLOOKUP($E809,Emissions!$1:$1048576,MATCH(DATE(AN$2,1,1),Emissions!$A$1:$LI$1),FALSE)</f>
        <v>0</v>
      </c>
      <c r="AO809" s="361">
        <f>+VLOOKUP($E809,Emissions!$1:$1048576,MATCH(DATE(AO$2,1,1),Emissions!$A$1:$LI$1),FALSE)</f>
        <v>0</v>
      </c>
    </row>
    <row r="810" spans="1:41" ht="15" customHeight="1" x14ac:dyDescent="0.35">
      <c r="A810" s="411"/>
      <c r="B810" s="170"/>
      <c r="C810" s="138" t="s">
        <v>466</v>
      </c>
      <c r="D810" s="114"/>
      <c r="E810" s="50" t="s">
        <v>3081</v>
      </c>
      <c r="F810" s="361">
        <f>+VLOOKUP($E810,Emissions!$1:$1048576,MATCH(DATE(F$2,1,1),Emissions!$A$1:$LI$1),FALSE)</f>
        <v>0</v>
      </c>
      <c r="G810" s="361">
        <f>+VLOOKUP($E810,Emissions!$1:$1048576,MATCH(DATE(G$2,1,1),Emissions!$A$1:$LI$1),FALSE)</f>
        <v>0</v>
      </c>
      <c r="H810" s="361">
        <f>+VLOOKUP($E810,Emissions!$1:$1048576,MATCH(DATE(H$2,1,1),Emissions!$A$1:$LI$1),FALSE)</f>
        <v>0</v>
      </c>
      <c r="I810" s="361">
        <f>+VLOOKUP($E810,Emissions!$1:$1048576,MATCH(DATE(I$2,1,1),Emissions!$A$1:$LI$1),FALSE)</f>
        <v>0</v>
      </c>
      <c r="J810" s="361">
        <f>+VLOOKUP($E810,Emissions!$1:$1048576,MATCH(DATE(J$2,1,1),Emissions!$A$1:$LI$1),FALSE)</f>
        <v>0</v>
      </c>
      <c r="K810" s="361">
        <f>+VLOOKUP($E810,Emissions!$1:$1048576,MATCH(DATE(K$2,1,1),Emissions!$A$1:$LI$1),FALSE)</f>
        <v>0</v>
      </c>
      <c r="L810" s="361">
        <f>+VLOOKUP($E810,Emissions!$1:$1048576,MATCH(DATE(L$2,1,1),Emissions!$A$1:$LI$1),FALSE)</f>
        <v>0</v>
      </c>
      <c r="M810" s="361">
        <f>+VLOOKUP($E810,Emissions!$1:$1048576,MATCH(DATE(M$2,1,1),Emissions!$A$1:$LI$1),FALSE)</f>
        <v>0</v>
      </c>
      <c r="N810" s="361">
        <f>+VLOOKUP($E810,Emissions!$1:$1048576,MATCH(DATE(N$2,1,1),Emissions!$A$1:$LI$1),FALSE)</f>
        <v>0</v>
      </c>
      <c r="O810" s="361">
        <f>+VLOOKUP($E810,Emissions!$1:$1048576,MATCH(DATE(O$2,1,1),Emissions!$A$1:$LI$1),FALSE)</f>
        <v>0</v>
      </c>
      <c r="P810" s="361">
        <f>+VLOOKUP($E810,Emissions!$1:$1048576,MATCH(DATE(P$2,1,1),Emissions!$A$1:$LI$1),FALSE)</f>
        <v>0</v>
      </c>
      <c r="Q810" s="361">
        <f>+VLOOKUP($E810,Emissions!$1:$1048576,MATCH(DATE(Q$2,1,1),Emissions!$A$1:$LI$1),FALSE)</f>
        <v>0</v>
      </c>
      <c r="R810" s="361">
        <f>+VLOOKUP($E810,Emissions!$1:$1048576,MATCH(DATE(R$2,1,1),Emissions!$A$1:$LI$1),FALSE)</f>
        <v>0</v>
      </c>
      <c r="S810" s="361">
        <f>+VLOOKUP($E810,Emissions!$1:$1048576,MATCH(DATE(S$2,1,1),Emissions!$A$1:$LI$1),FALSE)</f>
        <v>0</v>
      </c>
      <c r="T810" s="361">
        <f>+VLOOKUP($E810,Emissions!$1:$1048576,MATCH(DATE(T$2,1,1),Emissions!$A$1:$LI$1),FALSE)</f>
        <v>0</v>
      </c>
      <c r="U810" s="361">
        <f>+VLOOKUP($E810,Emissions!$1:$1048576,MATCH(DATE(U$2,1,1),Emissions!$A$1:$LI$1),FALSE)</f>
        <v>0</v>
      </c>
      <c r="V810" s="361">
        <f>+VLOOKUP($E810,Emissions!$1:$1048576,MATCH(DATE(V$2,1,1),Emissions!$A$1:$LI$1),FALSE)</f>
        <v>0</v>
      </c>
      <c r="W810" s="361">
        <f>+VLOOKUP($E810,Emissions!$1:$1048576,MATCH(DATE(W$2,1,1),Emissions!$A$1:$LI$1),FALSE)</f>
        <v>0</v>
      </c>
      <c r="X810" s="361">
        <f>+VLOOKUP($E810,Emissions!$1:$1048576,MATCH(DATE(X$2,1,1),Emissions!$A$1:$LI$1),FALSE)</f>
        <v>0</v>
      </c>
      <c r="Y810" s="361">
        <f>+VLOOKUP($E810,Emissions!$1:$1048576,MATCH(DATE(Y$2,1,1),Emissions!$A$1:$LI$1),FALSE)</f>
        <v>0</v>
      </c>
      <c r="Z810" s="361">
        <f>+VLOOKUP($E810,Emissions!$1:$1048576,MATCH(DATE(Z$2,1,1),Emissions!$A$1:$LI$1),FALSE)</f>
        <v>0</v>
      </c>
      <c r="AA810" s="361">
        <f>+VLOOKUP($E810,Emissions!$1:$1048576,MATCH(DATE(AA$2,1,1),Emissions!$A$1:$LI$1),FALSE)</f>
        <v>0</v>
      </c>
      <c r="AB810" s="361">
        <f>+VLOOKUP($E810,Emissions!$1:$1048576,MATCH(DATE(AB$2,1,1),Emissions!$A$1:$LI$1),FALSE)</f>
        <v>0</v>
      </c>
      <c r="AC810" s="361">
        <f>+VLOOKUP($E810,Emissions!$1:$1048576,MATCH(DATE(AC$2,1,1),Emissions!$A$1:$LI$1),FALSE)</f>
        <v>0</v>
      </c>
      <c r="AD810" s="361">
        <f>+VLOOKUP($E810,Emissions!$1:$1048576,MATCH(DATE(AD$2,1,1),Emissions!$A$1:$LI$1),FALSE)</f>
        <v>0</v>
      </c>
      <c r="AE810" s="361">
        <f>+VLOOKUP($E810,Emissions!$1:$1048576,MATCH(DATE(AE$2,1,1),Emissions!$A$1:$LI$1),FALSE)</f>
        <v>0</v>
      </c>
      <c r="AF810" s="361">
        <f>+VLOOKUP($E810,Emissions!$1:$1048576,MATCH(DATE(AF$2,1,1),Emissions!$A$1:$LI$1),FALSE)</f>
        <v>0</v>
      </c>
      <c r="AG810" s="361">
        <f>+VLOOKUP($E810,Emissions!$1:$1048576,MATCH(DATE(AG$2,1,1),Emissions!$A$1:$LI$1),FALSE)</f>
        <v>0</v>
      </c>
      <c r="AH810" s="361">
        <f>+VLOOKUP($E810,Emissions!$1:$1048576,MATCH(DATE(AH$2,1,1),Emissions!$A$1:$LI$1),FALSE)</f>
        <v>0</v>
      </c>
      <c r="AI810" s="361">
        <f>+VLOOKUP($E810,Emissions!$1:$1048576,MATCH(DATE(AI$2,1,1),Emissions!$A$1:$LI$1),FALSE)</f>
        <v>0</v>
      </c>
      <c r="AJ810" s="361">
        <f>+VLOOKUP($E810,Emissions!$1:$1048576,MATCH(DATE(AJ$2,1,1),Emissions!$A$1:$LI$1),FALSE)</f>
        <v>0</v>
      </c>
      <c r="AK810" s="361">
        <f>+VLOOKUP($E810,Emissions!$1:$1048576,MATCH(DATE(AK$2,1,1),Emissions!$A$1:$LI$1),FALSE)</f>
        <v>0</v>
      </c>
      <c r="AL810" s="361">
        <f>+VLOOKUP($E810,Emissions!$1:$1048576,MATCH(DATE(AL$2,1,1),Emissions!$A$1:$LI$1),FALSE)</f>
        <v>0</v>
      </c>
      <c r="AM810" s="361">
        <f>+VLOOKUP($E810,Emissions!$1:$1048576,MATCH(DATE(AM$2,1,1),Emissions!$A$1:$LI$1),FALSE)</f>
        <v>0</v>
      </c>
      <c r="AN810" s="361">
        <f>+VLOOKUP($E810,Emissions!$1:$1048576,MATCH(DATE(AN$2,1,1),Emissions!$A$1:$LI$1),FALSE)</f>
        <v>0</v>
      </c>
      <c r="AO810" s="361">
        <f>+VLOOKUP($E810,Emissions!$1:$1048576,MATCH(DATE(AO$2,1,1),Emissions!$A$1:$LI$1),FALSE)</f>
        <v>0</v>
      </c>
    </row>
    <row r="811" spans="1:41" ht="15" customHeight="1" x14ac:dyDescent="0.35">
      <c r="A811" s="411"/>
      <c r="B811" s="170"/>
      <c r="C811" s="138" t="s">
        <v>467</v>
      </c>
      <c r="D811" s="114"/>
      <c r="E811" s="50" t="s">
        <v>3082</v>
      </c>
      <c r="F811" s="361">
        <f>+VLOOKUP($E811,Emissions!$1:$1048576,MATCH(DATE(F$2,1,1),Emissions!$A$1:$LI$1),FALSE)</f>
        <v>0</v>
      </c>
      <c r="G811" s="361">
        <f>+VLOOKUP($E811,Emissions!$1:$1048576,MATCH(DATE(G$2,1,1),Emissions!$A$1:$LI$1),FALSE)</f>
        <v>0</v>
      </c>
      <c r="H811" s="361">
        <f>+VLOOKUP($E811,Emissions!$1:$1048576,MATCH(DATE(H$2,1,1),Emissions!$A$1:$LI$1),FALSE)</f>
        <v>0</v>
      </c>
      <c r="I811" s="361">
        <f>+VLOOKUP($E811,Emissions!$1:$1048576,MATCH(DATE(I$2,1,1),Emissions!$A$1:$LI$1),FALSE)</f>
        <v>0</v>
      </c>
      <c r="J811" s="361">
        <f>+VLOOKUP($E811,Emissions!$1:$1048576,MATCH(DATE(J$2,1,1),Emissions!$A$1:$LI$1),FALSE)</f>
        <v>0</v>
      </c>
      <c r="K811" s="361">
        <f>+VLOOKUP($E811,Emissions!$1:$1048576,MATCH(DATE(K$2,1,1),Emissions!$A$1:$LI$1),FALSE)</f>
        <v>0</v>
      </c>
      <c r="L811" s="361">
        <f>+VLOOKUP($E811,Emissions!$1:$1048576,MATCH(DATE(L$2,1,1),Emissions!$A$1:$LI$1),FALSE)</f>
        <v>0</v>
      </c>
      <c r="M811" s="361">
        <f>+VLOOKUP($E811,Emissions!$1:$1048576,MATCH(DATE(M$2,1,1),Emissions!$A$1:$LI$1),FALSE)</f>
        <v>0</v>
      </c>
      <c r="N811" s="361">
        <f>+VLOOKUP($E811,Emissions!$1:$1048576,MATCH(DATE(N$2,1,1),Emissions!$A$1:$LI$1),FALSE)</f>
        <v>0</v>
      </c>
      <c r="O811" s="361">
        <f>+VLOOKUP($E811,Emissions!$1:$1048576,MATCH(DATE(O$2,1,1),Emissions!$A$1:$LI$1),FALSE)</f>
        <v>0</v>
      </c>
      <c r="P811" s="361">
        <f>+VLOOKUP($E811,Emissions!$1:$1048576,MATCH(DATE(P$2,1,1),Emissions!$A$1:$LI$1),FALSE)</f>
        <v>0</v>
      </c>
      <c r="Q811" s="361">
        <f>+VLOOKUP($E811,Emissions!$1:$1048576,MATCH(DATE(Q$2,1,1),Emissions!$A$1:$LI$1),FALSE)</f>
        <v>0</v>
      </c>
      <c r="R811" s="361">
        <f>+VLOOKUP($E811,Emissions!$1:$1048576,MATCH(DATE(R$2,1,1),Emissions!$A$1:$LI$1),FALSE)</f>
        <v>0</v>
      </c>
      <c r="S811" s="361">
        <f>+VLOOKUP($E811,Emissions!$1:$1048576,MATCH(DATE(S$2,1,1),Emissions!$A$1:$LI$1),FALSE)</f>
        <v>0</v>
      </c>
      <c r="T811" s="361">
        <f>+VLOOKUP($E811,Emissions!$1:$1048576,MATCH(DATE(T$2,1,1),Emissions!$A$1:$LI$1),FALSE)</f>
        <v>0</v>
      </c>
      <c r="U811" s="361">
        <f>+VLOOKUP($E811,Emissions!$1:$1048576,MATCH(DATE(U$2,1,1),Emissions!$A$1:$LI$1),FALSE)</f>
        <v>0</v>
      </c>
      <c r="V811" s="361">
        <f>+VLOOKUP($E811,Emissions!$1:$1048576,MATCH(DATE(V$2,1,1),Emissions!$A$1:$LI$1),FALSE)</f>
        <v>0</v>
      </c>
      <c r="W811" s="361">
        <f>+VLOOKUP($E811,Emissions!$1:$1048576,MATCH(DATE(W$2,1,1),Emissions!$A$1:$LI$1),FALSE)</f>
        <v>0</v>
      </c>
      <c r="X811" s="361">
        <f>+VLOOKUP($E811,Emissions!$1:$1048576,MATCH(DATE(X$2,1,1),Emissions!$A$1:$LI$1),FALSE)</f>
        <v>0</v>
      </c>
      <c r="Y811" s="361">
        <f>+VLOOKUP($E811,Emissions!$1:$1048576,MATCH(DATE(Y$2,1,1),Emissions!$A$1:$LI$1),FALSE)</f>
        <v>0</v>
      </c>
      <c r="Z811" s="361">
        <f>+VLOOKUP($E811,Emissions!$1:$1048576,MATCH(DATE(Z$2,1,1),Emissions!$A$1:$LI$1),FALSE)</f>
        <v>0</v>
      </c>
      <c r="AA811" s="361">
        <f>+VLOOKUP($E811,Emissions!$1:$1048576,MATCH(DATE(AA$2,1,1),Emissions!$A$1:$LI$1),FALSE)</f>
        <v>0</v>
      </c>
      <c r="AB811" s="361">
        <f>+VLOOKUP($E811,Emissions!$1:$1048576,MATCH(DATE(AB$2,1,1),Emissions!$A$1:$LI$1),FALSE)</f>
        <v>0</v>
      </c>
      <c r="AC811" s="361">
        <f>+VLOOKUP($E811,Emissions!$1:$1048576,MATCH(DATE(AC$2,1,1),Emissions!$A$1:$LI$1),FALSE)</f>
        <v>0</v>
      </c>
      <c r="AD811" s="361">
        <f>+VLOOKUP($E811,Emissions!$1:$1048576,MATCH(DATE(AD$2,1,1),Emissions!$A$1:$LI$1),FALSE)</f>
        <v>0</v>
      </c>
      <c r="AE811" s="361">
        <f>+VLOOKUP($E811,Emissions!$1:$1048576,MATCH(DATE(AE$2,1,1),Emissions!$A$1:$LI$1),FALSE)</f>
        <v>0</v>
      </c>
      <c r="AF811" s="361">
        <f>+VLOOKUP($E811,Emissions!$1:$1048576,MATCH(DATE(AF$2,1,1),Emissions!$A$1:$LI$1),FALSE)</f>
        <v>0</v>
      </c>
      <c r="AG811" s="361">
        <f>+VLOOKUP($E811,Emissions!$1:$1048576,MATCH(DATE(AG$2,1,1),Emissions!$A$1:$LI$1),FALSE)</f>
        <v>0</v>
      </c>
      <c r="AH811" s="361">
        <f>+VLOOKUP($E811,Emissions!$1:$1048576,MATCH(DATE(AH$2,1,1),Emissions!$A$1:$LI$1),FALSE)</f>
        <v>0</v>
      </c>
      <c r="AI811" s="361">
        <f>+VLOOKUP($E811,Emissions!$1:$1048576,MATCH(DATE(AI$2,1,1),Emissions!$A$1:$LI$1),FALSE)</f>
        <v>0</v>
      </c>
      <c r="AJ811" s="361">
        <f>+VLOOKUP($E811,Emissions!$1:$1048576,MATCH(DATE(AJ$2,1,1),Emissions!$A$1:$LI$1),FALSE)</f>
        <v>0</v>
      </c>
      <c r="AK811" s="361">
        <f>+VLOOKUP($E811,Emissions!$1:$1048576,MATCH(DATE(AK$2,1,1),Emissions!$A$1:$LI$1),FALSE)</f>
        <v>0</v>
      </c>
      <c r="AL811" s="361">
        <f>+VLOOKUP($E811,Emissions!$1:$1048576,MATCH(DATE(AL$2,1,1),Emissions!$A$1:$LI$1),FALSE)</f>
        <v>0</v>
      </c>
      <c r="AM811" s="361">
        <f>+VLOOKUP($E811,Emissions!$1:$1048576,MATCH(DATE(AM$2,1,1),Emissions!$A$1:$LI$1),FALSE)</f>
        <v>0</v>
      </c>
      <c r="AN811" s="361">
        <f>+VLOOKUP($E811,Emissions!$1:$1048576,MATCH(DATE(AN$2,1,1),Emissions!$A$1:$LI$1),FALSE)</f>
        <v>0</v>
      </c>
      <c r="AO811" s="361">
        <f>+VLOOKUP($E811,Emissions!$1:$1048576,MATCH(DATE(AO$2,1,1),Emissions!$A$1:$LI$1),FALSE)</f>
        <v>0</v>
      </c>
    </row>
    <row r="812" spans="1:41" ht="15" customHeight="1" x14ac:dyDescent="0.35">
      <c r="A812" s="411"/>
      <c r="B812" s="170"/>
      <c r="C812" s="138" t="s">
        <v>468</v>
      </c>
      <c r="D812" s="114"/>
      <c r="E812" s="50" t="s">
        <v>3083</v>
      </c>
      <c r="F812" s="361">
        <f>+VLOOKUP($E812,Emissions!$1:$1048576,MATCH(DATE(F$2,1,1),Emissions!$A$1:$LI$1),FALSE)</f>
        <v>0</v>
      </c>
      <c r="G812" s="361">
        <f>+VLOOKUP($E812,Emissions!$1:$1048576,MATCH(DATE(G$2,1,1),Emissions!$A$1:$LI$1),FALSE)</f>
        <v>0</v>
      </c>
      <c r="H812" s="361">
        <f>+VLOOKUP($E812,Emissions!$1:$1048576,MATCH(DATE(H$2,1,1),Emissions!$A$1:$LI$1),FALSE)</f>
        <v>0</v>
      </c>
      <c r="I812" s="361">
        <f>+VLOOKUP($E812,Emissions!$1:$1048576,MATCH(DATE(I$2,1,1),Emissions!$A$1:$LI$1),FALSE)</f>
        <v>0</v>
      </c>
      <c r="J812" s="361">
        <f>+VLOOKUP($E812,Emissions!$1:$1048576,MATCH(DATE(J$2,1,1),Emissions!$A$1:$LI$1),FALSE)</f>
        <v>0</v>
      </c>
      <c r="K812" s="361">
        <f>+VLOOKUP($E812,Emissions!$1:$1048576,MATCH(DATE(K$2,1,1),Emissions!$A$1:$LI$1),FALSE)</f>
        <v>0</v>
      </c>
      <c r="L812" s="361">
        <f>+VLOOKUP($E812,Emissions!$1:$1048576,MATCH(DATE(L$2,1,1),Emissions!$A$1:$LI$1),FALSE)</f>
        <v>0</v>
      </c>
      <c r="M812" s="361">
        <f>+VLOOKUP($E812,Emissions!$1:$1048576,MATCH(DATE(M$2,1,1),Emissions!$A$1:$LI$1),FALSE)</f>
        <v>0</v>
      </c>
      <c r="N812" s="361">
        <f>+VLOOKUP($E812,Emissions!$1:$1048576,MATCH(DATE(N$2,1,1),Emissions!$A$1:$LI$1),FALSE)</f>
        <v>0</v>
      </c>
      <c r="O812" s="361">
        <f>+VLOOKUP($E812,Emissions!$1:$1048576,MATCH(DATE(O$2,1,1),Emissions!$A$1:$LI$1),FALSE)</f>
        <v>0</v>
      </c>
      <c r="P812" s="361">
        <f>+VLOOKUP($E812,Emissions!$1:$1048576,MATCH(DATE(P$2,1,1),Emissions!$A$1:$LI$1),FALSE)</f>
        <v>0</v>
      </c>
      <c r="Q812" s="361">
        <f>+VLOOKUP($E812,Emissions!$1:$1048576,MATCH(DATE(Q$2,1,1),Emissions!$A$1:$LI$1),FALSE)</f>
        <v>0</v>
      </c>
      <c r="R812" s="361">
        <f>+VLOOKUP($E812,Emissions!$1:$1048576,MATCH(DATE(R$2,1,1),Emissions!$A$1:$LI$1),FALSE)</f>
        <v>0</v>
      </c>
      <c r="S812" s="361">
        <f>+VLOOKUP($E812,Emissions!$1:$1048576,MATCH(DATE(S$2,1,1),Emissions!$A$1:$LI$1),FALSE)</f>
        <v>0</v>
      </c>
      <c r="T812" s="361">
        <f>+VLOOKUP($E812,Emissions!$1:$1048576,MATCH(DATE(T$2,1,1),Emissions!$A$1:$LI$1),FALSE)</f>
        <v>0</v>
      </c>
      <c r="U812" s="361">
        <f>+VLOOKUP($E812,Emissions!$1:$1048576,MATCH(DATE(U$2,1,1),Emissions!$A$1:$LI$1),FALSE)</f>
        <v>0</v>
      </c>
      <c r="V812" s="361">
        <f>+VLOOKUP($E812,Emissions!$1:$1048576,MATCH(DATE(V$2,1,1),Emissions!$A$1:$LI$1),FALSE)</f>
        <v>0</v>
      </c>
      <c r="W812" s="361">
        <f>+VLOOKUP($E812,Emissions!$1:$1048576,MATCH(DATE(W$2,1,1),Emissions!$A$1:$LI$1),FALSE)</f>
        <v>0</v>
      </c>
      <c r="X812" s="361">
        <f>+VLOOKUP($E812,Emissions!$1:$1048576,MATCH(DATE(X$2,1,1),Emissions!$A$1:$LI$1),FALSE)</f>
        <v>0</v>
      </c>
      <c r="Y812" s="361">
        <f>+VLOOKUP($E812,Emissions!$1:$1048576,MATCH(DATE(Y$2,1,1),Emissions!$A$1:$LI$1),FALSE)</f>
        <v>0</v>
      </c>
      <c r="Z812" s="361">
        <f>+VLOOKUP($E812,Emissions!$1:$1048576,MATCH(DATE(Z$2,1,1),Emissions!$A$1:$LI$1),FALSE)</f>
        <v>0</v>
      </c>
      <c r="AA812" s="361">
        <f>+VLOOKUP($E812,Emissions!$1:$1048576,MATCH(DATE(AA$2,1,1),Emissions!$A$1:$LI$1),FALSE)</f>
        <v>0</v>
      </c>
      <c r="AB812" s="361">
        <f>+VLOOKUP($E812,Emissions!$1:$1048576,MATCH(DATE(AB$2,1,1),Emissions!$A$1:$LI$1),FALSE)</f>
        <v>0</v>
      </c>
      <c r="AC812" s="361">
        <f>+VLOOKUP($E812,Emissions!$1:$1048576,MATCH(DATE(AC$2,1,1),Emissions!$A$1:$LI$1),FALSE)</f>
        <v>0</v>
      </c>
      <c r="AD812" s="361">
        <f>+VLOOKUP($E812,Emissions!$1:$1048576,MATCH(DATE(AD$2,1,1),Emissions!$A$1:$LI$1),FALSE)</f>
        <v>0</v>
      </c>
      <c r="AE812" s="361">
        <f>+VLOOKUP($E812,Emissions!$1:$1048576,MATCH(DATE(AE$2,1,1),Emissions!$A$1:$LI$1),FALSE)</f>
        <v>0</v>
      </c>
      <c r="AF812" s="361">
        <f>+VLOOKUP($E812,Emissions!$1:$1048576,MATCH(DATE(AF$2,1,1),Emissions!$A$1:$LI$1),FALSE)</f>
        <v>0</v>
      </c>
      <c r="AG812" s="361">
        <f>+VLOOKUP($E812,Emissions!$1:$1048576,MATCH(DATE(AG$2,1,1),Emissions!$A$1:$LI$1),FALSE)</f>
        <v>0</v>
      </c>
      <c r="AH812" s="361">
        <f>+VLOOKUP($E812,Emissions!$1:$1048576,MATCH(DATE(AH$2,1,1),Emissions!$A$1:$LI$1),FALSE)</f>
        <v>0</v>
      </c>
      <c r="AI812" s="361">
        <f>+VLOOKUP($E812,Emissions!$1:$1048576,MATCH(DATE(AI$2,1,1),Emissions!$A$1:$LI$1),FALSE)</f>
        <v>0</v>
      </c>
      <c r="AJ812" s="361">
        <f>+VLOOKUP($E812,Emissions!$1:$1048576,MATCH(DATE(AJ$2,1,1),Emissions!$A$1:$LI$1),FALSE)</f>
        <v>0</v>
      </c>
      <c r="AK812" s="361">
        <f>+VLOOKUP($E812,Emissions!$1:$1048576,MATCH(DATE(AK$2,1,1),Emissions!$A$1:$LI$1),FALSE)</f>
        <v>0</v>
      </c>
      <c r="AL812" s="361">
        <f>+VLOOKUP($E812,Emissions!$1:$1048576,MATCH(DATE(AL$2,1,1),Emissions!$A$1:$LI$1),FALSE)</f>
        <v>0</v>
      </c>
      <c r="AM812" s="361">
        <f>+VLOOKUP($E812,Emissions!$1:$1048576,MATCH(DATE(AM$2,1,1),Emissions!$A$1:$LI$1),FALSE)</f>
        <v>0</v>
      </c>
      <c r="AN812" s="361">
        <f>+VLOOKUP($E812,Emissions!$1:$1048576,MATCH(DATE(AN$2,1,1),Emissions!$A$1:$LI$1),FALSE)</f>
        <v>0</v>
      </c>
      <c r="AO812" s="361">
        <f>+VLOOKUP($E812,Emissions!$1:$1048576,MATCH(DATE(AO$2,1,1),Emissions!$A$1:$LI$1),FALSE)</f>
        <v>0</v>
      </c>
    </row>
    <row r="813" spans="1:41" ht="15" customHeight="1" x14ac:dyDescent="0.35">
      <c r="A813" s="411"/>
      <c r="B813" s="170"/>
      <c r="C813" s="138" t="s">
        <v>469</v>
      </c>
      <c r="D813" s="114"/>
      <c r="E813" s="50" t="s">
        <v>3084</v>
      </c>
      <c r="F813" s="361">
        <f>+VLOOKUP($E813,Emissions!$1:$1048576,MATCH(DATE(F$2,1,1),Emissions!$A$1:$LI$1),FALSE)</f>
        <v>0</v>
      </c>
      <c r="G813" s="361">
        <f>+VLOOKUP($E813,Emissions!$1:$1048576,MATCH(DATE(G$2,1,1),Emissions!$A$1:$LI$1),FALSE)</f>
        <v>0</v>
      </c>
      <c r="H813" s="361">
        <f>+VLOOKUP($E813,Emissions!$1:$1048576,MATCH(DATE(H$2,1,1),Emissions!$A$1:$LI$1),FALSE)</f>
        <v>0</v>
      </c>
      <c r="I813" s="361">
        <f>+VLOOKUP($E813,Emissions!$1:$1048576,MATCH(DATE(I$2,1,1),Emissions!$A$1:$LI$1),FALSE)</f>
        <v>0</v>
      </c>
      <c r="J813" s="361">
        <f>+VLOOKUP($E813,Emissions!$1:$1048576,MATCH(DATE(J$2,1,1),Emissions!$A$1:$LI$1),FALSE)</f>
        <v>0</v>
      </c>
      <c r="K813" s="361">
        <f>+VLOOKUP($E813,Emissions!$1:$1048576,MATCH(DATE(K$2,1,1),Emissions!$A$1:$LI$1),FALSE)</f>
        <v>0</v>
      </c>
      <c r="L813" s="361">
        <f>+VLOOKUP($E813,Emissions!$1:$1048576,MATCH(DATE(L$2,1,1),Emissions!$A$1:$LI$1),FALSE)</f>
        <v>0</v>
      </c>
      <c r="M813" s="361">
        <f>+VLOOKUP($E813,Emissions!$1:$1048576,MATCH(DATE(M$2,1,1),Emissions!$A$1:$LI$1),FALSE)</f>
        <v>0</v>
      </c>
      <c r="N813" s="361">
        <f>+VLOOKUP($E813,Emissions!$1:$1048576,MATCH(DATE(N$2,1,1),Emissions!$A$1:$LI$1),FALSE)</f>
        <v>0</v>
      </c>
      <c r="O813" s="361">
        <f>+VLOOKUP($E813,Emissions!$1:$1048576,MATCH(DATE(O$2,1,1),Emissions!$A$1:$LI$1),FALSE)</f>
        <v>0</v>
      </c>
      <c r="P813" s="361">
        <f>+VLOOKUP($E813,Emissions!$1:$1048576,MATCH(DATE(P$2,1,1),Emissions!$A$1:$LI$1),FALSE)</f>
        <v>0</v>
      </c>
      <c r="Q813" s="361">
        <f>+VLOOKUP($E813,Emissions!$1:$1048576,MATCH(DATE(Q$2,1,1),Emissions!$A$1:$LI$1),FALSE)</f>
        <v>0</v>
      </c>
      <c r="R813" s="361">
        <f>+VLOOKUP($E813,Emissions!$1:$1048576,MATCH(DATE(R$2,1,1),Emissions!$A$1:$LI$1),FALSE)</f>
        <v>0</v>
      </c>
      <c r="S813" s="361">
        <f>+VLOOKUP($E813,Emissions!$1:$1048576,MATCH(DATE(S$2,1,1),Emissions!$A$1:$LI$1),FALSE)</f>
        <v>0</v>
      </c>
      <c r="T813" s="361">
        <f>+VLOOKUP($E813,Emissions!$1:$1048576,MATCH(DATE(T$2,1,1),Emissions!$A$1:$LI$1),FALSE)</f>
        <v>0</v>
      </c>
      <c r="U813" s="361">
        <f>+VLOOKUP($E813,Emissions!$1:$1048576,MATCH(DATE(U$2,1,1),Emissions!$A$1:$LI$1),FALSE)</f>
        <v>0</v>
      </c>
      <c r="V813" s="361">
        <f>+VLOOKUP($E813,Emissions!$1:$1048576,MATCH(DATE(V$2,1,1),Emissions!$A$1:$LI$1),FALSE)</f>
        <v>0</v>
      </c>
      <c r="W813" s="361">
        <f>+VLOOKUP($E813,Emissions!$1:$1048576,MATCH(DATE(W$2,1,1),Emissions!$A$1:$LI$1),FALSE)</f>
        <v>0</v>
      </c>
      <c r="X813" s="361">
        <f>+VLOOKUP($E813,Emissions!$1:$1048576,MATCH(DATE(X$2,1,1),Emissions!$A$1:$LI$1),FALSE)</f>
        <v>0</v>
      </c>
      <c r="Y813" s="361">
        <f>+VLOOKUP($E813,Emissions!$1:$1048576,MATCH(DATE(Y$2,1,1),Emissions!$A$1:$LI$1),FALSE)</f>
        <v>0</v>
      </c>
      <c r="Z813" s="361">
        <f>+VLOOKUP($E813,Emissions!$1:$1048576,MATCH(DATE(Z$2,1,1),Emissions!$A$1:$LI$1),FALSE)</f>
        <v>0</v>
      </c>
      <c r="AA813" s="361">
        <f>+VLOOKUP($E813,Emissions!$1:$1048576,MATCH(DATE(AA$2,1,1),Emissions!$A$1:$LI$1),FALSE)</f>
        <v>0</v>
      </c>
      <c r="AB813" s="361">
        <f>+VLOOKUP($E813,Emissions!$1:$1048576,MATCH(DATE(AB$2,1,1),Emissions!$A$1:$LI$1),FALSE)</f>
        <v>0</v>
      </c>
      <c r="AC813" s="361">
        <f>+VLOOKUP($E813,Emissions!$1:$1048576,MATCH(DATE(AC$2,1,1),Emissions!$A$1:$LI$1),FALSE)</f>
        <v>0</v>
      </c>
      <c r="AD813" s="361">
        <f>+VLOOKUP($E813,Emissions!$1:$1048576,MATCH(DATE(AD$2,1,1),Emissions!$A$1:$LI$1),FALSE)</f>
        <v>0</v>
      </c>
      <c r="AE813" s="361">
        <f>+VLOOKUP($E813,Emissions!$1:$1048576,MATCH(DATE(AE$2,1,1),Emissions!$A$1:$LI$1),FALSE)</f>
        <v>0</v>
      </c>
      <c r="AF813" s="361">
        <f>+VLOOKUP($E813,Emissions!$1:$1048576,MATCH(DATE(AF$2,1,1),Emissions!$A$1:$LI$1),FALSE)</f>
        <v>0</v>
      </c>
      <c r="AG813" s="361">
        <f>+VLOOKUP($E813,Emissions!$1:$1048576,MATCH(DATE(AG$2,1,1),Emissions!$A$1:$LI$1),FALSE)</f>
        <v>0</v>
      </c>
      <c r="AH813" s="361">
        <f>+VLOOKUP($E813,Emissions!$1:$1048576,MATCH(DATE(AH$2,1,1),Emissions!$A$1:$LI$1),FALSE)</f>
        <v>0</v>
      </c>
      <c r="AI813" s="361">
        <f>+VLOOKUP($E813,Emissions!$1:$1048576,MATCH(DATE(AI$2,1,1),Emissions!$A$1:$LI$1),FALSE)</f>
        <v>0</v>
      </c>
      <c r="AJ813" s="361">
        <f>+VLOOKUP($E813,Emissions!$1:$1048576,MATCH(DATE(AJ$2,1,1),Emissions!$A$1:$LI$1),FALSE)</f>
        <v>0</v>
      </c>
      <c r="AK813" s="361">
        <f>+VLOOKUP($E813,Emissions!$1:$1048576,MATCH(DATE(AK$2,1,1),Emissions!$A$1:$LI$1),FALSE)</f>
        <v>0</v>
      </c>
      <c r="AL813" s="361">
        <f>+VLOOKUP($E813,Emissions!$1:$1048576,MATCH(DATE(AL$2,1,1),Emissions!$A$1:$LI$1),FALSE)</f>
        <v>0</v>
      </c>
      <c r="AM813" s="361">
        <f>+VLOOKUP($E813,Emissions!$1:$1048576,MATCH(DATE(AM$2,1,1),Emissions!$A$1:$LI$1),FALSE)</f>
        <v>0</v>
      </c>
      <c r="AN813" s="361">
        <f>+VLOOKUP($E813,Emissions!$1:$1048576,MATCH(DATE(AN$2,1,1),Emissions!$A$1:$LI$1),FALSE)</f>
        <v>0</v>
      </c>
      <c r="AO813" s="361">
        <f>+VLOOKUP($E813,Emissions!$1:$1048576,MATCH(DATE(AO$2,1,1),Emissions!$A$1:$LI$1),FALSE)</f>
        <v>0</v>
      </c>
    </row>
    <row r="814" spans="1:41" ht="15" customHeight="1" x14ac:dyDescent="0.35">
      <c r="A814" s="411"/>
      <c r="B814" s="170"/>
      <c r="C814" s="138" t="s">
        <v>470</v>
      </c>
      <c r="D814" s="114"/>
      <c r="E814" s="50" t="s">
        <v>3085</v>
      </c>
      <c r="F814" s="361">
        <f>+VLOOKUP($E814,Emissions!$1:$1048576,MATCH(DATE(F$2,1,1),Emissions!$A$1:$LI$1),FALSE)</f>
        <v>0</v>
      </c>
      <c r="G814" s="361">
        <f>+VLOOKUP($E814,Emissions!$1:$1048576,MATCH(DATE(G$2,1,1),Emissions!$A$1:$LI$1),FALSE)</f>
        <v>0</v>
      </c>
      <c r="H814" s="361">
        <f>+VLOOKUP($E814,Emissions!$1:$1048576,MATCH(DATE(H$2,1,1),Emissions!$A$1:$LI$1),FALSE)</f>
        <v>0</v>
      </c>
      <c r="I814" s="361">
        <f>+VLOOKUP($E814,Emissions!$1:$1048576,MATCH(DATE(I$2,1,1),Emissions!$A$1:$LI$1),FALSE)</f>
        <v>0</v>
      </c>
      <c r="J814" s="361">
        <f>+VLOOKUP($E814,Emissions!$1:$1048576,MATCH(DATE(J$2,1,1),Emissions!$A$1:$LI$1),FALSE)</f>
        <v>0</v>
      </c>
      <c r="K814" s="361">
        <f>+VLOOKUP($E814,Emissions!$1:$1048576,MATCH(DATE(K$2,1,1),Emissions!$A$1:$LI$1),FALSE)</f>
        <v>0</v>
      </c>
      <c r="L814" s="361">
        <f>+VLOOKUP($E814,Emissions!$1:$1048576,MATCH(DATE(L$2,1,1),Emissions!$A$1:$LI$1),FALSE)</f>
        <v>0</v>
      </c>
      <c r="M814" s="361">
        <f>+VLOOKUP($E814,Emissions!$1:$1048576,MATCH(DATE(M$2,1,1),Emissions!$A$1:$LI$1),FALSE)</f>
        <v>0</v>
      </c>
      <c r="N814" s="361">
        <f>+VLOOKUP($E814,Emissions!$1:$1048576,MATCH(DATE(N$2,1,1),Emissions!$A$1:$LI$1),FALSE)</f>
        <v>0</v>
      </c>
      <c r="O814" s="361">
        <f>+VLOOKUP($E814,Emissions!$1:$1048576,MATCH(DATE(O$2,1,1),Emissions!$A$1:$LI$1),FALSE)</f>
        <v>0</v>
      </c>
      <c r="P814" s="361">
        <f>+VLOOKUP($E814,Emissions!$1:$1048576,MATCH(DATE(P$2,1,1),Emissions!$A$1:$LI$1),FALSE)</f>
        <v>0</v>
      </c>
      <c r="Q814" s="361">
        <f>+VLOOKUP($E814,Emissions!$1:$1048576,MATCH(DATE(Q$2,1,1),Emissions!$A$1:$LI$1),FALSE)</f>
        <v>0</v>
      </c>
      <c r="R814" s="361">
        <f>+VLOOKUP($E814,Emissions!$1:$1048576,MATCH(DATE(R$2,1,1),Emissions!$A$1:$LI$1),FALSE)</f>
        <v>0</v>
      </c>
      <c r="S814" s="361">
        <f>+VLOOKUP($E814,Emissions!$1:$1048576,MATCH(DATE(S$2,1,1),Emissions!$A$1:$LI$1),FALSE)</f>
        <v>0</v>
      </c>
      <c r="T814" s="361">
        <f>+VLOOKUP($E814,Emissions!$1:$1048576,MATCH(DATE(T$2,1,1),Emissions!$A$1:$LI$1),FALSE)</f>
        <v>0</v>
      </c>
      <c r="U814" s="361">
        <f>+VLOOKUP($E814,Emissions!$1:$1048576,MATCH(DATE(U$2,1,1),Emissions!$A$1:$LI$1),FALSE)</f>
        <v>0</v>
      </c>
      <c r="V814" s="361">
        <f>+VLOOKUP($E814,Emissions!$1:$1048576,MATCH(DATE(V$2,1,1),Emissions!$A$1:$LI$1),FALSE)</f>
        <v>0</v>
      </c>
      <c r="W814" s="361">
        <f>+VLOOKUP($E814,Emissions!$1:$1048576,MATCH(DATE(W$2,1,1),Emissions!$A$1:$LI$1),FALSE)</f>
        <v>0</v>
      </c>
      <c r="X814" s="361">
        <f>+VLOOKUP($E814,Emissions!$1:$1048576,MATCH(DATE(X$2,1,1),Emissions!$A$1:$LI$1),FALSE)</f>
        <v>0</v>
      </c>
      <c r="Y814" s="361">
        <f>+VLOOKUP($E814,Emissions!$1:$1048576,MATCH(DATE(Y$2,1,1),Emissions!$A$1:$LI$1),FALSE)</f>
        <v>0</v>
      </c>
      <c r="Z814" s="361">
        <f>+VLOOKUP($E814,Emissions!$1:$1048576,MATCH(DATE(Z$2,1,1),Emissions!$A$1:$LI$1),FALSE)</f>
        <v>0</v>
      </c>
      <c r="AA814" s="361">
        <f>+VLOOKUP($E814,Emissions!$1:$1048576,MATCH(DATE(AA$2,1,1),Emissions!$A$1:$LI$1),FALSE)</f>
        <v>0</v>
      </c>
      <c r="AB814" s="361">
        <f>+VLOOKUP($E814,Emissions!$1:$1048576,MATCH(DATE(AB$2,1,1),Emissions!$A$1:$LI$1),FALSE)</f>
        <v>0</v>
      </c>
      <c r="AC814" s="361">
        <f>+VLOOKUP($E814,Emissions!$1:$1048576,MATCH(DATE(AC$2,1,1),Emissions!$A$1:$LI$1),FALSE)</f>
        <v>0</v>
      </c>
      <c r="AD814" s="361">
        <f>+VLOOKUP($E814,Emissions!$1:$1048576,MATCH(DATE(AD$2,1,1),Emissions!$A$1:$LI$1),FALSE)</f>
        <v>0</v>
      </c>
      <c r="AE814" s="361">
        <f>+VLOOKUP($E814,Emissions!$1:$1048576,MATCH(DATE(AE$2,1,1),Emissions!$A$1:$LI$1),FALSE)</f>
        <v>0</v>
      </c>
      <c r="AF814" s="361">
        <f>+VLOOKUP($E814,Emissions!$1:$1048576,MATCH(DATE(AF$2,1,1),Emissions!$A$1:$LI$1),FALSE)</f>
        <v>0</v>
      </c>
      <c r="AG814" s="361">
        <f>+VLOOKUP($E814,Emissions!$1:$1048576,MATCH(DATE(AG$2,1,1),Emissions!$A$1:$LI$1),FALSE)</f>
        <v>0</v>
      </c>
      <c r="AH814" s="361">
        <f>+VLOOKUP($E814,Emissions!$1:$1048576,MATCH(DATE(AH$2,1,1),Emissions!$A$1:$LI$1),FALSE)</f>
        <v>0</v>
      </c>
      <c r="AI814" s="361">
        <f>+VLOOKUP($E814,Emissions!$1:$1048576,MATCH(DATE(AI$2,1,1),Emissions!$A$1:$LI$1),FALSE)</f>
        <v>0</v>
      </c>
      <c r="AJ814" s="361">
        <f>+VLOOKUP($E814,Emissions!$1:$1048576,MATCH(DATE(AJ$2,1,1),Emissions!$A$1:$LI$1),FALSE)</f>
        <v>0</v>
      </c>
      <c r="AK814" s="361">
        <f>+VLOOKUP($E814,Emissions!$1:$1048576,MATCH(DATE(AK$2,1,1),Emissions!$A$1:$LI$1),FALSE)</f>
        <v>0</v>
      </c>
      <c r="AL814" s="361">
        <f>+VLOOKUP($E814,Emissions!$1:$1048576,MATCH(DATE(AL$2,1,1),Emissions!$A$1:$LI$1),FALSE)</f>
        <v>0</v>
      </c>
      <c r="AM814" s="361">
        <f>+VLOOKUP($E814,Emissions!$1:$1048576,MATCH(DATE(AM$2,1,1),Emissions!$A$1:$LI$1),FALSE)</f>
        <v>0</v>
      </c>
      <c r="AN814" s="361">
        <f>+VLOOKUP($E814,Emissions!$1:$1048576,MATCH(DATE(AN$2,1,1),Emissions!$A$1:$LI$1),FALSE)</f>
        <v>0</v>
      </c>
      <c r="AO814" s="361">
        <f>+VLOOKUP($E814,Emissions!$1:$1048576,MATCH(DATE(AO$2,1,1),Emissions!$A$1:$LI$1),FALSE)</f>
        <v>0</v>
      </c>
    </row>
    <row r="815" spans="1:41" ht="15" customHeight="1" x14ac:dyDescent="0.35">
      <c r="A815" s="411"/>
      <c r="B815" s="170"/>
      <c r="C815" s="167" t="s">
        <v>471</v>
      </c>
      <c r="D815" s="114"/>
      <c r="E815" s="50" t="s">
        <v>3086</v>
      </c>
      <c r="F815" s="361">
        <f>+VLOOKUP($E815,Emissions!$1:$1048576,MATCH(DATE(F$2,1,1),Emissions!$A$1:$LI$1),FALSE)</f>
        <v>0</v>
      </c>
      <c r="G815" s="361">
        <f>+VLOOKUP($E815,Emissions!$1:$1048576,MATCH(DATE(G$2,1,1),Emissions!$A$1:$LI$1),FALSE)</f>
        <v>0</v>
      </c>
      <c r="H815" s="361">
        <f>+VLOOKUP($E815,Emissions!$1:$1048576,MATCH(DATE(H$2,1,1),Emissions!$A$1:$LI$1),FALSE)</f>
        <v>0</v>
      </c>
      <c r="I815" s="361">
        <f>+VLOOKUP($E815,Emissions!$1:$1048576,MATCH(DATE(I$2,1,1),Emissions!$A$1:$LI$1),FALSE)</f>
        <v>0</v>
      </c>
      <c r="J815" s="361">
        <f>+VLOOKUP($E815,Emissions!$1:$1048576,MATCH(DATE(J$2,1,1),Emissions!$A$1:$LI$1),FALSE)</f>
        <v>0</v>
      </c>
      <c r="K815" s="361">
        <f>+VLOOKUP($E815,Emissions!$1:$1048576,MATCH(DATE(K$2,1,1),Emissions!$A$1:$LI$1),FALSE)</f>
        <v>0</v>
      </c>
      <c r="L815" s="361">
        <f>+VLOOKUP($E815,Emissions!$1:$1048576,MATCH(DATE(L$2,1,1),Emissions!$A$1:$LI$1),FALSE)</f>
        <v>0</v>
      </c>
      <c r="M815" s="361">
        <f>+VLOOKUP($E815,Emissions!$1:$1048576,MATCH(DATE(M$2,1,1),Emissions!$A$1:$LI$1),FALSE)</f>
        <v>0</v>
      </c>
      <c r="N815" s="361">
        <f>+VLOOKUP($E815,Emissions!$1:$1048576,MATCH(DATE(N$2,1,1),Emissions!$A$1:$LI$1),FALSE)</f>
        <v>0</v>
      </c>
      <c r="O815" s="361">
        <f>+VLOOKUP($E815,Emissions!$1:$1048576,MATCH(DATE(O$2,1,1),Emissions!$A$1:$LI$1),FALSE)</f>
        <v>0</v>
      </c>
      <c r="P815" s="361">
        <f>+VLOOKUP($E815,Emissions!$1:$1048576,MATCH(DATE(P$2,1,1),Emissions!$A$1:$LI$1),FALSE)</f>
        <v>0</v>
      </c>
      <c r="Q815" s="361">
        <f>+VLOOKUP($E815,Emissions!$1:$1048576,MATCH(DATE(Q$2,1,1),Emissions!$A$1:$LI$1),FALSE)</f>
        <v>0</v>
      </c>
      <c r="R815" s="361">
        <f>+VLOOKUP($E815,Emissions!$1:$1048576,MATCH(DATE(R$2,1,1),Emissions!$A$1:$LI$1),FALSE)</f>
        <v>0</v>
      </c>
      <c r="S815" s="361">
        <f>+VLOOKUP($E815,Emissions!$1:$1048576,MATCH(DATE(S$2,1,1),Emissions!$A$1:$LI$1),FALSE)</f>
        <v>0</v>
      </c>
      <c r="T815" s="361">
        <f>+VLOOKUP($E815,Emissions!$1:$1048576,MATCH(DATE(T$2,1,1),Emissions!$A$1:$LI$1),FALSE)</f>
        <v>0</v>
      </c>
      <c r="U815" s="361">
        <f>+VLOOKUP($E815,Emissions!$1:$1048576,MATCH(DATE(U$2,1,1),Emissions!$A$1:$LI$1),FALSE)</f>
        <v>0</v>
      </c>
      <c r="V815" s="361">
        <f>+VLOOKUP($E815,Emissions!$1:$1048576,MATCH(DATE(V$2,1,1),Emissions!$A$1:$LI$1),FALSE)</f>
        <v>0</v>
      </c>
      <c r="W815" s="361">
        <f>+VLOOKUP($E815,Emissions!$1:$1048576,MATCH(DATE(W$2,1,1),Emissions!$A$1:$LI$1),FALSE)</f>
        <v>0</v>
      </c>
      <c r="X815" s="361">
        <f>+VLOOKUP($E815,Emissions!$1:$1048576,MATCH(DATE(X$2,1,1),Emissions!$A$1:$LI$1),FALSE)</f>
        <v>0</v>
      </c>
      <c r="Y815" s="361">
        <f>+VLOOKUP($E815,Emissions!$1:$1048576,MATCH(DATE(Y$2,1,1),Emissions!$A$1:$LI$1),FALSE)</f>
        <v>0</v>
      </c>
      <c r="Z815" s="361">
        <f>+VLOOKUP($E815,Emissions!$1:$1048576,MATCH(DATE(Z$2,1,1),Emissions!$A$1:$LI$1),FALSE)</f>
        <v>0</v>
      </c>
      <c r="AA815" s="361">
        <f>+VLOOKUP($E815,Emissions!$1:$1048576,MATCH(DATE(AA$2,1,1),Emissions!$A$1:$LI$1),FALSE)</f>
        <v>0</v>
      </c>
      <c r="AB815" s="361">
        <f>+VLOOKUP($E815,Emissions!$1:$1048576,MATCH(DATE(AB$2,1,1),Emissions!$A$1:$LI$1),FALSE)</f>
        <v>0</v>
      </c>
      <c r="AC815" s="361">
        <f>+VLOOKUP($E815,Emissions!$1:$1048576,MATCH(DATE(AC$2,1,1),Emissions!$A$1:$LI$1),FALSE)</f>
        <v>0</v>
      </c>
      <c r="AD815" s="361">
        <f>+VLOOKUP($E815,Emissions!$1:$1048576,MATCH(DATE(AD$2,1,1),Emissions!$A$1:$LI$1),FALSE)</f>
        <v>0</v>
      </c>
      <c r="AE815" s="361">
        <f>+VLOOKUP($E815,Emissions!$1:$1048576,MATCH(DATE(AE$2,1,1),Emissions!$A$1:$LI$1),FALSE)</f>
        <v>0</v>
      </c>
      <c r="AF815" s="361">
        <f>+VLOOKUP($E815,Emissions!$1:$1048576,MATCH(DATE(AF$2,1,1),Emissions!$A$1:$LI$1),FALSE)</f>
        <v>0</v>
      </c>
      <c r="AG815" s="361">
        <f>+VLOOKUP($E815,Emissions!$1:$1048576,MATCH(DATE(AG$2,1,1),Emissions!$A$1:$LI$1),FALSE)</f>
        <v>0</v>
      </c>
      <c r="AH815" s="361">
        <f>+VLOOKUP($E815,Emissions!$1:$1048576,MATCH(DATE(AH$2,1,1),Emissions!$A$1:$LI$1),FALSE)</f>
        <v>0</v>
      </c>
      <c r="AI815" s="361">
        <f>+VLOOKUP($E815,Emissions!$1:$1048576,MATCH(DATE(AI$2,1,1),Emissions!$A$1:$LI$1),FALSE)</f>
        <v>0</v>
      </c>
      <c r="AJ815" s="361">
        <f>+VLOOKUP($E815,Emissions!$1:$1048576,MATCH(DATE(AJ$2,1,1),Emissions!$A$1:$LI$1),FALSE)</f>
        <v>0</v>
      </c>
      <c r="AK815" s="361">
        <f>+VLOOKUP($E815,Emissions!$1:$1048576,MATCH(DATE(AK$2,1,1),Emissions!$A$1:$LI$1),FALSE)</f>
        <v>0</v>
      </c>
      <c r="AL815" s="361">
        <f>+VLOOKUP($E815,Emissions!$1:$1048576,MATCH(DATE(AL$2,1,1),Emissions!$A$1:$LI$1),FALSE)</f>
        <v>0</v>
      </c>
      <c r="AM815" s="361">
        <f>+VLOOKUP($E815,Emissions!$1:$1048576,MATCH(DATE(AM$2,1,1),Emissions!$A$1:$LI$1),FALSE)</f>
        <v>0</v>
      </c>
      <c r="AN815" s="361">
        <f>+VLOOKUP($E815,Emissions!$1:$1048576,MATCH(DATE(AN$2,1,1),Emissions!$A$1:$LI$1),FALSE)</f>
        <v>0</v>
      </c>
      <c r="AO815" s="361">
        <f>+VLOOKUP($E815,Emissions!$1:$1048576,MATCH(DATE(AO$2,1,1),Emissions!$A$1:$LI$1),FALSE)</f>
        <v>0</v>
      </c>
    </row>
    <row r="816" spans="1:41" ht="15" customHeight="1" x14ac:dyDescent="0.35">
      <c r="A816" s="411"/>
      <c r="B816" s="170"/>
      <c r="C816" s="167"/>
      <c r="D816" s="114"/>
      <c r="E816" s="50"/>
      <c r="F816" s="307"/>
      <c r="G816" s="307"/>
      <c r="H816" s="307"/>
      <c r="I816" s="307"/>
      <c r="J816" s="307"/>
      <c r="K816" s="307"/>
      <c r="L816" s="307"/>
      <c r="M816" s="307"/>
      <c r="N816" s="307"/>
      <c r="O816" s="307"/>
      <c r="P816" s="307"/>
      <c r="Q816" s="307"/>
      <c r="R816" s="307"/>
      <c r="S816" s="307"/>
      <c r="T816" s="307"/>
      <c r="U816" s="307"/>
      <c r="V816" s="307"/>
      <c r="W816" s="307"/>
      <c r="X816" s="307"/>
      <c r="Y816" s="307"/>
      <c r="Z816" s="307"/>
      <c r="AA816" s="307"/>
      <c r="AB816" s="307"/>
      <c r="AC816" s="307"/>
      <c r="AD816" s="307"/>
      <c r="AE816" s="307"/>
      <c r="AF816" s="307"/>
      <c r="AG816" s="307"/>
      <c r="AH816" s="307"/>
      <c r="AI816" s="307"/>
      <c r="AJ816" s="307"/>
      <c r="AK816" s="307"/>
      <c r="AL816" s="307"/>
      <c r="AM816" s="307"/>
      <c r="AN816" s="307"/>
      <c r="AO816" s="307"/>
    </row>
    <row r="817" spans="1:41" s="92" customFormat="1" ht="15" customHeight="1" x14ac:dyDescent="0.35">
      <c r="A817" s="411"/>
      <c r="B817" s="170"/>
      <c r="C817" s="147" t="s">
        <v>3088</v>
      </c>
      <c r="D817" s="147"/>
      <c r="E817" s="136" t="s">
        <v>3047</v>
      </c>
      <c r="F817" s="327">
        <f>+VLOOKUP($E817,Emissions!$1:$1048576,MATCH(DATE(F$2,1,1),Emissions!$A$1:$LI$1),FALSE)</f>
        <v>92.196744670000001</v>
      </c>
      <c r="G817" s="327">
        <f>+VLOOKUP($E817,Emissions!$1:$1048576,MATCH(DATE(G$2,1,1),Emissions!$A$1:$LI$1),FALSE)</f>
        <v>93.786161289999995</v>
      </c>
      <c r="H817" s="327">
        <f>+VLOOKUP($E817,Emissions!$1:$1048576,MATCH(DATE(H$2,1,1),Emissions!$A$1:$LI$1),FALSE)</f>
        <v>95.638504089999998</v>
      </c>
      <c r="I817" s="327">
        <f>+VLOOKUP($E817,Emissions!$1:$1048576,MATCH(DATE(I$2,1,1),Emissions!$A$1:$LI$1),FALSE)</f>
        <v>97.738310900000002</v>
      </c>
      <c r="J817" s="327">
        <f>+VLOOKUP($E817,Emissions!$1:$1048576,MATCH(DATE(J$2,1,1),Emissions!$A$1:$LI$1),FALSE)</f>
        <v>100.0379646</v>
      </c>
      <c r="K817" s="327">
        <f>+VLOOKUP($E817,Emissions!$1:$1048576,MATCH(DATE(K$2,1,1),Emissions!$A$1:$LI$1),FALSE)</f>
        <v>102.52117</v>
      </c>
      <c r="L817" s="327">
        <f>+VLOOKUP($E817,Emissions!$1:$1048576,MATCH(DATE(L$2,1,1),Emissions!$A$1:$LI$1),FALSE)</f>
        <v>105.15615440000001</v>
      </c>
      <c r="M817" s="327">
        <f>+VLOOKUP($E817,Emissions!$1:$1048576,MATCH(DATE(M$2,1,1),Emissions!$A$1:$LI$1),FALSE)</f>
        <v>107.93125620000001</v>
      </c>
      <c r="N817" s="327">
        <f>+VLOOKUP($E817,Emissions!$1:$1048576,MATCH(DATE(N$2,1,1),Emissions!$A$1:$LI$1),FALSE)</f>
        <v>110.8033949</v>
      </c>
      <c r="O817" s="327">
        <f>+VLOOKUP($E817,Emissions!$1:$1048576,MATCH(DATE(O$2,1,1),Emissions!$A$1:$LI$1),FALSE)</f>
        <v>113.7431119</v>
      </c>
      <c r="P817" s="327">
        <f>+VLOOKUP($E817,Emissions!$1:$1048576,MATCH(DATE(P$2,1,1),Emissions!$A$1:$LI$1),FALSE)</f>
        <v>116.6439654</v>
      </c>
      <c r="Q817" s="327">
        <f>+VLOOKUP($E817,Emissions!$1:$1048576,MATCH(DATE(Q$2,1,1),Emissions!$A$1:$LI$1),FALSE)</f>
        <v>119.06259780000001</v>
      </c>
      <c r="R817" s="327">
        <f>+VLOOKUP($E817,Emissions!$1:$1048576,MATCH(DATE(R$2,1,1),Emissions!$A$1:$LI$1),FALSE)</f>
        <v>121.15365250000001</v>
      </c>
      <c r="S817" s="327">
        <f>+VLOOKUP($E817,Emissions!$1:$1048576,MATCH(DATE(S$2,1,1),Emissions!$A$1:$LI$1),FALSE)</f>
        <v>122.9990834</v>
      </c>
      <c r="T817" s="327">
        <f>+VLOOKUP($E817,Emissions!$1:$1048576,MATCH(DATE(T$2,1,1),Emissions!$A$1:$LI$1),FALSE)</f>
        <v>124.672454</v>
      </c>
      <c r="U817" s="327">
        <f>+VLOOKUP($E817,Emissions!$1:$1048576,MATCH(DATE(U$2,1,1),Emissions!$A$1:$LI$1),FALSE)</f>
        <v>126.24421769999999</v>
      </c>
      <c r="V817" s="327">
        <f>+VLOOKUP($E817,Emissions!$1:$1048576,MATCH(DATE(V$2,1,1),Emissions!$A$1:$LI$1),FALSE)</f>
        <v>127.7900624</v>
      </c>
      <c r="W817" s="327">
        <f>+VLOOKUP($E817,Emissions!$1:$1048576,MATCH(DATE(W$2,1,1),Emissions!$A$1:$LI$1),FALSE)</f>
        <v>129.3751589</v>
      </c>
      <c r="X817" s="327">
        <f>+VLOOKUP($E817,Emissions!$1:$1048576,MATCH(DATE(X$2,1,1),Emissions!$A$1:$LI$1),FALSE)</f>
        <v>131.0641933</v>
      </c>
      <c r="Y817" s="327">
        <f>+VLOOKUP($E817,Emissions!$1:$1048576,MATCH(DATE(Y$2,1,1),Emissions!$A$1:$LI$1),FALSE)</f>
        <v>132.91136299999999</v>
      </c>
      <c r="Z817" s="327">
        <f>+VLOOKUP($E817,Emissions!$1:$1048576,MATCH(DATE(Z$2,1,1),Emissions!$A$1:$LI$1),FALSE)</f>
        <v>134.9299437</v>
      </c>
      <c r="AA817" s="327">
        <f>+VLOOKUP($E817,Emissions!$1:$1048576,MATCH(DATE(AA$2,1,1),Emissions!$A$1:$LI$1),FALSE)</f>
        <v>137.1718343</v>
      </c>
      <c r="AB817" s="327">
        <f>+VLOOKUP($E817,Emissions!$1:$1048576,MATCH(DATE(AB$2,1,1),Emissions!$A$1:$LI$1),FALSE)</f>
        <v>139.68458240000001</v>
      </c>
      <c r="AC817" s="327">
        <f>+VLOOKUP($E817,Emissions!$1:$1048576,MATCH(DATE(AC$2,1,1),Emissions!$A$1:$LI$1),FALSE)</f>
        <v>142.4969528</v>
      </c>
      <c r="AD817" s="327">
        <f>+VLOOKUP($E817,Emissions!$1:$1048576,MATCH(DATE(AD$2,1,1),Emissions!$A$1:$LI$1),FALSE)</f>
        <v>145.617773</v>
      </c>
      <c r="AE817" s="327">
        <f>+VLOOKUP($E817,Emissions!$1:$1048576,MATCH(DATE(AE$2,1,1),Emissions!$A$1:$LI$1),FALSE)</f>
        <v>148.9993614</v>
      </c>
      <c r="AF817" s="327">
        <f>+VLOOKUP($E817,Emissions!$1:$1048576,MATCH(DATE(AF$2,1,1),Emissions!$A$1:$LI$1),FALSE)</f>
        <v>152.6427467</v>
      </c>
      <c r="AG817" s="327">
        <f>+VLOOKUP($E817,Emissions!$1:$1048576,MATCH(DATE(AG$2,1,1),Emissions!$A$1:$LI$1),FALSE)</f>
        <v>156.59174659999999</v>
      </c>
      <c r="AH817" s="327">
        <f>+VLOOKUP($E817,Emissions!$1:$1048576,MATCH(DATE(AH$2,1,1),Emissions!$A$1:$LI$1),FALSE)</f>
        <v>160.86844540000001</v>
      </c>
      <c r="AI817" s="327">
        <f>+VLOOKUP($E817,Emissions!$1:$1048576,MATCH(DATE(AI$2,1,1),Emissions!$A$1:$LI$1),FALSE)</f>
        <v>165.44971409999999</v>
      </c>
      <c r="AJ817" s="327">
        <f>+VLOOKUP($E817,Emissions!$1:$1048576,MATCH(DATE(AJ$2,1,1),Emissions!$A$1:$LI$1),FALSE)</f>
        <v>170.2870135</v>
      </c>
      <c r="AK817" s="327">
        <f>+VLOOKUP($E817,Emissions!$1:$1048576,MATCH(DATE(AK$2,1,1),Emissions!$A$1:$LI$1),FALSE)</f>
        <v>175.32711080000001</v>
      </c>
      <c r="AL817" s="327">
        <f>+VLOOKUP($E817,Emissions!$1:$1048576,MATCH(DATE(AL$2,1,1),Emissions!$A$1:$LI$1),FALSE)</f>
        <v>180.5312984</v>
      </c>
      <c r="AM817" s="327">
        <f>+VLOOKUP($E817,Emissions!$1:$1048576,MATCH(DATE(AM$2,1,1),Emissions!$A$1:$LI$1),FALSE)</f>
        <v>185.8575021</v>
      </c>
      <c r="AN817" s="327">
        <f>+VLOOKUP($E817,Emissions!$1:$1048576,MATCH(DATE(AN$2,1,1),Emissions!$A$1:$LI$1),FALSE)</f>
        <v>191.2608626</v>
      </c>
      <c r="AO817" s="327">
        <f>+VLOOKUP($E817,Emissions!$1:$1048576,MATCH(DATE(AO$2,1,1),Emissions!$A$1:$LI$1),FALSE)</f>
        <v>196.6945078</v>
      </c>
    </row>
    <row r="818" spans="1:41" s="92" customFormat="1" ht="15" customHeight="1" x14ac:dyDescent="0.35">
      <c r="A818" s="411"/>
      <c r="B818" s="170"/>
      <c r="C818" s="137" t="s">
        <v>1087</v>
      </c>
      <c r="D818" s="147"/>
      <c r="E818" s="136" t="s">
        <v>3009</v>
      </c>
      <c r="F818" s="327">
        <f>+VLOOKUP($E818,Emissions!$1:$1048576,MATCH(DATE(F$2,1,1),Emissions!$A$1:$LI$1),FALSE)</f>
        <v>76.780886379999998</v>
      </c>
      <c r="G818" s="327">
        <f>+VLOOKUP($E818,Emissions!$1:$1048576,MATCH(DATE(G$2,1,1),Emissions!$A$1:$LI$1),FALSE)</f>
        <v>78.059317050000004</v>
      </c>
      <c r="H818" s="327">
        <f>+VLOOKUP($E818,Emissions!$1:$1048576,MATCH(DATE(H$2,1,1),Emissions!$A$1:$LI$1),FALSE)</f>
        <v>79.565244120000003</v>
      </c>
      <c r="I818" s="327">
        <f>+VLOOKUP($E818,Emissions!$1:$1048576,MATCH(DATE(I$2,1,1),Emissions!$A$1:$LI$1),FALSE)</f>
        <v>81.289064539999998</v>
      </c>
      <c r="J818" s="327">
        <f>+VLOOKUP($E818,Emissions!$1:$1048576,MATCH(DATE(J$2,1,1),Emissions!$A$1:$LI$1),FALSE)</f>
        <v>83.188797960000002</v>
      </c>
      <c r="K818" s="327">
        <f>+VLOOKUP($E818,Emissions!$1:$1048576,MATCH(DATE(K$2,1,1),Emissions!$A$1:$LI$1),FALSE)</f>
        <v>85.24998128</v>
      </c>
      <c r="L818" s="327">
        <f>+VLOOKUP($E818,Emissions!$1:$1048576,MATCH(DATE(L$2,1,1),Emissions!$A$1:$LI$1),FALSE)</f>
        <v>87.439358619999993</v>
      </c>
      <c r="M818" s="327">
        <f>+VLOOKUP($E818,Emissions!$1:$1048576,MATCH(DATE(M$2,1,1),Emissions!$A$1:$LI$1),FALSE)</f>
        <v>89.750196419999995</v>
      </c>
      <c r="N818" s="327">
        <f>+VLOOKUP($E818,Emissions!$1:$1048576,MATCH(DATE(N$2,1,1),Emissions!$A$1:$LI$1),FALSE)</f>
        <v>92.144236730000003</v>
      </c>
      <c r="O818" s="327">
        <f>+VLOOKUP($E818,Emissions!$1:$1048576,MATCH(DATE(O$2,1,1),Emissions!$A$1:$LI$1),FALSE)</f>
        <v>94.594565419999995</v>
      </c>
      <c r="P818" s="327">
        <f>+VLOOKUP($E818,Emissions!$1:$1048576,MATCH(DATE(P$2,1,1),Emissions!$A$1:$LI$1),FALSE)</f>
        <v>97.012035949999998</v>
      </c>
      <c r="Q818" s="327">
        <f>+VLOOKUP($E818,Emissions!$1:$1048576,MATCH(DATE(Q$2,1,1),Emissions!$A$1:$LI$1),FALSE)</f>
        <v>99.022762360000002</v>
      </c>
      <c r="R818" s="327">
        <f>+VLOOKUP($E818,Emissions!$1:$1048576,MATCH(DATE(R$2,1,1),Emissions!$A$1:$LI$1),FALSE)</f>
        <v>100.75611670000001</v>
      </c>
      <c r="S818" s="327">
        <f>+VLOOKUP($E818,Emissions!$1:$1048576,MATCH(DATE(S$2,1,1),Emissions!$A$1:$LI$1),FALSE)</f>
        <v>102.2811095</v>
      </c>
      <c r="T818" s="327">
        <f>+VLOOKUP($E818,Emissions!$1:$1048576,MATCH(DATE(T$2,1,1),Emissions!$A$1:$LI$1),FALSE)</f>
        <v>103.6584029</v>
      </c>
      <c r="U818" s="327">
        <f>+VLOOKUP($E818,Emissions!$1:$1048576,MATCH(DATE(U$2,1,1),Emissions!$A$1:$LI$1),FALSE)</f>
        <v>104.94609819999999</v>
      </c>
      <c r="V818" s="327">
        <f>+VLOOKUP($E818,Emissions!$1:$1048576,MATCH(DATE(V$2,1,1),Emissions!$A$1:$LI$1),FALSE)</f>
        <v>106.2072443</v>
      </c>
      <c r="W818" s="327">
        <f>+VLOOKUP($E818,Emissions!$1:$1048576,MATCH(DATE(W$2,1,1),Emissions!$A$1:$LI$1),FALSE)</f>
        <v>107.4961653</v>
      </c>
      <c r="X818" s="327">
        <f>+VLOOKUP($E818,Emissions!$1:$1048576,MATCH(DATE(X$2,1,1),Emissions!$A$1:$LI$1),FALSE)</f>
        <v>108.863388</v>
      </c>
      <c r="Y818" s="327">
        <f>+VLOOKUP($E818,Emissions!$1:$1048576,MATCH(DATE(Y$2,1,1),Emissions!$A$1:$LI$1),FALSE)</f>
        <v>110.3479404</v>
      </c>
      <c r="Z818" s="327">
        <f>+VLOOKUP($E818,Emissions!$1:$1048576,MATCH(DATE(Z$2,1,1),Emissions!$A$1:$LI$1),FALSE)</f>
        <v>111.969313</v>
      </c>
      <c r="AA818" s="327">
        <f>+VLOOKUP($E818,Emissions!$1:$1048576,MATCH(DATE(AA$2,1,1),Emissions!$A$1:$LI$1),FALSE)</f>
        <v>113.7714599</v>
      </c>
      <c r="AB818" s="327">
        <f>+VLOOKUP($E818,Emissions!$1:$1048576,MATCH(DATE(AB$2,1,1),Emissions!$A$1:$LI$1),FALSE)</f>
        <v>115.7948308</v>
      </c>
      <c r="AC818" s="327">
        <f>+VLOOKUP($E818,Emissions!$1:$1048576,MATCH(DATE(AC$2,1,1),Emissions!$A$1:$LI$1),FALSE)</f>
        <v>118.06371350000001</v>
      </c>
      <c r="AD818" s="327">
        <f>+VLOOKUP($E818,Emissions!$1:$1048576,MATCH(DATE(AD$2,1,1),Emissions!$A$1:$LI$1),FALSE)</f>
        <v>120.5854914</v>
      </c>
      <c r="AE818" s="327">
        <f>+VLOOKUP($E818,Emissions!$1:$1048576,MATCH(DATE(AE$2,1,1),Emissions!$A$1:$LI$1),FALSE)</f>
        <v>123.3187102</v>
      </c>
      <c r="AF818" s="327">
        <f>+VLOOKUP($E818,Emissions!$1:$1048576,MATCH(DATE(AF$2,1,1),Emissions!$A$1:$LI$1),FALSE)</f>
        <v>126.28578570000001</v>
      </c>
      <c r="AG818" s="327">
        <f>+VLOOKUP($E818,Emissions!$1:$1048576,MATCH(DATE(AG$2,1,1),Emissions!$A$1:$LI$1),FALSE)</f>
        <v>129.5127143</v>
      </c>
      <c r="AH818" s="327">
        <f>+VLOOKUP($E818,Emissions!$1:$1048576,MATCH(DATE(AH$2,1,1),Emissions!$A$1:$LI$1),FALSE)</f>
        <v>133.0145315</v>
      </c>
      <c r="AI818" s="327">
        <f>+VLOOKUP($E818,Emissions!$1:$1048576,MATCH(DATE(AI$2,1,1),Emissions!$A$1:$LI$1),FALSE)</f>
        <v>136.77188269999999</v>
      </c>
      <c r="AJ818" s="327">
        <f>+VLOOKUP($E818,Emissions!$1:$1048576,MATCH(DATE(AJ$2,1,1),Emissions!$A$1:$LI$1),FALSE)</f>
        <v>140.7450503</v>
      </c>
      <c r="AK818" s="327">
        <f>+VLOOKUP($E818,Emissions!$1:$1048576,MATCH(DATE(AK$2,1,1),Emissions!$A$1:$LI$1),FALSE)</f>
        <v>144.8898236</v>
      </c>
      <c r="AL818" s="327">
        <f>+VLOOKUP($E818,Emissions!$1:$1048576,MATCH(DATE(AL$2,1,1),Emissions!$A$1:$LI$1),FALSE)</f>
        <v>149.17433410000001</v>
      </c>
      <c r="AM818" s="327">
        <f>+VLOOKUP($E818,Emissions!$1:$1048576,MATCH(DATE(AM$2,1,1),Emissions!$A$1:$LI$1),FALSE)</f>
        <v>153.56356679999999</v>
      </c>
      <c r="AN818" s="327">
        <f>+VLOOKUP($E818,Emissions!$1:$1048576,MATCH(DATE(AN$2,1,1),Emissions!$A$1:$LI$1),FALSE)</f>
        <v>158.0199447</v>
      </c>
      <c r="AO818" s="327">
        <f>+VLOOKUP($E818,Emissions!$1:$1048576,MATCH(DATE(AO$2,1,1),Emissions!$A$1:$LI$1),FALSE)</f>
        <v>162.5040726</v>
      </c>
    </row>
    <row r="819" spans="1:41" ht="15" customHeight="1" x14ac:dyDescent="0.35">
      <c r="A819" s="411"/>
      <c r="B819" s="170"/>
      <c r="C819" s="138" t="s">
        <v>724</v>
      </c>
      <c r="D819" s="114"/>
      <c r="E819" s="50" t="s">
        <v>3010</v>
      </c>
      <c r="F819" s="361">
        <f>+VLOOKUP($E819,Emissions!$1:$1048576,MATCH(DATE(F$2,1,1),Emissions!$A$1:$LI$1),FALSE)</f>
        <v>76.780817260000006</v>
      </c>
      <c r="G819" s="361">
        <f>+VLOOKUP($E819,Emissions!$1:$1048576,MATCH(DATE(G$2,1,1),Emissions!$A$1:$LI$1),FALSE)</f>
        <v>78.059248440000005</v>
      </c>
      <c r="H819" s="361">
        <f>+VLOOKUP($E819,Emissions!$1:$1048576,MATCH(DATE(H$2,1,1),Emissions!$A$1:$LI$1),FALSE)</f>
        <v>79.565175980000006</v>
      </c>
      <c r="I819" s="361">
        <f>+VLOOKUP($E819,Emissions!$1:$1048576,MATCH(DATE(I$2,1,1),Emissions!$A$1:$LI$1),FALSE)</f>
        <v>81.288996870000005</v>
      </c>
      <c r="J819" s="361">
        <f>+VLOOKUP($E819,Emissions!$1:$1048576,MATCH(DATE(J$2,1,1),Emissions!$A$1:$LI$1),FALSE)</f>
        <v>83.188730419999999</v>
      </c>
      <c r="K819" s="361">
        <f>+VLOOKUP($E819,Emissions!$1:$1048576,MATCH(DATE(K$2,1,1),Emissions!$A$1:$LI$1),FALSE)</f>
        <v>85.249913680000006</v>
      </c>
      <c r="L819" s="361">
        <f>+VLOOKUP($E819,Emissions!$1:$1048576,MATCH(DATE(L$2,1,1),Emissions!$A$1:$LI$1),FALSE)</f>
        <v>87.439290510000006</v>
      </c>
      <c r="M819" s="361">
        <f>+VLOOKUP($E819,Emissions!$1:$1048576,MATCH(DATE(M$2,1,1),Emissions!$A$1:$LI$1),FALSE)</f>
        <v>89.750128000000004</v>
      </c>
      <c r="N819" s="361">
        <f>+VLOOKUP($E819,Emissions!$1:$1048576,MATCH(DATE(N$2,1,1),Emissions!$A$1:$LI$1),FALSE)</f>
        <v>92.144168160000007</v>
      </c>
      <c r="O819" s="361">
        <f>+VLOOKUP($E819,Emissions!$1:$1048576,MATCH(DATE(O$2,1,1),Emissions!$A$1:$LI$1),FALSE)</f>
        <v>94.594496829999997</v>
      </c>
      <c r="P819" s="361">
        <f>+VLOOKUP($E819,Emissions!$1:$1048576,MATCH(DATE(P$2,1,1),Emissions!$A$1:$LI$1),FALSE)</f>
        <v>97.011967470000002</v>
      </c>
      <c r="Q819" s="361">
        <f>+VLOOKUP($E819,Emissions!$1:$1048576,MATCH(DATE(Q$2,1,1),Emissions!$A$1:$LI$1),FALSE)</f>
        <v>99.022693489999995</v>
      </c>
      <c r="R819" s="361">
        <f>+VLOOKUP($E819,Emissions!$1:$1048576,MATCH(DATE(R$2,1,1),Emissions!$A$1:$LI$1),FALSE)</f>
        <v>100.75604730000001</v>
      </c>
      <c r="S819" s="361">
        <f>+VLOOKUP($E819,Emissions!$1:$1048576,MATCH(DATE(S$2,1,1),Emissions!$A$1:$LI$1),FALSE)</f>
        <v>102.2810393</v>
      </c>
      <c r="T819" s="361">
        <f>+VLOOKUP($E819,Emissions!$1:$1048576,MATCH(DATE(T$2,1,1),Emissions!$A$1:$LI$1),FALSE)</f>
        <v>103.658332</v>
      </c>
      <c r="U819" s="361">
        <f>+VLOOKUP($E819,Emissions!$1:$1048576,MATCH(DATE(U$2,1,1),Emissions!$A$1:$LI$1),FALSE)</f>
        <v>104.9460263</v>
      </c>
      <c r="V819" s="361">
        <f>+VLOOKUP($E819,Emissions!$1:$1048576,MATCH(DATE(V$2,1,1),Emissions!$A$1:$LI$1),FALSE)</f>
        <v>106.2071712</v>
      </c>
      <c r="W819" s="361">
        <f>+VLOOKUP($E819,Emissions!$1:$1048576,MATCH(DATE(W$2,1,1),Emissions!$A$1:$LI$1),FALSE)</f>
        <v>107.4960909</v>
      </c>
      <c r="X819" s="361">
        <f>+VLOOKUP($E819,Emissions!$1:$1048576,MATCH(DATE(X$2,1,1),Emissions!$A$1:$LI$1),FALSE)</f>
        <v>108.8633122</v>
      </c>
      <c r="Y819" s="361">
        <f>+VLOOKUP($E819,Emissions!$1:$1048576,MATCH(DATE(Y$2,1,1),Emissions!$A$1:$LI$1),FALSE)</f>
        <v>110.3478631</v>
      </c>
      <c r="Z819" s="361">
        <f>+VLOOKUP($E819,Emissions!$1:$1048576,MATCH(DATE(Z$2,1,1),Emissions!$A$1:$LI$1),FALSE)</f>
        <v>111.96923390000001</v>
      </c>
      <c r="AA819" s="361">
        <f>+VLOOKUP($E819,Emissions!$1:$1048576,MATCH(DATE(AA$2,1,1),Emissions!$A$1:$LI$1),FALSE)</f>
        <v>113.77137879999999</v>
      </c>
      <c r="AB819" s="361">
        <f>+VLOOKUP($E819,Emissions!$1:$1048576,MATCH(DATE(AB$2,1,1),Emissions!$A$1:$LI$1),FALSE)</f>
        <v>115.7947475</v>
      </c>
      <c r="AC819" s="361">
        <f>+VLOOKUP($E819,Emissions!$1:$1048576,MATCH(DATE(AC$2,1,1),Emissions!$A$1:$LI$1),FALSE)</f>
        <v>118.06362780000001</v>
      </c>
      <c r="AD819" s="361">
        <f>+VLOOKUP($E819,Emissions!$1:$1048576,MATCH(DATE(AD$2,1,1),Emissions!$A$1:$LI$1),FALSE)</f>
        <v>120.585403</v>
      </c>
      <c r="AE819" s="361">
        <f>+VLOOKUP($E819,Emissions!$1:$1048576,MATCH(DATE(AE$2,1,1),Emissions!$A$1:$LI$1),FALSE)</f>
        <v>123.3186189</v>
      </c>
      <c r="AF819" s="361">
        <f>+VLOOKUP($E819,Emissions!$1:$1048576,MATCH(DATE(AF$2,1,1),Emissions!$A$1:$LI$1),FALSE)</f>
        <v>126.2856929</v>
      </c>
      <c r="AG819" s="361">
        <f>+VLOOKUP($E819,Emissions!$1:$1048576,MATCH(DATE(AG$2,1,1),Emissions!$A$1:$LI$1),FALSE)</f>
        <v>129.5126204</v>
      </c>
      <c r="AH819" s="361">
        <f>+VLOOKUP($E819,Emissions!$1:$1048576,MATCH(DATE(AH$2,1,1),Emissions!$A$1:$LI$1),FALSE)</f>
        <v>133.01443639999999</v>
      </c>
      <c r="AI819" s="361">
        <f>+VLOOKUP($E819,Emissions!$1:$1048576,MATCH(DATE(AI$2,1,1),Emissions!$A$1:$LI$1),FALSE)</f>
        <v>136.7717864</v>
      </c>
      <c r="AJ819" s="361">
        <f>+VLOOKUP($E819,Emissions!$1:$1048576,MATCH(DATE(AJ$2,1,1),Emissions!$A$1:$LI$1),FALSE)</f>
        <v>140.74495239999999</v>
      </c>
      <c r="AK819" s="361">
        <f>+VLOOKUP($E819,Emissions!$1:$1048576,MATCH(DATE(AK$2,1,1),Emissions!$A$1:$LI$1),FALSE)</f>
        <v>144.88972419999999</v>
      </c>
      <c r="AL819" s="361">
        <f>+VLOOKUP($E819,Emissions!$1:$1048576,MATCH(DATE(AL$2,1,1),Emissions!$A$1:$LI$1),FALSE)</f>
        <v>149.17423310000001</v>
      </c>
      <c r="AM819" s="361">
        <f>+VLOOKUP($E819,Emissions!$1:$1048576,MATCH(DATE(AM$2,1,1),Emissions!$A$1:$LI$1),FALSE)</f>
        <v>153.5634642</v>
      </c>
      <c r="AN819" s="361">
        <f>+VLOOKUP($E819,Emissions!$1:$1048576,MATCH(DATE(AN$2,1,1),Emissions!$A$1:$LI$1),FALSE)</f>
        <v>158.01984039999999</v>
      </c>
      <c r="AO819" s="361">
        <f>+VLOOKUP($E819,Emissions!$1:$1048576,MATCH(DATE(AO$2,1,1),Emissions!$A$1:$LI$1),FALSE)</f>
        <v>162.50396660000001</v>
      </c>
    </row>
    <row r="820" spans="1:41" ht="15" customHeight="1" x14ac:dyDescent="0.35">
      <c r="A820" s="411"/>
      <c r="B820" s="170"/>
      <c r="C820" s="138" t="s">
        <v>725</v>
      </c>
      <c r="D820" s="114"/>
      <c r="E820" s="50" t="s">
        <v>3011</v>
      </c>
      <c r="F820" s="361">
        <f>+VLOOKUP($E820,Emissions!$1:$1048576,MATCH(DATE(F$2,1,1),Emissions!$A$1:$LI$1),FALSE)</f>
        <v>6.91247841E-5</v>
      </c>
      <c r="G820" s="361">
        <f>+VLOOKUP($E820,Emissions!$1:$1048576,MATCH(DATE(G$2,1,1),Emissions!$A$1:$LI$1),FALSE)</f>
        <v>6.8611286800000006E-5</v>
      </c>
      <c r="H820" s="361">
        <f>+VLOOKUP($E820,Emissions!$1:$1048576,MATCH(DATE(H$2,1,1),Emissions!$A$1:$LI$1),FALSE)</f>
        <v>6.8143544200000006E-5</v>
      </c>
      <c r="I820" s="361">
        <f>+VLOOKUP($E820,Emissions!$1:$1048576,MATCH(DATE(I$2,1,1),Emissions!$A$1:$LI$1),FALSE)</f>
        <v>6.7671227999999993E-5</v>
      </c>
      <c r="J820" s="361">
        <f>+VLOOKUP($E820,Emissions!$1:$1048576,MATCH(DATE(J$2,1,1),Emissions!$A$1:$LI$1),FALSE)</f>
        <v>6.7536644400000007E-5</v>
      </c>
      <c r="K820" s="361">
        <f>+VLOOKUP($E820,Emissions!$1:$1048576,MATCH(DATE(K$2,1,1),Emissions!$A$1:$LI$1),FALSE)</f>
        <v>6.7596781500000002E-5</v>
      </c>
      <c r="L820" s="361">
        <f>+VLOOKUP($E820,Emissions!$1:$1048576,MATCH(DATE(L$2,1,1),Emissions!$A$1:$LI$1),FALSE)</f>
        <v>6.8112108099999995E-5</v>
      </c>
      <c r="M820" s="361">
        <f>+VLOOKUP($E820,Emissions!$1:$1048576,MATCH(DATE(M$2,1,1),Emissions!$A$1:$LI$1),FALSE)</f>
        <v>6.8422096799999999E-5</v>
      </c>
      <c r="N820" s="361">
        <f>+VLOOKUP($E820,Emissions!$1:$1048576,MATCH(DATE(N$2,1,1),Emissions!$A$1:$LI$1),FALSE)</f>
        <v>6.8572476999999998E-5</v>
      </c>
      <c r="O820" s="361">
        <f>+VLOOKUP($E820,Emissions!$1:$1048576,MATCH(DATE(O$2,1,1),Emissions!$A$1:$LI$1),FALSE)</f>
        <v>6.8588832299999999E-5</v>
      </c>
      <c r="P820" s="361">
        <f>+VLOOKUP($E820,Emissions!$1:$1048576,MATCH(DATE(P$2,1,1),Emissions!$A$1:$LI$1),FALSE)</f>
        <v>6.8481738899999994E-5</v>
      </c>
      <c r="Q820" s="361">
        <f>+VLOOKUP($E820,Emissions!$1:$1048576,MATCH(DATE(Q$2,1,1),Emissions!$A$1:$LI$1),FALSE)</f>
        <v>6.8862144600000003E-5</v>
      </c>
      <c r="R820" s="361">
        <f>+VLOOKUP($E820,Emissions!$1:$1048576,MATCH(DATE(R$2,1,1),Emissions!$A$1:$LI$1),FALSE)</f>
        <v>6.9455146599999994E-5</v>
      </c>
      <c r="S820" s="361">
        <f>+VLOOKUP($E820,Emissions!$1:$1048576,MATCH(DATE(S$2,1,1),Emissions!$A$1:$LI$1),FALSE)</f>
        <v>7.0165498500000004E-5</v>
      </c>
      <c r="T820" s="361">
        <f>+VLOOKUP($E820,Emissions!$1:$1048576,MATCH(DATE(T$2,1,1),Emissions!$A$1:$LI$1),FALSE)</f>
        <v>7.0962776599999995E-5</v>
      </c>
      <c r="U820" s="361">
        <f>+VLOOKUP($E820,Emissions!$1:$1048576,MATCH(DATE(U$2,1,1),Emissions!$A$1:$LI$1),FALSE)</f>
        <v>7.1846683900000002E-5</v>
      </c>
      <c r="V820" s="361">
        <f>+VLOOKUP($E820,Emissions!$1:$1048576,MATCH(DATE(V$2,1,1),Emissions!$A$1:$LI$1),FALSE)</f>
        <v>7.3020899199999998E-5</v>
      </c>
      <c r="W820" s="361">
        <f>+VLOOKUP($E820,Emissions!$1:$1048576,MATCH(DATE(W$2,1,1),Emissions!$A$1:$LI$1),FALSE)</f>
        <v>7.4333822699999998E-5</v>
      </c>
      <c r="X820" s="361">
        <f>+VLOOKUP($E820,Emissions!$1:$1048576,MATCH(DATE(X$2,1,1),Emissions!$A$1:$LI$1),FALSE)</f>
        <v>7.5781204200000006E-5</v>
      </c>
      <c r="Y820" s="361">
        <f>+VLOOKUP($E820,Emissions!$1:$1048576,MATCH(DATE(Y$2,1,1),Emissions!$A$1:$LI$1),FALSE)</f>
        <v>7.7372355299999996E-5</v>
      </c>
      <c r="Z820" s="361">
        <f>+VLOOKUP($E820,Emissions!$1:$1048576,MATCH(DATE(Z$2,1,1),Emissions!$A$1:$LI$1),FALSE)</f>
        <v>7.9105454700000006E-5</v>
      </c>
      <c r="AA820" s="361">
        <f>+VLOOKUP($E820,Emissions!$1:$1048576,MATCH(DATE(AA$2,1,1),Emissions!$A$1:$LI$1),FALSE)</f>
        <v>8.1068524100000002E-5</v>
      </c>
      <c r="AB820" s="361">
        <f>+VLOOKUP($E820,Emissions!$1:$1048576,MATCH(DATE(AB$2,1,1),Emissions!$A$1:$LI$1),FALSE)</f>
        <v>8.3256355200000005E-5</v>
      </c>
      <c r="AC820" s="361">
        <f>+VLOOKUP($E820,Emissions!$1:$1048576,MATCH(DATE(AC$2,1,1),Emissions!$A$1:$LI$1),FALSE)</f>
        <v>8.5685500999999994E-5</v>
      </c>
      <c r="AD820" s="361">
        <f>+VLOOKUP($E820,Emissions!$1:$1048576,MATCH(DATE(AD$2,1,1),Emissions!$A$1:$LI$1),FALSE)</f>
        <v>8.8381149299999995E-5</v>
      </c>
      <c r="AE820" s="361">
        <f>+VLOOKUP($E820,Emissions!$1:$1048576,MATCH(DATE(AE$2,1,1),Emissions!$A$1:$LI$1),FALSE)</f>
        <v>9.1326490700000001E-5</v>
      </c>
      <c r="AF820" s="361">
        <f>+VLOOKUP($E820,Emissions!$1:$1048576,MATCH(DATE(AF$2,1,1),Emissions!$A$1:$LI$1),FALSE)</f>
        <v>9.2774770099999994E-5</v>
      </c>
      <c r="AG820" s="361">
        <f>+VLOOKUP($E820,Emissions!$1:$1048576,MATCH(DATE(AG$2,1,1),Emissions!$A$1:$LI$1),FALSE)</f>
        <v>9.3889558800000001E-5</v>
      </c>
      <c r="AH820" s="361">
        <f>+VLOOKUP($E820,Emissions!$1:$1048576,MATCH(DATE(AH$2,1,1),Emissions!$A$1:$LI$1),FALSE)</f>
        <v>9.5063861400000003E-5</v>
      </c>
      <c r="AI820" s="361">
        <f>+VLOOKUP($E820,Emissions!$1:$1048576,MATCH(DATE(AI$2,1,1),Emissions!$A$1:$LI$1),FALSE)</f>
        <v>9.6378659000000001E-5</v>
      </c>
      <c r="AJ820" s="361">
        <f>+VLOOKUP($E820,Emissions!$1:$1048576,MATCH(DATE(AJ$2,1,1),Emissions!$A$1:$LI$1),FALSE)</f>
        <v>9.7817789500000005E-5</v>
      </c>
      <c r="AK820" s="361">
        <f>+VLOOKUP($E820,Emissions!$1:$1048576,MATCH(DATE(AK$2,1,1),Emissions!$A$1:$LI$1),FALSE)</f>
        <v>9.9359210400000003E-5</v>
      </c>
      <c r="AL820" s="361">
        <f>+VLOOKUP($E820,Emissions!$1:$1048576,MATCH(DATE(AL$2,1,1),Emissions!$A$1:$LI$1),FALSE)</f>
        <v>1.0096694299999999E-4</v>
      </c>
      <c r="AM820" s="361">
        <f>+VLOOKUP($E820,Emissions!$1:$1048576,MATCH(DATE(AM$2,1,1),Emissions!$A$1:$LI$1),FALSE)</f>
        <v>1.02615934E-4</v>
      </c>
      <c r="AN820" s="361">
        <f>+VLOOKUP($E820,Emissions!$1:$1048576,MATCH(DATE(AN$2,1,1),Emissions!$A$1:$LI$1),FALSE)</f>
        <v>1.04286216E-4</v>
      </c>
      <c r="AO820" s="361">
        <f>+VLOOKUP($E820,Emissions!$1:$1048576,MATCH(DATE(AO$2,1,1),Emissions!$A$1:$LI$1),FALSE)</f>
        <v>1.05960301E-4</v>
      </c>
    </row>
    <row r="821" spans="1:41" s="92" customFormat="1" ht="15" customHeight="1" x14ac:dyDescent="0.35">
      <c r="A821" s="411"/>
      <c r="B821" s="170"/>
      <c r="C821" s="137" t="s">
        <v>1088</v>
      </c>
      <c r="D821" s="147"/>
      <c r="E821" s="136" t="s">
        <v>3012</v>
      </c>
      <c r="F821" s="327">
        <f>+VLOOKUP($E821,Emissions!$1:$1048576,MATCH(DATE(F$2,1,1),Emissions!$A$1:$LI$1),FALSE)</f>
        <v>6.0670989349999997</v>
      </c>
      <c r="G821" s="327">
        <f>+VLOOKUP($E821,Emissions!$1:$1048576,MATCH(DATE(G$2,1,1),Emissions!$A$1:$LI$1),FALSE)</f>
        <v>6.2053749140000001</v>
      </c>
      <c r="H821" s="327">
        <f>+VLOOKUP($E821,Emissions!$1:$1048576,MATCH(DATE(H$2,1,1),Emissions!$A$1:$LI$1),FALSE)</f>
        <v>6.3571999940000001</v>
      </c>
      <c r="I821" s="327">
        <f>+VLOOKUP($E821,Emissions!$1:$1048576,MATCH(DATE(I$2,1,1),Emissions!$A$1:$LI$1),FALSE)</f>
        <v>6.520082693</v>
      </c>
      <c r="J821" s="327">
        <f>+VLOOKUP($E821,Emissions!$1:$1048576,MATCH(DATE(J$2,1,1),Emissions!$A$1:$LI$1),FALSE)</f>
        <v>6.6922629239999996</v>
      </c>
      <c r="K821" s="327">
        <f>+VLOOKUP($E821,Emissions!$1:$1048576,MATCH(DATE(K$2,1,1),Emissions!$A$1:$LI$1),FALSE)</f>
        <v>6.8732535669999999</v>
      </c>
      <c r="L821" s="327">
        <f>+VLOOKUP($E821,Emissions!$1:$1048576,MATCH(DATE(L$2,1,1),Emissions!$A$1:$LI$1),FALSE)</f>
        <v>7.0618593079999998</v>
      </c>
      <c r="M821" s="327">
        <f>+VLOOKUP($E821,Emissions!$1:$1048576,MATCH(DATE(M$2,1,1),Emissions!$A$1:$LI$1),FALSE)</f>
        <v>7.2570178370000002</v>
      </c>
      <c r="N821" s="327">
        <f>+VLOOKUP($E821,Emissions!$1:$1048576,MATCH(DATE(N$2,1,1),Emissions!$A$1:$LI$1),FALSE)</f>
        <v>7.4566303249999999</v>
      </c>
      <c r="O821" s="327">
        <f>+VLOOKUP($E821,Emissions!$1:$1048576,MATCH(DATE(O$2,1,1),Emissions!$A$1:$LI$1),FALSE)</f>
        <v>7.6590896400000004</v>
      </c>
      <c r="P821" s="327">
        <f>+VLOOKUP($E821,Emissions!$1:$1048576,MATCH(DATE(P$2,1,1),Emissions!$A$1:$LI$1),FALSE)</f>
        <v>7.8544028099999998</v>
      </c>
      <c r="Q821" s="327">
        <f>+VLOOKUP($E821,Emissions!$1:$1048576,MATCH(DATE(Q$2,1,1),Emissions!$A$1:$LI$1),FALSE)</f>
        <v>8.0121664460000002</v>
      </c>
      <c r="R821" s="327">
        <f>+VLOOKUP($E821,Emissions!$1:$1048576,MATCH(DATE(R$2,1,1),Emissions!$A$1:$LI$1),FALSE)</f>
        <v>8.1461137210000008</v>
      </c>
      <c r="S821" s="327">
        <f>+VLOOKUP($E821,Emissions!$1:$1048576,MATCH(DATE(S$2,1,1),Emissions!$A$1:$LI$1),FALSE)</f>
        <v>8.2634730239999996</v>
      </c>
      <c r="T821" s="327">
        <f>+VLOOKUP($E821,Emissions!$1:$1048576,MATCH(DATE(T$2,1,1),Emissions!$A$1:$LI$1),FALSE)</f>
        <v>8.3712114599999996</v>
      </c>
      <c r="U821" s="327">
        <f>+VLOOKUP($E821,Emissions!$1:$1048576,MATCH(DATE(U$2,1,1),Emissions!$A$1:$LI$1),FALSE)</f>
        <v>8.4754450329999997</v>
      </c>
      <c r="V821" s="327">
        <f>+VLOOKUP($E821,Emissions!$1:$1048576,MATCH(DATE(V$2,1,1),Emissions!$A$1:$LI$1),FALSE)</f>
        <v>8.5815972760000001</v>
      </c>
      <c r="W821" s="327">
        <f>+VLOOKUP($E821,Emissions!$1:$1048576,MATCH(DATE(W$2,1,1),Emissions!$A$1:$LI$1),FALSE)</f>
        <v>8.6945543930000007</v>
      </c>
      <c r="X821" s="327">
        <f>+VLOOKUP($E821,Emissions!$1:$1048576,MATCH(DATE(X$2,1,1),Emissions!$A$1:$LI$1),FALSE)</f>
        <v>8.8184073969999996</v>
      </c>
      <c r="Y821" s="327">
        <f>+VLOOKUP($E821,Emissions!$1:$1048576,MATCH(DATE(Y$2,1,1),Emissions!$A$1:$LI$1),FALSE)</f>
        <v>8.9557912700000006</v>
      </c>
      <c r="Z821" s="327">
        <f>+VLOOKUP($E821,Emissions!$1:$1048576,MATCH(DATE(Z$2,1,1),Emissions!$A$1:$LI$1),FALSE)</f>
        <v>9.1079895559999997</v>
      </c>
      <c r="AA821" s="327">
        <f>+VLOOKUP($E821,Emissions!$1:$1048576,MATCH(DATE(AA$2,1,1),Emissions!$A$1:$LI$1),FALSE)</f>
        <v>9.2780735100000005</v>
      </c>
      <c r="AB821" s="327">
        <f>+VLOOKUP($E821,Emissions!$1:$1048576,MATCH(DATE(AB$2,1,1),Emissions!$A$1:$LI$1),FALSE)</f>
        <v>9.4688174210000007</v>
      </c>
      <c r="AC821" s="327">
        <f>+VLOOKUP($E821,Emissions!$1:$1048576,MATCH(DATE(AC$2,1,1),Emissions!$A$1:$LI$1),FALSE)</f>
        <v>9.6816606180000004</v>
      </c>
      <c r="AD821" s="327">
        <f>+VLOOKUP($E821,Emissions!$1:$1048576,MATCH(DATE(AD$2,1,1),Emissions!$A$1:$LI$1),FALSE)</f>
        <v>9.916544944</v>
      </c>
      <c r="AE821" s="327">
        <f>+VLOOKUP($E821,Emissions!$1:$1048576,MATCH(DATE(AE$2,1,1),Emissions!$A$1:$LI$1),FALSE)</f>
        <v>10.170772530000001</v>
      </c>
      <c r="AF821" s="327">
        <f>+VLOOKUP($E821,Emissions!$1:$1048576,MATCH(DATE(AF$2,1,1),Emissions!$A$1:$LI$1),FALSE)</f>
        <v>10.444321410000001</v>
      </c>
      <c r="AG821" s="327">
        <f>+VLOOKUP($E821,Emissions!$1:$1048576,MATCH(DATE(AG$2,1,1),Emissions!$A$1:$LI$1),FALSE)</f>
        <v>10.739145519999999</v>
      </c>
      <c r="AH821" s="327">
        <f>+VLOOKUP($E821,Emissions!$1:$1048576,MATCH(DATE(AH$2,1,1),Emissions!$A$1:$LI$1),FALSE)</f>
        <v>11.05602947</v>
      </c>
      <c r="AI821" s="327">
        <f>+VLOOKUP($E821,Emissions!$1:$1048576,MATCH(DATE(AI$2,1,1),Emissions!$A$1:$LI$1),FALSE)</f>
        <v>11.392051820000001</v>
      </c>
      <c r="AJ821" s="327">
        <f>+VLOOKUP($E821,Emissions!$1:$1048576,MATCH(DATE(AJ$2,1,1),Emissions!$A$1:$LI$1),FALSE)</f>
        <v>11.74266615</v>
      </c>
      <c r="AK821" s="327">
        <f>+VLOOKUP($E821,Emissions!$1:$1048576,MATCH(DATE(AK$2,1,1),Emissions!$A$1:$LI$1),FALSE)</f>
        <v>12.10395059</v>
      </c>
      <c r="AL821" s="327">
        <f>+VLOOKUP($E821,Emissions!$1:$1048576,MATCH(DATE(AL$2,1,1),Emissions!$A$1:$LI$1),FALSE)</f>
        <v>12.473132400000001</v>
      </c>
      <c r="AM821" s="327">
        <f>+VLOOKUP($E821,Emissions!$1:$1048576,MATCH(DATE(AM$2,1,1),Emissions!$A$1:$LI$1),FALSE)</f>
        <v>12.84748514</v>
      </c>
      <c r="AN821" s="327">
        <f>+VLOOKUP($E821,Emissions!$1:$1048576,MATCH(DATE(AN$2,1,1),Emissions!$A$1:$LI$1),FALSE)</f>
        <v>13.22426316</v>
      </c>
      <c r="AO821" s="327">
        <f>+VLOOKUP($E821,Emissions!$1:$1048576,MATCH(DATE(AO$2,1,1),Emissions!$A$1:$LI$1),FALSE)</f>
        <v>13.60067673</v>
      </c>
    </row>
    <row r="822" spans="1:41" ht="15" customHeight="1" x14ac:dyDescent="0.35">
      <c r="A822" s="411"/>
      <c r="B822" s="170"/>
      <c r="C822" s="138" t="s">
        <v>726</v>
      </c>
      <c r="D822" s="114"/>
      <c r="E822" s="50" t="s">
        <v>3013</v>
      </c>
      <c r="F822" s="361">
        <f>+VLOOKUP($E822,Emissions!$1:$1048576,MATCH(DATE(F$2,1,1),Emissions!$A$1:$LI$1),FALSE)</f>
        <v>2.468951975</v>
      </c>
      <c r="G822" s="361">
        <f>+VLOOKUP($E822,Emissions!$1:$1048576,MATCH(DATE(G$2,1,1),Emissions!$A$1:$LI$1),FALSE)</f>
        <v>2.5118857220000002</v>
      </c>
      <c r="H822" s="361">
        <f>+VLOOKUP($E822,Emissions!$1:$1048576,MATCH(DATE(H$2,1,1),Emissions!$A$1:$LI$1),FALSE)</f>
        <v>2.5616094629999999</v>
      </c>
      <c r="I822" s="361">
        <f>+VLOOKUP($E822,Emissions!$1:$1048576,MATCH(DATE(I$2,1,1),Emissions!$A$1:$LI$1),FALSE)</f>
        <v>2.6183819819999998</v>
      </c>
      <c r="J822" s="361">
        <f>+VLOOKUP($E822,Emissions!$1:$1048576,MATCH(DATE(J$2,1,1),Emissions!$A$1:$LI$1),FALSE)</f>
        <v>2.6803777329999998</v>
      </c>
      <c r="K822" s="361">
        <f>+VLOOKUP($E822,Emissions!$1:$1048576,MATCH(DATE(K$2,1,1),Emissions!$A$1:$LI$1),FALSE)</f>
        <v>2.7471463219999999</v>
      </c>
      <c r="L822" s="361">
        <f>+VLOOKUP($E822,Emissions!$1:$1048576,MATCH(DATE(L$2,1,1),Emissions!$A$1:$LI$1),FALSE)</f>
        <v>2.8175533339999999</v>
      </c>
      <c r="M822" s="361">
        <f>+VLOOKUP($E822,Emissions!$1:$1048576,MATCH(DATE(M$2,1,1),Emissions!$A$1:$LI$1),FALSE)</f>
        <v>2.892288508</v>
      </c>
      <c r="N822" s="361">
        <f>+VLOOKUP($E822,Emissions!$1:$1048576,MATCH(DATE(N$2,1,1),Emissions!$A$1:$LI$1),FALSE)</f>
        <v>2.9705497759999999</v>
      </c>
      <c r="O822" s="361">
        <f>+VLOOKUP($E822,Emissions!$1:$1048576,MATCH(DATE(O$2,1,1),Emissions!$A$1:$LI$1),FALSE)</f>
        <v>3.0520253940000002</v>
      </c>
      <c r="P822" s="361">
        <f>+VLOOKUP($E822,Emissions!$1:$1048576,MATCH(DATE(P$2,1,1),Emissions!$A$1:$LI$1),FALSE)</f>
        <v>3.1351539169999998</v>
      </c>
      <c r="Q822" s="361">
        <f>+VLOOKUP($E822,Emissions!$1:$1048576,MATCH(DATE(Q$2,1,1),Emissions!$A$1:$LI$1),FALSE)</f>
        <v>3.2067238790000001</v>
      </c>
      <c r="R822" s="361">
        <f>+VLOOKUP($E822,Emissions!$1:$1048576,MATCH(DATE(R$2,1,1),Emissions!$A$1:$LI$1),FALSE)</f>
        <v>3.269957958</v>
      </c>
      <c r="S822" s="361">
        <f>+VLOOKUP($E822,Emissions!$1:$1048576,MATCH(DATE(S$2,1,1),Emissions!$A$1:$LI$1),FALSE)</f>
        <v>3.3262273260000002</v>
      </c>
      <c r="T822" s="361">
        <f>+VLOOKUP($E822,Emissions!$1:$1048576,MATCH(DATE(T$2,1,1),Emissions!$A$1:$LI$1),FALSE)</f>
        <v>3.3769311829999999</v>
      </c>
      <c r="U822" s="361">
        <f>+VLOOKUP($E822,Emissions!$1:$1048576,MATCH(DATE(U$2,1,1),Emissions!$A$1:$LI$1),FALSE)</f>
        <v>3.4236896739999998</v>
      </c>
      <c r="V822" s="361">
        <f>+VLOOKUP($E822,Emissions!$1:$1048576,MATCH(DATE(V$2,1,1),Emissions!$A$1:$LI$1),FALSE)</f>
        <v>3.4686736370000002</v>
      </c>
      <c r="W822" s="361">
        <f>+VLOOKUP($E822,Emissions!$1:$1048576,MATCH(DATE(W$2,1,1),Emissions!$A$1:$LI$1),FALSE)</f>
        <v>3.5136883170000002</v>
      </c>
      <c r="X822" s="361">
        <f>+VLOOKUP($E822,Emissions!$1:$1048576,MATCH(DATE(X$2,1,1),Emissions!$A$1:$LI$1),FALSE)</f>
        <v>3.5604331060000001</v>
      </c>
      <c r="Y822" s="361">
        <f>+VLOOKUP($E822,Emissions!$1:$1048576,MATCH(DATE(Y$2,1,1),Emissions!$A$1:$LI$1),FALSE)</f>
        <v>3.6101736660000001</v>
      </c>
      <c r="Z822" s="361">
        <f>+VLOOKUP($E822,Emissions!$1:$1048576,MATCH(DATE(Z$2,1,1),Emissions!$A$1:$LI$1),FALSE)</f>
        <v>3.6634267020000002</v>
      </c>
      <c r="AA822" s="361">
        <f>+VLOOKUP($E822,Emissions!$1:$1048576,MATCH(DATE(AA$2,1,1),Emissions!$A$1:$LI$1),FALSE)</f>
        <v>3.7215304740000001</v>
      </c>
      <c r="AB822" s="361">
        <f>+VLOOKUP($E822,Emissions!$1:$1048576,MATCH(DATE(AB$2,1,1),Emissions!$A$1:$LI$1),FALSE)</f>
        <v>3.7857330619999998</v>
      </c>
      <c r="AC822" s="361">
        <f>+VLOOKUP($E822,Emissions!$1:$1048576,MATCH(DATE(AC$2,1,1),Emissions!$A$1:$LI$1),FALSE)</f>
        <v>3.8568460560000002</v>
      </c>
      <c r="AD822" s="361">
        <f>+VLOOKUP($E822,Emissions!$1:$1048576,MATCH(DATE(AD$2,1,1),Emissions!$A$1:$LI$1),FALSE)</f>
        <v>3.9352064609999999</v>
      </c>
      <c r="AE822" s="361">
        <f>+VLOOKUP($E822,Emissions!$1:$1048576,MATCH(DATE(AE$2,1,1),Emissions!$A$1:$LI$1),FALSE)</f>
        <v>4.0192648279999998</v>
      </c>
      <c r="AF822" s="361">
        <f>+VLOOKUP($E822,Emissions!$1:$1048576,MATCH(DATE(AF$2,1,1),Emissions!$A$1:$LI$1),FALSE)</f>
        <v>4.1098562799999998</v>
      </c>
      <c r="AG822" s="361">
        <f>+VLOOKUP($E822,Emissions!$1:$1048576,MATCH(DATE(AG$2,1,1),Emissions!$A$1:$LI$1),FALSE)</f>
        <v>4.2076800079999996</v>
      </c>
      <c r="AH822" s="361">
        <f>+VLOOKUP($E822,Emissions!$1:$1048576,MATCH(DATE(AH$2,1,1),Emissions!$A$1:$LI$1),FALSE)</f>
        <v>4.3132869549999997</v>
      </c>
      <c r="AI822" s="361">
        <f>+VLOOKUP($E822,Emissions!$1:$1048576,MATCH(DATE(AI$2,1,1),Emissions!$A$1:$LI$1),FALSE)</f>
        <v>4.4263405300000001</v>
      </c>
      <c r="AJ822" s="361">
        <f>+VLOOKUP($E822,Emissions!$1:$1048576,MATCH(DATE(AJ$2,1,1),Emissions!$A$1:$LI$1),FALSE)</f>
        <v>4.5458857510000001</v>
      </c>
      <c r="AK822" s="361">
        <f>+VLOOKUP($E822,Emissions!$1:$1048576,MATCH(DATE(AK$2,1,1),Emissions!$A$1:$LI$1),FALSE)</f>
        <v>4.6706191659999998</v>
      </c>
      <c r="AL822" s="361">
        <f>+VLOOKUP($E822,Emissions!$1:$1048576,MATCH(DATE(AL$2,1,1),Emissions!$A$1:$LI$1),FALSE)</f>
        <v>4.7996584880000004</v>
      </c>
      <c r="AM822" s="361">
        <f>+VLOOKUP($E822,Emissions!$1:$1048576,MATCH(DATE(AM$2,1,1),Emissions!$A$1:$LI$1),FALSE)</f>
        <v>4.9319676579999996</v>
      </c>
      <c r="AN822" s="361">
        <f>+VLOOKUP($E822,Emissions!$1:$1048576,MATCH(DATE(AN$2,1,1),Emissions!$A$1:$LI$1),FALSE)</f>
        <v>5.0664179459999996</v>
      </c>
      <c r="AO822" s="361">
        <f>+VLOOKUP($E822,Emissions!$1:$1048576,MATCH(DATE(AO$2,1,1),Emissions!$A$1:$LI$1),FALSE)</f>
        <v>5.2018191869999999</v>
      </c>
    </row>
    <row r="823" spans="1:41" ht="15" customHeight="1" x14ac:dyDescent="0.35">
      <c r="A823" s="411"/>
      <c r="B823" s="170"/>
      <c r="C823" s="138" t="s">
        <v>727</v>
      </c>
      <c r="D823" s="114"/>
      <c r="E823" s="50" t="s">
        <v>3014</v>
      </c>
      <c r="F823" s="361">
        <f>+VLOOKUP($E823,Emissions!$1:$1048576,MATCH(DATE(F$2,1,1),Emissions!$A$1:$LI$1),FALSE)</f>
        <v>0.35413244640000002</v>
      </c>
      <c r="G823" s="361">
        <f>+VLOOKUP($E823,Emissions!$1:$1048576,MATCH(DATE(G$2,1,1),Emissions!$A$1:$LI$1),FALSE)</f>
        <v>0.36679928439999998</v>
      </c>
      <c r="H823" s="361">
        <f>+VLOOKUP($E823,Emissions!$1:$1048576,MATCH(DATE(H$2,1,1),Emissions!$A$1:$LI$1),FALSE)</f>
        <v>0.38047027770000003</v>
      </c>
      <c r="I823" s="361">
        <f>+VLOOKUP($E823,Emissions!$1:$1048576,MATCH(DATE(I$2,1,1),Emissions!$A$1:$LI$1),FALSE)</f>
        <v>0.39395769000000003</v>
      </c>
      <c r="J823" s="361">
        <f>+VLOOKUP($E823,Emissions!$1:$1048576,MATCH(DATE(J$2,1,1),Emissions!$A$1:$LI$1),FALSE)</f>
        <v>0.40734273250000003</v>
      </c>
      <c r="K823" s="361">
        <f>+VLOOKUP($E823,Emissions!$1:$1048576,MATCH(DATE(K$2,1,1),Emissions!$A$1:$LI$1),FALSE)</f>
        <v>0.42054236890000002</v>
      </c>
      <c r="L823" s="361">
        <f>+VLOOKUP($E823,Emissions!$1:$1048576,MATCH(DATE(L$2,1,1),Emissions!$A$1:$LI$1),FALSE)</f>
        <v>0.43358708680000002</v>
      </c>
      <c r="M823" s="361">
        <f>+VLOOKUP($E823,Emissions!$1:$1048576,MATCH(DATE(M$2,1,1),Emissions!$A$1:$LI$1),FALSE)</f>
        <v>0.44613362000000001</v>
      </c>
      <c r="N823" s="361">
        <f>+VLOOKUP($E823,Emissions!$1:$1048576,MATCH(DATE(N$2,1,1),Emissions!$A$1:$LI$1),FALSE)</f>
        <v>0.45833618970000001</v>
      </c>
      <c r="O823" s="361">
        <f>+VLOOKUP($E823,Emissions!$1:$1048576,MATCH(DATE(O$2,1,1),Emissions!$A$1:$LI$1),FALSE)</f>
        <v>0.47024355800000001</v>
      </c>
      <c r="P823" s="361">
        <f>+VLOOKUP($E823,Emissions!$1:$1048576,MATCH(DATE(P$2,1,1),Emissions!$A$1:$LI$1),FALSE)</f>
        <v>0.48087623629999998</v>
      </c>
      <c r="Q823" s="361">
        <f>+VLOOKUP($E823,Emissions!$1:$1048576,MATCH(DATE(Q$2,1,1),Emissions!$A$1:$LI$1),FALSE)</f>
        <v>0.48932775979999998</v>
      </c>
      <c r="R823" s="361">
        <f>+VLOOKUP($E823,Emissions!$1:$1048576,MATCH(DATE(R$2,1,1),Emissions!$A$1:$LI$1),FALSE)</f>
        <v>0.49640106950000001</v>
      </c>
      <c r="S823" s="361">
        <f>+VLOOKUP($E823,Emissions!$1:$1048576,MATCH(DATE(S$2,1,1),Emissions!$A$1:$LI$1),FALSE)</f>
        <v>0.50250373270000004</v>
      </c>
      <c r="T823" s="361">
        <f>+VLOOKUP($E823,Emissions!$1:$1048576,MATCH(DATE(T$2,1,1),Emissions!$A$1:$LI$1),FALSE)</f>
        <v>0.50825505699999995</v>
      </c>
      <c r="U823" s="361">
        <f>+VLOOKUP($E823,Emissions!$1:$1048576,MATCH(DATE(U$2,1,1),Emissions!$A$1:$LI$1),FALSE)</f>
        <v>0.51420774520000001</v>
      </c>
      <c r="V823" s="361">
        <f>+VLOOKUP($E823,Emissions!$1:$1048576,MATCH(DATE(V$2,1,1),Emissions!$A$1:$LI$1),FALSE)</f>
        <v>0.52066529419999996</v>
      </c>
      <c r="W823" s="361">
        <f>+VLOOKUP($E823,Emissions!$1:$1048576,MATCH(DATE(W$2,1,1),Emissions!$A$1:$LI$1),FALSE)</f>
        <v>0.52806094910000001</v>
      </c>
      <c r="X823" s="361">
        <f>+VLOOKUP($E823,Emissions!$1:$1048576,MATCH(DATE(X$2,1,1),Emissions!$A$1:$LI$1),FALSE)</f>
        <v>0.53669546219999997</v>
      </c>
      <c r="Y823" s="361">
        <f>+VLOOKUP($E823,Emissions!$1:$1048576,MATCH(DATE(Y$2,1,1),Emissions!$A$1:$LI$1),FALSE)</f>
        <v>0.54673260420000003</v>
      </c>
      <c r="Z823" s="361">
        <f>+VLOOKUP($E823,Emissions!$1:$1048576,MATCH(DATE(Z$2,1,1),Emissions!$A$1:$LI$1),FALSE)</f>
        <v>0.55813253129999996</v>
      </c>
      <c r="AA823" s="361">
        <f>+VLOOKUP($E823,Emissions!$1:$1048576,MATCH(DATE(AA$2,1,1),Emissions!$A$1:$LI$1),FALSE)</f>
        <v>0.57113744180000003</v>
      </c>
      <c r="AB823" s="361">
        <f>+VLOOKUP($E823,Emissions!$1:$1048576,MATCH(DATE(AB$2,1,1),Emissions!$A$1:$LI$1),FALSE)</f>
        <v>0.58573931670000001</v>
      </c>
      <c r="AC823" s="361">
        <f>+VLOOKUP($E823,Emissions!$1:$1048576,MATCH(DATE(AC$2,1,1),Emissions!$A$1:$LI$1),FALSE)</f>
        <v>0.60190162179999995</v>
      </c>
      <c r="AD823" s="361">
        <f>+VLOOKUP($E823,Emissions!$1:$1048576,MATCH(DATE(AD$2,1,1),Emissions!$A$1:$LI$1),FALSE)</f>
        <v>0.61950484380000004</v>
      </c>
      <c r="AE823" s="361">
        <f>+VLOOKUP($E823,Emissions!$1:$1048576,MATCH(DATE(AE$2,1,1),Emissions!$A$1:$LI$1),FALSE)</f>
        <v>0.63838547960000003</v>
      </c>
      <c r="AF823" s="361">
        <f>+VLOOKUP($E823,Emissions!$1:$1048576,MATCH(DATE(AF$2,1,1),Emissions!$A$1:$LI$1),FALSE)</f>
        <v>0.65872279820000001</v>
      </c>
      <c r="AG823" s="361">
        <f>+VLOOKUP($E823,Emissions!$1:$1048576,MATCH(DATE(AG$2,1,1),Emissions!$A$1:$LI$1),FALSE)</f>
        <v>0.68058626259999999</v>
      </c>
      <c r="AH823" s="361">
        <f>+VLOOKUP($E823,Emissions!$1:$1048576,MATCH(DATE(AH$2,1,1),Emissions!$A$1:$LI$1),FALSE)</f>
        <v>0.70392786539999996</v>
      </c>
      <c r="AI823" s="361">
        <f>+VLOOKUP($E823,Emissions!$1:$1048576,MATCH(DATE(AI$2,1,1),Emissions!$A$1:$LI$1),FALSE)</f>
        <v>0.72837856869999995</v>
      </c>
      <c r="AJ823" s="361">
        <f>+VLOOKUP($E823,Emissions!$1:$1048576,MATCH(DATE(AJ$2,1,1),Emissions!$A$1:$LI$1),FALSE)</f>
        <v>0.75348631659999998</v>
      </c>
      <c r="AK823" s="361">
        <f>+VLOOKUP($E823,Emissions!$1:$1048576,MATCH(DATE(AK$2,1,1),Emissions!$A$1:$LI$1),FALSE)</f>
        <v>0.77898498039999997</v>
      </c>
      <c r="AL823" s="361">
        <f>+VLOOKUP($E823,Emissions!$1:$1048576,MATCH(DATE(AL$2,1,1),Emissions!$A$1:$LI$1),FALSE)</f>
        <v>0.80466970189999998</v>
      </c>
      <c r="AM823" s="361">
        <f>+VLOOKUP($E823,Emissions!$1:$1048576,MATCH(DATE(AM$2,1,1),Emissions!$A$1:$LI$1),FALSE)</f>
        <v>0.83039558810000003</v>
      </c>
      <c r="AN823" s="361">
        <f>+VLOOKUP($E823,Emissions!$1:$1048576,MATCH(DATE(AN$2,1,1),Emissions!$A$1:$LI$1),FALSE)</f>
        <v>0.8560466498</v>
      </c>
      <c r="AO823" s="361">
        <f>+VLOOKUP($E823,Emissions!$1:$1048576,MATCH(DATE(AO$2,1,1),Emissions!$A$1:$LI$1),FALSE)</f>
        <v>0.88151458530000004</v>
      </c>
    </row>
    <row r="824" spans="1:41" ht="15" customHeight="1" x14ac:dyDescent="0.35">
      <c r="A824" s="411"/>
      <c r="B824" s="170"/>
      <c r="C824" s="138" t="s">
        <v>728</v>
      </c>
      <c r="D824" s="114"/>
      <c r="E824" s="50" t="s">
        <v>3015</v>
      </c>
      <c r="F824" s="361">
        <f>+VLOOKUP($E824,Emissions!$1:$1048576,MATCH(DATE(F$2,1,1),Emissions!$A$1:$LI$1),FALSE)</f>
        <v>0.1226668818</v>
      </c>
      <c r="G824" s="361">
        <f>+VLOOKUP($E824,Emissions!$1:$1048576,MATCH(DATE(G$2,1,1),Emissions!$A$1:$LI$1),FALSE)</f>
        <v>0.1248690845</v>
      </c>
      <c r="H824" s="361">
        <f>+VLOOKUP($E824,Emissions!$1:$1048576,MATCH(DATE(H$2,1,1),Emissions!$A$1:$LI$1),FALSE)</f>
        <v>0.1273410965</v>
      </c>
      <c r="I824" s="361">
        <f>+VLOOKUP($E824,Emissions!$1:$1048576,MATCH(DATE(I$2,1,1),Emissions!$A$1:$LI$1),FALSE)</f>
        <v>0.13000223490000001</v>
      </c>
      <c r="J824" s="361">
        <f>+VLOOKUP($E824,Emissions!$1:$1048576,MATCH(DATE(J$2,1,1),Emissions!$A$1:$LI$1),FALSE)</f>
        <v>0.13289772720000001</v>
      </c>
      <c r="K824" s="361">
        <f>+VLOOKUP($E824,Emissions!$1:$1048576,MATCH(DATE(K$2,1,1),Emissions!$A$1:$LI$1),FALSE)</f>
        <v>0.13603728919999999</v>
      </c>
      <c r="L824" s="361">
        <f>+VLOOKUP($E824,Emissions!$1:$1048576,MATCH(DATE(L$2,1,1),Emissions!$A$1:$LI$1),FALSE)</f>
        <v>0.1394463037</v>
      </c>
      <c r="M824" s="361">
        <f>+VLOOKUP($E824,Emissions!$1:$1048576,MATCH(DATE(M$2,1,1),Emissions!$A$1:$LI$1),FALSE)</f>
        <v>0.14296477229999999</v>
      </c>
      <c r="N824" s="361">
        <f>+VLOOKUP($E824,Emissions!$1:$1048576,MATCH(DATE(N$2,1,1),Emissions!$A$1:$LI$1),FALSE)</f>
        <v>0.14646841669999999</v>
      </c>
      <c r="O824" s="361">
        <f>+VLOOKUP($E824,Emissions!$1:$1048576,MATCH(DATE(O$2,1,1),Emissions!$A$1:$LI$1),FALSE)</f>
        <v>0.1498520055</v>
      </c>
      <c r="P824" s="361">
        <f>+VLOOKUP($E824,Emissions!$1:$1048576,MATCH(DATE(P$2,1,1),Emissions!$A$1:$LI$1),FALSE)</f>
        <v>0.15289380829999999</v>
      </c>
      <c r="Q824" s="361">
        <f>+VLOOKUP($E824,Emissions!$1:$1048576,MATCH(DATE(Q$2,1,1),Emissions!$A$1:$LI$1),FALSE)</f>
        <v>0.15551197289999999</v>
      </c>
      <c r="R824" s="361">
        <f>+VLOOKUP($E824,Emissions!$1:$1048576,MATCH(DATE(R$2,1,1),Emissions!$A$1:$LI$1),FALSE)</f>
        <v>0.1579669118</v>
      </c>
      <c r="S824" s="361">
        <f>+VLOOKUP($E824,Emissions!$1:$1048576,MATCH(DATE(S$2,1,1),Emissions!$A$1:$LI$1),FALSE)</f>
        <v>0.16037967489999999</v>
      </c>
      <c r="T824" s="361">
        <f>+VLOOKUP($E824,Emissions!$1:$1048576,MATCH(DATE(T$2,1,1),Emissions!$A$1:$LI$1),FALSE)</f>
        <v>0.1628298249</v>
      </c>
      <c r="U824" s="361">
        <f>+VLOOKUP($E824,Emissions!$1:$1048576,MATCH(DATE(U$2,1,1),Emissions!$A$1:$LI$1),FALSE)</f>
        <v>0.16537509410000001</v>
      </c>
      <c r="V824" s="361">
        <f>+VLOOKUP($E824,Emissions!$1:$1048576,MATCH(DATE(V$2,1,1),Emissions!$A$1:$LI$1),FALSE)</f>
        <v>0.168038202</v>
      </c>
      <c r="W824" s="361">
        <f>+VLOOKUP($E824,Emissions!$1:$1048576,MATCH(DATE(W$2,1,1),Emissions!$A$1:$LI$1),FALSE)</f>
        <v>0.17086335499999999</v>
      </c>
      <c r="X824" s="361">
        <f>+VLOOKUP($E824,Emissions!$1:$1048576,MATCH(DATE(X$2,1,1),Emissions!$A$1:$LI$1),FALSE)</f>
        <v>0.17390133299999999</v>
      </c>
      <c r="Y824" s="361">
        <f>+VLOOKUP($E824,Emissions!$1:$1048576,MATCH(DATE(Y$2,1,1),Emissions!$A$1:$LI$1),FALSE)</f>
        <v>0.17719635919999999</v>
      </c>
      <c r="Z824" s="361">
        <f>+VLOOKUP($E824,Emissions!$1:$1048576,MATCH(DATE(Z$2,1,1),Emissions!$A$1:$LI$1),FALSE)</f>
        <v>0.18076476929999999</v>
      </c>
      <c r="AA824" s="361">
        <f>+VLOOKUP($E824,Emissions!$1:$1048576,MATCH(DATE(AA$2,1,1),Emissions!$A$1:$LI$1),FALSE)</f>
        <v>0.1846964076</v>
      </c>
      <c r="AB824" s="361">
        <f>+VLOOKUP($E824,Emissions!$1:$1048576,MATCH(DATE(AB$2,1,1),Emissions!$A$1:$LI$1),FALSE)</f>
        <v>0.18904971039999999</v>
      </c>
      <c r="AC824" s="361">
        <f>+VLOOKUP($E824,Emissions!$1:$1048576,MATCH(DATE(AC$2,1,1),Emissions!$A$1:$LI$1),FALSE)</f>
        <v>0.19385351210000001</v>
      </c>
      <c r="AD824" s="361">
        <f>+VLOOKUP($E824,Emissions!$1:$1048576,MATCH(DATE(AD$2,1,1),Emissions!$A$1:$LI$1),FALSE)</f>
        <v>0.1991126124</v>
      </c>
      <c r="AE824" s="361">
        <f>+VLOOKUP($E824,Emissions!$1:$1048576,MATCH(DATE(AE$2,1,1),Emissions!$A$1:$LI$1),FALSE)</f>
        <v>0.204790466</v>
      </c>
      <c r="AF824" s="361">
        <f>+VLOOKUP($E824,Emissions!$1:$1048576,MATCH(DATE(AF$2,1,1),Emissions!$A$1:$LI$1),FALSE)</f>
        <v>0.21067773470000001</v>
      </c>
      <c r="AG824" s="361">
        <f>+VLOOKUP($E824,Emissions!$1:$1048576,MATCH(DATE(AG$2,1,1),Emissions!$A$1:$LI$1),FALSE)</f>
        <v>0.21681878360000001</v>
      </c>
      <c r="AH824" s="361">
        <f>+VLOOKUP($E824,Emissions!$1:$1048576,MATCH(DATE(AH$2,1,1),Emissions!$A$1:$LI$1),FALSE)</f>
        <v>0.22326449309999999</v>
      </c>
      <c r="AI824" s="361">
        <f>+VLOOKUP($E824,Emissions!$1:$1048576,MATCH(DATE(AI$2,1,1),Emissions!$A$1:$LI$1),FALSE)</f>
        <v>0.2300016346</v>
      </c>
      <c r="AJ824" s="361">
        <f>+VLOOKUP($E824,Emissions!$1:$1048576,MATCH(DATE(AJ$2,1,1),Emissions!$A$1:$LI$1),FALSE)</f>
        <v>0.2369775391</v>
      </c>
      <c r="AK824" s="361">
        <f>+VLOOKUP($E824,Emissions!$1:$1048576,MATCH(DATE(AK$2,1,1),Emissions!$A$1:$LI$1),FALSE)</f>
        <v>0.24416166240000001</v>
      </c>
      <c r="AL824" s="361">
        <f>+VLOOKUP($E824,Emissions!$1:$1048576,MATCH(DATE(AL$2,1,1),Emissions!$A$1:$LI$1),FALSE)</f>
        <v>0.25151371020000002</v>
      </c>
      <c r="AM824" s="361">
        <f>+VLOOKUP($E824,Emissions!$1:$1048576,MATCH(DATE(AM$2,1,1),Emissions!$A$1:$LI$1),FALSE)</f>
        <v>0.25898598989999999</v>
      </c>
      <c r="AN824" s="361">
        <f>+VLOOKUP($E824,Emissions!$1:$1048576,MATCH(DATE(AN$2,1,1),Emissions!$A$1:$LI$1),FALSE)</f>
        <v>0.26652763190000001</v>
      </c>
      <c r="AO824" s="361">
        <f>+VLOOKUP($E824,Emissions!$1:$1048576,MATCH(DATE(AO$2,1,1),Emissions!$A$1:$LI$1),FALSE)</f>
        <v>0.27408641030000003</v>
      </c>
    </row>
    <row r="825" spans="1:41" ht="15" customHeight="1" x14ac:dyDescent="0.35">
      <c r="A825" s="411"/>
      <c r="B825" s="170"/>
      <c r="C825" s="138" t="s">
        <v>729</v>
      </c>
      <c r="D825" s="114"/>
      <c r="E825" s="50" t="s">
        <v>3016</v>
      </c>
      <c r="F825" s="361">
        <f>+VLOOKUP($E825,Emissions!$1:$1048576,MATCH(DATE(F$2,1,1),Emissions!$A$1:$LI$1),FALSE)</f>
        <v>1.0125082000000001E-2</v>
      </c>
      <c r="G825" s="361">
        <f>+VLOOKUP($E825,Emissions!$1:$1048576,MATCH(DATE(G$2,1,1),Emissions!$A$1:$LI$1),FALSE)</f>
        <v>1.03487066E-2</v>
      </c>
      <c r="H825" s="361">
        <f>+VLOOKUP($E825,Emissions!$1:$1048576,MATCH(DATE(H$2,1,1),Emissions!$A$1:$LI$1),FALSE)</f>
        <v>1.0592804799999999E-2</v>
      </c>
      <c r="I825" s="361">
        <f>+VLOOKUP($E825,Emissions!$1:$1048576,MATCH(DATE(I$2,1,1),Emissions!$A$1:$LI$1),FALSE)</f>
        <v>1.08532417E-2</v>
      </c>
      <c r="J825" s="361">
        <f>+VLOOKUP($E825,Emissions!$1:$1048576,MATCH(DATE(J$2,1,1),Emissions!$A$1:$LI$1),FALSE)</f>
        <v>1.11282623E-2</v>
      </c>
      <c r="K825" s="361">
        <f>+VLOOKUP($E825,Emissions!$1:$1048576,MATCH(DATE(K$2,1,1),Emissions!$A$1:$LI$1),FALSE)</f>
        <v>1.1417320599999999E-2</v>
      </c>
      <c r="L825" s="361">
        <f>+VLOOKUP($E825,Emissions!$1:$1048576,MATCH(DATE(L$2,1,1),Emissions!$A$1:$LI$1),FALSE)</f>
        <v>1.17185099E-2</v>
      </c>
      <c r="M825" s="361">
        <f>+VLOOKUP($E825,Emissions!$1:$1048576,MATCH(DATE(M$2,1,1),Emissions!$A$1:$LI$1),FALSE)</f>
        <v>1.2028204799999999E-2</v>
      </c>
      <c r="N825" s="361">
        <f>+VLOOKUP($E825,Emissions!$1:$1048576,MATCH(DATE(N$2,1,1),Emissions!$A$1:$LI$1),FALSE)</f>
        <v>1.2341453E-2</v>
      </c>
      <c r="O825" s="361">
        <f>+VLOOKUP($E825,Emissions!$1:$1048576,MATCH(DATE(O$2,1,1),Emissions!$A$1:$LI$1),FALSE)</f>
        <v>1.26541498E-2</v>
      </c>
      <c r="P825" s="361">
        <f>+VLOOKUP($E825,Emissions!$1:$1048576,MATCH(DATE(P$2,1,1),Emissions!$A$1:$LI$1),FALSE)</f>
        <v>1.29477194E-2</v>
      </c>
      <c r="Q825" s="361">
        <f>+VLOOKUP($E825,Emissions!$1:$1048576,MATCH(DATE(Q$2,1,1),Emissions!$A$1:$LI$1),FALSE)</f>
        <v>1.3174110399999999E-2</v>
      </c>
      <c r="R825" s="361">
        <f>+VLOOKUP($E825,Emissions!$1:$1048576,MATCH(DATE(R$2,1,1),Emissions!$A$1:$LI$1),FALSE)</f>
        <v>1.3358135599999999E-2</v>
      </c>
      <c r="S825" s="361">
        <f>+VLOOKUP($E825,Emissions!$1:$1048576,MATCH(DATE(S$2,1,1),Emissions!$A$1:$LI$1),FALSE)</f>
        <v>1.3513898999999999E-2</v>
      </c>
      <c r="T825" s="361">
        <f>+VLOOKUP($E825,Emissions!$1:$1048576,MATCH(DATE(T$2,1,1),Emissions!$A$1:$LI$1),FALSE)</f>
        <v>1.36542533E-2</v>
      </c>
      <c r="U825" s="361">
        <f>+VLOOKUP($E825,Emissions!$1:$1048576,MATCH(DATE(U$2,1,1),Emissions!$A$1:$LI$1),FALSE)</f>
        <v>1.3790072400000001E-2</v>
      </c>
      <c r="V825" s="361">
        <f>+VLOOKUP($E825,Emissions!$1:$1048576,MATCH(DATE(V$2,1,1),Emissions!$A$1:$LI$1),FALSE)</f>
        <v>1.3930681699999999E-2</v>
      </c>
      <c r="W825" s="361">
        <f>+VLOOKUP($E825,Emissions!$1:$1048576,MATCH(DATE(W$2,1,1),Emissions!$A$1:$LI$1),FALSE)</f>
        <v>1.40842812E-2</v>
      </c>
      <c r="X825" s="361">
        <f>+VLOOKUP($E825,Emissions!$1:$1048576,MATCH(DATE(X$2,1,1),Emissions!$A$1:$LI$1),FALSE)</f>
        <v>1.4258083600000001E-2</v>
      </c>
      <c r="Y825" s="361">
        <f>+VLOOKUP($E825,Emissions!$1:$1048576,MATCH(DATE(Y$2,1,1),Emissions!$A$1:$LI$1),FALSE)</f>
        <v>1.4457164E-2</v>
      </c>
      <c r="Z825" s="361">
        <f>+VLOOKUP($E825,Emissions!$1:$1048576,MATCH(DATE(Z$2,1,1),Emissions!$A$1:$LI$1),FALSE)</f>
        <v>1.46830338E-2</v>
      </c>
      <c r="AA825" s="361">
        <f>+VLOOKUP($E825,Emissions!$1:$1048576,MATCH(DATE(AA$2,1,1),Emissions!$A$1:$LI$1),FALSE)</f>
        <v>1.4940415699999999E-2</v>
      </c>
      <c r="AB825" s="361">
        <f>+VLOOKUP($E825,Emissions!$1:$1048576,MATCH(DATE(AB$2,1,1),Emissions!$A$1:$LI$1),FALSE)</f>
        <v>1.5233981799999999E-2</v>
      </c>
      <c r="AC825" s="361">
        <f>+VLOOKUP($E825,Emissions!$1:$1048576,MATCH(DATE(AC$2,1,1),Emissions!$A$1:$LI$1),FALSE)</f>
        <v>1.5565877000000001E-2</v>
      </c>
      <c r="AD825" s="361">
        <f>+VLOOKUP($E825,Emissions!$1:$1048576,MATCH(DATE(AD$2,1,1),Emissions!$A$1:$LI$1),FALSE)</f>
        <v>1.5935570999999999E-2</v>
      </c>
      <c r="AE825" s="361">
        <f>+VLOOKUP($E825,Emissions!$1:$1048576,MATCH(DATE(AE$2,1,1),Emissions!$A$1:$LI$1),FALSE)</f>
        <v>1.6338677499999999E-2</v>
      </c>
      <c r="AF825" s="361">
        <f>+VLOOKUP($E825,Emissions!$1:$1048576,MATCH(DATE(AF$2,1,1),Emissions!$A$1:$LI$1),FALSE)</f>
        <v>1.6774973700000001E-2</v>
      </c>
      <c r="AG825" s="361">
        <f>+VLOOKUP($E825,Emissions!$1:$1048576,MATCH(DATE(AG$2,1,1),Emissions!$A$1:$LI$1),FALSE)</f>
        <v>1.72476295E-2</v>
      </c>
      <c r="AH825" s="361">
        <f>+VLOOKUP($E825,Emissions!$1:$1048576,MATCH(DATE(AH$2,1,1),Emissions!$A$1:$LI$1),FALSE)</f>
        <v>1.7757102600000001E-2</v>
      </c>
      <c r="AI825" s="361">
        <f>+VLOOKUP($E825,Emissions!$1:$1048576,MATCH(DATE(AI$2,1,1),Emissions!$A$1:$LI$1),FALSE)</f>
        <v>1.8297152600000002E-2</v>
      </c>
      <c r="AJ825" s="361">
        <f>+VLOOKUP($E825,Emissions!$1:$1048576,MATCH(DATE(AJ$2,1,1),Emissions!$A$1:$LI$1),FALSE)</f>
        <v>1.88588204E-2</v>
      </c>
      <c r="AK825" s="361">
        <f>+VLOOKUP($E825,Emissions!$1:$1048576,MATCH(DATE(AK$2,1,1),Emissions!$A$1:$LI$1),FALSE)</f>
        <v>1.9434700499999999E-2</v>
      </c>
      <c r="AL825" s="361">
        <f>+VLOOKUP($E825,Emissions!$1:$1048576,MATCH(DATE(AL$2,1,1),Emissions!$A$1:$LI$1),FALSE)</f>
        <v>2.0019478100000002E-2</v>
      </c>
      <c r="AM825" s="361">
        <f>+VLOOKUP($E825,Emissions!$1:$1048576,MATCH(DATE(AM$2,1,1),Emissions!$A$1:$LI$1),FALSE)</f>
        <v>2.0608234699999999E-2</v>
      </c>
      <c r="AN825" s="361">
        <f>+VLOOKUP($E825,Emissions!$1:$1048576,MATCH(DATE(AN$2,1,1),Emissions!$A$1:$LI$1),FALSE)</f>
        <v>2.11962791E-2</v>
      </c>
      <c r="AO825" s="361">
        <f>+VLOOKUP($E825,Emissions!$1:$1048576,MATCH(DATE(AO$2,1,1),Emissions!$A$1:$LI$1),FALSE)</f>
        <v>2.17790933E-2</v>
      </c>
    </row>
    <row r="826" spans="1:41" ht="15" customHeight="1" x14ac:dyDescent="0.35">
      <c r="A826" s="411"/>
      <c r="B826" s="170"/>
      <c r="C826" s="138" t="s">
        <v>730</v>
      </c>
      <c r="D826" s="114"/>
      <c r="E826" s="50" t="s">
        <v>3017</v>
      </c>
      <c r="F826" s="361">
        <f>+VLOOKUP($E826,Emissions!$1:$1048576,MATCH(DATE(F$2,1,1),Emissions!$A$1:$LI$1),FALSE)</f>
        <v>1.5235819289999999</v>
      </c>
      <c r="G826" s="361">
        <f>+VLOOKUP($E826,Emissions!$1:$1048576,MATCH(DATE(G$2,1,1),Emissions!$A$1:$LI$1),FALSE)</f>
        <v>1.5639094330000001</v>
      </c>
      <c r="H826" s="361">
        <f>+VLOOKUP($E826,Emissions!$1:$1048576,MATCH(DATE(H$2,1,1),Emissions!$A$1:$LI$1),FALSE)</f>
        <v>1.606416029</v>
      </c>
      <c r="I826" s="361">
        <f>+VLOOKUP($E826,Emissions!$1:$1048576,MATCH(DATE(I$2,1,1),Emissions!$A$1:$LI$1),FALSE)</f>
        <v>1.650638407</v>
      </c>
      <c r="J826" s="361">
        <f>+VLOOKUP($E826,Emissions!$1:$1048576,MATCH(DATE(J$2,1,1),Emissions!$A$1:$LI$1),FALSE)</f>
        <v>1.696690418</v>
      </c>
      <c r="K826" s="361">
        <f>+VLOOKUP($E826,Emissions!$1:$1048576,MATCH(DATE(K$2,1,1),Emissions!$A$1:$LI$1),FALSE)</f>
        <v>1.744701351</v>
      </c>
      <c r="L826" s="361">
        <f>+VLOOKUP($E826,Emissions!$1:$1048576,MATCH(DATE(L$2,1,1),Emissions!$A$1:$LI$1),FALSE)</f>
        <v>1.794554006</v>
      </c>
      <c r="M826" s="361">
        <f>+VLOOKUP($E826,Emissions!$1:$1048576,MATCH(DATE(M$2,1,1),Emissions!$A$1:$LI$1),FALSE)</f>
        <v>1.845538057</v>
      </c>
      <c r="N826" s="361">
        <f>+VLOOKUP($E826,Emissions!$1:$1048576,MATCH(DATE(N$2,1,1),Emissions!$A$1:$LI$1),FALSE)</f>
        <v>1.896761353</v>
      </c>
      <c r="O826" s="361">
        <f>+VLOOKUP($E826,Emissions!$1:$1048576,MATCH(DATE(O$2,1,1),Emissions!$A$1:$LI$1),FALSE)</f>
        <v>1.947332659</v>
      </c>
      <c r="P826" s="361">
        <f>+VLOOKUP($E826,Emissions!$1:$1048576,MATCH(DATE(P$2,1,1),Emissions!$A$1:$LI$1),FALSE)</f>
        <v>1.9931373830000001</v>
      </c>
      <c r="Q826" s="361">
        <f>+VLOOKUP($E826,Emissions!$1:$1048576,MATCH(DATE(Q$2,1,1),Emissions!$A$1:$LI$1),FALSE)</f>
        <v>2.0258107810000001</v>
      </c>
      <c r="R826" s="361">
        <f>+VLOOKUP($E826,Emissions!$1:$1048576,MATCH(DATE(R$2,1,1),Emissions!$A$1:$LI$1),FALSE)</f>
        <v>2.0508448399999999</v>
      </c>
      <c r="S826" s="361">
        <f>+VLOOKUP($E826,Emissions!$1:$1048576,MATCH(DATE(S$2,1,1),Emissions!$A$1:$LI$1),FALSE)</f>
        <v>2.0712576380000001</v>
      </c>
      <c r="T826" s="361">
        <f>+VLOOKUP($E826,Emissions!$1:$1048576,MATCH(DATE(T$2,1,1),Emissions!$A$1:$LI$1),FALSE)</f>
        <v>2.0896755530000002</v>
      </c>
      <c r="U826" s="361">
        <f>+VLOOKUP($E826,Emissions!$1:$1048576,MATCH(DATE(U$2,1,1),Emissions!$A$1:$LI$1),FALSE)</f>
        <v>2.1081180910000001</v>
      </c>
      <c r="V826" s="361">
        <f>+VLOOKUP($E826,Emissions!$1:$1048576,MATCH(DATE(V$2,1,1),Emissions!$A$1:$LI$1),FALSE)</f>
        <v>2.128041772</v>
      </c>
      <c r="W826" s="361">
        <f>+VLOOKUP($E826,Emissions!$1:$1048576,MATCH(DATE(W$2,1,1),Emissions!$A$1:$LI$1),FALSE)</f>
        <v>2.1506935600000001</v>
      </c>
      <c r="X826" s="361">
        <f>+VLOOKUP($E826,Emissions!$1:$1048576,MATCH(DATE(X$2,1,1),Emissions!$A$1:$LI$1),FALSE)</f>
        <v>2.1770329209999999</v>
      </c>
      <c r="Y826" s="361">
        <f>+VLOOKUP($E826,Emissions!$1:$1048576,MATCH(DATE(Y$2,1,1),Emissions!$A$1:$LI$1),FALSE)</f>
        <v>2.2075649529999999</v>
      </c>
      <c r="Z826" s="361">
        <f>+VLOOKUP($E826,Emissions!$1:$1048576,MATCH(DATE(Z$2,1,1),Emissions!$A$1:$LI$1),FALSE)</f>
        <v>2.2426946069999998</v>
      </c>
      <c r="AA826" s="361">
        <f>+VLOOKUP($E826,Emissions!$1:$1048576,MATCH(DATE(AA$2,1,1),Emissions!$A$1:$LI$1),FALSE)</f>
        <v>2.2831529530000001</v>
      </c>
      <c r="AB826" s="361">
        <f>+VLOOKUP($E826,Emissions!$1:$1048576,MATCH(DATE(AB$2,1,1),Emissions!$A$1:$LI$1),FALSE)</f>
        <v>2.3297241309999999</v>
      </c>
      <c r="AC826" s="361">
        <f>+VLOOKUP($E826,Emissions!$1:$1048576,MATCH(DATE(AC$2,1,1),Emissions!$A$1:$LI$1),FALSE)</f>
        <v>2.382718707</v>
      </c>
      <c r="AD826" s="361">
        <f>+VLOOKUP($E826,Emissions!$1:$1048576,MATCH(DATE(AD$2,1,1),Emissions!$A$1:$LI$1),FALSE)</f>
        <v>2.4419532620000002</v>
      </c>
      <c r="AE826" s="361">
        <f>+VLOOKUP($E826,Emissions!$1:$1048576,MATCH(DATE(AE$2,1,1),Emissions!$A$1:$LI$1),FALSE)</f>
        <v>2.506950265</v>
      </c>
      <c r="AF826" s="361">
        <f>+VLOOKUP($E826,Emissions!$1:$1048576,MATCH(DATE(AF$2,1,1),Emissions!$A$1:$LI$1),FALSE)</f>
        <v>2.577867269</v>
      </c>
      <c r="AG826" s="361">
        <f>+VLOOKUP($E826,Emissions!$1:$1048576,MATCH(DATE(AG$2,1,1),Emissions!$A$1:$LI$1),FALSE)</f>
        <v>2.655247557</v>
      </c>
      <c r="AH826" s="361">
        <f>+VLOOKUP($E826,Emissions!$1:$1048576,MATCH(DATE(AH$2,1,1),Emissions!$A$1:$LI$1),FALSE)</f>
        <v>2.7390603649999998</v>
      </c>
      <c r="AI826" s="361">
        <f>+VLOOKUP($E826,Emissions!$1:$1048576,MATCH(DATE(AI$2,1,1),Emissions!$A$1:$LI$1),FALSE)</f>
        <v>2.8280264349999999</v>
      </c>
      <c r="AJ826" s="361">
        <f>+VLOOKUP($E826,Emissions!$1:$1048576,MATCH(DATE(AJ$2,1,1),Emissions!$A$1:$LI$1),FALSE)</f>
        <v>2.9204566989999998</v>
      </c>
      <c r="AK826" s="361">
        <f>+VLOOKUP($E826,Emissions!$1:$1048576,MATCH(DATE(AK$2,1,1),Emissions!$A$1:$LI$1),FALSE)</f>
        <v>3.0151422540000001</v>
      </c>
      <c r="AL826" s="361">
        <f>+VLOOKUP($E826,Emissions!$1:$1048576,MATCH(DATE(AL$2,1,1),Emissions!$A$1:$LI$1),FALSE)</f>
        <v>3.1112356640000001</v>
      </c>
      <c r="AM826" s="361">
        <f>+VLOOKUP($E826,Emissions!$1:$1048576,MATCH(DATE(AM$2,1,1),Emissions!$A$1:$LI$1),FALSE)</f>
        <v>3.2079597670000002</v>
      </c>
      <c r="AN826" s="361">
        <f>+VLOOKUP($E826,Emissions!$1:$1048576,MATCH(DATE(AN$2,1,1),Emissions!$A$1:$LI$1),FALSE)</f>
        <v>3.3045628730000001</v>
      </c>
      <c r="AO826" s="361">
        <f>+VLOOKUP($E826,Emissions!$1:$1048576,MATCH(DATE(AO$2,1,1),Emissions!$A$1:$LI$1),FALSE)</f>
        <v>3.4003056470000002</v>
      </c>
    </row>
    <row r="827" spans="1:41" ht="15" customHeight="1" x14ac:dyDescent="0.35">
      <c r="A827" s="411"/>
      <c r="B827" s="170"/>
      <c r="C827" s="138" t="s">
        <v>731</v>
      </c>
      <c r="D827" s="114"/>
      <c r="E827" s="50" t="s">
        <v>3018</v>
      </c>
      <c r="F827" s="361">
        <f>+VLOOKUP($E827,Emissions!$1:$1048576,MATCH(DATE(F$2,1,1),Emissions!$A$1:$LI$1),FALSE)</f>
        <v>7.3350179099999996E-2</v>
      </c>
      <c r="G827" s="361">
        <f>+VLOOKUP($E827,Emissions!$1:$1048576,MATCH(DATE(G$2,1,1),Emissions!$A$1:$LI$1),FALSE)</f>
        <v>7.5195271100000002E-2</v>
      </c>
      <c r="H827" s="361">
        <f>+VLOOKUP($E827,Emissions!$1:$1048576,MATCH(DATE(H$2,1,1),Emissions!$A$1:$LI$1),FALSE)</f>
        <v>7.7186251999999997E-2</v>
      </c>
      <c r="I827" s="361">
        <f>+VLOOKUP($E827,Emissions!$1:$1048576,MATCH(DATE(I$2,1,1),Emissions!$A$1:$LI$1),FALSE)</f>
        <v>7.92701871E-2</v>
      </c>
      <c r="J827" s="361">
        <f>+VLOOKUP($E827,Emissions!$1:$1048576,MATCH(DATE(J$2,1,1),Emissions!$A$1:$LI$1),FALSE)</f>
        <v>8.1439478999999995E-2</v>
      </c>
      <c r="K827" s="361">
        <f>+VLOOKUP($E827,Emissions!$1:$1048576,MATCH(DATE(K$2,1,1),Emissions!$A$1:$LI$1),FALSE)</f>
        <v>8.3692452299999998E-2</v>
      </c>
      <c r="L827" s="361">
        <f>+VLOOKUP($E827,Emissions!$1:$1048576,MATCH(DATE(L$2,1,1),Emissions!$A$1:$LI$1),FALSE)</f>
        <v>8.6034220600000003E-2</v>
      </c>
      <c r="M827" s="361">
        <f>+VLOOKUP($E827,Emissions!$1:$1048576,MATCH(DATE(M$2,1,1),Emissions!$A$1:$LI$1),FALSE)</f>
        <v>8.8438162799999998E-2</v>
      </c>
      <c r="N827" s="361">
        <f>+VLOOKUP($E827,Emissions!$1:$1048576,MATCH(DATE(N$2,1,1),Emissions!$A$1:$LI$1),FALSE)</f>
        <v>9.0878633200000003E-2</v>
      </c>
      <c r="O827" s="361">
        <f>+VLOOKUP($E827,Emissions!$1:$1048576,MATCH(DATE(O$2,1,1),Emissions!$A$1:$LI$1),FALSE)</f>
        <v>9.3332116199999995E-2</v>
      </c>
      <c r="P827" s="361">
        <f>+VLOOKUP($E827,Emissions!$1:$1048576,MATCH(DATE(P$2,1,1),Emissions!$A$1:$LI$1),FALSE)</f>
        <v>9.5639762599999997E-2</v>
      </c>
      <c r="Q827" s="361">
        <f>+VLOOKUP($E827,Emissions!$1:$1048576,MATCH(DATE(Q$2,1,1),Emissions!$A$1:$LI$1),FALSE)</f>
        <v>9.7403168900000003E-2</v>
      </c>
      <c r="R827" s="361">
        <f>+VLOOKUP($E827,Emissions!$1:$1048576,MATCH(DATE(R$2,1,1),Emissions!$A$1:$LI$1),FALSE)</f>
        <v>9.8815057900000003E-2</v>
      </c>
      <c r="S827" s="361">
        <f>+VLOOKUP($E827,Emissions!$1:$1048576,MATCH(DATE(S$2,1,1),Emissions!$A$1:$LI$1),FALSE)</f>
        <v>9.9997647800000006E-2</v>
      </c>
      <c r="T827" s="361">
        <f>+VLOOKUP($E827,Emissions!$1:$1048576,MATCH(DATE(T$2,1,1),Emissions!$A$1:$LI$1),FALSE)</f>
        <v>0.1010697936</v>
      </c>
      <c r="U827" s="361">
        <f>+VLOOKUP($E827,Emissions!$1:$1048576,MATCH(DATE(U$2,1,1),Emissions!$A$1:$LI$1),FALSE)</f>
        <v>0.1021306494</v>
      </c>
      <c r="V827" s="361">
        <f>+VLOOKUP($E827,Emissions!$1:$1048576,MATCH(DATE(V$2,1,1),Emissions!$A$1:$LI$1),FALSE)</f>
        <v>0.1032571265</v>
      </c>
      <c r="W827" s="361">
        <f>+VLOOKUP($E827,Emissions!$1:$1048576,MATCH(DATE(W$2,1,1),Emissions!$A$1:$LI$1),FALSE)</f>
        <v>0.10451991839999999</v>
      </c>
      <c r="X827" s="361">
        <f>+VLOOKUP($E827,Emissions!$1:$1048576,MATCH(DATE(X$2,1,1),Emissions!$A$1:$LI$1),FALSE)</f>
        <v>0.105975455</v>
      </c>
      <c r="Y827" s="361">
        <f>+VLOOKUP($E827,Emissions!$1:$1048576,MATCH(DATE(Y$2,1,1),Emissions!$A$1:$LI$1),FALSE)</f>
        <v>0.1076609595</v>
      </c>
      <c r="Z827" s="361">
        <f>+VLOOKUP($E827,Emissions!$1:$1048576,MATCH(DATE(Z$2,1,1),Emissions!$A$1:$LI$1),FALSE)</f>
        <v>0.10959409270000001</v>
      </c>
      <c r="AA827" s="361">
        <f>+VLOOKUP($E827,Emissions!$1:$1048576,MATCH(DATE(AA$2,1,1),Emissions!$A$1:$LI$1),FALSE)</f>
        <v>0.1118056298</v>
      </c>
      <c r="AB827" s="361">
        <f>+VLOOKUP($E827,Emissions!$1:$1048576,MATCH(DATE(AB$2,1,1),Emissions!$A$1:$LI$1),FALSE)</f>
        <v>0.11432995560000001</v>
      </c>
      <c r="AC827" s="361">
        <f>+VLOOKUP($E827,Emissions!$1:$1048576,MATCH(DATE(AC$2,1,1),Emissions!$A$1:$LI$1),FALSE)</f>
        <v>0.1171840173</v>
      </c>
      <c r="AD827" s="361">
        <f>+VLOOKUP($E827,Emissions!$1:$1048576,MATCH(DATE(AD$2,1,1),Emissions!$A$1:$LI$1),FALSE)</f>
        <v>0.12036441940000001</v>
      </c>
      <c r="AE827" s="361">
        <f>+VLOOKUP($E827,Emissions!$1:$1048576,MATCH(DATE(AE$2,1,1),Emissions!$A$1:$LI$1),FALSE)</f>
        <v>0.1238498779</v>
      </c>
      <c r="AF827" s="361">
        <f>+VLOOKUP($E827,Emissions!$1:$1048576,MATCH(DATE(AF$2,1,1),Emissions!$A$1:$LI$1),FALSE)</f>
        <v>0.12758504800000001</v>
      </c>
      <c r="AG827" s="361">
        <f>+VLOOKUP($E827,Emissions!$1:$1048576,MATCH(DATE(AG$2,1,1),Emissions!$A$1:$LI$1),FALSE)</f>
        <v>0.1316073512</v>
      </c>
      <c r="AH827" s="361">
        <f>+VLOOKUP($E827,Emissions!$1:$1048576,MATCH(DATE(AH$2,1,1),Emissions!$A$1:$LI$1),FALSE)</f>
        <v>0.135929416</v>
      </c>
      <c r="AI827" s="361">
        <f>+VLOOKUP($E827,Emissions!$1:$1048576,MATCH(DATE(AI$2,1,1),Emissions!$A$1:$LI$1),FALSE)</f>
        <v>0.14050166159999999</v>
      </c>
      <c r="AJ827" s="361">
        <f>+VLOOKUP($E827,Emissions!$1:$1048576,MATCH(DATE(AJ$2,1,1),Emissions!$A$1:$LI$1),FALSE)</f>
        <v>0.1452504644</v>
      </c>
      <c r="AK827" s="361">
        <f>+VLOOKUP($E827,Emissions!$1:$1048576,MATCH(DATE(AK$2,1,1),Emissions!$A$1:$LI$1),FALSE)</f>
        <v>0.1501152352</v>
      </c>
      <c r="AL827" s="361">
        <f>+VLOOKUP($E827,Emissions!$1:$1048576,MATCH(DATE(AL$2,1,1),Emissions!$A$1:$LI$1),FALSE)</f>
        <v>0.15505223809999999</v>
      </c>
      <c r="AM827" s="361">
        <f>+VLOOKUP($E827,Emissions!$1:$1048576,MATCH(DATE(AM$2,1,1),Emissions!$A$1:$LI$1),FALSE)</f>
        <v>0.16002246410000001</v>
      </c>
      <c r="AN827" s="361">
        <f>+VLOOKUP($E827,Emissions!$1:$1048576,MATCH(DATE(AN$2,1,1),Emissions!$A$1:$LI$1),FALSE)</f>
        <v>0.16498878789999999</v>
      </c>
      <c r="AO827" s="361">
        <f>+VLOOKUP($E827,Emissions!$1:$1048576,MATCH(DATE(AO$2,1,1),Emissions!$A$1:$LI$1),FALSE)</f>
        <v>0.16991498590000001</v>
      </c>
    </row>
    <row r="828" spans="1:41" ht="15" customHeight="1" x14ac:dyDescent="0.35">
      <c r="A828" s="411"/>
      <c r="B828" s="170"/>
      <c r="C828" s="138" t="s">
        <v>732</v>
      </c>
      <c r="D828" s="114"/>
      <c r="E828" s="50" t="s">
        <v>3019</v>
      </c>
      <c r="F828" s="327">
        <f>+VLOOKUP($E828,Emissions!$1:$1048576,MATCH(DATE(F$2,1,1),Emissions!$A$1:$LI$1),FALSE)</f>
        <v>0.26639158060000001</v>
      </c>
      <c r="G828" s="327">
        <f>+VLOOKUP($E828,Emissions!$1:$1048576,MATCH(DATE(G$2,1,1),Emissions!$A$1:$LI$1),FALSE)</f>
        <v>0.27291901229999999</v>
      </c>
      <c r="H828" s="327">
        <f>+VLOOKUP($E828,Emissions!$1:$1048576,MATCH(DATE(H$2,1,1),Emissions!$A$1:$LI$1),FALSE)</f>
        <v>0.2800387453</v>
      </c>
      <c r="I828" s="327">
        <f>+VLOOKUP($E828,Emissions!$1:$1048576,MATCH(DATE(I$2,1,1),Emissions!$A$1:$LI$1),FALSE)</f>
        <v>0.28744919419999998</v>
      </c>
      <c r="J828" s="327">
        <f>+VLOOKUP($E828,Emissions!$1:$1048576,MATCH(DATE(J$2,1,1),Emissions!$A$1:$LI$1),FALSE)</f>
        <v>0.29518365730000001</v>
      </c>
      <c r="K828" s="327">
        <f>+VLOOKUP($E828,Emissions!$1:$1048576,MATCH(DATE(K$2,1,1),Emissions!$A$1:$LI$1),FALSE)</f>
        <v>0.30325420800000003</v>
      </c>
      <c r="L828" s="327">
        <f>+VLOOKUP($E828,Emissions!$1:$1048576,MATCH(DATE(L$2,1,1),Emissions!$A$1:$LI$1),FALSE)</f>
        <v>0.31169045670000001</v>
      </c>
      <c r="M828" s="327">
        <f>+VLOOKUP($E828,Emissions!$1:$1048576,MATCH(DATE(M$2,1,1),Emissions!$A$1:$LI$1),FALSE)</f>
        <v>0.32027773809999999</v>
      </c>
      <c r="N828" s="327">
        <f>+VLOOKUP($E828,Emissions!$1:$1048576,MATCH(DATE(N$2,1,1),Emissions!$A$1:$LI$1),FALSE)</f>
        <v>0.32885468289999997</v>
      </c>
      <c r="O828" s="327">
        <f>+VLOOKUP($E828,Emissions!$1:$1048576,MATCH(DATE(O$2,1,1),Emissions!$A$1:$LI$1),FALSE)</f>
        <v>0.33727306099999999</v>
      </c>
      <c r="P828" s="327">
        <f>+VLOOKUP($E828,Emissions!$1:$1048576,MATCH(DATE(P$2,1,1),Emissions!$A$1:$LI$1),FALSE)</f>
        <v>0.34488492840000001</v>
      </c>
      <c r="Q828" s="327">
        <f>+VLOOKUP($E828,Emissions!$1:$1048576,MATCH(DATE(Q$2,1,1),Emissions!$A$1:$LI$1),FALSE)</f>
        <v>0.35064370360000002</v>
      </c>
      <c r="R828" s="327">
        <f>+VLOOKUP($E828,Emissions!$1:$1048576,MATCH(DATE(R$2,1,1),Emissions!$A$1:$LI$1),FALSE)</f>
        <v>0.35532404379999999</v>
      </c>
      <c r="S828" s="327">
        <f>+VLOOKUP($E828,Emissions!$1:$1048576,MATCH(DATE(S$2,1,1),Emissions!$A$1:$LI$1),FALSE)</f>
        <v>0.35939333890000003</v>
      </c>
      <c r="T828" s="327">
        <f>+VLOOKUP($E828,Emissions!$1:$1048576,MATCH(DATE(T$2,1,1),Emissions!$A$1:$LI$1),FALSE)</f>
        <v>0.36326812330000002</v>
      </c>
      <c r="U828" s="327">
        <f>+VLOOKUP($E828,Emissions!$1:$1048576,MATCH(DATE(U$2,1,1),Emissions!$A$1:$LI$1),FALSE)</f>
        <v>0.36727482299999997</v>
      </c>
      <c r="V828" s="327">
        <f>+VLOOKUP($E828,Emissions!$1:$1048576,MATCH(DATE(V$2,1,1),Emissions!$A$1:$LI$1),FALSE)</f>
        <v>0.37162819009999998</v>
      </c>
      <c r="W828" s="327">
        <f>+VLOOKUP($E828,Emissions!$1:$1048576,MATCH(DATE(W$2,1,1),Emissions!$A$1:$LI$1),FALSE)</f>
        <v>0.37653689369999999</v>
      </c>
      <c r="X828" s="327">
        <f>+VLOOKUP($E828,Emissions!$1:$1048576,MATCH(DATE(X$2,1,1),Emissions!$A$1:$LI$1),FALSE)</f>
        <v>0.38216919129999999</v>
      </c>
      <c r="Y828" s="327">
        <f>+VLOOKUP($E828,Emissions!$1:$1048576,MATCH(DATE(Y$2,1,1),Emissions!$A$1:$LI$1),FALSE)</f>
        <v>0.38862855880000002</v>
      </c>
      <c r="Z828" s="327">
        <f>+VLOOKUP($E828,Emissions!$1:$1048576,MATCH(DATE(Z$2,1,1),Emissions!$A$1:$LI$1),FALSE)</f>
        <v>0.39597112629999998</v>
      </c>
      <c r="AA828" s="327">
        <f>+VLOOKUP($E828,Emissions!$1:$1048576,MATCH(DATE(AA$2,1,1),Emissions!$A$1:$LI$1),FALSE)</f>
        <v>0.40432857100000003</v>
      </c>
      <c r="AB828" s="327">
        <f>+VLOOKUP($E828,Emissions!$1:$1048576,MATCH(DATE(AB$2,1,1),Emissions!$A$1:$LI$1),FALSE)</f>
        <v>0.41381926159999999</v>
      </c>
      <c r="AC828" s="327">
        <f>+VLOOKUP($E828,Emissions!$1:$1048576,MATCH(DATE(AC$2,1,1),Emissions!$A$1:$LI$1),FALSE)</f>
        <v>0.42449228859999999</v>
      </c>
      <c r="AD828" s="327">
        <f>+VLOOKUP($E828,Emissions!$1:$1048576,MATCH(DATE(AD$2,1,1),Emissions!$A$1:$LI$1),FALSE)</f>
        <v>0.4363224685</v>
      </c>
      <c r="AE828" s="327">
        <f>+VLOOKUP($E828,Emissions!$1:$1048576,MATCH(DATE(AE$2,1,1),Emissions!$A$1:$LI$1),FALSE)</f>
        <v>0.44923466969999998</v>
      </c>
      <c r="AF828" s="327">
        <f>+VLOOKUP($E828,Emissions!$1:$1048576,MATCH(DATE(AF$2,1,1),Emissions!$A$1:$LI$1),FALSE)</f>
        <v>0.46302324220000002</v>
      </c>
      <c r="AG828" s="327">
        <f>+VLOOKUP($E828,Emissions!$1:$1048576,MATCH(DATE(AG$2,1,1),Emissions!$A$1:$LI$1),FALSE)</f>
        <v>0.47779561710000001</v>
      </c>
      <c r="AH828" s="327">
        <f>+VLOOKUP($E828,Emissions!$1:$1048576,MATCH(DATE(AH$2,1,1),Emissions!$A$1:$LI$1),FALSE)</f>
        <v>0.4935891711</v>
      </c>
      <c r="AI828" s="327">
        <f>+VLOOKUP($E828,Emissions!$1:$1048576,MATCH(DATE(AI$2,1,1),Emissions!$A$1:$LI$1),FALSE)</f>
        <v>0.51022404060000004</v>
      </c>
      <c r="AJ828" s="327">
        <f>+VLOOKUP($E828,Emissions!$1:$1048576,MATCH(DATE(AJ$2,1,1),Emissions!$A$1:$LI$1),FALSE)</f>
        <v>0.52743410690000003</v>
      </c>
      <c r="AK828" s="327">
        <f>+VLOOKUP($E828,Emissions!$1:$1048576,MATCH(DATE(AK$2,1,1),Emissions!$A$1:$LI$1),FALSE)</f>
        <v>0.54502494609999996</v>
      </c>
      <c r="AL828" s="327">
        <f>+VLOOKUP($E828,Emissions!$1:$1048576,MATCH(DATE(AL$2,1,1),Emissions!$A$1:$LI$1),FALSE)</f>
        <v>0.56284820729999996</v>
      </c>
      <c r="AM828" s="327">
        <f>+VLOOKUP($E828,Emissions!$1:$1048576,MATCH(DATE(AM$2,1,1),Emissions!$A$1:$LI$1),FALSE)</f>
        <v>0.58077197840000006</v>
      </c>
      <c r="AN828" s="327">
        <f>+VLOOKUP($E828,Emissions!$1:$1048576,MATCH(DATE(AN$2,1,1),Emissions!$A$1:$LI$1),FALSE)</f>
        <v>0.59867250969999997</v>
      </c>
      <c r="AO828" s="327">
        <f>+VLOOKUP($E828,Emissions!$1:$1048576,MATCH(DATE(AO$2,1,1),Emissions!$A$1:$LI$1),FALSE)</f>
        <v>0.61643061239999997</v>
      </c>
    </row>
    <row r="829" spans="1:41" ht="15" customHeight="1" x14ac:dyDescent="0.35">
      <c r="A829" s="411"/>
      <c r="B829" s="170"/>
      <c r="C829" s="138" t="s">
        <v>733</v>
      </c>
      <c r="D829" s="114"/>
      <c r="E829" s="50" t="s">
        <v>3020</v>
      </c>
      <c r="F829" s="361">
        <f>+VLOOKUP($E829,Emissions!$1:$1048576,MATCH(DATE(F$2,1,1),Emissions!$A$1:$LI$1),FALSE)</f>
        <v>0.53378822280000005</v>
      </c>
      <c r="G829" s="361">
        <f>+VLOOKUP($E829,Emissions!$1:$1048576,MATCH(DATE(G$2,1,1),Emissions!$A$1:$LI$1),FALSE)</f>
        <v>0.55155298019999999</v>
      </c>
      <c r="H829" s="361">
        <f>+VLOOKUP($E829,Emissions!$1:$1048576,MATCH(DATE(H$2,1,1),Emissions!$A$1:$LI$1),FALSE)</f>
        <v>0.56971229379999999</v>
      </c>
      <c r="I829" s="361">
        <f>+VLOOKUP($E829,Emissions!$1:$1048576,MATCH(DATE(I$2,1,1),Emissions!$A$1:$LI$1),FALSE)</f>
        <v>0.58815208480000003</v>
      </c>
      <c r="J829" s="361">
        <f>+VLOOKUP($E829,Emissions!$1:$1048576,MATCH(DATE(J$2,1,1),Emissions!$A$1:$LI$1),FALSE)</f>
        <v>0.60696407129999996</v>
      </c>
      <c r="K829" s="361">
        <f>+VLOOKUP($E829,Emissions!$1:$1048576,MATCH(DATE(K$2,1,1),Emissions!$A$1:$LI$1),FALSE)</f>
        <v>0.62620476160000005</v>
      </c>
      <c r="L829" s="361">
        <f>+VLOOKUP($E829,Emissions!$1:$1048576,MATCH(DATE(L$2,1,1),Emissions!$A$1:$LI$1),FALSE)</f>
        <v>0.64592836460000003</v>
      </c>
      <c r="M829" s="361">
        <f>+VLOOKUP($E829,Emissions!$1:$1048576,MATCH(DATE(M$2,1,1),Emissions!$A$1:$LI$1),FALSE)</f>
        <v>0.66596633350000001</v>
      </c>
      <c r="N829" s="361">
        <f>+VLOOKUP($E829,Emissions!$1:$1048576,MATCH(DATE(N$2,1,1),Emissions!$A$1:$LI$1),FALSE)</f>
        <v>0.68618527029999998</v>
      </c>
      <c r="O829" s="361">
        <f>+VLOOKUP($E829,Emissions!$1:$1048576,MATCH(DATE(O$2,1,1),Emissions!$A$1:$LI$1),FALSE)</f>
        <v>0.70645417440000002</v>
      </c>
      <c r="P829" s="361">
        <f>+VLOOKUP($E829,Emissions!$1:$1048576,MATCH(DATE(P$2,1,1),Emissions!$A$1:$LI$1),FALSE)</f>
        <v>0.72522894790000003</v>
      </c>
      <c r="Q829" s="361">
        <f>+VLOOKUP($E829,Emissions!$1:$1048576,MATCH(DATE(Q$2,1,1),Emissions!$A$1:$LI$1),FALSE)</f>
        <v>0.73886519610000001</v>
      </c>
      <c r="R829" s="361">
        <f>+VLOOKUP($E829,Emissions!$1:$1048576,MATCH(DATE(R$2,1,1),Emissions!$A$1:$LI$1),FALSE)</f>
        <v>0.74956394309999996</v>
      </c>
      <c r="S829" s="361">
        <f>+VLOOKUP($E829,Emissions!$1:$1048576,MATCH(DATE(S$2,1,1),Emissions!$A$1:$LI$1),FALSE)</f>
        <v>0.7585238124</v>
      </c>
      <c r="T829" s="361">
        <f>+VLOOKUP($E829,Emissions!$1:$1048576,MATCH(DATE(T$2,1,1),Emissions!$A$1:$LI$1),FALSE)</f>
        <v>0.7668580988</v>
      </c>
      <c r="U829" s="361">
        <f>+VLOOKUP($E829,Emissions!$1:$1048576,MATCH(DATE(U$2,1,1),Emissions!$A$1:$LI$1),FALSE)</f>
        <v>0.7754257121</v>
      </c>
      <c r="V829" s="361">
        <f>+VLOOKUP($E829,Emissions!$1:$1048576,MATCH(DATE(V$2,1,1),Emissions!$A$1:$LI$1),FALSE)</f>
        <v>0.78485092140000001</v>
      </c>
      <c r="W829" s="361">
        <f>+VLOOKUP($E829,Emissions!$1:$1048576,MATCH(DATE(W$2,1,1),Emissions!$A$1:$LI$1),FALSE)</f>
        <v>0.79566917520000002</v>
      </c>
      <c r="X829" s="361">
        <f>+VLOOKUP($E829,Emissions!$1:$1048576,MATCH(DATE(X$2,1,1),Emissions!$A$1:$LI$1),FALSE)</f>
        <v>0.80826649800000006</v>
      </c>
      <c r="Y829" s="361">
        <f>+VLOOKUP($E829,Emissions!$1:$1048576,MATCH(DATE(Y$2,1,1),Emissions!$A$1:$LI$1),FALSE)</f>
        <v>0.82282566530000001</v>
      </c>
      <c r="Z829" s="361">
        <f>+VLOOKUP($E829,Emissions!$1:$1048576,MATCH(DATE(Z$2,1,1),Emissions!$A$1:$LI$1),FALSE)</f>
        <v>0.8394979024</v>
      </c>
      <c r="AA829" s="361">
        <f>+VLOOKUP($E829,Emissions!$1:$1048576,MATCH(DATE(AA$2,1,1),Emissions!$A$1:$LI$1),FALSE)</f>
        <v>0.85846097669999999</v>
      </c>
      <c r="AB829" s="361">
        <f>+VLOOKUP($E829,Emissions!$1:$1048576,MATCH(DATE(AB$2,1,1),Emissions!$A$1:$LI$1),FALSE)</f>
        <v>0.87996998360000001</v>
      </c>
      <c r="AC829" s="361">
        <f>+VLOOKUP($E829,Emissions!$1:$1048576,MATCH(DATE(AC$2,1,1),Emissions!$A$1:$LI$1),FALSE)</f>
        <v>0.90410933930000004</v>
      </c>
      <c r="AD829" s="361">
        <f>+VLOOKUP($E829,Emissions!$1:$1048576,MATCH(DATE(AD$2,1,1),Emissions!$A$1:$LI$1),FALSE)</f>
        <v>0.93077114839999997</v>
      </c>
      <c r="AE829" s="361">
        <f>+VLOOKUP($E829,Emissions!$1:$1048576,MATCH(DATE(AE$2,1,1),Emissions!$A$1:$LI$1),FALSE)</f>
        <v>0.95982806220000005</v>
      </c>
      <c r="AF829" s="361">
        <f>+VLOOKUP($E829,Emissions!$1:$1048576,MATCH(DATE(AF$2,1,1),Emissions!$A$1:$LI$1),FALSE)</f>
        <v>0.99110712459999994</v>
      </c>
      <c r="AG829" s="361">
        <f>+VLOOKUP($E829,Emissions!$1:$1048576,MATCH(DATE(AG$2,1,1),Emissions!$A$1:$LI$1),FALSE)</f>
        <v>1.0248871310000001</v>
      </c>
      <c r="AH829" s="361">
        <f>+VLOOKUP($E829,Emissions!$1:$1048576,MATCH(DATE(AH$2,1,1),Emissions!$A$1:$LI$1),FALSE)</f>
        <v>1.061184836</v>
      </c>
      <c r="AI829" s="361">
        <f>+VLOOKUP($E829,Emissions!$1:$1048576,MATCH(DATE(AI$2,1,1),Emissions!$A$1:$LI$1),FALSE)</f>
        <v>1.09945735</v>
      </c>
      <c r="AJ829" s="361">
        <f>+VLOOKUP($E829,Emissions!$1:$1048576,MATCH(DATE(AJ$2,1,1),Emissions!$A$1:$LI$1),FALSE)</f>
        <v>1.13900713</v>
      </c>
      <c r="AK829" s="361">
        <f>+VLOOKUP($E829,Emissions!$1:$1048576,MATCH(DATE(AK$2,1,1),Emissions!$A$1:$LI$1),FALSE)</f>
        <v>1.1793382750000001</v>
      </c>
      <c r="AL829" s="361">
        <f>+VLOOKUP($E829,Emissions!$1:$1048576,MATCH(DATE(AL$2,1,1),Emissions!$A$1:$LI$1),FALSE)</f>
        <v>1.2201328600000001</v>
      </c>
      <c r="AM829" s="361">
        <f>+VLOOKUP($E829,Emissions!$1:$1048576,MATCH(DATE(AM$2,1,1),Emissions!$A$1:$LI$1),FALSE)</f>
        <v>1.26112581</v>
      </c>
      <c r="AN829" s="361">
        <f>+VLOOKUP($E829,Emissions!$1:$1048576,MATCH(DATE(AN$2,1,1),Emissions!$A$1:$LI$1),FALSE)</f>
        <v>1.3020699469999999</v>
      </c>
      <c r="AO829" s="361">
        <f>+VLOOKUP($E829,Emissions!$1:$1048576,MATCH(DATE(AO$2,1,1),Emissions!$A$1:$LI$1),FALSE)</f>
        <v>1.342721898</v>
      </c>
    </row>
    <row r="830" spans="1:41" ht="15" customHeight="1" x14ac:dyDescent="0.35">
      <c r="A830" s="411"/>
      <c r="B830" s="170"/>
      <c r="C830" s="138" t="s">
        <v>734</v>
      </c>
      <c r="D830" s="114"/>
      <c r="E830" s="50" t="s">
        <v>3021</v>
      </c>
      <c r="F830" s="361">
        <f>+VLOOKUP($E830,Emissions!$1:$1048576,MATCH(DATE(F$2,1,1),Emissions!$A$1:$LI$1),FALSE)</f>
        <v>0.57530247670000001</v>
      </c>
      <c r="G830" s="361">
        <f>+VLOOKUP($E830,Emissions!$1:$1048576,MATCH(DATE(G$2,1,1),Emissions!$A$1:$LI$1),FALSE)</f>
        <v>0.58696032610000004</v>
      </c>
      <c r="H830" s="361">
        <f>+VLOOKUP($E830,Emissions!$1:$1048576,MATCH(DATE(H$2,1,1),Emissions!$A$1:$LI$1),FALSE)</f>
        <v>0.6003329959</v>
      </c>
      <c r="I830" s="361">
        <f>+VLOOKUP($E830,Emissions!$1:$1048576,MATCH(DATE(I$2,1,1),Emissions!$A$1:$LI$1),FALSE)</f>
        <v>0.61493077640000005</v>
      </c>
      <c r="J830" s="361">
        <f>+VLOOKUP($E830,Emissions!$1:$1048576,MATCH(DATE(J$2,1,1),Emissions!$A$1:$LI$1),FALSE)</f>
        <v>0.63049445100000001</v>
      </c>
      <c r="K830" s="361">
        <f>+VLOOKUP($E830,Emissions!$1:$1048576,MATCH(DATE(K$2,1,1),Emissions!$A$1:$LI$1),FALSE)</f>
        <v>0.64689967179999996</v>
      </c>
      <c r="L830" s="361">
        <f>+VLOOKUP($E830,Emissions!$1:$1048576,MATCH(DATE(L$2,1,1),Emissions!$A$1:$LI$1),FALSE)</f>
        <v>0.66403155899999999</v>
      </c>
      <c r="M830" s="361">
        <f>+VLOOKUP($E830,Emissions!$1:$1048576,MATCH(DATE(M$2,1,1),Emissions!$A$1:$LI$1),FALSE)</f>
        <v>0.68180313020000005</v>
      </c>
      <c r="N830" s="361">
        <f>+VLOOKUP($E830,Emissions!$1:$1048576,MATCH(DATE(N$2,1,1),Emissions!$A$1:$LI$1),FALSE)</f>
        <v>0.7001134457</v>
      </c>
      <c r="O830" s="361">
        <f>+VLOOKUP($E830,Emissions!$1:$1048576,MATCH(DATE(O$2,1,1),Emissions!$A$1:$LI$1),FALSE)</f>
        <v>0.71890976650000005</v>
      </c>
      <c r="P830" s="361">
        <f>+VLOOKUP($E830,Emissions!$1:$1048576,MATCH(DATE(P$2,1,1),Emissions!$A$1:$LI$1),FALSE)</f>
        <v>0.73745919869999998</v>
      </c>
      <c r="Q830" s="361">
        <f>+VLOOKUP($E830,Emissions!$1:$1048576,MATCH(DATE(Q$2,1,1),Emissions!$A$1:$LI$1),FALSE)</f>
        <v>0.75324257029999997</v>
      </c>
      <c r="R830" s="361">
        <f>+VLOOKUP($E830,Emissions!$1:$1048576,MATCH(DATE(R$2,1,1),Emissions!$A$1:$LI$1),FALSE)</f>
        <v>0.767077377</v>
      </c>
      <c r="S830" s="361">
        <f>+VLOOKUP($E830,Emissions!$1:$1048576,MATCH(DATE(S$2,1,1),Emissions!$A$1:$LI$1),FALSE)</f>
        <v>0.77948919750000001</v>
      </c>
      <c r="T830" s="361">
        <f>+VLOOKUP($E830,Emissions!$1:$1048576,MATCH(DATE(T$2,1,1),Emissions!$A$1:$LI$1),FALSE)</f>
        <v>0.79105334230000002</v>
      </c>
      <c r="U830" s="361">
        <f>+VLOOKUP($E830,Emissions!$1:$1048576,MATCH(DATE(U$2,1,1),Emissions!$A$1:$LI$1),FALSE)</f>
        <v>0.80231381899999998</v>
      </c>
      <c r="V830" s="361">
        <f>+VLOOKUP($E830,Emissions!$1:$1048576,MATCH(DATE(V$2,1,1),Emissions!$A$1:$LI$1),FALSE)</f>
        <v>0.81376733909999999</v>
      </c>
      <c r="W830" s="361">
        <f>+VLOOKUP($E830,Emissions!$1:$1048576,MATCH(DATE(W$2,1,1),Emissions!$A$1:$LI$1),FALSE)</f>
        <v>0.82588484620000002</v>
      </c>
      <c r="X830" s="361">
        <f>+VLOOKUP($E830,Emissions!$1:$1048576,MATCH(DATE(X$2,1,1),Emissions!$A$1:$LI$1),FALSE)</f>
        <v>0.83906374689999996</v>
      </c>
      <c r="Y830" s="361">
        <f>+VLOOKUP($E830,Emissions!$1:$1048576,MATCH(DATE(Y$2,1,1),Emissions!$A$1:$LI$1),FALSE)</f>
        <v>0.85357262509999998</v>
      </c>
      <c r="Z830" s="361">
        <f>+VLOOKUP($E830,Emissions!$1:$1048576,MATCH(DATE(Z$2,1,1),Emissions!$A$1:$LI$1),FALSE)</f>
        <v>0.86953171159999998</v>
      </c>
      <c r="AA830" s="361">
        <f>+VLOOKUP($E830,Emissions!$1:$1048576,MATCH(DATE(AA$2,1,1),Emissions!$A$1:$LI$1),FALSE)</f>
        <v>0.88719155260000004</v>
      </c>
      <c r="AB830" s="361">
        <f>+VLOOKUP($E830,Emissions!$1:$1048576,MATCH(DATE(AB$2,1,1),Emissions!$A$1:$LI$1),FALSE)</f>
        <v>0.90677670359999996</v>
      </c>
      <c r="AC830" s="361">
        <f>+VLOOKUP($E830,Emissions!$1:$1048576,MATCH(DATE(AC$2,1,1),Emissions!$A$1:$LI$1),FALSE)</f>
        <v>0.92841114309999995</v>
      </c>
      <c r="AD830" s="361">
        <f>+VLOOKUP($E830,Emissions!$1:$1048576,MATCH(DATE(AD$2,1,1),Emissions!$A$1:$LI$1),FALSE)</f>
        <v>0.95209742129999997</v>
      </c>
      <c r="AE830" s="361">
        <f>+VLOOKUP($E830,Emissions!$1:$1048576,MATCH(DATE(AE$2,1,1),Emissions!$A$1:$LI$1),FALSE)</f>
        <v>0.9776106484</v>
      </c>
      <c r="AF830" s="361">
        <f>+VLOOKUP($E830,Emissions!$1:$1048576,MATCH(DATE(AF$2,1,1),Emissions!$A$1:$LI$1),FALSE)</f>
        <v>1.0048178109999999</v>
      </c>
      <c r="AG830" s="361">
        <f>+VLOOKUP($E830,Emissions!$1:$1048576,MATCH(DATE(AG$2,1,1),Emissions!$A$1:$LI$1),FALSE)</f>
        <v>1.033870085</v>
      </c>
      <c r="AH830" s="361">
        <f>+VLOOKUP($E830,Emissions!$1:$1048576,MATCH(DATE(AH$2,1,1),Emissions!$A$1:$LI$1),FALSE)</f>
        <v>1.0648655709999999</v>
      </c>
      <c r="AI830" s="361">
        <f>+VLOOKUP($E830,Emissions!$1:$1048576,MATCH(DATE(AI$2,1,1),Emissions!$A$1:$LI$1),FALSE)</f>
        <v>1.0975965000000001</v>
      </c>
      <c r="AJ830" s="361">
        <f>+VLOOKUP($E830,Emissions!$1:$1048576,MATCH(DATE(AJ$2,1,1),Emissions!$A$1:$LI$1),FALSE)</f>
        <v>1.131696211</v>
      </c>
      <c r="AK830" s="361">
        <f>+VLOOKUP($E830,Emissions!$1:$1048576,MATCH(DATE(AK$2,1,1),Emissions!$A$1:$LI$1),FALSE)</f>
        <v>1.166822695</v>
      </c>
      <c r="AL830" s="361">
        <f>+VLOOKUP($E830,Emissions!$1:$1048576,MATCH(DATE(AL$2,1,1),Emissions!$A$1:$LI$1),FALSE)</f>
        <v>1.202722649</v>
      </c>
      <c r="AM830" s="361">
        <f>+VLOOKUP($E830,Emissions!$1:$1048576,MATCH(DATE(AM$2,1,1),Emissions!$A$1:$LI$1),FALSE)</f>
        <v>1.2391553790000001</v>
      </c>
      <c r="AN830" s="361">
        <f>+VLOOKUP($E830,Emissions!$1:$1048576,MATCH(DATE(AN$2,1,1),Emissions!$A$1:$LI$1),FALSE)</f>
        <v>1.2758817419999999</v>
      </c>
      <c r="AO830" s="361">
        <f>+VLOOKUP($E830,Emissions!$1:$1048576,MATCH(DATE(AO$2,1,1),Emissions!$A$1:$LI$1),FALSE)</f>
        <v>1.312658793</v>
      </c>
    </row>
    <row r="831" spans="1:41" ht="15" customHeight="1" x14ac:dyDescent="0.35">
      <c r="A831" s="411"/>
      <c r="B831" s="170"/>
      <c r="C831" s="138" t="s">
        <v>735</v>
      </c>
      <c r="D831" s="114"/>
      <c r="E831" s="50" t="s">
        <v>3022</v>
      </c>
      <c r="F831" s="361">
        <f>+VLOOKUP($E831,Emissions!$1:$1048576,MATCH(DATE(F$2,1,1),Emissions!$A$1:$LI$1),FALSE)</f>
        <v>0.1364723971</v>
      </c>
      <c r="G831" s="361">
        <f>+VLOOKUP($E831,Emissions!$1:$1048576,MATCH(DATE(G$2,1,1),Emissions!$A$1:$LI$1),FALSE)</f>
        <v>0.13856041520000001</v>
      </c>
      <c r="H831" s="361">
        <f>+VLOOKUP($E831,Emissions!$1:$1048576,MATCH(DATE(H$2,1,1),Emissions!$A$1:$LI$1),FALSE)</f>
        <v>0.1410816744</v>
      </c>
      <c r="I831" s="361">
        <f>+VLOOKUP($E831,Emissions!$1:$1048576,MATCH(DATE(I$2,1,1),Emissions!$A$1:$LI$1),FALSE)</f>
        <v>0.14398216429999999</v>
      </c>
      <c r="J831" s="361">
        <f>+VLOOKUP($E831,Emissions!$1:$1048576,MATCH(DATE(J$2,1,1),Emissions!$A$1:$LI$1),FALSE)</f>
        <v>0.14722856549999999</v>
      </c>
      <c r="K831" s="361">
        <f>+VLOOKUP($E831,Emissions!$1:$1048576,MATCH(DATE(K$2,1,1),Emissions!$A$1:$LI$1),FALSE)</f>
        <v>0.15078655769999999</v>
      </c>
      <c r="L831" s="361">
        <f>+VLOOKUP($E831,Emissions!$1:$1048576,MATCH(DATE(L$2,1,1),Emissions!$A$1:$LI$1),FALSE)</f>
        <v>0.1546852514</v>
      </c>
      <c r="M831" s="361">
        <f>+VLOOKUP($E831,Emissions!$1:$1048576,MATCH(DATE(M$2,1,1),Emissions!$A$1:$LI$1),FALSE)</f>
        <v>0.15889077600000001</v>
      </c>
      <c r="N831" s="361">
        <f>+VLOOKUP($E831,Emissions!$1:$1048576,MATCH(DATE(N$2,1,1),Emissions!$A$1:$LI$1),FALSE)</f>
        <v>0.1633967445</v>
      </c>
      <c r="O831" s="361">
        <f>+VLOOKUP($E831,Emissions!$1:$1048576,MATCH(DATE(O$2,1,1),Emissions!$A$1:$LI$1),FALSE)</f>
        <v>0.16821658950000001</v>
      </c>
      <c r="P831" s="361">
        <f>+VLOOKUP($E831,Emissions!$1:$1048576,MATCH(DATE(P$2,1,1),Emissions!$A$1:$LI$1),FALSE)</f>
        <v>0.17334117299999999</v>
      </c>
      <c r="Q831" s="361">
        <f>+VLOOKUP($E831,Emissions!$1:$1048576,MATCH(DATE(Q$2,1,1),Emissions!$A$1:$LI$1),FALSE)</f>
        <v>0.1785887971</v>
      </c>
      <c r="R831" s="361">
        <f>+VLOOKUP($E831,Emissions!$1:$1048576,MATCH(DATE(R$2,1,1),Emissions!$A$1:$LI$1),FALSE)</f>
        <v>0.18390082029999999</v>
      </c>
      <c r="S831" s="361">
        <f>+VLOOKUP($E831,Emissions!$1:$1048576,MATCH(DATE(S$2,1,1),Emissions!$A$1:$LI$1),FALSE)</f>
        <v>0.18925761159999999</v>
      </c>
      <c r="T831" s="361">
        <f>+VLOOKUP($E831,Emissions!$1:$1048576,MATCH(DATE(T$2,1,1),Emissions!$A$1:$LI$1),FALSE)</f>
        <v>0.19466293649999999</v>
      </c>
      <c r="U831" s="361">
        <f>+VLOOKUP($E831,Emissions!$1:$1048576,MATCH(DATE(U$2,1,1),Emissions!$A$1:$LI$1),FALSE)</f>
        <v>0.2001415818</v>
      </c>
      <c r="V831" s="361">
        <f>+VLOOKUP($E831,Emissions!$1:$1048576,MATCH(DATE(V$2,1,1),Emissions!$A$1:$LI$1),FALSE)</f>
        <v>0.2057410442</v>
      </c>
      <c r="W831" s="361">
        <f>+VLOOKUP($E831,Emissions!$1:$1048576,MATCH(DATE(W$2,1,1),Emissions!$A$1:$LI$1),FALSE)</f>
        <v>0.21152215539999999</v>
      </c>
      <c r="X831" s="361">
        <f>+VLOOKUP($E831,Emissions!$1:$1048576,MATCH(DATE(X$2,1,1),Emissions!$A$1:$LI$1),FALSE)</f>
        <v>0.2175496791</v>
      </c>
      <c r="Y831" s="361">
        <f>+VLOOKUP($E831,Emissions!$1:$1048576,MATCH(DATE(Y$2,1,1),Emissions!$A$1:$LI$1),FALSE)</f>
        <v>0.22388315519999999</v>
      </c>
      <c r="Z831" s="361">
        <f>+VLOOKUP($E831,Emissions!$1:$1048576,MATCH(DATE(Z$2,1,1),Emissions!$A$1:$LI$1),FALSE)</f>
        <v>0.2305589133</v>
      </c>
      <c r="AA831" s="361">
        <f>+VLOOKUP($E831,Emissions!$1:$1048576,MATCH(DATE(AA$2,1,1),Emissions!$A$1:$LI$1),FALSE)</f>
        <v>0.23764977840000001</v>
      </c>
      <c r="AB831" s="361">
        <f>+VLOOKUP($E831,Emissions!$1:$1048576,MATCH(DATE(AB$2,1,1),Emissions!$A$1:$LI$1),FALSE)</f>
        <v>0.24520949519999999</v>
      </c>
      <c r="AC831" s="361">
        <f>+VLOOKUP($E831,Emissions!$1:$1048576,MATCH(DATE(AC$2,1,1),Emissions!$A$1:$LI$1),FALSE)</f>
        <v>0.25328598899999999</v>
      </c>
      <c r="AD831" s="361">
        <f>+VLOOKUP($E831,Emissions!$1:$1048576,MATCH(DATE(AD$2,1,1),Emissions!$A$1:$LI$1),FALSE)</f>
        <v>0.26191674459999997</v>
      </c>
      <c r="AE831" s="361">
        <f>+VLOOKUP($E831,Emissions!$1:$1048576,MATCH(DATE(AE$2,1,1),Emissions!$A$1:$LI$1),FALSE)</f>
        <v>0.2710847897</v>
      </c>
      <c r="AF831" s="361">
        <f>+VLOOKUP($E831,Emissions!$1:$1048576,MATCH(DATE(AF$2,1,1),Emissions!$A$1:$LI$1),FALSE)</f>
        <v>0.28037430340000002</v>
      </c>
      <c r="AG831" s="361">
        <f>+VLOOKUP($E831,Emissions!$1:$1048576,MATCH(DATE(AG$2,1,1),Emissions!$A$1:$LI$1),FALSE)</f>
        <v>0.28980381389999998</v>
      </c>
      <c r="AH831" s="361">
        <f>+VLOOKUP($E831,Emissions!$1:$1048576,MATCH(DATE(AH$2,1,1),Emissions!$A$1:$LI$1),FALSE)</f>
        <v>0.29946901339999998</v>
      </c>
      <c r="AI831" s="361">
        <f>+VLOOKUP($E831,Emissions!$1:$1048576,MATCH(DATE(AI$2,1,1),Emissions!$A$1:$LI$1),FALSE)</f>
        <v>0.30943371279999998</v>
      </c>
      <c r="AJ831" s="361">
        <f>+VLOOKUP($E831,Emissions!$1:$1048576,MATCH(DATE(AJ$2,1,1),Emissions!$A$1:$LI$1),FALSE)</f>
        <v>0.3197146548</v>
      </c>
      <c r="AK831" s="361">
        <f>+VLOOKUP($E831,Emissions!$1:$1048576,MATCH(DATE(AK$2,1,1),Emissions!$A$1:$LI$1),FALSE)</f>
        <v>0.33030042399999998</v>
      </c>
      <c r="AL831" s="361">
        <f>+VLOOKUP($E831,Emissions!$1:$1048576,MATCH(DATE(AL$2,1,1),Emissions!$A$1:$LI$1),FALSE)</f>
        <v>0.34116277830000002</v>
      </c>
      <c r="AM831" s="361">
        <f>+VLOOKUP($E831,Emissions!$1:$1048576,MATCH(DATE(AM$2,1,1),Emissions!$A$1:$LI$1),FALSE)</f>
        <v>0.35226365770000001</v>
      </c>
      <c r="AN831" s="361">
        <f>+VLOOKUP($E831,Emissions!$1:$1048576,MATCH(DATE(AN$2,1,1),Emissions!$A$1:$LI$1),FALSE)</f>
        <v>0.36355749209999999</v>
      </c>
      <c r="AO831" s="361">
        <f>+VLOOKUP($E831,Emissions!$1:$1048576,MATCH(DATE(AO$2,1,1),Emissions!$A$1:$LI$1),FALSE)</f>
        <v>0.37499172019999999</v>
      </c>
    </row>
    <row r="832" spans="1:41" ht="15" customHeight="1" x14ac:dyDescent="0.35">
      <c r="A832" s="411"/>
      <c r="B832" s="170"/>
      <c r="C832" s="138" t="s">
        <v>736</v>
      </c>
      <c r="D832" s="114"/>
      <c r="E832" s="50" t="s">
        <v>3023</v>
      </c>
      <c r="F832" s="361">
        <f>+VLOOKUP($E832,Emissions!$1:$1048576,MATCH(DATE(F$2,1,1),Emissions!$A$1:$LI$1),FALSE)</f>
        <v>2.3357637900000001E-3</v>
      </c>
      <c r="G832" s="361">
        <f>+VLOOKUP($E832,Emissions!$1:$1048576,MATCH(DATE(G$2,1,1),Emissions!$A$1:$LI$1),FALSE)</f>
        <v>2.3746783E-3</v>
      </c>
      <c r="H832" s="361">
        <f>+VLOOKUP($E832,Emissions!$1:$1048576,MATCH(DATE(H$2,1,1),Emissions!$A$1:$LI$1),FALSE)</f>
        <v>2.4183621400000002E-3</v>
      </c>
      <c r="I832" s="361">
        <f>+VLOOKUP($E832,Emissions!$1:$1048576,MATCH(DATE(I$2,1,1),Emissions!$A$1:$LI$1),FALSE)</f>
        <v>2.4647300299999999E-3</v>
      </c>
      <c r="J832" s="361">
        <f>+VLOOKUP($E832,Emissions!$1:$1048576,MATCH(DATE(J$2,1,1),Emissions!$A$1:$LI$1),FALSE)</f>
        <v>2.5158266200000002E-3</v>
      </c>
      <c r="K832" s="361">
        <f>+VLOOKUP($E832,Emissions!$1:$1048576,MATCH(DATE(K$2,1,1),Emissions!$A$1:$LI$1),FALSE)</f>
        <v>2.5712633700000001E-3</v>
      </c>
      <c r="L832" s="361">
        <f>+VLOOKUP($E832,Emissions!$1:$1048576,MATCH(DATE(L$2,1,1),Emissions!$A$1:$LI$1),FALSE)</f>
        <v>2.63021554E-3</v>
      </c>
      <c r="M832" s="361">
        <f>+VLOOKUP($E832,Emissions!$1:$1048576,MATCH(DATE(M$2,1,1),Emissions!$A$1:$LI$1),FALSE)</f>
        <v>2.6885339699999999E-3</v>
      </c>
      <c r="N832" s="361">
        <f>+VLOOKUP($E832,Emissions!$1:$1048576,MATCH(DATE(N$2,1,1),Emissions!$A$1:$LI$1),FALSE)</f>
        <v>2.7443599999999999E-3</v>
      </c>
      <c r="O832" s="361">
        <f>+VLOOKUP($E832,Emissions!$1:$1048576,MATCH(DATE(O$2,1,1),Emissions!$A$1:$LI$1),FALSE)</f>
        <v>2.7961657600000002E-3</v>
      </c>
      <c r="P832" s="361">
        <f>+VLOOKUP($E832,Emissions!$1:$1048576,MATCH(DATE(P$2,1,1),Emissions!$A$1:$LI$1),FALSE)</f>
        <v>2.8397365E-3</v>
      </c>
      <c r="Q832" s="361">
        <f>+VLOOKUP($E832,Emissions!$1:$1048576,MATCH(DATE(Q$2,1,1),Emissions!$A$1:$LI$1),FALSE)</f>
        <v>2.8745064600000001E-3</v>
      </c>
      <c r="R832" s="361">
        <f>+VLOOKUP($E832,Emissions!$1:$1048576,MATCH(DATE(R$2,1,1),Emissions!$A$1:$LI$1),FALSE)</f>
        <v>2.9035634300000001E-3</v>
      </c>
      <c r="S832" s="361">
        <f>+VLOOKUP($E832,Emissions!$1:$1048576,MATCH(DATE(S$2,1,1),Emissions!$A$1:$LI$1),FALSE)</f>
        <v>2.9291456199999999E-3</v>
      </c>
      <c r="T832" s="361">
        <f>+VLOOKUP($E832,Emissions!$1:$1048576,MATCH(DATE(T$2,1,1),Emissions!$A$1:$LI$1),FALSE)</f>
        <v>2.9532943599999998E-3</v>
      </c>
      <c r="U832" s="361">
        <f>+VLOOKUP($E832,Emissions!$1:$1048576,MATCH(DATE(U$2,1,1),Emissions!$A$1:$LI$1),FALSE)</f>
        <v>2.97777159E-3</v>
      </c>
      <c r="V832" s="361">
        <f>+VLOOKUP($E832,Emissions!$1:$1048576,MATCH(DATE(V$2,1,1),Emissions!$A$1:$LI$1),FALSE)</f>
        <v>3.0030676699999998E-3</v>
      </c>
      <c r="W832" s="361">
        <f>+VLOOKUP($E832,Emissions!$1:$1048576,MATCH(DATE(W$2,1,1),Emissions!$A$1:$LI$1),FALSE)</f>
        <v>3.0309413699999999E-3</v>
      </c>
      <c r="X832" s="361">
        <f>+VLOOKUP($E832,Emissions!$1:$1048576,MATCH(DATE(X$2,1,1),Emissions!$A$1:$LI$1),FALSE)</f>
        <v>3.0619204899999999E-3</v>
      </c>
      <c r="Y832" s="361">
        <f>+VLOOKUP($E832,Emissions!$1:$1048576,MATCH(DATE(Y$2,1,1),Emissions!$A$1:$LI$1),FALSE)</f>
        <v>3.09555866E-3</v>
      </c>
      <c r="Z832" s="361">
        <f>+VLOOKUP($E832,Emissions!$1:$1048576,MATCH(DATE(Z$2,1,1),Emissions!$A$1:$LI$1),FALSE)</f>
        <v>3.1341658799999999E-3</v>
      </c>
      <c r="AA832" s="361">
        <f>+VLOOKUP($E832,Emissions!$1:$1048576,MATCH(DATE(AA$2,1,1),Emissions!$A$1:$LI$1),FALSE)</f>
        <v>3.1793097699999999E-3</v>
      </c>
      <c r="AB832" s="361">
        <f>+VLOOKUP($E832,Emissions!$1:$1048576,MATCH(DATE(AB$2,1,1),Emissions!$A$1:$LI$1),FALSE)</f>
        <v>3.2318198300000001E-3</v>
      </c>
      <c r="AC832" s="361">
        <f>+VLOOKUP($E832,Emissions!$1:$1048576,MATCH(DATE(AC$2,1,1),Emissions!$A$1:$LI$1),FALSE)</f>
        <v>3.29206701E-3</v>
      </c>
      <c r="AD832" s="361">
        <f>+VLOOKUP($E832,Emissions!$1:$1048576,MATCH(DATE(AD$2,1,1),Emissions!$A$1:$LI$1),FALSE)</f>
        <v>3.3599916999999999E-3</v>
      </c>
      <c r="AE832" s="361">
        <f>+VLOOKUP($E832,Emissions!$1:$1048576,MATCH(DATE(AE$2,1,1),Emissions!$A$1:$LI$1),FALSE)</f>
        <v>3.43476451E-3</v>
      </c>
      <c r="AF832" s="361">
        <f>+VLOOKUP($E832,Emissions!$1:$1048576,MATCH(DATE(AF$2,1,1),Emissions!$A$1:$LI$1),FALSE)</f>
        <v>3.5148282099999998E-3</v>
      </c>
      <c r="AG832" s="361">
        <f>+VLOOKUP($E832,Emissions!$1:$1048576,MATCH(DATE(AG$2,1,1),Emissions!$A$1:$LI$1),FALSE)</f>
        <v>3.6012785499999998E-3</v>
      </c>
      <c r="AH832" s="361">
        <f>+VLOOKUP($E832,Emissions!$1:$1048576,MATCH(DATE(AH$2,1,1),Emissions!$A$1:$LI$1),FALSE)</f>
        <v>3.6946872E-3</v>
      </c>
      <c r="AI832" s="361">
        <f>+VLOOKUP($E832,Emissions!$1:$1048576,MATCH(DATE(AI$2,1,1),Emissions!$A$1:$LI$1),FALSE)</f>
        <v>3.7942355100000001E-3</v>
      </c>
      <c r="AJ832" s="361">
        <f>+VLOOKUP($E832,Emissions!$1:$1048576,MATCH(DATE(AJ$2,1,1),Emissions!$A$1:$LI$1),FALSE)</f>
        <v>3.8984527099999999E-3</v>
      </c>
      <c r="AK832" s="361">
        <f>+VLOOKUP($E832,Emissions!$1:$1048576,MATCH(DATE(AK$2,1,1),Emissions!$A$1:$LI$1),FALSE)</f>
        <v>4.0062493400000003E-3</v>
      </c>
      <c r="AL832" s="361">
        <f>+VLOOKUP($E832,Emissions!$1:$1048576,MATCH(DATE(AL$2,1,1),Emissions!$A$1:$LI$1),FALSE)</f>
        <v>4.1166200900000002E-3</v>
      </c>
      <c r="AM832" s="361">
        <f>+VLOOKUP($E832,Emissions!$1:$1048576,MATCH(DATE(AM$2,1,1),Emissions!$A$1:$LI$1),FALSE)</f>
        <v>4.2286136000000002E-3</v>
      </c>
      <c r="AN832" s="361">
        <f>+VLOOKUP($E832,Emissions!$1:$1048576,MATCH(DATE(AN$2,1,1),Emissions!$A$1:$LI$1),FALSE)</f>
        <v>4.3413071300000003E-3</v>
      </c>
      <c r="AO832" s="361">
        <f>+VLOOKUP($E832,Emissions!$1:$1048576,MATCH(DATE(AO$2,1,1),Emissions!$A$1:$LI$1),FALSE)</f>
        <v>4.4538008400000001E-3</v>
      </c>
    </row>
    <row r="833" spans="1:41" s="92" customFormat="1" ht="15" customHeight="1" x14ac:dyDescent="0.35">
      <c r="A833" s="411"/>
      <c r="B833" s="170"/>
      <c r="C833" s="137" t="s">
        <v>1089</v>
      </c>
      <c r="D833" s="147"/>
      <c r="E833" s="136" t="s">
        <v>3024</v>
      </c>
      <c r="F833" s="327">
        <f>+VLOOKUP($E833,Emissions!$1:$1048576,MATCH(DATE(F$2,1,1),Emissions!$A$1:$LI$1),FALSE)</f>
        <v>1.3342677730000001</v>
      </c>
      <c r="G833" s="327">
        <f>+VLOOKUP($E833,Emissions!$1:$1048576,MATCH(DATE(G$2,1,1),Emissions!$A$1:$LI$1),FALSE)</f>
        <v>1.3660849779999999</v>
      </c>
      <c r="H833" s="327">
        <f>+VLOOKUP($E833,Emissions!$1:$1048576,MATCH(DATE(H$2,1,1),Emissions!$A$1:$LI$1),FALSE)</f>
        <v>1.399245326</v>
      </c>
      <c r="I833" s="327">
        <f>+VLOOKUP($E833,Emissions!$1:$1048576,MATCH(DATE(I$2,1,1),Emissions!$A$1:$LI$1),FALSE)</f>
        <v>1.433437337</v>
      </c>
      <c r="J833" s="327">
        <f>+VLOOKUP($E833,Emissions!$1:$1048576,MATCH(DATE(J$2,1,1),Emissions!$A$1:$LI$1),FALSE)</f>
        <v>1.469146117</v>
      </c>
      <c r="K833" s="327">
        <f>+VLOOKUP($E833,Emissions!$1:$1048576,MATCH(DATE(K$2,1,1),Emissions!$A$1:$LI$1),FALSE)</f>
        <v>1.5065017140000001</v>
      </c>
      <c r="L833" s="327">
        <f>+VLOOKUP($E833,Emissions!$1:$1048576,MATCH(DATE(L$2,1,1),Emissions!$A$1:$LI$1),FALSE)</f>
        <v>1.5454055390000001</v>
      </c>
      <c r="M833" s="327">
        <f>+VLOOKUP($E833,Emissions!$1:$1048576,MATCH(DATE(M$2,1,1),Emissions!$A$1:$LI$1),FALSE)</f>
        <v>1.584672031</v>
      </c>
      <c r="N833" s="327">
        <f>+VLOOKUP($E833,Emissions!$1:$1048576,MATCH(DATE(N$2,1,1),Emissions!$A$1:$LI$1),FALSE)</f>
        <v>1.623385324</v>
      </c>
      <c r="O833" s="327">
        <f>+VLOOKUP($E833,Emissions!$1:$1048576,MATCH(DATE(O$2,1,1),Emissions!$A$1:$LI$1),FALSE)</f>
        <v>1.6607227120000001</v>
      </c>
      <c r="P833" s="327">
        <f>+VLOOKUP($E833,Emissions!$1:$1048576,MATCH(DATE(P$2,1,1),Emissions!$A$1:$LI$1),FALSE)</f>
        <v>1.693604731</v>
      </c>
      <c r="Q833" s="327">
        <f>+VLOOKUP($E833,Emissions!$1:$1048576,MATCH(DATE(Q$2,1,1),Emissions!$A$1:$LI$1),FALSE)</f>
        <v>1.717961965</v>
      </c>
      <c r="R833" s="327">
        <f>+VLOOKUP($E833,Emissions!$1:$1048576,MATCH(DATE(R$2,1,1),Emissions!$A$1:$LI$1),FALSE)</f>
        <v>1.737881556</v>
      </c>
      <c r="S833" s="327">
        <f>+VLOOKUP($E833,Emissions!$1:$1048576,MATCH(DATE(S$2,1,1),Emissions!$A$1:$LI$1),FALSE)</f>
        <v>1.7552136650000001</v>
      </c>
      <c r="T833" s="327">
        <f>+VLOOKUP($E833,Emissions!$1:$1048576,MATCH(DATE(T$2,1,1),Emissions!$A$1:$LI$1),FALSE)</f>
        <v>1.77148657</v>
      </c>
      <c r="U833" s="327">
        <f>+VLOOKUP($E833,Emissions!$1:$1048576,MATCH(DATE(U$2,1,1),Emissions!$A$1:$LI$1),FALSE)</f>
        <v>1.787885977</v>
      </c>
      <c r="V833" s="327">
        <f>+VLOOKUP($E833,Emissions!$1:$1048576,MATCH(DATE(V$2,1,1),Emissions!$A$1:$LI$1),FALSE)</f>
        <v>1.8051145049999999</v>
      </c>
      <c r="W833" s="327">
        <f>+VLOOKUP($E833,Emissions!$1:$1048576,MATCH(DATE(W$2,1,1),Emissions!$A$1:$LI$1),FALSE)</f>
        <v>1.8239783620000001</v>
      </c>
      <c r="X833" s="327">
        <f>+VLOOKUP($E833,Emissions!$1:$1048576,MATCH(DATE(X$2,1,1),Emissions!$A$1:$LI$1),FALSE)</f>
        <v>1.845238181</v>
      </c>
      <c r="Y833" s="327">
        <f>+VLOOKUP($E833,Emissions!$1:$1048576,MATCH(DATE(Y$2,1,1),Emissions!$A$1:$LI$1),FALSE)</f>
        <v>1.869542179</v>
      </c>
      <c r="Z833" s="327">
        <f>+VLOOKUP($E833,Emissions!$1:$1048576,MATCH(DATE(Z$2,1,1),Emissions!$A$1:$LI$1),FALSE)</f>
        <v>1.8971971160000001</v>
      </c>
      <c r="AA833" s="327">
        <f>+VLOOKUP($E833,Emissions!$1:$1048576,MATCH(DATE(AA$2,1,1),Emissions!$A$1:$LI$1),FALSE)</f>
        <v>1.929032327</v>
      </c>
      <c r="AB833" s="327">
        <f>+VLOOKUP($E833,Emissions!$1:$1048576,MATCH(DATE(AB$2,1,1),Emissions!$A$1:$LI$1),FALSE)</f>
        <v>1.965643247</v>
      </c>
      <c r="AC833" s="327">
        <f>+VLOOKUP($E833,Emissions!$1:$1048576,MATCH(DATE(AC$2,1,1),Emissions!$A$1:$LI$1),FALSE)</f>
        <v>2.007280851</v>
      </c>
      <c r="AD833" s="327">
        <f>+VLOOKUP($E833,Emissions!$1:$1048576,MATCH(DATE(AD$2,1,1),Emissions!$A$1:$LI$1),FALSE)</f>
        <v>2.0538769549999998</v>
      </c>
      <c r="AE833" s="327">
        <f>+VLOOKUP($E833,Emissions!$1:$1048576,MATCH(DATE(AE$2,1,1),Emissions!$A$1:$LI$1),FALSE)</f>
        <v>2.1050622849999998</v>
      </c>
      <c r="AF833" s="327">
        <f>+VLOOKUP($E833,Emissions!$1:$1048576,MATCH(DATE(AF$2,1,1),Emissions!$A$1:$LI$1),FALSE)</f>
        <v>2.160910957</v>
      </c>
      <c r="AG833" s="327">
        <f>+VLOOKUP($E833,Emissions!$1:$1048576,MATCH(DATE(AG$2,1,1),Emissions!$A$1:$LI$1),FALSE)</f>
        <v>2.2220453729999998</v>
      </c>
      <c r="AH833" s="327">
        <f>+VLOOKUP($E833,Emissions!$1:$1048576,MATCH(DATE(AH$2,1,1),Emissions!$A$1:$LI$1),FALSE)</f>
        <v>2.288642346</v>
      </c>
      <c r="AI833" s="327">
        <f>+VLOOKUP($E833,Emissions!$1:$1048576,MATCH(DATE(AI$2,1,1),Emissions!$A$1:$LI$1),FALSE)</f>
        <v>2.3599801600000001</v>
      </c>
      <c r="AJ833" s="327">
        <f>+VLOOKUP($E833,Emissions!$1:$1048576,MATCH(DATE(AJ$2,1,1),Emissions!$A$1:$LI$1),FALSE)</f>
        <v>2.4350083059999998</v>
      </c>
      <c r="AK833" s="327">
        <f>+VLOOKUP($E833,Emissions!$1:$1048576,MATCH(DATE(AK$2,1,1),Emissions!$A$1:$LI$1),FALSE)</f>
        <v>2.5129786279999999</v>
      </c>
      <c r="AL833" s="327">
        <f>+VLOOKUP($E833,Emissions!$1:$1048576,MATCH(DATE(AL$2,1,1),Emissions!$A$1:$LI$1),FALSE)</f>
        <v>2.5932948279999999</v>
      </c>
      <c r="AM833" s="327">
        <f>+VLOOKUP($E833,Emissions!$1:$1048576,MATCH(DATE(AM$2,1,1),Emissions!$A$1:$LI$1),FALSE)</f>
        <v>2.6753490599999998</v>
      </c>
      <c r="AN833" s="327">
        <f>+VLOOKUP($E833,Emissions!$1:$1048576,MATCH(DATE(AN$2,1,1),Emissions!$A$1:$LI$1),FALSE)</f>
        <v>2.7585072730000002</v>
      </c>
      <c r="AO833" s="327">
        <f>+VLOOKUP($E833,Emissions!$1:$1048576,MATCH(DATE(AO$2,1,1),Emissions!$A$1:$LI$1),FALSE)</f>
        <v>2.8421067830000002</v>
      </c>
    </row>
    <row r="834" spans="1:41" ht="15" customHeight="1" x14ac:dyDescent="0.35">
      <c r="A834" s="411"/>
      <c r="B834" s="170"/>
      <c r="C834" s="138" t="s">
        <v>602</v>
      </c>
      <c r="D834" s="114"/>
      <c r="E834" s="50" t="s">
        <v>3025</v>
      </c>
      <c r="F834" s="361">
        <f>+VLOOKUP($E834,Emissions!$1:$1048576,MATCH(DATE(F$2,1,1),Emissions!$A$1:$LI$1),FALSE)</f>
        <v>6.4314006300000004E-2</v>
      </c>
      <c r="G834" s="361">
        <f>+VLOOKUP($E834,Emissions!$1:$1048576,MATCH(DATE(G$2,1,1),Emissions!$A$1:$LI$1),FALSE)</f>
        <v>6.5392411600000006E-2</v>
      </c>
      <c r="H834" s="361">
        <f>+VLOOKUP($E834,Emissions!$1:$1048576,MATCH(DATE(H$2,1,1),Emissions!$A$1:$LI$1),FALSE)</f>
        <v>6.6574479199999995E-2</v>
      </c>
      <c r="I834" s="361">
        <f>+VLOOKUP($E834,Emissions!$1:$1048576,MATCH(DATE(I$2,1,1),Emissions!$A$1:$LI$1),FALSE)</f>
        <v>6.7844984799999994E-2</v>
      </c>
      <c r="J834" s="361">
        <f>+VLOOKUP($E834,Emissions!$1:$1048576,MATCH(DATE(J$2,1,1),Emissions!$A$1:$LI$1),FALSE)</f>
        <v>6.9201368799999996E-2</v>
      </c>
      <c r="K834" s="361">
        <f>+VLOOKUP($E834,Emissions!$1:$1048576,MATCH(DATE(K$2,1,1),Emissions!$A$1:$LI$1),FALSE)</f>
        <v>7.0636724400000003E-2</v>
      </c>
      <c r="L834" s="361">
        <f>+VLOOKUP($E834,Emissions!$1:$1048576,MATCH(DATE(L$2,1,1),Emissions!$A$1:$LI$1),FALSE)</f>
        <v>7.21414004E-2</v>
      </c>
      <c r="M834" s="361">
        <f>+VLOOKUP($E834,Emissions!$1:$1048576,MATCH(DATE(M$2,1,1),Emissions!$A$1:$LI$1),FALSE)</f>
        <v>7.3686573500000005E-2</v>
      </c>
      <c r="N834" s="361">
        <f>+VLOOKUP($E834,Emissions!$1:$1048576,MATCH(DATE(N$2,1,1),Emissions!$A$1:$LI$1),FALSE)</f>
        <v>7.5249870199999999E-2</v>
      </c>
      <c r="O834" s="361">
        <f>+VLOOKUP($E834,Emissions!$1:$1048576,MATCH(DATE(O$2,1,1),Emissions!$A$1:$LI$1),FALSE)</f>
        <v>7.6812950800000002E-2</v>
      </c>
      <c r="P834" s="361">
        <f>+VLOOKUP($E834,Emissions!$1:$1048576,MATCH(DATE(P$2,1,1),Emissions!$A$1:$LI$1),FALSE)</f>
        <v>7.8302693800000003E-2</v>
      </c>
      <c r="Q834" s="361">
        <f>+VLOOKUP($E834,Emissions!$1:$1048576,MATCH(DATE(Q$2,1,1),Emissions!$A$1:$LI$1),FALSE)</f>
        <v>7.9553143800000004E-2</v>
      </c>
      <c r="R834" s="361">
        <f>+VLOOKUP($E834,Emissions!$1:$1048576,MATCH(DATE(R$2,1,1),Emissions!$A$1:$LI$1),FALSE)</f>
        <v>8.0635617899999998E-2</v>
      </c>
      <c r="S834" s="361">
        <f>+VLOOKUP($E834,Emissions!$1:$1048576,MATCH(DATE(S$2,1,1),Emissions!$A$1:$LI$1),FALSE)</f>
        <v>8.15888221E-2</v>
      </c>
      <c r="T834" s="361">
        <f>+VLOOKUP($E834,Emissions!$1:$1048576,MATCH(DATE(T$2,1,1),Emissions!$A$1:$LI$1),FALSE)</f>
        <v>8.2454812399999994E-2</v>
      </c>
      <c r="U834" s="361">
        <f>+VLOOKUP($E834,Emissions!$1:$1048576,MATCH(DATE(U$2,1,1),Emissions!$A$1:$LI$1),FALSE)</f>
        <v>8.3275609E-2</v>
      </c>
      <c r="V834" s="361">
        <f>+VLOOKUP($E834,Emissions!$1:$1048576,MATCH(DATE(V$2,1,1),Emissions!$A$1:$LI$1),FALSE)</f>
        <v>8.4086734499999996E-2</v>
      </c>
      <c r="W834" s="361">
        <f>+VLOOKUP($E834,Emissions!$1:$1048576,MATCH(DATE(W$2,1,1),Emissions!$A$1:$LI$1),FALSE)</f>
        <v>8.4927165900000004E-2</v>
      </c>
      <c r="X834" s="361">
        <f>+VLOOKUP($E834,Emissions!$1:$1048576,MATCH(DATE(X$2,1,1),Emissions!$A$1:$LI$1),FALSE)</f>
        <v>8.58335177E-2</v>
      </c>
      <c r="Y834" s="361">
        <f>+VLOOKUP($E834,Emissions!$1:$1048576,MATCH(DATE(Y$2,1,1),Emissions!$A$1:$LI$1),FALSE)</f>
        <v>8.6836844900000001E-2</v>
      </c>
      <c r="Z834" s="361">
        <f>+VLOOKUP($E834,Emissions!$1:$1048576,MATCH(DATE(Z$2,1,1),Emissions!$A$1:$LI$1),FALSE)</f>
        <v>8.7948452299999993E-2</v>
      </c>
      <c r="AA834" s="361">
        <f>+VLOOKUP($E834,Emissions!$1:$1048576,MATCH(DATE(AA$2,1,1),Emissions!$A$1:$LI$1),FALSE)</f>
        <v>8.92018792E-2</v>
      </c>
      <c r="AB834" s="361">
        <f>+VLOOKUP($E834,Emissions!$1:$1048576,MATCH(DATE(AB$2,1,1),Emissions!$A$1:$LI$1),FALSE)</f>
        <v>9.0619171100000007E-2</v>
      </c>
      <c r="AC834" s="361">
        <f>+VLOOKUP($E834,Emissions!$1:$1048576,MATCH(DATE(AC$2,1,1),Emissions!$A$1:$LI$1),FALSE)</f>
        <v>9.2213486299999994E-2</v>
      </c>
      <c r="AD834" s="361">
        <f>+VLOOKUP($E834,Emissions!$1:$1048576,MATCH(DATE(AD$2,1,1),Emissions!$A$1:$LI$1),FALSE)</f>
        <v>9.3988398000000001E-2</v>
      </c>
      <c r="AE834" s="361">
        <f>+VLOOKUP($E834,Emissions!$1:$1048576,MATCH(DATE(AE$2,1,1),Emissions!$A$1:$LI$1),FALSE)</f>
        <v>9.5923402399999996E-2</v>
      </c>
      <c r="AF834" s="361">
        <f>+VLOOKUP($E834,Emissions!$1:$1048576,MATCH(DATE(AF$2,1,1),Emissions!$A$1:$LI$1),FALSE)</f>
        <v>9.80042151E-2</v>
      </c>
      <c r="AG834" s="361">
        <f>+VLOOKUP($E834,Emissions!$1:$1048576,MATCH(DATE(AG$2,1,1),Emissions!$A$1:$LI$1),FALSE)</f>
        <v>0.1002554853</v>
      </c>
      <c r="AH834" s="361">
        <f>+VLOOKUP($E834,Emissions!$1:$1048576,MATCH(DATE(AH$2,1,1),Emissions!$A$1:$LI$1),FALSE)</f>
        <v>0.1026897549</v>
      </c>
      <c r="AI834" s="361">
        <f>+VLOOKUP($E834,Emissions!$1:$1048576,MATCH(DATE(AI$2,1,1),Emissions!$A$1:$LI$1),FALSE)</f>
        <v>0.1052910324</v>
      </c>
      <c r="AJ834" s="361">
        <f>+VLOOKUP($E834,Emissions!$1:$1048576,MATCH(DATE(AJ$2,1,1),Emissions!$A$1:$LI$1),FALSE)</f>
        <v>0.1080283732</v>
      </c>
      <c r="AK834" s="361">
        <f>+VLOOKUP($E834,Emissions!$1:$1048576,MATCH(DATE(AK$2,1,1),Emissions!$A$1:$LI$1),FALSE)</f>
        <v>0.110872502</v>
      </c>
      <c r="AL834" s="361">
        <f>+VLOOKUP($E834,Emissions!$1:$1048576,MATCH(DATE(AL$2,1,1),Emissions!$A$1:$LI$1),FALSE)</f>
        <v>0.1137985015</v>
      </c>
      <c r="AM834" s="361">
        <f>+VLOOKUP($E834,Emissions!$1:$1048576,MATCH(DATE(AM$2,1,1),Emissions!$A$1:$LI$1),FALSE)</f>
        <v>0.1167811674</v>
      </c>
      <c r="AN834" s="361">
        <f>+VLOOKUP($E834,Emissions!$1:$1048576,MATCH(DATE(AN$2,1,1),Emissions!$A$1:$LI$1),FALSE)</f>
        <v>0.11979492310000001</v>
      </c>
      <c r="AO834" s="361">
        <f>+VLOOKUP($E834,Emissions!$1:$1048576,MATCH(DATE(AO$2,1,1),Emissions!$A$1:$LI$1),FALSE)</f>
        <v>0.12281389619999999</v>
      </c>
    </row>
    <row r="835" spans="1:41" ht="15" customHeight="1" x14ac:dyDescent="0.35">
      <c r="A835" s="411"/>
      <c r="B835" s="170"/>
      <c r="C835" s="138" t="s">
        <v>603</v>
      </c>
      <c r="D835" s="114"/>
      <c r="E835" s="50" t="s">
        <v>3026</v>
      </c>
      <c r="F835" s="361">
        <f>+VLOOKUP($E835,Emissions!$1:$1048576,MATCH(DATE(F$2,1,1),Emissions!$A$1:$LI$1),FALSE)</f>
        <v>0.73988459480000002</v>
      </c>
      <c r="G835" s="361">
        <f>+VLOOKUP($E835,Emissions!$1:$1048576,MATCH(DATE(G$2,1,1),Emissions!$A$1:$LI$1),FALSE)</f>
        <v>0.75229084319999995</v>
      </c>
      <c r="H835" s="361">
        <f>+VLOOKUP($E835,Emissions!$1:$1048576,MATCH(DATE(H$2,1,1),Emissions!$A$1:$LI$1),FALSE)</f>
        <v>0.76588964729999998</v>
      </c>
      <c r="I835" s="361">
        <f>+VLOOKUP($E835,Emissions!$1:$1048576,MATCH(DATE(I$2,1,1),Emissions!$A$1:$LI$1),FALSE)</f>
        <v>0.78050586519999998</v>
      </c>
      <c r="J835" s="361">
        <f>+VLOOKUP($E835,Emissions!$1:$1048576,MATCH(DATE(J$2,1,1),Emissions!$A$1:$LI$1),FALSE)</f>
        <v>0.79611004919999995</v>
      </c>
      <c r="K835" s="361">
        <f>+VLOOKUP($E835,Emissions!$1:$1048576,MATCH(DATE(K$2,1,1),Emissions!$A$1:$LI$1),FALSE)</f>
        <v>0.81262274359999997</v>
      </c>
      <c r="L835" s="361">
        <f>+VLOOKUP($E835,Emissions!$1:$1048576,MATCH(DATE(L$2,1,1),Emissions!$A$1:$LI$1),FALSE)</f>
        <v>0.82993291719999995</v>
      </c>
      <c r="M835" s="361">
        <f>+VLOOKUP($E835,Emissions!$1:$1048576,MATCH(DATE(M$2,1,1),Emissions!$A$1:$LI$1),FALSE)</f>
        <v>0.84770897899999997</v>
      </c>
      <c r="N835" s="361">
        <f>+VLOOKUP($E835,Emissions!$1:$1048576,MATCH(DATE(N$2,1,1),Emissions!$A$1:$LI$1),FALSE)</f>
        <v>0.86569353930000004</v>
      </c>
      <c r="O835" s="361">
        <f>+VLOOKUP($E835,Emissions!$1:$1048576,MATCH(DATE(O$2,1,1),Emissions!$A$1:$LI$1),FALSE)</f>
        <v>0.8836756147</v>
      </c>
      <c r="P835" s="361">
        <f>+VLOOKUP($E835,Emissions!$1:$1048576,MATCH(DATE(P$2,1,1),Emissions!$A$1:$LI$1),FALSE)</f>
        <v>0.90081399500000003</v>
      </c>
      <c r="Q835" s="361">
        <f>+VLOOKUP($E835,Emissions!$1:$1048576,MATCH(DATE(Q$2,1,1),Emissions!$A$1:$LI$1),FALSE)</f>
        <v>0.91519948740000001</v>
      </c>
      <c r="R835" s="361">
        <f>+VLOOKUP($E835,Emissions!$1:$1048576,MATCH(DATE(R$2,1,1),Emissions!$A$1:$LI$1),FALSE)</f>
        <v>0.92765254389999996</v>
      </c>
      <c r="S835" s="361">
        <f>+VLOOKUP($E835,Emissions!$1:$1048576,MATCH(DATE(S$2,1,1),Emissions!$A$1:$LI$1),FALSE)</f>
        <v>0.938618446</v>
      </c>
      <c r="T835" s="361">
        <f>+VLOOKUP($E835,Emissions!$1:$1048576,MATCH(DATE(T$2,1,1),Emissions!$A$1:$LI$1),FALSE)</f>
        <v>0.94858101669999995</v>
      </c>
      <c r="U835" s="361">
        <f>+VLOOKUP($E835,Emissions!$1:$1048576,MATCH(DATE(U$2,1,1),Emissions!$A$1:$LI$1),FALSE)</f>
        <v>0.95802366829999996</v>
      </c>
      <c r="V835" s="361">
        <f>+VLOOKUP($E835,Emissions!$1:$1048576,MATCH(DATE(V$2,1,1),Emissions!$A$1:$LI$1),FALSE)</f>
        <v>0.96735506149999995</v>
      </c>
      <c r="W835" s="361">
        <f>+VLOOKUP($E835,Emissions!$1:$1048576,MATCH(DATE(W$2,1,1),Emissions!$A$1:$LI$1),FALSE)</f>
        <v>0.97702359660000004</v>
      </c>
      <c r="X835" s="361">
        <f>+VLOOKUP($E835,Emissions!$1:$1048576,MATCH(DATE(X$2,1,1),Emissions!$A$1:$LI$1),FALSE)</f>
        <v>0.98745049780000005</v>
      </c>
      <c r="Y835" s="361">
        <f>+VLOOKUP($E835,Emissions!$1:$1048576,MATCH(DATE(Y$2,1,1),Emissions!$A$1:$LI$1),FALSE)</f>
        <v>0.99899302759999997</v>
      </c>
      <c r="Z835" s="361">
        <f>+VLOOKUP($E835,Emissions!$1:$1048576,MATCH(DATE(Z$2,1,1),Emissions!$A$1:$LI$1),FALSE)</f>
        <v>1.0117812399999999</v>
      </c>
      <c r="AA835" s="361">
        <f>+VLOOKUP($E835,Emissions!$1:$1048576,MATCH(DATE(AA$2,1,1),Emissions!$A$1:$LI$1),FALSE)</f>
        <v>1.02620098</v>
      </c>
      <c r="AB835" s="361">
        <f>+VLOOKUP($E835,Emissions!$1:$1048576,MATCH(DATE(AB$2,1,1),Emissions!$A$1:$LI$1),FALSE)</f>
        <v>1.042505864</v>
      </c>
      <c r="AC835" s="361">
        <f>+VLOOKUP($E835,Emissions!$1:$1048576,MATCH(DATE(AC$2,1,1),Emissions!$A$1:$LI$1),FALSE)</f>
        <v>1.0608472689999999</v>
      </c>
      <c r="AD835" s="361">
        <f>+VLOOKUP($E835,Emissions!$1:$1048576,MATCH(DATE(AD$2,1,1),Emissions!$A$1:$LI$1),FALSE)</f>
        <v>1.081266303</v>
      </c>
      <c r="AE835" s="361">
        <f>+VLOOKUP($E835,Emissions!$1:$1048576,MATCH(DATE(AE$2,1,1),Emissions!$A$1:$LI$1),FALSE)</f>
        <v>1.1035270829999999</v>
      </c>
      <c r="AF835" s="361">
        <f>+VLOOKUP($E835,Emissions!$1:$1048576,MATCH(DATE(AF$2,1,1),Emissions!$A$1:$LI$1),FALSE)</f>
        <v>1.1274652789999999</v>
      </c>
      <c r="AG835" s="361">
        <f>+VLOOKUP($E835,Emissions!$1:$1048576,MATCH(DATE(AG$2,1,1),Emissions!$A$1:$LI$1),FALSE)</f>
        <v>1.153364461</v>
      </c>
      <c r="AH835" s="361">
        <f>+VLOOKUP($E835,Emissions!$1:$1048576,MATCH(DATE(AH$2,1,1),Emissions!$A$1:$LI$1),FALSE)</f>
        <v>1.1813689140000001</v>
      </c>
      <c r="AI835" s="361">
        <f>+VLOOKUP($E835,Emissions!$1:$1048576,MATCH(DATE(AI$2,1,1),Emissions!$A$1:$LI$1),FALSE)</f>
        <v>1.211294667</v>
      </c>
      <c r="AJ835" s="361">
        <f>+VLOOKUP($E835,Emissions!$1:$1048576,MATCH(DATE(AJ$2,1,1),Emissions!$A$1:$LI$1),FALSE)</f>
        <v>1.242785729</v>
      </c>
      <c r="AK835" s="361">
        <f>+VLOOKUP($E835,Emissions!$1:$1048576,MATCH(DATE(AK$2,1,1),Emissions!$A$1:$LI$1),FALSE)</f>
        <v>1.2755053059999999</v>
      </c>
      <c r="AL835" s="361">
        <f>+VLOOKUP($E835,Emissions!$1:$1048576,MATCH(DATE(AL$2,1,1),Emissions!$A$1:$LI$1),FALSE)</f>
        <v>1.3091667440000001</v>
      </c>
      <c r="AM835" s="361">
        <f>+VLOOKUP($E835,Emissions!$1:$1048576,MATCH(DATE(AM$2,1,1),Emissions!$A$1:$LI$1),FALSE)</f>
        <v>1.343480088</v>
      </c>
      <c r="AN835" s="361">
        <f>+VLOOKUP($E835,Emissions!$1:$1048576,MATCH(DATE(AN$2,1,1),Emissions!$A$1:$LI$1),FALSE)</f>
        <v>1.378151095</v>
      </c>
      <c r="AO835" s="361">
        <f>+VLOOKUP($E835,Emissions!$1:$1048576,MATCH(DATE(AO$2,1,1),Emissions!$A$1:$LI$1),FALSE)</f>
        <v>1.4128821250000001</v>
      </c>
    </row>
    <row r="836" spans="1:41" ht="15" customHeight="1" x14ac:dyDescent="0.35">
      <c r="A836" s="411"/>
      <c r="B836" s="170"/>
      <c r="C836" s="138" t="s">
        <v>604</v>
      </c>
      <c r="D836" s="114"/>
      <c r="E836" s="50" t="s">
        <v>3027</v>
      </c>
      <c r="F836" s="361">
        <f>+VLOOKUP($E836,Emissions!$1:$1048576,MATCH(DATE(F$2,1,1),Emissions!$A$1:$LI$1),FALSE)</f>
        <v>0.4257028008</v>
      </c>
      <c r="G836" s="361">
        <f>+VLOOKUP($E836,Emissions!$1:$1048576,MATCH(DATE(G$2,1,1),Emissions!$A$1:$LI$1),FALSE)</f>
        <v>0.44139915499999999</v>
      </c>
      <c r="H836" s="361">
        <f>+VLOOKUP($E836,Emissions!$1:$1048576,MATCH(DATE(H$2,1,1),Emissions!$A$1:$LI$1),FALSE)</f>
        <v>0.4569803952</v>
      </c>
      <c r="I836" s="361">
        <f>+VLOOKUP($E836,Emissions!$1:$1048576,MATCH(DATE(I$2,1,1),Emissions!$A$1:$LI$1),FALSE)</f>
        <v>0.47244239780000002</v>
      </c>
      <c r="J836" s="361">
        <f>+VLOOKUP($E836,Emissions!$1:$1048576,MATCH(DATE(J$2,1,1),Emissions!$A$1:$LI$1),FALSE)</f>
        <v>0.48812476119999998</v>
      </c>
      <c r="K836" s="361">
        <f>+VLOOKUP($E836,Emissions!$1:$1048576,MATCH(DATE(K$2,1,1),Emissions!$A$1:$LI$1),FALSE)</f>
        <v>0.50417862790000001</v>
      </c>
      <c r="L836" s="361">
        <f>+VLOOKUP($E836,Emissions!$1:$1048576,MATCH(DATE(L$2,1,1),Emissions!$A$1:$LI$1),FALSE)</f>
        <v>0.52065318009999995</v>
      </c>
      <c r="M836" s="361">
        <f>+VLOOKUP($E836,Emissions!$1:$1048576,MATCH(DATE(M$2,1,1),Emissions!$A$1:$LI$1),FALSE)</f>
        <v>0.53708210830000003</v>
      </c>
      <c r="N836" s="361">
        <f>+VLOOKUP($E836,Emissions!$1:$1048576,MATCH(DATE(N$2,1,1),Emissions!$A$1:$LI$1),FALSE)</f>
        <v>0.55309923630000002</v>
      </c>
      <c r="O836" s="361">
        <f>+VLOOKUP($E836,Emissions!$1:$1048576,MATCH(DATE(O$2,1,1),Emissions!$A$1:$LI$1),FALSE)</f>
        <v>0.56833312869999997</v>
      </c>
      <c r="P836" s="361">
        <f>+VLOOKUP($E836,Emissions!$1:$1048576,MATCH(DATE(P$2,1,1),Emissions!$A$1:$LI$1),FALSE)</f>
        <v>0.5810120553</v>
      </c>
      <c r="Q836" s="361">
        <f>+VLOOKUP($E836,Emissions!$1:$1048576,MATCH(DATE(Q$2,1,1),Emissions!$A$1:$LI$1),FALSE)</f>
        <v>0.58881551889999995</v>
      </c>
      <c r="R836" s="361">
        <f>+VLOOKUP($E836,Emissions!$1:$1048576,MATCH(DATE(R$2,1,1),Emissions!$A$1:$LI$1),FALSE)</f>
        <v>0.59436052890000002</v>
      </c>
      <c r="S836" s="361">
        <f>+VLOOKUP($E836,Emissions!$1:$1048576,MATCH(DATE(S$2,1,1),Emissions!$A$1:$LI$1),FALSE)</f>
        <v>0.59889188189999998</v>
      </c>
      <c r="T836" s="361">
        <f>+VLOOKUP($E836,Emissions!$1:$1048576,MATCH(DATE(T$2,1,1),Emissions!$A$1:$LI$1),FALSE)</f>
        <v>0.60338881700000002</v>
      </c>
      <c r="U836" s="361">
        <f>+VLOOKUP($E836,Emissions!$1:$1048576,MATCH(DATE(U$2,1,1),Emissions!$A$1:$LI$1),FALSE)</f>
        <v>0.60850858760000004</v>
      </c>
      <c r="V836" s="361">
        <f>+VLOOKUP($E836,Emissions!$1:$1048576,MATCH(DATE(V$2,1,1),Emissions!$A$1:$LI$1),FALSE)</f>
        <v>0.61457572370000002</v>
      </c>
      <c r="W836" s="361">
        <f>+VLOOKUP($E836,Emissions!$1:$1048576,MATCH(DATE(W$2,1,1),Emissions!$A$1:$LI$1),FALSE)</f>
        <v>0.62189429939999996</v>
      </c>
      <c r="X836" s="361">
        <f>+VLOOKUP($E836,Emissions!$1:$1048576,MATCH(DATE(X$2,1,1),Emissions!$A$1:$LI$1),FALSE)</f>
        <v>0.63069188789999997</v>
      </c>
      <c r="Y836" s="361">
        <f>+VLOOKUP($E836,Emissions!$1:$1048576,MATCH(DATE(Y$2,1,1),Emissions!$A$1:$LI$1),FALSE)</f>
        <v>0.64109440679999996</v>
      </c>
      <c r="Z836" s="361">
        <f>+VLOOKUP($E836,Emissions!$1:$1048576,MATCH(DATE(Z$2,1,1),Emissions!$A$1:$LI$1),FALSE)</f>
        <v>0.65321561449999999</v>
      </c>
      <c r="AA836" s="361">
        <f>+VLOOKUP($E836,Emissions!$1:$1048576,MATCH(DATE(AA$2,1,1),Emissions!$A$1:$LI$1),FALSE)</f>
        <v>0.66728477269999997</v>
      </c>
      <c r="AB836" s="361">
        <f>+VLOOKUP($E836,Emissions!$1:$1048576,MATCH(DATE(AB$2,1,1),Emissions!$A$1:$LI$1),FALSE)</f>
        <v>0.68354547359999995</v>
      </c>
      <c r="AC836" s="361">
        <f>+VLOOKUP($E836,Emissions!$1:$1048576,MATCH(DATE(AC$2,1,1),Emissions!$A$1:$LI$1),FALSE)</f>
        <v>0.70205825720000004</v>
      </c>
      <c r="AD836" s="361">
        <f>+VLOOKUP($E836,Emissions!$1:$1048576,MATCH(DATE(AD$2,1,1),Emissions!$A$1:$LI$1),FALSE)</f>
        <v>0.72270923799999998</v>
      </c>
      <c r="AE836" s="361">
        <f>+VLOOKUP($E836,Emissions!$1:$1048576,MATCH(DATE(AE$2,1,1),Emissions!$A$1:$LI$1),FALSE)</f>
        <v>0.74544084700000002</v>
      </c>
      <c r="AF836" s="361">
        <f>+VLOOKUP($E836,Emissions!$1:$1048576,MATCH(DATE(AF$2,1,1),Emissions!$A$1:$LI$1),FALSE)</f>
        <v>0.77039641349999999</v>
      </c>
      <c r="AG836" s="361">
        <f>+VLOOKUP($E836,Emissions!$1:$1048576,MATCH(DATE(AG$2,1,1),Emissions!$A$1:$LI$1),FALSE)</f>
        <v>0.79782565289999996</v>
      </c>
      <c r="AH836" s="361">
        <f>+VLOOKUP($E836,Emissions!$1:$1048576,MATCH(DATE(AH$2,1,1),Emissions!$A$1:$LI$1),FALSE)</f>
        <v>0.82772070450000002</v>
      </c>
      <c r="AI836" s="361">
        <f>+VLOOKUP($E836,Emissions!$1:$1048576,MATCH(DATE(AI$2,1,1),Emissions!$A$1:$LI$1),FALSE)</f>
        <v>0.85959709490000002</v>
      </c>
      <c r="AJ836" s="361">
        <f>+VLOOKUP($E836,Emissions!$1:$1048576,MATCH(DATE(AJ$2,1,1),Emissions!$A$1:$LI$1),FALSE)</f>
        <v>0.89286107439999995</v>
      </c>
      <c r="AK836" s="361">
        <f>+VLOOKUP($E836,Emissions!$1:$1048576,MATCH(DATE(AK$2,1,1),Emissions!$A$1:$LI$1),FALSE)</f>
        <v>0.92716513460000005</v>
      </c>
      <c r="AL836" s="361">
        <f>+VLOOKUP($E836,Emissions!$1:$1048576,MATCH(DATE(AL$2,1,1),Emissions!$A$1:$LI$1),FALSE)</f>
        <v>0.96228033000000002</v>
      </c>
      <c r="AM836" s="361">
        <f>+VLOOKUP($E836,Emissions!$1:$1048576,MATCH(DATE(AM$2,1,1),Emissions!$A$1:$LI$1),FALSE)</f>
        <v>0.99799536119999999</v>
      </c>
      <c r="AN836" s="361">
        <f>+VLOOKUP($E836,Emissions!$1:$1048576,MATCH(DATE(AN$2,1,1),Emissions!$A$1:$LI$1),FALSE)</f>
        <v>1.0340918349999999</v>
      </c>
      <c r="AO836" s="361">
        <f>+VLOOKUP($E836,Emissions!$1:$1048576,MATCH(DATE(AO$2,1,1),Emissions!$A$1:$LI$1),FALSE)</f>
        <v>1.0703359299999999</v>
      </c>
    </row>
    <row r="837" spans="1:41" ht="15" customHeight="1" x14ac:dyDescent="0.35">
      <c r="A837" s="411"/>
      <c r="B837" s="170"/>
      <c r="C837" s="138" t="s">
        <v>605</v>
      </c>
      <c r="D837" s="114"/>
      <c r="E837" s="50" t="s">
        <v>3028</v>
      </c>
      <c r="F837" s="361">
        <f>+VLOOKUP($E837,Emissions!$1:$1048576,MATCH(DATE(F$2,1,1),Emissions!$A$1:$LI$1),FALSE)</f>
        <v>0.1043663714</v>
      </c>
      <c r="G837" s="361">
        <f>+VLOOKUP($E837,Emissions!$1:$1048576,MATCH(DATE(G$2,1,1),Emissions!$A$1:$LI$1),FALSE)</f>
        <v>0.1070025684</v>
      </c>
      <c r="H837" s="361">
        <f>+VLOOKUP($E837,Emissions!$1:$1048576,MATCH(DATE(H$2,1,1),Emissions!$A$1:$LI$1),FALSE)</f>
        <v>0.1098008045</v>
      </c>
      <c r="I837" s="361">
        <f>+VLOOKUP($E837,Emissions!$1:$1048576,MATCH(DATE(I$2,1,1),Emissions!$A$1:$LI$1),FALSE)</f>
        <v>0.112644089</v>
      </c>
      <c r="J837" s="361">
        <f>+VLOOKUP($E837,Emissions!$1:$1048576,MATCH(DATE(J$2,1,1),Emissions!$A$1:$LI$1),FALSE)</f>
        <v>0.1157099379</v>
      </c>
      <c r="K837" s="361">
        <f>+VLOOKUP($E837,Emissions!$1:$1048576,MATCH(DATE(K$2,1,1),Emissions!$A$1:$LI$1),FALSE)</f>
        <v>0.11906361779999999</v>
      </c>
      <c r="L837" s="361">
        <f>+VLOOKUP($E837,Emissions!$1:$1048576,MATCH(DATE(L$2,1,1),Emissions!$A$1:$LI$1),FALSE)</f>
        <v>0.122678041</v>
      </c>
      <c r="M837" s="361">
        <f>+VLOOKUP($E837,Emissions!$1:$1048576,MATCH(DATE(M$2,1,1),Emissions!$A$1:$LI$1),FALSE)</f>
        <v>0.1261943703</v>
      </c>
      <c r="N837" s="361">
        <f>+VLOOKUP($E837,Emissions!$1:$1048576,MATCH(DATE(N$2,1,1),Emissions!$A$1:$LI$1),FALSE)</f>
        <v>0.12934267790000001</v>
      </c>
      <c r="O837" s="361">
        <f>+VLOOKUP($E837,Emissions!$1:$1048576,MATCH(DATE(O$2,1,1),Emissions!$A$1:$LI$1),FALSE)</f>
        <v>0.13190101830000001</v>
      </c>
      <c r="P837" s="361">
        <f>+VLOOKUP($E837,Emissions!$1:$1048576,MATCH(DATE(P$2,1,1),Emissions!$A$1:$LI$1),FALSE)</f>
        <v>0.13347598669999999</v>
      </c>
      <c r="Q837" s="361">
        <f>+VLOOKUP($E837,Emissions!$1:$1048576,MATCH(DATE(Q$2,1,1),Emissions!$A$1:$LI$1),FALSE)</f>
        <v>0.1343938147</v>
      </c>
      <c r="R837" s="361">
        <f>+VLOOKUP($E837,Emissions!$1:$1048576,MATCH(DATE(R$2,1,1),Emissions!$A$1:$LI$1),FALSE)</f>
        <v>0.13523286470000001</v>
      </c>
      <c r="S837" s="361">
        <f>+VLOOKUP($E837,Emissions!$1:$1048576,MATCH(DATE(S$2,1,1),Emissions!$A$1:$LI$1),FALSE)</f>
        <v>0.13611451450000001</v>
      </c>
      <c r="T837" s="361">
        <f>+VLOOKUP($E837,Emissions!$1:$1048576,MATCH(DATE(T$2,1,1),Emissions!$A$1:$LI$1),FALSE)</f>
        <v>0.13706192419999999</v>
      </c>
      <c r="U837" s="361">
        <f>+VLOOKUP($E837,Emissions!$1:$1048576,MATCH(DATE(U$2,1,1),Emissions!$A$1:$LI$1),FALSE)</f>
        <v>0.13807811219999999</v>
      </c>
      <c r="V837" s="361">
        <f>+VLOOKUP($E837,Emissions!$1:$1048576,MATCH(DATE(V$2,1,1),Emissions!$A$1:$LI$1),FALSE)</f>
        <v>0.13909698540000001</v>
      </c>
      <c r="W837" s="361">
        <f>+VLOOKUP($E837,Emissions!$1:$1048576,MATCH(DATE(W$2,1,1),Emissions!$A$1:$LI$1),FALSE)</f>
        <v>0.1401333002</v>
      </c>
      <c r="X837" s="361">
        <f>+VLOOKUP($E837,Emissions!$1:$1048576,MATCH(DATE(X$2,1,1),Emissions!$A$1:$LI$1),FALSE)</f>
        <v>0.14126227790000001</v>
      </c>
      <c r="Y837" s="361">
        <f>+VLOOKUP($E837,Emissions!$1:$1048576,MATCH(DATE(Y$2,1,1),Emissions!$A$1:$LI$1),FALSE)</f>
        <v>0.14261789999999999</v>
      </c>
      <c r="Z837" s="361">
        <f>+VLOOKUP($E837,Emissions!$1:$1048576,MATCH(DATE(Z$2,1,1),Emissions!$A$1:$LI$1),FALSE)</f>
        <v>0.14425180909999999</v>
      </c>
      <c r="AA837" s="361">
        <f>+VLOOKUP($E837,Emissions!$1:$1048576,MATCH(DATE(AA$2,1,1),Emissions!$A$1:$LI$1),FALSE)</f>
        <v>0.14634469459999999</v>
      </c>
      <c r="AB837" s="361">
        <f>+VLOOKUP($E837,Emissions!$1:$1048576,MATCH(DATE(AB$2,1,1),Emissions!$A$1:$LI$1),FALSE)</f>
        <v>0.1489727377</v>
      </c>
      <c r="AC837" s="361">
        <f>+VLOOKUP($E837,Emissions!$1:$1048576,MATCH(DATE(AC$2,1,1),Emissions!$A$1:$LI$1),FALSE)</f>
        <v>0.15216183799999999</v>
      </c>
      <c r="AD837" s="361">
        <f>+VLOOKUP($E837,Emissions!$1:$1048576,MATCH(DATE(AD$2,1,1),Emissions!$A$1:$LI$1),FALSE)</f>
        <v>0.15591301669999999</v>
      </c>
      <c r="AE837" s="361">
        <f>+VLOOKUP($E837,Emissions!$1:$1048576,MATCH(DATE(AE$2,1,1),Emissions!$A$1:$LI$1),FALSE)</f>
        <v>0.16017095219999999</v>
      </c>
      <c r="AF837" s="361">
        <f>+VLOOKUP($E837,Emissions!$1:$1048576,MATCH(DATE(AF$2,1,1),Emissions!$A$1:$LI$1),FALSE)</f>
        <v>0.1650450497</v>
      </c>
      <c r="AG837" s="361">
        <f>+VLOOKUP($E837,Emissions!$1:$1048576,MATCH(DATE(AG$2,1,1),Emissions!$A$1:$LI$1),FALSE)</f>
        <v>0.17059977379999999</v>
      </c>
      <c r="AH837" s="361">
        <f>+VLOOKUP($E837,Emissions!$1:$1048576,MATCH(DATE(AH$2,1,1),Emissions!$A$1:$LI$1),FALSE)</f>
        <v>0.17686297270000001</v>
      </c>
      <c r="AI837" s="361">
        <f>+VLOOKUP($E837,Emissions!$1:$1048576,MATCH(DATE(AI$2,1,1),Emissions!$A$1:$LI$1),FALSE)</f>
        <v>0.18379736490000001</v>
      </c>
      <c r="AJ837" s="361">
        <f>+VLOOKUP($E837,Emissions!$1:$1048576,MATCH(DATE(AJ$2,1,1),Emissions!$A$1:$LI$1),FALSE)</f>
        <v>0.19133312969999999</v>
      </c>
      <c r="AK837" s="361">
        <f>+VLOOKUP($E837,Emissions!$1:$1048576,MATCH(DATE(AK$2,1,1),Emissions!$A$1:$LI$1),FALSE)</f>
        <v>0.19943568549999999</v>
      </c>
      <c r="AL837" s="361">
        <f>+VLOOKUP($E837,Emissions!$1:$1048576,MATCH(DATE(AL$2,1,1),Emissions!$A$1:$LI$1),FALSE)</f>
        <v>0.20804925269999999</v>
      </c>
      <c r="AM837" s="361">
        <f>+VLOOKUP($E837,Emissions!$1:$1048576,MATCH(DATE(AM$2,1,1),Emissions!$A$1:$LI$1),FALSE)</f>
        <v>0.21709244350000001</v>
      </c>
      <c r="AN837" s="361">
        <f>+VLOOKUP($E837,Emissions!$1:$1048576,MATCH(DATE(AN$2,1,1),Emissions!$A$1:$LI$1),FALSE)</f>
        <v>0.2264694206</v>
      </c>
      <c r="AO837" s="361">
        <f>+VLOOKUP($E837,Emissions!$1:$1048576,MATCH(DATE(AO$2,1,1),Emissions!$A$1:$LI$1),FALSE)</f>
        <v>0.2360748312</v>
      </c>
    </row>
    <row r="838" spans="1:41" s="92" customFormat="1" ht="15" customHeight="1" x14ac:dyDescent="0.35">
      <c r="A838" s="411"/>
      <c r="B838" s="170"/>
      <c r="C838" s="137" t="s">
        <v>1090</v>
      </c>
      <c r="D838" s="147"/>
      <c r="E838" s="136" t="s">
        <v>3029</v>
      </c>
      <c r="F838" s="327">
        <f>+VLOOKUP($E838,Emissions!$1:$1048576,MATCH(DATE(F$2,1,1),Emissions!$A$1:$LI$1),FALSE)</f>
        <v>7.7470127489999996</v>
      </c>
      <c r="G838" s="327">
        <f>+VLOOKUP($E838,Emissions!$1:$1048576,MATCH(DATE(G$2,1,1),Emissions!$A$1:$LI$1),FALSE)</f>
        <v>7.885077742</v>
      </c>
      <c r="H838" s="327">
        <f>+VLOOKUP($E838,Emissions!$1:$1048576,MATCH(DATE(H$2,1,1),Emissions!$A$1:$LI$1),FALSE)</f>
        <v>8.0438209250000003</v>
      </c>
      <c r="I838" s="327">
        <f>+VLOOKUP($E838,Emissions!$1:$1048576,MATCH(DATE(I$2,1,1),Emissions!$A$1:$LI$1),FALSE)</f>
        <v>8.2197653919999993</v>
      </c>
      <c r="J838" s="327">
        <f>+VLOOKUP($E838,Emissions!$1:$1048576,MATCH(DATE(J$2,1,1),Emissions!$A$1:$LI$1),FALSE)</f>
        <v>8.4086100389999991</v>
      </c>
      <c r="K838" s="327">
        <f>+VLOOKUP($E838,Emissions!$1:$1048576,MATCH(DATE(K$2,1,1),Emissions!$A$1:$LI$1),FALSE)</f>
        <v>8.6086978619999996</v>
      </c>
      <c r="L838" s="327">
        <f>+VLOOKUP($E838,Emissions!$1:$1048576,MATCH(DATE(L$2,1,1),Emissions!$A$1:$LI$1),FALSE)</f>
        <v>8.8184116530000001</v>
      </c>
      <c r="M838" s="327">
        <f>+VLOOKUP($E838,Emissions!$1:$1048576,MATCH(DATE(M$2,1,1),Emissions!$A$1:$LI$1),FALSE)</f>
        <v>9.0381563509999996</v>
      </c>
      <c r="N838" s="327">
        <f>+VLOOKUP($E838,Emissions!$1:$1048576,MATCH(DATE(N$2,1,1),Emissions!$A$1:$LI$1),FALSE)</f>
        <v>9.2669214590000006</v>
      </c>
      <c r="O838" s="327">
        <f>+VLOOKUP($E838,Emissions!$1:$1048576,MATCH(DATE(O$2,1,1),Emissions!$A$1:$LI$1),FALSE)</f>
        <v>9.5047488050000002</v>
      </c>
      <c r="P838" s="327">
        <f>+VLOOKUP($E838,Emissions!$1:$1048576,MATCH(DATE(P$2,1,1),Emissions!$A$1:$LI$1),FALSE)</f>
        <v>9.7474881209999999</v>
      </c>
      <c r="Q838" s="327">
        <f>+VLOOKUP($E838,Emissions!$1:$1048576,MATCH(DATE(Q$2,1,1),Emissions!$A$1:$LI$1),FALSE)</f>
        <v>9.9639654540000002</v>
      </c>
      <c r="R838" s="327">
        <f>+VLOOKUP($E838,Emissions!$1:$1048576,MATCH(DATE(R$2,1,1),Emissions!$A$1:$LI$1),FALSE)</f>
        <v>10.15923699</v>
      </c>
      <c r="S838" s="327">
        <f>+VLOOKUP($E838,Emissions!$1:$1048576,MATCH(DATE(S$2,1,1),Emissions!$A$1:$LI$1),FALSE)</f>
        <v>10.336378679999999</v>
      </c>
      <c r="T838" s="327">
        <f>+VLOOKUP($E838,Emissions!$1:$1048576,MATCH(DATE(T$2,1,1),Emissions!$A$1:$LI$1),FALSE)</f>
        <v>10.49947629</v>
      </c>
      <c r="U838" s="327">
        <f>+VLOOKUP($E838,Emissions!$1:$1048576,MATCH(DATE(U$2,1,1),Emissions!$A$1:$LI$1),FALSE)</f>
        <v>10.65339844</v>
      </c>
      <c r="V838" s="327">
        <f>+VLOOKUP($E838,Emissions!$1:$1048576,MATCH(DATE(V$2,1,1),Emissions!$A$1:$LI$1),FALSE)</f>
        <v>10.8039966</v>
      </c>
      <c r="W838" s="327">
        <f>+VLOOKUP($E838,Emissions!$1:$1048576,MATCH(DATE(W$2,1,1),Emissions!$A$1:$LI$1),FALSE)</f>
        <v>10.95670688</v>
      </c>
      <c r="X838" s="327">
        <f>+VLOOKUP($E838,Emissions!$1:$1048576,MATCH(DATE(X$2,1,1),Emissions!$A$1:$LI$1),FALSE)</f>
        <v>11.116449149999999</v>
      </c>
      <c r="Y838" s="327">
        <f>+VLOOKUP($E838,Emissions!$1:$1048576,MATCH(DATE(Y$2,1,1),Emissions!$A$1:$LI$1),FALSE)</f>
        <v>11.28685409</v>
      </c>
      <c r="Z838" s="327">
        <f>+VLOOKUP($E838,Emissions!$1:$1048576,MATCH(DATE(Z$2,1,1),Emissions!$A$1:$LI$1),FALSE)</f>
        <v>11.46927994</v>
      </c>
      <c r="AA838" s="327">
        <f>+VLOOKUP($E838,Emissions!$1:$1048576,MATCH(DATE(AA$2,1,1),Emissions!$A$1:$LI$1),FALSE)</f>
        <v>11.6672615</v>
      </c>
      <c r="AB838" s="327">
        <f>+VLOOKUP($E838,Emissions!$1:$1048576,MATCH(DATE(AB$2,1,1),Emissions!$A$1:$LI$1),FALSE)</f>
        <v>11.88371817</v>
      </c>
      <c r="AC838" s="327">
        <f>+VLOOKUP($E838,Emissions!$1:$1048576,MATCH(DATE(AC$2,1,1),Emissions!$A$1:$LI$1),FALSE)</f>
        <v>12.120656950000001</v>
      </c>
      <c r="AD838" s="327">
        <f>+VLOOKUP($E838,Emissions!$1:$1048576,MATCH(DATE(AD$2,1,1),Emissions!$A$1:$LI$1),FALSE)</f>
        <v>12.378927770000001</v>
      </c>
      <c r="AE838" s="327">
        <f>+VLOOKUP($E838,Emissions!$1:$1048576,MATCH(DATE(AE$2,1,1),Emissions!$A$1:$LI$1),FALSE)</f>
        <v>12.654855</v>
      </c>
      <c r="AF838" s="327">
        <f>+VLOOKUP($E838,Emissions!$1:$1048576,MATCH(DATE(AF$2,1,1),Emissions!$A$1:$LI$1),FALSE)</f>
        <v>12.94555265</v>
      </c>
      <c r="AG838" s="327">
        <f>+VLOOKUP($E838,Emissions!$1:$1048576,MATCH(DATE(AG$2,1,1),Emissions!$A$1:$LI$1),FALSE)</f>
        <v>13.254348289999999</v>
      </c>
      <c r="AH838" s="327">
        <f>+VLOOKUP($E838,Emissions!$1:$1048576,MATCH(DATE(AH$2,1,1),Emissions!$A$1:$LI$1),FALSE)</f>
        <v>13.583791659999999</v>
      </c>
      <c r="AI838" s="327">
        <f>+VLOOKUP($E838,Emissions!$1:$1048576,MATCH(DATE(AI$2,1,1),Emissions!$A$1:$LI$1),FALSE)</f>
        <v>13.933294849999999</v>
      </c>
      <c r="AJ838" s="327">
        <f>+VLOOKUP($E838,Emissions!$1:$1048576,MATCH(DATE(AJ$2,1,1),Emissions!$A$1:$LI$1),FALSE)</f>
        <v>14.300216839999999</v>
      </c>
      <c r="AK838" s="327">
        <f>+VLOOKUP($E838,Emissions!$1:$1048576,MATCH(DATE(AK$2,1,1),Emissions!$A$1:$LI$1),FALSE)</f>
        <v>14.681097790000001</v>
      </c>
      <c r="AL838" s="327">
        <f>+VLOOKUP($E838,Emissions!$1:$1048576,MATCH(DATE(AL$2,1,1),Emissions!$A$1:$LI$1),FALSE)</f>
        <v>15.07336018</v>
      </c>
      <c r="AM838" s="327">
        <f>+VLOOKUP($E838,Emissions!$1:$1048576,MATCH(DATE(AM$2,1,1),Emissions!$A$1:$LI$1),FALSE)</f>
        <v>15.474236599999999</v>
      </c>
      <c r="AN838" s="327">
        <f>+VLOOKUP($E838,Emissions!$1:$1048576,MATCH(DATE(AN$2,1,1),Emissions!$A$1:$LI$1),FALSE)</f>
        <v>15.88080997</v>
      </c>
      <c r="AO838" s="327">
        <f>+VLOOKUP($E838,Emissions!$1:$1048576,MATCH(DATE(AO$2,1,1),Emissions!$A$1:$LI$1),FALSE)</f>
        <v>16.290032249999999</v>
      </c>
    </row>
    <row r="839" spans="1:41" ht="15" customHeight="1" x14ac:dyDescent="0.35">
      <c r="A839" s="411"/>
      <c r="B839" s="170"/>
      <c r="C839" s="138" t="s">
        <v>606</v>
      </c>
      <c r="D839" s="114"/>
      <c r="E839" s="50" t="s">
        <v>3030</v>
      </c>
      <c r="F839" s="361">
        <f>+VLOOKUP($E839,Emissions!$1:$1048576,MATCH(DATE(F$2,1,1),Emissions!$A$1:$LI$1),FALSE)</f>
        <v>7.2499939920000003</v>
      </c>
      <c r="G839" s="361">
        <f>+VLOOKUP($E839,Emissions!$1:$1048576,MATCH(DATE(G$2,1,1),Emissions!$A$1:$LI$1),FALSE)</f>
        <v>7.3817049189999997</v>
      </c>
      <c r="H839" s="361">
        <f>+VLOOKUP($E839,Emissions!$1:$1048576,MATCH(DATE(H$2,1,1),Emissions!$A$1:$LI$1),FALSE)</f>
        <v>7.5337323449999998</v>
      </c>
      <c r="I839" s="361">
        <f>+VLOOKUP($E839,Emissions!$1:$1048576,MATCH(DATE(I$2,1,1),Emissions!$A$1:$LI$1),FALSE)</f>
        <v>7.7026196530000002</v>
      </c>
      <c r="J839" s="361">
        <f>+VLOOKUP($E839,Emissions!$1:$1048576,MATCH(DATE(J$2,1,1),Emissions!$A$1:$LI$1),FALSE)</f>
        <v>7.8841450249999996</v>
      </c>
      <c r="K839" s="361">
        <f>+VLOOKUP($E839,Emissions!$1:$1048576,MATCH(DATE(K$2,1,1),Emissions!$A$1:$LI$1),FALSE)</f>
        <v>8.076674079</v>
      </c>
      <c r="L839" s="361">
        <f>+VLOOKUP($E839,Emissions!$1:$1048576,MATCH(DATE(L$2,1,1),Emissions!$A$1:$LI$1),FALSE)</f>
        <v>8.2786110239999999</v>
      </c>
      <c r="M839" s="361">
        <f>+VLOOKUP($E839,Emissions!$1:$1048576,MATCH(DATE(M$2,1,1),Emissions!$A$1:$LI$1),FALSE)</f>
        <v>8.4903405900000006</v>
      </c>
      <c r="N839" s="361">
        <f>+VLOOKUP($E839,Emissions!$1:$1048576,MATCH(DATE(N$2,1,1),Emissions!$A$1:$LI$1),FALSE)</f>
        <v>8.7108758300000009</v>
      </c>
      <c r="O839" s="361">
        <f>+VLOOKUP($E839,Emissions!$1:$1048576,MATCH(DATE(O$2,1,1),Emissions!$A$1:$LI$1),FALSE)</f>
        <v>8.9402583660000001</v>
      </c>
      <c r="P839" s="361">
        <f>+VLOOKUP($E839,Emissions!$1:$1048576,MATCH(DATE(P$2,1,1),Emissions!$A$1:$LI$1),FALSE)</f>
        <v>9.1743739509999997</v>
      </c>
      <c r="Q839" s="361">
        <f>+VLOOKUP($E839,Emissions!$1:$1048576,MATCH(DATE(Q$2,1,1),Emissions!$A$1:$LI$1),FALSE)</f>
        <v>9.3825797449999992</v>
      </c>
      <c r="R839" s="361">
        <f>+VLOOKUP($E839,Emissions!$1:$1048576,MATCH(DATE(R$2,1,1),Emissions!$A$1:$LI$1),FALSE)</f>
        <v>9.5698579400000003</v>
      </c>
      <c r="S839" s="361">
        <f>+VLOOKUP($E839,Emissions!$1:$1048576,MATCH(DATE(S$2,1,1),Emissions!$A$1:$LI$1),FALSE)</f>
        <v>9.7392443699999998</v>
      </c>
      <c r="T839" s="361">
        <f>+VLOOKUP($E839,Emissions!$1:$1048576,MATCH(DATE(T$2,1,1),Emissions!$A$1:$LI$1),FALSE)</f>
        <v>9.8947717140000009</v>
      </c>
      <c r="U839" s="361">
        <f>+VLOOKUP($E839,Emissions!$1:$1048576,MATCH(DATE(U$2,1,1),Emissions!$A$1:$LI$1),FALSE)</f>
        <v>10.04123809</v>
      </c>
      <c r="V839" s="361">
        <f>+VLOOKUP($E839,Emissions!$1:$1048576,MATCH(DATE(V$2,1,1),Emissions!$A$1:$LI$1),FALSE)</f>
        <v>10.184398590000001</v>
      </c>
      <c r="W839" s="361">
        <f>+VLOOKUP($E839,Emissions!$1:$1048576,MATCH(DATE(W$2,1,1),Emissions!$A$1:$LI$1),FALSE)</f>
        <v>10.329606950000001</v>
      </c>
      <c r="X839" s="361">
        <f>+VLOOKUP($E839,Emissions!$1:$1048576,MATCH(DATE(X$2,1,1),Emissions!$A$1:$LI$1),FALSE)</f>
        <v>10.481706900000001</v>
      </c>
      <c r="Y839" s="361">
        <f>+VLOOKUP($E839,Emissions!$1:$1048576,MATCH(DATE(Y$2,1,1),Emissions!$A$1:$LI$1),FALSE)</f>
        <v>10.64427272</v>
      </c>
      <c r="Z839" s="361">
        <f>+VLOOKUP($E839,Emissions!$1:$1048576,MATCH(DATE(Z$2,1,1),Emissions!$A$1:$LI$1),FALSE)</f>
        <v>10.818638809999999</v>
      </c>
      <c r="AA839" s="361">
        <f>+VLOOKUP($E839,Emissions!$1:$1048576,MATCH(DATE(AA$2,1,1),Emissions!$A$1:$LI$1),FALSE)</f>
        <v>11.008282599999999</v>
      </c>
      <c r="AB839" s="361">
        <f>+VLOOKUP($E839,Emissions!$1:$1048576,MATCH(DATE(AB$2,1,1),Emissions!$A$1:$LI$1),FALSE)</f>
        <v>11.216072670000001</v>
      </c>
      <c r="AC839" s="361">
        <f>+VLOOKUP($E839,Emissions!$1:$1048576,MATCH(DATE(AC$2,1,1),Emissions!$A$1:$LI$1),FALSE)</f>
        <v>11.443979560000001</v>
      </c>
      <c r="AD839" s="361">
        <f>+VLOOKUP($E839,Emissions!$1:$1048576,MATCH(DATE(AD$2,1,1),Emissions!$A$1:$LI$1),FALSE)</f>
        <v>11.69283366</v>
      </c>
      <c r="AE839" s="361">
        <f>+VLOOKUP($E839,Emissions!$1:$1048576,MATCH(DATE(AE$2,1,1),Emissions!$A$1:$LI$1),FALSE)</f>
        <v>11.95902403</v>
      </c>
      <c r="AF839" s="361">
        <f>+VLOOKUP($E839,Emissions!$1:$1048576,MATCH(DATE(AF$2,1,1),Emissions!$A$1:$LI$1),FALSE)</f>
        <v>12.23974342</v>
      </c>
      <c r="AG839" s="361">
        <f>+VLOOKUP($E839,Emissions!$1:$1048576,MATCH(DATE(AG$2,1,1),Emissions!$A$1:$LI$1),FALSE)</f>
        <v>12.53824474</v>
      </c>
      <c r="AH839" s="361">
        <f>+VLOOKUP($E839,Emissions!$1:$1048576,MATCH(DATE(AH$2,1,1),Emissions!$A$1:$LI$1),FALSE)</f>
        <v>12.857022560000001</v>
      </c>
      <c r="AI839" s="361">
        <f>+VLOOKUP($E839,Emissions!$1:$1048576,MATCH(DATE(AI$2,1,1),Emissions!$A$1:$LI$1),FALSE)</f>
        <v>13.195484990000001</v>
      </c>
      <c r="AJ839" s="361">
        <f>+VLOOKUP($E839,Emissions!$1:$1048576,MATCH(DATE(AJ$2,1,1),Emissions!$A$1:$LI$1),FALSE)</f>
        <v>13.551021710000001</v>
      </c>
      <c r="AK839" s="361">
        <f>+VLOOKUP($E839,Emissions!$1:$1048576,MATCH(DATE(AK$2,1,1),Emissions!$A$1:$LI$1),FALSE)</f>
        <v>13.920224299999999</v>
      </c>
      <c r="AL839" s="361">
        <f>+VLOOKUP($E839,Emissions!$1:$1048576,MATCH(DATE(AL$2,1,1),Emissions!$A$1:$LI$1),FALSE)</f>
        <v>14.300552160000001</v>
      </c>
      <c r="AM839" s="361">
        <f>+VLOOKUP($E839,Emissions!$1:$1048576,MATCH(DATE(AM$2,1,1),Emissions!$A$1:$LI$1),FALSE)</f>
        <v>14.689280460000001</v>
      </c>
      <c r="AN839" s="361">
        <f>+VLOOKUP($E839,Emissions!$1:$1048576,MATCH(DATE(AN$2,1,1),Emissions!$A$1:$LI$1),FALSE)</f>
        <v>15.083538040000001</v>
      </c>
      <c r="AO839" s="361">
        <f>+VLOOKUP($E839,Emissions!$1:$1048576,MATCH(DATE(AO$2,1,1),Emissions!$A$1:$LI$1),FALSE)</f>
        <v>15.48032501</v>
      </c>
    </row>
    <row r="840" spans="1:41" ht="15" customHeight="1" x14ac:dyDescent="0.35">
      <c r="A840" s="411"/>
      <c r="B840" s="170"/>
      <c r="C840" s="138" t="s">
        <v>607</v>
      </c>
      <c r="D840" s="114"/>
      <c r="E840" s="50" t="s">
        <v>3031</v>
      </c>
      <c r="F840" s="361">
        <f>+VLOOKUP($E840,Emissions!$1:$1048576,MATCH(DATE(F$2,1,1),Emissions!$A$1:$LI$1),FALSE)</f>
        <v>0.49701875740000001</v>
      </c>
      <c r="G840" s="361">
        <f>+VLOOKUP($E840,Emissions!$1:$1048576,MATCH(DATE(G$2,1,1),Emissions!$A$1:$LI$1),FALSE)</f>
        <v>0.50337282329999999</v>
      </c>
      <c r="H840" s="361">
        <f>+VLOOKUP($E840,Emissions!$1:$1048576,MATCH(DATE(H$2,1,1),Emissions!$A$1:$LI$1),FALSE)</f>
        <v>0.51008858000000001</v>
      </c>
      <c r="I840" s="361">
        <f>+VLOOKUP($E840,Emissions!$1:$1048576,MATCH(DATE(I$2,1,1),Emissions!$A$1:$LI$1),FALSE)</f>
        <v>0.51714573939999997</v>
      </c>
      <c r="J840" s="361">
        <f>+VLOOKUP($E840,Emissions!$1:$1048576,MATCH(DATE(J$2,1,1),Emissions!$A$1:$LI$1),FALSE)</f>
        <v>0.52446501499999998</v>
      </c>
      <c r="K840" s="361">
        <f>+VLOOKUP($E840,Emissions!$1:$1048576,MATCH(DATE(K$2,1,1),Emissions!$A$1:$LI$1),FALSE)</f>
        <v>0.53202378309999998</v>
      </c>
      <c r="L840" s="361">
        <f>+VLOOKUP($E840,Emissions!$1:$1048576,MATCH(DATE(L$2,1,1),Emissions!$A$1:$LI$1),FALSE)</f>
        <v>0.53980062959999997</v>
      </c>
      <c r="M840" s="361">
        <f>+VLOOKUP($E840,Emissions!$1:$1048576,MATCH(DATE(M$2,1,1),Emissions!$A$1:$LI$1),FALSE)</f>
        <v>0.54781576160000001</v>
      </c>
      <c r="N840" s="361">
        <f>+VLOOKUP($E840,Emissions!$1:$1048576,MATCH(DATE(N$2,1,1),Emissions!$A$1:$LI$1),FALSE)</f>
        <v>0.55604562930000001</v>
      </c>
      <c r="O840" s="361">
        <f>+VLOOKUP($E840,Emissions!$1:$1048576,MATCH(DATE(O$2,1,1),Emissions!$A$1:$LI$1),FALSE)</f>
        <v>0.56449043860000003</v>
      </c>
      <c r="P840" s="361">
        <f>+VLOOKUP($E840,Emissions!$1:$1048576,MATCH(DATE(P$2,1,1),Emissions!$A$1:$LI$1),FALSE)</f>
        <v>0.57311417019999999</v>
      </c>
      <c r="Q840" s="361">
        <f>+VLOOKUP($E840,Emissions!$1:$1048576,MATCH(DATE(Q$2,1,1),Emissions!$A$1:$LI$1),FALSE)</f>
        <v>0.58138570830000003</v>
      </c>
      <c r="R840" s="361">
        <f>+VLOOKUP($E840,Emissions!$1:$1048576,MATCH(DATE(R$2,1,1),Emissions!$A$1:$LI$1),FALSE)</f>
        <v>0.5893790511</v>
      </c>
      <c r="S840" s="361">
        <f>+VLOOKUP($E840,Emissions!$1:$1048576,MATCH(DATE(S$2,1,1),Emissions!$A$1:$LI$1),FALSE)</f>
        <v>0.59713431090000002</v>
      </c>
      <c r="T840" s="361">
        <f>+VLOOKUP($E840,Emissions!$1:$1048576,MATCH(DATE(T$2,1,1),Emissions!$A$1:$LI$1),FALSE)</f>
        <v>0.60470457749999995</v>
      </c>
      <c r="U840" s="361">
        <f>+VLOOKUP($E840,Emissions!$1:$1048576,MATCH(DATE(U$2,1,1),Emissions!$A$1:$LI$1),FALSE)</f>
        <v>0.61216034640000005</v>
      </c>
      <c r="V840" s="361">
        <f>+VLOOKUP($E840,Emissions!$1:$1048576,MATCH(DATE(V$2,1,1),Emissions!$A$1:$LI$1),FALSE)</f>
        <v>0.61959801319999996</v>
      </c>
      <c r="W840" s="361">
        <f>+VLOOKUP($E840,Emissions!$1:$1048576,MATCH(DATE(W$2,1,1),Emissions!$A$1:$LI$1),FALSE)</f>
        <v>0.62709992439999995</v>
      </c>
      <c r="X840" s="361">
        <f>+VLOOKUP($E840,Emissions!$1:$1048576,MATCH(DATE(X$2,1,1),Emissions!$A$1:$LI$1),FALSE)</f>
        <v>0.63474224170000004</v>
      </c>
      <c r="Y840" s="361">
        <f>+VLOOKUP($E840,Emissions!$1:$1048576,MATCH(DATE(Y$2,1,1),Emissions!$A$1:$LI$1),FALSE)</f>
        <v>0.64258136509999997</v>
      </c>
      <c r="Z840" s="361">
        <f>+VLOOKUP($E840,Emissions!$1:$1048576,MATCH(DATE(Z$2,1,1),Emissions!$A$1:$LI$1),FALSE)</f>
        <v>0.6506411325</v>
      </c>
      <c r="AA840" s="361">
        <f>+VLOOKUP($E840,Emissions!$1:$1048576,MATCH(DATE(AA$2,1,1),Emissions!$A$1:$LI$1),FALSE)</f>
        <v>0.65897890000000003</v>
      </c>
      <c r="AB840" s="361">
        <f>+VLOOKUP($E840,Emissions!$1:$1048576,MATCH(DATE(AB$2,1,1),Emissions!$A$1:$LI$1),FALSE)</f>
        <v>0.66764549500000003</v>
      </c>
      <c r="AC840" s="361">
        <f>+VLOOKUP($E840,Emissions!$1:$1048576,MATCH(DATE(AC$2,1,1),Emissions!$A$1:$LI$1),FALSE)</f>
        <v>0.67667739000000005</v>
      </c>
      <c r="AD840" s="361">
        <f>+VLOOKUP($E840,Emissions!$1:$1048576,MATCH(DATE(AD$2,1,1),Emissions!$A$1:$LI$1),FALSE)</f>
        <v>0.68609410849999997</v>
      </c>
      <c r="AE840" s="361">
        <f>+VLOOKUP($E840,Emissions!$1:$1048576,MATCH(DATE(AE$2,1,1),Emissions!$A$1:$LI$1),FALSE)</f>
        <v>0.69583096320000004</v>
      </c>
      <c r="AF840" s="361">
        <f>+VLOOKUP($E840,Emissions!$1:$1048576,MATCH(DATE(AF$2,1,1),Emissions!$A$1:$LI$1),FALSE)</f>
        <v>0.70580923709999999</v>
      </c>
      <c r="AG840" s="361">
        <f>+VLOOKUP($E840,Emissions!$1:$1048576,MATCH(DATE(AG$2,1,1),Emissions!$A$1:$LI$1),FALSE)</f>
        <v>0.71610354789999997</v>
      </c>
      <c r="AH840" s="361">
        <f>+VLOOKUP($E840,Emissions!$1:$1048576,MATCH(DATE(AH$2,1,1),Emissions!$A$1:$LI$1),FALSE)</f>
        <v>0.72676910019999996</v>
      </c>
      <c r="AI840" s="361">
        <f>+VLOOKUP($E840,Emissions!$1:$1048576,MATCH(DATE(AI$2,1,1),Emissions!$A$1:$LI$1),FALSE)</f>
        <v>0.73780986339999999</v>
      </c>
      <c r="AJ840" s="361">
        <f>+VLOOKUP($E840,Emissions!$1:$1048576,MATCH(DATE(AJ$2,1,1),Emissions!$A$1:$LI$1),FALSE)</f>
        <v>0.74919512600000004</v>
      </c>
      <c r="AK840" s="361">
        <f>+VLOOKUP($E840,Emissions!$1:$1048576,MATCH(DATE(AK$2,1,1),Emissions!$A$1:$LI$1),FALSE)</f>
        <v>0.7608734882</v>
      </c>
      <c r="AL840" s="361">
        <f>+VLOOKUP($E840,Emissions!$1:$1048576,MATCH(DATE(AL$2,1,1),Emissions!$A$1:$LI$1),FALSE)</f>
        <v>0.77280802010000005</v>
      </c>
      <c r="AM840" s="361">
        <f>+VLOOKUP($E840,Emissions!$1:$1048576,MATCH(DATE(AM$2,1,1),Emissions!$A$1:$LI$1),FALSE)</f>
        <v>0.78495613259999997</v>
      </c>
      <c r="AN840" s="361">
        <f>+VLOOKUP($E840,Emissions!$1:$1048576,MATCH(DATE(AN$2,1,1),Emissions!$A$1:$LI$1),FALSE)</f>
        <v>0.79727193080000003</v>
      </c>
      <c r="AO840" s="361">
        <f>+VLOOKUP($E840,Emissions!$1:$1048576,MATCH(DATE(AO$2,1,1),Emissions!$A$1:$LI$1),FALSE)</f>
        <v>0.80970723690000002</v>
      </c>
    </row>
    <row r="841" spans="1:41" s="92" customFormat="1" ht="15" customHeight="1" x14ac:dyDescent="0.35">
      <c r="A841" s="411"/>
      <c r="B841" s="170"/>
      <c r="C841" s="137" t="s">
        <v>1091</v>
      </c>
      <c r="D841" s="147"/>
      <c r="E841" s="136" t="s">
        <v>3032</v>
      </c>
      <c r="F841" s="327">
        <f>+VLOOKUP($E841,Emissions!$1:$1048576,MATCH(DATE(F$2,1,1),Emissions!$A$1:$LI$1),FALSE)</f>
        <v>0.1252821804</v>
      </c>
      <c r="G841" s="327">
        <f>+VLOOKUP($E841,Emissions!$1:$1048576,MATCH(DATE(G$2,1,1),Emissions!$A$1:$LI$1),FALSE)</f>
        <v>0.12601616439999999</v>
      </c>
      <c r="H841" s="327">
        <f>+VLOOKUP($E841,Emissions!$1:$1048576,MATCH(DATE(H$2,1,1),Emissions!$A$1:$LI$1),FALSE)</f>
        <v>0.12672935860000001</v>
      </c>
      <c r="I841" s="327">
        <f>+VLOOKUP($E841,Emissions!$1:$1048576,MATCH(DATE(I$2,1,1),Emissions!$A$1:$LI$1),FALSE)</f>
        <v>0.1275629445</v>
      </c>
      <c r="J841" s="327">
        <f>+VLOOKUP($E841,Emissions!$1:$1048576,MATCH(DATE(J$2,1,1),Emissions!$A$1:$LI$1),FALSE)</f>
        <v>0.12880344830000001</v>
      </c>
      <c r="K841" s="327">
        <f>+VLOOKUP($E841,Emissions!$1:$1048576,MATCH(DATE(K$2,1,1),Emissions!$A$1:$LI$1),FALSE)</f>
        <v>0.1304079907</v>
      </c>
      <c r="L841" s="327">
        <f>+VLOOKUP($E841,Emissions!$1:$1048576,MATCH(DATE(L$2,1,1),Emissions!$A$1:$LI$1),FALSE)</f>
        <v>0.13230072070000001</v>
      </c>
      <c r="M841" s="327">
        <f>+VLOOKUP($E841,Emissions!$1:$1048576,MATCH(DATE(M$2,1,1),Emissions!$A$1:$LI$1),FALSE)</f>
        <v>0.1341064095</v>
      </c>
      <c r="N841" s="327">
        <f>+VLOOKUP($E841,Emissions!$1:$1048576,MATCH(DATE(N$2,1,1),Emissions!$A$1:$LI$1),FALSE)</f>
        <v>0.13570591279999999</v>
      </c>
      <c r="O841" s="327">
        <f>+VLOOKUP($E841,Emissions!$1:$1048576,MATCH(DATE(O$2,1,1),Emissions!$A$1:$LI$1),FALSE)</f>
        <v>0.1370119867</v>
      </c>
      <c r="P841" s="327">
        <f>+VLOOKUP($E841,Emissions!$1:$1048576,MATCH(DATE(P$2,1,1),Emissions!$A$1:$LI$1),FALSE)</f>
        <v>0.1379309125</v>
      </c>
      <c r="Q841" s="327">
        <f>+VLOOKUP($E841,Emissions!$1:$1048576,MATCH(DATE(Q$2,1,1),Emissions!$A$1:$LI$1),FALSE)</f>
        <v>0.1389722726</v>
      </c>
      <c r="R841" s="327">
        <f>+VLOOKUP($E841,Emissions!$1:$1048576,MATCH(DATE(R$2,1,1),Emissions!$A$1:$LI$1),FALSE)</f>
        <v>0.14007954889999999</v>
      </c>
      <c r="S841" s="327">
        <f>+VLOOKUP($E841,Emissions!$1:$1048576,MATCH(DATE(S$2,1,1),Emissions!$A$1:$LI$1),FALSE)</f>
        <v>0.14121995940000001</v>
      </c>
      <c r="T841" s="327">
        <f>+VLOOKUP($E841,Emissions!$1:$1048576,MATCH(DATE(T$2,1,1),Emissions!$A$1:$LI$1),FALSE)</f>
        <v>0.14236937499999999</v>
      </c>
      <c r="U841" s="327">
        <f>+VLOOKUP($E841,Emissions!$1:$1048576,MATCH(DATE(U$2,1,1),Emissions!$A$1:$LI$1),FALSE)</f>
        <v>0.1435171006</v>
      </c>
      <c r="V841" s="327">
        <f>+VLOOKUP($E841,Emissions!$1:$1048576,MATCH(DATE(V$2,1,1),Emissions!$A$1:$LI$1),FALSE)</f>
        <v>0.1446404697</v>
      </c>
      <c r="W841" s="327">
        <f>+VLOOKUP($E841,Emissions!$1:$1048576,MATCH(DATE(W$2,1,1),Emissions!$A$1:$LI$1),FALSE)</f>
        <v>0.1457662794</v>
      </c>
      <c r="X841" s="327">
        <f>+VLOOKUP($E841,Emissions!$1:$1048576,MATCH(DATE(X$2,1,1),Emissions!$A$1:$LI$1),FALSE)</f>
        <v>0.15120494870000001</v>
      </c>
      <c r="Y841" s="327">
        <f>+VLOOKUP($E841,Emissions!$1:$1048576,MATCH(DATE(Y$2,1,1),Emissions!$A$1:$LI$1),FALSE)</f>
        <v>0.169059866</v>
      </c>
      <c r="Z841" s="327">
        <f>+VLOOKUP($E841,Emissions!$1:$1048576,MATCH(DATE(Z$2,1,1),Emissions!$A$1:$LI$1),FALSE)</f>
        <v>0.18995358479999999</v>
      </c>
      <c r="AA841" s="327">
        <f>+VLOOKUP($E841,Emissions!$1:$1048576,MATCH(DATE(AA$2,1,1),Emissions!$A$1:$LI$1),FALSE)</f>
        <v>0.21419809100000001</v>
      </c>
      <c r="AB841" s="327">
        <f>+VLOOKUP($E841,Emissions!$1:$1048576,MATCH(DATE(AB$2,1,1),Emissions!$A$1:$LI$1),FALSE)</f>
        <v>0.2421472888</v>
      </c>
      <c r="AC841" s="327">
        <f>+VLOOKUP($E841,Emissions!$1:$1048576,MATCH(DATE(AC$2,1,1),Emissions!$A$1:$LI$1),FALSE)</f>
        <v>0.27414300079999998</v>
      </c>
      <c r="AD841" s="327">
        <f>+VLOOKUP($E841,Emissions!$1:$1048576,MATCH(DATE(AD$2,1,1),Emissions!$A$1:$LI$1),FALSE)</f>
        <v>0.3104801318</v>
      </c>
      <c r="AE841" s="327">
        <f>+VLOOKUP($E841,Emissions!$1:$1048576,MATCH(DATE(AE$2,1,1),Emissions!$A$1:$LI$1),FALSE)</f>
        <v>0.35135315700000003</v>
      </c>
      <c r="AF841" s="327">
        <f>+VLOOKUP($E841,Emissions!$1:$1048576,MATCH(DATE(AF$2,1,1),Emissions!$A$1:$LI$1),FALSE)</f>
        <v>0.39668097810000003</v>
      </c>
      <c r="AG841" s="327">
        <f>+VLOOKUP($E841,Emissions!$1:$1048576,MATCH(DATE(AG$2,1,1),Emissions!$A$1:$LI$1),FALSE)</f>
        <v>0.44663205989999999</v>
      </c>
      <c r="AH841" s="327">
        <f>+VLOOKUP($E841,Emissions!$1:$1048576,MATCH(DATE(AH$2,1,1),Emissions!$A$1:$LI$1),FALSE)</f>
        <v>0.50118538680000002</v>
      </c>
      <c r="AI841" s="327">
        <f>+VLOOKUP($E841,Emissions!$1:$1048576,MATCH(DATE(AI$2,1,1),Emissions!$A$1:$LI$1),FALSE)</f>
        <v>0.56008301319999998</v>
      </c>
      <c r="AJ841" s="327">
        <f>+VLOOKUP($E841,Emissions!$1:$1048576,MATCH(DATE(AJ$2,1,1),Emissions!$A$1:$LI$1),FALSE)</f>
        <v>0.62286020630000005</v>
      </c>
      <c r="AK841" s="327">
        <f>+VLOOKUP($E841,Emissions!$1:$1048576,MATCH(DATE(AK$2,1,1),Emissions!$A$1:$LI$1),FALSE)</f>
        <v>0.68895932859999998</v>
      </c>
      <c r="AL841" s="327">
        <f>+VLOOKUP($E841,Emissions!$1:$1048576,MATCH(DATE(AL$2,1,1),Emissions!$A$1:$LI$1),FALSE)</f>
        <v>0.75765783009999998</v>
      </c>
      <c r="AM841" s="327">
        <f>+VLOOKUP($E841,Emissions!$1:$1048576,MATCH(DATE(AM$2,1,1),Emissions!$A$1:$LI$1),FALSE)</f>
        <v>0.82813356719999998</v>
      </c>
      <c r="AN841" s="327">
        <f>+VLOOKUP($E841,Emissions!$1:$1048576,MATCH(DATE(AN$2,1,1),Emissions!$A$1:$LI$1),FALSE)</f>
        <v>0.89950874830000005</v>
      </c>
      <c r="AO841" s="327">
        <f>+VLOOKUP($E841,Emissions!$1:$1048576,MATCH(DATE(AO$2,1,1),Emissions!$A$1:$LI$1),FALSE)</f>
        <v>0.97089253170000001</v>
      </c>
    </row>
    <row r="842" spans="1:41" ht="15" customHeight="1" x14ac:dyDescent="0.35">
      <c r="A842" s="411"/>
      <c r="B842" s="170"/>
      <c r="C842" s="138" t="s">
        <v>455</v>
      </c>
      <c r="D842" s="114"/>
      <c r="E842" s="50" t="s">
        <v>3033</v>
      </c>
      <c r="F842" s="361">
        <f>+VLOOKUP($E842,Emissions!$1:$1048576,MATCH(DATE(F$2,1,1),Emissions!$A$1:$LI$1),FALSE)</f>
        <v>4.3278091099999999E-2</v>
      </c>
      <c r="G842" s="361">
        <f>+VLOOKUP($E842,Emissions!$1:$1048576,MATCH(DATE(G$2,1,1),Emissions!$A$1:$LI$1),FALSE)</f>
        <v>4.3664194900000002E-2</v>
      </c>
      <c r="H842" s="361">
        <f>+VLOOKUP($E842,Emissions!$1:$1048576,MATCH(DATE(H$2,1,1),Emissions!$A$1:$LI$1),FALSE)</f>
        <v>4.4058046199999999E-2</v>
      </c>
      <c r="I842" s="361">
        <f>+VLOOKUP($E842,Emissions!$1:$1048576,MATCH(DATE(I$2,1,1),Emissions!$A$1:$LI$1),FALSE)</f>
        <v>4.44807854E-2</v>
      </c>
      <c r="J842" s="361">
        <f>+VLOOKUP($E842,Emissions!$1:$1048576,MATCH(DATE(J$2,1,1),Emissions!$A$1:$LI$1),FALSE)</f>
        <v>4.5038149E-2</v>
      </c>
      <c r="K842" s="361">
        <f>+VLOOKUP($E842,Emissions!$1:$1048576,MATCH(DATE(K$2,1,1),Emissions!$A$1:$LI$1),FALSE)</f>
        <v>4.5715669200000003E-2</v>
      </c>
      <c r="L842" s="361">
        <f>+VLOOKUP($E842,Emissions!$1:$1048576,MATCH(DATE(L$2,1,1),Emissions!$A$1:$LI$1),FALSE)</f>
        <v>4.6525303499999997E-2</v>
      </c>
      <c r="M842" s="361">
        <f>+VLOOKUP($E842,Emissions!$1:$1048576,MATCH(DATE(M$2,1,1),Emissions!$A$1:$LI$1),FALSE)</f>
        <v>4.7300564500000003E-2</v>
      </c>
      <c r="N842" s="361">
        <f>+VLOOKUP($E842,Emissions!$1:$1048576,MATCH(DATE(N$2,1,1),Emissions!$A$1:$LI$1),FALSE)</f>
        <v>4.7999366299999999E-2</v>
      </c>
      <c r="O842" s="361">
        <f>+VLOOKUP($E842,Emissions!$1:$1048576,MATCH(DATE(O$2,1,1),Emissions!$A$1:$LI$1),FALSE)</f>
        <v>4.8591280299999998E-2</v>
      </c>
      <c r="P842" s="361">
        <f>+VLOOKUP($E842,Emissions!$1:$1048576,MATCH(DATE(P$2,1,1),Emissions!$A$1:$LI$1),FALSE)</f>
        <v>4.8981077300000002E-2</v>
      </c>
      <c r="Q842" s="361">
        <f>+VLOOKUP($E842,Emissions!$1:$1048576,MATCH(DATE(Q$2,1,1),Emissions!$A$1:$LI$1),FALSE)</f>
        <v>4.9352976200000002E-2</v>
      </c>
      <c r="R842" s="361">
        <f>+VLOOKUP($E842,Emissions!$1:$1048576,MATCH(DATE(R$2,1,1),Emissions!$A$1:$LI$1),FALSE)</f>
        <v>4.9721976199999997E-2</v>
      </c>
      <c r="S842" s="361">
        <f>+VLOOKUP($E842,Emissions!$1:$1048576,MATCH(DATE(S$2,1,1),Emissions!$A$1:$LI$1),FALSE)</f>
        <v>5.0090041600000003E-2</v>
      </c>
      <c r="T842" s="361">
        <f>+VLOOKUP($E842,Emissions!$1:$1048576,MATCH(DATE(T$2,1,1),Emissions!$A$1:$LI$1),FALSE)</f>
        <v>5.0459303499999997E-2</v>
      </c>
      <c r="U842" s="361">
        <f>+VLOOKUP($E842,Emissions!$1:$1048576,MATCH(DATE(U$2,1,1),Emissions!$A$1:$LI$1),FALSE)</f>
        <v>5.0833919599999999E-2</v>
      </c>
      <c r="V842" s="361">
        <f>+VLOOKUP($E842,Emissions!$1:$1048576,MATCH(DATE(V$2,1,1),Emissions!$A$1:$LI$1),FALSE)</f>
        <v>5.1099986299999997E-2</v>
      </c>
      <c r="W842" s="361">
        <f>+VLOOKUP($E842,Emissions!$1:$1048576,MATCH(DATE(W$2,1,1),Emissions!$A$1:$LI$1),FALSE)</f>
        <v>5.1363997000000002E-2</v>
      </c>
      <c r="X842" s="361">
        <f>+VLOOKUP($E842,Emissions!$1:$1048576,MATCH(DATE(X$2,1,1),Emissions!$A$1:$LI$1),FALSE)</f>
        <v>5.14940168E-2</v>
      </c>
      <c r="Y842" s="361">
        <f>+VLOOKUP($E842,Emissions!$1:$1048576,MATCH(DATE(Y$2,1,1),Emissions!$A$1:$LI$1),FALSE)</f>
        <v>5.1244626000000001E-2</v>
      </c>
      <c r="Z842" s="361">
        <f>+VLOOKUP($E842,Emissions!$1:$1048576,MATCH(DATE(Z$2,1,1),Emissions!$A$1:$LI$1),FALSE)</f>
        <v>5.0983308099999999E-2</v>
      </c>
      <c r="AA842" s="361">
        <f>+VLOOKUP($E842,Emissions!$1:$1048576,MATCH(DATE(AA$2,1,1),Emissions!$A$1:$LI$1),FALSE)</f>
        <v>5.0706636899999998E-2</v>
      </c>
      <c r="AB842" s="361">
        <f>+VLOOKUP($E842,Emissions!$1:$1048576,MATCH(DATE(AB$2,1,1),Emissions!$A$1:$LI$1),FALSE)</f>
        <v>5.04147052E-2</v>
      </c>
      <c r="AC842" s="361">
        <f>+VLOOKUP($E842,Emissions!$1:$1048576,MATCH(DATE(AC$2,1,1),Emissions!$A$1:$LI$1),FALSE)</f>
        <v>5.0108654000000002E-2</v>
      </c>
      <c r="AD842" s="361">
        <f>+VLOOKUP($E842,Emissions!$1:$1048576,MATCH(DATE(AD$2,1,1),Emissions!$A$1:$LI$1),FALSE)</f>
        <v>4.9787883099999999E-2</v>
      </c>
      <c r="AE842" s="361">
        <f>+VLOOKUP($E842,Emissions!$1:$1048576,MATCH(DATE(AE$2,1,1),Emissions!$A$1:$LI$1),FALSE)</f>
        <v>4.9447499499999999E-2</v>
      </c>
      <c r="AF842" s="361">
        <f>+VLOOKUP($E842,Emissions!$1:$1048576,MATCH(DATE(AF$2,1,1),Emissions!$A$1:$LI$1),FALSE)</f>
        <v>4.9010084099999997E-2</v>
      </c>
      <c r="AG842" s="361">
        <f>+VLOOKUP($E842,Emissions!$1:$1048576,MATCH(DATE(AG$2,1,1),Emissions!$A$1:$LI$1),FALSE)</f>
        <v>4.8541454400000003E-2</v>
      </c>
      <c r="AH842" s="361">
        <f>+VLOOKUP($E842,Emissions!$1:$1048576,MATCH(DATE(AH$2,1,1),Emissions!$A$1:$LI$1),FALSE)</f>
        <v>4.8073482600000002E-2</v>
      </c>
      <c r="AI842" s="361">
        <f>+VLOOKUP($E842,Emissions!$1:$1048576,MATCH(DATE(AI$2,1,1),Emissions!$A$1:$LI$1),FALSE)</f>
        <v>4.7612651499999999E-2</v>
      </c>
      <c r="AJ842" s="361">
        <f>+VLOOKUP($E842,Emissions!$1:$1048576,MATCH(DATE(AJ$2,1,1),Emissions!$A$1:$LI$1),FALSE)</f>
        <v>4.7158032599999997E-2</v>
      </c>
      <c r="AK842" s="361">
        <f>+VLOOKUP($E842,Emissions!$1:$1048576,MATCH(DATE(AK$2,1,1),Emissions!$A$1:$LI$1),FALSE)</f>
        <v>4.6716864900000002E-2</v>
      </c>
      <c r="AL842" s="361">
        <f>+VLOOKUP($E842,Emissions!$1:$1048576,MATCH(DATE(AL$2,1,1),Emissions!$A$1:$LI$1),FALSE)</f>
        <v>4.6297107400000002E-2</v>
      </c>
      <c r="AM842" s="361">
        <f>+VLOOKUP($E842,Emissions!$1:$1048576,MATCH(DATE(AM$2,1,1),Emissions!$A$1:$LI$1),FALSE)</f>
        <v>4.59082829E-2</v>
      </c>
      <c r="AN842" s="361">
        <f>+VLOOKUP($E842,Emissions!$1:$1048576,MATCH(DATE(AN$2,1,1),Emissions!$A$1:$LI$1),FALSE)</f>
        <v>4.5560195800000002E-2</v>
      </c>
      <c r="AO842" s="361">
        <f>+VLOOKUP($E842,Emissions!$1:$1048576,MATCH(DATE(AO$2,1,1),Emissions!$A$1:$LI$1),FALSE)</f>
        <v>4.5261661100000003E-2</v>
      </c>
    </row>
    <row r="843" spans="1:41" ht="15" customHeight="1" x14ac:dyDescent="0.35">
      <c r="A843" s="411"/>
      <c r="B843" s="170"/>
      <c r="C843" s="138" t="s">
        <v>456</v>
      </c>
      <c r="D843" s="114"/>
      <c r="E843" s="50" t="s">
        <v>3034</v>
      </c>
      <c r="F843" s="361">
        <f>+VLOOKUP($E843,Emissions!$1:$1048576,MATCH(DATE(F$2,1,1),Emissions!$A$1:$LI$1),FALSE)</f>
        <v>8.0612530200000004E-2</v>
      </c>
      <c r="G843" s="361">
        <f>+VLOOKUP($E843,Emissions!$1:$1048576,MATCH(DATE(G$2,1,1),Emissions!$A$1:$LI$1),FALSE)</f>
        <v>8.0951330799999999E-2</v>
      </c>
      <c r="H843" s="361">
        <f>+VLOOKUP($E843,Emissions!$1:$1048576,MATCH(DATE(H$2,1,1),Emissions!$A$1:$LI$1),FALSE)</f>
        <v>8.1259968099999996E-2</v>
      </c>
      <c r="I843" s="361">
        <f>+VLOOKUP($E843,Emissions!$1:$1048576,MATCH(DATE(I$2,1,1),Emissions!$A$1:$LI$1),FALSE)</f>
        <v>8.1661023799999996E-2</v>
      </c>
      <c r="J843" s="361">
        <f>+VLOOKUP($E843,Emissions!$1:$1048576,MATCH(DATE(J$2,1,1),Emissions!$A$1:$LI$1),FALSE)</f>
        <v>8.2327975100000006E-2</v>
      </c>
      <c r="K843" s="361">
        <f>+VLOOKUP($E843,Emissions!$1:$1048576,MATCH(DATE(K$2,1,1),Emissions!$A$1:$LI$1),FALSE)</f>
        <v>8.3234256000000006E-2</v>
      </c>
      <c r="L843" s="361">
        <f>+VLOOKUP($E843,Emissions!$1:$1048576,MATCH(DATE(L$2,1,1),Emissions!$A$1:$LI$1),FALSE)</f>
        <v>8.4263392199999995E-2</v>
      </c>
      <c r="M843" s="361">
        <f>+VLOOKUP($E843,Emissions!$1:$1048576,MATCH(DATE(M$2,1,1),Emissions!$A$1:$LI$1),FALSE)</f>
        <v>8.5238763499999995E-2</v>
      </c>
      <c r="N843" s="361">
        <f>+VLOOKUP($E843,Emissions!$1:$1048576,MATCH(DATE(N$2,1,1),Emissions!$A$1:$LI$1),FALSE)</f>
        <v>8.6086255799999997E-2</v>
      </c>
      <c r="O843" s="361">
        <f>+VLOOKUP($E843,Emissions!$1:$1048576,MATCH(DATE(O$2,1,1),Emissions!$A$1:$LI$1),FALSE)</f>
        <v>8.6749401099999998E-2</v>
      </c>
      <c r="P843" s="361">
        <f>+VLOOKUP($E843,Emissions!$1:$1048576,MATCH(DATE(P$2,1,1),Emissions!$A$1:$LI$1),FALSE)</f>
        <v>8.71524563E-2</v>
      </c>
      <c r="Q843" s="361">
        <f>+VLOOKUP($E843,Emissions!$1:$1048576,MATCH(DATE(Q$2,1,1),Emissions!$A$1:$LI$1),FALSE)</f>
        <v>8.7711141800000003E-2</v>
      </c>
      <c r="R843" s="361">
        <f>+VLOOKUP($E843,Emissions!$1:$1048576,MATCH(DATE(R$2,1,1),Emissions!$A$1:$LI$1),FALSE)</f>
        <v>8.8335095099999997E-2</v>
      </c>
      <c r="S843" s="361">
        <f>+VLOOKUP($E843,Emissions!$1:$1048576,MATCH(DATE(S$2,1,1),Emissions!$A$1:$LI$1),FALSE)</f>
        <v>8.8986717800000004E-2</v>
      </c>
      <c r="T843" s="361">
        <f>+VLOOKUP($E843,Emissions!$1:$1048576,MATCH(DATE(T$2,1,1),Emissions!$A$1:$LI$1),FALSE)</f>
        <v>8.9639402699999995E-2</v>
      </c>
      <c r="U843" s="361">
        <f>+VLOOKUP($E843,Emissions!$1:$1048576,MATCH(DATE(U$2,1,1),Emissions!$A$1:$LI$1),FALSE)</f>
        <v>9.0278267699999998E-2</v>
      </c>
      <c r="V843" s="361">
        <f>+VLOOKUP($E843,Emissions!$1:$1048576,MATCH(DATE(V$2,1,1),Emissions!$A$1:$LI$1),FALSE)</f>
        <v>9.0816950399999999E-2</v>
      </c>
      <c r="W843" s="361">
        <f>+VLOOKUP($E843,Emissions!$1:$1048576,MATCH(DATE(W$2,1,1),Emissions!$A$1:$LI$1),FALSE)</f>
        <v>9.1325041499999995E-2</v>
      </c>
      <c r="X843" s="361">
        <f>+VLOOKUP($E843,Emissions!$1:$1048576,MATCH(DATE(X$2,1,1),Emissions!$A$1:$LI$1),FALSE)</f>
        <v>9.6246751399999997E-2</v>
      </c>
      <c r="Y843" s="361">
        <f>+VLOOKUP($E843,Emissions!$1:$1048576,MATCH(DATE(Y$2,1,1),Emissions!$A$1:$LI$1),FALSE)</f>
        <v>0.113935464</v>
      </c>
      <c r="Z843" s="361">
        <f>+VLOOKUP($E843,Emissions!$1:$1048576,MATCH(DATE(Z$2,1,1),Emissions!$A$1:$LI$1),FALSE)</f>
        <v>0.13465077040000001</v>
      </c>
      <c r="AA843" s="361">
        <f>+VLOOKUP($E843,Emissions!$1:$1048576,MATCH(DATE(AA$2,1,1),Emissions!$A$1:$LI$1),FALSE)</f>
        <v>0.15871373289999999</v>
      </c>
      <c r="AB843" s="361">
        <f>+VLOOKUP($E843,Emissions!$1:$1048576,MATCH(DATE(AB$2,1,1),Emissions!$A$1:$LI$1),FALSE)</f>
        <v>0.18648661129999999</v>
      </c>
      <c r="AC843" s="361">
        <f>+VLOOKUP($E843,Emissions!$1:$1048576,MATCH(DATE(AC$2,1,1),Emissions!$A$1:$LI$1),FALSE)</f>
        <v>0.2183201035</v>
      </c>
      <c r="AD843" s="361">
        <f>+VLOOKUP($E843,Emissions!$1:$1048576,MATCH(DATE(AD$2,1,1),Emissions!$A$1:$LI$1),FALSE)</f>
        <v>0.25452094269999997</v>
      </c>
      <c r="AE843" s="361">
        <f>+VLOOKUP($E843,Emissions!$1:$1048576,MATCH(DATE(AE$2,1,1),Emissions!$A$1:$LI$1),FALSE)</f>
        <v>0.29530166759999998</v>
      </c>
      <c r="AF843" s="361">
        <f>+VLOOKUP($E843,Emissions!$1:$1048576,MATCH(DATE(AF$2,1,1),Emissions!$A$1:$LI$1),FALSE)</f>
        <v>0.34076389730000001</v>
      </c>
      <c r="AG843" s="361">
        <f>+VLOOKUP($E843,Emissions!$1:$1048576,MATCH(DATE(AG$2,1,1),Emissions!$A$1:$LI$1),FALSE)</f>
        <v>0.39097388859999999</v>
      </c>
      <c r="AH843" s="361">
        <f>+VLOOKUP($E843,Emissions!$1:$1048576,MATCH(DATE(AH$2,1,1),Emissions!$A$1:$LI$1),FALSE)</f>
        <v>0.44585517180000001</v>
      </c>
      <c r="AI843" s="361">
        <f>+VLOOKUP($E843,Emissions!$1:$1048576,MATCH(DATE(AI$2,1,1),Emissions!$A$1:$LI$1),FALSE)</f>
        <v>0.50513649689999995</v>
      </c>
      <c r="AJ843" s="361">
        <f>+VLOOKUP($E843,Emissions!$1:$1048576,MATCH(DATE(AJ$2,1,1),Emissions!$A$1:$LI$1),FALSE)</f>
        <v>0.56835183830000002</v>
      </c>
      <c r="AK843" s="361">
        <f>+VLOOKUP($E843,Emissions!$1:$1048576,MATCH(DATE(AK$2,1,1),Emissions!$A$1:$LI$1),FALSE)</f>
        <v>0.63493211559999996</v>
      </c>
      <c r="AL843" s="361">
        <f>+VLOOKUP($E843,Emissions!$1:$1048576,MATCH(DATE(AL$2,1,1),Emissions!$A$1:$LI$1),FALSE)</f>
        <v>0.70414092299999997</v>
      </c>
      <c r="AM843" s="361">
        <f>+VLOOKUP($E843,Emissions!$1:$1048576,MATCH(DATE(AM$2,1,1),Emissions!$A$1:$LI$1),FALSE)</f>
        <v>0.77513920290000005</v>
      </c>
      <c r="AN843" s="361">
        <f>+VLOOKUP($E843,Emissions!$1:$1048576,MATCH(DATE(AN$2,1,1),Emissions!$A$1:$LI$1),FALSE)</f>
        <v>0.84703151229999996</v>
      </c>
      <c r="AO843" s="361">
        <f>+VLOOKUP($E843,Emissions!$1:$1048576,MATCH(DATE(AO$2,1,1),Emissions!$A$1:$LI$1),FALSE)</f>
        <v>0.91891060069999997</v>
      </c>
    </row>
    <row r="844" spans="1:41" ht="15" customHeight="1" x14ac:dyDescent="0.35">
      <c r="A844" s="411"/>
      <c r="B844" s="170"/>
      <c r="C844" s="138" t="s">
        <v>459</v>
      </c>
      <c r="D844" s="114"/>
      <c r="E844" s="50" t="s">
        <v>3035</v>
      </c>
      <c r="F844" s="361">
        <f>+VLOOKUP($E844,Emissions!$1:$1048576,MATCH(DATE(F$2,1,1),Emissions!$A$1:$LI$1),FALSE)</f>
        <v>2.2083713000000001E-4</v>
      </c>
      <c r="G844" s="361">
        <f>+VLOOKUP($E844,Emissions!$1:$1048576,MATCH(DATE(G$2,1,1),Emissions!$A$1:$LI$1),FALSE)</f>
        <v>2.2227804200000001E-4</v>
      </c>
      <c r="H844" s="361">
        <f>+VLOOKUP($E844,Emissions!$1:$1048576,MATCH(DATE(H$2,1,1),Emissions!$A$1:$LI$1),FALSE)</f>
        <v>2.2397699999999999E-4</v>
      </c>
      <c r="I844" s="361">
        <f>+VLOOKUP($E844,Emissions!$1:$1048576,MATCH(DATE(I$2,1,1),Emissions!$A$1:$LI$1),FALSE)</f>
        <v>2.25530805E-4</v>
      </c>
      <c r="J844" s="361">
        <f>+VLOOKUP($E844,Emissions!$1:$1048576,MATCH(DATE(J$2,1,1),Emissions!$A$1:$LI$1),FALSE)</f>
        <v>2.28099929E-4</v>
      </c>
      <c r="K844" s="361">
        <f>+VLOOKUP($E844,Emissions!$1:$1048576,MATCH(DATE(K$2,1,1),Emissions!$A$1:$LI$1),FALSE)</f>
        <v>2.31391537E-4</v>
      </c>
      <c r="L844" s="361">
        <f>+VLOOKUP($E844,Emissions!$1:$1048576,MATCH(DATE(L$2,1,1),Emissions!$A$1:$LI$1),FALSE)</f>
        <v>2.39954776E-4</v>
      </c>
      <c r="M844" s="361">
        <f>+VLOOKUP($E844,Emissions!$1:$1048576,MATCH(DATE(M$2,1,1),Emissions!$A$1:$LI$1),FALSE)</f>
        <v>2.48692125E-4</v>
      </c>
      <c r="N844" s="361">
        <f>+VLOOKUP($E844,Emissions!$1:$1048576,MATCH(DATE(N$2,1,1),Emissions!$A$1:$LI$1),FALSE)</f>
        <v>2.5713630300000002E-4</v>
      </c>
      <c r="O844" s="361">
        <f>+VLOOKUP($E844,Emissions!$1:$1048576,MATCH(DATE(O$2,1,1),Emissions!$A$1:$LI$1),FALSE)</f>
        <v>2.6523219699999998E-4</v>
      </c>
      <c r="P844" s="361">
        <f>+VLOOKUP($E844,Emissions!$1:$1048576,MATCH(DATE(P$2,1,1),Emissions!$A$1:$LI$1),FALSE)</f>
        <v>2.6902906600000001E-4</v>
      </c>
      <c r="Q844" s="361">
        <f>+VLOOKUP($E844,Emissions!$1:$1048576,MATCH(DATE(Q$2,1,1),Emissions!$A$1:$LI$1),FALSE)</f>
        <v>2.6928347599999999E-4</v>
      </c>
      <c r="R844" s="361">
        <f>+VLOOKUP($E844,Emissions!$1:$1048576,MATCH(DATE(R$2,1,1),Emissions!$A$1:$LI$1),FALSE)</f>
        <v>2.6910523900000003E-4</v>
      </c>
      <c r="S844" s="361">
        <f>+VLOOKUP($E844,Emissions!$1:$1048576,MATCH(DATE(S$2,1,1),Emissions!$A$1:$LI$1),FALSE)</f>
        <v>2.6893648400000002E-4</v>
      </c>
      <c r="T844" s="361">
        <f>+VLOOKUP($E844,Emissions!$1:$1048576,MATCH(DATE(T$2,1,1),Emissions!$A$1:$LI$1),FALSE)</f>
        <v>2.6885196500000001E-4</v>
      </c>
      <c r="U844" s="361">
        <f>+VLOOKUP($E844,Emissions!$1:$1048576,MATCH(DATE(U$2,1,1),Emissions!$A$1:$LI$1),FALSE)</f>
        <v>2.68900538E-4</v>
      </c>
      <c r="V844" s="361">
        <f>+VLOOKUP($E844,Emissions!$1:$1048576,MATCH(DATE(V$2,1,1),Emissions!$A$1:$LI$1),FALSE)</f>
        <v>2.6006215500000001E-4</v>
      </c>
      <c r="W844" s="361">
        <f>+VLOOKUP($E844,Emissions!$1:$1048576,MATCH(DATE(W$2,1,1),Emissions!$A$1:$LI$1),FALSE)</f>
        <v>2.5024572100000001E-4</v>
      </c>
      <c r="X844" s="361">
        <f>+VLOOKUP($E844,Emissions!$1:$1048576,MATCH(DATE(X$2,1,1),Emissions!$A$1:$LI$1),FALSE)</f>
        <v>2.39552428E-4</v>
      </c>
      <c r="Y844" s="361">
        <f>+VLOOKUP($E844,Emissions!$1:$1048576,MATCH(DATE(Y$2,1,1),Emissions!$A$1:$LI$1),FALSE)</f>
        <v>2.2816322699999999E-4</v>
      </c>
      <c r="Z844" s="361">
        <f>+VLOOKUP($E844,Emissions!$1:$1048576,MATCH(DATE(Z$2,1,1),Emissions!$A$1:$LI$1),FALSE)</f>
        <v>2.16526252E-4</v>
      </c>
      <c r="AA844" s="361">
        <f>+VLOOKUP($E844,Emissions!$1:$1048576,MATCH(DATE(AA$2,1,1),Emissions!$A$1:$LI$1),FALSE)</f>
        <v>2.0520758900000001E-4</v>
      </c>
      <c r="AB844" s="361">
        <f>+VLOOKUP($E844,Emissions!$1:$1048576,MATCH(DATE(AB$2,1,1),Emissions!$A$1:$LI$1),FALSE)</f>
        <v>1.9478779800000001E-4</v>
      </c>
      <c r="AC844" s="361">
        <f>+VLOOKUP($E844,Emissions!$1:$1048576,MATCH(DATE(AC$2,1,1),Emissions!$A$1:$LI$1),FALSE)</f>
        <v>1.8589624400000001E-4</v>
      </c>
      <c r="AD844" s="361">
        <f>+VLOOKUP($E844,Emissions!$1:$1048576,MATCH(DATE(AD$2,1,1),Emissions!$A$1:$LI$1),FALSE)</f>
        <v>1.79165831E-4</v>
      </c>
      <c r="AE844" s="361">
        <f>+VLOOKUP($E844,Emissions!$1:$1048576,MATCH(DATE(AE$2,1,1),Emissions!$A$1:$LI$1),FALSE)</f>
        <v>1.75150427E-4</v>
      </c>
      <c r="AF844" s="361">
        <f>+VLOOKUP($E844,Emissions!$1:$1048576,MATCH(DATE(AF$2,1,1),Emissions!$A$1:$LI$1),FALSE)</f>
        <v>1.7202353800000001E-4</v>
      </c>
      <c r="AG844" s="361">
        <f>+VLOOKUP($E844,Emissions!$1:$1048576,MATCH(DATE(AG$2,1,1),Emissions!$A$1:$LI$1),FALSE)</f>
        <v>1.71513287E-4</v>
      </c>
      <c r="AH844" s="361">
        <f>+VLOOKUP($E844,Emissions!$1:$1048576,MATCH(DATE(AH$2,1,1),Emissions!$A$1:$LI$1),FALSE)</f>
        <v>1.7440372199999999E-4</v>
      </c>
      <c r="AI844" s="361">
        <f>+VLOOKUP($E844,Emissions!$1:$1048576,MATCH(DATE(AI$2,1,1),Emissions!$A$1:$LI$1),FALSE)</f>
        <v>1.8074170800000001E-4</v>
      </c>
      <c r="AJ844" s="361">
        <f>+VLOOKUP($E844,Emissions!$1:$1048576,MATCH(DATE(AJ$2,1,1),Emissions!$A$1:$LI$1),FALSE)</f>
        <v>1.9025189299999999E-4</v>
      </c>
      <c r="AK844" s="361">
        <f>+VLOOKUP($E844,Emissions!$1:$1048576,MATCH(DATE(AK$2,1,1),Emissions!$A$1:$LI$1),FALSE)</f>
        <v>2.0254908399999999E-4</v>
      </c>
      <c r="AL844" s="361">
        <f>+VLOOKUP($E844,Emissions!$1:$1048576,MATCH(DATE(AL$2,1,1),Emissions!$A$1:$LI$1),FALSE)</f>
        <v>2.17185644E-4</v>
      </c>
      <c r="AM844" s="361">
        <f>+VLOOKUP($E844,Emissions!$1:$1048576,MATCH(DATE(AM$2,1,1),Emissions!$A$1:$LI$1),FALSE)</f>
        <v>2.3370424499999999E-4</v>
      </c>
      <c r="AN844" s="361">
        <f>+VLOOKUP($E844,Emissions!$1:$1048576,MATCH(DATE(AN$2,1,1),Emissions!$A$1:$LI$1),FALSE)</f>
        <v>2.5166129399999999E-4</v>
      </c>
      <c r="AO844" s="361">
        <f>+VLOOKUP($E844,Emissions!$1:$1048576,MATCH(DATE(AO$2,1,1),Emissions!$A$1:$LI$1),FALSE)</f>
        <v>2.7064438000000001E-4</v>
      </c>
    </row>
    <row r="845" spans="1:41" ht="15" customHeight="1" x14ac:dyDescent="0.35">
      <c r="A845" s="411"/>
      <c r="B845" s="170"/>
      <c r="C845" s="138" t="s">
        <v>460</v>
      </c>
      <c r="D845" s="114"/>
      <c r="E845" s="50" t="s">
        <v>3036</v>
      </c>
      <c r="F845" s="361">
        <f>+VLOOKUP($E845,Emissions!$1:$1048576,MATCH(DATE(F$2,1,1),Emissions!$A$1:$LI$1),FALSE)</f>
        <v>1.1707219399999999E-3</v>
      </c>
      <c r="G845" s="361">
        <f>+VLOOKUP($E845,Emissions!$1:$1048576,MATCH(DATE(G$2,1,1),Emissions!$A$1:$LI$1),FALSE)</f>
        <v>1.1783606299999999E-3</v>
      </c>
      <c r="H845" s="361">
        <f>+VLOOKUP($E845,Emissions!$1:$1048576,MATCH(DATE(H$2,1,1),Emissions!$A$1:$LI$1),FALSE)</f>
        <v>1.18736731E-3</v>
      </c>
      <c r="I845" s="361">
        <f>+VLOOKUP($E845,Emissions!$1:$1048576,MATCH(DATE(I$2,1,1),Emissions!$A$1:$LI$1),FALSE)</f>
        <v>1.1956044800000001E-3</v>
      </c>
      <c r="J845" s="361">
        <f>+VLOOKUP($E845,Emissions!$1:$1048576,MATCH(DATE(J$2,1,1),Emissions!$A$1:$LI$1),FALSE)</f>
        <v>1.2092241600000001E-3</v>
      </c>
      <c r="K845" s="361">
        <f>+VLOOKUP($E845,Emissions!$1:$1048576,MATCH(DATE(K$2,1,1),Emissions!$A$1:$LI$1),FALSE)</f>
        <v>1.2266739299999999E-3</v>
      </c>
      <c r="L845" s="361">
        <f>+VLOOKUP($E845,Emissions!$1:$1048576,MATCH(DATE(L$2,1,1),Emissions!$A$1:$LI$1),FALSE)</f>
        <v>1.27207015E-3</v>
      </c>
      <c r="M845" s="361">
        <f>+VLOOKUP($E845,Emissions!$1:$1048576,MATCH(DATE(M$2,1,1),Emissions!$A$1:$LI$1),FALSE)</f>
        <v>1.3183893800000001E-3</v>
      </c>
      <c r="N845" s="361">
        <f>+VLOOKUP($E845,Emissions!$1:$1048576,MATCH(DATE(N$2,1,1),Emissions!$A$1:$LI$1),FALSE)</f>
        <v>1.3631544299999999E-3</v>
      </c>
      <c r="O845" s="361">
        <f>+VLOOKUP($E845,Emissions!$1:$1048576,MATCH(DATE(O$2,1,1),Emissions!$A$1:$LI$1),FALSE)</f>
        <v>1.40607312E-3</v>
      </c>
      <c r="P845" s="361">
        <f>+VLOOKUP($E845,Emissions!$1:$1048576,MATCH(DATE(P$2,1,1),Emissions!$A$1:$LI$1),FALSE)</f>
        <v>1.52834988E-3</v>
      </c>
      <c r="Q845" s="361">
        <f>+VLOOKUP($E845,Emissions!$1:$1048576,MATCH(DATE(Q$2,1,1),Emissions!$A$1:$LI$1),FALSE)</f>
        <v>1.63887118E-3</v>
      </c>
      <c r="R845" s="361">
        <f>+VLOOKUP($E845,Emissions!$1:$1048576,MATCH(DATE(R$2,1,1),Emissions!$A$1:$LI$1),FALSE)</f>
        <v>1.7533723600000001E-3</v>
      </c>
      <c r="S845" s="361">
        <f>+VLOOKUP($E845,Emissions!$1:$1048576,MATCH(DATE(S$2,1,1),Emissions!$A$1:$LI$1),FALSE)</f>
        <v>1.8742635399999999E-3</v>
      </c>
      <c r="T845" s="361">
        <f>+VLOOKUP($E845,Emissions!$1:$1048576,MATCH(DATE(T$2,1,1),Emissions!$A$1:$LI$1),FALSE)</f>
        <v>2.0018168099999998E-3</v>
      </c>
      <c r="U845" s="361">
        <f>+VLOOKUP($E845,Emissions!$1:$1048576,MATCH(DATE(U$2,1,1),Emissions!$A$1:$LI$1),FALSE)</f>
        <v>2.1360128400000002E-3</v>
      </c>
      <c r="V845" s="361">
        <f>+VLOOKUP($E845,Emissions!$1:$1048576,MATCH(DATE(V$2,1,1),Emissions!$A$1:$LI$1),FALSE)</f>
        <v>2.4634707500000002E-3</v>
      </c>
      <c r="W845" s="361">
        <f>+VLOOKUP($E845,Emissions!$1:$1048576,MATCH(DATE(W$2,1,1),Emissions!$A$1:$LI$1),FALSE)</f>
        <v>2.8269951499999999E-3</v>
      </c>
      <c r="X845" s="361">
        <f>+VLOOKUP($E845,Emissions!$1:$1048576,MATCH(DATE(X$2,1,1),Emissions!$A$1:$LI$1),FALSE)</f>
        <v>3.2246280999999998E-3</v>
      </c>
      <c r="Y845" s="361">
        <f>+VLOOKUP($E845,Emissions!$1:$1048576,MATCH(DATE(Y$2,1,1),Emissions!$A$1:$LI$1),FALSE)</f>
        <v>3.6516127000000001E-3</v>
      </c>
      <c r="Z845" s="361">
        <f>+VLOOKUP($E845,Emissions!$1:$1048576,MATCH(DATE(Z$2,1,1),Emissions!$A$1:$LI$1),FALSE)</f>
        <v>4.1029800899999996E-3</v>
      </c>
      <c r="AA845" s="361">
        <f>+VLOOKUP($E845,Emissions!$1:$1048576,MATCH(DATE(AA$2,1,1),Emissions!$A$1:$LI$1),FALSE)</f>
        <v>4.5725137000000001E-3</v>
      </c>
      <c r="AB845" s="361">
        <f>+VLOOKUP($E845,Emissions!$1:$1048576,MATCH(DATE(AB$2,1,1),Emissions!$A$1:$LI$1),FALSE)</f>
        <v>5.0511845499999998E-3</v>
      </c>
      <c r="AC845" s="361">
        <f>+VLOOKUP($E845,Emissions!$1:$1048576,MATCH(DATE(AC$2,1,1),Emissions!$A$1:$LI$1),FALSE)</f>
        <v>5.5283470999999999E-3</v>
      </c>
      <c r="AD845" s="361">
        <f>+VLOOKUP($E845,Emissions!$1:$1048576,MATCH(DATE(AD$2,1,1),Emissions!$A$1:$LI$1),FALSE)</f>
        <v>5.9921402299999999E-3</v>
      </c>
      <c r="AE845" s="361">
        <f>+VLOOKUP($E845,Emissions!$1:$1048576,MATCH(DATE(AE$2,1,1),Emissions!$A$1:$LI$1),FALSE)</f>
        <v>6.42883954E-3</v>
      </c>
      <c r="AF845" s="361">
        <f>+VLOOKUP($E845,Emissions!$1:$1048576,MATCH(DATE(AF$2,1,1),Emissions!$A$1:$LI$1),FALSE)</f>
        <v>6.7349731600000002E-3</v>
      </c>
      <c r="AG845" s="361">
        <f>+VLOOKUP($E845,Emissions!$1:$1048576,MATCH(DATE(AG$2,1,1),Emissions!$A$1:$LI$1),FALSE)</f>
        <v>6.9452035699999999E-3</v>
      </c>
      <c r="AH845" s="361">
        <f>+VLOOKUP($E845,Emissions!$1:$1048576,MATCH(DATE(AH$2,1,1),Emissions!$A$1:$LI$1),FALSE)</f>
        <v>7.0823286299999998E-3</v>
      </c>
      <c r="AI845" s="361">
        <f>+VLOOKUP($E845,Emissions!$1:$1048576,MATCH(DATE(AI$2,1,1),Emissions!$A$1:$LI$1),FALSE)</f>
        <v>7.1531231000000004E-3</v>
      </c>
      <c r="AJ845" s="361">
        <f>+VLOOKUP($E845,Emissions!$1:$1048576,MATCH(DATE(AJ$2,1,1),Emissions!$A$1:$LI$1),FALSE)</f>
        <v>7.1600834300000003E-3</v>
      </c>
      <c r="AK845" s="361">
        <f>+VLOOKUP($E845,Emissions!$1:$1048576,MATCH(DATE(AK$2,1,1),Emissions!$A$1:$LI$1),FALSE)</f>
        <v>7.1077990299999996E-3</v>
      </c>
      <c r="AL845" s="361">
        <f>+VLOOKUP($E845,Emissions!$1:$1048576,MATCH(DATE(AL$2,1,1),Emissions!$A$1:$LI$1),FALSE)</f>
        <v>7.0026139400000001E-3</v>
      </c>
      <c r="AM845" s="361">
        <f>+VLOOKUP($E845,Emissions!$1:$1048576,MATCH(DATE(AM$2,1,1),Emissions!$A$1:$LI$1),FALSE)</f>
        <v>6.8523772499999996E-3</v>
      </c>
      <c r="AN845" s="361">
        <f>+VLOOKUP($E845,Emissions!$1:$1048576,MATCH(DATE(AN$2,1,1),Emissions!$A$1:$LI$1),FALSE)</f>
        <v>6.6653789400000002E-3</v>
      </c>
      <c r="AO845" s="361">
        <f>+VLOOKUP($E845,Emissions!$1:$1048576,MATCH(DATE(AO$2,1,1),Emissions!$A$1:$LI$1),FALSE)</f>
        <v>6.4496254800000003E-3</v>
      </c>
    </row>
    <row r="846" spans="1:41" s="92" customFormat="1" ht="15" customHeight="1" x14ac:dyDescent="0.35">
      <c r="A846" s="411"/>
      <c r="B846" s="170"/>
      <c r="C846" s="137" t="s">
        <v>1092</v>
      </c>
      <c r="D846" s="147"/>
      <c r="E846" s="136" t="s">
        <v>3037</v>
      </c>
      <c r="F846" s="327">
        <f>+VLOOKUP($E846,Emissions!$1:$1048576,MATCH(DATE(F$2,1,1),Emissions!$A$1:$LI$1),FALSE)</f>
        <v>0.1421966529</v>
      </c>
      <c r="G846" s="327">
        <f>+VLOOKUP($E846,Emissions!$1:$1048576,MATCH(DATE(G$2,1,1),Emissions!$A$1:$LI$1),FALSE)</f>
        <v>0.14429044190000001</v>
      </c>
      <c r="H846" s="327">
        <f>+VLOOKUP($E846,Emissions!$1:$1048576,MATCH(DATE(H$2,1,1),Emissions!$A$1:$LI$1),FALSE)</f>
        <v>0.14626436349999999</v>
      </c>
      <c r="I846" s="327">
        <f>+VLOOKUP($E846,Emissions!$1:$1048576,MATCH(DATE(I$2,1,1),Emissions!$A$1:$LI$1),FALSE)</f>
        <v>0.14839800189999999</v>
      </c>
      <c r="J846" s="327">
        <f>+VLOOKUP($E846,Emissions!$1:$1048576,MATCH(DATE(J$2,1,1),Emissions!$A$1:$LI$1),FALSE)</f>
        <v>0.1503441536</v>
      </c>
      <c r="K846" s="327">
        <f>+VLOOKUP($E846,Emissions!$1:$1048576,MATCH(DATE(K$2,1,1),Emissions!$A$1:$LI$1),FALSE)</f>
        <v>0.1523275593</v>
      </c>
      <c r="L846" s="327">
        <f>+VLOOKUP($E846,Emissions!$1:$1048576,MATCH(DATE(L$2,1,1),Emissions!$A$1:$LI$1),FALSE)</f>
        <v>0.15881860619999999</v>
      </c>
      <c r="M846" s="327">
        <f>+VLOOKUP($E846,Emissions!$1:$1048576,MATCH(DATE(M$2,1,1),Emissions!$A$1:$LI$1),FALSE)</f>
        <v>0.16710712129999999</v>
      </c>
      <c r="N846" s="327">
        <f>+VLOOKUP($E846,Emissions!$1:$1048576,MATCH(DATE(N$2,1,1),Emissions!$A$1:$LI$1),FALSE)</f>
        <v>0.17651518960000001</v>
      </c>
      <c r="O846" s="327">
        <f>+VLOOKUP($E846,Emissions!$1:$1048576,MATCH(DATE(O$2,1,1),Emissions!$A$1:$LI$1),FALSE)</f>
        <v>0.1869733368</v>
      </c>
      <c r="P846" s="327">
        <f>+VLOOKUP($E846,Emissions!$1:$1048576,MATCH(DATE(P$2,1,1),Emissions!$A$1:$LI$1),FALSE)</f>
        <v>0.19850285479999999</v>
      </c>
      <c r="Q846" s="327">
        <f>+VLOOKUP($E846,Emissions!$1:$1048576,MATCH(DATE(Q$2,1,1),Emissions!$A$1:$LI$1),FALSE)</f>
        <v>0.2067693434</v>
      </c>
      <c r="R846" s="327">
        <f>+VLOOKUP($E846,Emissions!$1:$1048576,MATCH(DATE(R$2,1,1),Emissions!$A$1:$LI$1),FALSE)</f>
        <v>0.21422392279999999</v>
      </c>
      <c r="S846" s="327">
        <f>+VLOOKUP($E846,Emissions!$1:$1048576,MATCH(DATE(S$2,1,1),Emissions!$A$1:$LI$1),FALSE)</f>
        <v>0.2216885971</v>
      </c>
      <c r="T846" s="327">
        <f>+VLOOKUP($E846,Emissions!$1:$1048576,MATCH(DATE(T$2,1,1),Emissions!$A$1:$LI$1),FALSE)</f>
        <v>0.22950735229999999</v>
      </c>
      <c r="U846" s="327">
        <f>+VLOOKUP($E846,Emissions!$1:$1048576,MATCH(DATE(U$2,1,1),Emissions!$A$1:$LI$1),FALSE)</f>
        <v>0.23787296499999999</v>
      </c>
      <c r="V846" s="327">
        <f>+VLOOKUP($E846,Emissions!$1:$1048576,MATCH(DATE(V$2,1,1),Emissions!$A$1:$LI$1),FALSE)</f>
        <v>0.24746929710000001</v>
      </c>
      <c r="W846" s="327">
        <f>+VLOOKUP($E846,Emissions!$1:$1048576,MATCH(DATE(W$2,1,1),Emissions!$A$1:$LI$1),FALSE)</f>
        <v>0.25798770920000003</v>
      </c>
      <c r="X846" s="327">
        <f>+VLOOKUP($E846,Emissions!$1:$1048576,MATCH(DATE(X$2,1,1),Emissions!$A$1:$LI$1),FALSE)</f>
        <v>0.26950562220000002</v>
      </c>
      <c r="Y846" s="327">
        <f>+VLOOKUP($E846,Emissions!$1:$1048576,MATCH(DATE(Y$2,1,1),Emissions!$A$1:$LI$1),FALSE)</f>
        <v>0.28217518870000002</v>
      </c>
      <c r="Z846" s="327">
        <f>+VLOOKUP($E846,Emissions!$1:$1048576,MATCH(DATE(Z$2,1,1),Emissions!$A$1:$LI$1),FALSE)</f>
        <v>0.29621049840000002</v>
      </c>
      <c r="AA846" s="327">
        <f>+VLOOKUP($E846,Emissions!$1:$1048576,MATCH(DATE(AA$2,1,1),Emissions!$A$1:$LI$1),FALSE)</f>
        <v>0.3118089657</v>
      </c>
      <c r="AB846" s="327">
        <f>+VLOOKUP($E846,Emissions!$1:$1048576,MATCH(DATE(AB$2,1,1),Emissions!$A$1:$LI$1),FALSE)</f>
        <v>0.3294255411</v>
      </c>
      <c r="AC846" s="327">
        <f>+VLOOKUP($E846,Emissions!$1:$1048576,MATCH(DATE(AC$2,1,1),Emissions!$A$1:$LI$1),FALSE)</f>
        <v>0.3494978869</v>
      </c>
      <c r="AD846" s="327">
        <f>+VLOOKUP($E846,Emissions!$1:$1048576,MATCH(DATE(AD$2,1,1),Emissions!$A$1:$LI$1),FALSE)</f>
        <v>0.3724517872</v>
      </c>
      <c r="AE846" s="327">
        <f>+VLOOKUP($E846,Emissions!$1:$1048576,MATCH(DATE(AE$2,1,1),Emissions!$A$1:$LI$1),FALSE)</f>
        <v>0.39860818399999998</v>
      </c>
      <c r="AF846" s="327">
        <f>+VLOOKUP($E846,Emissions!$1:$1048576,MATCH(DATE(AF$2,1,1),Emissions!$A$1:$LI$1),FALSE)</f>
        <v>0.40949500329999999</v>
      </c>
      <c r="AG846" s="327">
        <f>+VLOOKUP($E846,Emissions!$1:$1048576,MATCH(DATE(AG$2,1,1),Emissions!$A$1:$LI$1),FALSE)</f>
        <v>0.41686108020000001</v>
      </c>
      <c r="AH846" s="327">
        <f>+VLOOKUP($E846,Emissions!$1:$1048576,MATCH(DATE(AH$2,1,1),Emissions!$A$1:$LI$1),FALSE)</f>
        <v>0.42426504450000002</v>
      </c>
      <c r="AI846" s="327">
        <f>+VLOOKUP($E846,Emissions!$1:$1048576,MATCH(DATE(AI$2,1,1),Emissions!$A$1:$LI$1),FALSE)</f>
        <v>0.4324215642</v>
      </c>
      <c r="AJ846" s="327">
        <f>+VLOOKUP($E846,Emissions!$1:$1048576,MATCH(DATE(AJ$2,1,1),Emissions!$A$1:$LI$1),FALSE)</f>
        <v>0.44121178049999998</v>
      </c>
      <c r="AK846" s="327">
        <f>+VLOOKUP($E846,Emissions!$1:$1048576,MATCH(DATE(AK$2,1,1),Emissions!$A$1:$LI$1),FALSE)</f>
        <v>0.4503009</v>
      </c>
      <c r="AL846" s="327">
        <f>+VLOOKUP($E846,Emissions!$1:$1048576,MATCH(DATE(AL$2,1,1),Emissions!$A$1:$LI$1),FALSE)</f>
        <v>0.4595190643</v>
      </c>
      <c r="AM846" s="327">
        <f>+VLOOKUP($E846,Emissions!$1:$1048576,MATCH(DATE(AM$2,1,1),Emissions!$A$1:$LI$1),FALSE)</f>
        <v>0.46873095710000001</v>
      </c>
      <c r="AN846" s="327">
        <f>+VLOOKUP($E846,Emissions!$1:$1048576,MATCH(DATE(AN$2,1,1),Emissions!$A$1:$LI$1),FALSE)</f>
        <v>0.47782876740000002</v>
      </c>
      <c r="AO846" s="327">
        <f>+VLOOKUP($E846,Emissions!$1:$1048576,MATCH(DATE(AO$2,1,1),Emissions!$A$1:$LI$1),FALSE)</f>
        <v>0.48672695069999999</v>
      </c>
    </row>
    <row r="847" spans="1:41" ht="15" customHeight="1" x14ac:dyDescent="0.35">
      <c r="A847" s="411"/>
      <c r="B847" s="170"/>
      <c r="C847" s="138" t="s">
        <v>463</v>
      </c>
      <c r="D847" s="114"/>
      <c r="E847" s="50" t="s">
        <v>3038</v>
      </c>
      <c r="F847" s="361">
        <f>+VLOOKUP($E847,Emissions!$1:$1048576,MATCH(DATE(F$2,1,1),Emissions!$A$1:$LI$1),FALSE)</f>
        <v>9.7141589299999997E-2</v>
      </c>
      <c r="G847" s="361">
        <f>+VLOOKUP($E847,Emissions!$1:$1048576,MATCH(DATE(G$2,1,1),Emissions!$A$1:$LI$1),FALSE)</f>
        <v>9.85963178E-2</v>
      </c>
      <c r="H847" s="361">
        <f>+VLOOKUP($E847,Emissions!$1:$1048576,MATCH(DATE(H$2,1,1),Emissions!$A$1:$LI$1),FALSE)</f>
        <v>9.9960301500000001E-2</v>
      </c>
      <c r="I847" s="361">
        <f>+VLOOKUP($E847,Emissions!$1:$1048576,MATCH(DATE(I$2,1,1),Emissions!$A$1:$LI$1),FALSE)</f>
        <v>0.1014387883</v>
      </c>
      <c r="J847" s="361">
        <f>+VLOOKUP($E847,Emissions!$1:$1048576,MATCH(DATE(J$2,1,1),Emissions!$A$1:$LI$1),FALSE)</f>
        <v>0.1027803454</v>
      </c>
      <c r="K847" s="361">
        <f>+VLOOKUP($E847,Emissions!$1:$1048576,MATCH(DATE(K$2,1,1),Emissions!$A$1:$LI$1),FALSE)</f>
        <v>0.1041396282</v>
      </c>
      <c r="L847" s="361">
        <f>+VLOOKUP($E847,Emissions!$1:$1048576,MATCH(DATE(L$2,1,1),Emissions!$A$1:$LI$1),FALSE)</f>
        <v>0.1045713063</v>
      </c>
      <c r="M847" s="361">
        <f>+VLOOKUP($E847,Emissions!$1:$1048576,MATCH(DATE(M$2,1,1),Emissions!$A$1:$LI$1),FALSE)</f>
        <v>0.1058524857</v>
      </c>
      <c r="N847" s="361">
        <f>+VLOOKUP($E847,Emissions!$1:$1048576,MATCH(DATE(N$2,1,1),Emissions!$A$1:$LI$1),FALSE)</f>
        <v>0.1074075602</v>
      </c>
      <c r="O847" s="361">
        <f>+VLOOKUP($E847,Emissions!$1:$1048576,MATCH(DATE(O$2,1,1),Emissions!$A$1:$LI$1),FALSE)</f>
        <v>0.1091018431</v>
      </c>
      <c r="P847" s="361">
        <f>+VLOOKUP($E847,Emissions!$1:$1048576,MATCH(DATE(P$2,1,1),Emissions!$A$1:$LI$1),FALSE)</f>
        <v>0.11085290709999999</v>
      </c>
      <c r="Q847" s="361">
        <f>+VLOOKUP($E847,Emissions!$1:$1048576,MATCH(DATE(Q$2,1,1),Emissions!$A$1:$LI$1),FALSE)</f>
        <v>0.1115817034</v>
      </c>
      <c r="R847" s="361">
        <f>+VLOOKUP($E847,Emissions!$1:$1048576,MATCH(DATE(R$2,1,1),Emissions!$A$1:$LI$1),FALSE)</f>
        <v>0.11140449349999999</v>
      </c>
      <c r="S847" s="361">
        <f>+VLOOKUP($E847,Emissions!$1:$1048576,MATCH(DATE(S$2,1,1),Emissions!$A$1:$LI$1),FALSE)</f>
        <v>0.11080406130000001</v>
      </c>
      <c r="T847" s="361">
        <f>+VLOOKUP($E847,Emissions!$1:$1048576,MATCH(DATE(T$2,1,1),Emissions!$A$1:$LI$1),FALSE)</f>
        <v>0.10996452399999999</v>
      </c>
      <c r="U847" s="361">
        <f>+VLOOKUP($E847,Emissions!$1:$1048576,MATCH(DATE(U$2,1,1),Emissions!$A$1:$LI$1),FALSE)</f>
        <v>0.1089711668</v>
      </c>
      <c r="V847" s="361">
        <f>+VLOOKUP($E847,Emissions!$1:$1048576,MATCH(DATE(V$2,1,1),Emissions!$A$1:$LI$1),FALSE)</f>
        <v>0.1074200419</v>
      </c>
      <c r="W847" s="361">
        <f>+VLOOKUP($E847,Emissions!$1:$1048576,MATCH(DATE(W$2,1,1),Emissions!$A$1:$LI$1),FALSE)</f>
        <v>0.1057698077</v>
      </c>
      <c r="X847" s="361">
        <f>+VLOOKUP($E847,Emissions!$1:$1048576,MATCH(DATE(X$2,1,1),Emissions!$A$1:$LI$1),FALSE)</f>
        <v>0.1040543111</v>
      </c>
      <c r="Y847" s="361">
        <f>+VLOOKUP($E847,Emissions!$1:$1048576,MATCH(DATE(Y$2,1,1),Emissions!$A$1:$LI$1),FALSE)</f>
        <v>0.1023263733</v>
      </c>
      <c r="Z847" s="361">
        <f>+VLOOKUP($E847,Emissions!$1:$1048576,MATCH(DATE(Z$2,1,1),Emissions!$A$1:$LI$1),FALSE)</f>
        <v>0.1006484694</v>
      </c>
      <c r="AA847" s="361">
        <f>+VLOOKUP($E847,Emissions!$1:$1048576,MATCH(DATE(AA$2,1,1),Emissions!$A$1:$LI$1),FALSE)</f>
        <v>9.9051075299999999E-2</v>
      </c>
      <c r="AB847" s="361">
        <f>+VLOOKUP($E847,Emissions!$1:$1048576,MATCH(DATE(AB$2,1,1),Emissions!$A$1:$LI$1),FALSE)</f>
        <v>9.7631972900000003E-2</v>
      </c>
      <c r="AC847" s="361">
        <f>+VLOOKUP($E847,Emissions!$1:$1048576,MATCH(DATE(AC$2,1,1),Emissions!$A$1:$LI$1),FALSE)</f>
        <v>9.6449265100000001E-2</v>
      </c>
      <c r="AD847" s="361">
        <f>+VLOOKUP($E847,Emissions!$1:$1048576,MATCH(DATE(AD$2,1,1),Emissions!$A$1:$LI$1),FALSE)</f>
        <v>9.5528484999999996E-2</v>
      </c>
      <c r="AE847" s="361">
        <f>+VLOOKUP($E847,Emissions!$1:$1048576,MATCH(DATE(AE$2,1,1),Emissions!$A$1:$LI$1),FALSE)</f>
        <v>9.4850932499999999E-2</v>
      </c>
      <c r="AF847" s="361">
        <f>+VLOOKUP($E847,Emissions!$1:$1048576,MATCH(DATE(AF$2,1,1),Emissions!$A$1:$LI$1),FALSE)</f>
        <v>9.7483481100000005E-2</v>
      </c>
      <c r="AG847" s="361">
        <f>+VLOOKUP($E847,Emissions!$1:$1048576,MATCH(DATE(AG$2,1,1),Emissions!$A$1:$LI$1),FALSE)</f>
        <v>9.9254505800000004E-2</v>
      </c>
      <c r="AH847" s="361">
        <f>+VLOOKUP($E847,Emissions!$1:$1048576,MATCH(DATE(AH$2,1,1),Emissions!$A$1:$LI$1),FALSE)</f>
        <v>0.10103436690000001</v>
      </c>
      <c r="AI847" s="361">
        <f>+VLOOKUP($E847,Emissions!$1:$1048576,MATCH(DATE(AI$2,1,1),Emissions!$A$1:$LI$1),FALSE)</f>
        <v>0.10299887420000001</v>
      </c>
      <c r="AJ847" s="361">
        <f>+VLOOKUP($E847,Emissions!$1:$1048576,MATCH(DATE(AJ$2,1,1),Emissions!$A$1:$LI$1),FALSE)</f>
        <v>0.1051198401</v>
      </c>
      <c r="AK847" s="361">
        <f>+VLOOKUP($E847,Emissions!$1:$1048576,MATCH(DATE(AK$2,1,1),Emissions!$A$1:$LI$1),FALSE)</f>
        <v>0.1073158813</v>
      </c>
      <c r="AL847" s="361">
        <f>+VLOOKUP($E847,Emissions!$1:$1048576,MATCH(DATE(AL$2,1,1),Emissions!$A$1:$LI$1),FALSE)</f>
        <v>0.1095449148</v>
      </c>
      <c r="AM847" s="361">
        <f>+VLOOKUP($E847,Emissions!$1:$1048576,MATCH(DATE(AM$2,1,1),Emissions!$A$1:$LI$1),FALSE)</f>
        <v>0.11177364369999999</v>
      </c>
      <c r="AN847" s="361">
        <f>+VLOOKUP($E847,Emissions!$1:$1048576,MATCH(DATE(AN$2,1,1),Emissions!$A$1:$LI$1),FALSE)</f>
        <v>0.113975586</v>
      </c>
      <c r="AO847" s="361">
        <f>+VLOOKUP($E847,Emissions!$1:$1048576,MATCH(DATE(AO$2,1,1),Emissions!$A$1:$LI$1),FALSE)</f>
        <v>0.1161297347</v>
      </c>
    </row>
    <row r="848" spans="1:41" ht="15" customHeight="1" x14ac:dyDescent="0.35">
      <c r="A848" s="411"/>
      <c r="B848" s="170"/>
      <c r="C848" s="138" t="s">
        <v>464</v>
      </c>
      <c r="D848" s="114"/>
      <c r="E848" s="50" t="s">
        <v>3039</v>
      </c>
      <c r="F848" s="361">
        <f>+VLOOKUP($E848,Emissions!$1:$1048576,MATCH(DATE(F$2,1,1),Emissions!$A$1:$LI$1),FALSE)</f>
        <v>1.9543796999999998E-3</v>
      </c>
      <c r="G848" s="361">
        <f>+VLOOKUP($E848,Emissions!$1:$1048576,MATCH(DATE(G$2,1,1),Emissions!$A$1:$LI$1),FALSE)</f>
        <v>1.9836472099999999E-3</v>
      </c>
      <c r="H848" s="361">
        <f>+VLOOKUP($E848,Emissions!$1:$1048576,MATCH(DATE(H$2,1,1),Emissions!$A$1:$LI$1),FALSE)</f>
        <v>2.0110890300000001E-3</v>
      </c>
      <c r="I848" s="361">
        <f>+VLOOKUP($E848,Emissions!$1:$1048576,MATCH(DATE(I$2,1,1),Emissions!$A$1:$LI$1),FALSE)</f>
        <v>2.0408345200000001E-3</v>
      </c>
      <c r="J848" s="361">
        <f>+VLOOKUP($E848,Emissions!$1:$1048576,MATCH(DATE(J$2,1,1),Emissions!$A$1:$LI$1),FALSE)</f>
        <v>2.06782514E-3</v>
      </c>
      <c r="K848" s="361">
        <f>+VLOOKUP($E848,Emissions!$1:$1048576,MATCH(DATE(K$2,1,1),Emissions!$A$1:$LI$1),FALSE)</f>
        <v>2.0951723899999999E-3</v>
      </c>
      <c r="L848" s="361">
        <f>+VLOOKUP($E848,Emissions!$1:$1048576,MATCH(DATE(L$2,1,1),Emissions!$A$1:$LI$1),FALSE)</f>
        <v>1.82245048E-3</v>
      </c>
      <c r="M848" s="361">
        <f>+VLOOKUP($E848,Emissions!$1:$1048576,MATCH(DATE(M$2,1,1),Emissions!$A$1:$LI$1),FALSE)</f>
        <v>1.5360781799999999E-3</v>
      </c>
      <c r="N848" s="361">
        <f>+VLOOKUP($E848,Emissions!$1:$1048576,MATCH(DATE(N$2,1,1),Emissions!$A$1:$LI$1),FALSE)</f>
        <v>1.21804177E-3</v>
      </c>
      <c r="O848" s="361">
        <f>+VLOOKUP($E848,Emissions!$1:$1048576,MATCH(DATE(O$2,1,1),Emissions!$A$1:$LI$1),FALSE)</f>
        <v>8.5967128099999996E-4</v>
      </c>
      <c r="P848" s="361">
        <f>+VLOOKUP($E848,Emissions!$1:$1048576,MATCH(DATE(P$2,1,1),Emissions!$A$1:$LI$1),FALSE)</f>
        <v>4.5309659100000002E-4</v>
      </c>
      <c r="Q848" s="361">
        <f>+VLOOKUP($E848,Emissions!$1:$1048576,MATCH(DATE(Q$2,1,1),Emissions!$A$1:$LI$1),FALSE)</f>
        <v>4.7203914099999998E-4</v>
      </c>
      <c r="R848" s="361">
        <f>+VLOOKUP($E848,Emissions!$1:$1048576,MATCH(DATE(R$2,1,1),Emissions!$A$1:$LI$1),FALSE)</f>
        <v>4.87785683E-4</v>
      </c>
      <c r="S848" s="361">
        <f>+VLOOKUP($E848,Emissions!$1:$1048576,MATCH(DATE(S$2,1,1),Emissions!$A$1:$LI$1),FALSE)</f>
        <v>5.02138286E-4</v>
      </c>
      <c r="T848" s="361">
        <f>+VLOOKUP($E848,Emissions!$1:$1048576,MATCH(DATE(T$2,1,1),Emissions!$A$1:$LI$1),FALSE)</f>
        <v>5.1577652599999997E-4</v>
      </c>
      <c r="U848" s="361">
        <f>+VLOOKUP($E848,Emissions!$1:$1048576,MATCH(DATE(U$2,1,1),Emissions!$A$1:$LI$1),FALSE)</f>
        <v>5.2900757600000004E-4</v>
      </c>
      <c r="V848" s="361">
        <f>+VLOOKUP($E848,Emissions!$1:$1048576,MATCH(DATE(V$2,1,1),Emissions!$A$1:$LI$1),FALSE)</f>
        <v>3.49198353E-4</v>
      </c>
      <c r="W848" s="361">
        <f>+VLOOKUP($E848,Emissions!$1:$1048576,MATCH(DATE(W$2,1,1),Emissions!$A$1:$LI$1),FALSE)</f>
        <v>2.3024232599999999E-4</v>
      </c>
      <c r="X848" s="361">
        <f>+VLOOKUP($E848,Emissions!$1:$1048576,MATCH(DATE(X$2,1,1),Emissions!$A$1:$LI$1),FALSE)</f>
        <v>1.5167713200000001E-4</v>
      </c>
      <c r="Y848" s="361">
        <f>+VLOOKUP($E848,Emissions!$1:$1048576,MATCH(DATE(Y$2,1,1),Emissions!$A$1:$LI$1),FALSE)</f>
        <v>9.98813009E-5</v>
      </c>
      <c r="Z848" s="361">
        <f>+VLOOKUP($E848,Emissions!$1:$1048576,MATCH(DATE(Z$2,1,1),Emissions!$A$1:$LI$1),FALSE)</f>
        <v>6.57870424E-5</v>
      </c>
      <c r="AA848" s="361">
        <f>+VLOOKUP($E848,Emissions!$1:$1048576,MATCH(DATE(AA$2,1,1),Emissions!$A$1:$LI$1),FALSE)</f>
        <v>4.3353978900000003E-5</v>
      </c>
      <c r="AB848" s="361">
        <f>+VLOOKUP($E848,Emissions!$1:$1048576,MATCH(DATE(AB$2,1,1),Emissions!$A$1:$LI$1),FALSE)</f>
        <v>2.8615307100000001E-5</v>
      </c>
      <c r="AC848" s="361">
        <f>+VLOOKUP($E848,Emissions!$1:$1048576,MATCH(DATE(AC$2,1,1),Emissions!$A$1:$LI$1),FALSE)</f>
        <v>1.8929617999999998E-5</v>
      </c>
      <c r="AD848" s="361">
        <f>+VLOOKUP($E848,Emissions!$1:$1048576,MATCH(DATE(AD$2,1,1),Emissions!$A$1:$LI$1),FALSE)</f>
        <v>1.2554875100000001E-5</v>
      </c>
      <c r="AE848" s="361">
        <f>+VLOOKUP($E848,Emissions!$1:$1048576,MATCH(DATE(AE$2,1,1),Emissions!$A$1:$LI$1),FALSE)</f>
        <v>8.3475242500000006E-6</v>
      </c>
      <c r="AF848" s="361">
        <f>+VLOOKUP($E848,Emissions!$1:$1048576,MATCH(DATE(AF$2,1,1),Emissions!$A$1:$LI$1),FALSE)</f>
        <v>8.5792063599999993E-6</v>
      </c>
      <c r="AG848" s="361">
        <f>+VLOOKUP($E848,Emissions!$1:$1048576,MATCH(DATE(AG$2,1,1),Emissions!$A$1:$LI$1),FALSE)</f>
        <v>8.7350685300000004E-6</v>
      </c>
      <c r="AH848" s="361">
        <f>+VLOOKUP($E848,Emissions!$1:$1048576,MATCH(DATE(AH$2,1,1),Emissions!$A$1:$LI$1),FALSE)</f>
        <v>8.8917083500000008E-6</v>
      </c>
      <c r="AI848" s="361">
        <f>+VLOOKUP($E848,Emissions!$1:$1048576,MATCH(DATE(AI$2,1,1),Emissions!$A$1:$LI$1),FALSE)</f>
        <v>9.0645982900000008E-6</v>
      </c>
      <c r="AJ848" s="361">
        <f>+VLOOKUP($E848,Emissions!$1:$1048576,MATCH(DATE(AJ$2,1,1),Emissions!$A$1:$LI$1),FALSE)</f>
        <v>9.25125766E-6</v>
      </c>
      <c r="AK848" s="361">
        <f>+VLOOKUP($E848,Emissions!$1:$1048576,MATCH(DATE(AK$2,1,1),Emissions!$A$1:$LI$1),FALSE)</f>
        <v>9.4445241500000005E-6</v>
      </c>
      <c r="AL848" s="361">
        <f>+VLOOKUP($E848,Emissions!$1:$1048576,MATCH(DATE(AL$2,1,1),Emissions!$A$1:$LI$1),FALSE)</f>
        <v>9.6406941899999993E-6</v>
      </c>
      <c r="AM848" s="361">
        <f>+VLOOKUP($E848,Emissions!$1:$1048576,MATCH(DATE(AM$2,1,1),Emissions!$A$1:$LI$1),FALSE)</f>
        <v>9.8368374199999994E-6</v>
      </c>
      <c r="AN848" s="361">
        <f>+VLOOKUP($E848,Emissions!$1:$1048576,MATCH(DATE(AN$2,1,1),Emissions!$A$1:$LI$1),FALSE)</f>
        <v>1.00306232E-5</v>
      </c>
      <c r="AO848" s="361">
        <f>+VLOOKUP($E848,Emissions!$1:$1048576,MATCH(DATE(AO$2,1,1),Emissions!$A$1:$LI$1),FALSE)</f>
        <v>1.0220202900000001E-5</v>
      </c>
    </row>
    <row r="849" spans="1:41" ht="15" customHeight="1" x14ac:dyDescent="0.35">
      <c r="A849" s="411"/>
      <c r="B849" s="170"/>
      <c r="C849" s="138" t="s">
        <v>465</v>
      </c>
      <c r="D849" s="114"/>
      <c r="E849" s="50" t="s">
        <v>3040</v>
      </c>
      <c r="F849" s="361">
        <f>+VLOOKUP($E849,Emissions!$1:$1048576,MATCH(DATE(F$2,1,1),Emissions!$A$1:$LI$1),FALSE)</f>
        <v>2.8134041300000002E-3</v>
      </c>
      <c r="G849" s="361">
        <f>+VLOOKUP($E849,Emissions!$1:$1048576,MATCH(DATE(G$2,1,1),Emissions!$A$1:$LI$1),FALSE)</f>
        <v>2.85553582E-3</v>
      </c>
      <c r="H849" s="361">
        <f>+VLOOKUP($E849,Emissions!$1:$1048576,MATCH(DATE(H$2,1,1),Emissions!$A$1:$LI$1),FALSE)</f>
        <v>2.8950393700000001E-3</v>
      </c>
      <c r="I849" s="361">
        <f>+VLOOKUP($E849,Emissions!$1:$1048576,MATCH(DATE(I$2,1,1),Emissions!$A$1:$LI$1),FALSE)</f>
        <v>2.93785914E-3</v>
      </c>
      <c r="J849" s="361">
        <f>+VLOOKUP($E849,Emissions!$1:$1048576,MATCH(DATE(J$2,1,1),Emissions!$A$1:$LI$1),FALSE)</f>
        <v>2.9767131699999999E-3</v>
      </c>
      <c r="K849" s="361">
        <f>+VLOOKUP($E849,Emissions!$1:$1048576,MATCH(DATE(K$2,1,1),Emissions!$A$1:$LI$1),FALSE)</f>
        <v>3.0160805699999999E-3</v>
      </c>
      <c r="L849" s="361">
        <f>+VLOOKUP($E849,Emissions!$1:$1048576,MATCH(DATE(L$2,1,1),Emissions!$A$1:$LI$1),FALSE)</f>
        <v>3.6970709000000001E-3</v>
      </c>
      <c r="M849" s="361">
        <f>+VLOOKUP($E849,Emissions!$1:$1048576,MATCH(DATE(M$2,1,1),Emissions!$A$1:$LI$1),FALSE)</f>
        <v>4.4756912600000002E-3</v>
      </c>
      <c r="N849" s="361">
        <f>+VLOOKUP($E849,Emissions!$1:$1048576,MATCH(DATE(N$2,1,1),Emissions!$A$1:$LI$1),FALSE)</f>
        <v>5.3505532100000001E-3</v>
      </c>
      <c r="O849" s="361">
        <f>+VLOOKUP($E849,Emissions!$1:$1048576,MATCH(DATE(O$2,1,1),Emissions!$A$1:$LI$1),FALSE)</f>
        <v>6.3319145299999997E-3</v>
      </c>
      <c r="P849" s="361">
        <f>+VLOOKUP($E849,Emissions!$1:$1048576,MATCH(DATE(P$2,1,1),Emissions!$A$1:$LI$1),FALSE)</f>
        <v>7.4321442399999998E-3</v>
      </c>
      <c r="Q849" s="361">
        <f>+VLOOKUP($E849,Emissions!$1:$1048576,MATCH(DATE(Q$2,1,1),Emissions!$A$1:$LI$1),FALSE)</f>
        <v>7.80946733E-3</v>
      </c>
      <c r="R849" s="361">
        <f>+VLOOKUP($E849,Emissions!$1:$1048576,MATCH(DATE(R$2,1,1),Emissions!$A$1:$LI$1),FALSE)</f>
        <v>8.1394023199999992E-3</v>
      </c>
      <c r="S849" s="361">
        <f>+VLOOKUP($E849,Emissions!$1:$1048576,MATCH(DATE(S$2,1,1),Emissions!$A$1:$LI$1),FALSE)</f>
        <v>8.4509759899999998E-3</v>
      </c>
      <c r="T849" s="361">
        <f>+VLOOKUP($E849,Emissions!$1:$1048576,MATCH(DATE(T$2,1,1),Emissions!$A$1:$LI$1),FALSE)</f>
        <v>8.7551818199999992E-3</v>
      </c>
      <c r="U849" s="361">
        <f>+VLOOKUP($E849,Emissions!$1:$1048576,MATCH(DATE(U$2,1,1),Emissions!$A$1:$LI$1),FALSE)</f>
        <v>9.0570247400000008E-3</v>
      </c>
      <c r="V849" s="361">
        <f>+VLOOKUP($E849,Emissions!$1:$1048576,MATCH(DATE(V$2,1,1),Emissions!$A$1:$LI$1),FALSE)</f>
        <v>9.2212443099999996E-3</v>
      </c>
      <c r="W849" s="361">
        <f>+VLOOKUP($E849,Emissions!$1:$1048576,MATCH(DATE(W$2,1,1),Emissions!$A$1:$LI$1),FALSE)</f>
        <v>9.3776967400000001E-3</v>
      </c>
      <c r="X849" s="361">
        <f>+VLOOKUP($E849,Emissions!$1:$1048576,MATCH(DATE(X$2,1,1),Emissions!$A$1:$LI$1),FALSE)</f>
        <v>9.5285058799999996E-3</v>
      </c>
      <c r="Y849" s="361">
        <f>+VLOOKUP($E849,Emissions!$1:$1048576,MATCH(DATE(Y$2,1,1),Emissions!$A$1:$LI$1),FALSE)</f>
        <v>9.6779320499999991E-3</v>
      </c>
      <c r="Z849" s="361">
        <f>+VLOOKUP($E849,Emissions!$1:$1048576,MATCH(DATE(Z$2,1,1),Emissions!$A$1:$LI$1),FALSE)</f>
        <v>9.8317860499999993E-3</v>
      </c>
      <c r="AA849" s="361">
        <f>+VLOOKUP($E849,Emissions!$1:$1048576,MATCH(DATE(AA$2,1,1),Emissions!$A$1:$LI$1),FALSE)</f>
        <v>9.9934328299999993E-3</v>
      </c>
      <c r="AB849" s="361">
        <f>+VLOOKUP($E849,Emissions!$1:$1048576,MATCH(DATE(AB$2,1,1),Emissions!$A$1:$LI$1),FALSE)</f>
        <v>1.01736742E-2</v>
      </c>
      <c r="AC849" s="361">
        <f>+VLOOKUP($E849,Emissions!$1:$1048576,MATCH(DATE(AC$2,1,1),Emissions!$A$1:$LI$1),FALSE)</f>
        <v>1.03804204E-2</v>
      </c>
      <c r="AD849" s="361">
        <f>+VLOOKUP($E849,Emissions!$1:$1048576,MATCH(DATE(AD$2,1,1),Emissions!$A$1:$LI$1),FALSE)</f>
        <v>1.06188911E-2</v>
      </c>
      <c r="AE849" s="361">
        <f>+VLOOKUP($E849,Emissions!$1:$1048576,MATCH(DATE(AE$2,1,1),Emissions!$A$1:$LI$1),FALSE)</f>
        <v>1.0889755799999999E-2</v>
      </c>
      <c r="AF849" s="361">
        <f>+VLOOKUP($E849,Emissions!$1:$1048576,MATCH(DATE(AF$2,1,1),Emissions!$A$1:$LI$1),FALSE)</f>
        <v>1.1191996500000001E-2</v>
      </c>
      <c r="AG849" s="361">
        <f>+VLOOKUP($E849,Emissions!$1:$1048576,MATCH(DATE(AG$2,1,1),Emissions!$A$1:$LI$1),FALSE)</f>
        <v>1.1395326399999999E-2</v>
      </c>
      <c r="AH849" s="361">
        <f>+VLOOKUP($E849,Emissions!$1:$1048576,MATCH(DATE(AH$2,1,1),Emissions!$A$1:$LI$1),FALSE)</f>
        <v>1.15996707E-2</v>
      </c>
      <c r="AI849" s="361">
        <f>+VLOOKUP($E849,Emissions!$1:$1048576,MATCH(DATE(AI$2,1,1),Emissions!$A$1:$LI$1),FALSE)</f>
        <v>1.18252142E-2</v>
      </c>
      <c r="AJ849" s="361">
        <f>+VLOOKUP($E849,Emissions!$1:$1048576,MATCH(DATE(AJ$2,1,1),Emissions!$A$1:$LI$1),FALSE)</f>
        <v>1.20687205E-2</v>
      </c>
      <c r="AK849" s="361">
        <f>+VLOOKUP($E849,Emissions!$1:$1048576,MATCH(DATE(AK$2,1,1),Emissions!$A$1:$LI$1),FALSE)</f>
        <v>1.2320846099999999E-2</v>
      </c>
      <c r="AL849" s="361">
        <f>+VLOOKUP($E849,Emissions!$1:$1048576,MATCH(DATE(AL$2,1,1),Emissions!$A$1:$LI$1),FALSE)</f>
        <v>1.2576759599999999E-2</v>
      </c>
      <c r="AM849" s="361">
        <f>+VLOOKUP($E849,Emissions!$1:$1048576,MATCH(DATE(AM$2,1,1),Emissions!$A$1:$LI$1),FALSE)</f>
        <v>1.28326381E-2</v>
      </c>
      <c r="AN849" s="361">
        <f>+VLOOKUP($E849,Emissions!$1:$1048576,MATCH(DATE(AN$2,1,1),Emissions!$A$1:$LI$1),FALSE)</f>
        <v>1.3085441200000001E-2</v>
      </c>
      <c r="AO849" s="361">
        <f>+VLOOKUP($E849,Emissions!$1:$1048576,MATCH(DATE(AO$2,1,1),Emissions!$A$1:$LI$1),FALSE)</f>
        <v>1.33327572E-2</v>
      </c>
    </row>
    <row r="850" spans="1:41" ht="15" customHeight="1" x14ac:dyDescent="0.35">
      <c r="A850" s="411"/>
      <c r="B850" s="170"/>
      <c r="C850" s="138" t="s">
        <v>466</v>
      </c>
      <c r="D850" s="114"/>
      <c r="E850" s="50" t="s">
        <v>3041</v>
      </c>
      <c r="F850" s="361">
        <f>+VLOOKUP($E850,Emissions!$1:$1048576,MATCH(DATE(F$2,1,1),Emissions!$A$1:$LI$1),FALSE)</f>
        <v>2.55711315E-3</v>
      </c>
      <c r="G850" s="361">
        <f>+VLOOKUP($E850,Emissions!$1:$1048576,MATCH(DATE(G$2,1,1),Emissions!$A$1:$LI$1),FALSE)</f>
        <v>2.5954067900000001E-3</v>
      </c>
      <c r="H850" s="361">
        <f>+VLOOKUP($E850,Emissions!$1:$1048576,MATCH(DATE(H$2,1,1),Emissions!$A$1:$LI$1),FALSE)</f>
        <v>2.6313117100000001E-3</v>
      </c>
      <c r="I850" s="361">
        <f>+VLOOKUP($E850,Emissions!$1:$1048576,MATCH(DATE(I$2,1,1),Emissions!$A$1:$LI$1),FALSE)</f>
        <v>2.67023075E-3</v>
      </c>
      <c r="J850" s="361">
        <f>+VLOOKUP($E850,Emissions!$1:$1048576,MATCH(DATE(J$2,1,1),Emissions!$A$1:$LI$1),FALSE)</f>
        <v>2.7055453200000002E-3</v>
      </c>
      <c r="K850" s="361">
        <f>+VLOOKUP($E850,Emissions!$1:$1048576,MATCH(DATE(K$2,1,1),Emissions!$A$1:$LI$1),FALSE)</f>
        <v>2.7413264899999999E-3</v>
      </c>
      <c r="L850" s="361">
        <f>+VLOOKUP($E850,Emissions!$1:$1048576,MATCH(DATE(L$2,1,1),Emissions!$A$1:$LI$1),FALSE)</f>
        <v>2.3617280700000002E-3</v>
      </c>
      <c r="M850" s="361">
        <f>+VLOOKUP($E850,Emissions!$1:$1048576,MATCH(DATE(M$2,1,1),Emissions!$A$1:$LI$1),FALSE)</f>
        <v>1.9617821700000002E-3</v>
      </c>
      <c r="N850" s="361">
        <f>+VLOOKUP($E850,Emissions!$1:$1048576,MATCH(DATE(N$2,1,1),Emissions!$A$1:$LI$1),FALSE)</f>
        <v>1.5173990799999999E-3</v>
      </c>
      <c r="O850" s="361">
        <f>+VLOOKUP($E850,Emissions!$1:$1048576,MATCH(DATE(O$2,1,1),Emissions!$A$1:$LI$1),FALSE)</f>
        <v>1.0167527999999999E-3</v>
      </c>
      <c r="P850" s="361">
        <f>+VLOOKUP($E850,Emissions!$1:$1048576,MATCH(DATE(P$2,1,1),Emissions!$A$1:$LI$1),FALSE)</f>
        <v>4.49043417E-4</v>
      </c>
      <c r="Q850" s="361">
        <f>+VLOOKUP($E850,Emissions!$1:$1048576,MATCH(DATE(Q$2,1,1),Emissions!$A$1:$LI$1),FALSE)</f>
        <v>4.6781651700000002E-4</v>
      </c>
      <c r="R850" s="361">
        <f>+VLOOKUP($E850,Emissions!$1:$1048576,MATCH(DATE(R$2,1,1),Emissions!$A$1:$LI$1),FALSE)</f>
        <v>4.8342219799999998E-4</v>
      </c>
      <c r="S850" s="361">
        <f>+VLOOKUP($E850,Emissions!$1:$1048576,MATCH(DATE(S$2,1,1),Emissions!$A$1:$LI$1),FALSE)</f>
        <v>4.9764641100000001E-4</v>
      </c>
      <c r="T850" s="361">
        <f>+VLOOKUP($E850,Emissions!$1:$1048576,MATCH(DATE(T$2,1,1),Emissions!$A$1:$LI$1),FALSE)</f>
        <v>5.1116264900000002E-4</v>
      </c>
      <c r="U850" s="361">
        <f>+VLOOKUP($E850,Emissions!$1:$1048576,MATCH(DATE(U$2,1,1),Emissions!$A$1:$LI$1),FALSE)</f>
        <v>5.2427534099999998E-4</v>
      </c>
      <c r="V850" s="361">
        <f>+VLOOKUP($E850,Emissions!$1:$1048576,MATCH(DATE(V$2,1,1),Emissions!$A$1:$LI$1),FALSE)</f>
        <v>5.4849127899999999E-4</v>
      </c>
      <c r="W850" s="361">
        <f>+VLOOKUP($E850,Emissions!$1:$1048576,MATCH(DATE(W$2,1,1),Emissions!$A$1:$LI$1),FALSE)</f>
        <v>5.7316901299999995E-4</v>
      </c>
      <c r="X850" s="361">
        <f>+VLOOKUP($E850,Emissions!$1:$1048576,MATCH(DATE(X$2,1,1),Emissions!$A$1:$LI$1),FALSE)</f>
        <v>5.9843591099999996E-4</v>
      </c>
      <c r="Y850" s="361">
        <f>+VLOOKUP($E850,Emissions!$1:$1048576,MATCH(DATE(Y$2,1,1),Emissions!$A$1:$LI$1),FALSE)</f>
        <v>6.2457087700000004E-4</v>
      </c>
      <c r="Z850" s="361">
        <f>+VLOOKUP($E850,Emissions!$1:$1048576,MATCH(DATE(Z$2,1,1),Emissions!$A$1:$LI$1),FALSE)</f>
        <v>6.5198544699999995E-4</v>
      </c>
      <c r="AA850" s="361">
        <f>+VLOOKUP($E850,Emissions!$1:$1048576,MATCH(DATE(AA$2,1,1),Emissions!$A$1:$LI$1),FALSE)</f>
        <v>6.8096768199999997E-4</v>
      </c>
      <c r="AB850" s="361">
        <f>+VLOOKUP($E850,Emissions!$1:$1048576,MATCH(DATE(AB$2,1,1),Emissions!$A$1:$LI$1),FALSE)</f>
        <v>7.1235413799999999E-4</v>
      </c>
      <c r="AC850" s="361">
        <f>+VLOOKUP($E850,Emissions!$1:$1048576,MATCH(DATE(AC$2,1,1),Emissions!$A$1:$LI$1),FALSE)</f>
        <v>7.4686032400000002E-4</v>
      </c>
      <c r="AD850" s="361">
        <f>+VLOOKUP($E850,Emissions!$1:$1048576,MATCH(DATE(AD$2,1,1),Emissions!$A$1:$LI$1),FALSE)</f>
        <v>7.8507280899999996E-4</v>
      </c>
      <c r="AE850" s="361">
        <f>+VLOOKUP($E850,Emissions!$1:$1048576,MATCH(DATE(AE$2,1,1),Emissions!$A$1:$LI$1),FALSE)</f>
        <v>8.2728515100000003E-4</v>
      </c>
      <c r="AF850" s="361">
        <f>+VLOOKUP($E850,Emissions!$1:$1048576,MATCH(DATE(AF$2,1,1),Emissions!$A$1:$LI$1),FALSE)</f>
        <v>8.5024611100000002E-4</v>
      </c>
      <c r="AG850" s="361">
        <f>+VLOOKUP($E850,Emissions!$1:$1048576,MATCH(DATE(AG$2,1,1),Emissions!$A$1:$LI$1),FALSE)</f>
        <v>8.6569290100000002E-4</v>
      </c>
      <c r="AH850" s="361">
        <f>+VLOOKUP($E850,Emissions!$1:$1048576,MATCH(DATE(AH$2,1,1),Emissions!$A$1:$LI$1),FALSE)</f>
        <v>8.8121676099999998E-4</v>
      </c>
      <c r="AI850" s="361">
        <f>+VLOOKUP($E850,Emissions!$1:$1048576,MATCH(DATE(AI$2,1,1),Emissions!$A$1:$LI$1),FALSE)</f>
        <v>8.9835109699999997E-4</v>
      </c>
      <c r="AJ850" s="361">
        <f>+VLOOKUP($E850,Emissions!$1:$1048576,MATCH(DATE(AJ$2,1,1),Emissions!$A$1:$LI$1),FALSE)</f>
        <v>9.1685005699999997E-4</v>
      </c>
      <c r="AK850" s="361">
        <f>+VLOOKUP($E850,Emissions!$1:$1048576,MATCH(DATE(AK$2,1,1),Emissions!$A$1:$LI$1),FALSE)</f>
        <v>9.3600382000000001E-4</v>
      </c>
      <c r="AL850" s="361">
        <f>+VLOOKUP($E850,Emissions!$1:$1048576,MATCH(DATE(AL$2,1,1),Emissions!$A$1:$LI$1),FALSE)</f>
        <v>9.5544534000000002E-4</v>
      </c>
      <c r="AM850" s="361">
        <f>+VLOOKUP($E850,Emissions!$1:$1048576,MATCH(DATE(AM$2,1,1),Emissions!$A$1:$LI$1),FALSE)</f>
        <v>9.7488420400000002E-4</v>
      </c>
      <c r="AN850" s="361">
        <f>+VLOOKUP($E850,Emissions!$1:$1048576,MATCH(DATE(AN$2,1,1),Emissions!$A$1:$LI$1),FALSE)</f>
        <v>9.9408943500000008E-4</v>
      </c>
      <c r="AO850" s="361">
        <f>+VLOOKUP($E850,Emissions!$1:$1048576,MATCH(DATE(AO$2,1,1),Emissions!$A$1:$LI$1),FALSE)</f>
        <v>1.0128778099999999E-3</v>
      </c>
    </row>
    <row r="851" spans="1:41" ht="15" customHeight="1" x14ac:dyDescent="0.35">
      <c r="A851" s="411"/>
      <c r="B851" s="170"/>
      <c r="C851" s="138" t="s">
        <v>467</v>
      </c>
      <c r="D851" s="114"/>
      <c r="E851" s="50" t="s">
        <v>3042</v>
      </c>
      <c r="F851" s="361">
        <f>+VLOOKUP($E851,Emissions!$1:$1048576,MATCH(DATE(F$2,1,1),Emissions!$A$1:$LI$1),FALSE)</f>
        <v>5.0300636199999997E-3</v>
      </c>
      <c r="G851" s="361">
        <f>+VLOOKUP($E851,Emissions!$1:$1048576,MATCH(DATE(G$2,1,1),Emissions!$A$1:$LI$1),FALSE)</f>
        <v>5.10539055E-3</v>
      </c>
      <c r="H851" s="361">
        <f>+VLOOKUP($E851,Emissions!$1:$1048576,MATCH(DATE(H$2,1,1),Emissions!$A$1:$LI$1),FALSE)</f>
        <v>5.1760186400000002E-3</v>
      </c>
      <c r="I851" s="361">
        <f>+VLOOKUP($E851,Emissions!$1:$1048576,MATCH(DATE(I$2,1,1),Emissions!$A$1:$LI$1),FALSE)</f>
        <v>5.2525757800000001E-3</v>
      </c>
      <c r="J851" s="361">
        <f>+VLOOKUP($E851,Emissions!$1:$1048576,MATCH(DATE(J$2,1,1),Emissions!$A$1:$LI$1),FALSE)</f>
        <v>5.3220426000000001E-3</v>
      </c>
      <c r="K851" s="361">
        <f>+VLOOKUP($E851,Emissions!$1:$1048576,MATCH(DATE(K$2,1,1),Emissions!$A$1:$LI$1),FALSE)</f>
        <v>5.3924272699999998E-3</v>
      </c>
      <c r="L851" s="361">
        <f>+VLOOKUP($E851,Emissions!$1:$1048576,MATCH(DATE(L$2,1,1),Emissions!$A$1:$LI$1),FALSE)</f>
        <v>8.0462860599999995E-3</v>
      </c>
      <c r="M851" s="361">
        <f>+VLOOKUP($E851,Emissions!$1:$1048576,MATCH(DATE(M$2,1,1),Emissions!$A$1:$LI$1),FALSE)</f>
        <v>1.10316032E-2</v>
      </c>
      <c r="N851" s="361">
        <f>+VLOOKUP($E851,Emissions!$1:$1048576,MATCH(DATE(N$2,1,1),Emissions!$A$1:$LI$1),FALSE)</f>
        <v>1.43787319E-2</v>
      </c>
      <c r="O851" s="361">
        <f>+VLOOKUP($E851,Emissions!$1:$1048576,MATCH(DATE(O$2,1,1),Emissions!$A$1:$LI$1),FALSE)</f>
        <v>1.8136433099999998E-2</v>
      </c>
      <c r="P851" s="361">
        <f>+VLOOKUP($E851,Emissions!$1:$1048576,MATCH(DATE(P$2,1,1),Emissions!$A$1:$LI$1),FALSE)</f>
        <v>2.2358526900000002E-2</v>
      </c>
      <c r="Q851" s="361">
        <f>+VLOOKUP($E851,Emissions!$1:$1048576,MATCH(DATE(Q$2,1,1),Emissions!$A$1:$LI$1),FALSE)</f>
        <v>2.5084911800000002E-2</v>
      </c>
      <c r="R851" s="361">
        <f>+VLOOKUP($E851,Emissions!$1:$1048576,MATCH(DATE(R$2,1,1),Emissions!$A$1:$LI$1),FALSE)</f>
        <v>2.7915524399999999E-2</v>
      </c>
      <c r="S851" s="361">
        <f>+VLOOKUP($E851,Emissions!$1:$1048576,MATCH(DATE(S$2,1,1),Emissions!$A$1:$LI$1),FALSE)</f>
        <v>3.0947263499999999E-2</v>
      </c>
      <c r="T851" s="361">
        <f>+VLOOKUP($E851,Emissions!$1:$1048576,MATCH(DATE(T$2,1,1),Emissions!$A$1:$LI$1),FALSE)</f>
        <v>3.4232819099999999E-2</v>
      </c>
      <c r="U851" s="361">
        <f>+VLOOKUP($E851,Emissions!$1:$1048576,MATCH(DATE(U$2,1,1),Emissions!$A$1:$LI$1),FALSE)</f>
        <v>3.7811609099999997E-2</v>
      </c>
      <c r="V851" s="361">
        <f>+VLOOKUP($E851,Emissions!$1:$1048576,MATCH(DATE(V$2,1,1),Emissions!$A$1:$LI$1),FALSE)</f>
        <v>4.1190063300000003E-2</v>
      </c>
      <c r="W851" s="361">
        <f>+VLOOKUP($E851,Emissions!$1:$1048576,MATCH(DATE(W$2,1,1),Emissions!$A$1:$LI$1),FALSE)</f>
        <v>4.4819028699999999E-2</v>
      </c>
      <c r="X851" s="361">
        <f>+VLOOKUP($E851,Emissions!$1:$1048576,MATCH(DATE(X$2,1,1),Emissions!$A$1:$LI$1),FALSE)</f>
        <v>4.8725285E-2</v>
      </c>
      <c r="Y851" s="361">
        <f>+VLOOKUP($E851,Emissions!$1:$1048576,MATCH(DATE(Y$2,1,1),Emissions!$A$1:$LI$1),FALSE)</f>
        <v>5.29511597E-2</v>
      </c>
      <c r="Z851" s="361">
        <f>+VLOOKUP($E851,Emissions!$1:$1048576,MATCH(DATE(Z$2,1,1),Emissions!$A$1:$LI$1),FALSE)</f>
        <v>5.7555741399999999E-2</v>
      </c>
      <c r="AA851" s="361">
        <f>+VLOOKUP($E851,Emissions!$1:$1048576,MATCH(DATE(AA$2,1,1),Emissions!$A$1:$LI$1),FALSE)</f>
        <v>6.2594223500000004E-2</v>
      </c>
      <c r="AB851" s="361">
        <f>+VLOOKUP($E851,Emissions!$1:$1048576,MATCH(DATE(AB$2,1,1),Emissions!$A$1:$LI$1),FALSE)</f>
        <v>6.8180583099999997E-2</v>
      </c>
      <c r="AC851" s="361">
        <f>+VLOOKUP($E851,Emissions!$1:$1048576,MATCH(DATE(AC$2,1,1),Emissions!$A$1:$LI$1),FALSE)</f>
        <v>7.4432250899999997E-2</v>
      </c>
      <c r="AD851" s="361">
        <f>+VLOOKUP($E851,Emissions!$1:$1048576,MATCH(DATE(AD$2,1,1),Emissions!$A$1:$LI$1),FALSE)</f>
        <v>8.1468309399999994E-2</v>
      </c>
      <c r="AE851" s="361">
        <f>+VLOOKUP($E851,Emissions!$1:$1048576,MATCH(DATE(AE$2,1,1),Emissions!$A$1:$LI$1),FALSE)</f>
        <v>8.9390424999999996E-2</v>
      </c>
      <c r="AF851" s="361">
        <f>+VLOOKUP($E851,Emissions!$1:$1048576,MATCH(DATE(AF$2,1,1),Emissions!$A$1:$LI$1),FALSE)</f>
        <v>9.1871419600000004E-2</v>
      </c>
      <c r="AG851" s="361">
        <f>+VLOOKUP($E851,Emissions!$1:$1048576,MATCH(DATE(AG$2,1,1),Emissions!$A$1:$LI$1),FALSE)</f>
        <v>9.3540487500000005E-2</v>
      </c>
      <c r="AH851" s="361">
        <f>+VLOOKUP($E851,Emissions!$1:$1048576,MATCH(DATE(AH$2,1,1),Emissions!$A$1:$LI$1),FALSE)</f>
        <v>9.5217883099999998E-2</v>
      </c>
      <c r="AI851" s="361">
        <f>+VLOOKUP($E851,Emissions!$1:$1048576,MATCH(DATE(AI$2,1,1),Emissions!$A$1:$LI$1),FALSE)</f>
        <v>9.7069295E-2</v>
      </c>
      <c r="AJ851" s="361">
        <f>+VLOOKUP($E851,Emissions!$1:$1048576,MATCH(DATE(AJ$2,1,1),Emissions!$A$1:$LI$1),FALSE)</f>
        <v>9.90681583E-2</v>
      </c>
      <c r="AK851" s="361">
        <f>+VLOOKUP($E851,Emissions!$1:$1048576,MATCH(DATE(AK$2,1,1),Emissions!$A$1:$LI$1),FALSE)</f>
        <v>0.1011377748</v>
      </c>
      <c r="AL851" s="361">
        <f>+VLOOKUP($E851,Emissions!$1:$1048576,MATCH(DATE(AL$2,1,1),Emissions!$A$1:$LI$1),FALSE)</f>
        <v>0.10323848419999999</v>
      </c>
      <c r="AM851" s="361">
        <f>+VLOOKUP($E851,Emissions!$1:$1048576,MATCH(DATE(AM$2,1,1),Emissions!$A$1:$LI$1),FALSE)</f>
        <v>0.1053389067</v>
      </c>
      <c r="AN851" s="361">
        <f>+VLOOKUP($E851,Emissions!$1:$1048576,MATCH(DATE(AN$2,1,1),Emissions!$A$1:$LI$1),FALSE)</f>
        <v>0.10741408450000001</v>
      </c>
      <c r="AO851" s="361">
        <f>+VLOOKUP($E851,Emissions!$1:$1048576,MATCH(DATE(AO$2,1,1),Emissions!$A$1:$LI$1),FALSE)</f>
        <v>0.10944422030000001</v>
      </c>
    </row>
    <row r="852" spans="1:41" ht="15" customHeight="1" x14ac:dyDescent="0.35">
      <c r="A852" s="411"/>
      <c r="B852" s="170"/>
      <c r="C852" s="138" t="s">
        <v>468</v>
      </c>
      <c r="D852" s="114"/>
      <c r="E852" s="50" t="s">
        <v>3043</v>
      </c>
      <c r="F852" s="361">
        <f>+VLOOKUP($E852,Emissions!$1:$1048576,MATCH(DATE(F$2,1,1),Emissions!$A$1:$LI$1),FALSE)</f>
        <v>1.8286230700000001E-3</v>
      </c>
      <c r="G852" s="361">
        <f>+VLOOKUP($E852,Emissions!$1:$1048576,MATCH(DATE(G$2,1,1),Emissions!$A$1:$LI$1),FALSE)</f>
        <v>1.85600733E-3</v>
      </c>
      <c r="H852" s="361">
        <f>+VLOOKUP($E852,Emissions!$1:$1048576,MATCH(DATE(H$2,1,1),Emissions!$A$1:$LI$1),FALSE)</f>
        <v>1.8816833800000001E-3</v>
      </c>
      <c r="I852" s="361">
        <f>+VLOOKUP($E852,Emissions!$1:$1048576,MATCH(DATE(I$2,1,1),Emissions!$A$1:$LI$1),FALSE)</f>
        <v>1.90951486E-3</v>
      </c>
      <c r="J852" s="361">
        <f>+VLOOKUP($E852,Emissions!$1:$1048576,MATCH(DATE(J$2,1,1),Emissions!$A$1:$LI$1),FALSE)</f>
        <v>1.9347687499999999E-3</v>
      </c>
      <c r="K852" s="361">
        <f>+VLOOKUP($E852,Emissions!$1:$1048576,MATCH(DATE(K$2,1,1),Emissions!$A$1:$LI$1),FALSE)</f>
        <v>1.9603563E-3</v>
      </c>
      <c r="L852" s="361">
        <f>+VLOOKUP($E852,Emissions!$1:$1048576,MATCH(DATE(L$2,1,1),Emissions!$A$1:$LI$1),FALSE)</f>
        <v>3.1813178100000001E-3</v>
      </c>
      <c r="M852" s="361">
        <f>+VLOOKUP($E852,Emissions!$1:$1048576,MATCH(DATE(M$2,1,1),Emissions!$A$1:$LI$1),FALSE)</f>
        <v>4.5507629600000004E-3</v>
      </c>
      <c r="N852" s="361">
        <f>+VLOOKUP($E852,Emissions!$1:$1048576,MATCH(DATE(N$2,1,1),Emissions!$A$1:$LI$1),FALSE)</f>
        <v>6.0855828000000002E-3</v>
      </c>
      <c r="O852" s="361">
        <f>+VLOOKUP($E852,Emissions!$1:$1048576,MATCH(DATE(O$2,1,1),Emissions!$A$1:$LI$1),FALSE)</f>
        <v>7.8089297900000004E-3</v>
      </c>
      <c r="P852" s="361">
        <f>+VLOOKUP($E852,Emissions!$1:$1048576,MATCH(DATE(P$2,1,1),Emissions!$A$1:$LI$1),FALSE)</f>
        <v>9.7460245299999995E-3</v>
      </c>
      <c r="Q852" s="361">
        <f>+VLOOKUP($E852,Emissions!$1:$1048576,MATCH(DATE(Q$2,1,1),Emissions!$A$1:$LI$1),FALSE)</f>
        <v>1.1010787399999999E-2</v>
      </c>
      <c r="R852" s="361">
        <f>+VLOOKUP($E852,Emissions!$1:$1048576,MATCH(DATE(R$2,1,1),Emissions!$A$1:$LI$1),FALSE)</f>
        <v>1.2338804199999999E-2</v>
      </c>
      <c r="S852" s="361">
        <f>+VLOOKUP($E852,Emissions!$1:$1048576,MATCH(DATE(S$2,1,1),Emissions!$A$1:$LI$1),FALSE)</f>
        <v>1.3774346999999999E-2</v>
      </c>
      <c r="T852" s="361">
        <f>+VLOOKUP($E852,Emissions!$1:$1048576,MATCH(DATE(T$2,1,1),Emissions!$A$1:$LI$1),FALSE)</f>
        <v>1.5343092900000001E-2</v>
      </c>
      <c r="U852" s="361">
        <f>+VLOOKUP($E852,Emissions!$1:$1048576,MATCH(DATE(U$2,1,1),Emissions!$A$1:$LI$1),FALSE)</f>
        <v>1.70654165E-2</v>
      </c>
      <c r="V852" s="361">
        <f>+VLOOKUP($E852,Emissions!$1:$1048576,MATCH(DATE(V$2,1,1),Emissions!$A$1:$LI$1),FALSE)</f>
        <v>1.9425410899999999E-2</v>
      </c>
      <c r="W852" s="361">
        <f>+VLOOKUP($E852,Emissions!$1:$1048576,MATCH(DATE(W$2,1,1),Emissions!$A$1:$LI$1),FALSE)</f>
        <v>2.20864653E-2</v>
      </c>
      <c r="X852" s="361">
        <f>+VLOOKUP($E852,Emissions!$1:$1048576,MATCH(DATE(X$2,1,1),Emissions!$A$1:$LI$1),FALSE)</f>
        <v>2.5090203700000001E-2</v>
      </c>
      <c r="Y852" s="361">
        <f>+VLOOKUP($E852,Emissions!$1:$1048576,MATCH(DATE(Y$2,1,1),Emissions!$A$1:$LI$1),FALSE)</f>
        <v>2.8491236400000002E-2</v>
      </c>
      <c r="Z852" s="361">
        <f>+VLOOKUP($E852,Emissions!$1:$1048576,MATCH(DATE(Z$2,1,1),Emissions!$A$1:$LI$1),FALSE)</f>
        <v>3.2360147700000001E-2</v>
      </c>
      <c r="AA852" s="361">
        <f>+VLOOKUP($E852,Emissions!$1:$1048576,MATCH(DATE(AA$2,1,1),Emissions!$A$1:$LI$1),FALSE)</f>
        <v>3.6774105799999998E-2</v>
      </c>
      <c r="AB852" s="361">
        <f>+VLOOKUP($E852,Emissions!$1:$1048576,MATCH(DATE(AB$2,1,1),Emissions!$A$1:$LI$1),FALSE)</f>
        <v>4.1855698900000002E-2</v>
      </c>
      <c r="AC852" s="361">
        <f>+VLOOKUP($E852,Emissions!$1:$1048576,MATCH(DATE(AC$2,1,1),Emissions!$A$1:$LI$1),FALSE)</f>
        <v>4.77464472E-2</v>
      </c>
      <c r="AD852" s="361">
        <f>+VLOOKUP($E852,Emissions!$1:$1048576,MATCH(DATE(AD$2,1,1),Emissions!$A$1:$LI$1),FALSE)</f>
        <v>5.4607794299999998E-2</v>
      </c>
      <c r="AE852" s="361">
        <f>+VLOOKUP($E852,Emissions!$1:$1048576,MATCH(DATE(AE$2,1,1),Emissions!$A$1:$LI$1),FALSE)</f>
        <v>6.2609892E-2</v>
      </c>
      <c r="AF852" s="361">
        <f>+VLOOKUP($E852,Emissions!$1:$1048576,MATCH(DATE(AF$2,1,1),Emissions!$A$1:$LI$1),FALSE)</f>
        <v>6.4347603899999994E-2</v>
      </c>
      <c r="AG852" s="361">
        <f>+VLOOKUP($E852,Emissions!$1:$1048576,MATCH(DATE(AG$2,1,1),Emissions!$A$1:$LI$1),FALSE)</f>
        <v>6.5516634700000007E-2</v>
      </c>
      <c r="AH852" s="361">
        <f>+VLOOKUP($E852,Emissions!$1:$1048576,MATCH(DATE(AH$2,1,1),Emissions!$A$1:$LI$1),FALSE)</f>
        <v>6.6691498299999999E-2</v>
      </c>
      <c r="AI852" s="361">
        <f>+VLOOKUP($E852,Emissions!$1:$1048576,MATCH(DATE(AI$2,1,1),Emissions!$A$1:$LI$1),FALSE)</f>
        <v>6.7988244599999997E-2</v>
      </c>
      <c r="AJ852" s="361">
        <f>+VLOOKUP($E852,Emissions!$1:$1048576,MATCH(DATE(AJ$2,1,1),Emissions!$A$1:$LI$1),FALSE)</f>
        <v>6.9388267200000006E-2</v>
      </c>
      <c r="AK852" s="361">
        <f>+VLOOKUP($E852,Emissions!$1:$1048576,MATCH(DATE(AK$2,1,1),Emissions!$A$1:$LI$1),FALSE)</f>
        <v>7.0837845999999996E-2</v>
      </c>
      <c r="AL852" s="361">
        <f>+VLOOKUP($E852,Emissions!$1:$1048576,MATCH(DATE(AL$2,1,1),Emissions!$A$1:$LI$1),FALSE)</f>
        <v>7.2309202599999997E-2</v>
      </c>
      <c r="AM852" s="361">
        <f>+VLOOKUP($E852,Emissions!$1:$1048576,MATCH(DATE(AM$2,1,1),Emissions!$A$1:$LI$1),FALSE)</f>
        <v>7.3780358200000007E-2</v>
      </c>
      <c r="AN852" s="361">
        <f>+VLOOKUP($E852,Emissions!$1:$1048576,MATCH(DATE(AN$2,1,1),Emissions!$A$1:$LI$1),FALSE)</f>
        <v>7.5233832200000003E-2</v>
      </c>
      <c r="AO852" s="361">
        <f>+VLOOKUP($E852,Emissions!$1:$1048576,MATCH(DATE(AO$2,1,1),Emissions!$A$1:$LI$1),FALSE)</f>
        <v>7.6655758300000001E-2</v>
      </c>
    </row>
    <row r="853" spans="1:41" ht="15" customHeight="1" x14ac:dyDescent="0.35">
      <c r="A853" s="411"/>
      <c r="B853" s="170"/>
      <c r="C853" s="138" t="s">
        <v>469</v>
      </c>
      <c r="D853" s="114"/>
      <c r="E853" s="50" t="s">
        <v>3044</v>
      </c>
      <c r="F853" s="361">
        <f>+VLOOKUP($E853,Emissions!$1:$1048576,MATCH(DATE(F$2,1,1),Emissions!$A$1:$LI$1),FALSE)</f>
        <v>1.40770171E-2</v>
      </c>
      <c r="G853" s="361">
        <f>+VLOOKUP($E853,Emissions!$1:$1048576,MATCH(DATE(G$2,1,1),Emissions!$A$1:$LI$1),FALSE)</f>
        <v>1.42878252E-2</v>
      </c>
      <c r="H853" s="361">
        <f>+VLOOKUP($E853,Emissions!$1:$1048576,MATCH(DATE(H$2,1,1),Emissions!$A$1:$LI$1),FALSE)</f>
        <v>1.4485483299999999E-2</v>
      </c>
      <c r="I853" s="361">
        <f>+VLOOKUP($E853,Emissions!$1:$1048576,MATCH(DATE(I$2,1,1),Emissions!$A$1:$LI$1),FALSE)</f>
        <v>1.46997343E-2</v>
      </c>
      <c r="J853" s="361">
        <f>+VLOOKUP($E853,Emissions!$1:$1048576,MATCH(DATE(J$2,1,1),Emissions!$A$1:$LI$1),FALSE)</f>
        <v>1.4894142500000001E-2</v>
      </c>
      <c r="K853" s="361">
        <f>+VLOOKUP($E853,Emissions!$1:$1048576,MATCH(DATE(K$2,1,1),Emissions!$A$1:$LI$1),FALSE)</f>
        <v>1.50911194E-2</v>
      </c>
      <c r="L853" s="361">
        <f>+VLOOKUP($E853,Emissions!$1:$1048576,MATCH(DATE(L$2,1,1),Emissions!$A$1:$LI$1),FALSE)</f>
        <v>1.5142747200000001E-2</v>
      </c>
      <c r="M853" s="361">
        <f>+VLOOKUP($E853,Emissions!$1:$1048576,MATCH(DATE(M$2,1,1),Emissions!$A$1:$LI$1),FALSE)</f>
        <v>1.5316284499999999E-2</v>
      </c>
      <c r="N853" s="361">
        <f>+VLOOKUP($E853,Emissions!$1:$1048576,MATCH(DATE(N$2,1,1),Emissions!$A$1:$LI$1),FALSE)</f>
        <v>1.55280691E-2</v>
      </c>
      <c r="O853" s="361">
        <f>+VLOOKUP($E853,Emissions!$1:$1048576,MATCH(DATE(O$2,1,1),Emissions!$A$1:$LI$1),FALSE)</f>
        <v>1.5758351600000001E-2</v>
      </c>
      <c r="P853" s="361">
        <f>+VLOOKUP($E853,Emissions!$1:$1048576,MATCH(DATE(P$2,1,1),Emissions!$A$1:$LI$1),FALSE)</f>
        <v>1.5994946100000001E-2</v>
      </c>
      <c r="Q853" s="361">
        <f>+VLOOKUP($E853,Emissions!$1:$1048576,MATCH(DATE(Q$2,1,1),Emissions!$A$1:$LI$1),FALSE)</f>
        <v>1.67692277E-2</v>
      </c>
      <c r="R853" s="361">
        <f>+VLOOKUP($E853,Emissions!$1:$1048576,MATCH(DATE(R$2,1,1),Emissions!$A$1:$LI$1),FALSE)</f>
        <v>1.74384213E-2</v>
      </c>
      <c r="S853" s="361">
        <f>+VLOOKUP($E853,Emissions!$1:$1048576,MATCH(DATE(S$2,1,1),Emissions!$A$1:$LI$1),FALSE)</f>
        <v>1.80652725E-2</v>
      </c>
      <c r="T853" s="361">
        <f>+VLOOKUP($E853,Emissions!$1:$1048576,MATCH(DATE(T$2,1,1),Emissions!$A$1:$LI$1),FALSE)</f>
        <v>1.8673503899999999E-2</v>
      </c>
      <c r="U853" s="361">
        <f>+VLOOKUP($E853,Emissions!$1:$1048576,MATCH(DATE(U$2,1,1),Emissions!$A$1:$LI$1),FALSE)</f>
        <v>1.9273882199999998E-2</v>
      </c>
      <c r="V853" s="361">
        <f>+VLOOKUP($E853,Emissions!$1:$1048576,MATCH(DATE(V$2,1,1),Emissions!$A$1:$LI$1),FALSE)</f>
        <v>2.0370040999999998E-2</v>
      </c>
      <c r="W853" s="361">
        <f>+VLOOKUP($E853,Emissions!$1:$1048576,MATCH(DATE(W$2,1,1),Emissions!$A$1:$LI$1),FALSE)</f>
        <v>2.15039029E-2</v>
      </c>
      <c r="X853" s="361">
        <f>+VLOOKUP($E853,Emissions!$1:$1048576,MATCH(DATE(X$2,1,1),Emissions!$A$1:$LI$1),FALSE)</f>
        <v>2.26811276E-2</v>
      </c>
      <c r="Y853" s="361">
        <f>+VLOOKUP($E853,Emissions!$1:$1048576,MATCH(DATE(Y$2,1,1),Emissions!$A$1:$LI$1),FALSE)</f>
        <v>2.3913389399999999E-2</v>
      </c>
      <c r="Z853" s="361">
        <f>+VLOOKUP($E853,Emissions!$1:$1048576,MATCH(DATE(Z$2,1,1),Emissions!$A$1:$LI$1),FALSE)</f>
        <v>2.52179464E-2</v>
      </c>
      <c r="AA853" s="361">
        <f>+VLOOKUP($E853,Emissions!$1:$1048576,MATCH(DATE(AA$2,1,1),Emissions!$A$1:$LI$1),FALSE)</f>
        <v>2.6607907699999999E-2</v>
      </c>
      <c r="AB853" s="361">
        <f>+VLOOKUP($E853,Emissions!$1:$1048576,MATCH(DATE(AB$2,1,1),Emissions!$A$1:$LI$1),FALSE)</f>
        <v>2.8118528199999999E-2</v>
      </c>
      <c r="AC853" s="361">
        <f>+VLOOKUP($E853,Emissions!$1:$1048576,MATCH(DATE(AC$2,1,1),Emissions!$A$1:$LI$1),FALSE)</f>
        <v>2.9781627799999998E-2</v>
      </c>
      <c r="AD853" s="361">
        <f>+VLOOKUP($E853,Emissions!$1:$1048576,MATCH(DATE(AD$2,1,1),Emissions!$A$1:$LI$1),FALSE)</f>
        <v>3.1625062199999998E-2</v>
      </c>
      <c r="AE853" s="361">
        <f>+VLOOKUP($E853,Emissions!$1:$1048576,MATCH(DATE(AE$2,1,1),Emissions!$A$1:$LI$1),FALSE)</f>
        <v>3.3665811800000001E-2</v>
      </c>
      <c r="AF853" s="361">
        <f>+VLOOKUP($E853,Emissions!$1:$1048576,MATCH(DATE(AF$2,1,1),Emissions!$A$1:$LI$1),FALSE)</f>
        <v>3.4600192600000003E-2</v>
      </c>
      <c r="AG853" s="361">
        <f>+VLOOKUP($E853,Emissions!$1:$1048576,MATCH(DATE(AG$2,1,1),Emissions!$A$1:$LI$1),FALSE)</f>
        <v>3.52287893E-2</v>
      </c>
      <c r="AH853" s="361">
        <f>+VLOOKUP($E853,Emissions!$1:$1048576,MATCH(DATE(AH$2,1,1),Emissions!$A$1:$LI$1),FALSE)</f>
        <v>3.5860522300000003E-2</v>
      </c>
      <c r="AI853" s="361">
        <f>+VLOOKUP($E853,Emissions!$1:$1048576,MATCH(DATE(AI$2,1,1),Emissions!$A$1:$LI$1),FALSE)</f>
        <v>3.65577926E-2</v>
      </c>
      <c r="AJ853" s="361">
        <f>+VLOOKUP($E853,Emissions!$1:$1048576,MATCH(DATE(AJ$2,1,1),Emissions!$A$1:$LI$1),FALSE)</f>
        <v>3.7310595299999999E-2</v>
      </c>
      <c r="AK853" s="361">
        <f>+VLOOKUP($E853,Emissions!$1:$1048576,MATCH(DATE(AK$2,1,1),Emissions!$A$1:$LI$1),FALSE)</f>
        <v>3.80900448E-2</v>
      </c>
      <c r="AL853" s="361">
        <f>+VLOOKUP($E853,Emissions!$1:$1048576,MATCH(DATE(AL$2,1,1),Emissions!$A$1:$LI$1),FALSE)</f>
        <v>3.88812043E-2</v>
      </c>
      <c r="AM853" s="361">
        <f>+VLOOKUP($E853,Emissions!$1:$1048576,MATCH(DATE(AM$2,1,1),Emissions!$A$1:$LI$1),FALSE)</f>
        <v>3.96722558E-2</v>
      </c>
      <c r="AN853" s="361">
        <f>+VLOOKUP($E853,Emissions!$1:$1048576,MATCH(DATE(AN$2,1,1),Emissions!$A$1:$LI$1),FALSE)</f>
        <v>4.0453799700000001E-2</v>
      </c>
      <c r="AO853" s="361">
        <f>+VLOOKUP($E853,Emissions!$1:$1048576,MATCH(DATE(AO$2,1,1),Emissions!$A$1:$LI$1),FALSE)</f>
        <v>4.1218380200000002E-2</v>
      </c>
    </row>
    <row r="854" spans="1:41" ht="15" customHeight="1" x14ac:dyDescent="0.35">
      <c r="A854" s="411"/>
      <c r="B854" s="170"/>
      <c r="C854" s="138" t="s">
        <v>470</v>
      </c>
      <c r="D854" s="114"/>
      <c r="E854" s="50" t="s">
        <v>3045</v>
      </c>
      <c r="F854" s="361">
        <f>+VLOOKUP($E854,Emissions!$1:$1048576,MATCH(DATE(F$2,1,1),Emissions!$A$1:$LI$1),FALSE)</f>
        <v>1.65643917E-2</v>
      </c>
      <c r="G854" s="361">
        <f>+VLOOKUP($E854,Emissions!$1:$1048576,MATCH(DATE(G$2,1,1),Emissions!$A$1:$LI$1),FALSE)</f>
        <v>1.6776794599999999E-2</v>
      </c>
      <c r="H854" s="361">
        <f>+VLOOKUP($E854,Emissions!$1:$1048576,MATCH(DATE(H$2,1,1),Emissions!$A$1:$LI$1),FALSE)</f>
        <v>1.6986689499999999E-2</v>
      </c>
      <c r="I854" s="361">
        <f>+VLOOKUP($E854,Emissions!$1:$1048576,MATCH(DATE(I$2,1,1),Emissions!$A$1:$LI$1),FALSE)</f>
        <v>1.72082156E-2</v>
      </c>
      <c r="J854" s="361">
        <f>+VLOOKUP($E854,Emissions!$1:$1048576,MATCH(DATE(J$2,1,1),Emissions!$A$1:$LI$1),FALSE)</f>
        <v>1.7419344699999999E-2</v>
      </c>
      <c r="K854" s="361">
        <f>+VLOOKUP($E854,Emissions!$1:$1048576,MATCH(DATE(K$2,1,1),Emissions!$A$1:$LI$1),FALSE)</f>
        <v>1.7644803300000001E-2</v>
      </c>
      <c r="L854" s="361">
        <f>+VLOOKUP($E854,Emissions!$1:$1048576,MATCH(DATE(L$2,1,1),Emissions!$A$1:$LI$1),FALSE)</f>
        <v>1.9743304900000001E-2</v>
      </c>
      <c r="M854" s="361">
        <f>+VLOOKUP($E854,Emissions!$1:$1048576,MATCH(DATE(M$2,1,1),Emissions!$A$1:$LI$1),FALSE)</f>
        <v>2.2121761600000001E-2</v>
      </c>
      <c r="N854" s="361">
        <f>+VLOOKUP($E854,Emissions!$1:$1048576,MATCH(DATE(N$2,1,1),Emissions!$A$1:$LI$1),FALSE)</f>
        <v>2.4759029500000002E-2</v>
      </c>
      <c r="O854" s="361">
        <f>+VLOOKUP($E854,Emissions!$1:$1048576,MATCH(DATE(O$2,1,1),Emissions!$A$1:$LI$1),FALSE)</f>
        <v>2.7678614000000001E-2</v>
      </c>
      <c r="P854" s="361">
        <f>+VLOOKUP($E854,Emissions!$1:$1048576,MATCH(DATE(P$2,1,1),Emissions!$A$1:$LI$1),FALSE)</f>
        <v>3.0923771400000001E-2</v>
      </c>
      <c r="Q854" s="361">
        <f>+VLOOKUP($E854,Emissions!$1:$1048576,MATCH(DATE(Q$2,1,1),Emissions!$A$1:$LI$1),FALSE)</f>
        <v>3.3270522099999998E-2</v>
      </c>
      <c r="R854" s="361">
        <f>+VLOOKUP($E854,Emissions!$1:$1048576,MATCH(DATE(R$2,1,1),Emissions!$A$1:$LI$1),FALSE)</f>
        <v>3.5704294300000002E-2</v>
      </c>
      <c r="S854" s="361">
        <f>+VLOOKUP($E854,Emissions!$1:$1048576,MATCH(DATE(S$2,1,1),Emissions!$A$1:$LI$1),FALSE)</f>
        <v>3.8326521699999998E-2</v>
      </c>
      <c r="T854" s="361">
        <f>+VLOOKUP($E854,Emissions!$1:$1048576,MATCH(DATE(T$2,1,1),Emissions!$A$1:$LI$1),FALSE)</f>
        <v>4.1182116800000002E-2</v>
      </c>
      <c r="U854" s="361">
        <f>+VLOOKUP($E854,Emissions!$1:$1048576,MATCH(DATE(U$2,1,1),Emissions!$A$1:$LI$1),FALSE)</f>
        <v>4.43021137E-2</v>
      </c>
      <c r="V854" s="361">
        <f>+VLOOKUP($E854,Emissions!$1:$1048576,MATCH(DATE(V$2,1,1),Emissions!$A$1:$LI$1),FALSE)</f>
        <v>4.8597559800000002E-2</v>
      </c>
      <c r="W854" s="361">
        <f>+VLOOKUP($E854,Emissions!$1:$1048576,MATCH(DATE(W$2,1,1),Emissions!$A$1:$LI$1),FALSE)</f>
        <v>5.3270429699999997E-2</v>
      </c>
      <c r="X854" s="361">
        <f>+VLOOKUP($E854,Emissions!$1:$1048576,MATCH(DATE(X$2,1,1),Emissions!$A$1:$LI$1),FALSE)</f>
        <v>5.8308288700000002E-2</v>
      </c>
      <c r="Y854" s="361">
        <f>+VLOOKUP($E854,Emissions!$1:$1048576,MATCH(DATE(Y$2,1,1),Emissions!$A$1:$LI$1),FALSE)</f>
        <v>6.3710673900000001E-2</v>
      </c>
      <c r="Z854" s="361">
        <f>+VLOOKUP($E854,Emissions!$1:$1048576,MATCH(DATE(Z$2,1,1),Emissions!$A$1:$LI$1),FALSE)</f>
        <v>6.9484756999999994E-2</v>
      </c>
      <c r="AA854" s="361">
        <f>+VLOOKUP($E854,Emissions!$1:$1048576,MATCH(DATE(AA$2,1,1),Emissions!$A$1:$LI$1),FALSE)</f>
        <v>7.5654094000000005E-2</v>
      </c>
      <c r="AB854" s="361">
        <f>+VLOOKUP($E854,Emissions!$1:$1048576,MATCH(DATE(AB$2,1,1),Emissions!$A$1:$LI$1),FALSE)</f>
        <v>8.2295709999999994E-2</v>
      </c>
      <c r="AC854" s="361">
        <f>+VLOOKUP($E854,Emissions!$1:$1048576,MATCH(DATE(AC$2,1,1),Emissions!$A$1:$LI$1),FALSE)</f>
        <v>8.9491797799999995E-2</v>
      </c>
      <c r="AD854" s="361">
        <f>+VLOOKUP($E854,Emissions!$1:$1048576,MATCH(DATE(AD$2,1,1),Emissions!$A$1:$LI$1),FALSE)</f>
        <v>9.7329582600000006E-2</v>
      </c>
      <c r="AE854" s="361">
        <f>+VLOOKUP($E854,Emissions!$1:$1048576,MATCH(DATE(AE$2,1,1),Emissions!$A$1:$LI$1),FALSE)</f>
        <v>0.1058596263</v>
      </c>
      <c r="AF854" s="361">
        <f>+VLOOKUP($E854,Emissions!$1:$1048576,MATCH(DATE(AF$2,1,1),Emissions!$A$1:$LI$1),FALSE)</f>
        <v>0.1086213298</v>
      </c>
      <c r="AG854" s="361">
        <f>+VLOOKUP($E854,Emissions!$1:$1048576,MATCH(DATE(AG$2,1,1),Emissions!$A$1:$LI$1),FALSE)</f>
        <v>0.110521304</v>
      </c>
      <c r="AH854" s="361">
        <f>+VLOOKUP($E854,Emissions!$1:$1048576,MATCH(DATE(AH$2,1,1),Emissions!$A$1:$LI$1),FALSE)</f>
        <v>0.11243189319999999</v>
      </c>
      <c r="AI854" s="361">
        <f>+VLOOKUP($E854,Emissions!$1:$1048576,MATCH(DATE(AI$2,1,1),Emissions!$A$1:$LI$1),FALSE)</f>
        <v>0.1145251442</v>
      </c>
      <c r="AJ854" s="361">
        <f>+VLOOKUP($E854,Emissions!$1:$1048576,MATCH(DATE(AJ$2,1,1),Emissions!$A$1:$LI$1),FALSE)</f>
        <v>0.11676919700000001</v>
      </c>
      <c r="AK854" s="361">
        <f>+VLOOKUP($E854,Emissions!$1:$1048576,MATCH(DATE(AK$2,1,1),Emissions!$A$1:$LI$1),FALSE)</f>
        <v>0.1190804401</v>
      </c>
      <c r="AL854" s="361">
        <f>+VLOOKUP($E854,Emissions!$1:$1048576,MATCH(DATE(AL$2,1,1),Emissions!$A$1:$LI$1),FALSE)</f>
        <v>0.1214189005</v>
      </c>
      <c r="AM854" s="361">
        <f>+VLOOKUP($E854,Emissions!$1:$1048576,MATCH(DATE(AM$2,1,1),Emissions!$A$1:$LI$1),FALSE)</f>
        <v>0.1237520292</v>
      </c>
      <c r="AN854" s="361">
        <f>+VLOOKUP($E854,Emissions!$1:$1048576,MATCH(DATE(AN$2,1,1),Emissions!$A$1:$LI$1),FALSE)</f>
        <v>0.12605375020000001</v>
      </c>
      <c r="AO854" s="361">
        <f>+VLOOKUP($E854,Emissions!$1:$1048576,MATCH(DATE(AO$2,1,1),Emissions!$A$1:$LI$1),FALSE)</f>
        <v>0.12830335440000001</v>
      </c>
    </row>
    <row r="855" spans="1:41" ht="15" customHeight="1" x14ac:dyDescent="0.35">
      <c r="A855" s="411"/>
      <c r="B855" s="170"/>
      <c r="C855" s="167" t="s">
        <v>471</v>
      </c>
      <c r="D855" s="114"/>
      <c r="E855" s="50" t="s">
        <v>3046</v>
      </c>
      <c r="F855" s="361">
        <f>+VLOOKUP($E855,Emissions!$1:$1048576,MATCH(DATE(F$2,1,1),Emissions!$A$1:$LI$1),FALSE)</f>
        <v>2.3007114899999999E-4</v>
      </c>
      <c r="G855" s="361">
        <f>+VLOOKUP($E855,Emissions!$1:$1048576,MATCH(DATE(G$2,1,1),Emissions!$A$1:$LI$1),FALSE)</f>
        <v>2.3351654299999999E-4</v>
      </c>
      <c r="H855" s="361">
        <f>+VLOOKUP($E855,Emissions!$1:$1048576,MATCH(DATE(H$2,1,1),Emissions!$A$1:$LI$1),FALSE)</f>
        <v>2.36747017E-4</v>
      </c>
      <c r="I855" s="361">
        <f>+VLOOKUP($E855,Emissions!$1:$1048576,MATCH(DATE(I$2,1,1),Emissions!$A$1:$LI$1),FALSE)</f>
        <v>2.4024868E-4</v>
      </c>
      <c r="J855" s="361">
        <f>+VLOOKUP($E855,Emissions!$1:$1048576,MATCH(DATE(J$2,1,1),Emissions!$A$1:$LI$1),FALSE)</f>
        <v>2.4342603799999999E-4</v>
      </c>
      <c r="K855" s="361">
        <f>+VLOOKUP($E855,Emissions!$1:$1048576,MATCH(DATE(K$2,1,1),Emissions!$A$1:$LI$1),FALSE)</f>
        <v>2.4664537699999999E-4</v>
      </c>
      <c r="L855" s="361">
        <f>+VLOOKUP($E855,Emissions!$1:$1048576,MATCH(DATE(L$2,1,1),Emissions!$A$1:$LI$1),FALSE)</f>
        <v>2.5239437000000001E-4</v>
      </c>
      <c r="M855" s="361">
        <f>+VLOOKUP($E855,Emissions!$1:$1048576,MATCH(DATE(M$2,1,1),Emissions!$A$1:$LI$1),FALSE)</f>
        <v>2.60671672E-4</v>
      </c>
      <c r="N855" s="361">
        <f>+VLOOKUP($E855,Emissions!$1:$1048576,MATCH(DATE(N$2,1,1),Emissions!$A$1:$LI$1),FALSE)</f>
        <v>2.7022206699999998E-4</v>
      </c>
      <c r="O855" s="361">
        <f>+VLOOKUP($E855,Emissions!$1:$1048576,MATCH(DATE(O$2,1,1),Emissions!$A$1:$LI$1),FALSE)</f>
        <v>2.80826671E-4</v>
      </c>
      <c r="P855" s="361">
        <f>+VLOOKUP($E855,Emissions!$1:$1048576,MATCH(DATE(P$2,1,1),Emissions!$A$1:$LI$1),FALSE)</f>
        <v>2.9239459700000002E-4</v>
      </c>
      <c r="Q855" s="361">
        <f>+VLOOKUP($E855,Emissions!$1:$1048576,MATCH(DATE(Q$2,1,1),Emissions!$A$1:$LI$1),FALSE)</f>
        <v>3.0286798900000002E-4</v>
      </c>
      <c r="R855" s="361">
        <f>+VLOOKUP($E855,Emissions!$1:$1048576,MATCH(DATE(R$2,1,1),Emissions!$A$1:$LI$1),FALSE)</f>
        <v>3.11774926E-4</v>
      </c>
      <c r="S855" s="361">
        <f>+VLOOKUP($E855,Emissions!$1:$1048576,MATCH(DATE(S$2,1,1),Emissions!$A$1:$LI$1),FALSE)</f>
        <v>3.2037040000000003E-4</v>
      </c>
      <c r="T855" s="361">
        <f>+VLOOKUP($E855,Emissions!$1:$1048576,MATCH(DATE(T$2,1,1),Emissions!$A$1:$LI$1),FALSE)</f>
        <v>3.29174788E-4</v>
      </c>
      <c r="U855" s="361">
        <f>+VLOOKUP($E855,Emissions!$1:$1048576,MATCH(DATE(U$2,1,1),Emissions!$A$1:$LI$1),FALSE)</f>
        <v>3.3846904600000002E-4</v>
      </c>
      <c r="V855" s="361">
        <f>+VLOOKUP($E855,Emissions!$1:$1048576,MATCH(DATE(V$2,1,1),Emissions!$A$1:$LI$1),FALSE)</f>
        <v>3.4724618099999998E-4</v>
      </c>
      <c r="W855" s="361">
        <f>+VLOOKUP($E855,Emissions!$1:$1048576,MATCH(DATE(W$2,1,1),Emissions!$A$1:$LI$1),FALSE)</f>
        <v>3.5696684599999999E-4</v>
      </c>
      <c r="X855" s="361">
        <f>+VLOOKUP($E855,Emissions!$1:$1048576,MATCH(DATE(X$2,1,1),Emissions!$A$1:$LI$1),FALSE)</f>
        <v>3.67787218E-4</v>
      </c>
      <c r="Y855" s="361">
        <f>+VLOOKUP($E855,Emissions!$1:$1048576,MATCH(DATE(Y$2,1,1),Emissions!$A$1:$LI$1),FALSE)</f>
        <v>3.7997172900000001E-4</v>
      </c>
      <c r="Z855" s="361">
        <f>+VLOOKUP($E855,Emissions!$1:$1048576,MATCH(DATE(Z$2,1,1),Emissions!$A$1:$LI$1),FALSE)</f>
        <v>3.9387799099999999E-4</v>
      </c>
      <c r="AA855" s="361">
        <f>+VLOOKUP($E855,Emissions!$1:$1048576,MATCH(DATE(AA$2,1,1),Emissions!$A$1:$LI$1),FALSE)</f>
        <v>4.0980493799999999E-4</v>
      </c>
      <c r="AB855" s="361">
        <f>+VLOOKUP($E855,Emissions!$1:$1048576,MATCH(DATE(AB$2,1,1),Emissions!$A$1:$LI$1),FALSE)</f>
        <v>4.2840447300000002E-4</v>
      </c>
      <c r="AC855" s="361">
        <f>+VLOOKUP($E855,Emissions!$1:$1048576,MATCH(DATE(AC$2,1,1),Emissions!$A$1:$LI$1),FALSE)</f>
        <v>4.5028765599999999E-4</v>
      </c>
      <c r="AD855" s="361">
        <f>+VLOOKUP($E855,Emissions!$1:$1048576,MATCH(DATE(AD$2,1,1),Emissions!$A$1:$LI$1),FALSE)</f>
        <v>4.7603489500000002E-4</v>
      </c>
      <c r="AE855" s="361">
        <f>+VLOOKUP($E855,Emissions!$1:$1048576,MATCH(DATE(AE$2,1,1),Emissions!$A$1:$LI$1),FALSE)</f>
        <v>5.0610778999999999E-4</v>
      </c>
      <c r="AF855" s="361">
        <f>+VLOOKUP($E855,Emissions!$1:$1048576,MATCH(DATE(AF$2,1,1),Emissions!$A$1:$LI$1),FALSE)</f>
        <v>5.2015460399999997E-4</v>
      </c>
      <c r="AG855" s="361">
        <f>+VLOOKUP($E855,Emissions!$1:$1048576,MATCH(DATE(AG$2,1,1),Emissions!$A$1:$LI$1),FALSE)</f>
        <v>5.2960447799999997E-4</v>
      </c>
      <c r="AH855" s="361">
        <f>+VLOOKUP($E855,Emissions!$1:$1048576,MATCH(DATE(AH$2,1,1),Emissions!$A$1:$LI$1),FALSE)</f>
        <v>5.39101502E-4</v>
      </c>
      <c r="AI855" s="361">
        <f>+VLOOKUP($E855,Emissions!$1:$1048576,MATCH(DATE(AI$2,1,1),Emissions!$A$1:$LI$1),FALSE)</f>
        <v>5.4958376499999995E-4</v>
      </c>
      <c r="AJ855" s="361">
        <f>+VLOOKUP($E855,Emissions!$1:$1048576,MATCH(DATE(AJ$2,1,1),Emissions!$A$1:$LI$1),FALSE)</f>
        <v>5.6090086400000004E-4</v>
      </c>
      <c r="AK855" s="361">
        <f>+VLOOKUP($E855,Emissions!$1:$1048576,MATCH(DATE(AK$2,1,1),Emissions!$A$1:$LI$1),FALSE)</f>
        <v>5.7261855099999997E-4</v>
      </c>
      <c r="AL855" s="361">
        <f>+VLOOKUP($E855,Emissions!$1:$1048576,MATCH(DATE(AL$2,1,1),Emissions!$A$1:$LI$1),FALSE)</f>
        <v>5.84512279E-4</v>
      </c>
      <c r="AM855" s="361">
        <f>+VLOOKUP($E855,Emissions!$1:$1048576,MATCH(DATE(AM$2,1,1),Emissions!$A$1:$LI$1),FALSE)</f>
        <v>5.9640438200000002E-4</v>
      </c>
      <c r="AN855" s="361">
        <f>+VLOOKUP($E855,Emissions!$1:$1048576,MATCH(DATE(AN$2,1,1),Emissions!$A$1:$LI$1),FALSE)</f>
        <v>6.08153556E-4</v>
      </c>
      <c r="AO855" s="361">
        <f>+VLOOKUP($E855,Emissions!$1:$1048576,MATCH(DATE(AO$2,1,1),Emissions!$A$1:$LI$1),FALSE)</f>
        <v>6.1964771300000005E-4</v>
      </c>
    </row>
    <row r="856" spans="1:41" ht="15" customHeight="1" x14ac:dyDescent="0.35">
      <c r="A856" s="411"/>
      <c r="B856" s="170"/>
      <c r="C856" s="138"/>
      <c r="D856" s="114"/>
      <c r="E856" s="50"/>
      <c r="F856" s="307"/>
      <c r="G856" s="307"/>
      <c r="H856" s="307"/>
      <c r="I856" s="307"/>
      <c r="J856" s="307"/>
      <c r="K856" s="307"/>
      <c r="L856" s="307"/>
      <c r="M856" s="307"/>
      <c r="N856" s="307"/>
      <c r="O856" s="307"/>
      <c r="P856" s="307"/>
      <c r="Q856" s="307"/>
      <c r="R856" s="307"/>
      <c r="S856" s="307"/>
      <c r="T856" s="307"/>
      <c r="U856" s="307"/>
      <c r="V856" s="307"/>
      <c r="W856" s="307"/>
      <c r="X856" s="307"/>
      <c r="Y856" s="307"/>
      <c r="Z856" s="307"/>
      <c r="AA856" s="307"/>
      <c r="AB856" s="307"/>
      <c r="AC856" s="307"/>
      <c r="AD856" s="307"/>
      <c r="AE856" s="307"/>
      <c r="AF856" s="307"/>
      <c r="AG856" s="307"/>
      <c r="AH856" s="307"/>
      <c r="AI856" s="307"/>
      <c r="AJ856" s="307"/>
      <c r="AK856" s="307"/>
      <c r="AL856" s="307"/>
      <c r="AM856" s="307"/>
      <c r="AN856" s="307"/>
      <c r="AO856" s="307"/>
    </row>
    <row r="857" spans="1:41" s="92" customFormat="1" ht="15" customHeight="1" x14ac:dyDescent="0.35">
      <c r="A857" s="411"/>
      <c r="B857" s="170"/>
      <c r="C857" s="147" t="s">
        <v>1086</v>
      </c>
      <c r="D857" s="147"/>
      <c r="E857" s="136" t="s">
        <v>1095</v>
      </c>
      <c r="F857" s="327">
        <f>+VLOOKUP($E857,Emissions!$1:$1048576,MATCH(DATE(F$2,1,1),Emissions!$A$1:$LI$1),FALSE)</f>
        <v>338.43890010000001</v>
      </c>
      <c r="G857" s="327">
        <f>+VLOOKUP($E857,Emissions!$1:$1048576,MATCH(DATE(G$2,1,1),Emissions!$A$1:$LI$1),FALSE)</f>
        <v>341.48025630000001</v>
      </c>
      <c r="H857" s="327">
        <f>+VLOOKUP($E857,Emissions!$1:$1048576,MATCH(DATE(H$2,1,1),Emissions!$A$1:$LI$1),FALSE)</f>
        <v>345.01082830000001</v>
      </c>
      <c r="I857" s="327">
        <f>+VLOOKUP($E857,Emissions!$1:$1048576,MATCH(DATE(I$2,1,1),Emissions!$A$1:$LI$1),FALSE)</f>
        <v>348.5331764</v>
      </c>
      <c r="J857" s="327">
        <f>+VLOOKUP($E857,Emissions!$1:$1048576,MATCH(DATE(J$2,1,1),Emissions!$A$1:$LI$1),FALSE)</f>
        <v>353.6714058</v>
      </c>
      <c r="K857" s="327">
        <f>+VLOOKUP($E857,Emissions!$1:$1048576,MATCH(DATE(K$2,1,1),Emissions!$A$1:$LI$1),FALSE)</f>
        <v>360.18008789999999</v>
      </c>
      <c r="L857" s="327">
        <f>+VLOOKUP($E857,Emissions!$1:$1048576,MATCH(DATE(L$2,1,1),Emissions!$A$1:$LI$1),FALSE)</f>
        <v>367.95223770000001</v>
      </c>
      <c r="M857" s="327">
        <f>+VLOOKUP($E857,Emissions!$1:$1048576,MATCH(DATE(M$2,1,1),Emissions!$A$1:$LI$1),FALSE)</f>
        <v>374.71513449999998</v>
      </c>
      <c r="N857" s="327">
        <f>+VLOOKUP($E857,Emissions!$1:$1048576,MATCH(DATE(N$2,1,1),Emissions!$A$1:$LI$1),FALSE)</f>
        <v>379.74103050000002</v>
      </c>
      <c r="O857" s="327">
        <f>+VLOOKUP($E857,Emissions!$1:$1048576,MATCH(DATE(O$2,1,1),Emissions!$A$1:$LI$1),FALSE)</f>
        <v>383.01971750000001</v>
      </c>
      <c r="P857" s="327">
        <f>+VLOOKUP($E857,Emissions!$1:$1048576,MATCH(DATE(P$2,1,1),Emissions!$A$1:$LI$1),FALSE)</f>
        <v>383.45290690000002</v>
      </c>
      <c r="Q857" s="327">
        <f>+VLOOKUP($E857,Emissions!$1:$1048576,MATCH(DATE(Q$2,1,1),Emissions!$A$1:$LI$1),FALSE)</f>
        <v>385.37793379999999</v>
      </c>
      <c r="R857" s="327">
        <f>+VLOOKUP($E857,Emissions!$1:$1048576,MATCH(DATE(R$2,1,1),Emissions!$A$1:$LI$1),FALSE)</f>
        <v>387.69074940000002</v>
      </c>
      <c r="S857" s="327">
        <f>+VLOOKUP($E857,Emissions!$1:$1048576,MATCH(DATE(S$2,1,1),Emissions!$A$1:$LI$1),FALSE)</f>
        <v>390.31166359999997</v>
      </c>
      <c r="T857" s="327">
        <f>+VLOOKUP($E857,Emissions!$1:$1048576,MATCH(DATE(T$2,1,1),Emissions!$A$1:$LI$1),FALSE)</f>
        <v>393.20070679999998</v>
      </c>
      <c r="U857" s="327">
        <f>+VLOOKUP($E857,Emissions!$1:$1048576,MATCH(DATE(U$2,1,1),Emissions!$A$1:$LI$1),FALSE)</f>
        <v>396.36628639999998</v>
      </c>
      <c r="V857" s="327">
        <f>+VLOOKUP($E857,Emissions!$1:$1048576,MATCH(DATE(V$2,1,1),Emissions!$A$1:$LI$1),FALSE)</f>
        <v>397.93253379999999</v>
      </c>
      <c r="W857" s="327">
        <f>+VLOOKUP($E857,Emissions!$1:$1048576,MATCH(DATE(W$2,1,1),Emissions!$A$1:$LI$1),FALSE)</f>
        <v>399.6054828</v>
      </c>
      <c r="X857" s="327">
        <f>+VLOOKUP($E857,Emissions!$1:$1048576,MATCH(DATE(X$2,1,1),Emissions!$A$1:$LI$1),FALSE)</f>
        <v>401.0509361</v>
      </c>
      <c r="Y857" s="327">
        <f>+VLOOKUP($E857,Emissions!$1:$1048576,MATCH(DATE(Y$2,1,1),Emissions!$A$1:$LI$1),FALSE)</f>
        <v>401.44803660000002</v>
      </c>
      <c r="Z857" s="327">
        <f>+VLOOKUP($E857,Emissions!$1:$1048576,MATCH(DATE(Z$2,1,1),Emissions!$A$1:$LI$1),FALSE)</f>
        <v>402.07880139999997</v>
      </c>
      <c r="AA857" s="327">
        <f>+VLOOKUP($E857,Emissions!$1:$1048576,MATCH(DATE(AA$2,1,1),Emissions!$A$1:$LI$1),FALSE)</f>
        <v>403.23693259999999</v>
      </c>
      <c r="AB857" s="327">
        <f>+VLOOKUP($E857,Emissions!$1:$1048576,MATCH(DATE(AB$2,1,1),Emissions!$A$1:$LI$1),FALSE)</f>
        <v>405.07141230000002</v>
      </c>
      <c r="AC857" s="327">
        <f>+VLOOKUP($E857,Emissions!$1:$1048576,MATCH(DATE(AC$2,1,1),Emissions!$A$1:$LI$1),FALSE)</f>
        <v>407.73098010000001</v>
      </c>
      <c r="AD857" s="327">
        <f>+VLOOKUP($E857,Emissions!$1:$1048576,MATCH(DATE(AD$2,1,1),Emissions!$A$1:$LI$1),FALSE)</f>
        <v>411.35539030000001</v>
      </c>
      <c r="AE857" s="327">
        <f>+VLOOKUP($E857,Emissions!$1:$1048576,MATCH(DATE(AE$2,1,1),Emissions!$A$1:$LI$1),FALSE)</f>
        <v>415.99709519999999</v>
      </c>
      <c r="AF857" s="327">
        <f>+VLOOKUP($E857,Emissions!$1:$1048576,MATCH(DATE(AF$2,1,1),Emissions!$A$1:$LI$1),FALSE)</f>
        <v>419.20297579999999</v>
      </c>
      <c r="AG857" s="327">
        <f>+VLOOKUP($E857,Emissions!$1:$1048576,MATCH(DATE(AG$2,1,1),Emissions!$A$1:$LI$1),FALSE)</f>
        <v>422.77053480000001</v>
      </c>
      <c r="AH857" s="327">
        <f>+VLOOKUP($E857,Emissions!$1:$1048576,MATCH(DATE(AH$2,1,1),Emissions!$A$1:$LI$1),FALSE)</f>
        <v>427.38745189999997</v>
      </c>
      <c r="AI857" s="327">
        <f>+VLOOKUP($E857,Emissions!$1:$1048576,MATCH(DATE(AI$2,1,1),Emissions!$A$1:$LI$1),FALSE)</f>
        <v>433.1178304</v>
      </c>
      <c r="AJ857" s="327">
        <f>+VLOOKUP($E857,Emissions!$1:$1048576,MATCH(DATE(AJ$2,1,1),Emissions!$A$1:$LI$1),FALSE)</f>
        <v>439.7959535</v>
      </c>
      <c r="AK857" s="327">
        <f>+VLOOKUP($E857,Emissions!$1:$1048576,MATCH(DATE(AK$2,1,1),Emissions!$A$1:$LI$1),FALSE)</f>
        <v>447.2679789</v>
      </c>
      <c r="AL857" s="327">
        <f>+VLOOKUP($E857,Emissions!$1:$1048576,MATCH(DATE(AL$2,1,1),Emissions!$A$1:$LI$1),FALSE)</f>
        <v>455.35506509999999</v>
      </c>
      <c r="AM857" s="327">
        <f>+VLOOKUP($E857,Emissions!$1:$1048576,MATCH(DATE(AM$2,1,1),Emissions!$A$1:$LI$1),FALSE)</f>
        <v>463.89265210000002</v>
      </c>
      <c r="AN857" s="327">
        <f>+VLOOKUP($E857,Emissions!$1:$1048576,MATCH(DATE(AN$2,1,1),Emissions!$A$1:$LI$1),FALSE)</f>
        <v>472.73447679999998</v>
      </c>
      <c r="AO857" s="327">
        <f>+VLOOKUP($E857,Emissions!$1:$1048576,MATCH(DATE(AO$2,1,1),Emissions!$A$1:$LI$1),FALSE)</f>
        <v>481.75289739999999</v>
      </c>
    </row>
    <row r="858" spans="1:41" s="92" customFormat="1" ht="15" customHeight="1" x14ac:dyDescent="0.35">
      <c r="A858" s="411"/>
      <c r="B858" s="170"/>
      <c r="C858" s="137" t="s">
        <v>1087</v>
      </c>
      <c r="D858" s="147"/>
      <c r="E858" s="136" t="s">
        <v>1099</v>
      </c>
      <c r="F858" s="327">
        <f>+VLOOKUP($E858,Emissions!$1:$1048576,MATCH(DATE(F$2,1,1),Emissions!$A$1:$LI$1),FALSE)</f>
        <v>91.662219370000003</v>
      </c>
      <c r="G858" s="327">
        <f>+VLOOKUP($E858,Emissions!$1:$1048576,MATCH(DATE(G$2,1,1),Emissions!$A$1:$LI$1),FALSE)</f>
        <v>93.063343450000005</v>
      </c>
      <c r="H858" s="327">
        <f>+VLOOKUP($E858,Emissions!$1:$1048576,MATCH(DATE(H$2,1,1),Emissions!$A$1:$LI$1),FALSE)</f>
        <v>94.721020809999999</v>
      </c>
      <c r="I858" s="327">
        <f>+VLOOKUP($E858,Emissions!$1:$1048576,MATCH(DATE(I$2,1,1),Emissions!$A$1:$LI$1),FALSE)</f>
        <v>96.605665130000006</v>
      </c>
      <c r="J858" s="327">
        <f>+VLOOKUP($E858,Emissions!$1:$1048576,MATCH(DATE(J$2,1,1),Emissions!$A$1:$LI$1),FALSE)</f>
        <v>98.747210670000001</v>
      </c>
      <c r="K858" s="327">
        <f>+VLOOKUP($E858,Emissions!$1:$1048576,MATCH(DATE(K$2,1,1),Emissions!$A$1:$LI$1),FALSE)</f>
        <v>101.1204044</v>
      </c>
      <c r="L858" s="327">
        <f>+VLOOKUP($E858,Emissions!$1:$1048576,MATCH(DATE(L$2,1,1),Emissions!$A$1:$LI$1),FALSE)</f>
        <v>103.68104889999999</v>
      </c>
      <c r="M858" s="327">
        <f>+VLOOKUP($E858,Emissions!$1:$1048576,MATCH(DATE(M$2,1,1),Emissions!$A$1:$LI$1),FALSE)</f>
        <v>106.3071788</v>
      </c>
      <c r="N858" s="327">
        <f>+VLOOKUP($E858,Emissions!$1:$1048576,MATCH(DATE(N$2,1,1),Emissions!$A$1:$LI$1),FALSE)</f>
        <v>108.8672385</v>
      </c>
      <c r="O858" s="327">
        <f>+VLOOKUP($E858,Emissions!$1:$1048576,MATCH(DATE(O$2,1,1),Emissions!$A$1:$LI$1),FALSE)</f>
        <v>111.37165109999999</v>
      </c>
      <c r="P858" s="327">
        <f>+VLOOKUP($E858,Emissions!$1:$1048576,MATCH(DATE(P$2,1,1),Emissions!$A$1:$LI$1),FALSE)</f>
        <v>113.67644060000001</v>
      </c>
      <c r="Q858" s="327">
        <f>+VLOOKUP($E858,Emissions!$1:$1048576,MATCH(DATE(Q$2,1,1),Emissions!$A$1:$LI$1),FALSE)</f>
        <v>115.6044625</v>
      </c>
      <c r="R858" s="327">
        <f>+VLOOKUP($E858,Emissions!$1:$1048576,MATCH(DATE(R$2,1,1),Emissions!$A$1:$LI$1),FALSE)</f>
        <v>117.2786107</v>
      </c>
      <c r="S858" s="327">
        <f>+VLOOKUP($E858,Emissions!$1:$1048576,MATCH(DATE(S$2,1,1),Emissions!$A$1:$LI$1),FALSE)</f>
        <v>118.7566526</v>
      </c>
      <c r="T858" s="327">
        <f>+VLOOKUP($E858,Emissions!$1:$1048576,MATCH(DATE(T$2,1,1),Emissions!$A$1:$LI$1),FALSE)</f>
        <v>120.09186320000001</v>
      </c>
      <c r="U858" s="327">
        <f>+VLOOKUP($E858,Emissions!$1:$1048576,MATCH(DATE(U$2,1,1),Emissions!$A$1:$LI$1),FALSE)</f>
        <v>121.33934979999999</v>
      </c>
      <c r="V858" s="327">
        <f>+VLOOKUP($E858,Emissions!$1:$1048576,MATCH(DATE(V$2,1,1),Emissions!$A$1:$LI$1),FALSE)</f>
        <v>122.5015593</v>
      </c>
      <c r="W858" s="327">
        <f>+VLOOKUP($E858,Emissions!$1:$1048576,MATCH(DATE(W$2,1,1),Emissions!$A$1:$LI$1),FALSE)</f>
        <v>123.6784693</v>
      </c>
      <c r="X858" s="327">
        <f>+VLOOKUP($E858,Emissions!$1:$1048576,MATCH(DATE(X$2,1,1),Emissions!$A$1:$LI$1),FALSE)</f>
        <v>124.85848300000001</v>
      </c>
      <c r="Y858" s="327">
        <f>+VLOOKUP($E858,Emissions!$1:$1048576,MATCH(DATE(Y$2,1,1),Emissions!$A$1:$LI$1),FALSE)</f>
        <v>125.91242080000001</v>
      </c>
      <c r="Z858" s="327">
        <f>+VLOOKUP($E858,Emissions!$1:$1048576,MATCH(DATE(Z$2,1,1),Emissions!$A$1:$LI$1),FALSE)</f>
        <v>127.07174379999999</v>
      </c>
      <c r="AA858" s="327">
        <f>+VLOOKUP($E858,Emissions!$1:$1048576,MATCH(DATE(AA$2,1,1),Emissions!$A$1:$LI$1),FALSE)</f>
        <v>128.400892</v>
      </c>
      <c r="AB858" s="327">
        <f>+VLOOKUP($E858,Emissions!$1:$1048576,MATCH(DATE(AB$2,1,1),Emissions!$A$1:$LI$1),FALSE)</f>
        <v>129.94068680000001</v>
      </c>
      <c r="AC858" s="327">
        <f>+VLOOKUP($E858,Emissions!$1:$1048576,MATCH(DATE(AC$2,1,1),Emissions!$A$1:$LI$1),FALSE)</f>
        <v>131.7158206</v>
      </c>
      <c r="AD858" s="327">
        <f>+VLOOKUP($E858,Emissions!$1:$1048576,MATCH(DATE(AD$2,1,1),Emissions!$A$1:$LI$1),FALSE)</f>
        <v>133.7344976</v>
      </c>
      <c r="AE858" s="327">
        <f>+VLOOKUP($E858,Emissions!$1:$1048576,MATCH(DATE(AE$2,1,1),Emissions!$A$1:$LI$1),FALSE)</f>
        <v>135.95387410000001</v>
      </c>
      <c r="AF858" s="327">
        <f>+VLOOKUP($E858,Emissions!$1:$1048576,MATCH(DATE(AF$2,1,1),Emissions!$A$1:$LI$1),FALSE)</f>
        <v>138.39657120000001</v>
      </c>
      <c r="AG858" s="327">
        <f>+VLOOKUP($E858,Emissions!$1:$1048576,MATCH(DATE(AG$2,1,1),Emissions!$A$1:$LI$1),FALSE)</f>
        <v>141.0974459</v>
      </c>
      <c r="AH858" s="327">
        <f>+VLOOKUP($E858,Emissions!$1:$1048576,MATCH(DATE(AH$2,1,1),Emissions!$A$1:$LI$1),FALSE)</f>
        <v>144.07742830000001</v>
      </c>
      <c r="AI858" s="327">
        <f>+VLOOKUP($E858,Emissions!$1:$1048576,MATCH(DATE(AI$2,1,1),Emissions!$A$1:$LI$1),FALSE)</f>
        <v>147.31865540000001</v>
      </c>
      <c r="AJ858" s="327">
        <f>+VLOOKUP($E858,Emissions!$1:$1048576,MATCH(DATE(AJ$2,1,1),Emissions!$A$1:$LI$1),FALSE)</f>
        <v>150.78097700000001</v>
      </c>
      <c r="AK858" s="327">
        <f>+VLOOKUP($E858,Emissions!$1:$1048576,MATCH(DATE(AK$2,1,1),Emissions!$A$1:$LI$1),FALSE)</f>
        <v>154.42276200000001</v>
      </c>
      <c r="AL858" s="327">
        <f>+VLOOKUP($E858,Emissions!$1:$1048576,MATCH(DATE(AL$2,1,1),Emissions!$A$1:$LI$1),FALSE)</f>
        <v>158.21169570000001</v>
      </c>
      <c r="AM858" s="327">
        <f>+VLOOKUP($E858,Emissions!$1:$1048576,MATCH(DATE(AM$2,1,1),Emissions!$A$1:$LI$1),FALSE)</f>
        <v>162.11315139999999</v>
      </c>
      <c r="AN858" s="327">
        <f>+VLOOKUP($E858,Emissions!$1:$1048576,MATCH(DATE(AN$2,1,1),Emissions!$A$1:$LI$1),FALSE)</f>
        <v>166.09077719999999</v>
      </c>
      <c r="AO858" s="327">
        <f>+VLOOKUP($E858,Emissions!$1:$1048576,MATCH(DATE(AO$2,1,1),Emissions!$A$1:$LI$1),FALSE)</f>
        <v>170.10711459999999</v>
      </c>
    </row>
    <row r="859" spans="1:41" ht="15" customHeight="1" x14ac:dyDescent="0.35">
      <c r="A859" s="411"/>
      <c r="B859" s="170"/>
      <c r="C859" s="138" t="s">
        <v>724</v>
      </c>
      <c r="D859" s="114"/>
      <c r="E859" s="50" t="s">
        <v>1096</v>
      </c>
      <c r="F859" s="361">
        <f>+VLOOKUP($E859,Emissions!$1:$1048576,MATCH(DATE(F$2,1,1),Emissions!$A$1:$LI$1),FALSE)</f>
        <v>91.061913840000003</v>
      </c>
      <c r="G859" s="361">
        <f>+VLOOKUP($E859,Emissions!$1:$1048576,MATCH(DATE(G$2,1,1),Emissions!$A$1:$LI$1),FALSE)</f>
        <v>92.471960129999999</v>
      </c>
      <c r="H859" s="361">
        <f>+VLOOKUP($E859,Emissions!$1:$1048576,MATCH(DATE(H$2,1,1),Emissions!$A$1:$LI$1),FALSE)</f>
        <v>94.139783649999998</v>
      </c>
      <c r="I859" s="361">
        <f>+VLOOKUP($E859,Emissions!$1:$1048576,MATCH(DATE(I$2,1,1),Emissions!$A$1:$LI$1),FALSE)</f>
        <v>96.035831259999995</v>
      </c>
      <c r="J859" s="361">
        <f>+VLOOKUP($E859,Emissions!$1:$1048576,MATCH(DATE(J$2,1,1),Emissions!$A$1:$LI$1),FALSE)</f>
        <v>98.183776230000007</v>
      </c>
      <c r="K859" s="361">
        <f>+VLOOKUP($E859,Emissions!$1:$1048576,MATCH(DATE(K$2,1,1),Emissions!$A$1:$LI$1),FALSE)</f>
        <v>100.5596523</v>
      </c>
      <c r="L859" s="361">
        <f>+VLOOKUP($E859,Emissions!$1:$1048576,MATCH(DATE(L$2,1,1),Emissions!$A$1:$LI$1),FALSE)</f>
        <v>103.11788559999999</v>
      </c>
      <c r="M859" s="361">
        <f>+VLOOKUP($E859,Emissions!$1:$1048576,MATCH(DATE(M$2,1,1),Emissions!$A$1:$LI$1),FALSE)</f>
        <v>105.7460274</v>
      </c>
      <c r="N859" s="361">
        <f>+VLOOKUP($E859,Emissions!$1:$1048576,MATCH(DATE(N$2,1,1),Emissions!$A$1:$LI$1),FALSE)</f>
        <v>108.31509</v>
      </c>
      <c r="O859" s="361">
        <f>+VLOOKUP($E859,Emissions!$1:$1048576,MATCH(DATE(O$2,1,1),Emissions!$A$1:$LI$1),FALSE)</f>
        <v>110.83387430000001</v>
      </c>
      <c r="P859" s="361">
        <f>+VLOOKUP($E859,Emissions!$1:$1048576,MATCH(DATE(P$2,1,1),Emissions!$A$1:$LI$1),FALSE)</f>
        <v>113.158815</v>
      </c>
      <c r="Q859" s="361">
        <f>+VLOOKUP($E859,Emissions!$1:$1048576,MATCH(DATE(Q$2,1,1),Emissions!$A$1:$LI$1),FALSE)</f>
        <v>115.0996018</v>
      </c>
      <c r="R859" s="361">
        <f>+VLOOKUP($E859,Emissions!$1:$1048576,MATCH(DATE(R$2,1,1),Emissions!$A$1:$LI$1),FALSE)</f>
        <v>116.78158999999999</v>
      </c>
      <c r="S859" s="361">
        <f>+VLOOKUP($E859,Emissions!$1:$1048576,MATCH(DATE(S$2,1,1),Emissions!$A$1:$LI$1),FALSE)</f>
        <v>118.264464</v>
      </c>
      <c r="T859" s="361">
        <f>+VLOOKUP($E859,Emissions!$1:$1048576,MATCH(DATE(T$2,1,1),Emissions!$A$1:$LI$1),FALSE)</f>
        <v>119.6025819</v>
      </c>
      <c r="U859" s="361">
        <f>+VLOOKUP($E859,Emissions!$1:$1048576,MATCH(DATE(U$2,1,1),Emissions!$A$1:$LI$1),FALSE)</f>
        <v>120.8516319</v>
      </c>
      <c r="V859" s="361">
        <f>+VLOOKUP($E859,Emissions!$1:$1048576,MATCH(DATE(V$2,1,1),Emissions!$A$1:$LI$1),FALSE)</f>
        <v>122.0145808</v>
      </c>
      <c r="W859" s="361">
        <f>+VLOOKUP($E859,Emissions!$1:$1048576,MATCH(DATE(W$2,1,1),Emissions!$A$1:$LI$1),FALSE)</f>
        <v>123.1916987</v>
      </c>
      <c r="X859" s="361">
        <f>+VLOOKUP($E859,Emissions!$1:$1048576,MATCH(DATE(X$2,1,1),Emissions!$A$1:$LI$1),FALSE)</f>
        <v>124.37356610000001</v>
      </c>
      <c r="Y859" s="361">
        <f>+VLOOKUP($E859,Emissions!$1:$1048576,MATCH(DATE(Y$2,1,1),Emissions!$A$1:$LI$1),FALSE)</f>
        <v>125.4357967</v>
      </c>
      <c r="Z859" s="361">
        <f>+VLOOKUP($E859,Emissions!$1:$1048576,MATCH(DATE(Z$2,1,1),Emissions!$A$1:$LI$1),FALSE)</f>
        <v>126.6041468</v>
      </c>
      <c r="AA859" s="361">
        <f>+VLOOKUP($E859,Emissions!$1:$1048576,MATCH(DATE(AA$2,1,1),Emissions!$A$1:$LI$1),FALSE)</f>
        <v>127.94213569999999</v>
      </c>
      <c r="AB859" s="361">
        <f>+VLOOKUP($E859,Emissions!$1:$1048576,MATCH(DATE(AB$2,1,1),Emissions!$A$1:$LI$1),FALSE)</f>
        <v>129.4908064</v>
      </c>
      <c r="AC859" s="361">
        <f>+VLOOKUP($E859,Emissions!$1:$1048576,MATCH(DATE(AC$2,1,1),Emissions!$A$1:$LI$1),FALSE)</f>
        <v>131.27496909999999</v>
      </c>
      <c r="AD859" s="361">
        <f>+VLOOKUP($E859,Emissions!$1:$1048576,MATCH(DATE(AD$2,1,1),Emissions!$A$1:$LI$1),FALSE)</f>
        <v>133.30282890000001</v>
      </c>
      <c r="AE859" s="361">
        <f>+VLOOKUP($E859,Emissions!$1:$1048576,MATCH(DATE(AE$2,1,1),Emissions!$A$1:$LI$1),FALSE)</f>
        <v>135.5316425</v>
      </c>
      <c r="AF859" s="361">
        <f>+VLOOKUP($E859,Emissions!$1:$1048576,MATCH(DATE(AF$2,1,1),Emissions!$A$1:$LI$1),FALSE)</f>
        <v>137.9908677</v>
      </c>
      <c r="AG859" s="361">
        <f>+VLOOKUP($E859,Emissions!$1:$1048576,MATCH(DATE(AG$2,1,1),Emissions!$A$1:$LI$1),FALSE)</f>
        <v>140.71048640000001</v>
      </c>
      <c r="AH859" s="361">
        <f>+VLOOKUP($E859,Emissions!$1:$1048576,MATCH(DATE(AH$2,1,1),Emissions!$A$1:$LI$1),FALSE)</f>
        <v>143.70912480000001</v>
      </c>
      <c r="AI859" s="361">
        <f>+VLOOKUP($E859,Emissions!$1:$1048576,MATCH(DATE(AI$2,1,1),Emissions!$A$1:$LI$1),FALSE)</f>
        <v>146.9683191</v>
      </c>
      <c r="AJ859" s="361">
        <f>+VLOOKUP($E859,Emissions!$1:$1048576,MATCH(DATE(AJ$2,1,1),Emissions!$A$1:$LI$1),FALSE)</f>
        <v>150.44787099999999</v>
      </c>
      <c r="AK859" s="361">
        <f>+VLOOKUP($E859,Emissions!$1:$1048576,MATCH(DATE(AK$2,1,1),Emissions!$A$1:$LI$1),FALSE)</f>
        <v>154.10603269999999</v>
      </c>
      <c r="AL859" s="361">
        <f>+VLOOKUP($E859,Emissions!$1:$1048576,MATCH(DATE(AL$2,1,1),Emissions!$A$1:$LI$1),FALSE)</f>
        <v>157.91057269999999</v>
      </c>
      <c r="AM859" s="361">
        <f>+VLOOKUP($E859,Emissions!$1:$1048576,MATCH(DATE(AM$2,1,1),Emissions!$A$1:$LI$1),FALSE)</f>
        <v>161.82689429999999</v>
      </c>
      <c r="AN859" s="361">
        <f>+VLOOKUP($E859,Emissions!$1:$1048576,MATCH(DATE(AN$2,1,1),Emissions!$A$1:$LI$1),FALSE)</f>
        <v>165.81863709999999</v>
      </c>
      <c r="AO859" s="361">
        <f>+VLOOKUP($E859,Emissions!$1:$1048576,MATCH(DATE(AO$2,1,1),Emissions!$A$1:$LI$1),FALSE)</f>
        <v>169.84831689999999</v>
      </c>
    </row>
    <row r="860" spans="1:41" ht="15" customHeight="1" x14ac:dyDescent="0.35">
      <c r="A860" s="411"/>
      <c r="B860" s="170"/>
      <c r="C860" s="138" t="s">
        <v>725</v>
      </c>
      <c r="D860" s="114"/>
      <c r="E860" s="50" t="s">
        <v>1053</v>
      </c>
      <c r="F860" s="361">
        <f>+VLOOKUP($E860,Emissions!$1:$1048576,MATCH(DATE(F$2,1,1),Emissions!$A$1:$LI$1),FALSE)</f>
        <v>0.6003055343</v>
      </c>
      <c r="G860" s="361">
        <f>+VLOOKUP($E860,Emissions!$1:$1048576,MATCH(DATE(G$2,1,1),Emissions!$A$1:$LI$1),FALSE)</f>
        <v>0.59138332010000005</v>
      </c>
      <c r="H860" s="361">
        <f>+VLOOKUP($E860,Emissions!$1:$1048576,MATCH(DATE(H$2,1,1),Emissions!$A$1:$LI$1),FALSE)</f>
        <v>0.58123716199999997</v>
      </c>
      <c r="I860" s="361">
        <f>+VLOOKUP($E860,Emissions!$1:$1048576,MATCH(DATE(I$2,1,1),Emissions!$A$1:$LI$1),FALSE)</f>
        <v>0.56983387379999995</v>
      </c>
      <c r="J860" s="361">
        <f>+VLOOKUP($E860,Emissions!$1:$1048576,MATCH(DATE(J$2,1,1),Emissions!$A$1:$LI$1),FALSE)</f>
        <v>0.56343443429999995</v>
      </c>
      <c r="K860" s="361">
        <f>+VLOOKUP($E860,Emissions!$1:$1048576,MATCH(DATE(K$2,1,1),Emissions!$A$1:$LI$1),FALSE)</f>
        <v>0.56075207289999995</v>
      </c>
      <c r="L860" s="361">
        <f>+VLOOKUP($E860,Emissions!$1:$1048576,MATCH(DATE(L$2,1,1),Emissions!$A$1:$LI$1),FALSE)</f>
        <v>0.56316326689999996</v>
      </c>
      <c r="M860" s="361">
        <f>+VLOOKUP($E860,Emissions!$1:$1048576,MATCH(DATE(M$2,1,1),Emissions!$A$1:$LI$1),FALSE)</f>
        <v>0.56115143440000004</v>
      </c>
      <c r="N860" s="361">
        <f>+VLOOKUP($E860,Emissions!$1:$1048576,MATCH(DATE(N$2,1,1),Emissions!$A$1:$LI$1),FALSE)</f>
        <v>0.55214849040000002</v>
      </c>
      <c r="O860" s="361">
        <f>+VLOOKUP($E860,Emissions!$1:$1048576,MATCH(DATE(O$2,1,1),Emissions!$A$1:$LI$1),FALSE)</f>
        <v>0.5377767819</v>
      </c>
      <c r="P860" s="361">
        <f>+VLOOKUP($E860,Emissions!$1:$1048576,MATCH(DATE(P$2,1,1),Emissions!$A$1:$LI$1),FALSE)</f>
        <v>0.51762563969999997</v>
      </c>
      <c r="Q860" s="361">
        <f>+VLOOKUP($E860,Emissions!$1:$1048576,MATCH(DATE(Q$2,1,1),Emissions!$A$1:$LI$1),FALSE)</f>
        <v>0.50486068179999999</v>
      </c>
      <c r="R860" s="361">
        <f>+VLOOKUP($E860,Emissions!$1:$1048576,MATCH(DATE(R$2,1,1),Emissions!$A$1:$LI$1),FALSE)</f>
        <v>0.49702062930000002</v>
      </c>
      <c r="S860" s="361">
        <f>+VLOOKUP($E860,Emissions!$1:$1048576,MATCH(DATE(S$2,1,1),Emissions!$A$1:$LI$1),FALSE)</f>
        <v>0.49218865119999999</v>
      </c>
      <c r="T860" s="361">
        <f>+VLOOKUP($E860,Emissions!$1:$1048576,MATCH(DATE(T$2,1,1),Emissions!$A$1:$LI$1),FALSE)</f>
        <v>0.4892812231</v>
      </c>
      <c r="U860" s="361">
        <f>+VLOOKUP($E860,Emissions!$1:$1048576,MATCH(DATE(U$2,1,1),Emissions!$A$1:$LI$1),FALSE)</f>
        <v>0.48771782759999999</v>
      </c>
      <c r="V860" s="361">
        <f>+VLOOKUP($E860,Emissions!$1:$1048576,MATCH(DATE(V$2,1,1),Emissions!$A$1:$LI$1),FALSE)</f>
        <v>0.48697852139999998</v>
      </c>
      <c r="W860" s="361">
        <f>+VLOOKUP($E860,Emissions!$1:$1048576,MATCH(DATE(W$2,1,1),Emissions!$A$1:$LI$1),FALSE)</f>
        <v>0.48677060109999998</v>
      </c>
      <c r="X860" s="361">
        <f>+VLOOKUP($E860,Emissions!$1:$1048576,MATCH(DATE(X$2,1,1),Emissions!$A$1:$LI$1),FALSE)</f>
        <v>0.48491696899999998</v>
      </c>
      <c r="Y860" s="361">
        <f>+VLOOKUP($E860,Emissions!$1:$1048576,MATCH(DATE(Y$2,1,1),Emissions!$A$1:$LI$1),FALSE)</f>
        <v>0.47662410199999999</v>
      </c>
      <c r="Z860" s="361">
        <f>+VLOOKUP($E860,Emissions!$1:$1048576,MATCH(DATE(Z$2,1,1),Emissions!$A$1:$LI$1),FALSE)</f>
        <v>0.4675969754</v>
      </c>
      <c r="AA860" s="361">
        <f>+VLOOKUP($E860,Emissions!$1:$1048576,MATCH(DATE(AA$2,1,1),Emissions!$A$1:$LI$1),FALSE)</f>
        <v>0.45875629509999999</v>
      </c>
      <c r="AB860" s="361">
        <f>+VLOOKUP($E860,Emissions!$1:$1048576,MATCH(DATE(AB$2,1,1),Emissions!$A$1:$LI$1),FALSE)</f>
        <v>0.44988033869999999</v>
      </c>
      <c r="AC860" s="361">
        <f>+VLOOKUP($E860,Emissions!$1:$1048576,MATCH(DATE(AC$2,1,1),Emissions!$A$1:$LI$1),FALSE)</f>
        <v>0.4408515174</v>
      </c>
      <c r="AD860" s="361">
        <f>+VLOOKUP($E860,Emissions!$1:$1048576,MATCH(DATE(AD$2,1,1),Emissions!$A$1:$LI$1),FALSE)</f>
        <v>0.43166869429999999</v>
      </c>
      <c r="AE860" s="361">
        <f>+VLOOKUP($E860,Emissions!$1:$1048576,MATCH(DATE(AE$2,1,1),Emissions!$A$1:$LI$1),FALSE)</f>
        <v>0.42223154429999998</v>
      </c>
      <c r="AF860" s="361">
        <f>+VLOOKUP($E860,Emissions!$1:$1048576,MATCH(DATE(AF$2,1,1),Emissions!$A$1:$LI$1),FALSE)</f>
        <v>0.4057035028</v>
      </c>
      <c r="AG860" s="361">
        <f>+VLOOKUP($E860,Emissions!$1:$1048576,MATCH(DATE(AG$2,1,1),Emissions!$A$1:$LI$1),FALSE)</f>
        <v>0.38695949969999999</v>
      </c>
      <c r="AH860" s="361">
        <f>+VLOOKUP($E860,Emissions!$1:$1048576,MATCH(DATE(AH$2,1,1),Emissions!$A$1:$LI$1),FALSE)</f>
        <v>0.3683034838</v>
      </c>
      <c r="AI860" s="361">
        <f>+VLOOKUP($E860,Emissions!$1:$1048576,MATCH(DATE(AI$2,1,1),Emissions!$A$1:$LI$1),FALSE)</f>
        <v>0.35033631770000001</v>
      </c>
      <c r="AJ860" s="361">
        <f>+VLOOKUP($E860,Emissions!$1:$1048576,MATCH(DATE(AJ$2,1,1),Emissions!$A$1:$LI$1),FALSE)</f>
        <v>0.33310594329999998</v>
      </c>
      <c r="AK860" s="361">
        <f>+VLOOKUP($E860,Emissions!$1:$1048576,MATCH(DATE(AK$2,1,1),Emissions!$A$1:$LI$1),FALSE)</f>
        <v>0.31672938309999998</v>
      </c>
      <c r="AL860" s="361">
        <f>+VLOOKUP($E860,Emissions!$1:$1048576,MATCH(DATE(AL$2,1,1),Emissions!$A$1:$LI$1),FALSE)</f>
        <v>0.30112302089999998</v>
      </c>
      <c r="AM860" s="361">
        <f>+VLOOKUP($E860,Emissions!$1:$1048576,MATCH(DATE(AM$2,1,1),Emissions!$A$1:$LI$1),FALSE)</f>
        <v>0.2862571022</v>
      </c>
      <c r="AN860" s="361">
        <f>+VLOOKUP($E860,Emissions!$1:$1048576,MATCH(DATE(AN$2,1,1),Emissions!$A$1:$LI$1),FALSE)</f>
        <v>0.27214008080000002</v>
      </c>
      <c r="AO860" s="361">
        <f>+VLOOKUP($E860,Emissions!$1:$1048576,MATCH(DATE(AO$2,1,1),Emissions!$A$1:$LI$1),FALSE)</f>
        <v>0.2587977326</v>
      </c>
    </row>
    <row r="861" spans="1:41" s="92" customFormat="1" ht="15" customHeight="1" x14ac:dyDescent="0.35">
      <c r="A861" s="411"/>
      <c r="B861" s="170"/>
      <c r="C861" s="137" t="s">
        <v>1088</v>
      </c>
      <c r="D861" s="147"/>
      <c r="E861" s="136" t="s">
        <v>1103</v>
      </c>
      <c r="F861" s="327">
        <f>+VLOOKUP($E861,Emissions!$1:$1048576,MATCH(DATE(F$2,1,1),Emissions!$A$1:$LI$1),FALSE)</f>
        <v>85.110701370000001</v>
      </c>
      <c r="G861" s="327">
        <f>+VLOOKUP($E861,Emissions!$1:$1048576,MATCH(DATE(G$2,1,1),Emissions!$A$1:$LI$1),FALSE)</f>
        <v>85.745132190000007</v>
      </c>
      <c r="H861" s="327">
        <f>+VLOOKUP($E861,Emissions!$1:$1048576,MATCH(DATE(H$2,1,1),Emissions!$A$1:$LI$1),FALSE)</f>
        <v>86.492919000000001</v>
      </c>
      <c r="I861" s="327">
        <f>+VLOOKUP($E861,Emissions!$1:$1048576,MATCH(DATE(I$2,1,1),Emissions!$A$1:$LI$1),FALSE)</f>
        <v>87.117490919999995</v>
      </c>
      <c r="J861" s="327">
        <f>+VLOOKUP($E861,Emissions!$1:$1048576,MATCH(DATE(J$2,1,1),Emissions!$A$1:$LI$1),FALSE)</f>
        <v>88.308855109999996</v>
      </c>
      <c r="K861" s="327">
        <f>+VLOOKUP($E861,Emissions!$1:$1048576,MATCH(DATE(K$2,1,1),Emissions!$A$1:$LI$1),FALSE)</f>
        <v>89.980267920000003</v>
      </c>
      <c r="L861" s="327">
        <f>+VLOOKUP($E861,Emissions!$1:$1048576,MATCH(DATE(L$2,1,1),Emissions!$A$1:$LI$1),FALSE)</f>
        <v>92.049542770000002</v>
      </c>
      <c r="M861" s="327">
        <f>+VLOOKUP($E861,Emissions!$1:$1048576,MATCH(DATE(M$2,1,1),Emissions!$A$1:$LI$1),FALSE)</f>
        <v>93.548841830000001</v>
      </c>
      <c r="N861" s="327">
        <f>+VLOOKUP($E861,Emissions!$1:$1048576,MATCH(DATE(N$2,1,1),Emissions!$A$1:$LI$1),FALSE)</f>
        <v>94.271931179999996</v>
      </c>
      <c r="O861" s="327">
        <f>+VLOOKUP($E861,Emissions!$1:$1048576,MATCH(DATE(O$2,1,1),Emissions!$A$1:$LI$1),FALSE)</f>
        <v>94.166844710000007</v>
      </c>
      <c r="P861" s="327">
        <f>+VLOOKUP($E861,Emissions!$1:$1048576,MATCH(DATE(P$2,1,1),Emissions!$A$1:$LI$1),FALSE)</f>
        <v>92.860442759999998</v>
      </c>
      <c r="Q861" s="327">
        <f>+VLOOKUP($E861,Emissions!$1:$1048576,MATCH(DATE(Q$2,1,1),Emissions!$A$1:$LI$1),FALSE)</f>
        <v>91.928737389999995</v>
      </c>
      <c r="R861" s="327">
        <f>+VLOOKUP($E861,Emissions!$1:$1048576,MATCH(DATE(R$2,1,1),Emissions!$A$1:$LI$1),FALSE)</f>
        <v>91.300894260000007</v>
      </c>
      <c r="S861" s="327">
        <f>+VLOOKUP($E861,Emissions!$1:$1048576,MATCH(DATE(S$2,1,1),Emissions!$A$1:$LI$1),FALSE)</f>
        <v>90.884288720000001</v>
      </c>
      <c r="T861" s="327">
        <f>+VLOOKUP($E861,Emissions!$1:$1048576,MATCH(DATE(T$2,1,1),Emissions!$A$1:$LI$1),FALSE)</f>
        <v>90.628692939999993</v>
      </c>
      <c r="U861" s="327">
        <f>+VLOOKUP($E861,Emissions!$1:$1048576,MATCH(DATE(U$2,1,1),Emissions!$A$1:$LI$1),FALSE)</f>
        <v>90.511025860000004</v>
      </c>
      <c r="V861" s="327">
        <f>+VLOOKUP($E861,Emissions!$1:$1048576,MATCH(DATE(V$2,1,1),Emissions!$A$1:$LI$1),FALSE)</f>
        <v>89.906504799999993</v>
      </c>
      <c r="W861" s="327">
        <f>+VLOOKUP($E861,Emissions!$1:$1048576,MATCH(DATE(W$2,1,1),Emissions!$A$1:$LI$1),FALSE)</f>
        <v>89.327293519999998</v>
      </c>
      <c r="X861" s="327">
        <f>+VLOOKUP($E861,Emissions!$1:$1048576,MATCH(DATE(X$2,1,1),Emissions!$A$1:$LI$1),FALSE)</f>
        <v>88.756395800000007</v>
      </c>
      <c r="Y861" s="327">
        <f>+VLOOKUP($E861,Emissions!$1:$1048576,MATCH(DATE(Y$2,1,1),Emissions!$A$1:$LI$1),FALSE)</f>
        <v>88.119701120000002</v>
      </c>
      <c r="Z861" s="327">
        <f>+VLOOKUP($E861,Emissions!$1:$1048576,MATCH(DATE(Z$2,1,1),Emissions!$A$1:$LI$1),FALSE)</f>
        <v>87.593368799999993</v>
      </c>
      <c r="AA861" s="327">
        <f>+VLOOKUP($E861,Emissions!$1:$1048576,MATCH(DATE(AA$2,1,1),Emissions!$A$1:$LI$1),FALSE)</f>
        <v>87.304883869999998</v>
      </c>
      <c r="AB861" s="327">
        <f>+VLOOKUP($E861,Emissions!$1:$1048576,MATCH(DATE(AB$2,1,1),Emissions!$A$1:$LI$1),FALSE)</f>
        <v>87.285508620000002</v>
      </c>
      <c r="AC861" s="327">
        <f>+VLOOKUP($E861,Emissions!$1:$1048576,MATCH(DATE(AC$2,1,1),Emissions!$A$1:$LI$1),FALSE)</f>
        <v>87.562609120000005</v>
      </c>
      <c r="AD861" s="327">
        <f>+VLOOKUP($E861,Emissions!$1:$1048576,MATCH(DATE(AD$2,1,1),Emissions!$A$1:$LI$1),FALSE)</f>
        <v>88.159050649999998</v>
      </c>
      <c r="AE861" s="327">
        <f>+VLOOKUP($E861,Emissions!$1:$1048576,MATCH(DATE(AE$2,1,1),Emissions!$A$1:$LI$1),FALSE)</f>
        <v>89.08869249</v>
      </c>
      <c r="AF861" s="327">
        <f>+VLOOKUP($E861,Emissions!$1:$1048576,MATCH(DATE(AF$2,1,1),Emissions!$A$1:$LI$1),FALSE)</f>
        <v>90.366064339999994</v>
      </c>
      <c r="AG861" s="327">
        <f>+VLOOKUP($E861,Emissions!$1:$1048576,MATCH(DATE(AG$2,1,1),Emissions!$A$1:$LI$1),FALSE)</f>
        <v>92.016380130000002</v>
      </c>
      <c r="AH861" s="327">
        <f>+VLOOKUP($E861,Emissions!$1:$1048576,MATCH(DATE(AH$2,1,1),Emissions!$A$1:$LI$1),FALSE)</f>
        <v>94.053888720000003</v>
      </c>
      <c r="AI861" s="327">
        <f>+VLOOKUP($E861,Emissions!$1:$1048576,MATCH(DATE(AI$2,1,1),Emissions!$A$1:$LI$1),FALSE)</f>
        <v>96.450706370000006</v>
      </c>
      <c r="AJ861" s="327">
        <f>+VLOOKUP($E861,Emissions!$1:$1048576,MATCH(DATE(AJ$2,1,1),Emissions!$A$1:$LI$1),FALSE)</f>
        <v>99.152243339999998</v>
      </c>
      <c r="AK861" s="327">
        <f>+VLOOKUP($E861,Emissions!$1:$1048576,MATCH(DATE(AK$2,1,1),Emissions!$A$1:$LI$1),FALSE)</f>
        <v>102.1340302</v>
      </c>
      <c r="AL861" s="327">
        <f>+VLOOKUP($E861,Emissions!$1:$1048576,MATCH(DATE(AL$2,1,1),Emissions!$A$1:$LI$1),FALSE)</f>
        <v>105.3374558</v>
      </c>
      <c r="AM861" s="327">
        <f>+VLOOKUP($E861,Emissions!$1:$1048576,MATCH(DATE(AM$2,1,1),Emissions!$A$1:$LI$1),FALSE)</f>
        <v>108.7030752</v>
      </c>
      <c r="AN861" s="327">
        <f>+VLOOKUP($E861,Emissions!$1:$1048576,MATCH(DATE(AN$2,1,1),Emissions!$A$1:$LI$1),FALSE)</f>
        <v>112.17315499999999</v>
      </c>
      <c r="AO861" s="327">
        <f>+VLOOKUP($E861,Emissions!$1:$1048576,MATCH(DATE(AO$2,1,1),Emissions!$A$1:$LI$1),FALSE)</f>
        <v>115.69301160000001</v>
      </c>
    </row>
    <row r="862" spans="1:41" ht="15" customHeight="1" x14ac:dyDescent="0.35">
      <c r="A862" s="411"/>
      <c r="B862" s="170"/>
      <c r="C862" s="138" t="s">
        <v>726</v>
      </c>
      <c r="D862" s="114"/>
      <c r="E862" s="50" t="s">
        <v>1054</v>
      </c>
      <c r="F862" s="361">
        <f>+VLOOKUP($E862,Emissions!$1:$1048576,MATCH(DATE(F$2,1,1),Emissions!$A$1:$LI$1),FALSE)</f>
        <v>11.16696269</v>
      </c>
      <c r="G862" s="361">
        <f>+VLOOKUP($E862,Emissions!$1:$1048576,MATCH(DATE(G$2,1,1),Emissions!$A$1:$LI$1),FALSE)</f>
        <v>11.19277159</v>
      </c>
      <c r="H862" s="361">
        <f>+VLOOKUP($E862,Emissions!$1:$1048576,MATCH(DATE(H$2,1,1),Emissions!$A$1:$LI$1),FALSE)</f>
        <v>11.238543099999999</v>
      </c>
      <c r="I862" s="361">
        <f>+VLOOKUP($E862,Emissions!$1:$1048576,MATCH(DATE(I$2,1,1),Emissions!$A$1:$LI$1),FALSE)</f>
        <v>11.28309565</v>
      </c>
      <c r="J862" s="361">
        <f>+VLOOKUP($E862,Emissions!$1:$1048576,MATCH(DATE(J$2,1,1),Emissions!$A$1:$LI$1),FALSE)</f>
        <v>11.410954390000001</v>
      </c>
      <c r="K862" s="361">
        <f>+VLOOKUP($E862,Emissions!$1:$1048576,MATCH(DATE(K$2,1,1),Emissions!$A$1:$LI$1),FALSE)</f>
        <v>11.606277990000001</v>
      </c>
      <c r="L862" s="361">
        <f>+VLOOKUP($E862,Emissions!$1:$1048576,MATCH(DATE(L$2,1,1),Emissions!$A$1:$LI$1),FALSE)</f>
        <v>11.85352982</v>
      </c>
      <c r="M862" s="361">
        <f>+VLOOKUP($E862,Emissions!$1:$1048576,MATCH(DATE(M$2,1,1),Emissions!$A$1:$LI$1),FALSE)</f>
        <v>12.03084919</v>
      </c>
      <c r="N862" s="361">
        <f>+VLOOKUP($E862,Emissions!$1:$1048576,MATCH(DATE(N$2,1,1),Emissions!$A$1:$LI$1),FALSE)</f>
        <v>12.11807145</v>
      </c>
      <c r="O862" s="361">
        <f>+VLOOKUP($E862,Emissions!$1:$1048576,MATCH(DATE(O$2,1,1),Emissions!$A$1:$LI$1),FALSE)</f>
        <v>12.10065644</v>
      </c>
      <c r="P862" s="361">
        <f>+VLOOKUP($E862,Emissions!$1:$1048576,MATCH(DATE(P$2,1,1),Emissions!$A$1:$LI$1),FALSE)</f>
        <v>11.90349967</v>
      </c>
      <c r="Q862" s="361">
        <f>+VLOOKUP($E862,Emissions!$1:$1048576,MATCH(DATE(Q$2,1,1),Emissions!$A$1:$LI$1),FALSE)</f>
        <v>11.768601110000001</v>
      </c>
      <c r="R862" s="361">
        <f>+VLOOKUP($E862,Emissions!$1:$1048576,MATCH(DATE(R$2,1,1),Emissions!$A$1:$LI$1),FALSE)</f>
        <v>11.67552508</v>
      </c>
      <c r="S862" s="361">
        <f>+VLOOKUP($E862,Emissions!$1:$1048576,MATCH(DATE(S$2,1,1),Emissions!$A$1:$LI$1),FALSE)</f>
        <v>11.6047837</v>
      </c>
      <c r="T862" s="361">
        <f>+VLOOKUP($E862,Emissions!$1:$1048576,MATCH(DATE(T$2,1,1),Emissions!$A$1:$LI$1),FALSE)</f>
        <v>11.544107350000001</v>
      </c>
      <c r="U862" s="361">
        <f>+VLOOKUP($E862,Emissions!$1:$1048576,MATCH(DATE(U$2,1,1),Emissions!$A$1:$LI$1),FALSE)</f>
        <v>11.487514900000001</v>
      </c>
      <c r="V862" s="361">
        <f>+VLOOKUP($E862,Emissions!$1:$1048576,MATCH(DATE(V$2,1,1),Emissions!$A$1:$LI$1),FALSE)</f>
        <v>11.30217876</v>
      </c>
      <c r="W862" s="361">
        <f>+VLOOKUP($E862,Emissions!$1:$1048576,MATCH(DATE(W$2,1,1),Emissions!$A$1:$LI$1),FALSE)</f>
        <v>11.106774400000001</v>
      </c>
      <c r="X862" s="361">
        <f>+VLOOKUP($E862,Emissions!$1:$1048576,MATCH(DATE(X$2,1,1),Emissions!$A$1:$LI$1),FALSE)</f>
        <v>10.89833516</v>
      </c>
      <c r="Y862" s="361">
        <f>+VLOOKUP($E862,Emissions!$1:$1048576,MATCH(DATE(Y$2,1,1),Emissions!$A$1:$LI$1),FALSE)</f>
        <v>10.667352579999999</v>
      </c>
      <c r="Z862" s="361">
        <f>+VLOOKUP($E862,Emissions!$1:$1048576,MATCH(DATE(Z$2,1,1),Emissions!$A$1:$LI$1),FALSE)</f>
        <v>10.44203793</v>
      </c>
      <c r="AA862" s="361">
        <f>+VLOOKUP($E862,Emissions!$1:$1048576,MATCH(DATE(AA$2,1,1),Emissions!$A$1:$LI$1),FALSE)</f>
        <v>10.242426829999999</v>
      </c>
      <c r="AB862" s="361">
        <f>+VLOOKUP($E862,Emissions!$1:$1048576,MATCH(DATE(AB$2,1,1),Emissions!$A$1:$LI$1),FALSE)</f>
        <v>10.07518518</v>
      </c>
      <c r="AC862" s="361">
        <f>+VLOOKUP($E862,Emissions!$1:$1048576,MATCH(DATE(AC$2,1,1),Emissions!$A$1:$LI$1),FALSE)</f>
        <v>9.9473559040000001</v>
      </c>
      <c r="AD862" s="361">
        <f>+VLOOKUP($E862,Emissions!$1:$1048576,MATCH(DATE(AD$2,1,1),Emissions!$A$1:$LI$1),FALSE)</f>
        <v>9.8659183600000002</v>
      </c>
      <c r="AE862" s="361">
        <f>+VLOOKUP($E862,Emissions!$1:$1048576,MATCH(DATE(AE$2,1,1),Emissions!$A$1:$LI$1),FALSE)</f>
        <v>9.8340873710000007</v>
      </c>
      <c r="AF862" s="361">
        <f>+VLOOKUP($E862,Emissions!$1:$1048576,MATCH(DATE(AF$2,1,1),Emissions!$A$1:$LI$1),FALSE)</f>
        <v>9.8620015989999992</v>
      </c>
      <c r="AG862" s="361">
        <f>+VLOOKUP($E862,Emissions!$1:$1048576,MATCH(DATE(AG$2,1,1),Emissions!$A$1:$LI$1),FALSE)</f>
        <v>9.9533739210000007</v>
      </c>
      <c r="AH862" s="361">
        <f>+VLOOKUP($E862,Emissions!$1:$1048576,MATCH(DATE(AH$2,1,1),Emissions!$A$1:$LI$1),FALSE)</f>
        <v>10.10893576</v>
      </c>
      <c r="AI862" s="361">
        <f>+VLOOKUP($E862,Emissions!$1:$1048576,MATCH(DATE(AI$2,1,1),Emissions!$A$1:$LI$1),FALSE)</f>
        <v>10.32447861</v>
      </c>
      <c r="AJ862" s="361">
        <f>+VLOOKUP($E862,Emissions!$1:$1048576,MATCH(DATE(AJ$2,1,1),Emissions!$A$1:$LI$1),FALSE)</f>
        <v>10.59185849</v>
      </c>
      <c r="AK862" s="361">
        <f>+VLOOKUP($E862,Emissions!$1:$1048576,MATCH(DATE(AK$2,1,1),Emissions!$A$1:$LI$1),FALSE)</f>
        <v>10.90436102</v>
      </c>
      <c r="AL862" s="361">
        <f>+VLOOKUP($E862,Emissions!$1:$1048576,MATCH(DATE(AL$2,1,1),Emissions!$A$1:$LI$1),FALSE)</f>
        <v>11.251227159999999</v>
      </c>
      <c r="AM862" s="361">
        <f>+VLOOKUP($E862,Emissions!$1:$1048576,MATCH(DATE(AM$2,1,1),Emissions!$A$1:$LI$1),FALSE)</f>
        <v>11.62162206</v>
      </c>
      <c r="AN862" s="361">
        <f>+VLOOKUP($E862,Emissions!$1:$1048576,MATCH(DATE(AN$2,1,1),Emissions!$A$1:$LI$1),FALSE)</f>
        <v>12.005394900000001</v>
      </c>
      <c r="AO862" s="361">
        <f>+VLOOKUP($E862,Emissions!$1:$1048576,MATCH(DATE(AO$2,1,1),Emissions!$A$1:$LI$1),FALSE)</f>
        <v>12.39346299</v>
      </c>
    </row>
    <row r="863" spans="1:41" ht="15" customHeight="1" x14ac:dyDescent="0.35">
      <c r="A863" s="411"/>
      <c r="B863" s="170"/>
      <c r="C863" s="138" t="s">
        <v>727</v>
      </c>
      <c r="D863" s="114"/>
      <c r="E863" s="50" t="s">
        <v>1055</v>
      </c>
      <c r="F863" s="361">
        <f>+VLOOKUP($E863,Emissions!$1:$1048576,MATCH(DATE(F$2,1,1),Emissions!$A$1:$LI$1),FALSE)</f>
        <v>1.4724658559999999</v>
      </c>
      <c r="G863" s="361">
        <f>+VLOOKUP($E863,Emissions!$1:$1048576,MATCH(DATE(G$2,1,1),Emissions!$A$1:$LI$1),FALSE)</f>
        <v>1.485438451</v>
      </c>
      <c r="H863" s="361">
        <f>+VLOOKUP($E863,Emissions!$1:$1048576,MATCH(DATE(H$2,1,1),Emissions!$A$1:$LI$1),FALSE)</f>
        <v>1.4953767010000001</v>
      </c>
      <c r="I863" s="361">
        <f>+VLOOKUP($E863,Emissions!$1:$1048576,MATCH(DATE(I$2,1,1),Emissions!$A$1:$LI$1),FALSE)</f>
        <v>1.4970318309999999</v>
      </c>
      <c r="J863" s="361">
        <f>+VLOOKUP($E863,Emissions!$1:$1048576,MATCH(DATE(J$2,1,1),Emissions!$A$1:$LI$1),FALSE)</f>
        <v>1.508625653</v>
      </c>
      <c r="K863" s="361">
        <f>+VLOOKUP($E863,Emissions!$1:$1048576,MATCH(DATE(K$2,1,1),Emissions!$A$1:$LI$1),FALSE)</f>
        <v>1.530828598</v>
      </c>
      <c r="L863" s="361">
        <f>+VLOOKUP($E863,Emissions!$1:$1048576,MATCH(DATE(L$2,1,1),Emissions!$A$1:$LI$1),FALSE)</f>
        <v>1.562623962</v>
      </c>
      <c r="M863" s="361">
        <f>+VLOOKUP($E863,Emissions!$1:$1048576,MATCH(DATE(M$2,1,1),Emissions!$A$1:$LI$1),FALSE)</f>
        <v>1.578541486</v>
      </c>
      <c r="N863" s="361">
        <f>+VLOOKUP($E863,Emissions!$1:$1048576,MATCH(DATE(N$2,1,1),Emissions!$A$1:$LI$1),FALSE)</f>
        <v>1.569340312</v>
      </c>
      <c r="O863" s="361">
        <f>+VLOOKUP($E863,Emissions!$1:$1048576,MATCH(DATE(O$2,1,1),Emissions!$A$1:$LI$1),FALSE)</f>
        <v>1.528426463</v>
      </c>
      <c r="P863" s="361">
        <f>+VLOOKUP($E863,Emissions!$1:$1048576,MATCH(DATE(P$2,1,1),Emissions!$A$1:$LI$1),FALSE)</f>
        <v>1.4426833059999999</v>
      </c>
      <c r="Q863" s="361">
        <f>+VLOOKUP($E863,Emissions!$1:$1048576,MATCH(DATE(Q$2,1,1),Emissions!$A$1:$LI$1),FALSE)</f>
        <v>1.3613048649999999</v>
      </c>
      <c r="R863" s="361">
        <f>+VLOOKUP($E863,Emissions!$1:$1048576,MATCH(DATE(R$2,1,1),Emissions!$A$1:$LI$1),FALSE)</f>
        <v>1.2878006420000001</v>
      </c>
      <c r="S863" s="361">
        <f>+VLOOKUP($E863,Emissions!$1:$1048576,MATCH(DATE(S$2,1,1),Emissions!$A$1:$LI$1),FALSE)</f>
        <v>1.2220010370000001</v>
      </c>
      <c r="T863" s="361">
        <f>+VLOOKUP($E863,Emissions!$1:$1048576,MATCH(DATE(T$2,1,1),Emissions!$A$1:$LI$1),FALSE)</f>
        <v>1.1634646070000001</v>
      </c>
      <c r="U863" s="361">
        <f>+VLOOKUP($E863,Emissions!$1:$1048576,MATCH(DATE(U$2,1,1),Emissions!$A$1:$LI$1),FALSE)</f>
        <v>1.1117468129999999</v>
      </c>
      <c r="V863" s="361">
        <f>+VLOOKUP($E863,Emissions!$1:$1048576,MATCH(DATE(V$2,1,1),Emissions!$A$1:$LI$1),FALSE)</f>
        <v>1.05560539</v>
      </c>
      <c r="W863" s="361">
        <f>+VLOOKUP($E863,Emissions!$1:$1048576,MATCH(DATE(W$2,1,1),Emissions!$A$1:$LI$1),FALSE)</f>
        <v>1.006382723</v>
      </c>
      <c r="X863" s="361">
        <f>+VLOOKUP($E863,Emissions!$1:$1048576,MATCH(DATE(X$2,1,1),Emissions!$A$1:$LI$1),FALSE)</f>
        <v>0.96352416870000002</v>
      </c>
      <c r="Y863" s="361">
        <f>+VLOOKUP($E863,Emissions!$1:$1048576,MATCH(DATE(Y$2,1,1),Emissions!$A$1:$LI$1),FALSE)</f>
        <v>0.92600683029999997</v>
      </c>
      <c r="Z863" s="361">
        <f>+VLOOKUP($E863,Emissions!$1:$1048576,MATCH(DATE(Z$2,1,1),Emissions!$A$1:$LI$1),FALSE)</f>
        <v>0.89602350330000002</v>
      </c>
      <c r="AA863" s="361">
        <f>+VLOOKUP($E863,Emissions!$1:$1048576,MATCH(DATE(AA$2,1,1),Emissions!$A$1:$LI$1),FALSE)</f>
        <v>0.87451128980000004</v>
      </c>
      <c r="AB863" s="361">
        <f>+VLOOKUP($E863,Emissions!$1:$1048576,MATCH(DATE(AB$2,1,1),Emissions!$A$1:$LI$1),FALSE)</f>
        <v>0.86101778490000003</v>
      </c>
      <c r="AC863" s="361">
        <f>+VLOOKUP($E863,Emissions!$1:$1048576,MATCH(DATE(AC$2,1,1),Emissions!$A$1:$LI$1),FALSE)</f>
        <v>0.85493575249999998</v>
      </c>
      <c r="AD863" s="361">
        <f>+VLOOKUP($E863,Emissions!$1:$1048576,MATCH(DATE(AD$2,1,1),Emissions!$A$1:$LI$1),FALSE)</f>
        <v>0.85557832499999997</v>
      </c>
      <c r="AE863" s="361">
        <f>+VLOOKUP($E863,Emissions!$1:$1048576,MATCH(DATE(AE$2,1,1),Emissions!$A$1:$LI$1),FALSE)</f>
        <v>0.86238710910000005</v>
      </c>
      <c r="AF863" s="361">
        <f>+VLOOKUP($E863,Emissions!$1:$1048576,MATCH(DATE(AF$2,1,1),Emissions!$A$1:$LI$1),FALSE)</f>
        <v>0.87592907880000004</v>
      </c>
      <c r="AG863" s="361">
        <f>+VLOOKUP($E863,Emissions!$1:$1048576,MATCH(DATE(AG$2,1,1),Emissions!$A$1:$LI$1),FALSE)</f>
        <v>0.89582793039999997</v>
      </c>
      <c r="AH863" s="361">
        <f>+VLOOKUP($E863,Emissions!$1:$1048576,MATCH(DATE(AH$2,1,1),Emissions!$A$1:$LI$1),FALSE)</f>
        <v>0.92139433729999998</v>
      </c>
      <c r="AI863" s="361">
        <f>+VLOOKUP($E863,Emissions!$1:$1048576,MATCH(DATE(AI$2,1,1),Emissions!$A$1:$LI$1),FALSE)</f>
        <v>0.95138604329999998</v>
      </c>
      <c r="AJ863" s="361">
        <f>+VLOOKUP($E863,Emissions!$1:$1048576,MATCH(DATE(AJ$2,1,1),Emissions!$A$1:$LI$1),FALSE)</f>
        <v>0.9843734287</v>
      </c>
      <c r="AK863" s="361">
        <f>+VLOOKUP($E863,Emissions!$1:$1048576,MATCH(DATE(AK$2,1,1),Emissions!$A$1:$LI$1),FALSE)</f>
        <v>1.019405511</v>
      </c>
      <c r="AL863" s="361">
        <f>+VLOOKUP($E863,Emissions!$1:$1048576,MATCH(DATE(AL$2,1,1),Emissions!$A$1:$LI$1),FALSE)</f>
        <v>1.055437274</v>
      </c>
      <c r="AM863" s="361">
        <f>+VLOOKUP($E863,Emissions!$1:$1048576,MATCH(DATE(AM$2,1,1),Emissions!$A$1:$LI$1),FALSE)</f>
        <v>1.0915212780000001</v>
      </c>
      <c r="AN863" s="361">
        <f>+VLOOKUP($E863,Emissions!$1:$1048576,MATCH(DATE(AN$2,1,1),Emissions!$A$1:$LI$1),FALSE)</f>
        <v>1.1268187810000001</v>
      </c>
      <c r="AO863" s="361">
        <f>+VLOOKUP($E863,Emissions!$1:$1048576,MATCH(DATE(AO$2,1,1),Emissions!$A$1:$LI$1),FALSE)</f>
        <v>1.1606140540000001</v>
      </c>
    </row>
    <row r="864" spans="1:41" ht="15" customHeight="1" x14ac:dyDescent="0.35">
      <c r="A864" s="411"/>
      <c r="B864" s="170"/>
      <c r="C864" s="138" t="s">
        <v>728</v>
      </c>
      <c r="D864" s="114"/>
      <c r="E864" s="50" t="s">
        <v>1056</v>
      </c>
      <c r="F864" s="361">
        <f>+VLOOKUP($E864,Emissions!$1:$1048576,MATCH(DATE(F$2,1,1),Emissions!$A$1:$LI$1),FALSE)</f>
        <v>18.918446169999999</v>
      </c>
      <c r="G864" s="361">
        <f>+VLOOKUP($E864,Emissions!$1:$1048576,MATCH(DATE(G$2,1,1),Emissions!$A$1:$LI$1),FALSE)</f>
        <v>19.1799848</v>
      </c>
      <c r="H864" s="361">
        <f>+VLOOKUP($E864,Emissions!$1:$1048576,MATCH(DATE(H$2,1,1),Emissions!$A$1:$LI$1),FALSE)</f>
        <v>19.482796539999999</v>
      </c>
      <c r="I864" s="361">
        <f>+VLOOKUP($E864,Emissions!$1:$1048576,MATCH(DATE(I$2,1,1),Emissions!$A$1:$LI$1),FALSE)</f>
        <v>19.79700867</v>
      </c>
      <c r="J864" s="361">
        <f>+VLOOKUP($E864,Emissions!$1:$1048576,MATCH(DATE(J$2,1,1),Emissions!$A$1:$LI$1),FALSE)</f>
        <v>20.17310664</v>
      </c>
      <c r="K864" s="361">
        <f>+VLOOKUP($E864,Emissions!$1:$1048576,MATCH(DATE(K$2,1,1),Emissions!$A$1:$LI$1),FALSE)</f>
        <v>20.608242130000001</v>
      </c>
      <c r="L864" s="361">
        <f>+VLOOKUP($E864,Emissions!$1:$1048576,MATCH(DATE(L$2,1,1),Emissions!$A$1:$LI$1),FALSE)</f>
        <v>21.101182219999998</v>
      </c>
      <c r="M864" s="361">
        <f>+VLOOKUP($E864,Emissions!$1:$1048576,MATCH(DATE(M$2,1,1),Emissions!$A$1:$LI$1),FALSE)</f>
        <v>21.566394720000002</v>
      </c>
      <c r="N864" s="361">
        <f>+VLOOKUP($E864,Emissions!$1:$1048576,MATCH(DATE(N$2,1,1),Emissions!$A$1:$LI$1),FALSE)</f>
        <v>21.973894959999999</v>
      </c>
      <c r="O864" s="361">
        <f>+VLOOKUP($E864,Emissions!$1:$1048576,MATCH(DATE(O$2,1,1),Emissions!$A$1:$LI$1),FALSE)</f>
        <v>22.301245779999999</v>
      </c>
      <c r="P864" s="361">
        <f>+VLOOKUP($E864,Emissions!$1:$1048576,MATCH(DATE(P$2,1,1),Emissions!$A$1:$LI$1),FALSE)</f>
        <v>22.47773823</v>
      </c>
      <c r="Q864" s="361">
        <f>+VLOOKUP($E864,Emissions!$1:$1048576,MATCH(DATE(Q$2,1,1),Emissions!$A$1:$LI$1),FALSE)</f>
        <v>22.64307651</v>
      </c>
      <c r="R864" s="361">
        <f>+VLOOKUP($E864,Emissions!$1:$1048576,MATCH(DATE(R$2,1,1),Emissions!$A$1:$LI$1),FALSE)</f>
        <v>22.81999587</v>
      </c>
      <c r="S864" s="361">
        <f>+VLOOKUP($E864,Emissions!$1:$1048576,MATCH(DATE(S$2,1,1),Emissions!$A$1:$LI$1),FALSE)</f>
        <v>23.015038109999999</v>
      </c>
      <c r="T864" s="361">
        <f>+VLOOKUP($E864,Emissions!$1:$1048576,MATCH(DATE(T$2,1,1),Emissions!$A$1:$LI$1),FALSE)</f>
        <v>23.230784870000001</v>
      </c>
      <c r="U864" s="361">
        <f>+VLOOKUP($E864,Emissions!$1:$1048576,MATCH(DATE(U$2,1,1),Emissions!$A$1:$LI$1),FALSE)</f>
        <v>23.469048279999999</v>
      </c>
      <c r="V864" s="361">
        <f>+VLOOKUP($E864,Emissions!$1:$1048576,MATCH(DATE(V$2,1,1),Emissions!$A$1:$LI$1),FALSE)</f>
        <v>23.644767420000001</v>
      </c>
      <c r="W864" s="361">
        <f>+VLOOKUP($E864,Emissions!$1:$1048576,MATCH(DATE(W$2,1,1),Emissions!$A$1:$LI$1),FALSE)</f>
        <v>23.830436429999999</v>
      </c>
      <c r="X864" s="361">
        <f>+VLOOKUP($E864,Emissions!$1:$1048576,MATCH(DATE(X$2,1,1),Emissions!$A$1:$LI$1),FALSE)</f>
        <v>24.027100369999999</v>
      </c>
      <c r="Y864" s="361">
        <f>+VLOOKUP($E864,Emissions!$1:$1048576,MATCH(DATE(Y$2,1,1),Emissions!$A$1:$LI$1),FALSE)</f>
        <v>24.23157161</v>
      </c>
      <c r="Z864" s="361">
        <f>+VLOOKUP($E864,Emissions!$1:$1048576,MATCH(DATE(Z$2,1,1),Emissions!$A$1:$LI$1),FALSE)</f>
        <v>24.463487900000001</v>
      </c>
      <c r="AA864" s="361">
        <f>+VLOOKUP($E864,Emissions!$1:$1048576,MATCH(DATE(AA$2,1,1),Emissions!$A$1:$LI$1),FALSE)</f>
        <v>24.74475752</v>
      </c>
      <c r="AB864" s="361">
        <f>+VLOOKUP($E864,Emissions!$1:$1048576,MATCH(DATE(AB$2,1,1),Emissions!$A$1:$LI$1),FALSE)</f>
        <v>25.086420180000001</v>
      </c>
      <c r="AC864" s="361">
        <f>+VLOOKUP($E864,Emissions!$1:$1048576,MATCH(DATE(AC$2,1,1),Emissions!$A$1:$LI$1),FALSE)</f>
        <v>25.496471400000001</v>
      </c>
      <c r="AD864" s="361">
        <f>+VLOOKUP($E864,Emissions!$1:$1048576,MATCH(DATE(AD$2,1,1),Emissions!$A$1:$LI$1),FALSE)</f>
        <v>25.98053707</v>
      </c>
      <c r="AE864" s="361">
        <f>+VLOOKUP($E864,Emissions!$1:$1048576,MATCH(DATE(AE$2,1,1),Emissions!$A$1:$LI$1),FALSE)</f>
        <v>26.53959309</v>
      </c>
      <c r="AF864" s="361">
        <f>+VLOOKUP($E864,Emissions!$1:$1048576,MATCH(DATE(AF$2,1,1),Emissions!$A$1:$LI$1),FALSE)</f>
        <v>27.155579960000001</v>
      </c>
      <c r="AG864" s="361">
        <f>+VLOOKUP($E864,Emissions!$1:$1048576,MATCH(DATE(AG$2,1,1),Emissions!$A$1:$LI$1),FALSE)</f>
        <v>27.83383079</v>
      </c>
      <c r="AH864" s="361">
        <f>+VLOOKUP($E864,Emissions!$1:$1048576,MATCH(DATE(AH$2,1,1),Emissions!$A$1:$LI$1),FALSE)</f>
        <v>28.581634730000001</v>
      </c>
      <c r="AI864" s="361">
        <f>+VLOOKUP($E864,Emissions!$1:$1048576,MATCH(DATE(AI$2,1,1),Emissions!$A$1:$LI$1),FALSE)</f>
        <v>29.397079999999999</v>
      </c>
      <c r="AJ864" s="361">
        <f>+VLOOKUP($E864,Emissions!$1:$1048576,MATCH(DATE(AJ$2,1,1),Emissions!$A$1:$LI$1),FALSE)</f>
        <v>30.271134379999999</v>
      </c>
      <c r="AK864" s="361">
        <f>+VLOOKUP($E864,Emissions!$1:$1048576,MATCH(DATE(AK$2,1,1),Emissions!$A$1:$LI$1),FALSE)</f>
        <v>31.198621190000001</v>
      </c>
      <c r="AL864" s="361">
        <f>+VLOOKUP($E864,Emissions!$1:$1048576,MATCH(DATE(AL$2,1,1),Emissions!$A$1:$LI$1),FALSE)</f>
        <v>32.16950662</v>
      </c>
      <c r="AM864" s="361">
        <f>+VLOOKUP($E864,Emissions!$1:$1048576,MATCH(DATE(AM$2,1,1),Emissions!$A$1:$LI$1),FALSE)</f>
        <v>33.172562560000003</v>
      </c>
      <c r="AN864" s="361">
        <f>+VLOOKUP($E864,Emissions!$1:$1048576,MATCH(DATE(AN$2,1,1),Emissions!$A$1:$LI$1),FALSE)</f>
        <v>34.196406949999997</v>
      </c>
      <c r="AO864" s="361">
        <f>+VLOOKUP($E864,Emissions!$1:$1048576,MATCH(DATE(AO$2,1,1),Emissions!$A$1:$LI$1),FALSE)</f>
        <v>35.229990579999999</v>
      </c>
    </row>
    <row r="865" spans="1:41" ht="15" customHeight="1" x14ac:dyDescent="0.35">
      <c r="A865" s="411"/>
      <c r="B865" s="170"/>
      <c r="C865" s="138" t="s">
        <v>729</v>
      </c>
      <c r="D865" s="114"/>
      <c r="E865" s="50" t="s">
        <v>1057</v>
      </c>
      <c r="F865" s="361">
        <f>+VLOOKUP($E865,Emissions!$1:$1048576,MATCH(DATE(F$2,1,1),Emissions!$A$1:$LI$1),FALSE)</f>
        <v>2.6179648179999999</v>
      </c>
      <c r="G865" s="361">
        <f>+VLOOKUP($E865,Emissions!$1:$1048576,MATCH(DATE(G$2,1,1),Emissions!$A$1:$LI$1),FALSE)</f>
        <v>2.6451055440000002</v>
      </c>
      <c r="H865" s="361">
        <f>+VLOOKUP($E865,Emissions!$1:$1048576,MATCH(DATE(H$2,1,1),Emissions!$A$1:$LI$1),FALSE)</f>
        <v>2.675953867</v>
      </c>
      <c r="I865" s="361">
        <f>+VLOOKUP($E865,Emissions!$1:$1048576,MATCH(DATE(I$2,1,1),Emissions!$A$1:$LI$1),FALSE)</f>
        <v>2.7023122100000001</v>
      </c>
      <c r="J865" s="361">
        <f>+VLOOKUP($E865,Emissions!$1:$1048576,MATCH(DATE(J$2,1,1),Emissions!$A$1:$LI$1),FALSE)</f>
        <v>2.7445730469999998</v>
      </c>
      <c r="K865" s="361">
        <f>+VLOOKUP($E865,Emissions!$1:$1048576,MATCH(DATE(K$2,1,1),Emissions!$A$1:$LI$1),FALSE)</f>
        <v>2.7992116149999999</v>
      </c>
      <c r="L865" s="361">
        <f>+VLOOKUP($E865,Emissions!$1:$1048576,MATCH(DATE(L$2,1,1),Emissions!$A$1:$LI$1),FALSE)</f>
        <v>2.8635385659999999</v>
      </c>
      <c r="M865" s="361">
        <f>+VLOOKUP($E865,Emissions!$1:$1048576,MATCH(DATE(M$2,1,1),Emissions!$A$1:$LI$1),FALSE)</f>
        <v>2.908510927</v>
      </c>
      <c r="N865" s="361">
        <f>+VLOOKUP($E865,Emissions!$1:$1048576,MATCH(DATE(N$2,1,1),Emissions!$A$1:$LI$1),FALSE)</f>
        <v>2.930871969</v>
      </c>
      <c r="O865" s="361">
        <f>+VLOOKUP($E865,Emissions!$1:$1048576,MATCH(DATE(O$2,1,1),Emissions!$A$1:$LI$1),FALSE)</f>
        <v>2.9277341539999999</v>
      </c>
      <c r="P865" s="361">
        <f>+VLOOKUP($E865,Emissions!$1:$1048576,MATCH(DATE(P$2,1,1),Emissions!$A$1:$LI$1),FALSE)</f>
        <v>2.87762392</v>
      </c>
      <c r="Q865" s="361">
        <f>+VLOOKUP($E865,Emissions!$1:$1048576,MATCH(DATE(Q$2,1,1),Emissions!$A$1:$LI$1),FALSE)</f>
        <v>2.8401210319999999</v>
      </c>
      <c r="R865" s="361">
        <f>+VLOOKUP($E865,Emissions!$1:$1048576,MATCH(DATE(R$2,1,1),Emissions!$A$1:$LI$1),FALSE)</f>
        <v>2.8108578999999998</v>
      </c>
      <c r="S865" s="361">
        <f>+VLOOKUP($E865,Emissions!$1:$1048576,MATCH(DATE(S$2,1,1),Emissions!$A$1:$LI$1),FALSE)</f>
        <v>2.7868143679999999</v>
      </c>
      <c r="T865" s="361">
        <f>+VLOOKUP($E865,Emissions!$1:$1048576,MATCH(DATE(T$2,1,1),Emissions!$A$1:$LI$1),FALSE)</f>
        <v>2.7665718589999999</v>
      </c>
      <c r="U865" s="361">
        <f>+VLOOKUP($E865,Emissions!$1:$1048576,MATCH(DATE(U$2,1,1),Emissions!$A$1:$LI$1),FALSE)</f>
        <v>2.749651106</v>
      </c>
      <c r="V865" s="361">
        <f>+VLOOKUP($E865,Emissions!$1:$1048576,MATCH(DATE(V$2,1,1),Emissions!$A$1:$LI$1),FALSE)</f>
        <v>2.6980101300000001</v>
      </c>
      <c r="W865" s="361">
        <f>+VLOOKUP($E865,Emissions!$1:$1048576,MATCH(DATE(W$2,1,1),Emissions!$A$1:$LI$1),FALSE)</f>
        <v>2.644840227</v>
      </c>
      <c r="X865" s="361">
        <f>+VLOOKUP($E865,Emissions!$1:$1048576,MATCH(DATE(X$2,1,1),Emissions!$A$1:$LI$1),FALSE)</f>
        <v>2.5905086900000001</v>
      </c>
      <c r="Y865" s="361">
        <f>+VLOOKUP($E865,Emissions!$1:$1048576,MATCH(DATE(Y$2,1,1),Emissions!$A$1:$LI$1),FALSE)</f>
        <v>2.5346231170000002</v>
      </c>
      <c r="Z865" s="361">
        <f>+VLOOKUP($E865,Emissions!$1:$1048576,MATCH(DATE(Z$2,1,1),Emissions!$A$1:$LI$1),FALSE)</f>
        <v>2.480689505</v>
      </c>
      <c r="AA865" s="361">
        <f>+VLOOKUP($E865,Emissions!$1:$1048576,MATCH(DATE(AA$2,1,1),Emissions!$A$1:$LI$1),FALSE)</f>
        <v>2.4335859329999998</v>
      </c>
      <c r="AB865" s="361">
        <f>+VLOOKUP($E865,Emissions!$1:$1048576,MATCH(DATE(AB$2,1,1),Emissions!$A$1:$LI$1),FALSE)</f>
        <v>2.394940445</v>
      </c>
      <c r="AC865" s="361">
        <f>+VLOOKUP($E865,Emissions!$1:$1048576,MATCH(DATE(AC$2,1,1),Emissions!$A$1:$LI$1),FALSE)</f>
        <v>2.3667360230000001</v>
      </c>
      <c r="AD865" s="361">
        <f>+VLOOKUP($E865,Emissions!$1:$1048576,MATCH(DATE(AD$2,1,1),Emissions!$A$1:$LI$1),FALSE)</f>
        <v>2.3510405319999998</v>
      </c>
      <c r="AE865" s="361">
        <f>+VLOOKUP($E865,Emissions!$1:$1048576,MATCH(DATE(AE$2,1,1),Emissions!$A$1:$LI$1),FALSE)</f>
        <v>2.3496017990000002</v>
      </c>
      <c r="AF865" s="361">
        <f>+VLOOKUP($E865,Emissions!$1:$1048576,MATCH(DATE(AF$2,1,1),Emissions!$A$1:$LI$1),FALSE)</f>
        <v>2.3648779389999999</v>
      </c>
      <c r="AG865" s="361">
        <f>+VLOOKUP($E865,Emissions!$1:$1048576,MATCH(DATE(AG$2,1,1),Emissions!$A$1:$LI$1),FALSE)</f>
        <v>2.398421463</v>
      </c>
      <c r="AH865" s="361">
        <f>+VLOOKUP($E865,Emissions!$1:$1048576,MATCH(DATE(AH$2,1,1),Emissions!$A$1:$LI$1),FALSE)</f>
        <v>2.4508482370000002</v>
      </c>
      <c r="AI865" s="361">
        <f>+VLOOKUP($E865,Emissions!$1:$1048576,MATCH(DATE(AI$2,1,1),Emissions!$A$1:$LI$1),FALSE)</f>
        <v>2.521111426</v>
      </c>
      <c r="AJ865" s="361">
        <f>+VLOOKUP($E865,Emissions!$1:$1048576,MATCH(DATE(AJ$2,1,1),Emissions!$A$1:$LI$1),FALSE)</f>
        <v>2.6069792380000001</v>
      </c>
      <c r="AK865" s="361">
        <f>+VLOOKUP($E865,Emissions!$1:$1048576,MATCH(DATE(AK$2,1,1),Emissions!$A$1:$LI$1),FALSE)</f>
        <v>2.7068527750000002</v>
      </c>
      <c r="AL865" s="361">
        <f>+VLOOKUP($E865,Emissions!$1:$1048576,MATCH(DATE(AL$2,1,1),Emissions!$A$1:$LI$1),FALSE)</f>
        <v>2.8177735799999999</v>
      </c>
      <c r="AM865" s="361">
        <f>+VLOOKUP($E865,Emissions!$1:$1048576,MATCH(DATE(AM$2,1,1),Emissions!$A$1:$LI$1),FALSE)</f>
        <v>2.9367982389999998</v>
      </c>
      <c r="AN865" s="361">
        <f>+VLOOKUP($E865,Emissions!$1:$1048576,MATCH(DATE(AN$2,1,1),Emissions!$A$1:$LI$1),FALSE)</f>
        <v>3.061134129</v>
      </c>
      <c r="AO865" s="361">
        <f>+VLOOKUP($E865,Emissions!$1:$1048576,MATCH(DATE(AO$2,1,1),Emissions!$A$1:$LI$1),FALSE)</f>
        <v>3.188231601</v>
      </c>
    </row>
    <row r="866" spans="1:41" ht="15" customHeight="1" x14ac:dyDescent="0.35">
      <c r="A866" s="411"/>
      <c r="B866" s="170"/>
      <c r="C866" s="138" t="s">
        <v>730</v>
      </c>
      <c r="D866" s="114"/>
      <c r="E866" s="50" t="s">
        <v>1058</v>
      </c>
      <c r="F866" s="361">
        <f>+VLOOKUP($E866,Emissions!$1:$1048576,MATCH(DATE(F$2,1,1),Emissions!$A$1:$LI$1),FALSE)</f>
        <v>15.93541334</v>
      </c>
      <c r="G866" s="361">
        <f>+VLOOKUP($E866,Emissions!$1:$1048576,MATCH(DATE(G$2,1,1),Emissions!$A$1:$LI$1),FALSE)</f>
        <v>16.31564109</v>
      </c>
      <c r="H866" s="361">
        <f>+VLOOKUP($E866,Emissions!$1:$1048576,MATCH(DATE(H$2,1,1),Emissions!$A$1:$LI$1),FALSE)</f>
        <v>16.734431449999999</v>
      </c>
      <c r="I866" s="361">
        <f>+VLOOKUP($E866,Emissions!$1:$1048576,MATCH(DATE(I$2,1,1),Emissions!$A$1:$LI$1),FALSE)</f>
        <v>17.164980199999999</v>
      </c>
      <c r="J866" s="361">
        <f>+VLOOKUP($E866,Emissions!$1:$1048576,MATCH(DATE(J$2,1,1),Emissions!$A$1:$LI$1),FALSE)</f>
        <v>17.624409369999999</v>
      </c>
      <c r="K866" s="361">
        <f>+VLOOKUP($E866,Emissions!$1:$1048576,MATCH(DATE(K$2,1,1),Emissions!$A$1:$LI$1),FALSE)</f>
        <v>18.112307739999999</v>
      </c>
      <c r="L866" s="361">
        <f>+VLOOKUP($E866,Emissions!$1:$1048576,MATCH(DATE(L$2,1,1),Emissions!$A$1:$LI$1),FALSE)</f>
        <v>18.626438830000001</v>
      </c>
      <c r="M866" s="361">
        <f>+VLOOKUP($E866,Emissions!$1:$1048576,MATCH(DATE(M$2,1,1),Emissions!$A$1:$LI$1),FALSE)</f>
        <v>19.134736440000001</v>
      </c>
      <c r="N866" s="361">
        <f>+VLOOKUP($E866,Emissions!$1:$1048576,MATCH(DATE(N$2,1,1),Emissions!$A$1:$LI$1),FALSE)</f>
        <v>19.614244020000001</v>
      </c>
      <c r="O866" s="361">
        <f>+VLOOKUP($E866,Emissions!$1:$1048576,MATCH(DATE(O$2,1,1),Emissions!$A$1:$LI$1),FALSE)</f>
        <v>20.058274990000001</v>
      </c>
      <c r="P866" s="361">
        <f>+VLOOKUP($E866,Emissions!$1:$1048576,MATCH(DATE(P$2,1,1),Emissions!$A$1:$LI$1),FALSE)</f>
        <v>20.360537969999999</v>
      </c>
      <c r="Q866" s="361">
        <f>+VLOOKUP($E866,Emissions!$1:$1048576,MATCH(DATE(Q$2,1,1),Emissions!$A$1:$LI$1),FALSE)</f>
        <v>20.55355273</v>
      </c>
      <c r="R866" s="361">
        <f>+VLOOKUP($E866,Emissions!$1:$1048576,MATCH(DATE(R$2,1,1),Emissions!$A$1:$LI$1),FALSE)</f>
        <v>20.677730950000001</v>
      </c>
      <c r="S866" s="361">
        <f>+VLOOKUP($E866,Emissions!$1:$1048576,MATCH(DATE(S$2,1,1),Emissions!$A$1:$LI$1),FALSE)</f>
        <v>20.76122217</v>
      </c>
      <c r="T866" s="361">
        <f>+VLOOKUP($E866,Emissions!$1:$1048576,MATCH(DATE(T$2,1,1),Emissions!$A$1:$LI$1),FALSE)</f>
        <v>20.827809649999999</v>
      </c>
      <c r="U866" s="361">
        <f>+VLOOKUP($E866,Emissions!$1:$1048576,MATCH(DATE(U$2,1,1),Emissions!$A$1:$LI$1),FALSE)</f>
        <v>20.895769229999999</v>
      </c>
      <c r="V866" s="361">
        <f>+VLOOKUP($E866,Emissions!$1:$1048576,MATCH(DATE(V$2,1,1),Emissions!$A$1:$LI$1),FALSE)</f>
        <v>20.83763845</v>
      </c>
      <c r="W866" s="361">
        <f>+VLOOKUP($E866,Emissions!$1:$1048576,MATCH(DATE(W$2,1,1),Emissions!$A$1:$LI$1),FALSE)</f>
        <v>20.781810589999999</v>
      </c>
      <c r="X866" s="361">
        <f>+VLOOKUP($E866,Emissions!$1:$1048576,MATCH(DATE(X$2,1,1),Emissions!$A$1:$LI$1),FALSE)</f>
        <v>20.73318184</v>
      </c>
      <c r="Y866" s="361">
        <f>+VLOOKUP($E866,Emissions!$1:$1048576,MATCH(DATE(Y$2,1,1),Emissions!$A$1:$LI$1),FALSE)</f>
        <v>20.681154599999999</v>
      </c>
      <c r="Z866" s="361">
        <f>+VLOOKUP($E866,Emissions!$1:$1048576,MATCH(DATE(Z$2,1,1),Emissions!$A$1:$LI$1),FALSE)</f>
        <v>20.65186915</v>
      </c>
      <c r="AA866" s="361">
        <f>+VLOOKUP($E866,Emissions!$1:$1048576,MATCH(DATE(AA$2,1,1),Emissions!$A$1:$LI$1),FALSE)</f>
        <v>20.661984910000001</v>
      </c>
      <c r="AB866" s="361">
        <f>+VLOOKUP($E866,Emissions!$1:$1048576,MATCH(DATE(AB$2,1,1),Emissions!$A$1:$LI$1),FALSE)</f>
        <v>20.725194630000001</v>
      </c>
      <c r="AC866" s="361">
        <f>+VLOOKUP($E866,Emissions!$1:$1048576,MATCH(DATE(AC$2,1,1),Emissions!$A$1:$LI$1),FALSE)</f>
        <v>20.852997800000001</v>
      </c>
      <c r="AD866" s="361">
        <f>+VLOOKUP($E866,Emissions!$1:$1048576,MATCH(DATE(AD$2,1,1),Emissions!$A$1:$LI$1),FALSE)</f>
        <v>21.05381019</v>
      </c>
      <c r="AE866" s="361">
        <f>+VLOOKUP($E866,Emissions!$1:$1048576,MATCH(DATE(AE$2,1,1),Emissions!$A$1:$LI$1),FALSE)</f>
        <v>21.33402293</v>
      </c>
      <c r="AF866" s="361">
        <f>+VLOOKUP($E866,Emissions!$1:$1048576,MATCH(DATE(AF$2,1,1),Emissions!$A$1:$LI$1),FALSE)</f>
        <v>21.704225610000002</v>
      </c>
      <c r="AG866" s="361">
        <f>+VLOOKUP($E866,Emissions!$1:$1048576,MATCH(DATE(AG$2,1,1),Emissions!$A$1:$LI$1),FALSE)</f>
        <v>22.175580369999999</v>
      </c>
      <c r="AH866" s="361">
        <f>+VLOOKUP($E866,Emissions!$1:$1048576,MATCH(DATE(AH$2,1,1),Emissions!$A$1:$LI$1),FALSE)</f>
        <v>22.752617440000002</v>
      </c>
      <c r="AI866" s="361">
        <f>+VLOOKUP($E866,Emissions!$1:$1048576,MATCH(DATE(AI$2,1,1),Emissions!$A$1:$LI$1),FALSE)</f>
        <v>23.427116510000001</v>
      </c>
      <c r="AJ866" s="361">
        <f>+VLOOKUP($E866,Emissions!$1:$1048576,MATCH(DATE(AJ$2,1,1),Emissions!$A$1:$LI$1),FALSE)</f>
        <v>24.184199490000001</v>
      </c>
      <c r="AK866" s="361">
        <f>+VLOOKUP($E866,Emissions!$1:$1048576,MATCH(DATE(AK$2,1,1),Emissions!$A$1:$LI$1),FALSE)</f>
        <v>25.012166780000001</v>
      </c>
      <c r="AL866" s="361">
        <f>+VLOOKUP($E866,Emissions!$1:$1048576,MATCH(DATE(AL$2,1,1),Emissions!$A$1:$LI$1),FALSE)</f>
        <v>25.898330009999999</v>
      </c>
      <c r="AM866" s="361">
        <f>+VLOOKUP($E866,Emissions!$1:$1048576,MATCH(DATE(AM$2,1,1),Emissions!$A$1:$LI$1),FALSE)</f>
        <v>26.829798449999998</v>
      </c>
      <c r="AN866" s="361">
        <f>+VLOOKUP($E866,Emissions!$1:$1048576,MATCH(DATE(AN$2,1,1),Emissions!$A$1:$LI$1),FALSE)</f>
        <v>27.793567299999999</v>
      </c>
      <c r="AO866" s="361">
        <f>+VLOOKUP($E866,Emissions!$1:$1048576,MATCH(DATE(AO$2,1,1),Emissions!$A$1:$LI$1),FALSE)</f>
        <v>28.776799879999999</v>
      </c>
    </row>
    <row r="867" spans="1:41" ht="15" customHeight="1" x14ac:dyDescent="0.35">
      <c r="A867" s="411"/>
      <c r="B867" s="170"/>
      <c r="C867" s="138" t="s">
        <v>731</v>
      </c>
      <c r="D867" s="114"/>
      <c r="E867" s="50" t="s">
        <v>1059</v>
      </c>
      <c r="F867" s="361">
        <f>+VLOOKUP($E867,Emissions!$1:$1048576,MATCH(DATE(F$2,1,1),Emissions!$A$1:$LI$1),FALSE)</f>
        <v>1.56034195</v>
      </c>
      <c r="G867" s="361">
        <f>+VLOOKUP($E867,Emissions!$1:$1048576,MATCH(DATE(G$2,1,1),Emissions!$A$1:$LI$1),FALSE)</f>
        <v>1.5693253680000001</v>
      </c>
      <c r="H867" s="361">
        <f>+VLOOKUP($E867,Emissions!$1:$1048576,MATCH(DATE(H$2,1,1),Emissions!$A$1:$LI$1),FALSE)</f>
        <v>1.5792082270000001</v>
      </c>
      <c r="I867" s="361">
        <f>+VLOOKUP($E867,Emissions!$1:$1048576,MATCH(DATE(I$2,1,1),Emissions!$A$1:$LI$1),FALSE)</f>
        <v>1.583726596</v>
      </c>
      <c r="J867" s="361">
        <f>+VLOOKUP($E867,Emissions!$1:$1048576,MATCH(DATE(J$2,1,1),Emissions!$A$1:$LI$1),FALSE)</f>
        <v>1.6003432</v>
      </c>
      <c r="K867" s="361">
        <f>+VLOOKUP($E867,Emissions!$1:$1048576,MATCH(DATE(K$2,1,1),Emissions!$A$1:$LI$1),FALSE)</f>
        <v>1.6269715549999999</v>
      </c>
      <c r="L867" s="361">
        <f>+VLOOKUP($E867,Emissions!$1:$1048576,MATCH(DATE(L$2,1,1),Emissions!$A$1:$LI$1),FALSE)</f>
        <v>1.661551462</v>
      </c>
      <c r="M867" s="361">
        <f>+VLOOKUP($E867,Emissions!$1:$1048576,MATCH(DATE(M$2,1,1),Emissions!$A$1:$LI$1),FALSE)</f>
        <v>1.6801450959999999</v>
      </c>
      <c r="N867" s="361">
        <f>+VLOOKUP($E867,Emissions!$1:$1048576,MATCH(DATE(N$2,1,1),Emissions!$A$1:$LI$1),FALSE)</f>
        <v>1.678907151</v>
      </c>
      <c r="O867" s="361">
        <f>+VLOOKUP($E867,Emissions!$1:$1048576,MATCH(DATE(O$2,1,1),Emissions!$A$1:$LI$1),FALSE)</f>
        <v>1.6580640010000001</v>
      </c>
      <c r="P867" s="361">
        <f>+VLOOKUP($E867,Emissions!$1:$1048576,MATCH(DATE(P$2,1,1),Emissions!$A$1:$LI$1),FALSE)</f>
        <v>1.6043258119999999</v>
      </c>
      <c r="Q867" s="361">
        <f>+VLOOKUP($E867,Emissions!$1:$1048576,MATCH(DATE(Q$2,1,1),Emissions!$A$1:$LI$1),FALSE)</f>
        <v>1.5597916350000001</v>
      </c>
      <c r="R867" s="361">
        <f>+VLOOKUP($E867,Emissions!$1:$1048576,MATCH(DATE(R$2,1,1),Emissions!$A$1:$LI$1),FALSE)</f>
        <v>1.523274392</v>
      </c>
      <c r="S867" s="361">
        <f>+VLOOKUP($E867,Emissions!$1:$1048576,MATCH(DATE(S$2,1,1),Emissions!$A$1:$LI$1),FALSE)</f>
        <v>1.4928325680000001</v>
      </c>
      <c r="T867" s="361">
        <f>+VLOOKUP($E867,Emissions!$1:$1048576,MATCH(DATE(T$2,1,1),Emissions!$A$1:$LI$1),FALSE)</f>
        <v>1.46719102</v>
      </c>
      <c r="U867" s="361">
        <f>+VLOOKUP($E867,Emissions!$1:$1048576,MATCH(DATE(U$2,1,1),Emissions!$A$1:$LI$1),FALSE)</f>
        <v>1.4455620140000001</v>
      </c>
      <c r="V867" s="361">
        <f>+VLOOKUP($E867,Emissions!$1:$1048576,MATCH(DATE(V$2,1,1),Emissions!$A$1:$LI$1),FALSE)</f>
        <v>1.40327807</v>
      </c>
      <c r="W867" s="361">
        <f>+VLOOKUP($E867,Emissions!$1:$1048576,MATCH(DATE(W$2,1,1),Emissions!$A$1:$LI$1),FALSE)</f>
        <v>1.3617456859999999</v>
      </c>
      <c r="X867" s="361">
        <f>+VLOOKUP($E867,Emissions!$1:$1048576,MATCH(DATE(X$2,1,1),Emissions!$A$1:$LI$1),FALSE)</f>
        <v>1.3187374300000001</v>
      </c>
      <c r="Y867" s="361">
        <f>+VLOOKUP($E867,Emissions!$1:$1048576,MATCH(DATE(Y$2,1,1),Emissions!$A$1:$LI$1),FALSE)</f>
        <v>1.269030265</v>
      </c>
      <c r="Z867" s="361">
        <f>+VLOOKUP($E867,Emissions!$1:$1048576,MATCH(DATE(Z$2,1,1),Emissions!$A$1:$LI$1),FALSE)</f>
        <v>1.2203975220000001</v>
      </c>
      <c r="AA867" s="361">
        <f>+VLOOKUP($E867,Emissions!$1:$1048576,MATCH(DATE(AA$2,1,1),Emissions!$A$1:$LI$1),FALSE)</f>
        <v>1.1752433309999999</v>
      </c>
      <c r="AB867" s="361">
        <f>+VLOOKUP($E867,Emissions!$1:$1048576,MATCH(DATE(AB$2,1,1),Emissions!$A$1:$LI$1),FALSE)</f>
        <v>1.1343592730000001</v>
      </c>
      <c r="AC867" s="361">
        <f>+VLOOKUP($E867,Emissions!$1:$1048576,MATCH(DATE(AC$2,1,1),Emissions!$A$1:$LI$1),FALSE)</f>
        <v>1.098632123</v>
      </c>
      <c r="AD867" s="361">
        <f>+VLOOKUP($E867,Emissions!$1:$1048576,MATCH(DATE(AD$2,1,1),Emissions!$A$1:$LI$1),FALSE)</f>
        <v>1.0690114690000001</v>
      </c>
      <c r="AE867" s="361">
        <f>+VLOOKUP($E867,Emissions!$1:$1048576,MATCH(DATE(AE$2,1,1),Emissions!$A$1:$LI$1),FALSE)</f>
        <v>1.046475617</v>
      </c>
      <c r="AF867" s="361">
        <f>+VLOOKUP($E867,Emissions!$1:$1048576,MATCH(DATE(AF$2,1,1),Emissions!$A$1:$LI$1),FALSE)</f>
        <v>1.0321284340000001</v>
      </c>
      <c r="AG867" s="361">
        <f>+VLOOKUP($E867,Emissions!$1:$1048576,MATCH(DATE(AG$2,1,1),Emissions!$A$1:$LI$1),FALSE)</f>
        <v>1.0268731870000001</v>
      </c>
      <c r="AH867" s="361">
        <f>+VLOOKUP($E867,Emissions!$1:$1048576,MATCH(DATE(AH$2,1,1),Emissions!$A$1:$LI$1),FALSE)</f>
        <v>1.031037201</v>
      </c>
      <c r="AI867" s="361">
        <f>+VLOOKUP($E867,Emissions!$1:$1048576,MATCH(DATE(AI$2,1,1),Emissions!$A$1:$LI$1),FALSE)</f>
        <v>1.0440543419999999</v>
      </c>
      <c r="AJ867" s="361">
        <f>+VLOOKUP($E867,Emissions!$1:$1048576,MATCH(DATE(AJ$2,1,1),Emissions!$A$1:$LI$1),FALSE)</f>
        <v>1.0648022399999999</v>
      </c>
      <c r="AK867" s="361">
        <f>+VLOOKUP($E867,Emissions!$1:$1048576,MATCH(DATE(AK$2,1,1),Emissions!$A$1:$LI$1),FALSE)</f>
        <v>1.0924819210000001</v>
      </c>
      <c r="AL867" s="361">
        <f>+VLOOKUP($E867,Emissions!$1:$1048576,MATCH(DATE(AL$2,1,1),Emissions!$A$1:$LI$1),FALSE)</f>
        <v>1.1257488499999999</v>
      </c>
      <c r="AM867" s="361">
        <f>+VLOOKUP($E867,Emissions!$1:$1048576,MATCH(DATE(AM$2,1,1),Emissions!$A$1:$LI$1),FALSE)</f>
        <v>1.1632591889999999</v>
      </c>
      <c r="AN867" s="361">
        <f>+VLOOKUP($E867,Emissions!$1:$1048576,MATCH(DATE(AN$2,1,1),Emissions!$A$1:$LI$1),FALSE)</f>
        <v>1.203747849</v>
      </c>
      <c r="AO867" s="361">
        <f>+VLOOKUP($E867,Emissions!$1:$1048576,MATCH(DATE(AO$2,1,1),Emissions!$A$1:$LI$1),FALSE)</f>
        <v>1.246072667</v>
      </c>
    </row>
    <row r="868" spans="1:41" ht="15" customHeight="1" x14ac:dyDescent="0.35">
      <c r="A868" s="411"/>
      <c r="B868" s="170"/>
      <c r="C868" s="138" t="s">
        <v>732</v>
      </c>
      <c r="D868" s="114"/>
      <c r="E868" s="50" t="s">
        <v>1060</v>
      </c>
      <c r="F868" s="327">
        <f>+VLOOKUP($E868,Emissions!$1:$1048576,MATCH(DATE(F$2,1,1),Emissions!$A$1:$LI$1),FALSE)</f>
        <v>19.808095300000002</v>
      </c>
      <c r="G868" s="327">
        <f>+VLOOKUP($E868,Emissions!$1:$1048576,MATCH(DATE(G$2,1,1),Emissions!$A$1:$LI$1),FALSE)</f>
        <v>19.97681846</v>
      </c>
      <c r="H868" s="327">
        <f>+VLOOKUP($E868,Emissions!$1:$1048576,MATCH(DATE(H$2,1,1),Emissions!$A$1:$LI$1),FALSE)</f>
        <v>20.169898849999999</v>
      </c>
      <c r="I868" s="327">
        <f>+VLOOKUP($E868,Emissions!$1:$1048576,MATCH(DATE(I$2,1,1),Emissions!$A$1:$LI$1),FALSE)</f>
        <v>20.29369273</v>
      </c>
      <c r="J868" s="327">
        <f>+VLOOKUP($E868,Emissions!$1:$1048576,MATCH(DATE(J$2,1,1),Emissions!$A$1:$LI$1),FALSE)</f>
        <v>20.561967419999998</v>
      </c>
      <c r="K868" s="327">
        <f>+VLOOKUP($E868,Emissions!$1:$1048576,MATCH(DATE(K$2,1,1),Emissions!$A$1:$LI$1),FALSE)</f>
        <v>20.945140519999999</v>
      </c>
      <c r="L868" s="327">
        <f>+VLOOKUP($E868,Emissions!$1:$1048576,MATCH(DATE(L$2,1,1),Emissions!$A$1:$LI$1),FALSE)</f>
        <v>21.422167080000001</v>
      </c>
      <c r="M868" s="327">
        <f>+VLOOKUP($E868,Emissions!$1:$1048576,MATCH(DATE(M$2,1,1),Emissions!$A$1:$LI$1),FALSE)</f>
        <v>21.687457299999998</v>
      </c>
      <c r="N868" s="327">
        <f>+VLOOKUP($E868,Emissions!$1:$1048576,MATCH(DATE(N$2,1,1),Emissions!$A$1:$LI$1),FALSE)</f>
        <v>21.706456379999999</v>
      </c>
      <c r="O868" s="327">
        <f>+VLOOKUP($E868,Emissions!$1:$1048576,MATCH(DATE(O$2,1,1),Emissions!$A$1:$LI$1),FALSE)</f>
        <v>21.458529469999998</v>
      </c>
      <c r="P868" s="327">
        <f>+VLOOKUP($E868,Emissions!$1:$1048576,MATCH(DATE(P$2,1,1),Emissions!$A$1:$LI$1),FALSE)</f>
        <v>20.871192579999999</v>
      </c>
      <c r="Q868" s="327">
        <f>+VLOOKUP($E868,Emissions!$1:$1048576,MATCH(DATE(Q$2,1,1),Emissions!$A$1:$LI$1),FALSE)</f>
        <v>20.444888089999999</v>
      </c>
      <c r="R868" s="327">
        <f>+VLOOKUP($E868,Emissions!$1:$1048576,MATCH(DATE(R$2,1,1),Emissions!$A$1:$LI$1),FALSE)</f>
        <v>20.139859470000001</v>
      </c>
      <c r="S868" s="327">
        <f>+VLOOKUP($E868,Emissions!$1:$1048576,MATCH(DATE(S$2,1,1),Emissions!$A$1:$LI$1),FALSE)</f>
        <v>19.92164202</v>
      </c>
      <c r="T868" s="327">
        <f>+VLOOKUP($E868,Emissions!$1:$1048576,MATCH(DATE(T$2,1,1),Emissions!$A$1:$LI$1),FALSE)</f>
        <v>19.770299770000001</v>
      </c>
      <c r="U868" s="327">
        <f>+VLOOKUP($E868,Emissions!$1:$1048576,MATCH(DATE(U$2,1,1),Emissions!$A$1:$LI$1),FALSE)</f>
        <v>19.674202309999998</v>
      </c>
      <c r="V868" s="327">
        <f>+VLOOKUP($E868,Emissions!$1:$1048576,MATCH(DATE(V$2,1,1),Emissions!$A$1:$LI$1),FALSE)</f>
        <v>19.511222239999999</v>
      </c>
      <c r="W868" s="327">
        <f>+VLOOKUP($E868,Emissions!$1:$1048576,MATCH(DATE(W$2,1,1),Emissions!$A$1:$LI$1),FALSE)</f>
        <v>19.361502420000001</v>
      </c>
      <c r="X868" s="327">
        <f>+VLOOKUP($E868,Emissions!$1:$1048576,MATCH(DATE(X$2,1,1),Emissions!$A$1:$LI$1),FALSE)</f>
        <v>19.227320639999999</v>
      </c>
      <c r="Y868" s="327">
        <f>+VLOOKUP($E868,Emissions!$1:$1048576,MATCH(DATE(Y$2,1,1),Emissions!$A$1:$LI$1),FALSE)</f>
        <v>19.106992779999999</v>
      </c>
      <c r="Z868" s="327">
        <f>+VLOOKUP($E868,Emissions!$1:$1048576,MATCH(DATE(Z$2,1,1),Emissions!$A$1:$LI$1),FALSE)</f>
        <v>19.01063997</v>
      </c>
      <c r="AA868" s="327">
        <f>+VLOOKUP($E868,Emissions!$1:$1048576,MATCH(DATE(AA$2,1,1),Emissions!$A$1:$LI$1),FALSE)</f>
        <v>18.979162899999999</v>
      </c>
      <c r="AB868" s="327">
        <f>+VLOOKUP($E868,Emissions!$1:$1048576,MATCH(DATE(AB$2,1,1),Emissions!$A$1:$LI$1),FALSE)</f>
        <v>19.01177174</v>
      </c>
      <c r="AC868" s="327">
        <f>+VLOOKUP($E868,Emissions!$1:$1048576,MATCH(DATE(AC$2,1,1),Emissions!$A$1:$LI$1),FALSE)</f>
        <v>19.108575340000002</v>
      </c>
      <c r="AD868" s="327">
        <f>+VLOOKUP($E868,Emissions!$1:$1048576,MATCH(DATE(AD$2,1,1),Emissions!$A$1:$LI$1),FALSE)</f>
        <v>19.26989442</v>
      </c>
      <c r="AE868" s="327">
        <f>+VLOOKUP($E868,Emissions!$1:$1048576,MATCH(DATE(AE$2,1,1),Emissions!$A$1:$LI$1),FALSE)</f>
        <v>19.49678012</v>
      </c>
      <c r="AF868" s="327">
        <f>+VLOOKUP($E868,Emissions!$1:$1048576,MATCH(DATE(AF$2,1,1),Emissions!$A$1:$LI$1),FALSE)</f>
        <v>19.794198470000001</v>
      </c>
      <c r="AG868" s="327">
        <f>+VLOOKUP($E868,Emissions!$1:$1048576,MATCH(DATE(AG$2,1,1),Emissions!$A$1:$LI$1),FALSE)</f>
        <v>20.165223170000001</v>
      </c>
      <c r="AH868" s="327">
        <f>+VLOOKUP($E868,Emissions!$1:$1048576,MATCH(DATE(AH$2,1,1),Emissions!$A$1:$LI$1),FALSE)</f>
        <v>20.612315550000002</v>
      </c>
      <c r="AI868" s="327">
        <f>+VLOOKUP($E868,Emissions!$1:$1048576,MATCH(DATE(AI$2,1,1),Emissions!$A$1:$LI$1),FALSE)</f>
        <v>21.129056330000001</v>
      </c>
      <c r="AJ868" s="327">
        <f>+VLOOKUP($E868,Emissions!$1:$1048576,MATCH(DATE(AJ$2,1,1),Emissions!$A$1:$LI$1),FALSE)</f>
        <v>21.703697890000001</v>
      </c>
      <c r="AK868" s="327">
        <f>+VLOOKUP($E868,Emissions!$1:$1048576,MATCH(DATE(AK$2,1,1),Emissions!$A$1:$LI$1),FALSE)</f>
        <v>22.340191440000002</v>
      </c>
      <c r="AL868" s="327">
        <f>+VLOOKUP($E868,Emissions!$1:$1048576,MATCH(DATE(AL$2,1,1),Emissions!$A$1:$LI$1),FALSE)</f>
        <v>23.025060660000001</v>
      </c>
      <c r="AM868" s="327">
        <f>+VLOOKUP($E868,Emissions!$1:$1048576,MATCH(DATE(AM$2,1,1),Emissions!$A$1:$LI$1),FALSE)</f>
        <v>23.745527790000001</v>
      </c>
      <c r="AN868" s="327">
        <f>+VLOOKUP($E868,Emissions!$1:$1048576,MATCH(DATE(AN$2,1,1),Emissions!$A$1:$LI$1),FALSE)</f>
        <v>24.48960215</v>
      </c>
      <c r="AO868" s="327">
        <f>+VLOOKUP($E868,Emissions!$1:$1048576,MATCH(DATE(AO$2,1,1),Emissions!$A$1:$LI$1),FALSE)</f>
        <v>25.246019090000001</v>
      </c>
    </row>
    <row r="869" spans="1:41" ht="15" customHeight="1" x14ac:dyDescent="0.35">
      <c r="A869" s="411"/>
      <c r="B869" s="170"/>
      <c r="C869" s="138" t="s">
        <v>733</v>
      </c>
      <c r="D869" s="114"/>
      <c r="E869" s="50" t="s">
        <v>1061</v>
      </c>
      <c r="F869" s="361">
        <f>+VLOOKUP($E869,Emissions!$1:$1048576,MATCH(DATE(F$2,1,1),Emissions!$A$1:$LI$1),FALSE)</f>
        <v>1.7591018759999999</v>
      </c>
      <c r="G869" s="361">
        <f>+VLOOKUP($E869,Emissions!$1:$1048576,MATCH(DATE(G$2,1,1),Emissions!$A$1:$LI$1),FALSE)</f>
        <v>1.7995384329999999</v>
      </c>
      <c r="H869" s="361">
        <f>+VLOOKUP($E869,Emissions!$1:$1048576,MATCH(DATE(H$2,1,1),Emissions!$A$1:$LI$1),FALSE)</f>
        <v>1.8404105710000001</v>
      </c>
      <c r="I869" s="361">
        <f>+VLOOKUP($E869,Emissions!$1:$1048576,MATCH(DATE(I$2,1,1),Emissions!$A$1:$LI$1),FALSE)</f>
        <v>1.877363495</v>
      </c>
      <c r="J869" s="361">
        <f>+VLOOKUP($E869,Emissions!$1:$1048576,MATCH(DATE(J$2,1,1),Emissions!$A$1:$LI$1),FALSE)</f>
        <v>1.921508956</v>
      </c>
      <c r="K869" s="361">
        <f>+VLOOKUP($E869,Emissions!$1:$1048576,MATCH(DATE(K$2,1,1),Emissions!$A$1:$LI$1),FALSE)</f>
        <v>1.9723333759999999</v>
      </c>
      <c r="L869" s="361">
        <f>+VLOOKUP($E869,Emissions!$1:$1048576,MATCH(DATE(L$2,1,1),Emissions!$A$1:$LI$1),FALSE)</f>
        <v>2.0292750129999999</v>
      </c>
      <c r="M869" s="361">
        <f>+VLOOKUP($E869,Emissions!$1:$1048576,MATCH(DATE(M$2,1,1),Emissions!$A$1:$LI$1),FALSE)</f>
        <v>2.0765908190000002</v>
      </c>
      <c r="N869" s="361">
        <f>+VLOOKUP($E869,Emissions!$1:$1048576,MATCH(DATE(N$2,1,1),Emissions!$A$1:$LI$1),FALSE)</f>
        <v>2.1095746700000002</v>
      </c>
      <c r="O869" s="361">
        <f>+VLOOKUP($E869,Emissions!$1:$1048576,MATCH(DATE(O$2,1,1),Emissions!$A$1:$LI$1),FALSE)</f>
        <v>2.1246313219999999</v>
      </c>
      <c r="P869" s="361">
        <f>+VLOOKUP($E869,Emissions!$1:$1048576,MATCH(DATE(P$2,1,1),Emissions!$A$1:$LI$1),FALSE)</f>
        <v>2.1049315050000001</v>
      </c>
      <c r="Q869" s="361">
        <f>+VLOOKUP($E869,Emissions!$1:$1048576,MATCH(DATE(Q$2,1,1),Emissions!$A$1:$LI$1),FALSE)</f>
        <v>2.0830678069999999</v>
      </c>
      <c r="R869" s="361">
        <f>+VLOOKUP($E869,Emissions!$1:$1048576,MATCH(DATE(R$2,1,1),Emissions!$A$1:$LI$1),FALSE)</f>
        <v>2.0614579659999999</v>
      </c>
      <c r="S869" s="361">
        <f>+VLOOKUP($E869,Emissions!$1:$1048576,MATCH(DATE(S$2,1,1),Emissions!$A$1:$LI$1),FALSE)</f>
        <v>2.040904823</v>
      </c>
      <c r="T869" s="361">
        <f>+VLOOKUP($E869,Emissions!$1:$1048576,MATCH(DATE(T$2,1,1),Emissions!$A$1:$LI$1),FALSE)</f>
        <v>2.0223747009999999</v>
      </c>
      <c r="U869" s="361">
        <f>+VLOOKUP($E869,Emissions!$1:$1048576,MATCH(DATE(U$2,1,1),Emissions!$A$1:$LI$1),FALSE)</f>
        <v>2.0066599979999999</v>
      </c>
      <c r="V869" s="361">
        <f>+VLOOKUP($E869,Emissions!$1:$1048576,MATCH(DATE(V$2,1,1),Emissions!$A$1:$LI$1),FALSE)</f>
        <v>1.9746088900000001</v>
      </c>
      <c r="W869" s="361">
        <f>+VLOOKUP($E869,Emissions!$1:$1048576,MATCH(DATE(W$2,1,1),Emissions!$A$1:$LI$1),FALSE)</f>
        <v>1.9444234899999999</v>
      </c>
      <c r="X869" s="361">
        <f>+VLOOKUP($E869,Emissions!$1:$1048576,MATCH(DATE(X$2,1,1),Emissions!$A$1:$LI$1),FALSE)</f>
        <v>1.9141947749999999</v>
      </c>
      <c r="Y869" s="361">
        <f>+VLOOKUP($E869,Emissions!$1:$1048576,MATCH(DATE(Y$2,1,1),Emissions!$A$1:$LI$1),FALSE)</f>
        <v>1.8793513159999999</v>
      </c>
      <c r="Z869" s="361">
        <f>+VLOOKUP($E869,Emissions!$1:$1048576,MATCH(DATE(Z$2,1,1),Emissions!$A$1:$LI$1),FALSE)</f>
        <v>1.848215073</v>
      </c>
      <c r="AA869" s="361">
        <f>+VLOOKUP($E869,Emissions!$1:$1048576,MATCH(DATE(AA$2,1,1),Emissions!$A$1:$LI$1),FALSE)</f>
        <v>1.823318706</v>
      </c>
      <c r="AB869" s="361">
        <f>+VLOOKUP($E869,Emissions!$1:$1048576,MATCH(DATE(AB$2,1,1),Emissions!$A$1:$LI$1),FALSE)</f>
        <v>1.8054800689999999</v>
      </c>
      <c r="AC869" s="361">
        <f>+VLOOKUP($E869,Emissions!$1:$1048576,MATCH(DATE(AC$2,1,1),Emissions!$A$1:$LI$1),FALSE)</f>
        <v>1.795433219</v>
      </c>
      <c r="AD869" s="361">
        <f>+VLOOKUP($E869,Emissions!$1:$1048576,MATCH(DATE(AD$2,1,1),Emissions!$A$1:$LI$1),FALSE)</f>
        <v>1.793742511</v>
      </c>
      <c r="AE869" s="361">
        <f>+VLOOKUP($E869,Emissions!$1:$1048576,MATCH(DATE(AE$2,1,1),Emissions!$A$1:$LI$1),FALSE)</f>
        <v>1.8011334000000001</v>
      </c>
      <c r="AF869" s="361">
        <f>+VLOOKUP($E869,Emissions!$1:$1048576,MATCH(DATE(AF$2,1,1),Emissions!$A$1:$LI$1),FALSE)</f>
        <v>1.8183913249999999</v>
      </c>
      <c r="AG869" s="361">
        <f>+VLOOKUP($E869,Emissions!$1:$1048576,MATCH(DATE(AG$2,1,1),Emissions!$A$1:$LI$1),FALSE)</f>
        <v>1.846394208</v>
      </c>
      <c r="AH869" s="361">
        <f>+VLOOKUP($E869,Emissions!$1:$1048576,MATCH(DATE(AH$2,1,1),Emissions!$A$1:$LI$1),FALSE)</f>
        <v>1.8852326150000001</v>
      </c>
      <c r="AI869" s="361">
        <f>+VLOOKUP($E869,Emissions!$1:$1048576,MATCH(DATE(AI$2,1,1),Emissions!$A$1:$LI$1),FALSE)</f>
        <v>1.933605475</v>
      </c>
      <c r="AJ869" s="361">
        <f>+VLOOKUP($E869,Emissions!$1:$1048576,MATCH(DATE(AJ$2,1,1),Emissions!$A$1:$LI$1),FALSE)</f>
        <v>1.989562651</v>
      </c>
      <c r="AK869" s="361">
        <f>+VLOOKUP($E869,Emissions!$1:$1048576,MATCH(DATE(AK$2,1,1),Emissions!$A$1:$LI$1),FALSE)</f>
        <v>2.0517097419999999</v>
      </c>
      <c r="AL869" s="361">
        <f>+VLOOKUP($E869,Emissions!$1:$1048576,MATCH(DATE(AL$2,1,1),Emissions!$A$1:$LI$1),FALSE)</f>
        <v>2.1182963319999999</v>
      </c>
      <c r="AM869" s="361">
        <f>+VLOOKUP($E869,Emissions!$1:$1048576,MATCH(DATE(AM$2,1,1),Emissions!$A$1:$LI$1),FALSE)</f>
        <v>2.1876647199999999</v>
      </c>
      <c r="AN869" s="361">
        <f>+VLOOKUP($E869,Emissions!$1:$1048576,MATCH(DATE(AN$2,1,1),Emissions!$A$1:$LI$1),FALSE)</f>
        <v>2.2582844309999999</v>
      </c>
      <c r="AO869" s="361">
        <f>+VLOOKUP($E869,Emissions!$1:$1048576,MATCH(DATE(AO$2,1,1),Emissions!$A$1:$LI$1),FALSE)</f>
        <v>2.328791769</v>
      </c>
    </row>
    <row r="870" spans="1:41" ht="15" customHeight="1" x14ac:dyDescent="0.35">
      <c r="A870" s="411"/>
      <c r="B870" s="170"/>
      <c r="C870" s="138" t="s">
        <v>734</v>
      </c>
      <c r="D870" s="114"/>
      <c r="E870" s="50" t="s">
        <v>1062</v>
      </c>
      <c r="F870" s="361">
        <f>+VLOOKUP($E870,Emissions!$1:$1048576,MATCH(DATE(F$2,1,1),Emissions!$A$1:$LI$1),FALSE)</f>
        <v>2.8951306739999998</v>
      </c>
      <c r="G870" s="361">
        <f>+VLOOKUP($E870,Emissions!$1:$1048576,MATCH(DATE(G$2,1,1),Emissions!$A$1:$LI$1),FALSE)</f>
        <v>2.9231561990000001</v>
      </c>
      <c r="H870" s="361">
        <f>+VLOOKUP($E870,Emissions!$1:$1048576,MATCH(DATE(H$2,1,1),Emissions!$A$1:$LI$1),FALSE)</f>
        <v>2.955944031</v>
      </c>
      <c r="I870" s="361">
        <f>+VLOOKUP($E870,Emissions!$1:$1048576,MATCH(DATE(I$2,1,1),Emissions!$A$1:$LI$1),FALSE)</f>
        <v>2.9869064619999999</v>
      </c>
      <c r="J870" s="361">
        <f>+VLOOKUP($E870,Emissions!$1:$1048576,MATCH(DATE(J$2,1,1),Emissions!$A$1:$LI$1),FALSE)</f>
        <v>3.0335990380000002</v>
      </c>
      <c r="K870" s="361">
        <f>+VLOOKUP($E870,Emissions!$1:$1048576,MATCH(DATE(K$2,1,1),Emissions!$A$1:$LI$1),FALSE)</f>
        <v>3.0940278650000002</v>
      </c>
      <c r="L870" s="361">
        <f>+VLOOKUP($E870,Emissions!$1:$1048576,MATCH(DATE(L$2,1,1),Emissions!$A$1:$LI$1),FALSE)</f>
        <v>3.1658897960000001</v>
      </c>
      <c r="M870" s="361">
        <f>+VLOOKUP($E870,Emissions!$1:$1048576,MATCH(DATE(M$2,1,1),Emissions!$A$1:$LI$1),FALSE)</f>
        <v>3.2225286</v>
      </c>
      <c r="N870" s="361">
        <f>+VLOOKUP($E870,Emissions!$1:$1048576,MATCH(DATE(N$2,1,1),Emissions!$A$1:$LI$1),FALSE)</f>
        <v>3.2565234300000001</v>
      </c>
      <c r="O870" s="361">
        <f>+VLOOKUP($E870,Emissions!$1:$1048576,MATCH(DATE(O$2,1,1),Emissions!$A$1:$LI$1),FALSE)</f>
        <v>3.2627990410000001</v>
      </c>
      <c r="P870" s="361">
        <f>+VLOOKUP($E870,Emissions!$1:$1048576,MATCH(DATE(P$2,1,1),Emissions!$A$1:$LI$1),FALSE)</f>
        <v>3.2237029179999999</v>
      </c>
      <c r="Q870" s="361">
        <f>+VLOOKUP($E870,Emissions!$1:$1048576,MATCH(DATE(Q$2,1,1),Emissions!$A$1:$LI$1),FALSE)</f>
        <v>3.1926117770000002</v>
      </c>
      <c r="R870" s="361">
        <f>+VLOOKUP($E870,Emissions!$1:$1048576,MATCH(DATE(R$2,1,1),Emissions!$A$1:$LI$1),FALSE)</f>
        <v>3.1682522390000001</v>
      </c>
      <c r="S870" s="361">
        <f>+VLOOKUP($E870,Emissions!$1:$1048576,MATCH(DATE(S$2,1,1),Emissions!$A$1:$LI$1),FALSE)</f>
        <v>3.148148709</v>
      </c>
      <c r="T870" s="361">
        <f>+VLOOKUP($E870,Emissions!$1:$1048576,MATCH(DATE(T$2,1,1),Emissions!$A$1:$LI$1),FALSE)</f>
        <v>3.1310202149999999</v>
      </c>
      <c r="U870" s="361">
        <f>+VLOOKUP($E870,Emissions!$1:$1048576,MATCH(DATE(U$2,1,1),Emissions!$A$1:$LI$1),FALSE)</f>
        <v>3.1164773440000002</v>
      </c>
      <c r="V870" s="361">
        <f>+VLOOKUP($E870,Emissions!$1:$1048576,MATCH(DATE(V$2,1,1),Emissions!$A$1:$LI$1),FALSE)</f>
        <v>3.0824369599999999</v>
      </c>
      <c r="W870" s="361">
        <f>+VLOOKUP($E870,Emissions!$1:$1048576,MATCH(DATE(W$2,1,1),Emissions!$A$1:$LI$1),FALSE)</f>
        <v>3.0483953650000002</v>
      </c>
      <c r="X870" s="361">
        <f>+VLOOKUP($E870,Emissions!$1:$1048576,MATCH(DATE(X$2,1,1),Emissions!$A$1:$LI$1),FALSE)</f>
        <v>3.0105345630000002</v>
      </c>
      <c r="Y870" s="361">
        <f>+VLOOKUP($E870,Emissions!$1:$1048576,MATCH(DATE(Y$2,1,1),Emissions!$A$1:$LI$1),FALSE)</f>
        <v>2.9605026520000002</v>
      </c>
      <c r="Z870" s="361">
        <f>+VLOOKUP($E870,Emissions!$1:$1048576,MATCH(DATE(Z$2,1,1),Emissions!$A$1:$LI$1),FALSE)</f>
        <v>2.913270507</v>
      </c>
      <c r="AA870" s="361">
        <f>+VLOOKUP($E870,Emissions!$1:$1048576,MATCH(DATE(AA$2,1,1),Emissions!$A$1:$LI$1),FALSE)</f>
        <v>2.8733762299999999</v>
      </c>
      <c r="AB870" s="361">
        <f>+VLOOKUP($E870,Emissions!$1:$1048576,MATCH(DATE(AB$2,1,1),Emissions!$A$1:$LI$1),FALSE)</f>
        <v>2.8418415750000001</v>
      </c>
      <c r="AC870" s="361">
        <f>+VLOOKUP($E870,Emissions!$1:$1048576,MATCH(DATE(AC$2,1,1),Emissions!$A$1:$LI$1),FALSE)</f>
        <v>2.8195365250000002</v>
      </c>
      <c r="AD870" s="361">
        <f>+VLOOKUP($E870,Emissions!$1:$1048576,MATCH(DATE(AD$2,1,1),Emissions!$A$1:$LI$1),FALSE)</f>
        <v>2.8071978099999999</v>
      </c>
      <c r="AE870" s="361">
        <f>+VLOOKUP($E870,Emissions!$1:$1048576,MATCH(DATE(AE$2,1,1),Emissions!$A$1:$LI$1),FALSE)</f>
        <v>2.8052223920000001</v>
      </c>
      <c r="AF870" s="361">
        <f>+VLOOKUP($E870,Emissions!$1:$1048576,MATCH(DATE(AF$2,1,1),Emissions!$A$1:$LI$1),FALSE)</f>
        <v>2.8151740319999998</v>
      </c>
      <c r="AG870" s="361">
        <f>+VLOOKUP($E870,Emissions!$1:$1048576,MATCH(DATE(AG$2,1,1),Emissions!$A$1:$LI$1),FALSE)</f>
        <v>2.8376441030000001</v>
      </c>
      <c r="AH870" s="361">
        <f>+VLOOKUP($E870,Emissions!$1:$1048576,MATCH(DATE(AH$2,1,1),Emissions!$A$1:$LI$1),FALSE)</f>
        <v>2.8726247599999999</v>
      </c>
      <c r="AI870" s="361">
        <f>+VLOOKUP($E870,Emissions!$1:$1048576,MATCH(DATE(AI$2,1,1),Emissions!$A$1:$LI$1),FALSE)</f>
        <v>2.918840146</v>
      </c>
      <c r="AJ870" s="361">
        <f>+VLOOKUP($E870,Emissions!$1:$1048576,MATCH(DATE(AJ$2,1,1),Emissions!$A$1:$LI$1),FALSE)</f>
        <v>2.9742666799999999</v>
      </c>
      <c r="AK870" s="361">
        <f>+VLOOKUP($E870,Emissions!$1:$1048576,MATCH(DATE(AK$2,1,1),Emissions!$A$1:$LI$1),FALSE)</f>
        <v>3.0377958760000001</v>
      </c>
      <c r="AL870" s="361">
        <f>+VLOOKUP($E870,Emissions!$1:$1048576,MATCH(DATE(AL$2,1,1),Emissions!$A$1:$LI$1),FALSE)</f>
        <v>3.107403245</v>
      </c>
      <c r="AM870" s="361">
        <f>+VLOOKUP($E870,Emissions!$1:$1048576,MATCH(DATE(AM$2,1,1),Emissions!$A$1:$LI$1),FALSE)</f>
        <v>3.1811599250000002</v>
      </c>
      <c r="AN870" s="361">
        <f>+VLOOKUP($E870,Emissions!$1:$1048576,MATCH(DATE(AN$2,1,1),Emissions!$A$1:$LI$1),FALSE)</f>
        <v>3.2573082000000002</v>
      </c>
      <c r="AO870" s="361">
        <f>+VLOOKUP($E870,Emissions!$1:$1048576,MATCH(DATE(AO$2,1,1),Emissions!$A$1:$LI$1),FALSE)</f>
        <v>3.3342801949999998</v>
      </c>
    </row>
    <row r="871" spans="1:41" ht="15" customHeight="1" x14ac:dyDescent="0.35">
      <c r="A871" s="411"/>
      <c r="B871" s="170"/>
      <c r="C871" s="138" t="s">
        <v>735</v>
      </c>
      <c r="D871" s="114"/>
      <c r="E871" s="50" t="s">
        <v>1063</v>
      </c>
      <c r="F871" s="361">
        <f>+VLOOKUP($E871,Emissions!$1:$1048576,MATCH(DATE(F$2,1,1),Emissions!$A$1:$LI$1),FALSE)</f>
        <v>7.8196413700000003</v>
      </c>
      <c r="G871" s="361">
        <f>+VLOOKUP($E871,Emissions!$1:$1048576,MATCH(DATE(G$2,1,1),Emissions!$A$1:$LI$1),FALSE)</f>
        <v>7.4823721409999999</v>
      </c>
      <c r="H871" s="361">
        <f>+VLOOKUP($E871,Emissions!$1:$1048576,MATCH(DATE(H$2,1,1),Emissions!$A$1:$LI$1),FALSE)</f>
        <v>7.1248234290000001</v>
      </c>
      <c r="I871" s="361">
        <f>+VLOOKUP($E871,Emissions!$1:$1048576,MATCH(DATE(I$2,1,1),Emissions!$A$1:$LI$1),FALSE)</f>
        <v>6.7140259110000002</v>
      </c>
      <c r="J871" s="361">
        <f>+VLOOKUP($E871,Emissions!$1:$1048576,MATCH(DATE(J$2,1,1),Emissions!$A$1:$LI$1),FALSE)</f>
        <v>6.4880917220000001</v>
      </c>
      <c r="K871" s="361">
        <f>+VLOOKUP($E871,Emissions!$1:$1048576,MATCH(DATE(K$2,1,1),Emissions!$A$1:$LI$1),FALSE)</f>
        <v>6.4164663400000004</v>
      </c>
      <c r="L871" s="361">
        <f>+VLOOKUP($E871,Emissions!$1:$1048576,MATCH(DATE(L$2,1,1),Emissions!$A$1:$LI$1),FALSE)</f>
        <v>6.4660643950000001</v>
      </c>
      <c r="M871" s="361">
        <f>+VLOOKUP($E871,Emissions!$1:$1048576,MATCH(DATE(M$2,1,1),Emissions!$A$1:$LI$1),FALSE)</f>
        <v>6.3375618249999999</v>
      </c>
      <c r="N871" s="361">
        <f>+VLOOKUP($E871,Emissions!$1:$1048576,MATCH(DATE(N$2,1,1),Emissions!$A$1:$LI$1),FALSE)</f>
        <v>5.966685257</v>
      </c>
      <c r="O871" s="361">
        <f>+VLOOKUP($E871,Emissions!$1:$1048576,MATCH(DATE(O$2,1,1),Emissions!$A$1:$LI$1),FALSE)</f>
        <v>5.3803829289999996</v>
      </c>
      <c r="P871" s="361">
        <f>+VLOOKUP($E871,Emissions!$1:$1048576,MATCH(DATE(P$2,1,1),Emissions!$A$1:$LI$1),FALSE)</f>
        <v>4.617172547</v>
      </c>
      <c r="Q871" s="361">
        <f>+VLOOKUP($E871,Emissions!$1:$1048576,MATCH(DATE(Q$2,1,1),Emissions!$A$1:$LI$1),FALSE)</f>
        <v>4.0980612609999998</v>
      </c>
      <c r="R871" s="361">
        <f>+VLOOKUP($E871,Emissions!$1:$1048576,MATCH(DATE(R$2,1,1),Emissions!$A$1:$LI$1),FALSE)</f>
        <v>3.7486483289999999</v>
      </c>
      <c r="S871" s="361">
        <f>+VLOOKUP($E871,Emissions!$1:$1048576,MATCH(DATE(S$2,1,1),Emissions!$A$1:$LI$1),FALSE)</f>
        <v>3.5012674580000001</v>
      </c>
      <c r="T871" s="361">
        <f>+VLOOKUP($E871,Emissions!$1:$1048576,MATCH(DATE(T$2,1,1),Emissions!$A$1:$LI$1),FALSE)</f>
        <v>3.3140280710000001</v>
      </c>
      <c r="U871" s="361">
        <f>+VLOOKUP($E871,Emissions!$1:$1048576,MATCH(DATE(U$2,1,1),Emissions!$A$1:$LI$1),FALSE)</f>
        <v>3.1618714059999999</v>
      </c>
      <c r="V871" s="361">
        <f>+VLOOKUP($E871,Emissions!$1:$1048576,MATCH(DATE(V$2,1,1),Emissions!$A$1:$LI$1),FALSE)</f>
        <v>3.0082425449999999</v>
      </c>
      <c r="W871" s="361">
        <f>+VLOOKUP($E871,Emissions!$1:$1048576,MATCH(DATE(W$2,1,1),Emissions!$A$1:$LI$1),FALSE)</f>
        <v>2.8563388249999999</v>
      </c>
      <c r="X871" s="361">
        <f>+VLOOKUP($E871,Emissions!$1:$1048576,MATCH(DATE(X$2,1,1),Emissions!$A$1:$LI$1),FALSE)</f>
        <v>2.6979924560000001</v>
      </c>
      <c r="Y871" s="361">
        <f>+VLOOKUP($E871,Emissions!$1:$1048576,MATCH(DATE(Y$2,1,1),Emissions!$A$1:$LI$1),FALSE)</f>
        <v>2.5193921709999998</v>
      </c>
      <c r="Z871" s="361">
        <f>+VLOOKUP($E871,Emissions!$1:$1048576,MATCH(DATE(Z$2,1,1),Emissions!$A$1:$LI$1),FALSE)</f>
        <v>2.357495546</v>
      </c>
      <c r="AA871" s="361">
        <f>+VLOOKUP($E871,Emissions!$1:$1048576,MATCH(DATE(AA$2,1,1),Emissions!$A$1:$LI$1),FALSE)</f>
        <v>2.2243842630000001</v>
      </c>
      <c r="AB871" s="361">
        <f>+VLOOKUP($E871,Emissions!$1:$1048576,MATCH(DATE(AB$2,1,1),Emissions!$A$1:$LI$1),FALSE)</f>
        <v>2.1166576699999999</v>
      </c>
      <c r="AC871" s="361">
        <f>+VLOOKUP($E871,Emissions!$1:$1048576,MATCH(DATE(AC$2,1,1),Emissions!$A$1:$LI$1),FALSE)</f>
        <v>2.031026126</v>
      </c>
      <c r="AD871" s="361">
        <f>+VLOOKUP($E871,Emissions!$1:$1048576,MATCH(DATE(AD$2,1,1),Emissions!$A$1:$LI$1),FALSE)</f>
        <v>1.965263736</v>
      </c>
      <c r="AE871" s="361">
        <f>+VLOOKUP($E871,Emissions!$1:$1048576,MATCH(DATE(AE$2,1,1),Emissions!$A$1:$LI$1),FALSE)</f>
        <v>1.9182648769999999</v>
      </c>
      <c r="AF871" s="361">
        <f>+VLOOKUP($E871,Emissions!$1:$1048576,MATCH(DATE(AF$2,1,1),Emissions!$A$1:$LI$1),FALSE)</f>
        <v>1.890389407</v>
      </c>
      <c r="AG871" s="361">
        <f>+VLOOKUP($E871,Emissions!$1:$1048576,MATCH(DATE(AG$2,1,1),Emissions!$A$1:$LI$1),FALSE)</f>
        <v>1.8791253910000001</v>
      </c>
      <c r="AH871" s="361">
        <f>+VLOOKUP($E871,Emissions!$1:$1048576,MATCH(DATE(AH$2,1,1),Emissions!$A$1:$LI$1),FALSE)</f>
        <v>1.8825273090000001</v>
      </c>
      <c r="AI871" s="361">
        <f>+VLOOKUP($E871,Emissions!$1:$1048576,MATCH(DATE(AI$2,1,1),Emissions!$A$1:$LI$1),FALSE)</f>
        <v>1.8983699460000001</v>
      </c>
      <c r="AJ871" s="361">
        <f>+VLOOKUP($E871,Emissions!$1:$1048576,MATCH(DATE(AJ$2,1,1),Emissions!$A$1:$LI$1),FALSE)</f>
        <v>1.9241759190000001</v>
      </c>
      <c r="AK871" s="361">
        <f>+VLOOKUP($E871,Emissions!$1:$1048576,MATCH(DATE(AK$2,1,1),Emissions!$A$1:$LI$1),FALSE)</f>
        <v>1.9603546329999999</v>
      </c>
      <c r="AL871" s="361">
        <f>+VLOOKUP($E871,Emissions!$1:$1048576,MATCH(DATE(AL$2,1,1),Emissions!$A$1:$LI$1),FALSE)</f>
        <v>2.0037492970000002</v>
      </c>
      <c r="AM871" s="361">
        <f>+VLOOKUP($E871,Emissions!$1:$1048576,MATCH(DATE(AM$2,1,1),Emissions!$A$1:$LI$1),FALSE)</f>
        <v>2.0508727320000002</v>
      </c>
      <c r="AN871" s="361">
        <f>+VLOOKUP($E871,Emissions!$1:$1048576,MATCH(DATE(AN$2,1,1),Emissions!$A$1:$LI$1),FALSE)</f>
        <v>2.0981905649999999</v>
      </c>
      <c r="AO871" s="361">
        <f>+VLOOKUP($E871,Emissions!$1:$1048576,MATCH(DATE(AO$2,1,1),Emissions!$A$1:$LI$1),FALSE)</f>
        <v>2.1421929890000002</v>
      </c>
    </row>
    <row r="872" spans="1:41" ht="15" customHeight="1" x14ac:dyDescent="0.35">
      <c r="A872" s="411"/>
      <c r="B872" s="170"/>
      <c r="C872" s="138" t="s">
        <v>736</v>
      </c>
      <c r="D872" s="114"/>
      <c r="E872" s="50" t="s">
        <v>1064</v>
      </c>
      <c r="F872" s="361">
        <f>+VLOOKUP($E872,Emissions!$1:$1048576,MATCH(DATE(F$2,1,1),Emissions!$A$1:$LI$1),FALSE)</f>
        <v>1.1571373250000001</v>
      </c>
      <c r="G872" s="361">
        <f>+VLOOKUP($E872,Emissions!$1:$1048576,MATCH(DATE(G$2,1,1),Emissions!$A$1:$LI$1),FALSE)</f>
        <v>1.174980116</v>
      </c>
      <c r="H872" s="361">
        <f>+VLOOKUP($E872,Emissions!$1:$1048576,MATCH(DATE(H$2,1,1),Emissions!$A$1:$LI$1),FALSE)</f>
        <v>1.195532228</v>
      </c>
      <c r="I872" s="361">
        <f>+VLOOKUP($E872,Emissions!$1:$1048576,MATCH(DATE(I$2,1,1),Emissions!$A$1:$LI$1),FALSE)</f>
        <v>1.217347169</v>
      </c>
      <c r="J872" s="361">
        <f>+VLOOKUP($E872,Emissions!$1:$1048576,MATCH(DATE(J$2,1,1),Emissions!$A$1:$LI$1),FALSE)</f>
        <v>1.2416756710000001</v>
      </c>
      <c r="K872" s="361">
        <f>+VLOOKUP($E872,Emissions!$1:$1048576,MATCH(DATE(K$2,1,1),Emissions!$A$1:$LI$1),FALSE)</f>
        <v>1.2684601980000001</v>
      </c>
      <c r="L872" s="361">
        <f>+VLOOKUP($E872,Emissions!$1:$1048576,MATCH(DATE(L$2,1,1),Emissions!$A$1:$LI$1),FALSE)</f>
        <v>1.2972816309999999</v>
      </c>
      <c r="M872" s="361">
        <f>+VLOOKUP($E872,Emissions!$1:$1048576,MATCH(DATE(M$2,1,1),Emissions!$A$1:$LI$1),FALSE)</f>
        <v>1.325525431</v>
      </c>
      <c r="N872" s="361">
        <f>+VLOOKUP($E872,Emissions!$1:$1048576,MATCH(DATE(N$2,1,1),Emissions!$A$1:$LI$1),FALSE)</f>
        <v>1.347361579</v>
      </c>
      <c r="O872" s="361">
        <f>+VLOOKUP($E872,Emissions!$1:$1048576,MATCH(DATE(O$2,1,1),Emissions!$A$1:$LI$1),FALSE)</f>
        <v>1.3661001269999999</v>
      </c>
      <c r="P872" s="361">
        <f>+VLOOKUP($E872,Emissions!$1:$1048576,MATCH(DATE(P$2,1,1),Emissions!$A$1:$LI$1),FALSE)</f>
        <v>1.377034305</v>
      </c>
      <c r="Q872" s="361">
        <f>+VLOOKUP($E872,Emissions!$1:$1048576,MATCH(DATE(Q$2,1,1),Emissions!$A$1:$LI$1),FALSE)</f>
        <v>1.383660567</v>
      </c>
      <c r="R872" s="361">
        <f>+VLOOKUP($E872,Emissions!$1:$1048576,MATCH(DATE(R$2,1,1),Emissions!$A$1:$LI$1),FALSE)</f>
        <v>1.3874914199999999</v>
      </c>
      <c r="S872" s="361">
        <f>+VLOOKUP($E872,Emissions!$1:$1048576,MATCH(DATE(S$2,1,1),Emissions!$A$1:$LI$1),FALSE)</f>
        <v>1.3896337560000001</v>
      </c>
      <c r="T872" s="361">
        <f>+VLOOKUP($E872,Emissions!$1:$1048576,MATCH(DATE(T$2,1,1),Emissions!$A$1:$LI$1),FALSE)</f>
        <v>1.3910408270000001</v>
      </c>
      <c r="U872" s="361">
        <f>+VLOOKUP($E872,Emissions!$1:$1048576,MATCH(DATE(U$2,1,1),Emissions!$A$1:$LI$1),FALSE)</f>
        <v>1.3925224549999999</v>
      </c>
      <c r="V872" s="361">
        <f>+VLOOKUP($E872,Emissions!$1:$1048576,MATCH(DATE(V$2,1,1),Emissions!$A$1:$LI$1),FALSE)</f>
        <v>1.3885159469999999</v>
      </c>
      <c r="W872" s="361">
        <f>+VLOOKUP($E872,Emissions!$1:$1048576,MATCH(DATE(W$2,1,1),Emissions!$A$1:$LI$1),FALSE)</f>
        <v>1.3846433709999999</v>
      </c>
      <c r="X872" s="361">
        <f>+VLOOKUP($E872,Emissions!$1:$1048576,MATCH(DATE(X$2,1,1),Emissions!$A$1:$LI$1),FALSE)</f>
        <v>1.374965706</v>
      </c>
      <c r="Y872" s="361">
        <f>+VLOOKUP($E872,Emissions!$1:$1048576,MATCH(DATE(Y$2,1,1),Emissions!$A$1:$LI$1),FALSE)</f>
        <v>1.3437231919999999</v>
      </c>
      <c r="Z872" s="361">
        <f>+VLOOKUP($E872,Emissions!$1:$1048576,MATCH(DATE(Z$2,1,1),Emissions!$A$1:$LI$1),FALSE)</f>
        <v>1.309242185</v>
      </c>
      <c r="AA872" s="361">
        <f>+VLOOKUP($E872,Emissions!$1:$1048576,MATCH(DATE(AA$2,1,1),Emissions!$A$1:$LI$1),FALSE)</f>
        <v>1.272131965</v>
      </c>
      <c r="AB872" s="361">
        <f>+VLOOKUP($E872,Emissions!$1:$1048576,MATCH(DATE(AB$2,1,1),Emissions!$A$1:$LI$1),FALSE)</f>
        <v>1.232640065</v>
      </c>
      <c r="AC872" s="361">
        <f>+VLOOKUP($E872,Emissions!$1:$1048576,MATCH(DATE(AC$2,1,1),Emissions!$A$1:$LI$1),FALSE)</f>
        <v>1.1909089049999999</v>
      </c>
      <c r="AD872" s="361">
        <f>+VLOOKUP($E872,Emissions!$1:$1048576,MATCH(DATE(AD$2,1,1),Emissions!$A$1:$LI$1),FALSE)</f>
        <v>1.1470562259999999</v>
      </c>
      <c r="AE872" s="361">
        <f>+VLOOKUP($E872,Emissions!$1:$1048576,MATCH(DATE(AE$2,1,1),Emissions!$A$1:$LI$1),FALSE)</f>
        <v>1.101123794</v>
      </c>
      <c r="AF872" s="361">
        <f>+VLOOKUP($E872,Emissions!$1:$1048576,MATCH(DATE(AF$2,1,1),Emissions!$A$1:$LI$1),FALSE)</f>
        <v>1.0531684750000001</v>
      </c>
      <c r="AG872" s="361">
        <f>+VLOOKUP($E872,Emissions!$1:$1048576,MATCH(DATE(AG$2,1,1),Emissions!$A$1:$LI$1),FALSE)</f>
        <v>1.004085594</v>
      </c>
      <c r="AH872" s="361">
        <f>+VLOOKUP($E872,Emissions!$1:$1048576,MATCH(DATE(AH$2,1,1),Emissions!$A$1:$LI$1),FALSE)</f>
        <v>0.95472078510000002</v>
      </c>
      <c r="AI872" s="361">
        <f>+VLOOKUP($E872,Emissions!$1:$1048576,MATCH(DATE(AI$2,1,1),Emissions!$A$1:$LI$1),FALSE)</f>
        <v>0.90560753640000002</v>
      </c>
      <c r="AJ872" s="361">
        <f>+VLOOKUP($E872,Emissions!$1:$1048576,MATCH(DATE(AJ$2,1,1),Emissions!$A$1:$LI$1),FALSE)</f>
        <v>0.8571929278</v>
      </c>
      <c r="AK872" s="361">
        <f>+VLOOKUP($E872,Emissions!$1:$1048576,MATCH(DATE(AK$2,1,1),Emissions!$A$1:$LI$1),FALSE)</f>
        <v>0.81008930219999997</v>
      </c>
      <c r="AL872" s="361">
        <f>+VLOOKUP($E872,Emissions!$1:$1048576,MATCH(DATE(AL$2,1,1),Emissions!$A$1:$LI$1),FALSE)</f>
        <v>0.76492273590000004</v>
      </c>
      <c r="AM872" s="361">
        <f>+VLOOKUP($E872,Emissions!$1:$1048576,MATCH(DATE(AM$2,1,1),Emissions!$A$1:$LI$1),FALSE)</f>
        <v>0.72228824570000005</v>
      </c>
      <c r="AN872" s="361">
        <f>+VLOOKUP($E872,Emissions!$1:$1048576,MATCH(DATE(AN$2,1,1),Emissions!$A$1:$LI$1),FALSE)</f>
        <v>0.68269977110000002</v>
      </c>
      <c r="AO872" s="361">
        <f>+VLOOKUP($E872,Emissions!$1:$1048576,MATCH(DATE(AO$2,1,1),Emissions!$A$1:$LI$1),FALSE)</f>
        <v>0.64655578950000003</v>
      </c>
    </row>
    <row r="873" spans="1:41" s="92" customFormat="1" ht="15" customHeight="1" x14ac:dyDescent="0.35">
      <c r="A873" s="411"/>
      <c r="B873" s="170"/>
      <c r="C873" s="137" t="s">
        <v>1089</v>
      </c>
      <c r="D873" s="147"/>
      <c r="E873" s="136" t="s">
        <v>1101</v>
      </c>
      <c r="F873" s="327">
        <f>+VLOOKUP($E873,Emissions!$1:$1048576,MATCH(DATE(F$2,1,1),Emissions!$A$1:$LI$1),FALSE)</f>
        <v>44.438124960000003</v>
      </c>
      <c r="G873" s="327">
        <f>+VLOOKUP($E873,Emissions!$1:$1048576,MATCH(DATE(G$2,1,1),Emissions!$A$1:$LI$1),FALSE)</f>
        <v>45.315831809999999</v>
      </c>
      <c r="H873" s="327">
        <f>+VLOOKUP($E873,Emissions!$1:$1048576,MATCH(DATE(H$2,1,1),Emissions!$A$1:$LI$1),FALSE)</f>
        <v>46.287745860000001</v>
      </c>
      <c r="I873" s="327">
        <f>+VLOOKUP($E873,Emissions!$1:$1048576,MATCH(DATE(I$2,1,1),Emissions!$A$1:$LI$1),FALSE)</f>
        <v>47.27797125</v>
      </c>
      <c r="J873" s="327">
        <f>+VLOOKUP($E873,Emissions!$1:$1048576,MATCH(DATE(J$2,1,1),Emissions!$A$1:$LI$1),FALSE)</f>
        <v>48.366177800000003</v>
      </c>
      <c r="K873" s="327">
        <f>+VLOOKUP($E873,Emissions!$1:$1048576,MATCH(DATE(K$2,1,1),Emissions!$A$1:$LI$1),FALSE)</f>
        <v>49.56315094</v>
      </c>
      <c r="L873" s="327">
        <f>+VLOOKUP($E873,Emissions!$1:$1048576,MATCH(DATE(L$2,1,1),Emissions!$A$1:$LI$1),FALSE)</f>
        <v>50.85901527</v>
      </c>
      <c r="M873" s="327">
        <f>+VLOOKUP($E873,Emissions!$1:$1048576,MATCH(DATE(M$2,1,1),Emissions!$A$1:$LI$1),FALSE)</f>
        <v>52.103178030000002</v>
      </c>
      <c r="N873" s="327">
        <f>+VLOOKUP($E873,Emissions!$1:$1048576,MATCH(DATE(N$2,1,1),Emissions!$A$1:$LI$1),FALSE)</f>
        <v>53.134917999999999</v>
      </c>
      <c r="O873" s="327">
        <f>+VLOOKUP($E873,Emissions!$1:$1048576,MATCH(DATE(O$2,1,1),Emissions!$A$1:$LI$1),FALSE)</f>
        <v>53.967408419999998</v>
      </c>
      <c r="P873" s="327">
        <f>+VLOOKUP($E873,Emissions!$1:$1048576,MATCH(DATE(P$2,1,1),Emissions!$A$1:$LI$1),FALSE)</f>
        <v>54.477944630000003</v>
      </c>
      <c r="Q873" s="327">
        <f>+VLOOKUP($E873,Emissions!$1:$1048576,MATCH(DATE(Q$2,1,1),Emissions!$A$1:$LI$1),FALSE)</f>
        <v>54.800245840000002</v>
      </c>
      <c r="R873" s="327">
        <f>+VLOOKUP($E873,Emissions!$1:$1048576,MATCH(DATE(R$2,1,1),Emissions!$A$1:$LI$1),FALSE)</f>
        <v>55.065326429999999</v>
      </c>
      <c r="S873" s="327">
        <f>+VLOOKUP($E873,Emissions!$1:$1048576,MATCH(DATE(S$2,1,1),Emissions!$A$1:$LI$1),FALSE)</f>
        <v>55.315325950000002</v>
      </c>
      <c r="T873" s="327">
        <f>+VLOOKUP($E873,Emissions!$1:$1048576,MATCH(DATE(T$2,1,1),Emissions!$A$1:$LI$1),FALSE)</f>
        <v>55.568183929999996</v>
      </c>
      <c r="U873" s="327">
        <f>+VLOOKUP($E873,Emissions!$1:$1048576,MATCH(DATE(U$2,1,1),Emissions!$A$1:$LI$1),FALSE)</f>
        <v>55.83594033</v>
      </c>
      <c r="V873" s="327">
        <f>+VLOOKUP($E873,Emissions!$1:$1048576,MATCH(DATE(V$2,1,1),Emissions!$A$1:$LI$1),FALSE)</f>
        <v>56.0975179</v>
      </c>
      <c r="W873" s="327">
        <f>+VLOOKUP($E873,Emissions!$1:$1048576,MATCH(DATE(W$2,1,1),Emissions!$A$1:$LI$1),FALSE)</f>
        <v>56.373092919999998</v>
      </c>
      <c r="X873" s="327">
        <f>+VLOOKUP($E873,Emissions!$1:$1048576,MATCH(DATE(X$2,1,1),Emissions!$A$1:$LI$1),FALSE)</f>
        <v>56.358368919999997</v>
      </c>
      <c r="Y873" s="327">
        <f>+VLOOKUP($E873,Emissions!$1:$1048576,MATCH(DATE(Y$2,1,1),Emissions!$A$1:$LI$1),FALSE)</f>
        <v>55.406316060000002</v>
      </c>
      <c r="Z873" s="327">
        <f>+VLOOKUP($E873,Emissions!$1:$1048576,MATCH(DATE(Z$2,1,1),Emissions!$A$1:$LI$1),FALSE)</f>
        <v>54.338815109999999</v>
      </c>
      <c r="AA873" s="327">
        <f>+VLOOKUP($E873,Emissions!$1:$1048576,MATCH(DATE(AA$2,1,1),Emissions!$A$1:$LI$1),FALSE)</f>
        <v>53.184257809999998</v>
      </c>
      <c r="AB873" s="327">
        <f>+VLOOKUP($E873,Emissions!$1:$1048576,MATCH(DATE(AB$2,1,1),Emissions!$A$1:$LI$1),FALSE)</f>
        <v>51.940243369999997</v>
      </c>
      <c r="AC873" s="327">
        <f>+VLOOKUP($E873,Emissions!$1:$1048576,MATCH(DATE(AC$2,1,1),Emissions!$A$1:$LI$1),FALSE)</f>
        <v>50.593973210000001</v>
      </c>
      <c r="AD873" s="327">
        <f>+VLOOKUP($E873,Emissions!$1:$1048576,MATCH(DATE(AD$2,1,1),Emissions!$A$1:$LI$1),FALSE)</f>
        <v>49.129926439999998</v>
      </c>
      <c r="AE873" s="327">
        <f>+VLOOKUP($E873,Emissions!$1:$1048576,MATCH(DATE(AE$2,1,1),Emissions!$A$1:$LI$1),FALSE)</f>
        <v>47.52854301</v>
      </c>
      <c r="AF873" s="327">
        <f>+VLOOKUP($E873,Emissions!$1:$1048576,MATCH(DATE(AF$2,1,1),Emissions!$A$1:$LI$1),FALSE)</f>
        <v>45.800248420000003</v>
      </c>
      <c r="AG873" s="327">
        <f>+VLOOKUP($E873,Emissions!$1:$1048576,MATCH(DATE(AG$2,1,1),Emissions!$A$1:$LI$1),FALSE)</f>
        <v>43.966034749999999</v>
      </c>
      <c r="AH873" s="327">
        <f>+VLOOKUP($E873,Emissions!$1:$1048576,MATCH(DATE(AH$2,1,1),Emissions!$A$1:$LI$1),FALSE)</f>
        <v>42.045506899999999</v>
      </c>
      <c r="AI873" s="327">
        <f>+VLOOKUP($E873,Emissions!$1:$1048576,MATCH(DATE(AI$2,1,1),Emissions!$A$1:$LI$1),FALSE)</f>
        <v>40.050341600000003</v>
      </c>
      <c r="AJ873" s="327">
        <f>+VLOOKUP($E873,Emissions!$1:$1048576,MATCH(DATE(AJ$2,1,1),Emissions!$A$1:$LI$1),FALSE)</f>
        <v>37.993623659999997</v>
      </c>
      <c r="AK873" s="327">
        <f>+VLOOKUP($E873,Emissions!$1:$1048576,MATCH(DATE(AK$2,1,1),Emissions!$A$1:$LI$1),FALSE)</f>
        <v>35.901983799999996</v>
      </c>
      <c r="AL873" s="327">
        <f>+VLOOKUP($E873,Emissions!$1:$1048576,MATCH(DATE(AL$2,1,1),Emissions!$A$1:$LI$1),FALSE)</f>
        <v>33.802893519999998</v>
      </c>
      <c r="AM873" s="327">
        <f>+VLOOKUP($E873,Emissions!$1:$1048576,MATCH(DATE(AM$2,1,1),Emissions!$A$1:$LI$1),FALSE)</f>
        <v>31.723962050000001</v>
      </c>
      <c r="AN873" s="327">
        <f>+VLOOKUP($E873,Emissions!$1:$1048576,MATCH(DATE(AN$2,1,1),Emissions!$A$1:$LI$1),FALSE)</f>
        <v>29.691752439999998</v>
      </c>
      <c r="AO873" s="327">
        <f>+VLOOKUP($E873,Emissions!$1:$1048576,MATCH(DATE(AO$2,1,1),Emissions!$A$1:$LI$1),FALSE)</f>
        <v>27.73041169</v>
      </c>
    </row>
    <row r="874" spans="1:41" ht="15" customHeight="1" x14ac:dyDescent="0.35">
      <c r="A874" s="411"/>
      <c r="B874" s="170"/>
      <c r="C874" s="138" t="s">
        <v>602</v>
      </c>
      <c r="D874" s="114"/>
      <c r="E874" s="50" t="s">
        <v>1065</v>
      </c>
      <c r="F874" s="361">
        <f>+VLOOKUP($E874,Emissions!$1:$1048576,MATCH(DATE(F$2,1,1),Emissions!$A$1:$LI$1),FALSE)</f>
        <v>1.8722520570000001</v>
      </c>
      <c r="G874" s="361">
        <f>+VLOOKUP($E874,Emissions!$1:$1048576,MATCH(DATE(G$2,1,1),Emissions!$A$1:$LI$1),FALSE)</f>
        <v>1.9007521279999999</v>
      </c>
      <c r="H874" s="361">
        <f>+VLOOKUP($E874,Emissions!$1:$1048576,MATCH(DATE(H$2,1,1),Emissions!$A$1:$LI$1),FALSE)</f>
        <v>1.9326633900000001</v>
      </c>
      <c r="I874" s="361">
        <f>+VLOOKUP($E874,Emissions!$1:$1048576,MATCH(DATE(I$2,1,1),Emissions!$A$1:$LI$1),FALSE)</f>
        <v>1.9666521770000001</v>
      </c>
      <c r="J874" s="361">
        <f>+VLOOKUP($E874,Emissions!$1:$1048576,MATCH(DATE(J$2,1,1),Emissions!$A$1:$LI$1),FALSE)</f>
        <v>2.0042065569999998</v>
      </c>
      <c r="K874" s="361">
        <f>+VLOOKUP($E874,Emissions!$1:$1048576,MATCH(DATE(K$2,1,1),Emissions!$A$1:$LI$1),FALSE)</f>
        <v>2.0449840780000001</v>
      </c>
      <c r="L874" s="361">
        <f>+VLOOKUP($E874,Emissions!$1:$1048576,MATCH(DATE(L$2,1,1),Emissions!$A$1:$LI$1),FALSE)</f>
        <v>2.0886206829999998</v>
      </c>
      <c r="M874" s="361">
        <f>+VLOOKUP($E874,Emissions!$1:$1048576,MATCH(DATE(M$2,1,1),Emissions!$A$1:$LI$1),FALSE)</f>
        <v>2.1320162890000001</v>
      </c>
      <c r="N874" s="361">
        <f>+VLOOKUP($E874,Emissions!$1:$1048576,MATCH(DATE(N$2,1,1),Emissions!$A$1:$LI$1),FALSE)</f>
        <v>2.1669691719999999</v>
      </c>
      <c r="O874" s="361">
        <f>+VLOOKUP($E874,Emissions!$1:$1048576,MATCH(DATE(O$2,1,1),Emissions!$A$1:$LI$1),FALSE)</f>
        <v>2.198897734</v>
      </c>
      <c r="P874" s="361">
        <f>+VLOOKUP($E874,Emissions!$1:$1048576,MATCH(DATE(P$2,1,1),Emissions!$A$1:$LI$1),FALSE)</f>
        <v>2.2247459100000002</v>
      </c>
      <c r="Q874" s="361">
        <f>+VLOOKUP($E874,Emissions!$1:$1048576,MATCH(DATE(Q$2,1,1),Emissions!$A$1:$LI$1),FALSE)</f>
        <v>2.2461234490000002</v>
      </c>
      <c r="R874" s="361">
        <f>+VLOOKUP($E874,Emissions!$1:$1048576,MATCH(DATE(R$2,1,1),Emissions!$A$1:$LI$1),FALSE)</f>
        <v>2.2638895130000001</v>
      </c>
      <c r="S874" s="361">
        <f>+VLOOKUP($E874,Emissions!$1:$1048576,MATCH(DATE(S$2,1,1),Emissions!$A$1:$LI$1),FALSE)</f>
        <v>2.2787040510000001</v>
      </c>
      <c r="T874" s="361">
        <f>+VLOOKUP($E874,Emissions!$1:$1048576,MATCH(DATE(T$2,1,1),Emissions!$A$1:$LI$1),FALSE)</f>
        <v>2.2913936719999999</v>
      </c>
      <c r="U874" s="361">
        <f>+VLOOKUP($E874,Emissions!$1:$1048576,MATCH(DATE(U$2,1,1),Emissions!$A$1:$LI$1),FALSE)</f>
        <v>2.3028849139999998</v>
      </c>
      <c r="V874" s="361">
        <f>+VLOOKUP($E874,Emissions!$1:$1048576,MATCH(DATE(V$2,1,1),Emissions!$A$1:$LI$1),FALSE)</f>
        <v>2.3131187400000002</v>
      </c>
      <c r="W874" s="361">
        <f>+VLOOKUP($E874,Emissions!$1:$1048576,MATCH(DATE(W$2,1,1),Emissions!$A$1:$LI$1),FALSE)</f>
        <v>2.323483419</v>
      </c>
      <c r="X874" s="361">
        <f>+VLOOKUP($E874,Emissions!$1:$1048576,MATCH(DATE(X$2,1,1),Emissions!$A$1:$LI$1),FALSE)</f>
        <v>2.3226537289999998</v>
      </c>
      <c r="Y874" s="361">
        <f>+VLOOKUP($E874,Emissions!$1:$1048576,MATCH(DATE(Y$2,1,1),Emissions!$A$1:$LI$1),FALSE)</f>
        <v>2.2823345160000001</v>
      </c>
      <c r="Z874" s="361">
        <f>+VLOOKUP($E874,Emissions!$1:$1048576,MATCH(DATE(Z$2,1,1),Emissions!$A$1:$LI$1),FALSE)</f>
        <v>2.235623704</v>
      </c>
      <c r="AA874" s="361">
        <f>+VLOOKUP($E874,Emissions!$1:$1048576,MATCH(DATE(AA$2,1,1),Emissions!$A$1:$LI$1),FALSE)</f>
        <v>2.1830621269999999</v>
      </c>
      <c r="AB874" s="361">
        <f>+VLOOKUP($E874,Emissions!$1:$1048576,MATCH(DATE(AB$2,1,1),Emissions!$A$1:$LI$1),FALSE)</f>
        <v>2.1244032470000001</v>
      </c>
      <c r="AC874" s="361">
        <f>+VLOOKUP($E874,Emissions!$1:$1048576,MATCH(DATE(AC$2,1,1),Emissions!$A$1:$LI$1),FALSE)</f>
        <v>2.0593789720000002</v>
      </c>
      <c r="AD874" s="361">
        <f>+VLOOKUP($E874,Emissions!$1:$1048576,MATCH(DATE(AD$2,1,1),Emissions!$A$1:$LI$1),FALSE)</f>
        <v>1.987773537</v>
      </c>
      <c r="AE874" s="361">
        <f>+VLOOKUP($E874,Emissions!$1:$1048576,MATCH(DATE(AE$2,1,1),Emissions!$A$1:$LI$1),FALSE)</f>
        <v>1.909264318</v>
      </c>
      <c r="AF874" s="361">
        <f>+VLOOKUP($E874,Emissions!$1:$1048576,MATCH(DATE(AF$2,1,1),Emissions!$A$1:$LI$1),FALSE)</f>
        <v>1.8238232110000001</v>
      </c>
      <c r="AG874" s="361">
        <f>+VLOOKUP($E874,Emissions!$1:$1048576,MATCH(DATE(AG$2,1,1),Emissions!$A$1:$LI$1),FALSE)</f>
        <v>1.7326667469999999</v>
      </c>
      <c r="AH874" s="361">
        <f>+VLOOKUP($E874,Emissions!$1:$1048576,MATCH(DATE(AH$2,1,1),Emissions!$A$1:$LI$1),FALSE)</f>
        <v>1.637176967</v>
      </c>
      <c r="AI874" s="361">
        <f>+VLOOKUP($E874,Emissions!$1:$1048576,MATCH(DATE(AI$2,1,1),Emissions!$A$1:$LI$1),FALSE)</f>
        <v>1.538522835</v>
      </c>
      <c r="AJ874" s="361">
        <f>+VLOOKUP($E874,Emissions!$1:$1048576,MATCH(DATE(AJ$2,1,1),Emissions!$A$1:$LI$1),FALSE)</f>
        <v>1.4378615589999999</v>
      </c>
      <c r="AK874" s="361">
        <f>+VLOOKUP($E874,Emissions!$1:$1048576,MATCH(DATE(AK$2,1,1),Emissions!$A$1:$LI$1),FALSE)</f>
        <v>1.336600024</v>
      </c>
      <c r="AL874" s="361">
        <f>+VLOOKUP($E874,Emissions!$1:$1048576,MATCH(DATE(AL$2,1,1),Emissions!$A$1:$LI$1),FALSE)</f>
        <v>1.2361413020000001</v>
      </c>
      <c r="AM874" s="361">
        <f>+VLOOKUP($E874,Emissions!$1:$1048576,MATCH(DATE(AM$2,1,1),Emissions!$A$1:$LI$1),FALSE)</f>
        <v>1.137858464</v>
      </c>
      <c r="AN874" s="361">
        <f>+VLOOKUP($E874,Emissions!$1:$1048576,MATCH(DATE(AN$2,1,1),Emissions!$A$1:$LI$1),FALSE)</f>
        <v>1.043000436</v>
      </c>
      <c r="AO874" s="361">
        <f>+VLOOKUP($E874,Emissions!$1:$1048576,MATCH(DATE(AO$2,1,1),Emissions!$A$1:$LI$1),FALSE)</f>
        <v>0.95262789160000005</v>
      </c>
    </row>
    <row r="875" spans="1:41" ht="15" customHeight="1" x14ac:dyDescent="0.35">
      <c r="A875" s="411"/>
      <c r="B875" s="170"/>
      <c r="C875" s="138" t="s">
        <v>603</v>
      </c>
      <c r="D875" s="114"/>
      <c r="E875" s="50" t="s">
        <v>1066</v>
      </c>
      <c r="F875" s="361">
        <f>+VLOOKUP($E875,Emissions!$1:$1048576,MATCH(DATE(F$2,1,1),Emissions!$A$1:$LI$1),FALSE)</f>
        <v>18.790943559999999</v>
      </c>
      <c r="G875" s="361">
        <f>+VLOOKUP($E875,Emissions!$1:$1048576,MATCH(DATE(G$2,1,1),Emissions!$A$1:$LI$1),FALSE)</f>
        <v>19.08023283</v>
      </c>
      <c r="H875" s="361">
        <f>+VLOOKUP($E875,Emissions!$1:$1048576,MATCH(DATE(H$2,1,1),Emissions!$A$1:$LI$1),FALSE)</f>
        <v>19.404521030000002</v>
      </c>
      <c r="I875" s="361">
        <f>+VLOOKUP($E875,Emissions!$1:$1048576,MATCH(DATE(I$2,1,1),Emissions!$A$1:$LI$1),FALSE)</f>
        <v>19.750212789999999</v>
      </c>
      <c r="J875" s="361">
        <f>+VLOOKUP($E875,Emissions!$1:$1048576,MATCH(DATE(J$2,1,1),Emissions!$A$1:$LI$1),FALSE)</f>
        <v>20.130706459999999</v>
      </c>
      <c r="K875" s="361">
        <f>+VLOOKUP($E875,Emissions!$1:$1048576,MATCH(DATE(K$2,1,1),Emissions!$A$1:$LI$1),FALSE)</f>
        <v>20.542225250000001</v>
      </c>
      <c r="L875" s="361">
        <f>+VLOOKUP($E875,Emissions!$1:$1048576,MATCH(DATE(L$2,1,1),Emissions!$A$1:$LI$1),FALSE)</f>
        <v>20.9810923</v>
      </c>
      <c r="M875" s="361">
        <f>+VLOOKUP($E875,Emissions!$1:$1048576,MATCH(DATE(M$2,1,1),Emissions!$A$1:$LI$1),FALSE)</f>
        <v>21.418409839999999</v>
      </c>
      <c r="N875" s="361">
        <f>+VLOOKUP($E875,Emissions!$1:$1048576,MATCH(DATE(N$2,1,1),Emissions!$A$1:$LI$1),FALSE)</f>
        <v>21.773537839999999</v>
      </c>
      <c r="O875" s="361">
        <f>+VLOOKUP($E875,Emissions!$1:$1048576,MATCH(DATE(O$2,1,1),Emissions!$A$1:$LI$1),FALSE)</f>
        <v>22.101964880000001</v>
      </c>
      <c r="P875" s="361">
        <f>+VLOOKUP($E875,Emissions!$1:$1048576,MATCH(DATE(P$2,1,1),Emissions!$A$1:$LI$1),FALSE)</f>
        <v>22.374617900000001</v>
      </c>
      <c r="Q875" s="361">
        <f>+VLOOKUP($E875,Emissions!$1:$1048576,MATCH(DATE(Q$2,1,1),Emissions!$A$1:$LI$1),FALSE)</f>
        <v>22.602458259999999</v>
      </c>
      <c r="R875" s="361">
        <f>+VLOOKUP($E875,Emissions!$1:$1048576,MATCH(DATE(R$2,1,1),Emissions!$A$1:$LI$1),FALSE)</f>
        <v>22.793388969999999</v>
      </c>
      <c r="S875" s="361">
        <f>+VLOOKUP($E875,Emissions!$1:$1048576,MATCH(DATE(S$2,1,1),Emissions!$A$1:$LI$1),FALSE)</f>
        <v>22.95408475</v>
      </c>
      <c r="T875" s="361">
        <f>+VLOOKUP($E875,Emissions!$1:$1048576,MATCH(DATE(T$2,1,1),Emissions!$A$1:$LI$1),FALSE)</f>
        <v>23.093099890000001</v>
      </c>
      <c r="U875" s="361">
        <f>+VLOOKUP($E875,Emissions!$1:$1048576,MATCH(DATE(U$2,1,1),Emissions!$A$1:$LI$1),FALSE)</f>
        <v>23.220008679999999</v>
      </c>
      <c r="V875" s="361">
        <f>+VLOOKUP($E875,Emissions!$1:$1048576,MATCH(DATE(V$2,1,1),Emissions!$A$1:$LI$1),FALSE)</f>
        <v>23.334949659999999</v>
      </c>
      <c r="W875" s="361">
        <f>+VLOOKUP($E875,Emissions!$1:$1048576,MATCH(DATE(W$2,1,1),Emissions!$A$1:$LI$1),FALSE)</f>
        <v>23.452047839999999</v>
      </c>
      <c r="X875" s="361">
        <f>+VLOOKUP($E875,Emissions!$1:$1048576,MATCH(DATE(X$2,1,1),Emissions!$A$1:$LI$1),FALSE)</f>
        <v>23.457422579999999</v>
      </c>
      <c r="Y875" s="361">
        <f>+VLOOKUP($E875,Emissions!$1:$1048576,MATCH(DATE(Y$2,1,1),Emissions!$A$1:$LI$1),FALSE)</f>
        <v>23.065962549999998</v>
      </c>
      <c r="Z875" s="361">
        <f>+VLOOKUP($E875,Emissions!$1:$1048576,MATCH(DATE(Z$2,1,1),Emissions!$A$1:$LI$1),FALSE)</f>
        <v>22.60951523</v>
      </c>
      <c r="AA875" s="361">
        <f>+VLOOKUP($E875,Emissions!$1:$1048576,MATCH(DATE(AA$2,1,1),Emissions!$A$1:$LI$1),FALSE)</f>
        <v>22.092756999999999</v>
      </c>
      <c r="AB875" s="361">
        <f>+VLOOKUP($E875,Emissions!$1:$1048576,MATCH(DATE(AB$2,1,1),Emissions!$A$1:$LI$1),FALSE)</f>
        <v>21.512918410000001</v>
      </c>
      <c r="AC875" s="361">
        <f>+VLOOKUP($E875,Emissions!$1:$1048576,MATCH(DATE(AC$2,1,1),Emissions!$A$1:$LI$1),FALSE)</f>
        <v>20.867143949999999</v>
      </c>
      <c r="AD875" s="361">
        <f>+VLOOKUP($E875,Emissions!$1:$1048576,MATCH(DATE(AD$2,1,1),Emissions!$A$1:$LI$1),FALSE)</f>
        <v>20.153179340000001</v>
      </c>
      <c r="AE875" s="361">
        <f>+VLOOKUP($E875,Emissions!$1:$1048576,MATCH(DATE(AE$2,1,1),Emissions!$A$1:$LI$1),FALSE)</f>
        <v>19.367679620000001</v>
      </c>
      <c r="AF875" s="361">
        <f>+VLOOKUP($E875,Emissions!$1:$1048576,MATCH(DATE(AF$2,1,1),Emissions!$A$1:$LI$1),FALSE)</f>
        <v>18.51033116</v>
      </c>
      <c r="AG875" s="361">
        <f>+VLOOKUP($E875,Emissions!$1:$1048576,MATCH(DATE(AG$2,1,1),Emissions!$A$1:$LI$1),FALSE)</f>
        <v>17.593731940000001</v>
      </c>
      <c r="AH875" s="361">
        <f>+VLOOKUP($E875,Emissions!$1:$1048576,MATCH(DATE(AH$2,1,1),Emissions!$A$1:$LI$1),FALSE)</f>
        <v>16.63224361</v>
      </c>
      <c r="AI875" s="361">
        <f>+VLOOKUP($E875,Emissions!$1:$1048576,MATCH(DATE(AI$2,1,1),Emissions!$A$1:$LI$1),FALSE)</f>
        <v>15.638119</v>
      </c>
      <c r="AJ875" s="361">
        <f>+VLOOKUP($E875,Emissions!$1:$1048576,MATCH(DATE(AJ$2,1,1),Emissions!$A$1:$LI$1),FALSE)</f>
        <v>14.62347598</v>
      </c>
      <c r="AK875" s="361">
        <f>+VLOOKUP($E875,Emissions!$1:$1048576,MATCH(DATE(AK$2,1,1),Emissions!$A$1:$LI$1),FALSE)</f>
        <v>13.602828540000001</v>
      </c>
      <c r="AL875" s="361">
        <f>+VLOOKUP($E875,Emissions!$1:$1048576,MATCH(DATE(AL$2,1,1),Emissions!$A$1:$LI$1),FALSE)</f>
        <v>12.590681999999999</v>
      </c>
      <c r="AM875" s="361">
        <f>+VLOOKUP($E875,Emissions!$1:$1048576,MATCH(DATE(AM$2,1,1),Emissions!$A$1:$LI$1),FALSE)</f>
        <v>11.601158610000001</v>
      </c>
      <c r="AN875" s="361">
        <f>+VLOOKUP($E875,Emissions!$1:$1048576,MATCH(DATE(AN$2,1,1),Emissions!$A$1:$LI$1),FALSE)</f>
        <v>10.64702539</v>
      </c>
      <c r="AO875" s="361">
        <f>+VLOOKUP($E875,Emissions!$1:$1048576,MATCH(DATE(AO$2,1,1),Emissions!$A$1:$LI$1),FALSE)</f>
        <v>9.7390460589999996</v>
      </c>
    </row>
    <row r="876" spans="1:41" ht="15" customHeight="1" x14ac:dyDescent="0.35">
      <c r="A876" s="411"/>
      <c r="B876" s="170"/>
      <c r="C876" s="138" t="s">
        <v>604</v>
      </c>
      <c r="D876" s="114"/>
      <c r="E876" s="50" t="s">
        <v>1067</v>
      </c>
      <c r="F876" s="361">
        <f>+VLOOKUP($E876,Emissions!$1:$1048576,MATCH(DATE(F$2,1,1),Emissions!$A$1:$LI$1),FALSE)</f>
        <v>4.3053118750000001</v>
      </c>
      <c r="G876" s="361">
        <f>+VLOOKUP($E876,Emissions!$1:$1048576,MATCH(DATE(G$2,1,1),Emissions!$A$1:$LI$1),FALSE)</f>
        <v>4.4491830370000001</v>
      </c>
      <c r="H876" s="361">
        <f>+VLOOKUP($E876,Emissions!$1:$1048576,MATCH(DATE(H$2,1,1),Emissions!$A$1:$LI$1),FALSE)</f>
        <v>4.6000381749999999</v>
      </c>
      <c r="I876" s="361">
        <f>+VLOOKUP($E876,Emissions!$1:$1048576,MATCH(DATE(I$2,1,1),Emissions!$A$1:$LI$1),FALSE)</f>
        <v>4.7482494940000004</v>
      </c>
      <c r="J876" s="361">
        <f>+VLOOKUP($E876,Emissions!$1:$1048576,MATCH(DATE(J$2,1,1),Emissions!$A$1:$LI$1),FALSE)</f>
        <v>4.8999078589999998</v>
      </c>
      <c r="K876" s="361">
        <f>+VLOOKUP($E876,Emissions!$1:$1048576,MATCH(DATE(K$2,1,1),Emissions!$A$1:$LI$1),FALSE)</f>
        <v>5.057357949</v>
      </c>
      <c r="L876" s="361">
        <f>+VLOOKUP($E876,Emissions!$1:$1048576,MATCH(DATE(L$2,1,1),Emissions!$A$1:$LI$1),FALSE)</f>
        <v>5.2213111459999997</v>
      </c>
      <c r="M876" s="361">
        <f>+VLOOKUP($E876,Emissions!$1:$1048576,MATCH(DATE(M$2,1,1),Emissions!$A$1:$LI$1),FALSE)</f>
        <v>5.3819711180000001</v>
      </c>
      <c r="N876" s="361">
        <f>+VLOOKUP($E876,Emissions!$1:$1048576,MATCH(DATE(N$2,1,1),Emissions!$A$1:$LI$1),FALSE)</f>
        <v>5.5286417290000003</v>
      </c>
      <c r="O876" s="361">
        <f>+VLOOKUP($E876,Emissions!$1:$1048576,MATCH(DATE(O$2,1,1),Emissions!$A$1:$LI$1),FALSE)</f>
        <v>5.6585398759999999</v>
      </c>
      <c r="P876" s="361">
        <f>+VLOOKUP($E876,Emissions!$1:$1048576,MATCH(DATE(P$2,1,1),Emissions!$A$1:$LI$1),FALSE)</f>
        <v>5.7517233059999997</v>
      </c>
      <c r="Q876" s="361">
        <f>+VLOOKUP($E876,Emissions!$1:$1048576,MATCH(DATE(Q$2,1,1),Emissions!$A$1:$LI$1),FALSE)</f>
        <v>5.7991239549999998</v>
      </c>
      <c r="R876" s="361">
        <f>+VLOOKUP($E876,Emissions!$1:$1048576,MATCH(DATE(R$2,1,1),Emissions!$A$1:$LI$1),FALSE)</f>
        <v>5.8243401649999997</v>
      </c>
      <c r="S876" s="361">
        <f>+VLOOKUP($E876,Emissions!$1:$1048576,MATCH(DATE(S$2,1,1),Emissions!$A$1:$LI$1),FALSE)</f>
        <v>5.8405783380000003</v>
      </c>
      <c r="T876" s="361">
        <f>+VLOOKUP($E876,Emissions!$1:$1048576,MATCH(DATE(T$2,1,1),Emissions!$A$1:$LI$1),FALSE)</f>
        <v>5.8572413880000003</v>
      </c>
      <c r="U876" s="361">
        <f>+VLOOKUP($E876,Emissions!$1:$1048576,MATCH(DATE(U$2,1,1),Emissions!$A$1:$LI$1),FALSE)</f>
        <v>5.8803852780000003</v>
      </c>
      <c r="V876" s="361">
        <f>+VLOOKUP($E876,Emissions!$1:$1048576,MATCH(DATE(V$2,1,1),Emissions!$A$1:$LI$1),FALSE)</f>
        <v>5.911421979</v>
      </c>
      <c r="W876" s="361">
        <f>+VLOOKUP($E876,Emissions!$1:$1048576,MATCH(DATE(W$2,1,1),Emissions!$A$1:$LI$1),FALSE)</f>
        <v>5.9530078309999999</v>
      </c>
      <c r="X876" s="361">
        <f>+VLOOKUP($E876,Emissions!$1:$1048576,MATCH(DATE(X$2,1,1),Emissions!$A$1:$LI$1),FALSE)</f>
        <v>5.9737062700000001</v>
      </c>
      <c r="Y876" s="361">
        <f>+VLOOKUP($E876,Emissions!$1:$1048576,MATCH(DATE(Y$2,1,1),Emissions!$A$1:$LI$1),FALSE)</f>
        <v>5.9090637189999997</v>
      </c>
      <c r="Z876" s="361">
        <f>+VLOOKUP($E876,Emissions!$1:$1048576,MATCH(DATE(Z$2,1,1),Emissions!$A$1:$LI$1),FALSE)</f>
        <v>5.8388232899999997</v>
      </c>
      <c r="AA876" s="361">
        <f>+VLOOKUP($E876,Emissions!$1:$1048576,MATCH(DATE(AA$2,1,1),Emissions!$A$1:$LI$1),FALSE)</f>
        <v>5.763626006</v>
      </c>
      <c r="AB876" s="361">
        <f>+VLOOKUP($E876,Emissions!$1:$1048576,MATCH(DATE(AB$2,1,1),Emissions!$A$1:$LI$1),FALSE)</f>
        <v>5.6830983860000002</v>
      </c>
      <c r="AC876" s="361">
        <f>+VLOOKUP($E876,Emissions!$1:$1048576,MATCH(DATE(AC$2,1,1),Emissions!$A$1:$LI$1),FALSE)</f>
        <v>5.595404577</v>
      </c>
      <c r="AD876" s="361">
        <f>+VLOOKUP($E876,Emissions!$1:$1048576,MATCH(DATE(AD$2,1,1),Emissions!$A$1:$LI$1),FALSE)</f>
        <v>5.4977342839999999</v>
      </c>
      <c r="AE876" s="361">
        <f>+VLOOKUP($E876,Emissions!$1:$1048576,MATCH(DATE(AE$2,1,1),Emissions!$A$1:$LI$1),FALSE)</f>
        <v>5.3884634739999999</v>
      </c>
      <c r="AF876" s="361">
        <f>+VLOOKUP($E876,Emissions!$1:$1048576,MATCH(DATE(AF$2,1,1),Emissions!$A$1:$LI$1),FALSE)</f>
        <v>5.2682602139999997</v>
      </c>
      <c r="AG876" s="361">
        <f>+VLOOKUP($E876,Emissions!$1:$1048576,MATCH(DATE(AG$2,1,1),Emissions!$A$1:$LI$1),FALSE)</f>
        <v>5.1388268840000002</v>
      </c>
      <c r="AH876" s="361">
        <f>+VLOOKUP($E876,Emissions!$1:$1048576,MATCH(DATE(AH$2,1,1),Emissions!$A$1:$LI$1),FALSE)</f>
        <v>5.0009418610000003</v>
      </c>
      <c r="AI876" s="361">
        <f>+VLOOKUP($E876,Emissions!$1:$1048576,MATCH(DATE(AI$2,1,1),Emissions!$A$1:$LI$1),FALSE)</f>
        <v>4.8534977369999996</v>
      </c>
      <c r="AJ876" s="361">
        <f>+VLOOKUP($E876,Emissions!$1:$1048576,MATCH(DATE(AJ$2,1,1),Emissions!$A$1:$LI$1),FALSE)</f>
        <v>4.6960272649999997</v>
      </c>
      <c r="AK876" s="361">
        <f>+VLOOKUP($E876,Emissions!$1:$1048576,MATCH(DATE(AK$2,1,1),Emissions!$A$1:$LI$1),FALSE)</f>
        <v>4.530775223</v>
      </c>
      <c r="AL876" s="361">
        <f>+VLOOKUP($E876,Emissions!$1:$1048576,MATCH(DATE(AL$2,1,1),Emissions!$A$1:$LI$1),FALSE)</f>
        <v>4.3610059369999998</v>
      </c>
      <c r="AM876" s="361">
        <f>+VLOOKUP($E876,Emissions!$1:$1048576,MATCH(DATE(AM$2,1,1),Emissions!$A$1:$LI$1),FALSE)</f>
        <v>4.1902840680000004</v>
      </c>
      <c r="AN876" s="361">
        <f>+VLOOKUP($E876,Emissions!$1:$1048576,MATCH(DATE(AN$2,1,1),Emissions!$A$1:$LI$1),FALSE)</f>
        <v>4.0220408540000001</v>
      </c>
      <c r="AO876" s="361">
        <f>+VLOOKUP($E876,Emissions!$1:$1048576,MATCH(DATE(AO$2,1,1),Emissions!$A$1:$LI$1),FALSE)</f>
        <v>3.8593167130000001</v>
      </c>
    </row>
    <row r="877" spans="1:41" ht="15" customHeight="1" x14ac:dyDescent="0.35">
      <c r="A877" s="411"/>
      <c r="B877" s="170"/>
      <c r="C877" s="138" t="s">
        <v>605</v>
      </c>
      <c r="D877" s="114"/>
      <c r="E877" s="50" t="s">
        <v>1068</v>
      </c>
      <c r="F877" s="361">
        <f>+VLOOKUP($E877,Emissions!$1:$1048576,MATCH(DATE(F$2,1,1),Emissions!$A$1:$LI$1),FALSE)</f>
        <v>19.469617459999998</v>
      </c>
      <c r="G877" s="361">
        <f>+VLOOKUP($E877,Emissions!$1:$1048576,MATCH(DATE(G$2,1,1),Emissions!$A$1:$LI$1),FALSE)</f>
        <v>19.885663820000001</v>
      </c>
      <c r="H877" s="361">
        <f>+VLOOKUP($E877,Emissions!$1:$1048576,MATCH(DATE(H$2,1,1),Emissions!$A$1:$LI$1),FALSE)</f>
        <v>20.350523259999999</v>
      </c>
      <c r="I877" s="361">
        <f>+VLOOKUP($E877,Emissions!$1:$1048576,MATCH(DATE(I$2,1,1),Emissions!$A$1:$LI$1),FALSE)</f>
        <v>20.812856790000001</v>
      </c>
      <c r="J877" s="361">
        <f>+VLOOKUP($E877,Emissions!$1:$1048576,MATCH(DATE(J$2,1,1),Emissions!$A$1:$LI$1),FALSE)</f>
        <v>21.331356929999998</v>
      </c>
      <c r="K877" s="361">
        <f>+VLOOKUP($E877,Emissions!$1:$1048576,MATCH(DATE(K$2,1,1),Emissions!$A$1:$LI$1),FALSE)</f>
        <v>21.91858367</v>
      </c>
      <c r="L877" s="361">
        <f>+VLOOKUP($E877,Emissions!$1:$1048576,MATCH(DATE(L$2,1,1),Emissions!$A$1:$LI$1),FALSE)</f>
        <v>22.567991150000001</v>
      </c>
      <c r="M877" s="361">
        <f>+VLOOKUP($E877,Emissions!$1:$1048576,MATCH(DATE(M$2,1,1),Emissions!$A$1:$LI$1),FALSE)</f>
        <v>23.170780780000001</v>
      </c>
      <c r="N877" s="361">
        <f>+VLOOKUP($E877,Emissions!$1:$1048576,MATCH(DATE(N$2,1,1),Emissions!$A$1:$LI$1),FALSE)</f>
        <v>23.665769260000001</v>
      </c>
      <c r="O877" s="361">
        <f>+VLOOKUP($E877,Emissions!$1:$1048576,MATCH(DATE(O$2,1,1),Emissions!$A$1:$LI$1),FALSE)</f>
        <v>24.008005919999999</v>
      </c>
      <c r="P877" s="361">
        <f>+VLOOKUP($E877,Emissions!$1:$1048576,MATCH(DATE(P$2,1,1),Emissions!$A$1:$LI$1),FALSE)</f>
        <v>24.126857520000002</v>
      </c>
      <c r="Q877" s="361">
        <f>+VLOOKUP($E877,Emissions!$1:$1048576,MATCH(DATE(Q$2,1,1),Emissions!$A$1:$LI$1),FALSE)</f>
        <v>24.152540179999999</v>
      </c>
      <c r="R877" s="361">
        <f>+VLOOKUP($E877,Emissions!$1:$1048576,MATCH(DATE(R$2,1,1),Emissions!$A$1:$LI$1),FALSE)</f>
        <v>24.183707779999999</v>
      </c>
      <c r="S877" s="361">
        <f>+VLOOKUP($E877,Emissions!$1:$1048576,MATCH(DATE(S$2,1,1),Emissions!$A$1:$LI$1),FALSE)</f>
        <v>24.24195881</v>
      </c>
      <c r="T877" s="361">
        <f>+VLOOKUP($E877,Emissions!$1:$1048576,MATCH(DATE(T$2,1,1),Emissions!$A$1:$LI$1),FALSE)</f>
        <v>24.326448989999999</v>
      </c>
      <c r="U877" s="361">
        <f>+VLOOKUP($E877,Emissions!$1:$1048576,MATCH(DATE(U$2,1,1),Emissions!$A$1:$LI$1),FALSE)</f>
        <v>24.432661459999998</v>
      </c>
      <c r="V877" s="361">
        <f>+VLOOKUP($E877,Emissions!$1:$1048576,MATCH(DATE(V$2,1,1),Emissions!$A$1:$LI$1),FALSE)</f>
        <v>24.53802752</v>
      </c>
      <c r="W877" s="361">
        <f>+VLOOKUP($E877,Emissions!$1:$1048576,MATCH(DATE(W$2,1,1),Emissions!$A$1:$LI$1),FALSE)</f>
        <v>24.64455384</v>
      </c>
      <c r="X877" s="361">
        <f>+VLOOKUP($E877,Emissions!$1:$1048576,MATCH(DATE(X$2,1,1),Emissions!$A$1:$LI$1),FALSE)</f>
        <v>24.604586340000001</v>
      </c>
      <c r="Y877" s="361">
        <f>+VLOOKUP($E877,Emissions!$1:$1048576,MATCH(DATE(Y$2,1,1),Emissions!$A$1:$LI$1),FALSE)</f>
        <v>24.148955269999998</v>
      </c>
      <c r="Z877" s="361">
        <f>+VLOOKUP($E877,Emissions!$1:$1048576,MATCH(DATE(Z$2,1,1),Emissions!$A$1:$LI$1),FALSE)</f>
        <v>23.65485288</v>
      </c>
      <c r="AA877" s="361">
        <f>+VLOOKUP($E877,Emissions!$1:$1048576,MATCH(DATE(AA$2,1,1),Emissions!$A$1:$LI$1),FALSE)</f>
        <v>23.144812680000001</v>
      </c>
      <c r="AB877" s="361">
        <f>+VLOOKUP($E877,Emissions!$1:$1048576,MATCH(DATE(AB$2,1,1),Emissions!$A$1:$LI$1),FALSE)</f>
        <v>22.619823329999999</v>
      </c>
      <c r="AC877" s="361">
        <f>+VLOOKUP($E877,Emissions!$1:$1048576,MATCH(DATE(AC$2,1,1),Emissions!$A$1:$LI$1),FALSE)</f>
        <v>22.072045710000001</v>
      </c>
      <c r="AD877" s="361">
        <f>+VLOOKUP($E877,Emissions!$1:$1048576,MATCH(DATE(AD$2,1,1),Emissions!$A$1:$LI$1),FALSE)</f>
        <v>21.491239279999999</v>
      </c>
      <c r="AE877" s="361">
        <f>+VLOOKUP($E877,Emissions!$1:$1048576,MATCH(DATE(AE$2,1,1),Emissions!$A$1:$LI$1),FALSE)</f>
        <v>20.8631356</v>
      </c>
      <c r="AF877" s="361">
        <f>+VLOOKUP($E877,Emissions!$1:$1048576,MATCH(DATE(AF$2,1,1),Emissions!$A$1:$LI$1),FALSE)</f>
        <v>20.19783383</v>
      </c>
      <c r="AG877" s="361">
        <f>+VLOOKUP($E877,Emissions!$1:$1048576,MATCH(DATE(AG$2,1,1),Emissions!$A$1:$LI$1),FALSE)</f>
        <v>19.500809180000001</v>
      </c>
      <c r="AH877" s="361">
        <f>+VLOOKUP($E877,Emissions!$1:$1048576,MATCH(DATE(AH$2,1,1),Emissions!$A$1:$LI$1),FALSE)</f>
        <v>18.77514446</v>
      </c>
      <c r="AI877" s="361">
        <f>+VLOOKUP($E877,Emissions!$1:$1048576,MATCH(DATE(AI$2,1,1),Emissions!$A$1:$LI$1),FALSE)</f>
        <v>18.02020203</v>
      </c>
      <c r="AJ877" s="361">
        <f>+VLOOKUP($E877,Emissions!$1:$1048576,MATCH(DATE(AJ$2,1,1),Emissions!$A$1:$LI$1),FALSE)</f>
        <v>17.23625886</v>
      </c>
      <c r="AK877" s="361">
        <f>+VLOOKUP($E877,Emissions!$1:$1048576,MATCH(DATE(AK$2,1,1),Emissions!$A$1:$LI$1),FALSE)</f>
        <v>16.431780010000001</v>
      </c>
      <c r="AL877" s="361">
        <f>+VLOOKUP($E877,Emissions!$1:$1048576,MATCH(DATE(AL$2,1,1),Emissions!$A$1:$LI$1),FALSE)</f>
        <v>15.61506428</v>
      </c>
      <c r="AM877" s="361">
        <f>+VLOOKUP($E877,Emissions!$1:$1048576,MATCH(DATE(AM$2,1,1),Emissions!$A$1:$LI$1),FALSE)</f>
        <v>14.794660909999999</v>
      </c>
      <c r="AN877" s="361">
        <f>+VLOOKUP($E877,Emissions!$1:$1048576,MATCH(DATE(AN$2,1,1),Emissions!$A$1:$LI$1),FALSE)</f>
        <v>13.97968575</v>
      </c>
      <c r="AO877" s="361">
        <f>+VLOOKUP($E877,Emissions!$1:$1048576,MATCH(DATE(AO$2,1,1),Emissions!$A$1:$LI$1),FALSE)</f>
        <v>13.17942103</v>
      </c>
    </row>
    <row r="878" spans="1:41" s="92" customFormat="1" ht="15" customHeight="1" x14ac:dyDescent="0.35">
      <c r="A878" s="411"/>
      <c r="B878" s="170"/>
      <c r="C878" s="137" t="s">
        <v>1090</v>
      </c>
      <c r="D878" s="147"/>
      <c r="E878" s="136" t="s">
        <v>1104</v>
      </c>
      <c r="F878" s="327">
        <f>+VLOOKUP($E878,Emissions!$1:$1048576,MATCH(DATE(F$2,1,1),Emissions!$A$1:$LI$1),FALSE)</f>
        <v>70.263501000000005</v>
      </c>
      <c r="G878" s="327">
        <f>+VLOOKUP($E878,Emissions!$1:$1048576,MATCH(DATE(G$2,1,1),Emissions!$A$1:$LI$1),FALSE)</f>
        <v>69.86734113</v>
      </c>
      <c r="H878" s="327">
        <f>+VLOOKUP($E878,Emissions!$1:$1048576,MATCH(DATE(H$2,1,1),Emissions!$A$1:$LI$1),FALSE)</f>
        <v>69.509282310000003</v>
      </c>
      <c r="I878" s="327">
        <f>+VLOOKUP($E878,Emissions!$1:$1048576,MATCH(DATE(I$2,1,1),Emissions!$A$1:$LI$1),FALSE)</f>
        <v>68.986448530000004</v>
      </c>
      <c r="J878" s="327">
        <f>+VLOOKUP($E878,Emissions!$1:$1048576,MATCH(DATE(J$2,1,1),Emissions!$A$1:$LI$1),FALSE)</f>
        <v>69.115356399999996</v>
      </c>
      <c r="K878" s="327">
        <f>+VLOOKUP($E878,Emissions!$1:$1048576,MATCH(DATE(K$2,1,1),Emissions!$A$1:$LI$1),FALSE)</f>
        <v>69.722552199999996</v>
      </c>
      <c r="L878" s="327">
        <f>+VLOOKUP($E878,Emissions!$1:$1048576,MATCH(DATE(L$2,1,1),Emissions!$A$1:$LI$1),FALSE)</f>
        <v>70.686570750000001</v>
      </c>
      <c r="M878" s="327">
        <f>+VLOOKUP($E878,Emissions!$1:$1048576,MATCH(DATE(M$2,1,1),Emissions!$A$1:$LI$1),FALSE)</f>
        <v>70.961444439999994</v>
      </c>
      <c r="N878" s="327">
        <f>+VLOOKUP($E878,Emissions!$1:$1048576,MATCH(DATE(N$2,1,1),Emissions!$A$1:$LI$1),FALSE)</f>
        <v>70.471940309999994</v>
      </c>
      <c r="O878" s="327">
        <f>+VLOOKUP($E878,Emissions!$1:$1048576,MATCH(DATE(O$2,1,1),Emissions!$A$1:$LI$1),FALSE)</f>
        <v>69.298418850000004</v>
      </c>
      <c r="P878" s="327">
        <f>+VLOOKUP($E878,Emissions!$1:$1048576,MATCH(DATE(P$2,1,1),Emissions!$A$1:$LI$1),FALSE)</f>
        <v>67.292529160000001</v>
      </c>
      <c r="Q878" s="327">
        <f>+VLOOKUP($E878,Emissions!$1:$1048576,MATCH(DATE(Q$2,1,1),Emissions!$A$1:$LI$1),FALSE)</f>
        <v>66.023573720000002</v>
      </c>
      <c r="R878" s="327">
        <f>+VLOOKUP($E878,Emissions!$1:$1048576,MATCH(DATE(R$2,1,1),Emissions!$A$1:$LI$1),FALSE)</f>
        <v>65.216302010000007</v>
      </c>
      <c r="S878" s="327">
        <f>+VLOOKUP($E878,Emissions!$1:$1048576,MATCH(DATE(S$2,1,1),Emissions!$A$1:$LI$1),FALSE)</f>
        <v>64.687002860000007</v>
      </c>
      <c r="T878" s="327">
        <f>+VLOOKUP($E878,Emissions!$1:$1048576,MATCH(DATE(T$2,1,1),Emissions!$A$1:$LI$1),FALSE)</f>
        <v>64.324487439999999</v>
      </c>
      <c r="U878" s="327">
        <f>+VLOOKUP($E878,Emissions!$1:$1048576,MATCH(DATE(U$2,1,1),Emissions!$A$1:$LI$1),FALSE)</f>
        <v>64.065459259999997</v>
      </c>
      <c r="V878" s="327">
        <f>+VLOOKUP($E878,Emissions!$1:$1048576,MATCH(DATE(V$2,1,1),Emissions!$A$1:$LI$1),FALSE)</f>
        <v>63.42131371</v>
      </c>
      <c r="W878" s="327">
        <f>+VLOOKUP($E878,Emissions!$1:$1048576,MATCH(DATE(W$2,1,1),Emissions!$A$1:$LI$1),FALSE)</f>
        <v>62.777235869999998</v>
      </c>
      <c r="X878" s="327">
        <f>+VLOOKUP($E878,Emissions!$1:$1048576,MATCH(DATE(X$2,1,1),Emissions!$A$1:$LI$1),FALSE)</f>
        <v>62.071248079999997</v>
      </c>
      <c r="Y878" s="327">
        <f>+VLOOKUP($E878,Emissions!$1:$1048576,MATCH(DATE(Y$2,1,1),Emissions!$A$1:$LI$1),FALSE)</f>
        <v>61.162435369999997</v>
      </c>
      <c r="Z878" s="327">
        <f>+VLOOKUP($E878,Emissions!$1:$1048576,MATCH(DATE(Z$2,1,1),Emissions!$A$1:$LI$1),FALSE)</f>
        <v>60.293481559999996</v>
      </c>
      <c r="AA878" s="327">
        <f>+VLOOKUP($E878,Emissions!$1:$1048576,MATCH(DATE(AA$2,1,1),Emissions!$A$1:$LI$1),FALSE)</f>
        <v>59.549773469999998</v>
      </c>
      <c r="AB878" s="327">
        <f>+VLOOKUP($E878,Emissions!$1:$1048576,MATCH(DATE(AB$2,1,1),Emissions!$A$1:$LI$1),FALSE)</f>
        <v>58.935112320000002</v>
      </c>
      <c r="AC878" s="327">
        <f>+VLOOKUP($E878,Emissions!$1:$1048576,MATCH(DATE(AC$2,1,1),Emissions!$A$1:$LI$1),FALSE)</f>
        <v>58.46097992</v>
      </c>
      <c r="AD878" s="327">
        <f>+VLOOKUP($E878,Emissions!$1:$1048576,MATCH(DATE(AD$2,1,1),Emissions!$A$1:$LI$1),FALSE)</f>
        <v>58.142608940000002</v>
      </c>
      <c r="AE878" s="327">
        <f>+VLOOKUP($E878,Emissions!$1:$1048576,MATCH(DATE(AE$2,1,1),Emissions!$A$1:$LI$1),FALSE)</f>
        <v>57.98664205</v>
      </c>
      <c r="AF878" s="327">
        <f>+VLOOKUP($E878,Emissions!$1:$1048576,MATCH(DATE(AF$2,1,1),Emissions!$A$1:$LI$1),FALSE)</f>
        <v>58.011621519999998</v>
      </c>
      <c r="AG878" s="327">
        <f>+VLOOKUP($E878,Emissions!$1:$1048576,MATCH(DATE(AG$2,1,1),Emissions!$A$1:$LI$1),FALSE)</f>
        <v>58.226463559999999</v>
      </c>
      <c r="AH878" s="327">
        <f>+VLOOKUP($E878,Emissions!$1:$1048576,MATCH(DATE(AH$2,1,1),Emissions!$A$1:$LI$1),FALSE)</f>
        <v>58.632106350000001</v>
      </c>
      <c r="AI878" s="327">
        <f>+VLOOKUP($E878,Emissions!$1:$1048576,MATCH(DATE(AI$2,1,1),Emissions!$A$1:$LI$1),FALSE)</f>
        <v>59.212393689999999</v>
      </c>
      <c r="AJ878" s="327">
        <f>+VLOOKUP($E878,Emissions!$1:$1048576,MATCH(DATE(AJ$2,1,1),Emissions!$A$1:$LI$1),FALSE)</f>
        <v>59.938369729999998</v>
      </c>
      <c r="AK878" s="327">
        <f>+VLOOKUP($E878,Emissions!$1:$1048576,MATCH(DATE(AK$2,1,1),Emissions!$A$1:$LI$1),FALSE)</f>
        <v>60.791138170000004</v>
      </c>
      <c r="AL878" s="327">
        <f>+VLOOKUP($E878,Emissions!$1:$1048576,MATCH(DATE(AL$2,1,1),Emissions!$A$1:$LI$1),FALSE)</f>
        <v>61.733284269999999</v>
      </c>
      <c r="AM878" s="327">
        <f>+VLOOKUP($E878,Emissions!$1:$1048576,MATCH(DATE(AM$2,1,1),Emissions!$A$1:$LI$1),FALSE)</f>
        <v>62.730635980000002</v>
      </c>
      <c r="AN878" s="327">
        <f>+VLOOKUP($E878,Emissions!$1:$1048576,MATCH(DATE(AN$2,1,1),Emissions!$A$1:$LI$1),FALSE)</f>
        <v>63.753894129999999</v>
      </c>
      <c r="AO878" s="327">
        <f>+VLOOKUP($E878,Emissions!$1:$1048576,MATCH(DATE(AO$2,1,1),Emissions!$A$1:$LI$1),FALSE)</f>
        <v>64.779204960000001</v>
      </c>
    </row>
    <row r="879" spans="1:41" ht="15" customHeight="1" x14ac:dyDescent="0.35">
      <c r="A879" s="411"/>
      <c r="B879" s="170"/>
      <c r="C879" s="138" t="s">
        <v>606</v>
      </c>
      <c r="D879" s="114"/>
      <c r="E879" s="50" t="s">
        <v>1069</v>
      </c>
      <c r="F879" s="361">
        <f>+VLOOKUP($E879,Emissions!$1:$1048576,MATCH(DATE(F$2,1,1),Emissions!$A$1:$LI$1),FALSE)</f>
        <v>38.114950030000003</v>
      </c>
      <c r="G879" s="361">
        <f>+VLOOKUP($E879,Emissions!$1:$1048576,MATCH(DATE(G$2,1,1),Emissions!$A$1:$LI$1),FALSE)</f>
        <v>37.948393000000003</v>
      </c>
      <c r="H879" s="361">
        <f>+VLOOKUP($E879,Emissions!$1:$1048576,MATCH(DATE(H$2,1,1),Emissions!$A$1:$LI$1),FALSE)</f>
        <v>37.803402239999997</v>
      </c>
      <c r="I879" s="361">
        <f>+VLOOKUP($E879,Emissions!$1:$1048576,MATCH(DATE(I$2,1,1),Emissions!$A$1:$LI$1),FALSE)</f>
        <v>37.545147380000003</v>
      </c>
      <c r="J879" s="361">
        <f>+VLOOKUP($E879,Emissions!$1:$1048576,MATCH(DATE(J$2,1,1),Emissions!$A$1:$LI$1),FALSE)</f>
        <v>37.685265469999997</v>
      </c>
      <c r="K879" s="361">
        <f>+VLOOKUP($E879,Emissions!$1:$1048576,MATCH(DATE(K$2,1,1),Emissions!$A$1:$LI$1),FALSE)</f>
        <v>38.128899830000002</v>
      </c>
      <c r="L879" s="361">
        <f>+VLOOKUP($E879,Emissions!$1:$1048576,MATCH(DATE(L$2,1,1),Emissions!$A$1:$LI$1),FALSE)</f>
        <v>38.805612949999997</v>
      </c>
      <c r="M879" s="361">
        <f>+VLOOKUP($E879,Emissions!$1:$1048576,MATCH(DATE(M$2,1,1),Emissions!$A$1:$LI$1),FALSE)</f>
        <v>39.032747659999998</v>
      </c>
      <c r="N879" s="361">
        <f>+VLOOKUP($E879,Emissions!$1:$1048576,MATCH(DATE(N$2,1,1),Emissions!$A$1:$LI$1),FALSE)</f>
        <v>38.727781040000004</v>
      </c>
      <c r="O879" s="361">
        <f>+VLOOKUP($E879,Emissions!$1:$1048576,MATCH(DATE(O$2,1,1),Emissions!$A$1:$LI$1),FALSE)</f>
        <v>37.91416736</v>
      </c>
      <c r="P879" s="361">
        <f>+VLOOKUP($E879,Emissions!$1:$1048576,MATCH(DATE(P$2,1,1),Emissions!$A$1:$LI$1),FALSE)</f>
        <v>36.469549579999999</v>
      </c>
      <c r="Q879" s="361">
        <f>+VLOOKUP($E879,Emissions!$1:$1048576,MATCH(DATE(Q$2,1,1),Emissions!$A$1:$LI$1),FALSE)</f>
        <v>35.497618699999997</v>
      </c>
      <c r="R879" s="361">
        <f>+VLOOKUP($E879,Emissions!$1:$1048576,MATCH(DATE(R$2,1,1),Emissions!$A$1:$LI$1),FALSE)</f>
        <v>34.8238652</v>
      </c>
      <c r="S879" s="361">
        <f>+VLOOKUP($E879,Emissions!$1:$1048576,MATCH(DATE(S$2,1,1),Emissions!$A$1:$LI$1),FALSE)</f>
        <v>34.329070979999997</v>
      </c>
      <c r="T879" s="361">
        <f>+VLOOKUP($E879,Emissions!$1:$1048576,MATCH(DATE(T$2,1,1),Emissions!$A$1:$LI$1),FALSE)</f>
        <v>33.940953890000003</v>
      </c>
      <c r="U879" s="361">
        <f>+VLOOKUP($E879,Emissions!$1:$1048576,MATCH(DATE(U$2,1,1),Emissions!$A$1:$LI$1),FALSE)</f>
        <v>33.618891769999998</v>
      </c>
      <c r="V879" s="361">
        <f>+VLOOKUP($E879,Emissions!$1:$1048576,MATCH(DATE(V$2,1,1),Emissions!$A$1:$LI$1),FALSE)</f>
        <v>33.037526130000003</v>
      </c>
      <c r="W879" s="361">
        <f>+VLOOKUP($E879,Emissions!$1:$1048576,MATCH(DATE(W$2,1,1),Emissions!$A$1:$LI$1),FALSE)</f>
        <v>32.456272230000003</v>
      </c>
      <c r="X879" s="361">
        <f>+VLOOKUP($E879,Emissions!$1:$1048576,MATCH(DATE(X$2,1,1),Emissions!$A$1:$LI$1),FALSE)</f>
        <v>31.823039219999998</v>
      </c>
      <c r="Y879" s="361">
        <f>+VLOOKUP($E879,Emissions!$1:$1048576,MATCH(DATE(Y$2,1,1),Emissions!$A$1:$LI$1),FALSE)</f>
        <v>31.023764610000001</v>
      </c>
      <c r="Z879" s="361">
        <f>+VLOOKUP($E879,Emissions!$1:$1048576,MATCH(DATE(Z$2,1,1),Emissions!$A$1:$LI$1),FALSE)</f>
        <v>30.25254438</v>
      </c>
      <c r="AA879" s="361">
        <f>+VLOOKUP($E879,Emissions!$1:$1048576,MATCH(DATE(AA$2,1,1),Emissions!$A$1:$LI$1),FALSE)</f>
        <v>29.571204890000001</v>
      </c>
      <c r="AB879" s="361">
        <f>+VLOOKUP($E879,Emissions!$1:$1048576,MATCH(DATE(AB$2,1,1),Emissions!$A$1:$LI$1),FALSE)</f>
        <v>28.98100071</v>
      </c>
      <c r="AC879" s="361">
        <f>+VLOOKUP($E879,Emissions!$1:$1048576,MATCH(DATE(AC$2,1,1),Emissions!$A$1:$LI$1),FALSE)</f>
        <v>28.488008399999998</v>
      </c>
      <c r="AD879" s="361">
        <f>+VLOOKUP($E879,Emissions!$1:$1048576,MATCH(DATE(AD$2,1,1),Emissions!$A$1:$LI$1),FALSE)</f>
        <v>28.100667120000001</v>
      </c>
      <c r="AE879" s="361">
        <f>+VLOOKUP($E879,Emissions!$1:$1048576,MATCH(DATE(AE$2,1,1),Emissions!$A$1:$LI$1),FALSE)</f>
        <v>27.8213741</v>
      </c>
      <c r="AF879" s="361">
        <f>+VLOOKUP($E879,Emissions!$1:$1048576,MATCH(DATE(AF$2,1,1),Emissions!$A$1:$LI$1),FALSE)</f>
        <v>27.663451500000001</v>
      </c>
      <c r="AG879" s="361">
        <f>+VLOOKUP($E879,Emissions!$1:$1048576,MATCH(DATE(AG$2,1,1),Emissions!$A$1:$LI$1),FALSE)</f>
        <v>27.632669329999999</v>
      </c>
      <c r="AH879" s="361">
        <f>+VLOOKUP($E879,Emissions!$1:$1048576,MATCH(DATE(AH$2,1,1),Emissions!$A$1:$LI$1),FALSE)</f>
        <v>27.729373089999999</v>
      </c>
      <c r="AI879" s="361">
        <f>+VLOOKUP($E879,Emissions!$1:$1048576,MATCH(DATE(AI$2,1,1),Emissions!$A$1:$LI$1),FALSE)</f>
        <v>27.941775809999999</v>
      </c>
      <c r="AJ879" s="361">
        <f>+VLOOKUP($E879,Emissions!$1:$1048576,MATCH(DATE(AJ$2,1,1),Emissions!$A$1:$LI$1),FALSE)</f>
        <v>28.249288750000002</v>
      </c>
      <c r="AK879" s="361">
        <f>+VLOOKUP($E879,Emissions!$1:$1048576,MATCH(DATE(AK$2,1,1),Emissions!$A$1:$LI$1),FALSE)</f>
        <v>28.639421219999999</v>
      </c>
      <c r="AL879" s="361">
        <f>+VLOOKUP($E879,Emissions!$1:$1048576,MATCH(DATE(AL$2,1,1),Emissions!$A$1:$LI$1),FALSE)</f>
        <v>29.086335080000001</v>
      </c>
      <c r="AM879" s="361">
        <f>+VLOOKUP($E879,Emissions!$1:$1048576,MATCH(DATE(AM$2,1,1),Emissions!$A$1:$LI$1),FALSE)</f>
        <v>29.5665446</v>
      </c>
      <c r="AN879" s="361">
        <f>+VLOOKUP($E879,Emissions!$1:$1048576,MATCH(DATE(AN$2,1,1),Emissions!$A$1:$LI$1),FALSE)</f>
        <v>30.060005660000002</v>
      </c>
      <c r="AO879" s="361">
        <f>+VLOOKUP($E879,Emissions!$1:$1048576,MATCH(DATE(AO$2,1,1),Emissions!$A$1:$LI$1),FALSE)</f>
        <v>30.550498829999999</v>
      </c>
    </row>
    <row r="880" spans="1:41" ht="15" customHeight="1" x14ac:dyDescent="0.35">
      <c r="A880" s="411"/>
      <c r="B880" s="170"/>
      <c r="C880" s="138" t="s">
        <v>607</v>
      </c>
      <c r="D880" s="114"/>
      <c r="E880" s="50" t="s">
        <v>1070</v>
      </c>
      <c r="F880" s="361">
        <f>+VLOOKUP($E880,Emissions!$1:$1048576,MATCH(DATE(F$2,1,1),Emissions!$A$1:$LI$1),FALSE)</f>
        <v>32.148550980000003</v>
      </c>
      <c r="G880" s="361">
        <f>+VLOOKUP($E880,Emissions!$1:$1048576,MATCH(DATE(G$2,1,1),Emissions!$A$1:$LI$1),FALSE)</f>
        <v>31.91894813</v>
      </c>
      <c r="H880" s="361">
        <f>+VLOOKUP($E880,Emissions!$1:$1048576,MATCH(DATE(H$2,1,1),Emissions!$A$1:$LI$1),FALSE)</f>
        <v>31.705880069999999</v>
      </c>
      <c r="I880" s="361">
        <f>+VLOOKUP($E880,Emissions!$1:$1048576,MATCH(DATE(I$2,1,1),Emissions!$A$1:$LI$1),FALSE)</f>
        <v>31.44130114</v>
      </c>
      <c r="J880" s="361">
        <f>+VLOOKUP($E880,Emissions!$1:$1048576,MATCH(DATE(J$2,1,1),Emissions!$A$1:$LI$1),FALSE)</f>
        <v>31.430090929999999</v>
      </c>
      <c r="K880" s="361">
        <f>+VLOOKUP($E880,Emissions!$1:$1048576,MATCH(DATE(K$2,1,1),Emissions!$A$1:$LI$1),FALSE)</f>
        <v>31.593652380000002</v>
      </c>
      <c r="L880" s="361">
        <f>+VLOOKUP($E880,Emissions!$1:$1048576,MATCH(DATE(L$2,1,1),Emissions!$A$1:$LI$1),FALSE)</f>
        <v>31.88095779</v>
      </c>
      <c r="M880" s="361">
        <f>+VLOOKUP($E880,Emissions!$1:$1048576,MATCH(DATE(M$2,1,1),Emissions!$A$1:$LI$1),FALSE)</f>
        <v>31.928696779999999</v>
      </c>
      <c r="N880" s="361">
        <f>+VLOOKUP($E880,Emissions!$1:$1048576,MATCH(DATE(N$2,1,1),Emissions!$A$1:$LI$1),FALSE)</f>
        <v>31.744159270000001</v>
      </c>
      <c r="O880" s="361">
        <f>+VLOOKUP($E880,Emissions!$1:$1048576,MATCH(DATE(O$2,1,1),Emissions!$A$1:$LI$1),FALSE)</f>
        <v>31.38425149</v>
      </c>
      <c r="P880" s="361">
        <f>+VLOOKUP($E880,Emissions!$1:$1048576,MATCH(DATE(P$2,1,1),Emissions!$A$1:$LI$1),FALSE)</f>
        <v>30.822979589999999</v>
      </c>
      <c r="Q880" s="361">
        <f>+VLOOKUP($E880,Emissions!$1:$1048576,MATCH(DATE(Q$2,1,1),Emissions!$A$1:$LI$1),FALSE)</f>
        <v>30.525955010000001</v>
      </c>
      <c r="R880" s="361">
        <f>+VLOOKUP($E880,Emissions!$1:$1048576,MATCH(DATE(R$2,1,1),Emissions!$A$1:$LI$1),FALSE)</f>
        <v>30.39243681</v>
      </c>
      <c r="S880" s="361">
        <f>+VLOOKUP($E880,Emissions!$1:$1048576,MATCH(DATE(S$2,1,1),Emissions!$A$1:$LI$1),FALSE)</f>
        <v>30.357931879999999</v>
      </c>
      <c r="T880" s="361">
        <f>+VLOOKUP($E880,Emissions!$1:$1048576,MATCH(DATE(T$2,1,1),Emissions!$A$1:$LI$1),FALSE)</f>
        <v>30.383533549999999</v>
      </c>
      <c r="U880" s="361">
        <f>+VLOOKUP($E880,Emissions!$1:$1048576,MATCH(DATE(U$2,1,1),Emissions!$A$1:$LI$1),FALSE)</f>
        <v>30.44656749</v>
      </c>
      <c r="V880" s="361">
        <f>+VLOOKUP($E880,Emissions!$1:$1048576,MATCH(DATE(V$2,1,1),Emissions!$A$1:$LI$1),FALSE)</f>
        <v>30.38378758</v>
      </c>
      <c r="W880" s="361">
        <f>+VLOOKUP($E880,Emissions!$1:$1048576,MATCH(DATE(W$2,1,1),Emissions!$A$1:$LI$1),FALSE)</f>
        <v>30.320963630000001</v>
      </c>
      <c r="X880" s="361">
        <f>+VLOOKUP($E880,Emissions!$1:$1048576,MATCH(DATE(X$2,1,1),Emissions!$A$1:$LI$1),FALSE)</f>
        <v>30.248208869999999</v>
      </c>
      <c r="Y880" s="361">
        <f>+VLOOKUP($E880,Emissions!$1:$1048576,MATCH(DATE(Y$2,1,1),Emissions!$A$1:$LI$1),FALSE)</f>
        <v>30.13867076</v>
      </c>
      <c r="Z880" s="361">
        <f>+VLOOKUP($E880,Emissions!$1:$1048576,MATCH(DATE(Z$2,1,1),Emissions!$A$1:$LI$1),FALSE)</f>
        <v>30.04093718</v>
      </c>
      <c r="AA880" s="361">
        <f>+VLOOKUP($E880,Emissions!$1:$1048576,MATCH(DATE(AA$2,1,1),Emissions!$A$1:$LI$1),FALSE)</f>
        <v>29.97856857</v>
      </c>
      <c r="AB880" s="361">
        <f>+VLOOKUP($E880,Emissions!$1:$1048576,MATCH(DATE(AB$2,1,1),Emissions!$A$1:$LI$1),FALSE)</f>
        <v>29.954111600000001</v>
      </c>
      <c r="AC880" s="361">
        <f>+VLOOKUP($E880,Emissions!$1:$1048576,MATCH(DATE(AC$2,1,1),Emissions!$A$1:$LI$1),FALSE)</f>
        <v>29.972971520000002</v>
      </c>
      <c r="AD880" s="361">
        <f>+VLOOKUP($E880,Emissions!$1:$1048576,MATCH(DATE(AD$2,1,1),Emissions!$A$1:$LI$1),FALSE)</f>
        <v>30.041941820000002</v>
      </c>
      <c r="AE880" s="361">
        <f>+VLOOKUP($E880,Emissions!$1:$1048576,MATCH(DATE(AE$2,1,1),Emissions!$A$1:$LI$1),FALSE)</f>
        <v>30.16526795</v>
      </c>
      <c r="AF880" s="361">
        <f>+VLOOKUP($E880,Emissions!$1:$1048576,MATCH(DATE(AF$2,1,1),Emissions!$A$1:$LI$1),FALSE)</f>
        <v>30.348170020000001</v>
      </c>
      <c r="AG880" s="361">
        <f>+VLOOKUP($E880,Emissions!$1:$1048576,MATCH(DATE(AG$2,1,1),Emissions!$A$1:$LI$1),FALSE)</f>
        <v>30.593794219999999</v>
      </c>
      <c r="AH880" s="361">
        <f>+VLOOKUP($E880,Emissions!$1:$1048576,MATCH(DATE(AH$2,1,1),Emissions!$A$1:$LI$1),FALSE)</f>
        <v>30.902733260000002</v>
      </c>
      <c r="AI880" s="361">
        <f>+VLOOKUP($E880,Emissions!$1:$1048576,MATCH(DATE(AI$2,1,1),Emissions!$A$1:$LI$1),FALSE)</f>
        <v>31.27061788</v>
      </c>
      <c r="AJ880" s="361">
        <f>+VLOOKUP($E880,Emissions!$1:$1048576,MATCH(DATE(AJ$2,1,1),Emissions!$A$1:$LI$1),FALSE)</f>
        <v>31.68908098</v>
      </c>
      <c r="AK880" s="361">
        <f>+VLOOKUP($E880,Emissions!$1:$1048576,MATCH(DATE(AK$2,1,1),Emissions!$A$1:$LI$1),FALSE)</f>
        <v>32.15171694</v>
      </c>
      <c r="AL880" s="361">
        <f>+VLOOKUP($E880,Emissions!$1:$1048576,MATCH(DATE(AL$2,1,1),Emissions!$A$1:$LI$1),FALSE)</f>
        <v>32.646949190000001</v>
      </c>
      <c r="AM880" s="361">
        <f>+VLOOKUP($E880,Emissions!$1:$1048576,MATCH(DATE(AM$2,1,1),Emissions!$A$1:$LI$1),FALSE)</f>
        <v>33.164091380000002</v>
      </c>
      <c r="AN880" s="361">
        <f>+VLOOKUP($E880,Emissions!$1:$1048576,MATCH(DATE(AN$2,1,1),Emissions!$A$1:$LI$1),FALSE)</f>
        <v>33.693888469999997</v>
      </c>
      <c r="AO880" s="361">
        <f>+VLOOKUP($E880,Emissions!$1:$1048576,MATCH(DATE(AO$2,1,1),Emissions!$A$1:$LI$1),FALSE)</f>
        <v>34.228706129999999</v>
      </c>
    </row>
    <row r="881" spans="1:41" s="92" customFormat="1" ht="15" customHeight="1" x14ac:dyDescent="0.35">
      <c r="A881" s="411"/>
      <c r="B881" s="170"/>
      <c r="C881" s="137" t="s">
        <v>1091</v>
      </c>
      <c r="D881" s="147"/>
      <c r="E881" s="136" t="s">
        <v>1105</v>
      </c>
      <c r="F881" s="327">
        <f>+VLOOKUP($E881,Emissions!$1:$1048576,MATCH(DATE(F$2,1,1),Emissions!$A$1:$LI$1),FALSE)</f>
        <v>21.090541309999999</v>
      </c>
      <c r="G881" s="327">
        <f>+VLOOKUP($E881,Emissions!$1:$1048576,MATCH(DATE(G$2,1,1),Emissions!$A$1:$LI$1),FALSE)</f>
        <v>21.259141190000001</v>
      </c>
      <c r="H881" s="327">
        <f>+VLOOKUP($E881,Emissions!$1:$1048576,MATCH(DATE(H$2,1,1),Emissions!$A$1:$LI$1),FALSE)</f>
        <v>21.426373720000001</v>
      </c>
      <c r="I881" s="327">
        <f>+VLOOKUP($E881,Emissions!$1:$1048576,MATCH(DATE(I$2,1,1),Emissions!$A$1:$LI$1),FALSE)</f>
        <v>21.608295609999999</v>
      </c>
      <c r="J881" s="327">
        <f>+VLOOKUP($E881,Emissions!$1:$1048576,MATCH(DATE(J$2,1,1),Emissions!$A$1:$LI$1),FALSE)</f>
        <v>21.853520419999999</v>
      </c>
      <c r="K881" s="327">
        <f>+VLOOKUP($E881,Emissions!$1:$1048576,MATCH(DATE(K$2,1,1),Emissions!$A$1:$LI$1),FALSE)</f>
        <v>22.160291659999999</v>
      </c>
      <c r="L881" s="327">
        <f>+VLOOKUP($E881,Emissions!$1:$1048576,MATCH(DATE(L$2,1,1),Emissions!$A$1:$LI$1),FALSE)</f>
        <v>22.526602969999999</v>
      </c>
      <c r="M881" s="327">
        <f>+VLOOKUP($E881,Emissions!$1:$1048576,MATCH(DATE(M$2,1,1),Emissions!$A$1:$LI$1),FALSE)</f>
        <v>22.882670139999998</v>
      </c>
      <c r="N881" s="327">
        <f>+VLOOKUP($E881,Emissions!$1:$1048576,MATCH(DATE(N$2,1,1),Emissions!$A$1:$LI$1),FALSE)</f>
        <v>23.201033549999998</v>
      </c>
      <c r="O881" s="327">
        <f>+VLOOKUP($E881,Emissions!$1:$1048576,MATCH(DATE(O$2,1,1),Emissions!$A$1:$LI$1),FALSE)</f>
        <v>23.466464330000001</v>
      </c>
      <c r="P881" s="327">
        <f>+VLOOKUP($E881,Emissions!$1:$1048576,MATCH(DATE(P$2,1,1),Emissions!$A$1:$LI$1),FALSE)</f>
        <v>23.632773480000001</v>
      </c>
      <c r="Q881" s="327">
        <f>+VLOOKUP($E881,Emissions!$1:$1048576,MATCH(DATE(Q$2,1,1),Emissions!$A$1:$LI$1),FALSE)</f>
        <v>23.79154217</v>
      </c>
      <c r="R881" s="327">
        <f>+VLOOKUP($E881,Emissions!$1:$1048576,MATCH(DATE(R$2,1,1),Emissions!$A$1:$LI$1),FALSE)</f>
        <v>23.952865160000002</v>
      </c>
      <c r="S881" s="327">
        <f>+VLOOKUP($E881,Emissions!$1:$1048576,MATCH(DATE(S$2,1,1),Emissions!$A$1:$LI$1),FALSE)</f>
        <v>24.11640564</v>
      </c>
      <c r="T881" s="327">
        <f>+VLOOKUP($E881,Emissions!$1:$1048576,MATCH(DATE(T$2,1,1),Emissions!$A$1:$LI$1),FALSE)</f>
        <v>24.281317659999999</v>
      </c>
      <c r="U881" s="327">
        <f>+VLOOKUP($E881,Emissions!$1:$1048576,MATCH(DATE(U$2,1,1),Emissions!$A$1:$LI$1),FALSE)</f>
        <v>24.448076149999999</v>
      </c>
      <c r="V881" s="327">
        <f>+VLOOKUP($E881,Emissions!$1:$1048576,MATCH(DATE(V$2,1,1),Emissions!$A$1:$LI$1),FALSE)</f>
        <v>24.556127879999998</v>
      </c>
      <c r="W881" s="327">
        <f>+VLOOKUP($E881,Emissions!$1:$1048576,MATCH(DATE(W$2,1,1),Emissions!$A$1:$LI$1),FALSE)</f>
        <v>24.655481439999999</v>
      </c>
      <c r="X881" s="327">
        <f>+VLOOKUP($E881,Emissions!$1:$1048576,MATCH(DATE(X$2,1,1),Emissions!$A$1:$LI$1),FALSE)</f>
        <v>24.867151960000001</v>
      </c>
      <c r="Y881" s="327">
        <f>+VLOOKUP($E881,Emissions!$1:$1048576,MATCH(DATE(Y$2,1,1),Emissions!$A$1:$LI$1),FALSE)</f>
        <v>25.40024494</v>
      </c>
      <c r="Z881" s="327">
        <f>+VLOOKUP($E881,Emissions!$1:$1048576,MATCH(DATE(Z$2,1,1),Emissions!$A$1:$LI$1),FALSE)</f>
        <v>26.04136484</v>
      </c>
      <c r="AA881" s="327">
        <f>+VLOOKUP($E881,Emissions!$1:$1048576,MATCH(DATE(AA$2,1,1),Emissions!$A$1:$LI$1),FALSE)</f>
        <v>26.739080659999999</v>
      </c>
      <c r="AB881" s="327">
        <f>+VLOOKUP($E881,Emissions!$1:$1048576,MATCH(DATE(AB$2,1,1),Emissions!$A$1:$LI$1),FALSE)</f>
        <v>27.473362269999999</v>
      </c>
      <c r="AC881" s="327">
        <f>+VLOOKUP($E881,Emissions!$1:$1048576,MATCH(DATE(AC$2,1,1),Emissions!$A$1:$LI$1),FALSE)</f>
        <v>28.224010700000001</v>
      </c>
      <c r="AD881" s="327">
        <f>+VLOOKUP($E881,Emissions!$1:$1048576,MATCH(DATE(AD$2,1,1),Emissions!$A$1:$LI$1),FALSE)</f>
        <v>28.964869239999999</v>
      </c>
      <c r="AE881" s="327">
        <f>+VLOOKUP($E881,Emissions!$1:$1048576,MATCH(DATE(AE$2,1,1),Emissions!$A$1:$LI$1),FALSE)</f>
        <v>29.66212797</v>
      </c>
      <c r="AF881" s="327">
        <f>+VLOOKUP($E881,Emissions!$1:$1048576,MATCH(DATE(AF$2,1,1),Emissions!$A$1:$LI$1),FALSE)</f>
        <v>30.253215430000001</v>
      </c>
      <c r="AG881" s="327">
        <f>+VLOOKUP($E881,Emissions!$1:$1048576,MATCH(DATE(AG$2,1,1),Emissions!$A$1:$LI$1),FALSE)</f>
        <v>30.724159830000001</v>
      </c>
      <c r="AH881" s="327">
        <f>+VLOOKUP($E881,Emissions!$1:$1048576,MATCH(DATE(AH$2,1,1),Emissions!$A$1:$LI$1),FALSE)</f>
        <v>31.05610051</v>
      </c>
      <c r="AI881" s="327">
        <f>+VLOOKUP($E881,Emissions!$1:$1048576,MATCH(DATE(AI$2,1,1),Emissions!$A$1:$LI$1),FALSE)</f>
        <v>31.224768959999999</v>
      </c>
      <c r="AJ881" s="327">
        <f>+VLOOKUP($E881,Emissions!$1:$1048576,MATCH(DATE(AJ$2,1,1),Emissions!$A$1:$LI$1),FALSE)</f>
        <v>31.21005018</v>
      </c>
      <c r="AK881" s="327">
        <f>+VLOOKUP($E881,Emissions!$1:$1048576,MATCH(DATE(AK$2,1,1),Emissions!$A$1:$LI$1),FALSE)</f>
        <v>31.006238199999999</v>
      </c>
      <c r="AL881" s="327">
        <f>+VLOOKUP($E881,Emissions!$1:$1048576,MATCH(DATE(AL$2,1,1),Emissions!$A$1:$LI$1),FALSE)</f>
        <v>30.618994959999998</v>
      </c>
      <c r="AM881" s="327">
        <f>+VLOOKUP($E881,Emissions!$1:$1048576,MATCH(DATE(AM$2,1,1),Emissions!$A$1:$LI$1),FALSE)</f>
        <v>30.065531780000001</v>
      </c>
      <c r="AN881" s="327">
        <f>+VLOOKUP($E881,Emissions!$1:$1048576,MATCH(DATE(AN$2,1,1),Emissions!$A$1:$LI$1),FALSE)</f>
        <v>29.37248512</v>
      </c>
      <c r="AO881" s="327">
        <f>+VLOOKUP($E881,Emissions!$1:$1048576,MATCH(DATE(AO$2,1,1),Emissions!$A$1:$LI$1),FALSE)</f>
        <v>28.57269492</v>
      </c>
    </row>
    <row r="882" spans="1:41" ht="15" customHeight="1" x14ac:dyDescent="0.35">
      <c r="A882" s="411"/>
      <c r="B882" s="170"/>
      <c r="C882" s="138" t="s">
        <v>455</v>
      </c>
      <c r="D882" s="114"/>
      <c r="E882" s="50" t="s">
        <v>1071</v>
      </c>
      <c r="F882" s="361">
        <f>+VLOOKUP($E882,Emissions!$1:$1048576,MATCH(DATE(F$2,1,1),Emissions!$A$1:$LI$1),FALSE)</f>
        <v>16.866232279999998</v>
      </c>
      <c r="G882" s="361">
        <f>+VLOOKUP($E882,Emissions!$1:$1048576,MATCH(DATE(G$2,1,1),Emissions!$A$1:$LI$1),FALSE)</f>
        <v>17.01547175</v>
      </c>
      <c r="H882" s="361">
        <f>+VLOOKUP($E882,Emissions!$1:$1048576,MATCH(DATE(H$2,1,1),Emissions!$A$1:$LI$1),FALSE)</f>
        <v>17.16688078</v>
      </c>
      <c r="I882" s="361">
        <f>+VLOOKUP($E882,Emissions!$1:$1048576,MATCH(DATE(I$2,1,1),Emissions!$A$1:$LI$1),FALSE)</f>
        <v>17.328706610000001</v>
      </c>
      <c r="J882" s="361">
        <f>+VLOOKUP($E882,Emissions!$1:$1048576,MATCH(DATE(J$2,1,1),Emissions!$A$1:$LI$1),FALSE)</f>
        <v>17.540411760000001</v>
      </c>
      <c r="K882" s="361">
        <f>+VLOOKUP($E882,Emissions!$1:$1048576,MATCH(DATE(K$2,1,1),Emissions!$A$1:$LI$1),FALSE)</f>
        <v>17.80066411</v>
      </c>
      <c r="L882" s="361">
        <f>+VLOOKUP($E882,Emissions!$1:$1048576,MATCH(DATE(L$2,1,1),Emissions!$A$1:$LI$1),FALSE)</f>
        <v>18.113199430000002</v>
      </c>
      <c r="M882" s="361">
        <f>+VLOOKUP($E882,Emissions!$1:$1048576,MATCH(DATE(M$2,1,1),Emissions!$A$1:$LI$1),FALSE)</f>
        <v>18.417455279999999</v>
      </c>
      <c r="N882" s="361">
        <f>+VLOOKUP($E882,Emissions!$1:$1048576,MATCH(DATE(N$2,1,1),Emissions!$A$1:$LI$1),FALSE)</f>
        <v>18.69051387</v>
      </c>
      <c r="O882" s="361">
        <f>+VLOOKUP($E882,Emissions!$1:$1048576,MATCH(DATE(O$2,1,1),Emissions!$A$1:$LI$1),FALSE)</f>
        <v>18.92028938</v>
      </c>
      <c r="P882" s="361">
        <f>+VLOOKUP($E882,Emissions!$1:$1048576,MATCH(DATE(P$2,1,1),Emissions!$A$1:$LI$1),FALSE)</f>
        <v>19.064426139999998</v>
      </c>
      <c r="Q882" s="361">
        <f>+VLOOKUP($E882,Emissions!$1:$1048576,MATCH(DATE(Q$2,1,1),Emissions!$A$1:$LI$1),FALSE)</f>
        <v>19.194849810000001</v>
      </c>
      <c r="R882" s="361">
        <f>+VLOOKUP($E882,Emissions!$1:$1048576,MATCH(DATE(R$2,1,1),Emissions!$A$1:$LI$1),FALSE)</f>
        <v>19.323912239999999</v>
      </c>
      <c r="S882" s="361">
        <f>+VLOOKUP($E882,Emissions!$1:$1048576,MATCH(DATE(S$2,1,1),Emissions!$A$1:$LI$1),FALSE)</f>
        <v>19.45339654</v>
      </c>
      <c r="T882" s="361">
        <f>+VLOOKUP($E882,Emissions!$1:$1048576,MATCH(DATE(T$2,1,1),Emissions!$A$1:$LI$1),FALSE)</f>
        <v>19.583999940000002</v>
      </c>
      <c r="U882" s="361">
        <f>+VLOOKUP($E882,Emissions!$1:$1048576,MATCH(DATE(U$2,1,1),Emissions!$A$1:$LI$1),FALSE)</f>
        <v>19.717089189999999</v>
      </c>
      <c r="V882" s="361">
        <f>+VLOOKUP($E882,Emissions!$1:$1048576,MATCH(DATE(V$2,1,1),Emissions!$A$1:$LI$1),FALSE)</f>
        <v>19.796193949999999</v>
      </c>
      <c r="W882" s="361">
        <f>+VLOOKUP($E882,Emissions!$1:$1048576,MATCH(DATE(W$2,1,1),Emissions!$A$1:$LI$1),FALSE)</f>
        <v>19.868541780000001</v>
      </c>
      <c r="X882" s="361">
        <f>+VLOOKUP($E882,Emissions!$1:$1048576,MATCH(DATE(X$2,1,1),Emissions!$A$1:$LI$1),FALSE)</f>
        <v>19.876421010000001</v>
      </c>
      <c r="Y882" s="361">
        <f>+VLOOKUP($E882,Emissions!$1:$1048576,MATCH(DATE(Y$2,1,1),Emissions!$A$1:$LI$1),FALSE)</f>
        <v>19.701650000000001</v>
      </c>
      <c r="Z882" s="361">
        <f>+VLOOKUP($E882,Emissions!$1:$1048576,MATCH(DATE(Z$2,1,1),Emissions!$A$1:$LI$1),FALSE)</f>
        <v>19.502081780000001</v>
      </c>
      <c r="AA882" s="361">
        <f>+VLOOKUP($E882,Emissions!$1:$1048576,MATCH(DATE(AA$2,1,1),Emissions!$A$1:$LI$1),FALSE)</f>
        <v>19.290796050000001</v>
      </c>
      <c r="AB882" s="361">
        <f>+VLOOKUP($E882,Emissions!$1:$1048576,MATCH(DATE(AB$2,1,1),Emissions!$A$1:$LI$1),FALSE)</f>
        <v>19.069938149999999</v>
      </c>
      <c r="AC882" s="361">
        <f>+VLOOKUP($E882,Emissions!$1:$1048576,MATCH(DATE(AC$2,1,1),Emissions!$A$1:$LI$1),FALSE)</f>
        <v>18.841197709999999</v>
      </c>
      <c r="AD882" s="361">
        <f>+VLOOKUP($E882,Emissions!$1:$1048576,MATCH(DATE(AD$2,1,1),Emissions!$A$1:$LI$1),FALSE)</f>
        <v>18.605891710000002</v>
      </c>
      <c r="AE882" s="361">
        <f>+VLOOKUP($E882,Emissions!$1:$1048576,MATCH(DATE(AE$2,1,1),Emissions!$A$1:$LI$1),FALSE)</f>
        <v>18.363996050000001</v>
      </c>
      <c r="AF882" s="361">
        <f>+VLOOKUP($E882,Emissions!$1:$1048576,MATCH(DATE(AF$2,1,1),Emissions!$A$1:$LI$1),FALSE)</f>
        <v>18.090821129999998</v>
      </c>
      <c r="AG882" s="361">
        <f>+VLOOKUP($E882,Emissions!$1:$1048576,MATCH(DATE(AG$2,1,1),Emissions!$A$1:$LI$1),FALSE)</f>
        <v>17.808036520000002</v>
      </c>
      <c r="AH882" s="361">
        <f>+VLOOKUP($E882,Emissions!$1:$1048576,MATCH(DATE(AH$2,1,1),Emissions!$A$1:$LI$1),FALSE)</f>
        <v>17.530085540000002</v>
      </c>
      <c r="AI882" s="361">
        <f>+VLOOKUP($E882,Emissions!$1:$1048576,MATCH(DATE(AI$2,1,1),Emissions!$A$1:$LI$1),FALSE)</f>
        <v>17.2615348</v>
      </c>
      <c r="AJ882" s="361">
        <f>+VLOOKUP($E882,Emissions!$1:$1048576,MATCH(DATE(AJ$2,1,1),Emissions!$A$1:$LI$1),FALSE)</f>
        <v>17.003121199999999</v>
      </c>
      <c r="AK882" s="361">
        <f>+VLOOKUP($E882,Emissions!$1:$1048576,MATCH(DATE(AK$2,1,1),Emissions!$A$1:$LI$1),FALSE)</f>
        <v>16.757679809999999</v>
      </c>
      <c r="AL882" s="361">
        <f>+VLOOKUP($E882,Emissions!$1:$1048576,MATCH(DATE(AL$2,1,1),Emissions!$A$1:$LI$1),FALSE)</f>
        <v>16.5282439</v>
      </c>
      <c r="AM882" s="361">
        <f>+VLOOKUP($E882,Emissions!$1:$1048576,MATCH(DATE(AM$2,1,1),Emissions!$A$1:$LI$1),FALSE)</f>
        <v>16.31815005</v>
      </c>
      <c r="AN882" s="361">
        <f>+VLOOKUP($E882,Emissions!$1:$1048576,MATCH(DATE(AN$2,1,1),Emissions!$A$1:$LI$1),FALSE)</f>
        <v>16.130650419999998</v>
      </c>
      <c r="AO882" s="361">
        <f>+VLOOKUP($E882,Emissions!$1:$1048576,MATCH(DATE(AO$2,1,1),Emissions!$A$1:$LI$1),FALSE)</f>
        <v>15.96849493</v>
      </c>
    </row>
    <row r="883" spans="1:41" ht="15" customHeight="1" x14ac:dyDescent="0.35">
      <c r="A883" s="411"/>
      <c r="B883" s="170"/>
      <c r="C883" s="138" t="s">
        <v>456</v>
      </c>
      <c r="D883" s="114"/>
      <c r="E883" s="50" t="s">
        <v>1072</v>
      </c>
      <c r="F883" s="361">
        <f>+VLOOKUP($E883,Emissions!$1:$1048576,MATCH(DATE(F$2,1,1),Emissions!$A$1:$LI$1),FALSE)</f>
        <v>4.2229174739999999</v>
      </c>
      <c r="G883" s="361">
        <f>+VLOOKUP($E883,Emissions!$1:$1048576,MATCH(DATE(G$2,1,1),Emissions!$A$1:$LI$1),FALSE)</f>
        <v>4.2422687989999996</v>
      </c>
      <c r="H883" s="361">
        <f>+VLOOKUP($E883,Emissions!$1:$1048576,MATCH(DATE(H$2,1,1),Emissions!$A$1:$LI$1),FALSE)</f>
        <v>4.2580815999999997</v>
      </c>
      <c r="I883" s="361">
        <f>+VLOOKUP($E883,Emissions!$1:$1048576,MATCH(DATE(I$2,1,1),Emissions!$A$1:$LI$1),FALSE)</f>
        <v>4.2781678589999999</v>
      </c>
      <c r="J883" s="361">
        <f>+VLOOKUP($E883,Emissions!$1:$1048576,MATCH(DATE(J$2,1,1),Emissions!$A$1:$LI$1),FALSE)</f>
        <v>4.311671338</v>
      </c>
      <c r="K883" s="361">
        <f>+VLOOKUP($E883,Emissions!$1:$1048576,MATCH(DATE(K$2,1,1),Emissions!$A$1:$LI$1),FALSE)</f>
        <v>4.3581694840000003</v>
      </c>
      <c r="L883" s="361">
        <f>+VLOOKUP($E883,Emissions!$1:$1048576,MATCH(DATE(L$2,1,1),Emissions!$A$1:$LI$1),FALSE)</f>
        <v>4.4118915159999998</v>
      </c>
      <c r="M883" s="361">
        <f>+VLOOKUP($E883,Emissions!$1:$1048576,MATCH(DATE(M$2,1,1),Emissions!$A$1:$LI$1),FALSE)</f>
        <v>4.4636477809999997</v>
      </c>
      <c r="N883" s="361">
        <f>+VLOOKUP($E883,Emissions!$1:$1048576,MATCH(DATE(N$2,1,1),Emissions!$A$1:$LI$1),FALSE)</f>
        <v>4.5088993869999996</v>
      </c>
      <c r="O883" s="361">
        <f>+VLOOKUP($E883,Emissions!$1:$1048576,MATCH(DATE(O$2,1,1),Emissions!$A$1:$LI$1),FALSE)</f>
        <v>4.5445036439999997</v>
      </c>
      <c r="P883" s="361">
        <f>+VLOOKUP($E883,Emissions!$1:$1048576,MATCH(DATE(P$2,1,1),Emissions!$A$1:$LI$1),FALSE)</f>
        <v>4.5665499589999996</v>
      </c>
      <c r="Q883" s="361">
        <f>+VLOOKUP($E883,Emissions!$1:$1048576,MATCH(DATE(Q$2,1,1),Emissions!$A$1:$LI$1),FALSE)</f>
        <v>4.5947842019999996</v>
      </c>
      <c r="R883" s="361">
        <f>+VLOOKUP($E883,Emissions!$1:$1048576,MATCH(DATE(R$2,1,1),Emissions!$A$1:$LI$1),FALSE)</f>
        <v>4.6269304480000004</v>
      </c>
      <c r="S883" s="361">
        <f>+VLOOKUP($E883,Emissions!$1:$1048576,MATCH(DATE(S$2,1,1),Emissions!$A$1:$LI$1),FALSE)</f>
        <v>4.6608659000000001</v>
      </c>
      <c r="T883" s="361">
        <f>+VLOOKUP($E883,Emissions!$1:$1048576,MATCH(DATE(T$2,1,1),Emissions!$A$1:$LI$1),FALSE)</f>
        <v>4.6950470529999997</v>
      </c>
      <c r="U883" s="361">
        <f>+VLOOKUP($E883,Emissions!$1:$1048576,MATCH(DATE(U$2,1,1),Emissions!$A$1:$LI$1),FALSE)</f>
        <v>4.7285820510000001</v>
      </c>
      <c r="V883" s="361">
        <f>+VLOOKUP($E883,Emissions!$1:$1048576,MATCH(DATE(V$2,1,1),Emissions!$A$1:$LI$1),FALSE)</f>
        <v>4.7572103989999999</v>
      </c>
      <c r="W883" s="361">
        <f>+VLOOKUP($E883,Emissions!$1:$1048576,MATCH(DATE(W$2,1,1),Emissions!$A$1:$LI$1),FALSE)</f>
        <v>4.7838624220000003</v>
      </c>
      <c r="X883" s="361">
        <f>+VLOOKUP($E883,Emissions!$1:$1048576,MATCH(DATE(X$2,1,1),Emissions!$A$1:$LI$1),FALSE)</f>
        <v>4.987266773</v>
      </c>
      <c r="Y883" s="361">
        <f>+VLOOKUP($E883,Emissions!$1:$1048576,MATCH(DATE(Y$2,1,1),Emissions!$A$1:$LI$1),FALSE)</f>
        <v>5.6947151629999997</v>
      </c>
      <c r="Z883" s="361">
        <f>+VLOOKUP($E883,Emissions!$1:$1048576,MATCH(DATE(Z$2,1,1),Emissions!$A$1:$LI$1),FALSE)</f>
        <v>6.5349635570000002</v>
      </c>
      <c r="AA883" s="361">
        <f>+VLOOKUP($E883,Emissions!$1:$1048576,MATCH(DATE(AA$2,1,1),Emissions!$A$1:$LI$1),FALSE)</f>
        <v>7.4435068869999998</v>
      </c>
      <c r="AB883" s="361">
        <f>+VLOOKUP($E883,Emissions!$1:$1048576,MATCH(DATE(AB$2,1,1),Emissions!$A$1:$LI$1),FALSE)</f>
        <v>8.3981781439999992</v>
      </c>
      <c r="AC883" s="361">
        <f>+VLOOKUP($E883,Emissions!$1:$1048576,MATCH(DATE(AC$2,1,1),Emissions!$A$1:$LI$1),FALSE)</f>
        <v>9.3770987520000002</v>
      </c>
      <c r="AD883" s="361">
        <f>+VLOOKUP($E883,Emissions!$1:$1048576,MATCH(DATE(AD$2,1,1),Emissions!$A$1:$LI$1),FALSE)</f>
        <v>10.35280622</v>
      </c>
      <c r="AE883" s="361">
        <f>+VLOOKUP($E883,Emissions!$1:$1048576,MATCH(DATE(AE$2,1,1),Emissions!$A$1:$LI$1),FALSE)</f>
        <v>11.291527930000001</v>
      </c>
      <c r="AF883" s="361">
        <f>+VLOOKUP($E883,Emissions!$1:$1048576,MATCH(DATE(AF$2,1,1),Emissions!$A$1:$LI$1),FALSE)</f>
        <v>12.155487300000001</v>
      </c>
      <c r="AG883" s="361">
        <f>+VLOOKUP($E883,Emissions!$1:$1048576,MATCH(DATE(AG$2,1,1),Emissions!$A$1:$LI$1),FALSE)</f>
        <v>12.909006590000001</v>
      </c>
      <c r="AH883" s="361">
        <f>+VLOOKUP($E883,Emissions!$1:$1048576,MATCH(DATE(AH$2,1,1),Emissions!$A$1:$LI$1),FALSE)</f>
        <v>13.51875824</v>
      </c>
      <c r="AI883" s="361">
        <f>+VLOOKUP($E883,Emissions!$1:$1048576,MATCH(DATE(AI$2,1,1),Emissions!$A$1:$LI$1),FALSE)</f>
        <v>13.955900290000001</v>
      </c>
      <c r="AJ883" s="361">
        <f>+VLOOKUP($E883,Emissions!$1:$1048576,MATCH(DATE(AJ$2,1,1),Emissions!$A$1:$LI$1),FALSE)</f>
        <v>14.199578649999999</v>
      </c>
      <c r="AK883" s="361">
        <f>+VLOOKUP($E883,Emissions!$1:$1048576,MATCH(DATE(AK$2,1,1),Emissions!$A$1:$LI$1),FALSE)</f>
        <v>14.24124804</v>
      </c>
      <c r="AL883" s="361">
        <f>+VLOOKUP($E883,Emissions!$1:$1048576,MATCH(DATE(AL$2,1,1),Emissions!$A$1:$LI$1),FALSE)</f>
        <v>14.083531260000001</v>
      </c>
      <c r="AM883" s="361">
        <f>+VLOOKUP($E883,Emissions!$1:$1048576,MATCH(DATE(AM$2,1,1),Emissions!$A$1:$LI$1),FALSE)</f>
        <v>13.740295639999999</v>
      </c>
      <c r="AN883" s="361">
        <f>+VLOOKUP($E883,Emissions!$1:$1048576,MATCH(DATE(AN$2,1,1),Emissions!$A$1:$LI$1),FALSE)</f>
        <v>13.234917660000001</v>
      </c>
      <c r="AO883" s="361">
        <f>+VLOOKUP($E883,Emissions!$1:$1048576,MATCH(DATE(AO$2,1,1),Emissions!$A$1:$LI$1),FALSE)</f>
        <v>12.59747973</v>
      </c>
    </row>
    <row r="884" spans="1:41" ht="15" customHeight="1" x14ac:dyDescent="0.35">
      <c r="A884" s="411"/>
      <c r="B884" s="170"/>
      <c r="C884" s="138" t="s">
        <v>459</v>
      </c>
      <c r="D884" s="114"/>
      <c r="E884" s="50" t="s">
        <v>1073</v>
      </c>
      <c r="F884" s="361">
        <f>+VLOOKUP($E884,Emissions!$1:$1048576,MATCH(DATE(F$2,1,1),Emissions!$A$1:$LI$1),FALSE)</f>
        <v>2.2083713000000001E-4</v>
      </c>
      <c r="G884" s="361">
        <f>+VLOOKUP($E884,Emissions!$1:$1048576,MATCH(DATE(G$2,1,1),Emissions!$A$1:$LI$1),FALSE)</f>
        <v>2.2227804200000001E-4</v>
      </c>
      <c r="H884" s="361">
        <f>+VLOOKUP($E884,Emissions!$1:$1048576,MATCH(DATE(H$2,1,1),Emissions!$A$1:$LI$1),FALSE)</f>
        <v>2.2397699999999999E-4</v>
      </c>
      <c r="I884" s="361">
        <f>+VLOOKUP($E884,Emissions!$1:$1048576,MATCH(DATE(I$2,1,1),Emissions!$A$1:$LI$1),FALSE)</f>
        <v>2.25530805E-4</v>
      </c>
      <c r="J884" s="361">
        <f>+VLOOKUP($E884,Emissions!$1:$1048576,MATCH(DATE(J$2,1,1),Emissions!$A$1:$LI$1),FALSE)</f>
        <v>2.28099929E-4</v>
      </c>
      <c r="K884" s="361">
        <f>+VLOOKUP($E884,Emissions!$1:$1048576,MATCH(DATE(K$2,1,1),Emissions!$A$1:$LI$1),FALSE)</f>
        <v>2.31391537E-4</v>
      </c>
      <c r="L884" s="361">
        <f>+VLOOKUP($E884,Emissions!$1:$1048576,MATCH(DATE(L$2,1,1),Emissions!$A$1:$LI$1),FALSE)</f>
        <v>2.39954776E-4</v>
      </c>
      <c r="M884" s="361">
        <f>+VLOOKUP($E884,Emissions!$1:$1048576,MATCH(DATE(M$2,1,1),Emissions!$A$1:$LI$1),FALSE)</f>
        <v>2.48692125E-4</v>
      </c>
      <c r="N884" s="361">
        <f>+VLOOKUP($E884,Emissions!$1:$1048576,MATCH(DATE(N$2,1,1),Emissions!$A$1:$LI$1),FALSE)</f>
        <v>2.5713630300000002E-4</v>
      </c>
      <c r="O884" s="361">
        <f>+VLOOKUP($E884,Emissions!$1:$1048576,MATCH(DATE(O$2,1,1),Emissions!$A$1:$LI$1),FALSE)</f>
        <v>2.6523219699999998E-4</v>
      </c>
      <c r="P884" s="361">
        <f>+VLOOKUP($E884,Emissions!$1:$1048576,MATCH(DATE(P$2,1,1),Emissions!$A$1:$LI$1),FALSE)</f>
        <v>2.6902906600000001E-4</v>
      </c>
      <c r="Q884" s="361">
        <f>+VLOOKUP($E884,Emissions!$1:$1048576,MATCH(DATE(Q$2,1,1),Emissions!$A$1:$LI$1),FALSE)</f>
        <v>2.6928347599999999E-4</v>
      </c>
      <c r="R884" s="361">
        <f>+VLOOKUP($E884,Emissions!$1:$1048576,MATCH(DATE(R$2,1,1),Emissions!$A$1:$LI$1),FALSE)</f>
        <v>2.6910523900000003E-4</v>
      </c>
      <c r="S884" s="361">
        <f>+VLOOKUP($E884,Emissions!$1:$1048576,MATCH(DATE(S$2,1,1),Emissions!$A$1:$LI$1),FALSE)</f>
        <v>2.6893648400000002E-4</v>
      </c>
      <c r="T884" s="361">
        <f>+VLOOKUP($E884,Emissions!$1:$1048576,MATCH(DATE(T$2,1,1),Emissions!$A$1:$LI$1),FALSE)</f>
        <v>2.6885196500000001E-4</v>
      </c>
      <c r="U884" s="361">
        <f>+VLOOKUP($E884,Emissions!$1:$1048576,MATCH(DATE(U$2,1,1),Emissions!$A$1:$LI$1),FALSE)</f>
        <v>2.68900538E-4</v>
      </c>
      <c r="V884" s="361">
        <f>+VLOOKUP($E884,Emissions!$1:$1048576,MATCH(DATE(V$2,1,1),Emissions!$A$1:$LI$1),FALSE)</f>
        <v>2.6006215500000001E-4</v>
      </c>
      <c r="W884" s="361">
        <f>+VLOOKUP($E884,Emissions!$1:$1048576,MATCH(DATE(W$2,1,1),Emissions!$A$1:$LI$1),FALSE)</f>
        <v>2.5024572100000001E-4</v>
      </c>
      <c r="X884" s="361">
        <f>+VLOOKUP($E884,Emissions!$1:$1048576,MATCH(DATE(X$2,1,1),Emissions!$A$1:$LI$1),FALSE)</f>
        <v>2.39552428E-4</v>
      </c>
      <c r="Y884" s="361">
        <f>+VLOOKUP($E884,Emissions!$1:$1048576,MATCH(DATE(Y$2,1,1),Emissions!$A$1:$LI$1),FALSE)</f>
        <v>2.2816322699999999E-4</v>
      </c>
      <c r="Z884" s="361">
        <f>+VLOOKUP($E884,Emissions!$1:$1048576,MATCH(DATE(Z$2,1,1),Emissions!$A$1:$LI$1),FALSE)</f>
        <v>2.16526252E-4</v>
      </c>
      <c r="AA884" s="361">
        <f>+VLOOKUP($E884,Emissions!$1:$1048576,MATCH(DATE(AA$2,1,1),Emissions!$A$1:$LI$1),FALSE)</f>
        <v>2.0520758900000001E-4</v>
      </c>
      <c r="AB884" s="361">
        <f>+VLOOKUP($E884,Emissions!$1:$1048576,MATCH(DATE(AB$2,1,1),Emissions!$A$1:$LI$1),FALSE)</f>
        <v>1.9478779800000001E-4</v>
      </c>
      <c r="AC884" s="361">
        <f>+VLOOKUP($E884,Emissions!$1:$1048576,MATCH(DATE(AC$2,1,1),Emissions!$A$1:$LI$1),FALSE)</f>
        <v>1.8589624400000001E-4</v>
      </c>
      <c r="AD884" s="361">
        <f>+VLOOKUP($E884,Emissions!$1:$1048576,MATCH(DATE(AD$2,1,1),Emissions!$A$1:$LI$1),FALSE)</f>
        <v>1.79165831E-4</v>
      </c>
      <c r="AE884" s="361">
        <f>+VLOOKUP($E884,Emissions!$1:$1048576,MATCH(DATE(AE$2,1,1),Emissions!$A$1:$LI$1),FALSE)</f>
        <v>1.75150427E-4</v>
      </c>
      <c r="AF884" s="361">
        <f>+VLOOKUP($E884,Emissions!$1:$1048576,MATCH(DATE(AF$2,1,1),Emissions!$A$1:$LI$1),FALSE)</f>
        <v>1.7202353800000001E-4</v>
      </c>
      <c r="AG884" s="361">
        <f>+VLOOKUP($E884,Emissions!$1:$1048576,MATCH(DATE(AG$2,1,1),Emissions!$A$1:$LI$1),FALSE)</f>
        <v>1.71513287E-4</v>
      </c>
      <c r="AH884" s="361">
        <f>+VLOOKUP($E884,Emissions!$1:$1048576,MATCH(DATE(AH$2,1,1),Emissions!$A$1:$LI$1),FALSE)</f>
        <v>1.7440372199999999E-4</v>
      </c>
      <c r="AI884" s="361">
        <f>+VLOOKUP($E884,Emissions!$1:$1048576,MATCH(DATE(AI$2,1,1),Emissions!$A$1:$LI$1),FALSE)</f>
        <v>1.8074170800000001E-4</v>
      </c>
      <c r="AJ884" s="361">
        <f>+VLOOKUP($E884,Emissions!$1:$1048576,MATCH(DATE(AJ$2,1,1),Emissions!$A$1:$LI$1),FALSE)</f>
        <v>1.9025189299999999E-4</v>
      </c>
      <c r="AK884" s="361">
        <f>+VLOOKUP($E884,Emissions!$1:$1048576,MATCH(DATE(AK$2,1,1),Emissions!$A$1:$LI$1),FALSE)</f>
        <v>2.0254908399999999E-4</v>
      </c>
      <c r="AL884" s="361">
        <f>+VLOOKUP($E884,Emissions!$1:$1048576,MATCH(DATE(AL$2,1,1),Emissions!$A$1:$LI$1),FALSE)</f>
        <v>2.17185644E-4</v>
      </c>
      <c r="AM884" s="361">
        <f>+VLOOKUP($E884,Emissions!$1:$1048576,MATCH(DATE(AM$2,1,1),Emissions!$A$1:$LI$1),FALSE)</f>
        <v>2.3370424499999999E-4</v>
      </c>
      <c r="AN884" s="361">
        <f>+VLOOKUP($E884,Emissions!$1:$1048576,MATCH(DATE(AN$2,1,1),Emissions!$A$1:$LI$1),FALSE)</f>
        <v>2.5166129399999999E-4</v>
      </c>
      <c r="AO884" s="361">
        <f>+VLOOKUP($E884,Emissions!$1:$1048576,MATCH(DATE(AO$2,1,1),Emissions!$A$1:$LI$1),FALSE)</f>
        <v>2.7064438000000001E-4</v>
      </c>
    </row>
    <row r="885" spans="1:41" ht="15" customHeight="1" x14ac:dyDescent="0.35">
      <c r="A885" s="411"/>
      <c r="B885" s="170"/>
      <c r="C885" s="138" t="s">
        <v>460</v>
      </c>
      <c r="D885" s="114"/>
      <c r="E885" s="50" t="s">
        <v>1074</v>
      </c>
      <c r="F885" s="361">
        <f>+VLOOKUP($E885,Emissions!$1:$1048576,MATCH(DATE(F$2,1,1),Emissions!$A$1:$LI$1),FALSE)</f>
        <v>1.1707219399999999E-3</v>
      </c>
      <c r="G885" s="361">
        <f>+VLOOKUP($E885,Emissions!$1:$1048576,MATCH(DATE(G$2,1,1),Emissions!$A$1:$LI$1),FALSE)</f>
        <v>1.1783606299999999E-3</v>
      </c>
      <c r="H885" s="361">
        <f>+VLOOKUP($E885,Emissions!$1:$1048576,MATCH(DATE(H$2,1,1),Emissions!$A$1:$LI$1),FALSE)</f>
        <v>1.18736731E-3</v>
      </c>
      <c r="I885" s="361">
        <f>+VLOOKUP($E885,Emissions!$1:$1048576,MATCH(DATE(I$2,1,1),Emissions!$A$1:$LI$1),FALSE)</f>
        <v>1.1956044800000001E-3</v>
      </c>
      <c r="J885" s="361">
        <f>+VLOOKUP($E885,Emissions!$1:$1048576,MATCH(DATE(J$2,1,1),Emissions!$A$1:$LI$1),FALSE)</f>
        <v>1.2092241600000001E-3</v>
      </c>
      <c r="K885" s="361">
        <f>+VLOOKUP($E885,Emissions!$1:$1048576,MATCH(DATE(K$2,1,1),Emissions!$A$1:$LI$1),FALSE)</f>
        <v>1.2266739299999999E-3</v>
      </c>
      <c r="L885" s="361">
        <f>+VLOOKUP($E885,Emissions!$1:$1048576,MATCH(DATE(L$2,1,1),Emissions!$A$1:$LI$1),FALSE)</f>
        <v>1.27207015E-3</v>
      </c>
      <c r="M885" s="361">
        <f>+VLOOKUP($E885,Emissions!$1:$1048576,MATCH(DATE(M$2,1,1),Emissions!$A$1:$LI$1),FALSE)</f>
        <v>1.3183893800000001E-3</v>
      </c>
      <c r="N885" s="361">
        <f>+VLOOKUP($E885,Emissions!$1:$1048576,MATCH(DATE(N$2,1,1),Emissions!$A$1:$LI$1),FALSE)</f>
        <v>1.3631544299999999E-3</v>
      </c>
      <c r="O885" s="361">
        <f>+VLOOKUP($E885,Emissions!$1:$1048576,MATCH(DATE(O$2,1,1),Emissions!$A$1:$LI$1),FALSE)</f>
        <v>1.40607312E-3</v>
      </c>
      <c r="P885" s="361">
        <f>+VLOOKUP($E885,Emissions!$1:$1048576,MATCH(DATE(P$2,1,1),Emissions!$A$1:$LI$1),FALSE)</f>
        <v>1.52834988E-3</v>
      </c>
      <c r="Q885" s="361">
        <f>+VLOOKUP($E885,Emissions!$1:$1048576,MATCH(DATE(Q$2,1,1),Emissions!$A$1:$LI$1),FALSE)</f>
        <v>1.63887118E-3</v>
      </c>
      <c r="R885" s="361">
        <f>+VLOOKUP($E885,Emissions!$1:$1048576,MATCH(DATE(R$2,1,1),Emissions!$A$1:$LI$1),FALSE)</f>
        <v>1.7533723600000001E-3</v>
      </c>
      <c r="S885" s="361">
        <f>+VLOOKUP($E885,Emissions!$1:$1048576,MATCH(DATE(S$2,1,1),Emissions!$A$1:$LI$1),FALSE)</f>
        <v>1.8742635399999999E-3</v>
      </c>
      <c r="T885" s="361">
        <f>+VLOOKUP($E885,Emissions!$1:$1048576,MATCH(DATE(T$2,1,1),Emissions!$A$1:$LI$1),FALSE)</f>
        <v>2.0018168099999998E-3</v>
      </c>
      <c r="U885" s="361">
        <f>+VLOOKUP($E885,Emissions!$1:$1048576,MATCH(DATE(U$2,1,1),Emissions!$A$1:$LI$1),FALSE)</f>
        <v>2.1360128400000002E-3</v>
      </c>
      <c r="V885" s="361">
        <f>+VLOOKUP($E885,Emissions!$1:$1048576,MATCH(DATE(V$2,1,1),Emissions!$A$1:$LI$1),FALSE)</f>
        <v>2.4634707500000002E-3</v>
      </c>
      <c r="W885" s="361">
        <f>+VLOOKUP($E885,Emissions!$1:$1048576,MATCH(DATE(W$2,1,1),Emissions!$A$1:$LI$1),FALSE)</f>
        <v>2.8269951499999999E-3</v>
      </c>
      <c r="X885" s="361">
        <f>+VLOOKUP($E885,Emissions!$1:$1048576,MATCH(DATE(X$2,1,1),Emissions!$A$1:$LI$1),FALSE)</f>
        <v>3.2246280999999998E-3</v>
      </c>
      <c r="Y885" s="361">
        <f>+VLOOKUP($E885,Emissions!$1:$1048576,MATCH(DATE(Y$2,1,1),Emissions!$A$1:$LI$1),FALSE)</f>
        <v>3.6516127000000001E-3</v>
      </c>
      <c r="Z885" s="361">
        <f>+VLOOKUP($E885,Emissions!$1:$1048576,MATCH(DATE(Z$2,1,1),Emissions!$A$1:$LI$1),FALSE)</f>
        <v>4.1029800899999996E-3</v>
      </c>
      <c r="AA885" s="361">
        <f>+VLOOKUP($E885,Emissions!$1:$1048576,MATCH(DATE(AA$2,1,1),Emissions!$A$1:$LI$1),FALSE)</f>
        <v>4.5725137000000001E-3</v>
      </c>
      <c r="AB885" s="361">
        <f>+VLOOKUP($E885,Emissions!$1:$1048576,MATCH(DATE(AB$2,1,1),Emissions!$A$1:$LI$1),FALSE)</f>
        <v>5.0511845499999998E-3</v>
      </c>
      <c r="AC885" s="361">
        <f>+VLOOKUP($E885,Emissions!$1:$1048576,MATCH(DATE(AC$2,1,1),Emissions!$A$1:$LI$1),FALSE)</f>
        <v>5.5283470999999999E-3</v>
      </c>
      <c r="AD885" s="361">
        <f>+VLOOKUP($E885,Emissions!$1:$1048576,MATCH(DATE(AD$2,1,1),Emissions!$A$1:$LI$1),FALSE)</f>
        <v>5.9921402299999999E-3</v>
      </c>
      <c r="AE885" s="361">
        <f>+VLOOKUP($E885,Emissions!$1:$1048576,MATCH(DATE(AE$2,1,1),Emissions!$A$1:$LI$1),FALSE)</f>
        <v>6.42883954E-3</v>
      </c>
      <c r="AF885" s="361">
        <f>+VLOOKUP($E885,Emissions!$1:$1048576,MATCH(DATE(AF$2,1,1),Emissions!$A$1:$LI$1),FALSE)</f>
        <v>6.7349731600000002E-3</v>
      </c>
      <c r="AG885" s="361">
        <f>+VLOOKUP($E885,Emissions!$1:$1048576,MATCH(DATE(AG$2,1,1),Emissions!$A$1:$LI$1),FALSE)</f>
        <v>6.9452035699999999E-3</v>
      </c>
      <c r="AH885" s="361">
        <f>+VLOOKUP($E885,Emissions!$1:$1048576,MATCH(DATE(AH$2,1,1),Emissions!$A$1:$LI$1),FALSE)</f>
        <v>7.0823286299999998E-3</v>
      </c>
      <c r="AI885" s="361">
        <f>+VLOOKUP($E885,Emissions!$1:$1048576,MATCH(DATE(AI$2,1,1),Emissions!$A$1:$LI$1),FALSE)</f>
        <v>7.1531231000000004E-3</v>
      </c>
      <c r="AJ885" s="361">
        <f>+VLOOKUP($E885,Emissions!$1:$1048576,MATCH(DATE(AJ$2,1,1),Emissions!$A$1:$LI$1),FALSE)</f>
        <v>7.1600834300000003E-3</v>
      </c>
      <c r="AK885" s="361">
        <f>+VLOOKUP($E885,Emissions!$1:$1048576,MATCH(DATE(AK$2,1,1),Emissions!$A$1:$LI$1),FALSE)</f>
        <v>7.1077990299999996E-3</v>
      </c>
      <c r="AL885" s="361">
        <f>+VLOOKUP($E885,Emissions!$1:$1048576,MATCH(DATE(AL$2,1,1),Emissions!$A$1:$LI$1),FALSE)</f>
        <v>7.0026139400000001E-3</v>
      </c>
      <c r="AM885" s="361">
        <f>+VLOOKUP($E885,Emissions!$1:$1048576,MATCH(DATE(AM$2,1,1),Emissions!$A$1:$LI$1),FALSE)</f>
        <v>6.8523772499999996E-3</v>
      </c>
      <c r="AN885" s="361">
        <f>+VLOOKUP($E885,Emissions!$1:$1048576,MATCH(DATE(AN$2,1,1),Emissions!$A$1:$LI$1),FALSE)</f>
        <v>6.6653789400000002E-3</v>
      </c>
      <c r="AO885" s="361">
        <f>+VLOOKUP($E885,Emissions!$1:$1048576,MATCH(DATE(AO$2,1,1),Emissions!$A$1:$LI$1),FALSE)</f>
        <v>6.4496254800000003E-3</v>
      </c>
    </row>
    <row r="886" spans="1:41" s="92" customFormat="1" ht="15" customHeight="1" x14ac:dyDescent="0.35">
      <c r="A886" s="411"/>
      <c r="B886" s="170"/>
      <c r="C886" s="137" t="s">
        <v>1092</v>
      </c>
      <c r="D886" s="147"/>
      <c r="E886" s="136" t="s">
        <v>1106</v>
      </c>
      <c r="F886" s="327">
        <f>+VLOOKUP($E886,Emissions!$1:$1048576,MATCH(DATE(F$2,1,1),Emissions!$A$1:$LI$1),FALSE)</f>
        <v>25.87381208</v>
      </c>
      <c r="G886" s="327">
        <f>+VLOOKUP($E886,Emissions!$1:$1048576,MATCH(DATE(G$2,1,1),Emissions!$A$1:$LI$1),FALSE)</f>
        <v>26.229466469999998</v>
      </c>
      <c r="H886" s="327">
        <f>+VLOOKUP($E886,Emissions!$1:$1048576,MATCH(DATE(H$2,1,1),Emissions!$A$1:$LI$1),FALSE)</f>
        <v>26.573486639999999</v>
      </c>
      <c r="I886" s="327">
        <f>+VLOOKUP($E886,Emissions!$1:$1048576,MATCH(DATE(I$2,1,1),Emissions!$A$1:$LI$1),FALSE)</f>
        <v>26.937304950000001</v>
      </c>
      <c r="J886" s="327">
        <f>+VLOOKUP($E886,Emissions!$1:$1048576,MATCH(DATE(J$2,1,1),Emissions!$A$1:$LI$1),FALSE)</f>
        <v>27.280285419999998</v>
      </c>
      <c r="K886" s="327">
        <f>+VLOOKUP($E886,Emissions!$1:$1048576,MATCH(DATE(K$2,1,1),Emissions!$A$1:$LI$1),FALSE)</f>
        <v>27.633420829999999</v>
      </c>
      <c r="L886" s="327">
        <f>+VLOOKUP($E886,Emissions!$1:$1048576,MATCH(DATE(L$2,1,1),Emissions!$A$1:$LI$1),FALSE)</f>
        <v>28.149457040000001</v>
      </c>
      <c r="M886" s="327">
        <f>+VLOOKUP($E886,Emissions!$1:$1048576,MATCH(DATE(M$2,1,1),Emissions!$A$1:$LI$1),FALSE)</f>
        <v>28.911821249999999</v>
      </c>
      <c r="N886" s="327">
        <f>+VLOOKUP($E886,Emissions!$1:$1048576,MATCH(DATE(N$2,1,1),Emissions!$A$1:$LI$1),FALSE)</f>
        <v>29.793968970000002</v>
      </c>
      <c r="O886" s="327">
        <f>+VLOOKUP($E886,Emissions!$1:$1048576,MATCH(DATE(O$2,1,1),Emissions!$A$1:$LI$1),FALSE)</f>
        <v>30.74893011</v>
      </c>
      <c r="P886" s="327">
        <f>+VLOOKUP($E886,Emissions!$1:$1048576,MATCH(DATE(P$2,1,1),Emissions!$A$1:$LI$1),FALSE)</f>
        <v>31.51277619</v>
      </c>
      <c r="Q886" s="327">
        <f>+VLOOKUP($E886,Emissions!$1:$1048576,MATCH(DATE(Q$2,1,1),Emissions!$A$1:$LI$1),FALSE)</f>
        <v>33.229372159999997</v>
      </c>
      <c r="R886" s="327">
        <f>+VLOOKUP($E886,Emissions!$1:$1048576,MATCH(DATE(R$2,1,1),Emissions!$A$1:$LI$1),FALSE)</f>
        <v>34.876750909999998</v>
      </c>
      <c r="S886" s="327">
        <f>+VLOOKUP($E886,Emissions!$1:$1048576,MATCH(DATE(S$2,1,1),Emissions!$A$1:$LI$1),FALSE)</f>
        <v>36.551987750000002</v>
      </c>
      <c r="T886" s="327">
        <f>+VLOOKUP($E886,Emissions!$1:$1048576,MATCH(DATE(T$2,1,1),Emissions!$A$1:$LI$1),FALSE)</f>
        <v>38.306161639999999</v>
      </c>
      <c r="U886" s="327">
        <f>+VLOOKUP($E886,Emissions!$1:$1048576,MATCH(DATE(U$2,1,1),Emissions!$A$1:$LI$1),FALSE)</f>
        <v>40.166435049999997</v>
      </c>
      <c r="V886" s="327">
        <f>+VLOOKUP($E886,Emissions!$1:$1048576,MATCH(DATE(V$2,1,1),Emissions!$A$1:$LI$1),FALSE)</f>
        <v>41.449510199999999</v>
      </c>
      <c r="W886" s="327">
        <f>+VLOOKUP($E886,Emissions!$1:$1048576,MATCH(DATE(W$2,1,1),Emissions!$A$1:$LI$1),FALSE)</f>
        <v>42.793909749999997</v>
      </c>
      <c r="X886" s="327">
        <f>+VLOOKUP($E886,Emissions!$1:$1048576,MATCH(DATE(X$2,1,1),Emissions!$A$1:$LI$1),FALSE)</f>
        <v>44.13928834</v>
      </c>
      <c r="Y886" s="327">
        <f>+VLOOKUP($E886,Emissions!$1:$1048576,MATCH(DATE(Y$2,1,1),Emissions!$A$1:$LI$1),FALSE)</f>
        <v>45.446918279999998</v>
      </c>
      <c r="Z886" s="327">
        <f>+VLOOKUP($E886,Emissions!$1:$1048576,MATCH(DATE(Z$2,1,1),Emissions!$A$1:$LI$1),FALSE)</f>
        <v>46.740027259999998</v>
      </c>
      <c r="AA886" s="327">
        <f>+VLOOKUP($E886,Emissions!$1:$1048576,MATCH(DATE(AA$2,1,1),Emissions!$A$1:$LI$1),FALSE)</f>
        <v>48.058044760000001</v>
      </c>
      <c r="AB886" s="327">
        <f>+VLOOKUP($E886,Emissions!$1:$1048576,MATCH(DATE(AB$2,1,1),Emissions!$A$1:$LI$1),FALSE)</f>
        <v>49.496498920000001</v>
      </c>
      <c r="AC886" s="327">
        <f>+VLOOKUP($E886,Emissions!$1:$1048576,MATCH(DATE(AC$2,1,1),Emissions!$A$1:$LI$1),FALSE)</f>
        <v>51.173586589999999</v>
      </c>
      <c r="AD886" s="327">
        <f>+VLOOKUP($E886,Emissions!$1:$1048576,MATCH(DATE(AD$2,1,1),Emissions!$A$1:$LI$1),FALSE)</f>
        <v>53.224437440000003</v>
      </c>
      <c r="AE886" s="327">
        <f>+VLOOKUP($E886,Emissions!$1:$1048576,MATCH(DATE(AE$2,1,1),Emissions!$A$1:$LI$1),FALSE)</f>
        <v>55.777215560000002</v>
      </c>
      <c r="AF886" s="327">
        <f>+VLOOKUP($E886,Emissions!$1:$1048576,MATCH(DATE(AF$2,1,1),Emissions!$A$1:$LI$1),FALSE)</f>
        <v>56.37525488</v>
      </c>
      <c r="AG886" s="327">
        <f>+VLOOKUP($E886,Emissions!$1:$1048576,MATCH(DATE(AG$2,1,1),Emissions!$A$1:$LI$1),FALSE)</f>
        <v>56.740050670000002</v>
      </c>
      <c r="AH886" s="327">
        <f>+VLOOKUP($E886,Emissions!$1:$1048576,MATCH(DATE(AH$2,1,1),Emissions!$A$1:$LI$1),FALSE)</f>
        <v>57.52242116</v>
      </c>
      <c r="AI886" s="327">
        <f>+VLOOKUP($E886,Emissions!$1:$1048576,MATCH(DATE(AI$2,1,1),Emissions!$A$1:$LI$1),FALSE)</f>
        <v>58.860964320000001</v>
      </c>
      <c r="AJ886" s="327">
        <f>+VLOOKUP($E886,Emissions!$1:$1048576,MATCH(DATE(AJ$2,1,1),Emissions!$A$1:$LI$1),FALSE)</f>
        <v>60.720689610000001</v>
      </c>
      <c r="AK886" s="327">
        <f>+VLOOKUP($E886,Emissions!$1:$1048576,MATCH(DATE(AK$2,1,1),Emissions!$A$1:$LI$1),FALSE)</f>
        <v>63.011826470000003</v>
      </c>
      <c r="AL886" s="327">
        <f>+VLOOKUP($E886,Emissions!$1:$1048576,MATCH(DATE(AL$2,1,1),Emissions!$A$1:$LI$1),FALSE)</f>
        <v>65.650740850000005</v>
      </c>
      <c r="AM886" s="327">
        <f>+VLOOKUP($E886,Emissions!$1:$1048576,MATCH(DATE(AM$2,1,1),Emissions!$A$1:$LI$1),FALSE)</f>
        <v>68.556295700000007</v>
      </c>
      <c r="AN886" s="327">
        <f>+VLOOKUP($E886,Emissions!$1:$1048576,MATCH(DATE(AN$2,1,1),Emissions!$A$1:$LI$1),FALSE)</f>
        <v>71.652412909999995</v>
      </c>
      <c r="AO886" s="327">
        <f>+VLOOKUP($E886,Emissions!$1:$1048576,MATCH(DATE(AO$2,1,1),Emissions!$A$1:$LI$1),FALSE)</f>
        <v>74.870459620000005</v>
      </c>
    </row>
    <row r="887" spans="1:41" ht="15" customHeight="1" x14ac:dyDescent="0.35">
      <c r="A887" s="411"/>
      <c r="B887" s="170"/>
      <c r="C887" s="138" t="s">
        <v>463</v>
      </c>
      <c r="D887" s="114"/>
      <c r="E887" s="50" t="s">
        <v>1075</v>
      </c>
      <c r="F887" s="361">
        <f>+VLOOKUP($E887,Emissions!$1:$1048576,MATCH(DATE(F$2,1,1),Emissions!$A$1:$LI$1),FALSE)</f>
        <v>9.7141589299999997E-2</v>
      </c>
      <c r="G887" s="361">
        <f>+VLOOKUP($E887,Emissions!$1:$1048576,MATCH(DATE(G$2,1,1),Emissions!$A$1:$LI$1),FALSE)</f>
        <v>9.85963178E-2</v>
      </c>
      <c r="H887" s="361">
        <f>+VLOOKUP($E887,Emissions!$1:$1048576,MATCH(DATE(H$2,1,1),Emissions!$A$1:$LI$1),FALSE)</f>
        <v>9.9960301500000001E-2</v>
      </c>
      <c r="I887" s="361">
        <f>+VLOOKUP($E887,Emissions!$1:$1048576,MATCH(DATE(I$2,1,1),Emissions!$A$1:$LI$1),FALSE)</f>
        <v>0.1014387883</v>
      </c>
      <c r="J887" s="361">
        <f>+VLOOKUP($E887,Emissions!$1:$1048576,MATCH(DATE(J$2,1,1),Emissions!$A$1:$LI$1),FALSE)</f>
        <v>0.1027803454</v>
      </c>
      <c r="K887" s="361">
        <f>+VLOOKUP($E887,Emissions!$1:$1048576,MATCH(DATE(K$2,1,1),Emissions!$A$1:$LI$1),FALSE)</f>
        <v>0.1041396282</v>
      </c>
      <c r="L887" s="361">
        <f>+VLOOKUP($E887,Emissions!$1:$1048576,MATCH(DATE(L$2,1,1),Emissions!$A$1:$LI$1),FALSE)</f>
        <v>0.1045713063</v>
      </c>
      <c r="M887" s="361">
        <f>+VLOOKUP($E887,Emissions!$1:$1048576,MATCH(DATE(M$2,1,1),Emissions!$A$1:$LI$1),FALSE)</f>
        <v>0.1058524857</v>
      </c>
      <c r="N887" s="361">
        <f>+VLOOKUP($E887,Emissions!$1:$1048576,MATCH(DATE(N$2,1,1),Emissions!$A$1:$LI$1),FALSE)</f>
        <v>0.1074075602</v>
      </c>
      <c r="O887" s="361">
        <f>+VLOOKUP($E887,Emissions!$1:$1048576,MATCH(DATE(O$2,1,1),Emissions!$A$1:$LI$1),FALSE)</f>
        <v>0.1091018431</v>
      </c>
      <c r="P887" s="361">
        <f>+VLOOKUP($E887,Emissions!$1:$1048576,MATCH(DATE(P$2,1,1),Emissions!$A$1:$LI$1),FALSE)</f>
        <v>0.11085290709999999</v>
      </c>
      <c r="Q887" s="361">
        <f>+VLOOKUP($E887,Emissions!$1:$1048576,MATCH(DATE(Q$2,1,1),Emissions!$A$1:$LI$1),FALSE)</f>
        <v>0.1115817034</v>
      </c>
      <c r="R887" s="361">
        <f>+VLOOKUP($E887,Emissions!$1:$1048576,MATCH(DATE(R$2,1,1),Emissions!$A$1:$LI$1),FALSE)</f>
        <v>0.11140449349999999</v>
      </c>
      <c r="S887" s="361">
        <f>+VLOOKUP($E887,Emissions!$1:$1048576,MATCH(DATE(S$2,1,1),Emissions!$A$1:$LI$1),FALSE)</f>
        <v>0.11080406130000001</v>
      </c>
      <c r="T887" s="361">
        <f>+VLOOKUP($E887,Emissions!$1:$1048576,MATCH(DATE(T$2,1,1),Emissions!$A$1:$LI$1),FALSE)</f>
        <v>0.10996452399999999</v>
      </c>
      <c r="U887" s="361">
        <f>+VLOOKUP($E887,Emissions!$1:$1048576,MATCH(DATE(U$2,1,1),Emissions!$A$1:$LI$1),FALSE)</f>
        <v>0.1089711668</v>
      </c>
      <c r="V887" s="361">
        <f>+VLOOKUP($E887,Emissions!$1:$1048576,MATCH(DATE(V$2,1,1),Emissions!$A$1:$LI$1),FALSE)</f>
        <v>0.1074200419</v>
      </c>
      <c r="W887" s="361">
        <f>+VLOOKUP($E887,Emissions!$1:$1048576,MATCH(DATE(W$2,1,1),Emissions!$A$1:$LI$1),FALSE)</f>
        <v>0.1057698077</v>
      </c>
      <c r="X887" s="361">
        <f>+VLOOKUP($E887,Emissions!$1:$1048576,MATCH(DATE(X$2,1,1),Emissions!$A$1:$LI$1),FALSE)</f>
        <v>0.1040543111</v>
      </c>
      <c r="Y887" s="361">
        <f>+VLOOKUP($E887,Emissions!$1:$1048576,MATCH(DATE(Y$2,1,1),Emissions!$A$1:$LI$1),FALSE)</f>
        <v>0.1023263733</v>
      </c>
      <c r="Z887" s="361">
        <f>+VLOOKUP($E887,Emissions!$1:$1048576,MATCH(DATE(Z$2,1,1),Emissions!$A$1:$LI$1),FALSE)</f>
        <v>0.1006484694</v>
      </c>
      <c r="AA887" s="361">
        <f>+VLOOKUP($E887,Emissions!$1:$1048576,MATCH(DATE(AA$2,1,1),Emissions!$A$1:$LI$1),FALSE)</f>
        <v>9.9051075299999999E-2</v>
      </c>
      <c r="AB887" s="361">
        <f>+VLOOKUP($E887,Emissions!$1:$1048576,MATCH(DATE(AB$2,1,1),Emissions!$A$1:$LI$1),FALSE)</f>
        <v>9.7631972900000003E-2</v>
      </c>
      <c r="AC887" s="361">
        <f>+VLOOKUP($E887,Emissions!$1:$1048576,MATCH(DATE(AC$2,1,1),Emissions!$A$1:$LI$1),FALSE)</f>
        <v>9.6449265100000001E-2</v>
      </c>
      <c r="AD887" s="361">
        <f>+VLOOKUP($E887,Emissions!$1:$1048576,MATCH(DATE(AD$2,1,1),Emissions!$A$1:$LI$1),FALSE)</f>
        <v>9.5528484999999996E-2</v>
      </c>
      <c r="AE887" s="361">
        <f>+VLOOKUP($E887,Emissions!$1:$1048576,MATCH(DATE(AE$2,1,1),Emissions!$A$1:$LI$1),FALSE)</f>
        <v>9.4850932499999999E-2</v>
      </c>
      <c r="AF887" s="361">
        <f>+VLOOKUP($E887,Emissions!$1:$1048576,MATCH(DATE(AF$2,1,1),Emissions!$A$1:$LI$1),FALSE)</f>
        <v>9.7483481100000005E-2</v>
      </c>
      <c r="AG887" s="361">
        <f>+VLOOKUP($E887,Emissions!$1:$1048576,MATCH(DATE(AG$2,1,1),Emissions!$A$1:$LI$1),FALSE)</f>
        <v>9.9254505800000004E-2</v>
      </c>
      <c r="AH887" s="361">
        <f>+VLOOKUP($E887,Emissions!$1:$1048576,MATCH(DATE(AH$2,1,1),Emissions!$A$1:$LI$1),FALSE)</f>
        <v>0.10103436690000001</v>
      </c>
      <c r="AI887" s="361">
        <f>+VLOOKUP($E887,Emissions!$1:$1048576,MATCH(DATE(AI$2,1,1),Emissions!$A$1:$LI$1),FALSE)</f>
        <v>0.10299887420000001</v>
      </c>
      <c r="AJ887" s="361">
        <f>+VLOOKUP($E887,Emissions!$1:$1048576,MATCH(DATE(AJ$2,1,1),Emissions!$A$1:$LI$1),FALSE)</f>
        <v>0.1051198401</v>
      </c>
      <c r="AK887" s="361">
        <f>+VLOOKUP($E887,Emissions!$1:$1048576,MATCH(DATE(AK$2,1,1),Emissions!$A$1:$LI$1),FALSE)</f>
        <v>0.1073158813</v>
      </c>
      <c r="AL887" s="361">
        <f>+VLOOKUP($E887,Emissions!$1:$1048576,MATCH(DATE(AL$2,1,1),Emissions!$A$1:$LI$1),FALSE)</f>
        <v>0.1095449148</v>
      </c>
      <c r="AM887" s="361">
        <f>+VLOOKUP($E887,Emissions!$1:$1048576,MATCH(DATE(AM$2,1,1),Emissions!$A$1:$LI$1),FALSE)</f>
        <v>0.11177364369999999</v>
      </c>
      <c r="AN887" s="361">
        <f>+VLOOKUP($E887,Emissions!$1:$1048576,MATCH(DATE(AN$2,1,1),Emissions!$A$1:$LI$1),FALSE)</f>
        <v>0.113975586</v>
      </c>
      <c r="AO887" s="361">
        <f>+VLOOKUP($E887,Emissions!$1:$1048576,MATCH(DATE(AO$2,1,1),Emissions!$A$1:$LI$1),FALSE)</f>
        <v>0.1161297347</v>
      </c>
    </row>
    <row r="888" spans="1:41" ht="15" customHeight="1" x14ac:dyDescent="0.35">
      <c r="A888" s="411"/>
      <c r="B888" s="170"/>
      <c r="C888" s="138" t="s">
        <v>464</v>
      </c>
      <c r="D888" s="114"/>
      <c r="E888" s="50" t="s">
        <v>1076</v>
      </c>
      <c r="F888" s="361">
        <f>+VLOOKUP($E888,Emissions!$1:$1048576,MATCH(DATE(F$2,1,1),Emissions!$A$1:$LI$1),FALSE)</f>
        <v>3.0748079540000002</v>
      </c>
      <c r="G888" s="361">
        <f>+VLOOKUP($E888,Emissions!$1:$1048576,MATCH(DATE(G$2,1,1),Emissions!$A$1:$LI$1),FALSE)</f>
        <v>3.1203167660000002</v>
      </c>
      <c r="H888" s="361">
        <f>+VLOOKUP($E888,Emissions!$1:$1048576,MATCH(DATE(H$2,1,1),Emissions!$A$1:$LI$1),FALSE)</f>
        <v>3.1638093380000001</v>
      </c>
      <c r="I888" s="361">
        <f>+VLOOKUP($E888,Emissions!$1:$1048576,MATCH(DATE(I$2,1,1),Emissions!$A$1:$LI$1),FALSE)</f>
        <v>3.2103241520000001</v>
      </c>
      <c r="J888" s="361">
        <f>+VLOOKUP($E888,Emissions!$1:$1048576,MATCH(DATE(J$2,1,1),Emissions!$A$1:$LI$1),FALSE)</f>
        <v>3.2531838350000002</v>
      </c>
      <c r="K888" s="361">
        <f>+VLOOKUP($E888,Emissions!$1:$1048576,MATCH(DATE(K$2,1,1),Emissions!$A$1:$LI$1),FALSE)</f>
        <v>3.296157714</v>
      </c>
      <c r="L888" s="361">
        <f>+VLOOKUP($E888,Emissions!$1:$1048576,MATCH(DATE(L$2,1,1),Emissions!$A$1:$LI$1),FALSE)</f>
        <v>2.902237704</v>
      </c>
      <c r="M888" s="361">
        <f>+VLOOKUP($E888,Emissions!$1:$1048576,MATCH(DATE(M$2,1,1),Emissions!$A$1:$LI$1),FALSE)</f>
        <v>2.4465748899999999</v>
      </c>
      <c r="N888" s="361">
        <f>+VLOOKUP($E888,Emissions!$1:$1048576,MATCH(DATE(N$2,1,1),Emissions!$A$1:$LI$1),FALSE)</f>
        <v>1.942919369</v>
      </c>
      <c r="O888" s="361">
        <f>+VLOOKUP($E888,Emissions!$1:$1048576,MATCH(DATE(O$2,1,1),Emissions!$A$1:$LI$1),FALSE)</f>
        <v>1.378937466</v>
      </c>
      <c r="P888" s="361">
        <f>+VLOOKUP($E888,Emissions!$1:$1048576,MATCH(DATE(P$2,1,1),Emissions!$A$1:$LI$1),FALSE)</f>
        <v>0.74006444159999996</v>
      </c>
      <c r="Q888" s="361">
        <f>+VLOOKUP($E888,Emissions!$1:$1048576,MATCH(DATE(Q$2,1,1),Emissions!$A$1:$LI$1),FALSE)</f>
        <v>0.72345829959999997</v>
      </c>
      <c r="R888" s="361">
        <f>+VLOOKUP($E888,Emissions!$1:$1048576,MATCH(DATE(R$2,1,1),Emissions!$A$1:$LI$1),FALSE)</f>
        <v>0.74910651660000005</v>
      </c>
      <c r="S888" s="361">
        <f>+VLOOKUP($E888,Emissions!$1:$1048576,MATCH(DATE(S$2,1,1),Emissions!$A$1:$LI$1),FALSE)</f>
        <v>0.77601259840000003</v>
      </c>
      <c r="T888" s="361">
        <f>+VLOOKUP($E888,Emissions!$1:$1048576,MATCH(DATE(T$2,1,1),Emissions!$A$1:$LI$1),FALSE)</f>
        <v>0.80084798020000003</v>
      </c>
      <c r="U888" s="361">
        <f>+VLOOKUP($E888,Emissions!$1:$1048576,MATCH(DATE(U$2,1,1),Emissions!$A$1:$LI$1),FALSE)</f>
        <v>0.82398412720000003</v>
      </c>
      <c r="V888" s="361">
        <f>+VLOOKUP($E888,Emissions!$1:$1048576,MATCH(DATE(V$2,1,1),Emissions!$A$1:$LI$1),FALSE)</f>
        <v>0.56415564110000005</v>
      </c>
      <c r="W888" s="361">
        <f>+VLOOKUP($E888,Emissions!$1:$1048576,MATCH(DATE(W$2,1,1),Emissions!$A$1:$LI$1),FALSE)</f>
        <v>0.36970421219999999</v>
      </c>
      <c r="X888" s="361">
        <f>+VLOOKUP($E888,Emissions!$1:$1048576,MATCH(DATE(X$2,1,1),Emissions!$A$1:$LI$1),FALSE)</f>
        <v>0.23992569890000001</v>
      </c>
      <c r="Y888" s="361">
        <f>+VLOOKUP($E888,Emissions!$1:$1048576,MATCH(DATE(Y$2,1,1),Emissions!$A$1:$LI$1),FALSE)</f>
        <v>0.1529148897</v>
      </c>
      <c r="Z888" s="361">
        <f>+VLOOKUP($E888,Emissions!$1:$1048576,MATCH(DATE(Z$2,1,1),Emissions!$A$1:$LI$1),FALSE)</f>
        <v>9.7227807799999996E-2</v>
      </c>
      <c r="AA888" s="361">
        <f>+VLOOKUP($E888,Emissions!$1:$1048576,MATCH(DATE(AA$2,1,1),Emissions!$A$1:$LI$1),FALSE)</f>
        <v>6.16320879E-2</v>
      </c>
      <c r="AB888" s="361">
        <f>+VLOOKUP($E888,Emissions!$1:$1048576,MATCH(DATE(AB$2,1,1),Emissions!$A$1:$LI$1),FALSE)</f>
        <v>3.9160073900000002E-2</v>
      </c>
      <c r="AC888" s="361">
        <f>+VLOOKUP($E888,Emissions!$1:$1048576,MATCH(DATE(AC$2,1,1),Emissions!$A$1:$LI$1),FALSE)</f>
        <v>2.4834056699999999E-2</v>
      </c>
      <c r="AD888" s="361">
        <f>+VLOOKUP($E888,Emissions!$1:$1048576,MATCH(DATE(AD$2,1,1),Emissions!$A$1:$LI$1),FALSE)</f>
        <v>1.5694227700000001E-2</v>
      </c>
      <c r="AE888" s="361">
        <f>+VLOOKUP($E888,Emissions!$1:$1048576,MATCH(DATE(AE$2,1,1),Emissions!$A$1:$LI$1),FALSE)</f>
        <v>9.8752321299999998E-3</v>
      </c>
      <c r="AF888" s="361">
        <f>+VLOOKUP($E888,Emissions!$1:$1048576,MATCH(DATE(AF$2,1,1),Emissions!$A$1:$LI$1),FALSE)</f>
        <v>9.1734330700000005E-3</v>
      </c>
      <c r="AG888" s="361">
        <f>+VLOOKUP($E888,Emissions!$1:$1048576,MATCH(DATE(AG$2,1,1),Emissions!$A$1:$LI$1),FALSE)</f>
        <v>8.7440220099999997E-3</v>
      </c>
      <c r="AH888" s="361">
        <f>+VLOOKUP($E888,Emissions!$1:$1048576,MATCH(DATE(AH$2,1,1),Emissions!$A$1:$LI$1),FALSE)</f>
        <v>8.28378829E-3</v>
      </c>
      <c r="AI888" s="361">
        <f>+VLOOKUP($E888,Emissions!$1:$1048576,MATCH(DATE(AI$2,1,1),Emissions!$A$1:$LI$1),FALSE)</f>
        <v>7.7925069599999999E-3</v>
      </c>
      <c r="AJ888" s="361">
        <f>+VLOOKUP($E888,Emissions!$1:$1048576,MATCH(DATE(AJ$2,1,1),Emissions!$A$1:$LI$1),FALSE)</f>
        <v>7.2828230399999997E-3</v>
      </c>
      <c r="AK888" s="361">
        <f>+VLOOKUP($E888,Emissions!$1:$1048576,MATCH(DATE(AK$2,1,1),Emissions!$A$1:$LI$1),FALSE)</f>
        <v>6.76405559E-3</v>
      </c>
      <c r="AL888" s="361">
        <f>+VLOOKUP($E888,Emissions!$1:$1048576,MATCH(DATE(AL$2,1,1),Emissions!$A$1:$LI$1),FALSE)</f>
        <v>6.2469383100000001E-3</v>
      </c>
      <c r="AM888" s="361">
        <f>+VLOOKUP($E888,Emissions!$1:$1048576,MATCH(DATE(AM$2,1,1),Emissions!$A$1:$LI$1),FALSE)</f>
        <v>5.7414525199999998E-3</v>
      </c>
      <c r="AN888" s="361">
        <f>+VLOOKUP($E888,Emissions!$1:$1048576,MATCH(DATE(AN$2,1,1),Emissions!$A$1:$LI$1),FALSE)</f>
        <v>5.2561619700000001E-3</v>
      </c>
      <c r="AO888" s="361">
        <f>+VLOOKUP($E888,Emissions!$1:$1048576,MATCH(DATE(AO$2,1,1),Emissions!$A$1:$LI$1),FALSE)</f>
        <v>4.79788304E-3</v>
      </c>
    </row>
    <row r="889" spans="1:41" ht="15" customHeight="1" x14ac:dyDescent="0.35">
      <c r="A889" s="411"/>
      <c r="B889" s="170"/>
      <c r="C889" s="138" t="s">
        <v>465</v>
      </c>
      <c r="D889" s="114"/>
      <c r="E889" s="50" t="s">
        <v>1077</v>
      </c>
      <c r="F889" s="361">
        <f>+VLOOKUP($E889,Emissions!$1:$1048576,MATCH(DATE(F$2,1,1),Emissions!$A$1:$LI$1),FALSE)</f>
        <v>3.624066145</v>
      </c>
      <c r="G889" s="361">
        <f>+VLOOKUP($E889,Emissions!$1:$1048576,MATCH(DATE(G$2,1,1),Emissions!$A$1:$LI$1),FALSE)</f>
        <v>3.677859239</v>
      </c>
      <c r="H889" s="361">
        <f>+VLOOKUP($E889,Emissions!$1:$1048576,MATCH(DATE(H$2,1,1),Emissions!$A$1:$LI$1),FALSE)</f>
        <v>3.7292867890000001</v>
      </c>
      <c r="I889" s="361">
        <f>+VLOOKUP($E889,Emissions!$1:$1048576,MATCH(DATE(I$2,1,1),Emissions!$A$1:$LI$1),FALSE)</f>
        <v>3.7843098249999998</v>
      </c>
      <c r="J889" s="361">
        <f>+VLOOKUP($E889,Emissions!$1:$1048576,MATCH(DATE(J$2,1,1),Emissions!$A$1:$LI$1),FALSE)</f>
        <v>3.8349641750000001</v>
      </c>
      <c r="K889" s="361">
        <f>+VLOOKUP($E889,Emissions!$1:$1048576,MATCH(DATE(K$2,1,1),Emissions!$A$1:$LI$1),FALSE)</f>
        <v>3.8857109300000001</v>
      </c>
      <c r="L889" s="361">
        <f>+VLOOKUP($E889,Emissions!$1:$1048576,MATCH(DATE(L$2,1,1),Emissions!$A$1:$LI$1),FALSE)</f>
        <v>4.6910616689999998</v>
      </c>
      <c r="M889" s="361">
        <f>+VLOOKUP($E889,Emissions!$1:$1048576,MATCH(DATE(M$2,1,1),Emissions!$A$1:$LI$1),FALSE)</f>
        <v>5.701117376</v>
      </c>
      <c r="N889" s="361">
        <f>+VLOOKUP($E889,Emissions!$1:$1048576,MATCH(DATE(N$2,1,1),Emissions!$A$1:$LI$1),FALSE)</f>
        <v>6.8453824660000002</v>
      </c>
      <c r="O889" s="361">
        <f>+VLOOKUP($E889,Emissions!$1:$1048576,MATCH(DATE(O$2,1,1),Emissions!$A$1:$LI$1),FALSE)</f>
        <v>8.1255472369999993</v>
      </c>
      <c r="P889" s="361">
        <f>+VLOOKUP($E889,Emissions!$1:$1048576,MATCH(DATE(P$2,1,1),Emissions!$A$1:$LI$1),FALSE)</f>
        <v>9.4417066470000002</v>
      </c>
      <c r="Q889" s="361">
        <f>+VLOOKUP($E889,Emissions!$1:$1048576,MATCH(DATE(Q$2,1,1),Emissions!$A$1:$LI$1),FALSE)</f>
        <v>9.8897989039999992</v>
      </c>
      <c r="R889" s="361">
        <f>+VLOOKUP($E889,Emissions!$1:$1048576,MATCH(DATE(R$2,1,1),Emissions!$A$1:$LI$1),FALSE)</f>
        <v>10.16521159</v>
      </c>
      <c r="S889" s="361">
        <f>+VLOOKUP($E889,Emissions!$1:$1048576,MATCH(DATE(S$2,1,1),Emissions!$A$1:$LI$1),FALSE)</f>
        <v>10.3924532</v>
      </c>
      <c r="T889" s="361">
        <f>+VLOOKUP($E889,Emissions!$1:$1048576,MATCH(DATE(T$2,1,1),Emissions!$A$1:$LI$1),FALSE)</f>
        <v>10.598558349999999</v>
      </c>
      <c r="U889" s="361">
        <f>+VLOOKUP($E889,Emissions!$1:$1048576,MATCH(DATE(U$2,1,1),Emissions!$A$1:$LI$1),FALSE)</f>
        <v>10.79199897</v>
      </c>
      <c r="V889" s="361">
        <f>+VLOOKUP($E889,Emissions!$1:$1048576,MATCH(DATE(V$2,1,1),Emissions!$A$1:$LI$1),FALSE)</f>
        <v>10.518965509999999</v>
      </c>
      <c r="W889" s="361">
        <f>+VLOOKUP($E889,Emissions!$1:$1048576,MATCH(DATE(W$2,1,1),Emissions!$A$1:$LI$1),FALSE)</f>
        <v>10.16711664</v>
      </c>
      <c r="X889" s="361">
        <f>+VLOOKUP($E889,Emissions!$1:$1048576,MATCH(DATE(X$2,1,1),Emissions!$A$1:$LI$1),FALSE)</f>
        <v>9.7582275109999994</v>
      </c>
      <c r="Y889" s="361">
        <f>+VLOOKUP($E889,Emissions!$1:$1048576,MATCH(DATE(Y$2,1,1),Emissions!$A$1:$LI$1),FALSE)</f>
        <v>9.3070806840000007</v>
      </c>
      <c r="Z889" s="361">
        <f>+VLOOKUP($E889,Emissions!$1:$1048576,MATCH(DATE(Z$2,1,1),Emissions!$A$1:$LI$1),FALSE)</f>
        <v>8.8327839430000008</v>
      </c>
      <c r="AA889" s="361">
        <f>+VLOOKUP($E889,Emissions!$1:$1048576,MATCH(DATE(AA$2,1,1),Emissions!$A$1:$LI$1),FALSE)</f>
        <v>8.3563857010000007</v>
      </c>
      <c r="AB889" s="361">
        <f>+VLOOKUP($E889,Emissions!$1:$1048576,MATCH(DATE(AB$2,1,1),Emissions!$A$1:$LI$1),FALSE)</f>
        <v>7.9077294120000001</v>
      </c>
      <c r="AC889" s="361">
        <f>+VLOOKUP($E889,Emissions!$1:$1048576,MATCH(DATE(AC$2,1,1),Emissions!$A$1:$LI$1),FALSE)</f>
        <v>7.516088216</v>
      </c>
      <c r="AD889" s="361">
        <f>+VLOOKUP($E889,Emissions!$1:$1048576,MATCH(DATE(AD$2,1,1),Emissions!$A$1:$LI$1),FALSE)</f>
        <v>7.2085708689999999</v>
      </c>
      <c r="AE889" s="361">
        <f>+VLOOKUP($E889,Emissions!$1:$1048576,MATCH(DATE(AE$2,1,1),Emissions!$A$1:$LI$1),FALSE)</f>
        <v>7.0076938860000002</v>
      </c>
      <c r="AF889" s="361">
        <f>+VLOOKUP($E889,Emissions!$1:$1048576,MATCH(DATE(AF$2,1,1),Emissions!$A$1:$LI$1),FALSE)</f>
        <v>6.9316140769999999</v>
      </c>
      <c r="AG889" s="361">
        <f>+VLOOKUP($E889,Emissions!$1:$1048576,MATCH(DATE(AG$2,1,1),Emissions!$A$1:$LI$1),FALSE)</f>
        <v>6.9213512760000002</v>
      </c>
      <c r="AH889" s="361">
        <f>+VLOOKUP($E889,Emissions!$1:$1048576,MATCH(DATE(AH$2,1,1),Emissions!$A$1:$LI$1),FALSE)</f>
        <v>7.0331682940000002</v>
      </c>
      <c r="AI889" s="361">
        <f>+VLOOKUP($E889,Emissions!$1:$1048576,MATCH(DATE(AI$2,1,1),Emissions!$A$1:$LI$1),FALSE)</f>
        <v>7.2809561479999996</v>
      </c>
      <c r="AJ889" s="361">
        <f>+VLOOKUP($E889,Emissions!$1:$1048576,MATCH(DATE(AJ$2,1,1),Emissions!$A$1:$LI$1),FALSE)</f>
        <v>7.6560574460000002</v>
      </c>
      <c r="AK889" s="361">
        <f>+VLOOKUP($E889,Emissions!$1:$1048576,MATCH(DATE(AK$2,1,1),Emissions!$A$1:$LI$1),FALSE)</f>
        <v>8.1404505470000004</v>
      </c>
      <c r="AL889" s="361">
        <f>+VLOOKUP($E889,Emissions!$1:$1048576,MATCH(DATE(AL$2,1,1),Emissions!$A$1:$LI$1),FALSE)</f>
        <v>8.7154382639999994</v>
      </c>
      <c r="AM889" s="361">
        <f>+VLOOKUP($E889,Emissions!$1:$1048576,MATCH(DATE(AM$2,1,1),Emissions!$A$1:$LI$1),FALSE)</f>
        <v>9.3619879939999997</v>
      </c>
      <c r="AN889" s="361">
        <f>+VLOOKUP($E889,Emissions!$1:$1048576,MATCH(DATE(AN$2,1,1),Emissions!$A$1:$LI$1),FALSE)</f>
        <v>10.06172486</v>
      </c>
      <c r="AO889" s="361">
        <f>+VLOOKUP($E889,Emissions!$1:$1048576,MATCH(DATE(AO$2,1,1),Emissions!$A$1:$LI$1),FALSE)</f>
        <v>10.79772842</v>
      </c>
    </row>
    <row r="890" spans="1:41" ht="15" customHeight="1" x14ac:dyDescent="0.35">
      <c r="A890" s="411"/>
      <c r="B890" s="170"/>
      <c r="C890" s="138" t="s">
        <v>466</v>
      </c>
      <c r="D890" s="114"/>
      <c r="E890" s="50" t="s">
        <v>1082</v>
      </c>
      <c r="F890" s="361">
        <f>+VLOOKUP($E890,Emissions!$1:$1048576,MATCH(DATE(F$2,1,1),Emissions!$A$1:$LI$1),FALSE)</f>
        <v>7.9079331589999997</v>
      </c>
      <c r="G890" s="361">
        <f>+VLOOKUP($E890,Emissions!$1:$1048576,MATCH(DATE(G$2,1,1),Emissions!$A$1:$LI$1),FALSE)</f>
        <v>8.0253124939999996</v>
      </c>
      <c r="H890" s="361">
        <f>+VLOOKUP($E890,Emissions!$1:$1048576,MATCH(DATE(H$2,1,1),Emissions!$A$1:$LI$1),FALSE)</f>
        <v>8.1375310770000002</v>
      </c>
      <c r="I890" s="361">
        <f>+VLOOKUP($E890,Emissions!$1:$1048576,MATCH(DATE(I$2,1,1),Emissions!$A$1:$LI$1),FALSE)</f>
        <v>8.2575945599999994</v>
      </c>
      <c r="J890" s="361">
        <f>+VLOOKUP($E890,Emissions!$1:$1048576,MATCH(DATE(J$2,1,1),Emissions!$A$1:$LI$1),FALSE)</f>
        <v>8.3681260369999997</v>
      </c>
      <c r="K890" s="361">
        <f>+VLOOKUP($E890,Emissions!$1:$1048576,MATCH(DATE(K$2,1,1),Emissions!$A$1:$LI$1),FALSE)</f>
        <v>8.4788585839999993</v>
      </c>
      <c r="L890" s="361">
        <f>+VLOOKUP($E890,Emissions!$1:$1048576,MATCH(DATE(L$2,1,1),Emissions!$A$1:$LI$1),FALSE)</f>
        <v>7.4000827290000002</v>
      </c>
      <c r="M890" s="361">
        <f>+VLOOKUP($E890,Emissions!$1:$1048576,MATCH(DATE(M$2,1,1),Emissions!$A$1:$LI$1),FALSE)</f>
        <v>6.1496475049999999</v>
      </c>
      <c r="N890" s="361">
        <f>+VLOOKUP($E890,Emissions!$1:$1048576,MATCH(DATE(N$2,1,1),Emissions!$A$1:$LI$1),FALSE)</f>
        <v>4.7666810479999997</v>
      </c>
      <c r="O890" s="361">
        <f>+VLOOKUP($E890,Emissions!$1:$1048576,MATCH(DATE(O$2,1,1),Emissions!$A$1:$LI$1),FALSE)</f>
        <v>3.2178624440000001</v>
      </c>
      <c r="P890" s="361">
        <f>+VLOOKUP($E890,Emissions!$1:$1048576,MATCH(DATE(P$2,1,1),Emissions!$A$1:$LI$1),FALSE)</f>
        <v>1.4610958599999999</v>
      </c>
      <c r="Q890" s="361">
        <f>+VLOOKUP($E890,Emissions!$1:$1048576,MATCH(DATE(Q$2,1,1),Emissions!$A$1:$LI$1),FALSE)</f>
        <v>1.404991772</v>
      </c>
      <c r="R890" s="361">
        <f>+VLOOKUP($E890,Emissions!$1:$1048576,MATCH(DATE(R$2,1,1),Emissions!$A$1:$LI$1),FALSE)</f>
        <v>1.4550244800000001</v>
      </c>
      <c r="S890" s="361">
        <f>+VLOOKUP($E890,Emissions!$1:$1048576,MATCH(DATE(S$2,1,1),Emissions!$A$1:$LI$1),FALSE)</f>
        <v>1.509605487</v>
      </c>
      <c r="T890" s="361">
        <f>+VLOOKUP($E890,Emissions!$1:$1048576,MATCH(DATE(T$2,1,1),Emissions!$A$1:$LI$1),FALSE)</f>
        <v>1.559994702</v>
      </c>
      <c r="U890" s="361">
        <f>+VLOOKUP($E890,Emissions!$1:$1048576,MATCH(DATE(U$2,1,1),Emissions!$A$1:$LI$1),FALSE)</f>
        <v>1.606754201</v>
      </c>
      <c r="V890" s="361">
        <f>+VLOOKUP($E890,Emissions!$1:$1048576,MATCH(DATE(V$2,1,1),Emissions!$A$1:$LI$1),FALSE)</f>
        <v>1.6830208550000001</v>
      </c>
      <c r="W890" s="361">
        <f>+VLOOKUP($E890,Emissions!$1:$1048576,MATCH(DATE(W$2,1,1),Emissions!$A$1:$LI$1),FALSE)</f>
        <v>1.762843849</v>
      </c>
      <c r="X890" s="361">
        <f>+VLOOKUP($E890,Emissions!$1:$1048576,MATCH(DATE(X$2,1,1),Emissions!$A$1:$LI$1),FALSE)</f>
        <v>1.843809625</v>
      </c>
      <c r="Y890" s="361">
        <f>+VLOOKUP($E890,Emissions!$1:$1048576,MATCH(DATE(Y$2,1,1),Emissions!$A$1:$LI$1),FALSE)</f>
        <v>1.926656039</v>
      </c>
      <c r="Z890" s="361">
        <f>+VLOOKUP($E890,Emissions!$1:$1048576,MATCH(DATE(Z$2,1,1),Emissions!$A$1:$LI$1),FALSE)</f>
        <v>2.012808277</v>
      </c>
      <c r="AA890" s="361">
        <f>+VLOOKUP($E890,Emissions!$1:$1048576,MATCH(DATE(AA$2,1,1),Emissions!$A$1:$LI$1),FALSE)</f>
        <v>2.1033663589999998</v>
      </c>
      <c r="AB890" s="361">
        <f>+VLOOKUP($E890,Emissions!$1:$1048576,MATCH(DATE(AB$2,1,1),Emissions!$A$1:$LI$1),FALSE)</f>
        <v>2.200911182</v>
      </c>
      <c r="AC890" s="361">
        <f>+VLOOKUP($E890,Emissions!$1:$1048576,MATCH(DATE(AC$2,1,1),Emissions!$A$1:$LI$1),FALSE)</f>
        <v>2.3078112919999998</v>
      </c>
      <c r="AD890" s="361">
        <f>+VLOOKUP($E890,Emissions!$1:$1048576,MATCH(DATE(AD$2,1,1),Emissions!$A$1:$LI$1),FALSE)</f>
        <v>2.4260131949999999</v>
      </c>
      <c r="AE890" s="361">
        <f>+VLOOKUP($E890,Emissions!$1:$1048576,MATCH(DATE(AE$2,1,1),Emissions!$A$1:$LI$1),FALSE)</f>
        <v>2.556562241</v>
      </c>
      <c r="AF890" s="361">
        <f>+VLOOKUP($E890,Emissions!$1:$1048576,MATCH(DATE(AF$2,1,1),Emissions!$A$1:$LI$1),FALSE)</f>
        <v>2.6333747330000001</v>
      </c>
      <c r="AG890" s="361">
        <f>+VLOOKUP($E890,Emissions!$1:$1048576,MATCH(DATE(AG$2,1,1),Emissions!$A$1:$LI$1),FALSE)</f>
        <v>2.6826926580000001</v>
      </c>
      <c r="AH890" s="361">
        <f>+VLOOKUP($E890,Emissions!$1:$1048576,MATCH(DATE(AH$2,1,1),Emissions!$A$1:$LI$1),FALSE)</f>
        <v>2.7295346230000002</v>
      </c>
      <c r="AI890" s="361">
        <f>+VLOOKUP($E890,Emissions!$1:$1048576,MATCH(DATE(AI$2,1,1),Emissions!$A$1:$LI$1),FALSE)</f>
        <v>2.7810596080000001</v>
      </c>
      <c r="AJ890" s="361">
        <f>+VLOOKUP($E890,Emissions!$1:$1048576,MATCH(DATE(AJ$2,1,1),Emissions!$A$1:$LI$1),FALSE)</f>
        <v>2.8372349720000001</v>
      </c>
      <c r="AK890" s="361">
        <f>+VLOOKUP($E890,Emissions!$1:$1048576,MATCH(DATE(AK$2,1,1),Emissions!$A$1:$LI$1),FALSE)</f>
        <v>2.8959258459999999</v>
      </c>
      <c r="AL890" s="361">
        <f>+VLOOKUP($E890,Emissions!$1:$1048576,MATCH(DATE(AL$2,1,1),Emissions!$A$1:$LI$1),FALSE)</f>
        <v>2.955783893</v>
      </c>
      <c r="AM890" s="361">
        <f>+VLOOKUP($E890,Emissions!$1:$1048576,MATCH(DATE(AM$2,1,1),Emissions!$A$1:$LI$1),FALSE)</f>
        <v>3.0157991559999999</v>
      </c>
      <c r="AN890" s="361">
        <f>+VLOOKUP($E890,Emissions!$1:$1048576,MATCH(DATE(AN$2,1,1),Emissions!$A$1:$LI$1),FALSE)</f>
        <v>3.075187777</v>
      </c>
      <c r="AO890" s="361">
        <f>+VLOOKUP($E890,Emissions!$1:$1048576,MATCH(DATE(AO$2,1,1),Emissions!$A$1:$LI$1),FALSE)</f>
        <v>3.133338588</v>
      </c>
    </row>
    <row r="891" spans="1:41" ht="15" customHeight="1" x14ac:dyDescent="0.35">
      <c r="A891" s="411"/>
      <c r="B891" s="170"/>
      <c r="C891" s="138" t="s">
        <v>467</v>
      </c>
      <c r="D891" s="114"/>
      <c r="E891" s="50" t="s">
        <v>1078</v>
      </c>
      <c r="F891" s="361">
        <f>+VLOOKUP($E891,Emissions!$1:$1048576,MATCH(DATE(F$2,1,1),Emissions!$A$1:$LI$1),FALSE)</f>
        <v>5.0300636199999997E-3</v>
      </c>
      <c r="G891" s="361">
        <f>+VLOOKUP($E891,Emissions!$1:$1048576,MATCH(DATE(G$2,1,1),Emissions!$A$1:$LI$1),FALSE)</f>
        <v>5.10539055E-3</v>
      </c>
      <c r="H891" s="361">
        <f>+VLOOKUP($E891,Emissions!$1:$1048576,MATCH(DATE(H$2,1,1),Emissions!$A$1:$LI$1),FALSE)</f>
        <v>5.1760186400000002E-3</v>
      </c>
      <c r="I891" s="361">
        <f>+VLOOKUP($E891,Emissions!$1:$1048576,MATCH(DATE(I$2,1,1),Emissions!$A$1:$LI$1),FALSE)</f>
        <v>5.2525757800000001E-3</v>
      </c>
      <c r="J891" s="361">
        <f>+VLOOKUP($E891,Emissions!$1:$1048576,MATCH(DATE(J$2,1,1),Emissions!$A$1:$LI$1),FALSE)</f>
        <v>5.3220426000000001E-3</v>
      </c>
      <c r="K891" s="361">
        <f>+VLOOKUP($E891,Emissions!$1:$1048576,MATCH(DATE(K$2,1,1),Emissions!$A$1:$LI$1),FALSE)</f>
        <v>5.3924272699999998E-3</v>
      </c>
      <c r="L891" s="361">
        <f>+VLOOKUP($E891,Emissions!$1:$1048576,MATCH(DATE(L$2,1,1),Emissions!$A$1:$LI$1),FALSE)</f>
        <v>8.0462860599999995E-3</v>
      </c>
      <c r="M891" s="361">
        <f>+VLOOKUP($E891,Emissions!$1:$1048576,MATCH(DATE(M$2,1,1),Emissions!$A$1:$LI$1),FALSE)</f>
        <v>1.10316032E-2</v>
      </c>
      <c r="N891" s="361">
        <f>+VLOOKUP($E891,Emissions!$1:$1048576,MATCH(DATE(N$2,1,1),Emissions!$A$1:$LI$1),FALSE)</f>
        <v>1.43787319E-2</v>
      </c>
      <c r="O891" s="361">
        <f>+VLOOKUP($E891,Emissions!$1:$1048576,MATCH(DATE(O$2,1,1),Emissions!$A$1:$LI$1),FALSE)</f>
        <v>1.8136433099999998E-2</v>
      </c>
      <c r="P891" s="361">
        <f>+VLOOKUP($E891,Emissions!$1:$1048576,MATCH(DATE(P$2,1,1),Emissions!$A$1:$LI$1),FALSE)</f>
        <v>2.2358526900000002E-2</v>
      </c>
      <c r="Q891" s="361">
        <f>+VLOOKUP($E891,Emissions!$1:$1048576,MATCH(DATE(Q$2,1,1),Emissions!$A$1:$LI$1),FALSE)</f>
        <v>2.5084911800000002E-2</v>
      </c>
      <c r="R891" s="361">
        <f>+VLOOKUP($E891,Emissions!$1:$1048576,MATCH(DATE(R$2,1,1),Emissions!$A$1:$LI$1),FALSE)</f>
        <v>2.7915524399999999E-2</v>
      </c>
      <c r="S891" s="361">
        <f>+VLOOKUP($E891,Emissions!$1:$1048576,MATCH(DATE(S$2,1,1),Emissions!$A$1:$LI$1),FALSE)</f>
        <v>3.0947263499999999E-2</v>
      </c>
      <c r="T891" s="361">
        <f>+VLOOKUP($E891,Emissions!$1:$1048576,MATCH(DATE(T$2,1,1),Emissions!$A$1:$LI$1),FALSE)</f>
        <v>3.4232819099999999E-2</v>
      </c>
      <c r="U891" s="361">
        <f>+VLOOKUP($E891,Emissions!$1:$1048576,MATCH(DATE(U$2,1,1),Emissions!$A$1:$LI$1),FALSE)</f>
        <v>3.7811609099999997E-2</v>
      </c>
      <c r="V891" s="361">
        <f>+VLOOKUP($E891,Emissions!$1:$1048576,MATCH(DATE(V$2,1,1),Emissions!$A$1:$LI$1),FALSE)</f>
        <v>4.1190063300000003E-2</v>
      </c>
      <c r="W891" s="361">
        <f>+VLOOKUP($E891,Emissions!$1:$1048576,MATCH(DATE(W$2,1,1),Emissions!$A$1:$LI$1),FALSE)</f>
        <v>4.4819028699999999E-2</v>
      </c>
      <c r="X891" s="361">
        <f>+VLOOKUP($E891,Emissions!$1:$1048576,MATCH(DATE(X$2,1,1),Emissions!$A$1:$LI$1),FALSE)</f>
        <v>4.8725285E-2</v>
      </c>
      <c r="Y891" s="361">
        <f>+VLOOKUP($E891,Emissions!$1:$1048576,MATCH(DATE(Y$2,1,1),Emissions!$A$1:$LI$1),FALSE)</f>
        <v>5.29511597E-2</v>
      </c>
      <c r="Z891" s="361">
        <f>+VLOOKUP($E891,Emissions!$1:$1048576,MATCH(DATE(Z$2,1,1),Emissions!$A$1:$LI$1),FALSE)</f>
        <v>5.7555741399999999E-2</v>
      </c>
      <c r="AA891" s="361">
        <f>+VLOOKUP($E891,Emissions!$1:$1048576,MATCH(DATE(AA$2,1,1),Emissions!$A$1:$LI$1),FALSE)</f>
        <v>6.2594223500000004E-2</v>
      </c>
      <c r="AB891" s="361">
        <f>+VLOOKUP($E891,Emissions!$1:$1048576,MATCH(DATE(AB$2,1,1),Emissions!$A$1:$LI$1),FALSE)</f>
        <v>6.8180583099999997E-2</v>
      </c>
      <c r="AC891" s="361">
        <f>+VLOOKUP($E891,Emissions!$1:$1048576,MATCH(DATE(AC$2,1,1),Emissions!$A$1:$LI$1),FALSE)</f>
        <v>7.4432250899999997E-2</v>
      </c>
      <c r="AD891" s="361">
        <f>+VLOOKUP($E891,Emissions!$1:$1048576,MATCH(DATE(AD$2,1,1),Emissions!$A$1:$LI$1),FALSE)</f>
        <v>8.1468309399999994E-2</v>
      </c>
      <c r="AE891" s="361">
        <f>+VLOOKUP($E891,Emissions!$1:$1048576,MATCH(DATE(AE$2,1,1),Emissions!$A$1:$LI$1),FALSE)</f>
        <v>8.9390424999999996E-2</v>
      </c>
      <c r="AF891" s="361">
        <f>+VLOOKUP($E891,Emissions!$1:$1048576,MATCH(DATE(AF$2,1,1),Emissions!$A$1:$LI$1),FALSE)</f>
        <v>9.1871419600000004E-2</v>
      </c>
      <c r="AG891" s="361">
        <f>+VLOOKUP($E891,Emissions!$1:$1048576,MATCH(DATE(AG$2,1,1),Emissions!$A$1:$LI$1),FALSE)</f>
        <v>9.3540487500000005E-2</v>
      </c>
      <c r="AH891" s="361">
        <f>+VLOOKUP($E891,Emissions!$1:$1048576,MATCH(DATE(AH$2,1,1),Emissions!$A$1:$LI$1),FALSE)</f>
        <v>9.5217883099999998E-2</v>
      </c>
      <c r="AI891" s="361">
        <f>+VLOOKUP($E891,Emissions!$1:$1048576,MATCH(DATE(AI$2,1,1),Emissions!$A$1:$LI$1),FALSE)</f>
        <v>9.7069295E-2</v>
      </c>
      <c r="AJ891" s="361">
        <f>+VLOOKUP($E891,Emissions!$1:$1048576,MATCH(DATE(AJ$2,1,1),Emissions!$A$1:$LI$1),FALSE)</f>
        <v>9.90681583E-2</v>
      </c>
      <c r="AK891" s="361">
        <f>+VLOOKUP($E891,Emissions!$1:$1048576,MATCH(DATE(AK$2,1,1),Emissions!$A$1:$LI$1),FALSE)</f>
        <v>0.1011377748</v>
      </c>
      <c r="AL891" s="361">
        <f>+VLOOKUP($E891,Emissions!$1:$1048576,MATCH(DATE(AL$2,1,1),Emissions!$A$1:$LI$1),FALSE)</f>
        <v>0.10323848419999999</v>
      </c>
      <c r="AM891" s="361">
        <f>+VLOOKUP($E891,Emissions!$1:$1048576,MATCH(DATE(AM$2,1,1),Emissions!$A$1:$LI$1),FALSE)</f>
        <v>0.1053389067</v>
      </c>
      <c r="AN891" s="361">
        <f>+VLOOKUP($E891,Emissions!$1:$1048576,MATCH(DATE(AN$2,1,1),Emissions!$A$1:$LI$1),FALSE)</f>
        <v>0.10741408450000001</v>
      </c>
      <c r="AO891" s="361">
        <f>+VLOOKUP($E891,Emissions!$1:$1048576,MATCH(DATE(AO$2,1,1),Emissions!$A$1:$LI$1),FALSE)</f>
        <v>0.10944422030000001</v>
      </c>
    </row>
    <row r="892" spans="1:41" ht="15" customHeight="1" x14ac:dyDescent="0.35">
      <c r="A892" s="411"/>
      <c r="B892" s="170"/>
      <c r="C892" s="138" t="s">
        <v>468</v>
      </c>
      <c r="D892" s="114"/>
      <c r="E892" s="50" t="s">
        <v>1079</v>
      </c>
      <c r="F892" s="361">
        <f>+VLOOKUP($E892,Emissions!$1:$1048576,MATCH(DATE(F$2,1,1),Emissions!$A$1:$LI$1),FALSE)</f>
        <v>1.8286230700000001E-3</v>
      </c>
      <c r="G892" s="361">
        <f>+VLOOKUP($E892,Emissions!$1:$1048576,MATCH(DATE(G$2,1,1),Emissions!$A$1:$LI$1),FALSE)</f>
        <v>1.85600733E-3</v>
      </c>
      <c r="H892" s="361">
        <f>+VLOOKUP($E892,Emissions!$1:$1048576,MATCH(DATE(H$2,1,1),Emissions!$A$1:$LI$1),FALSE)</f>
        <v>1.8816833800000001E-3</v>
      </c>
      <c r="I892" s="361">
        <f>+VLOOKUP($E892,Emissions!$1:$1048576,MATCH(DATE(I$2,1,1),Emissions!$A$1:$LI$1),FALSE)</f>
        <v>1.90951486E-3</v>
      </c>
      <c r="J892" s="361">
        <f>+VLOOKUP($E892,Emissions!$1:$1048576,MATCH(DATE(J$2,1,1),Emissions!$A$1:$LI$1),FALSE)</f>
        <v>1.9347687499999999E-3</v>
      </c>
      <c r="K892" s="361">
        <f>+VLOOKUP($E892,Emissions!$1:$1048576,MATCH(DATE(K$2,1,1),Emissions!$A$1:$LI$1),FALSE)</f>
        <v>1.9603563E-3</v>
      </c>
      <c r="L892" s="361">
        <f>+VLOOKUP($E892,Emissions!$1:$1048576,MATCH(DATE(L$2,1,1),Emissions!$A$1:$LI$1),FALSE)</f>
        <v>3.1813178100000001E-3</v>
      </c>
      <c r="M892" s="361">
        <f>+VLOOKUP($E892,Emissions!$1:$1048576,MATCH(DATE(M$2,1,1),Emissions!$A$1:$LI$1),FALSE)</f>
        <v>4.5507629600000004E-3</v>
      </c>
      <c r="N892" s="361">
        <f>+VLOOKUP($E892,Emissions!$1:$1048576,MATCH(DATE(N$2,1,1),Emissions!$A$1:$LI$1),FALSE)</f>
        <v>6.0855828000000002E-3</v>
      </c>
      <c r="O892" s="361">
        <f>+VLOOKUP($E892,Emissions!$1:$1048576,MATCH(DATE(O$2,1,1),Emissions!$A$1:$LI$1),FALSE)</f>
        <v>7.8089297900000004E-3</v>
      </c>
      <c r="P892" s="361">
        <f>+VLOOKUP($E892,Emissions!$1:$1048576,MATCH(DATE(P$2,1,1),Emissions!$A$1:$LI$1),FALSE)</f>
        <v>9.7460245299999995E-3</v>
      </c>
      <c r="Q892" s="361">
        <f>+VLOOKUP($E892,Emissions!$1:$1048576,MATCH(DATE(Q$2,1,1),Emissions!$A$1:$LI$1),FALSE)</f>
        <v>1.1010787399999999E-2</v>
      </c>
      <c r="R892" s="361">
        <f>+VLOOKUP($E892,Emissions!$1:$1048576,MATCH(DATE(R$2,1,1),Emissions!$A$1:$LI$1),FALSE)</f>
        <v>1.2338804199999999E-2</v>
      </c>
      <c r="S892" s="361">
        <f>+VLOOKUP($E892,Emissions!$1:$1048576,MATCH(DATE(S$2,1,1),Emissions!$A$1:$LI$1),FALSE)</f>
        <v>1.3774346999999999E-2</v>
      </c>
      <c r="T892" s="361">
        <f>+VLOOKUP($E892,Emissions!$1:$1048576,MATCH(DATE(T$2,1,1),Emissions!$A$1:$LI$1),FALSE)</f>
        <v>1.5343092900000001E-2</v>
      </c>
      <c r="U892" s="361">
        <f>+VLOOKUP($E892,Emissions!$1:$1048576,MATCH(DATE(U$2,1,1),Emissions!$A$1:$LI$1),FALSE)</f>
        <v>1.70654165E-2</v>
      </c>
      <c r="V892" s="361">
        <f>+VLOOKUP($E892,Emissions!$1:$1048576,MATCH(DATE(V$2,1,1),Emissions!$A$1:$LI$1),FALSE)</f>
        <v>1.9425410899999999E-2</v>
      </c>
      <c r="W892" s="361">
        <f>+VLOOKUP($E892,Emissions!$1:$1048576,MATCH(DATE(W$2,1,1),Emissions!$A$1:$LI$1),FALSE)</f>
        <v>2.20864653E-2</v>
      </c>
      <c r="X892" s="361">
        <f>+VLOOKUP($E892,Emissions!$1:$1048576,MATCH(DATE(X$2,1,1),Emissions!$A$1:$LI$1),FALSE)</f>
        <v>2.5090203700000001E-2</v>
      </c>
      <c r="Y892" s="361">
        <f>+VLOOKUP($E892,Emissions!$1:$1048576,MATCH(DATE(Y$2,1,1),Emissions!$A$1:$LI$1),FALSE)</f>
        <v>2.8491236400000002E-2</v>
      </c>
      <c r="Z892" s="361">
        <f>+VLOOKUP($E892,Emissions!$1:$1048576,MATCH(DATE(Z$2,1,1),Emissions!$A$1:$LI$1),FALSE)</f>
        <v>3.2360147700000001E-2</v>
      </c>
      <c r="AA892" s="361">
        <f>+VLOOKUP($E892,Emissions!$1:$1048576,MATCH(DATE(AA$2,1,1),Emissions!$A$1:$LI$1),FALSE)</f>
        <v>3.6774105799999998E-2</v>
      </c>
      <c r="AB892" s="361">
        <f>+VLOOKUP($E892,Emissions!$1:$1048576,MATCH(DATE(AB$2,1,1),Emissions!$A$1:$LI$1),FALSE)</f>
        <v>4.1855698900000002E-2</v>
      </c>
      <c r="AC892" s="361">
        <f>+VLOOKUP($E892,Emissions!$1:$1048576,MATCH(DATE(AC$2,1,1),Emissions!$A$1:$LI$1),FALSE)</f>
        <v>4.77464472E-2</v>
      </c>
      <c r="AD892" s="361">
        <f>+VLOOKUP($E892,Emissions!$1:$1048576,MATCH(DATE(AD$2,1,1),Emissions!$A$1:$LI$1),FALSE)</f>
        <v>5.4607794299999998E-2</v>
      </c>
      <c r="AE892" s="361">
        <f>+VLOOKUP($E892,Emissions!$1:$1048576,MATCH(DATE(AE$2,1,1),Emissions!$A$1:$LI$1),FALSE)</f>
        <v>6.2609892E-2</v>
      </c>
      <c r="AF892" s="361">
        <f>+VLOOKUP($E892,Emissions!$1:$1048576,MATCH(DATE(AF$2,1,1),Emissions!$A$1:$LI$1),FALSE)</f>
        <v>6.4347603899999994E-2</v>
      </c>
      <c r="AG892" s="361">
        <f>+VLOOKUP($E892,Emissions!$1:$1048576,MATCH(DATE(AG$2,1,1),Emissions!$A$1:$LI$1),FALSE)</f>
        <v>6.5516634700000007E-2</v>
      </c>
      <c r="AH892" s="361">
        <f>+VLOOKUP($E892,Emissions!$1:$1048576,MATCH(DATE(AH$2,1,1),Emissions!$A$1:$LI$1),FALSE)</f>
        <v>6.6691498299999999E-2</v>
      </c>
      <c r="AI892" s="361">
        <f>+VLOOKUP($E892,Emissions!$1:$1048576,MATCH(DATE(AI$2,1,1),Emissions!$A$1:$LI$1),FALSE)</f>
        <v>6.7988244599999997E-2</v>
      </c>
      <c r="AJ892" s="361">
        <f>+VLOOKUP($E892,Emissions!$1:$1048576,MATCH(DATE(AJ$2,1,1),Emissions!$A$1:$LI$1),FALSE)</f>
        <v>6.9388267200000006E-2</v>
      </c>
      <c r="AK892" s="361">
        <f>+VLOOKUP($E892,Emissions!$1:$1048576,MATCH(DATE(AK$2,1,1),Emissions!$A$1:$LI$1),FALSE)</f>
        <v>7.0837845999999996E-2</v>
      </c>
      <c r="AL892" s="361">
        <f>+VLOOKUP($E892,Emissions!$1:$1048576,MATCH(DATE(AL$2,1,1),Emissions!$A$1:$LI$1),FALSE)</f>
        <v>7.2309202599999997E-2</v>
      </c>
      <c r="AM892" s="361">
        <f>+VLOOKUP($E892,Emissions!$1:$1048576,MATCH(DATE(AM$2,1,1),Emissions!$A$1:$LI$1),FALSE)</f>
        <v>7.3780358200000007E-2</v>
      </c>
      <c r="AN892" s="361">
        <f>+VLOOKUP($E892,Emissions!$1:$1048576,MATCH(DATE(AN$2,1,1),Emissions!$A$1:$LI$1),FALSE)</f>
        <v>7.5233832200000003E-2</v>
      </c>
      <c r="AO892" s="361">
        <f>+VLOOKUP($E892,Emissions!$1:$1048576,MATCH(DATE(AO$2,1,1),Emissions!$A$1:$LI$1),FALSE)</f>
        <v>7.6655758300000001E-2</v>
      </c>
    </row>
    <row r="893" spans="1:41" ht="15" customHeight="1" x14ac:dyDescent="0.35">
      <c r="A893" s="411"/>
      <c r="B893" s="170"/>
      <c r="C893" s="138" t="s">
        <v>469</v>
      </c>
      <c r="D893" s="114"/>
      <c r="E893" s="50" t="s">
        <v>1080</v>
      </c>
      <c r="F893" s="361">
        <f>+VLOOKUP($E893,Emissions!$1:$1048576,MATCH(DATE(F$2,1,1),Emissions!$A$1:$LI$1),FALSE)</f>
        <v>1.40770171E-2</v>
      </c>
      <c r="G893" s="361">
        <f>+VLOOKUP($E893,Emissions!$1:$1048576,MATCH(DATE(G$2,1,1),Emissions!$A$1:$LI$1),FALSE)</f>
        <v>1.42878252E-2</v>
      </c>
      <c r="H893" s="361">
        <f>+VLOOKUP($E893,Emissions!$1:$1048576,MATCH(DATE(H$2,1,1),Emissions!$A$1:$LI$1),FALSE)</f>
        <v>1.4485483299999999E-2</v>
      </c>
      <c r="I893" s="361">
        <f>+VLOOKUP($E893,Emissions!$1:$1048576,MATCH(DATE(I$2,1,1),Emissions!$A$1:$LI$1),FALSE)</f>
        <v>1.46997343E-2</v>
      </c>
      <c r="J893" s="361">
        <f>+VLOOKUP($E893,Emissions!$1:$1048576,MATCH(DATE(J$2,1,1),Emissions!$A$1:$LI$1),FALSE)</f>
        <v>1.4894142500000001E-2</v>
      </c>
      <c r="K893" s="361">
        <f>+VLOOKUP($E893,Emissions!$1:$1048576,MATCH(DATE(K$2,1,1),Emissions!$A$1:$LI$1),FALSE)</f>
        <v>1.50911194E-2</v>
      </c>
      <c r="L893" s="361">
        <f>+VLOOKUP($E893,Emissions!$1:$1048576,MATCH(DATE(L$2,1,1),Emissions!$A$1:$LI$1),FALSE)</f>
        <v>1.5142747200000001E-2</v>
      </c>
      <c r="M893" s="361">
        <f>+VLOOKUP($E893,Emissions!$1:$1048576,MATCH(DATE(M$2,1,1),Emissions!$A$1:$LI$1),FALSE)</f>
        <v>1.5316284499999999E-2</v>
      </c>
      <c r="N893" s="361">
        <f>+VLOOKUP($E893,Emissions!$1:$1048576,MATCH(DATE(N$2,1,1),Emissions!$A$1:$LI$1),FALSE)</f>
        <v>1.55280691E-2</v>
      </c>
      <c r="O893" s="361">
        <f>+VLOOKUP($E893,Emissions!$1:$1048576,MATCH(DATE(O$2,1,1),Emissions!$A$1:$LI$1),FALSE)</f>
        <v>1.5758351600000001E-2</v>
      </c>
      <c r="P893" s="361">
        <f>+VLOOKUP($E893,Emissions!$1:$1048576,MATCH(DATE(P$2,1,1),Emissions!$A$1:$LI$1),FALSE)</f>
        <v>1.5994946100000001E-2</v>
      </c>
      <c r="Q893" s="361">
        <f>+VLOOKUP($E893,Emissions!$1:$1048576,MATCH(DATE(Q$2,1,1),Emissions!$A$1:$LI$1),FALSE)</f>
        <v>1.67692277E-2</v>
      </c>
      <c r="R893" s="361">
        <f>+VLOOKUP($E893,Emissions!$1:$1048576,MATCH(DATE(R$2,1,1),Emissions!$A$1:$LI$1),FALSE)</f>
        <v>1.74384213E-2</v>
      </c>
      <c r="S893" s="361">
        <f>+VLOOKUP($E893,Emissions!$1:$1048576,MATCH(DATE(S$2,1,1),Emissions!$A$1:$LI$1),FALSE)</f>
        <v>1.80652725E-2</v>
      </c>
      <c r="T893" s="361">
        <f>+VLOOKUP($E893,Emissions!$1:$1048576,MATCH(DATE(T$2,1,1),Emissions!$A$1:$LI$1),FALSE)</f>
        <v>1.8673503899999999E-2</v>
      </c>
      <c r="U893" s="361">
        <f>+VLOOKUP($E893,Emissions!$1:$1048576,MATCH(DATE(U$2,1,1),Emissions!$A$1:$LI$1),FALSE)</f>
        <v>1.9273882199999998E-2</v>
      </c>
      <c r="V893" s="361">
        <f>+VLOOKUP($E893,Emissions!$1:$1048576,MATCH(DATE(V$2,1,1),Emissions!$A$1:$LI$1),FALSE)</f>
        <v>2.0370040999999998E-2</v>
      </c>
      <c r="W893" s="361">
        <f>+VLOOKUP($E893,Emissions!$1:$1048576,MATCH(DATE(W$2,1,1),Emissions!$A$1:$LI$1),FALSE)</f>
        <v>2.15039029E-2</v>
      </c>
      <c r="X893" s="361">
        <f>+VLOOKUP($E893,Emissions!$1:$1048576,MATCH(DATE(X$2,1,1),Emissions!$A$1:$LI$1),FALSE)</f>
        <v>2.26811276E-2</v>
      </c>
      <c r="Y893" s="361">
        <f>+VLOOKUP($E893,Emissions!$1:$1048576,MATCH(DATE(Y$2,1,1),Emissions!$A$1:$LI$1),FALSE)</f>
        <v>2.3913389399999999E-2</v>
      </c>
      <c r="Z893" s="361">
        <f>+VLOOKUP($E893,Emissions!$1:$1048576,MATCH(DATE(Z$2,1,1),Emissions!$A$1:$LI$1),FALSE)</f>
        <v>2.52179464E-2</v>
      </c>
      <c r="AA893" s="361">
        <f>+VLOOKUP($E893,Emissions!$1:$1048576,MATCH(DATE(AA$2,1,1),Emissions!$A$1:$LI$1),FALSE)</f>
        <v>2.6607907699999999E-2</v>
      </c>
      <c r="AB893" s="361">
        <f>+VLOOKUP($E893,Emissions!$1:$1048576,MATCH(DATE(AB$2,1,1),Emissions!$A$1:$LI$1),FALSE)</f>
        <v>2.8118528199999999E-2</v>
      </c>
      <c r="AC893" s="361">
        <f>+VLOOKUP($E893,Emissions!$1:$1048576,MATCH(DATE(AC$2,1,1),Emissions!$A$1:$LI$1),FALSE)</f>
        <v>2.9781627799999998E-2</v>
      </c>
      <c r="AD893" s="361">
        <f>+VLOOKUP($E893,Emissions!$1:$1048576,MATCH(DATE(AD$2,1,1),Emissions!$A$1:$LI$1),FALSE)</f>
        <v>3.1625062199999998E-2</v>
      </c>
      <c r="AE893" s="361">
        <f>+VLOOKUP($E893,Emissions!$1:$1048576,MATCH(DATE(AE$2,1,1),Emissions!$A$1:$LI$1),FALSE)</f>
        <v>3.3665811800000001E-2</v>
      </c>
      <c r="AF893" s="361">
        <f>+VLOOKUP($E893,Emissions!$1:$1048576,MATCH(DATE(AF$2,1,1),Emissions!$A$1:$LI$1),FALSE)</f>
        <v>3.4600192600000003E-2</v>
      </c>
      <c r="AG893" s="361">
        <f>+VLOOKUP($E893,Emissions!$1:$1048576,MATCH(DATE(AG$2,1,1),Emissions!$A$1:$LI$1),FALSE)</f>
        <v>3.52287893E-2</v>
      </c>
      <c r="AH893" s="361">
        <f>+VLOOKUP($E893,Emissions!$1:$1048576,MATCH(DATE(AH$2,1,1),Emissions!$A$1:$LI$1),FALSE)</f>
        <v>3.5860522300000003E-2</v>
      </c>
      <c r="AI893" s="361">
        <f>+VLOOKUP($E893,Emissions!$1:$1048576,MATCH(DATE(AI$2,1,1),Emissions!$A$1:$LI$1),FALSE)</f>
        <v>3.65577926E-2</v>
      </c>
      <c r="AJ893" s="361">
        <f>+VLOOKUP($E893,Emissions!$1:$1048576,MATCH(DATE(AJ$2,1,1),Emissions!$A$1:$LI$1),FALSE)</f>
        <v>3.7310595299999999E-2</v>
      </c>
      <c r="AK893" s="361">
        <f>+VLOOKUP($E893,Emissions!$1:$1048576,MATCH(DATE(AK$2,1,1),Emissions!$A$1:$LI$1),FALSE)</f>
        <v>3.80900448E-2</v>
      </c>
      <c r="AL893" s="361">
        <f>+VLOOKUP($E893,Emissions!$1:$1048576,MATCH(DATE(AL$2,1,1),Emissions!$A$1:$LI$1),FALSE)</f>
        <v>3.88812043E-2</v>
      </c>
      <c r="AM893" s="361">
        <f>+VLOOKUP($E893,Emissions!$1:$1048576,MATCH(DATE(AM$2,1,1),Emissions!$A$1:$LI$1),FALSE)</f>
        <v>3.96722558E-2</v>
      </c>
      <c r="AN893" s="361">
        <f>+VLOOKUP($E893,Emissions!$1:$1048576,MATCH(DATE(AN$2,1,1),Emissions!$A$1:$LI$1),FALSE)</f>
        <v>4.0453799700000001E-2</v>
      </c>
      <c r="AO893" s="361">
        <f>+VLOOKUP($E893,Emissions!$1:$1048576,MATCH(DATE(AO$2,1,1),Emissions!$A$1:$LI$1),FALSE)</f>
        <v>4.1218380200000002E-2</v>
      </c>
    </row>
    <row r="894" spans="1:41" ht="15" customHeight="1" x14ac:dyDescent="0.35">
      <c r="A894" s="411"/>
      <c r="B894" s="170"/>
      <c r="C894" s="138" t="s">
        <v>470</v>
      </c>
      <c r="D894" s="114"/>
      <c r="E894" s="50" t="s">
        <v>1083</v>
      </c>
      <c r="F894" s="361">
        <f>+VLOOKUP($E894,Emissions!$1:$1048576,MATCH(DATE(F$2,1,1),Emissions!$A$1:$LI$1),FALSE)</f>
        <v>9.8193486669999999</v>
      </c>
      <c r="G894" s="361">
        <f>+VLOOKUP($E894,Emissions!$1:$1048576,MATCH(DATE(G$2,1,1),Emissions!$A$1:$LI$1),FALSE)</f>
        <v>9.9419417830000008</v>
      </c>
      <c r="H894" s="361">
        <f>+VLOOKUP($E894,Emissions!$1:$1048576,MATCH(DATE(H$2,1,1),Emissions!$A$1:$LI$1),FALSE)</f>
        <v>10.0640421</v>
      </c>
      <c r="I894" s="361">
        <f>+VLOOKUP($E894,Emissions!$1:$1048576,MATCH(DATE(I$2,1,1),Emissions!$A$1:$LI$1),FALSE)</f>
        <v>10.19174155</v>
      </c>
      <c r="J894" s="361">
        <f>+VLOOKUP($E894,Emissions!$1:$1048576,MATCH(DATE(J$2,1,1),Emissions!$A$1:$LI$1),FALSE)</f>
        <v>10.31539723</v>
      </c>
      <c r="K894" s="361">
        <f>+VLOOKUP($E894,Emissions!$1:$1048576,MATCH(DATE(K$2,1,1),Emissions!$A$1:$LI$1),FALSE)</f>
        <v>10.446976380000001</v>
      </c>
      <c r="L894" s="361">
        <f>+VLOOKUP($E894,Emissions!$1:$1048576,MATCH(DATE(L$2,1,1),Emissions!$A$1:$LI$1),FALSE)</f>
        <v>11.596042199999999</v>
      </c>
      <c r="M894" s="361">
        <f>+VLOOKUP($E894,Emissions!$1:$1048576,MATCH(DATE(M$2,1,1),Emissions!$A$1:$LI$1),FALSE)</f>
        <v>13.00844081</v>
      </c>
      <c r="N894" s="361">
        <f>+VLOOKUP($E894,Emissions!$1:$1048576,MATCH(DATE(N$2,1,1),Emissions!$A$1:$LI$1),FALSE)</f>
        <v>14.58297525</v>
      </c>
      <c r="O894" s="361">
        <f>+VLOOKUP($E894,Emissions!$1:$1048576,MATCH(DATE(O$2,1,1),Emissions!$A$1:$LI$1),FALSE)</f>
        <v>16.319517149999999</v>
      </c>
      <c r="P894" s="361">
        <f>+VLOOKUP($E894,Emissions!$1:$1048576,MATCH(DATE(P$2,1,1),Emissions!$A$1:$LI$1),FALSE)</f>
        <v>18.11229823</v>
      </c>
      <c r="Q894" s="361">
        <f>+VLOOKUP($E894,Emissions!$1:$1048576,MATCH(DATE(Q$2,1,1),Emissions!$A$1:$LI$1),FALSE)</f>
        <v>19.40532709</v>
      </c>
      <c r="R894" s="361">
        <f>+VLOOKUP($E894,Emissions!$1:$1048576,MATCH(DATE(R$2,1,1),Emissions!$A$1:$LI$1),FALSE)</f>
        <v>20.65911955</v>
      </c>
      <c r="S894" s="361">
        <f>+VLOOKUP($E894,Emissions!$1:$1048576,MATCH(DATE(S$2,1,1),Emissions!$A$1:$LI$1),FALSE)</f>
        <v>21.983385439999999</v>
      </c>
      <c r="T894" s="361">
        <f>+VLOOKUP($E894,Emissions!$1:$1048576,MATCH(DATE(T$2,1,1),Emissions!$A$1:$LI$1),FALSE)</f>
        <v>23.411552650000001</v>
      </c>
      <c r="U894" s="361">
        <f>+VLOOKUP($E894,Emissions!$1:$1048576,MATCH(DATE(U$2,1,1),Emissions!$A$1:$LI$1),FALSE)</f>
        <v>24.96010661</v>
      </c>
      <c r="V894" s="361">
        <f>+VLOOKUP($E894,Emissions!$1:$1048576,MATCH(DATE(V$2,1,1),Emissions!$A$1:$LI$1),FALSE)</f>
        <v>26.65367397</v>
      </c>
      <c r="W894" s="361">
        <f>+VLOOKUP($E894,Emissions!$1:$1048576,MATCH(DATE(W$2,1,1),Emissions!$A$1:$LI$1),FALSE)</f>
        <v>28.414105840000001</v>
      </c>
      <c r="X894" s="361">
        <f>+VLOOKUP($E894,Emissions!$1:$1048576,MATCH(DATE(X$2,1,1),Emissions!$A$1:$LI$1),FALSE)</f>
        <v>30.160943889999999</v>
      </c>
      <c r="Y894" s="361">
        <f>+VLOOKUP($E894,Emissions!$1:$1048576,MATCH(DATE(Y$2,1,1),Emissions!$A$1:$LI$1),FALSE)</f>
        <v>31.86041333</v>
      </c>
      <c r="Z894" s="361">
        <f>+VLOOKUP($E894,Emissions!$1:$1048576,MATCH(DATE(Z$2,1,1),Emissions!$A$1:$LI$1),FALSE)</f>
        <v>33.524742029999999</v>
      </c>
      <c r="AA894" s="361">
        <f>+VLOOKUP($E894,Emissions!$1:$1048576,MATCH(DATE(AA$2,1,1),Emissions!$A$1:$LI$1),FALSE)</f>
        <v>35.179669369999999</v>
      </c>
      <c r="AB894" s="361">
        <f>+VLOOKUP($E894,Emissions!$1:$1048576,MATCH(DATE(AB$2,1,1),Emissions!$A$1:$LI$1),FALSE)</f>
        <v>36.892084050000001</v>
      </c>
      <c r="AC894" s="361">
        <f>+VLOOKUP($E894,Emissions!$1:$1048576,MATCH(DATE(AC$2,1,1),Emissions!$A$1:$LI$1),FALSE)</f>
        <v>38.750264659999999</v>
      </c>
      <c r="AD894" s="361">
        <f>+VLOOKUP($E894,Emissions!$1:$1048576,MATCH(DATE(AD$2,1,1),Emissions!$A$1:$LI$1),FALSE)</f>
        <v>40.860082810000002</v>
      </c>
      <c r="AE894" s="361">
        <f>+VLOOKUP($E894,Emissions!$1:$1048576,MATCH(DATE(AE$2,1,1),Emissions!$A$1:$LI$1),FALSE)</f>
        <v>43.325417049999999</v>
      </c>
      <c r="AF894" s="361">
        <f>+VLOOKUP($E894,Emissions!$1:$1048576,MATCH(DATE(AF$2,1,1),Emissions!$A$1:$LI$1),FALSE)</f>
        <v>43.84355884</v>
      </c>
      <c r="AG894" s="361">
        <f>+VLOOKUP($E894,Emissions!$1:$1048576,MATCH(DATE(AG$2,1,1),Emissions!$A$1:$LI$1),FALSE)</f>
        <v>44.122766740000003</v>
      </c>
      <c r="AH894" s="361">
        <f>+VLOOKUP($E894,Emissions!$1:$1048576,MATCH(DATE(AH$2,1,1),Emissions!$A$1:$LI$1),FALSE)</f>
        <v>44.702627630000002</v>
      </c>
      <c r="AI894" s="361">
        <f>+VLOOKUP($E894,Emissions!$1:$1048576,MATCH(DATE(AI$2,1,1),Emissions!$A$1:$LI$1),FALSE)</f>
        <v>45.69246905</v>
      </c>
      <c r="AJ894" s="361">
        <f>+VLOOKUP($E894,Emissions!$1:$1048576,MATCH(DATE(AJ$2,1,1),Emissions!$A$1:$LI$1),FALSE)</f>
        <v>47.06586823</v>
      </c>
      <c r="AK894" s="361">
        <f>+VLOOKUP($E894,Emissions!$1:$1048576,MATCH(DATE(AK$2,1,1),Emissions!$A$1:$LI$1),FALSE)</f>
        <v>48.754858470000002</v>
      </c>
      <c r="AL894" s="361">
        <f>+VLOOKUP($E894,Emissions!$1:$1048576,MATCH(DATE(AL$2,1,1),Emissions!$A$1:$LI$1),FALSE)</f>
        <v>50.697429270000001</v>
      </c>
      <c r="AM894" s="361">
        <f>+VLOOKUP($E894,Emissions!$1:$1048576,MATCH(DATE(AM$2,1,1),Emissions!$A$1:$LI$1),FALSE)</f>
        <v>52.833693670000002</v>
      </c>
      <c r="AN894" s="361">
        <f>+VLOOKUP($E894,Emissions!$1:$1048576,MATCH(DATE(AN$2,1,1),Emissions!$A$1:$LI$1),FALSE)</f>
        <v>55.107703860000001</v>
      </c>
      <c r="AO894" s="361">
        <f>+VLOOKUP($E894,Emissions!$1:$1048576,MATCH(DATE(AO$2,1,1),Emissions!$A$1:$LI$1),FALSE)</f>
        <v>57.469156009999999</v>
      </c>
    </row>
    <row r="895" spans="1:41" ht="15" customHeight="1" x14ac:dyDescent="0.35">
      <c r="A895" s="411"/>
      <c r="B895" s="170"/>
      <c r="C895" s="167" t="s">
        <v>471</v>
      </c>
      <c r="D895" s="114"/>
      <c r="E895" s="166" t="s">
        <v>1081</v>
      </c>
      <c r="F895" s="361">
        <f>+VLOOKUP($E895,Emissions!$1:$1048576,MATCH(DATE(F$2,1,1),Emissions!$A$1:$LI$1),FALSE)</f>
        <v>1.3295788609999999</v>
      </c>
      <c r="G895" s="361">
        <f>+VLOOKUP($E895,Emissions!$1:$1048576,MATCH(DATE(G$2,1,1),Emissions!$A$1:$LI$1),FALSE)</f>
        <v>1.344190652</v>
      </c>
      <c r="H895" s="361">
        <f>+VLOOKUP($E895,Emissions!$1:$1048576,MATCH(DATE(H$2,1,1),Emissions!$A$1:$LI$1),FALSE)</f>
        <v>1.357313853</v>
      </c>
      <c r="I895" s="361">
        <f>+VLOOKUP($E895,Emissions!$1:$1048576,MATCH(DATE(I$2,1,1),Emissions!$A$1:$LI$1),FALSE)</f>
        <v>1.370034252</v>
      </c>
      <c r="J895" s="361">
        <f>+VLOOKUP($E895,Emissions!$1:$1048576,MATCH(DATE(J$2,1,1),Emissions!$A$1:$LI$1),FALSE)</f>
        <v>1.383682847</v>
      </c>
      <c r="K895" s="361">
        <f>+VLOOKUP($E895,Emissions!$1:$1048576,MATCH(DATE(K$2,1,1),Emissions!$A$1:$LI$1),FALSE)</f>
        <v>1.399133693</v>
      </c>
      <c r="L895" s="361">
        <f>+VLOOKUP($E895,Emissions!$1:$1048576,MATCH(DATE(L$2,1,1),Emissions!$A$1:$LI$1),FALSE)</f>
        <v>1.4290910750000001</v>
      </c>
      <c r="M895" s="361">
        <f>+VLOOKUP($E895,Emissions!$1:$1048576,MATCH(DATE(M$2,1,1),Emissions!$A$1:$LI$1),FALSE)</f>
        <v>1.4692895340000001</v>
      </c>
      <c r="N895" s="361">
        <f>+VLOOKUP($E895,Emissions!$1:$1048576,MATCH(DATE(N$2,1,1),Emissions!$A$1:$LI$1),FALSE)</f>
        <v>1.512610899</v>
      </c>
      <c r="O895" s="361">
        <f>+VLOOKUP($E895,Emissions!$1:$1048576,MATCH(DATE(O$2,1,1),Emissions!$A$1:$LI$1),FALSE)</f>
        <v>1.55626025</v>
      </c>
      <c r="P895" s="361">
        <f>+VLOOKUP($E895,Emissions!$1:$1048576,MATCH(DATE(P$2,1,1),Emissions!$A$1:$LI$1),FALSE)</f>
        <v>1.5986586089999999</v>
      </c>
      <c r="Q895" s="361">
        <f>+VLOOKUP($E895,Emissions!$1:$1048576,MATCH(DATE(Q$2,1,1),Emissions!$A$1:$LI$1),FALSE)</f>
        <v>1.6413494630000001</v>
      </c>
      <c r="R895" s="361">
        <f>+VLOOKUP($E895,Emissions!$1:$1048576,MATCH(DATE(R$2,1,1),Emissions!$A$1:$LI$1),FALSE)</f>
        <v>1.679191533</v>
      </c>
      <c r="S895" s="361">
        <f>+VLOOKUP($E895,Emissions!$1:$1048576,MATCH(DATE(S$2,1,1),Emissions!$A$1:$LI$1),FALSE)</f>
        <v>1.7169400859999999</v>
      </c>
      <c r="T895" s="361">
        <f>+VLOOKUP($E895,Emissions!$1:$1048576,MATCH(DATE(T$2,1,1),Emissions!$A$1:$LI$1),FALSE)</f>
        <v>1.756994014</v>
      </c>
      <c r="U895" s="361">
        <f>+VLOOKUP($E895,Emissions!$1:$1048576,MATCH(DATE(U$2,1,1),Emissions!$A$1:$LI$1),FALSE)</f>
        <v>1.8004690619999999</v>
      </c>
      <c r="V895" s="361">
        <f>+VLOOKUP($E895,Emissions!$1:$1048576,MATCH(DATE(V$2,1,1),Emissions!$A$1:$LI$1),FALSE)</f>
        <v>1.841288663</v>
      </c>
      <c r="W895" s="361">
        <f>+VLOOKUP($E895,Emissions!$1:$1048576,MATCH(DATE(W$2,1,1),Emissions!$A$1:$LI$1),FALSE)</f>
        <v>1.885960002</v>
      </c>
      <c r="X895" s="361">
        <f>+VLOOKUP($E895,Emissions!$1:$1048576,MATCH(DATE(X$2,1,1),Emissions!$A$1:$LI$1),FALSE)</f>
        <v>1.9358306810000001</v>
      </c>
      <c r="Y895" s="361">
        <f>+VLOOKUP($E895,Emissions!$1:$1048576,MATCH(DATE(Y$2,1,1),Emissions!$A$1:$LI$1),FALSE)</f>
        <v>1.992171184</v>
      </c>
      <c r="Z895" s="361">
        <f>+VLOOKUP($E895,Emissions!$1:$1048576,MATCH(DATE(Z$2,1,1),Emissions!$A$1:$LI$1),FALSE)</f>
        <v>2.056682898</v>
      </c>
      <c r="AA895" s="361">
        <f>+VLOOKUP($E895,Emissions!$1:$1048576,MATCH(DATE(AA$2,1,1),Emissions!$A$1:$LI$1),FALSE)</f>
        <v>2.1319639220000002</v>
      </c>
      <c r="AB895" s="361">
        <f>+VLOOKUP($E895,Emissions!$1:$1048576,MATCH(DATE(AB$2,1,1),Emissions!$A$1:$LI$1),FALSE)</f>
        <v>2.2208274129999999</v>
      </c>
      <c r="AC895" s="361">
        <f>+VLOOKUP($E895,Emissions!$1:$1048576,MATCH(DATE(AC$2,1,1),Emissions!$A$1:$LI$1),FALSE)</f>
        <v>2.3261787809999999</v>
      </c>
      <c r="AD895" s="361">
        <f>+VLOOKUP($E895,Emissions!$1:$1048576,MATCH(DATE(AD$2,1,1),Emissions!$A$1:$LI$1),FALSE)</f>
        <v>2.450846689</v>
      </c>
      <c r="AE895" s="361">
        <f>+VLOOKUP($E895,Emissions!$1:$1048576,MATCH(DATE(AE$2,1,1),Emissions!$A$1:$LI$1),FALSE)</f>
        <v>2.5971500970000001</v>
      </c>
      <c r="AF895" s="361">
        <f>+VLOOKUP($E895,Emissions!$1:$1048576,MATCH(DATE(AF$2,1,1),Emissions!$A$1:$LI$1),FALSE)</f>
        <v>2.6692311000000002</v>
      </c>
      <c r="AG895" s="361">
        <f>+VLOOKUP($E895,Emissions!$1:$1048576,MATCH(DATE(AG$2,1,1),Emissions!$A$1:$LI$1),FALSE)</f>
        <v>2.7109555580000002</v>
      </c>
      <c r="AH895" s="361">
        <f>+VLOOKUP($E895,Emissions!$1:$1048576,MATCH(DATE(AH$2,1,1),Emissions!$A$1:$LI$1),FALSE)</f>
        <v>2.7500025520000002</v>
      </c>
      <c r="AI895" s="361">
        <f>+VLOOKUP($E895,Emissions!$1:$1048576,MATCH(DATE(AI$2,1,1),Emissions!$A$1:$LI$1),FALSE)</f>
        <v>2.794072801</v>
      </c>
      <c r="AJ895" s="361">
        <f>+VLOOKUP($E895,Emissions!$1:$1048576,MATCH(DATE(AJ$2,1,1),Emissions!$A$1:$LI$1),FALSE)</f>
        <v>2.843359285</v>
      </c>
      <c r="AK895" s="361">
        <f>+VLOOKUP($E895,Emissions!$1:$1048576,MATCH(DATE(AK$2,1,1),Emissions!$A$1:$LI$1),FALSE)</f>
        <v>2.8964460120000002</v>
      </c>
      <c r="AL895" s="361">
        <f>+VLOOKUP($E895,Emissions!$1:$1048576,MATCH(DATE(AL$2,1,1),Emissions!$A$1:$LI$1),FALSE)</f>
        <v>2.951868685</v>
      </c>
      <c r="AM895" s="361">
        <f>+VLOOKUP($E895,Emissions!$1:$1048576,MATCH(DATE(AM$2,1,1),Emissions!$A$1:$LI$1),FALSE)</f>
        <v>3.008508263</v>
      </c>
      <c r="AN895" s="361">
        <f>+VLOOKUP($E895,Emissions!$1:$1048576,MATCH(DATE(AN$2,1,1),Emissions!$A$1:$LI$1),FALSE)</f>
        <v>3.065462948</v>
      </c>
      <c r="AO895" s="361">
        <f>+VLOOKUP($E895,Emissions!$1:$1048576,MATCH(DATE(AO$2,1,1),Emissions!$A$1:$LI$1),FALSE)</f>
        <v>3.12199063</v>
      </c>
    </row>
    <row r="896" spans="1:41" ht="15" customHeight="1" x14ac:dyDescent="0.35">
      <c r="A896" s="411"/>
      <c r="B896" s="170"/>
      <c r="C896" s="166"/>
      <c r="D896" s="114"/>
      <c r="E896" s="50"/>
      <c r="F896" s="307"/>
      <c r="G896" s="307"/>
      <c r="H896" s="307"/>
      <c r="I896" s="307"/>
      <c r="J896" s="307"/>
      <c r="K896" s="307"/>
      <c r="L896" s="307"/>
      <c r="M896" s="307"/>
      <c r="N896" s="307"/>
      <c r="O896" s="307"/>
      <c r="P896" s="307"/>
      <c r="Q896" s="307"/>
      <c r="R896" s="307"/>
      <c r="S896" s="307"/>
      <c r="T896" s="307"/>
      <c r="U896" s="307"/>
      <c r="V896" s="307"/>
      <c r="W896" s="307"/>
      <c r="X896" s="307"/>
      <c r="Y896" s="307"/>
      <c r="Z896" s="307"/>
      <c r="AA896" s="307"/>
      <c r="AB896" s="307"/>
      <c r="AC896" s="307"/>
      <c r="AD896" s="307"/>
      <c r="AE896" s="307"/>
      <c r="AF896" s="307"/>
      <c r="AG896" s="307"/>
      <c r="AH896" s="307"/>
      <c r="AI896" s="307"/>
      <c r="AJ896" s="307"/>
      <c r="AK896" s="307"/>
      <c r="AL896" s="307"/>
      <c r="AM896" s="307"/>
      <c r="AN896" s="307"/>
      <c r="AO896" s="307"/>
    </row>
    <row r="897" spans="1:41" s="92" customFormat="1" ht="15" customHeight="1" x14ac:dyDescent="0.35">
      <c r="A897" s="411"/>
      <c r="B897" s="170"/>
      <c r="C897" s="147" t="s">
        <v>1094</v>
      </c>
      <c r="D897" s="147"/>
      <c r="E897" s="329" t="s">
        <v>1097</v>
      </c>
      <c r="F897" s="327">
        <f>+VLOOKUP($E897,Emissions!$1:$1048576,MATCH(DATE(F$2,1,1),Emissions!$A$1:$LI$1),FALSE)</f>
        <v>126.4313698</v>
      </c>
      <c r="G897" s="327">
        <f>+VLOOKUP($E897,Emissions!$1:$1048576,MATCH(DATE(G$2,1,1),Emissions!$A$1:$LI$1),FALSE)</f>
        <v>128.23612689999999</v>
      </c>
      <c r="H897" s="327">
        <f>+VLOOKUP($E897,Emissions!$1:$1048576,MATCH(DATE(H$2,1,1),Emissions!$A$1:$LI$1),FALSE)</f>
        <v>130.18820479999999</v>
      </c>
      <c r="I897" s="327">
        <f>+VLOOKUP($E897,Emissions!$1:$1048576,MATCH(DATE(I$2,1,1),Emissions!$A$1:$LI$1),FALSE)</f>
        <v>132.11752490000001</v>
      </c>
      <c r="J897" s="327">
        <f>+VLOOKUP($E897,Emissions!$1:$1048576,MATCH(DATE(J$2,1,1),Emissions!$A$1:$LI$1),FALSE)</f>
        <v>134.41123809999999</v>
      </c>
      <c r="K897" s="327">
        <f>+VLOOKUP($E897,Emissions!$1:$1048576,MATCH(DATE(K$2,1,1),Emissions!$A$1:$LI$1),FALSE)</f>
        <v>137.07262990000001</v>
      </c>
      <c r="L897" s="327">
        <f>+VLOOKUP($E897,Emissions!$1:$1048576,MATCH(DATE(L$2,1,1),Emissions!$A$1:$LI$1),FALSE)</f>
        <v>140.21621089999999</v>
      </c>
      <c r="M897" s="327">
        <f>+VLOOKUP($E897,Emissions!$1:$1048576,MATCH(DATE(M$2,1,1),Emissions!$A$1:$LI$1),FALSE)</f>
        <v>143.2680421</v>
      </c>
      <c r="N897" s="327">
        <f>+VLOOKUP($E897,Emissions!$1:$1048576,MATCH(DATE(N$2,1,1),Emissions!$A$1:$LI$1),FALSE)</f>
        <v>145.91250779999999</v>
      </c>
      <c r="O897" s="327">
        <f>+VLOOKUP($E897,Emissions!$1:$1048576,MATCH(DATE(O$2,1,1),Emissions!$A$1:$LI$1),FALSE)</f>
        <v>147.9933489</v>
      </c>
      <c r="P897" s="327">
        <f>+VLOOKUP($E897,Emissions!$1:$1048576,MATCH(DATE(P$2,1,1),Emissions!$A$1:$LI$1),FALSE)</f>
        <v>148.84085999999999</v>
      </c>
      <c r="Q897" s="327">
        <f>+VLOOKUP($E897,Emissions!$1:$1048576,MATCH(DATE(Q$2,1,1),Emissions!$A$1:$LI$1),FALSE)</f>
        <v>150.5985451</v>
      </c>
      <c r="R897" s="327">
        <f>+VLOOKUP($E897,Emissions!$1:$1048576,MATCH(DATE(R$2,1,1),Emissions!$A$1:$LI$1),FALSE)</f>
        <v>152.37253390000001</v>
      </c>
      <c r="S897" s="327">
        <f>+VLOOKUP($E897,Emissions!$1:$1048576,MATCH(DATE(S$2,1,1),Emissions!$A$1:$LI$1),FALSE)</f>
        <v>154.27753519999999</v>
      </c>
      <c r="T897" s="327">
        <f>+VLOOKUP($E897,Emissions!$1:$1048576,MATCH(DATE(T$2,1,1),Emissions!$A$1:$LI$1),FALSE)</f>
        <v>156.36762630000001</v>
      </c>
      <c r="U897" s="327">
        <f>+VLOOKUP($E897,Emissions!$1:$1048576,MATCH(DATE(U$2,1,1),Emissions!$A$1:$LI$1),FALSE)</f>
        <v>158.67392799999999</v>
      </c>
      <c r="V897" s="327">
        <f>+VLOOKUP($E897,Emissions!$1:$1048576,MATCH(DATE(V$2,1,1),Emissions!$A$1:$LI$1),FALSE)</f>
        <v>160.0270979</v>
      </c>
      <c r="W897" s="327">
        <f>+VLOOKUP($E897,Emissions!$1:$1048576,MATCH(DATE(W$2,1,1),Emissions!$A$1:$LI$1),FALSE)</f>
        <v>161.45892380000001</v>
      </c>
      <c r="X897" s="327">
        <f>+VLOOKUP($E897,Emissions!$1:$1048576,MATCH(DATE(X$2,1,1),Emissions!$A$1:$LI$1),FALSE)</f>
        <v>162.8828413</v>
      </c>
      <c r="Y897" s="327">
        <f>+VLOOKUP($E897,Emissions!$1:$1048576,MATCH(DATE(Y$2,1,1),Emissions!$A$1:$LI$1),FALSE)</f>
        <v>164.1632141</v>
      </c>
      <c r="Z897" s="327">
        <f>+VLOOKUP($E897,Emissions!$1:$1048576,MATCH(DATE(Z$2,1,1),Emissions!$A$1:$LI$1),FALSE)</f>
        <v>165.5725712</v>
      </c>
      <c r="AA897" s="327">
        <f>+VLOOKUP($E897,Emissions!$1:$1048576,MATCH(DATE(AA$2,1,1),Emissions!$A$1:$LI$1),FALSE)</f>
        <v>167.2088047</v>
      </c>
      <c r="AB897" s="327">
        <f>+VLOOKUP($E897,Emissions!$1:$1048576,MATCH(DATE(AB$2,1,1),Emissions!$A$1:$LI$1),FALSE)</f>
        <v>169.17501089999999</v>
      </c>
      <c r="AC897" s="327">
        <f>+VLOOKUP($E897,Emissions!$1:$1048576,MATCH(DATE(AC$2,1,1),Emissions!$A$1:$LI$1),FALSE)</f>
        <v>171.5839646</v>
      </c>
      <c r="AD897" s="327">
        <f>+VLOOKUP($E897,Emissions!$1:$1048576,MATCH(DATE(AD$2,1,1),Emissions!$A$1:$LI$1),FALSE)</f>
        <v>174.55189590000001</v>
      </c>
      <c r="AE897" s="327">
        <f>+VLOOKUP($E897,Emissions!$1:$1048576,MATCH(DATE(AE$2,1,1),Emissions!$A$1:$LI$1),FALSE)</f>
        <v>178.17007649999999</v>
      </c>
      <c r="AF897" s="327">
        <f>+VLOOKUP($E897,Emissions!$1:$1048576,MATCH(DATE(AF$2,1,1),Emissions!$A$1:$LI$1),FALSE)</f>
        <v>179.93048300000001</v>
      </c>
      <c r="AG897" s="327">
        <f>+VLOOKUP($E897,Emissions!$1:$1048576,MATCH(DATE(AG$2,1,1),Emissions!$A$1:$LI$1),FALSE)</f>
        <v>181.5690343</v>
      </c>
      <c r="AH897" s="327">
        <f>+VLOOKUP($E897,Emissions!$1:$1048576,MATCH(DATE(AH$2,1,1),Emissions!$A$1:$LI$1),FALSE)</f>
        <v>183.73684009999999</v>
      </c>
      <c r="AI897" s="327">
        <f>+VLOOKUP($E897,Emissions!$1:$1048576,MATCH(DATE(AI$2,1,1),Emissions!$A$1:$LI$1),FALSE)</f>
        <v>186.52996150000001</v>
      </c>
      <c r="AJ897" s="327">
        <f>+VLOOKUP($E897,Emissions!$1:$1048576,MATCH(DATE(AJ$2,1,1),Emissions!$A$1:$LI$1),FALSE)</f>
        <v>189.85500479999999</v>
      </c>
      <c r="AK897" s="327">
        <f>+VLOOKUP($E897,Emissions!$1:$1048576,MATCH(DATE(AK$2,1,1),Emissions!$A$1:$LI$1),FALSE)</f>
        <v>193.61024810000001</v>
      </c>
      <c r="AL897" s="327">
        <f>+VLOOKUP($E897,Emissions!$1:$1048576,MATCH(DATE(AL$2,1,1),Emissions!$A$1:$LI$1),FALSE)</f>
        <v>197.68614249999999</v>
      </c>
      <c r="AM897" s="327">
        <f>+VLOOKUP($E897,Emissions!$1:$1048576,MATCH(DATE(AM$2,1,1),Emissions!$A$1:$LI$1),FALSE)</f>
        <v>201.98672289999999</v>
      </c>
      <c r="AN897" s="327">
        <f>+VLOOKUP($E897,Emissions!$1:$1048576,MATCH(DATE(AN$2,1,1),Emissions!$A$1:$LI$1),FALSE)</f>
        <v>206.43174189999999</v>
      </c>
      <c r="AO897" s="327">
        <f>+VLOOKUP($E897,Emissions!$1:$1048576,MATCH(DATE(AO$2,1,1),Emissions!$A$1:$LI$1),FALSE)</f>
        <v>210.95624520000001</v>
      </c>
    </row>
    <row r="898" spans="1:41" s="92" customFormat="1" ht="15" customHeight="1" x14ac:dyDescent="0.35">
      <c r="A898" s="411"/>
      <c r="B898" s="170"/>
      <c r="C898" s="147" t="s">
        <v>3750</v>
      </c>
      <c r="D898" s="147"/>
      <c r="E898" s="136" t="s">
        <v>1098</v>
      </c>
      <c r="F898" s="327">
        <f>+VLOOKUP($E898,Emissions!$1:$1048576,MATCH(DATE(F$2,1,1),Emissions!$A$1:$LI$1),FALSE)</f>
        <v>212.00753030000001</v>
      </c>
      <c r="G898" s="327">
        <f>+VLOOKUP($E898,Emissions!$1:$1048576,MATCH(DATE(G$2,1,1),Emissions!$A$1:$LI$1),FALSE)</f>
        <v>213.24412939999999</v>
      </c>
      <c r="H898" s="327">
        <f>+VLOOKUP($E898,Emissions!$1:$1048576,MATCH(DATE(H$2,1,1),Emissions!$A$1:$LI$1),FALSE)</f>
        <v>214.82262359999999</v>
      </c>
      <c r="I898" s="327">
        <f>+VLOOKUP($E898,Emissions!$1:$1048576,MATCH(DATE(I$2,1,1),Emissions!$A$1:$LI$1),FALSE)</f>
        <v>216.4156515</v>
      </c>
      <c r="J898" s="327">
        <f>+VLOOKUP($E898,Emissions!$1:$1048576,MATCH(DATE(J$2,1,1),Emissions!$A$1:$LI$1),FALSE)</f>
        <v>219.26016770000001</v>
      </c>
      <c r="K898" s="327">
        <f>+VLOOKUP($E898,Emissions!$1:$1048576,MATCH(DATE(K$2,1,1),Emissions!$A$1:$LI$1),FALSE)</f>
        <v>223.10745800000001</v>
      </c>
      <c r="L898" s="327">
        <f>+VLOOKUP($E898,Emissions!$1:$1048576,MATCH(DATE(L$2,1,1),Emissions!$A$1:$LI$1),FALSE)</f>
        <v>227.7360267</v>
      </c>
      <c r="M898" s="327">
        <f>+VLOOKUP($E898,Emissions!$1:$1048576,MATCH(DATE(M$2,1,1),Emissions!$A$1:$LI$1),FALSE)</f>
        <v>231.4470924</v>
      </c>
      <c r="N898" s="327">
        <f>+VLOOKUP($E898,Emissions!$1:$1048576,MATCH(DATE(N$2,1,1),Emissions!$A$1:$LI$1),FALSE)</f>
        <v>233.82852270000001</v>
      </c>
      <c r="O898" s="327">
        <f>+VLOOKUP($E898,Emissions!$1:$1048576,MATCH(DATE(O$2,1,1),Emissions!$A$1:$LI$1),FALSE)</f>
        <v>235.02636870000001</v>
      </c>
      <c r="P898" s="327">
        <f>+VLOOKUP($E898,Emissions!$1:$1048576,MATCH(DATE(P$2,1,1),Emissions!$A$1:$LI$1),FALSE)</f>
        <v>234.6120469</v>
      </c>
      <c r="Q898" s="327">
        <f>+VLOOKUP($E898,Emissions!$1:$1048576,MATCH(DATE(Q$2,1,1),Emissions!$A$1:$LI$1),FALSE)</f>
        <v>234.7793887</v>
      </c>
      <c r="R898" s="327">
        <f>+VLOOKUP($E898,Emissions!$1:$1048576,MATCH(DATE(R$2,1,1),Emissions!$A$1:$LI$1),FALSE)</f>
        <v>235.3182156</v>
      </c>
      <c r="S898" s="327">
        <f>+VLOOKUP($E898,Emissions!$1:$1048576,MATCH(DATE(S$2,1,1),Emissions!$A$1:$LI$1),FALSE)</f>
        <v>236.03412839999999</v>
      </c>
      <c r="T898" s="327">
        <f>+VLOOKUP($E898,Emissions!$1:$1048576,MATCH(DATE(T$2,1,1),Emissions!$A$1:$LI$1),FALSE)</f>
        <v>236.83308049999999</v>
      </c>
      <c r="U898" s="327">
        <f>+VLOOKUP($E898,Emissions!$1:$1048576,MATCH(DATE(U$2,1,1),Emissions!$A$1:$LI$1),FALSE)</f>
        <v>237.69235839999999</v>
      </c>
      <c r="V898" s="327">
        <f>+VLOOKUP($E898,Emissions!$1:$1048576,MATCH(DATE(V$2,1,1),Emissions!$A$1:$LI$1),FALSE)</f>
        <v>237.90543589999999</v>
      </c>
      <c r="W898" s="327">
        <f>+VLOOKUP($E898,Emissions!$1:$1048576,MATCH(DATE(W$2,1,1),Emissions!$A$1:$LI$1),FALSE)</f>
        <v>238.14655909999999</v>
      </c>
      <c r="X898" s="327">
        <f>+VLOOKUP($E898,Emissions!$1:$1048576,MATCH(DATE(X$2,1,1),Emissions!$A$1:$LI$1),FALSE)</f>
        <v>238.16809480000001</v>
      </c>
      <c r="Y898" s="327">
        <f>+VLOOKUP($E898,Emissions!$1:$1048576,MATCH(DATE(Y$2,1,1),Emissions!$A$1:$LI$1),FALSE)</f>
        <v>237.28482249999999</v>
      </c>
      <c r="Z898" s="327">
        <f>+VLOOKUP($E898,Emissions!$1:$1048576,MATCH(DATE(Z$2,1,1),Emissions!$A$1:$LI$1),FALSE)</f>
        <v>236.5062302</v>
      </c>
      <c r="AA898" s="327">
        <f>+VLOOKUP($E898,Emissions!$1:$1048576,MATCH(DATE(AA$2,1,1),Emissions!$A$1:$LI$1),FALSE)</f>
        <v>236.02812800000001</v>
      </c>
      <c r="AB898" s="327">
        <f>+VLOOKUP($E898,Emissions!$1:$1048576,MATCH(DATE(AB$2,1,1),Emissions!$A$1:$LI$1),FALSE)</f>
        <v>235.8964014</v>
      </c>
      <c r="AC898" s="327">
        <f>+VLOOKUP($E898,Emissions!$1:$1048576,MATCH(DATE(AC$2,1,1),Emissions!$A$1:$LI$1),FALSE)</f>
        <v>236.14701550000001</v>
      </c>
      <c r="AD898" s="327">
        <f>+VLOOKUP($E898,Emissions!$1:$1048576,MATCH(DATE(AD$2,1,1),Emissions!$A$1:$LI$1),FALSE)</f>
        <v>236.80349440000001</v>
      </c>
      <c r="AE898" s="327">
        <f>+VLOOKUP($E898,Emissions!$1:$1048576,MATCH(DATE(AE$2,1,1),Emissions!$A$1:$LI$1),FALSE)</f>
        <v>237.8270187</v>
      </c>
      <c r="AF898" s="327">
        <f>+VLOOKUP($E898,Emissions!$1:$1048576,MATCH(DATE(AF$2,1,1),Emissions!$A$1:$LI$1),FALSE)</f>
        <v>239.27249280000001</v>
      </c>
      <c r="AG898" s="327">
        <f>+VLOOKUP($E898,Emissions!$1:$1048576,MATCH(DATE(AG$2,1,1),Emissions!$A$1:$LI$1),FALSE)</f>
        <v>241.2015006</v>
      </c>
      <c r="AH898" s="327">
        <f>+VLOOKUP($E898,Emissions!$1:$1048576,MATCH(DATE(AH$2,1,1),Emissions!$A$1:$LI$1),FALSE)</f>
        <v>243.65061180000001</v>
      </c>
      <c r="AI898" s="327">
        <f>+VLOOKUP($E898,Emissions!$1:$1048576,MATCH(DATE(AI$2,1,1),Emissions!$A$1:$LI$1),FALSE)</f>
        <v>246.58786889999999</v>
      </c>
      <c r="AJ898" s="327">
        <f>+VLOOKUP($E898,Emissions!$1:$1048576,MATCH(DATE(AJ$2,1,1),Emissions!$A$1:$LI$1),FALSE)</f>
        <v>249.94094870000001</v>
      </c>
      <c r="AK898" s="327">
        <f>+VLOOKUP($E898,Emissions!$1:$1048576,MATCH(DATE(AK$2,1,1),Emissions!$A$1:$LI$1),FALSE)</f>
        <v>253.6577308</v>
      </c>
      <c r="AL898" s="327">
        <f>+VLOOKUP($E898,Emissions!$1:$1048576,MATCH(DATE(AL$2,1,1),Emissions!$A$1:$LI$1),FALSE)</f>
        <v>257.66892259999997</v>
      </c>
      <c r="AM898" s="327">
        <f>+VLOOKUP($E898,Emissions!$1:$1048576,MATCH(DATE(AM$2,1,1),Emissions!$A$1:$LI$1),FALSE)</f>
        <v>261.9059292</v>
      </c>
      <c r="AN898" s="327">
        <f>+VLOOKUP($E898,Emissions!$1:$1048576,MATCH(DATE(AN$2,1,1),Emissions!$A$1:$LI$1),FALSE)</f>
        <v>266.30273490000002</v>
      </c>
      <c r="AO898" s="327">
        <f>+VLOOKUP($E898,Emissions!$1:$1048576,MATCH(DATE(AO$2,1,1),Emissions!$A$1:$LI$1),FALSE)</f>
        <v>270.79665230000001</v>
      </c>
    </row>
    <row r="899" spans="1:41" ht="15" customHeight="1" x14ac:dyDescent="0.35">
      <c r="A899" s="411"/>
      <c r="B899" s="170"/>
      <c r="C899" s="114" t="s">
        <v>1084</v>
      </c>
      <c r="D899" s="114"/>
      <c r="E899" s="50" t="s">
        <v>1100</v>
      </c>
      <c r="F899" s="362">
        <f>+VLOOKUP($E899,Emissions!$1:$1048576,MATCH(DATE(F$2,1,1),Emissions!$A$1:$LI$1),FALSE)</f>
        <v>25.11330246</v>
      </c>
      <c r="G899" s="362">
        <f>+VLOOKUP($E899,Emissions!$1:$1048576,MATCH(DATE(G$2,1,1),Emissions!$A$1:$LI$1),FALSE)</f>
        <v>24.883276810000002</v>
      </c>
      <c r="H899" s="362">
        <f>+VLOOKUP($E899,Emissions!$1:$1048576,MATCH(DATE(H$2,1,1),Emissions!$A$1:$LI$1),FALSE)</f>
        <v>24.655097829999999</v>
      </c>
      <c r="I899" s="362">
        <f>+VLOOKUP($E899,Emissions!$1:$1048576,MATCH(DATE(I$2,1,1),Emissions!$A$1:$LI$1),FALSE)</f>
        <v>24.358423349999999</v>
      </c>
      <c r="J899" s="362">
        <f>+VLOOKUP($E899,Emissions!$1:$1048576,MATCH(DATE(J$2,1,1),Emissions!$A$1:$LI$1),FALSE)</f>
        <v>24.362779759999999</v>
      </c>
      <c r="K899" s="362">
        <f>+VLOOKUP($E899,Emissions!$1:$1048576,MATCH(DATE(K$2,1,1),Emissions!$A$1:$LI$1),FALSE)</f>
        <v>24.619934170000001</v>
      </c>
      <c r="L899" s="362">
        <f>+VLOOKUP($E899,Emissions!$1:$1048576,MATCH(DATE(L$2,1,1),Emissions!$A$1:$LI$1),FALSE)</f>
        <v>25.077382979999999</v>
      </c>
      <c r="M899" s="362">
        <f>+VLOOKUP($E899,Emissions!$1:$1048576,MATCH(DATE(M$2,1,1),Emissions!$A$1:$LI$1),FALSE)</f>
        <v>25.246071929999999</v>
      </c>
      <c r="N899" s="362">
        <f>+VLOOKUP($E899,Emissions!$1:$1048576,MATCH(DATE(N$2,1,1),Emissions!$A$1:$LI$1),FALSE)</f>
        <v>25.02019512</v>
      </c>
      <c r="O899" s="362">
        <f>+VLOOKUP($E899,Emissions!$1:$1048576,MATCH(DATE(O$2,1,1),Emissions!$A$1:$LI$1),FALSE)</f>
        <v>24.39689619</v>
      </c>
      <c r="P899" s="362">
        <f>+VLOOKUP($E899,Emissions!$1:$1048576,MATCH(DATE(P$2,1,1),Emissions!$A$1:$LI$1),FALSE)</f>
        <v>23.291989940000001</v>
      </c>
      <c r="Q899" s="362">
        <f>+VLOOKUP($E899,Emissions!$1:$1048576,MATCH(DATE(Q$2,1,1),Emissions!$A$1:$LI$1),FALSE)</f>
        <v>22.50364682</v>
      </c>
      <c r="R899" s="362">
        <f>+VLOOKUP($E899,Emissions!$1:$1048576,MATCH(DATE(R$2,1,1),Emissions!$A$1:$LI$1),FALSE)</f>
        <v>21.941684250000002</v>
      </c>
      <c r="S899" s="362">
        <f>+VLOOKUP($E899,Emissions!$1:$1048576,MATCH(DATE(S$2,1,1),Emissions!$A$1:$LI$1),FALSE)</f>
        <v>21.517105730000001</v>
      </c>
      <c r="T899" s="362">
        <f>+VLOOKUP($E899,Emissions!$1:$1048576,MATCH(DATE(T$2,1,1),Emissions!$A$1:$LI$1),FALSE)</f>
        <v>21.174994940000001</v>
      </c>
      <c r="U899" s="362">
        <f>+VLOOKUP($E899,Emissions!$1:$1048576,MATCH(DATE(U$2,1,1),Emissions!$A$1:$LI$1),FALSE)</f>
        <v>20.884270470000001</v>
      </c>
      <c r="V899" s="362">
        <f>+VLOOKUP($E899,Emissions!$1:$1048576,MATCH(DATE(V$2,1,1),Emissions!$A$1:$LI$1),FALSE)</f>
        <v>20.42307254</v>
      </c>
      <c r="W899" s="362">
        <f>+VLOOKUP($E899,Emissions!$1:$1048576,MATCH(DATE(W$2,1,1),Emissions!$A$1:$LI$1),FALSE)</f>
        <v>19.962314800000001</v>
      </c>
      <c r="X899" s="362">
        <f>+VLOOKUP($E899,Emissions!$1:$1048576,MATCH(DATE(X$2,1,1),Emissions!$A$1:$LI$1),FALSE)</f>
        <v>19.484581120000001</v>
      </c>
      <c r="Y899" s="362">
        <f>+VLOOKUP($E899,Emissions!$1:$1048576,MATCH(DATE(Y$2,1,1),Emissions!$A$1:$LI$1),FALSE)</f>
        <v>18.952605550000001</v>
      </c>
      <c r="Z899" s="362">
        <f>+VLOOKUP($E899,Emissions!$1:$1048576,MATCH(DATE(Z$2,1,1),Emissions!$A$1:$LI$1),FALSE)</f>
        <v>18.457042560000001</v>
      </c>
      <c r="AA899" s="362">
        <f>+VLOOKUP($E899,Emissions!$1:$1048576,MATCH(DATE(AA$2,1,1),Emissions!$A$1:$LI$1),FALSE)</f>
        <v>18.038017320000002</v>
      </c>
      <c r="AB899" s="362">
        <f>+VLOOKUP($E899,Emissions!$1:$1048576,MATCH(DATE(AB$2,1,1),Emissions!$A$1:$LI$1),FALSE)</f>
        <v>17.70018228</v>
      </c>
      <c r="AC899" s="362">
        <f>+VLOOKUP($E899,Emissions!$1:$1048576,MATCH(DATE(AC$2,1,1),Emissions!$A$1:$LI$1),FALSE)</f>
        <v>17.448287530000002</v>
      </c>
      <c r="AD899" s="362">
        <f>+VLOOKUP($E899,Emissions!$1:$1048576,MATCH(DATE(AD$2,1,1),Emissions!$A$1:$LI$1),FALSE)</f>
        <v>17.287700739999998</v>
      </c>
      <c r="AE899" s="362">
        <f>+VLOOKUP($E899,Emissions!$1:$1048576,MATCH(DATE(AE$2,1,1),Emissions!$A$1:$LI$1),FALSE)</f>
        <v>17.22109515</v>
      </c>
      <c r="AF899" s="362">
        <f>+VLOOKUP($E899,Emissions!$1:$1048576,MATCH(DATE(AF$2,1,1),Emissions!$A$1:$LI$1),FALSE)</f>
        <v>17.26188544</v>
      </c>
      <c r="AG899" s="362">
        <f>+VLOOKUP($E899,Emissions!$1:$1048576,MATCH(DATE(AG$2,1,1),Emissions!$A$1:$LI$1),FALSE)</f>
        <v>17.412365550000001</v>
      </c>
      <c r="AH899" s="362">
        <f>+VLOOKUP($E899,Emissions!$1:$1048576,MATCH(DATE(AH$2,1,1),Emissions!$A$1:$LI$1),FALSE)</f>
        <v>17.670714780000001</v>
      </c>
      <c r="AI899" s="362">
        <f>+VLOOKUP($E899,Emissions!$1:$1048576,MATCH(DATE(AI$2,1,1),Emissions!$A$1:$LI$1),FALSE)</f>
        <v>18.026680219999999</v>
      </c>
      <c r="AJ899" s="362">
        <f>+VLOOKUP($E899,Emissions!$1:$1048576,MATCH(DATE(AJ$2,1,1),Emissions!$A$1:$LI$1),FALSE)</f>
        <v>18.464237170000001</v>
      </c>
      <c r="AK899" s="362">
        <f>+VLOOKUP($E899,Emissions!$1:$1048576,MATCH(DATE(AK$2,1,1),Emissions!$A$1:$LI$1),FALSE)</f>
        <v>18.97362678</v>
      </c>
      <c r="AL899" s="362">
        <f>+VLOOKUP($E899,Emissions!$1:$1048576,MATCH(DATE(AL$2,1,1),Emissions!$A$1:$LI$1),FALSE)</f>
        <v>19.536113310000001</v>
      </c>
      <c r="AM899" s="362">
        <f>+VLOOKUP($E899,Emissions!$1:$1048576,MATCH(DATE(AM$2,1,1),Emissions!$A$1:$LI$1),FALSE)</f>
        <v>20.13284071</v>
      </c>
      <c r="AN899" s="362">
        <f>+VLOOKUP($E899,Emissions!$1:$1048576,MATCH(DATE(AN$2,1,1),Emissions!$A$1:$LI$1),FALSE)</f>
        <v>20.745996869999999</v>
      </c>
      <c r="AO899" s="362">
        <f>+VLOOKUP($E899,Emissions!$1:$1048576,MATCH(DATE(AO$2,1,1),Emissions!$A$1:$LI$1),FALSE)</f>
        <v>21.359341990000001</v>
      </c>
    </row>
    <row r="900" spans="1:41" ht="15" customHeight="1" x14ac:dyDescent="0.35">
      <c r="A900" s="411"/>
      <c r="B900" s="170"/>
      <c r="C900" s="118" t="s">
        <v>1085</v>
      </c>
      <c r="D900" s="118"/>
      <c r="E900" s="57" t="s">
        <v>1102</v>
      </c>
      <c r="F900" s="363">
        <f>+VLOOKUP($E900,Emissions!$1:$1048576,MATCH(DATE(F$2,1,1),Emissions!$A$1:$LI$1),FALSE)</f>
        <v>24.968507500000005</v>
      </c>
      <c r="G900" s="363">
        <f>+VLOOKUP($E900,Emissions!$1:$1048576,MATCH(DATE(G$2,1,1),Emissions!$A$1:$LI$1),FALSE)</f>
        <v>25.430167989999998</v>
      </c>
      <c r="H900" s="363">
        <f>+VLOOKUP($E900,Emissions!$1:$1048576,MATCH(DATE(H$2,1,1),Emissions!$A$1:$LI$1),FALSE)</f>
        <v>25.937222600000002</v>
      </c>
      <c r="I900" s="363">
        <f>+VLOOKUP($E900,Emissions!$1:$1048576,MATCH(DATE(I$2,1,1),Emissions!$A$1:$LI$1),FALSE)</f>
        <v>26.465114459999999</v>
      </c>
      <c r="J900" s="363">
        <f>+VLOOKUP($E900,Emissions!$1:$1048576,MATCH(DATE(J$2,1,1),Emissions!$A$1:$LI$1),FALSE)</f>
        <v>27.034820870000004</v>
      </c>
      <c r="K900" s="363">
        <f>+VLOOKUP($E900,Emissions!$1:$1048576,MATCH(DATE(K$2,1,1),Emissions!$A$1:$LI$1),FALSE)</f>
        <v>27.64456727</v>
      </c>
      <c r="L900" s="363">
        <f>+VLOOKUP($E900,Emissions!$1:$1048576,MATCH(DATE(L$2,1,1),Emissions!$A$1:$LI$1),FALSE)</f>
        <v>28.291024119999999</v>
      </c>
      <c r="M900" s="363">
        <f>+VLOOKUP($E900,Emissions!$1:$1048576,MATCH(DATE(M$2,1,1),Emissions!$A$1:$LI$1),FALSE)</f>
        <v>28.932397250000001</v>
      </c>
      <c r="N900" s="363">
        <f>+VLOOKUP($E900,Emissions!$1:$1048576,MATCH(DATE(N$2,1,1),Emissions!$A$1:$LI$1),FALSE)</f>
        <v>29.469148739999998</v>
      </c>
      <c r="O900" s="363">
        <f>+VLOOKUP($E900,Emissions!$1:$1048576,MATCH(DATE(O$2,1,1),Emissions!$A$1:$LI$1),FALSE)</f>
        <v>29.959402499999999</v>
      </c>
      <c r="P900" s="363">
        <f>+VLOOKUP($E900,Emissions!$1:$1048576,MATCH(DATE(P$2,1,1),Emissions!$A$1:$LI$1),FALSE)</f>
        <v>30.351087110000002</v>
      </c>
      <c r="Q900" s="363">
        <f>+VLOOKUP($E900,Emissions!$1:$1048576,MATCH(DATE(Q$2,1,1),Emissions!$A$1:$LI$1),FALSE)</f>
        <v>30.647705660000003</v>
      </c>
      <c r="R900" s="363">
        <f>+VLOOKUP($E900,Emissions!$1:$1048576,MATCH(DATE(R$2,1,1),Emissions!$A$1:$LI$1),FALSE)</f>
        <v>30.88161865</v>
      </c>
      <c r="S900" s="363">
        <f>+VLOOKUP($E900,Emissions!$1:$1048576,MATCH(DATE(S$2,1,1),Emissions!$A$1:$LI$1),FALSE)</f>
        <v>31.073367140000002</v>
      </c>
      <c r="T900" s="363">
        <f>+VLOOKUP($E900,Emissions!$1:$1048576,MATCH(DATE(T$2,1,1),Emissions!$A$1:$LI$1),FALSE)</f>
        <v>31.241734939999997</v>
      </c>
      <c r="U900" s="363">
        <f>+VLOOKUP($E900,Emissions!$1:$1048576,MATCH(DATE(U$2,1,1),Emissions!$A$1:$LI$1),FALSE)</f>
        <v>31.403278870000001</v>
      </c>
      <c r="V900" s="363">
        <f>+VLOOKUP($E900,Emissions!$1:$1048576,MATCH(DATE(V$2,1,1),Emissions!$A$1:$LI$1),FALSE)</f>
        <v>31.55949038</v>
      </c>
      <c r="W900" s="363">
        <f>+VLOOKUP($E900,Emissions!$1:$1048576,MATCH(DATE(W$2,1,1),Emissions!$A$1:$LI$1),FALSE)</f>
        <v>31.728539079999997</v>
      </c>
      <c r="X900" s="363">
        <f>+VLOOKUP($E900,Emissions!$1:$1048576,MATCH(DATE(X$2,1,1),Emissions!$A$1:$LI$1),FALSE)</f>
        <v>31.753782579999996</v>
      </c>
      <c r="Y900" s="363">
        <f>+VLOOKUP($E900,Emissions!$1:$1048576,MATCH(DATE(Y$2,1,1),Emissions!$A$1:$LI$1),FALSE)</f>
        <v>31.257360790000003</v>
      </c>
      <c r="Z900" s="363">
        <f>+VLOOKUP($E900,Emissions!$1:$1048576,MATCH(DATE(Z$2,1,1),Emissions!$A$1:$LI$1),FALSE)</f>
        <v>30.683962229999999</v>
      </c>
      <c r="AA900" s="363">
        <f>+VLOOKUP($E900,Emissions!$1:$1048576,MATCH(DATE(AA$2,1,1),Emissions!$A$1:$LI$1),FALSE)</f>
        <v>30.039445129999997</v>
      </c>
      <c r="AB900" s="363">
        <f>+VLOOKUP($E900,Emissions!$1:$1048576,MATCH(DATE(AB$2,1,1),Emissions!$A$1:$LI$1),FALSE)</f>
        <v>29.320420039999998</v>
      </c>
      <c r="AC900" s="363">
        <f>+VLOOKUP($E900,Emissions!$1:$1048576,MATCH(DATE(AC$2,1,1),Emissions!$A$1:$LI$1),FALSE)</f>
        <v>28.5219275</v>
      </c>
      <c r="AD900" s="363">
        <f>+VLOOKUP($E900,Emissions!$1:$1048576,MATCH(DATE(AD$2,1,1),Emissions!$A$1:$LI$1),FALSE)</f>
        <v>27.63868716</v>
      </c>
      <c r="AE900" s="363">
        <f>+VLOOKUP($E900,Emissions!$1:$1048576,MATCH(DATE(AE$2,1,1),Emissions!$A$1:$LI$1),FALSE)</f>
        <v>26.66540741</v>
      </c>
      <c r="AF900" s="363">
        <f>+VLOOKUP($E900,Emissions!$1:$1048576,MATCH(DATE(AF$2,1,1),Emissions!$A$1:$LI$1),FALSE)</f>
        <v>25.602414590000002</v>
      </c>
      <c r="AG900" s="363">
        <f>+VLOOKUP($E900,Emissions!$1:$1048576,MATCH(DATE(AG$2,1,1),Emissions!$A$1:$LI$1),FALSE)</f>
        <v>24.465225569999998</v>
      </c>
      <c r="AH900" s="363">
        <f>+VLOOKUP($E900,Emissions!$1:$1048576,MATCH(DATE(AH$2,1,1),Emissions!$A$1:$LI$1),FALSE)</f>
        <v>23.27036244</v>
      </c>
      <c r="AI900" s="363">
        <f>+VLOOKUP($E900,Emissions!$1:$1048576,MATCH(DATE(AI$2,1,1),Emissions!$A$1:$LI$1),FALSE)</f>
        <v>22.030139570000003</v>
      </c>
      <c r="AJ900" s="363">
        <f>+VLOOKUP($E900,Emissions!$1:$1048576,MATCH(DATE(AJ$2,1,1),Emissions!$A$1:$LI$1),FALSE)</f>
        <v>20.757364799999998</v>
      </c>
      <c r="AK900" s="363">
        <f>+VLOOKUP($E900,Emissions!$1:$1048576,MATCH(DATE(AK$2,1,1),Emissions!$A$1:$LI$1),FALSE)</f>
        <v>19.470203789999996</v>
      </c>
      <c r="AL900" s="363">
        <f>+VLOOKUP($E900,Emissions!$1:$1048576,MATCH(DATE(AL$2,1,1),Emissions!$A$1:$LI$1),FALSE)</f>
        <v>18.187829239999999</v>
      </c>
      <c r="AM900" s="363">
        <f>+VLOOKUP($E900,Emissions!$1:$1048576,MATCH(DATE(AM$2,1,1),Emissions!$A$1:$LI$1),FALSE)</f>
        <v>16.92930114</v>
      </c>
      <c r="AN900" s="363">
        <f>+VLOOKUP($E900,Emissions!$1:$1048576,MATCH(DATE(AN$2,1,1),Emissions!$A$1:$LI$1),FALSE)</f>
        <v>15.712066689999999</v>
      </c>
      <c r="AO900" s="363">
        <f>+VLOOKUP($E900,Emissions!$1:$1048576,MATCH(DATE(AO$2,1,1),Emissions!$A$1:$LI$1),FALSE)</f>
        <v>14.55099066</v>
      </c>
    </row>
    <row r="901" spans="1:41" s="92" customFormat="1" ht="15" customHeight="1" x14ac:dyDescent="0.35">
      <c r="A901" s="411"/>
      <c r="B901" s="170"/>
      <c r="C901" s="147" t="s">
        <v>3329</v>
      </c>
      <c r="D901" s="147" t="s">
        <v>3006</v>
      </c>
      <c r="E901" s="136" t="s">
        <v>3342</v>
      </c>
      <c r="F901" s="327">
        <f>+VLOOKUP($E901,Emissions!$1:$1048576,MATCH(DATE(F$2,1,1),Emissions!$A$1:$LI$1),FALSE)</f>
        <v>347.45079799999996</v>
      </c>
      <c r="G901" s="327">
        <f>+VLOOKUP($E901,Emissions!$1:$1048576,MATCH(DATE(G$2,1,1),Emissions!$A$1:$LI$1),FALSE)</f>
        <v>347.38749749999999</v>
      </c>
      <c r="H901" s="327">
        <f>+VLOOKUP($E901,Emissions!$1:$1048576,MATCH(DATE(H$2,1,1),Emissions!$A$1:$LI$1),FALSE)</f>
        <v>347.360185</v>
      </c>
      <c r="I901" s="327">
        <f>+VLOOKUP($E901,Emissions!$1:$1048576,MATCH(DATE(I$2,1,1),Emissions!$A$1:$LI$1),FALSE)</f>
        <v>347.08112119999998</v>
      </c>
      <c r="J901" s="327">
        <f>+VLOOKUP($E901,Emissions!$1:$1048576,MATCH(DATE(J$2,1,1),Emissions!$A$1:$LI$1),FALSE)</f>
        <v>348.84187229999998</v>
      </c>
      <c r="K901" s="327">
        <f>+VLOOKUP($E901,Emissions!$1:$1048576,MATCH(DATE(K$2,1,1),Emissions!$A$1:$LI$1),FALSE)</f>
        <v>352.16852310000002</v>
      </c>
      <c r="L901" s="327">
        <f>+VLOOKUP($E901,Emissions!$1:$1048576,MATCH(DATE(L$2,1,1),Emissions!$A$1:$LI$1),FALSE)</f>
        <v>356.80456609999999</v>
      </c>
      <c r="M901" s="327">
        <f>+VLOOKUP($E901,Emissions!$1:$1048576,MATCH(DATE(M$2,1,1),Emissions!$A$1:$LI$1),FALSE)</f>
        <v>362.50241169999998</v>
      </c>
      <c r="N901" s="327">
        <f>+VLOOKUP($E901,Emissions!$1:$1048576,MATCH(DATE(N$2,1,1),Emissions!$A$1:$LI$1),FALSE)</f>
        <v>368.95801879999999</v>
      </c>
      <c r="O901" s="327">
        <f>+VLOOKUP($E901,Emissions!$1:$1048576,MATCH(DATE(O$2,1,1),Emissions!$A$1:$LI$1),FALSE)</f>
        <v>375.98868829999998</v>
      </c>
      <c r="P901" s="327">
        <f>+VLOOKUP($E901,Emissions!$1:$1048576,MATCH(DATE(P$2,1,1),Emissions!$A$1:$LI$1),FALSE)</f>
        <v>383.32739570000001</v>
      </c>
      <c r="Q901" s="327">
        <f>+VLOOKUP($E901,Emissions!$1:$1048576,MATCH(DATE(Q$2,1,1),Emissions!$A$1:$LI$1),FALSE)</f>
        <v>391.19721190000001</v>
      </c>
      <c r="R901" s="327">
        <f>+VLOOKUP($E901,Emissions!$1:$1048576,MATCH(DATE(R$2,1,1),Emissions!$A$1:$LI$1),FALSE)</f>
        <v>398.49935039999997</v>
      </c>
      <c r="S901" s="327">
        <f>+VLOOKUP($E901,Emissions!$1:$1048576,MATCH(DATE(S$2,1,1),Emissions!$A$1:$LI$1),FALSE)</f>
        <v>405.33118359999997</v>
      </c>
      <c r="T901" s="327">
        <f>+VLOOKUP($E901,Emissions!$1:$1048576,MATCH(DATE(T$2,1,1),Emissions!$A$1:$LI$1),FALSE)</f>
        <v>411.8377026</v>
      </c>
      <c r="U901" s="327">
        <f>+VLOOKUP($E901,Emissions!$1:$1048576,MATCH(DATE(U$2,1,1),Emissions!$A$1:$LI$1),FALSE)</f>
        <v>418.18270719999998</v>
      </c>
      <c r="V901" s="327">
        <f>+VLOOKUP($E901,Emissions!$1:$1048576,MATCH(DATE(V$2,1,1),Emissions!$A$1:$LI$1),FALSE)</f>
        <v>424.57753009999999</v>
      </c>
      <c r="W901" s="327">
        <f>+VLOOKUP($E901,Emissions!$1:$1048576,MATCH(DATE(W$2,1,1),Emissions!$A$1:$LI$1),FALSE)</f>
        <v>431.28056859999998</v>
      </c>
      <c r="X901" s="327">
        <f>+VLOOKUP($E901,Emissions!$1:$1048576,MATCH(DATE(X$2,1,1),Emissions!$A$1:$LI$1),FALSE)</f>
        <v>438.42049510000004</v>
      </c>
      <c r="Y901" s="327">
        <f>+VLOOKUP($E901,Emissions!$1:$1048576,MATCH(DATE(Y$2,1,1),Emissions!$A$1:$LI$1),FALSE)</f>
        <v>446.11622420000003</v>
      </c>
      <c r="Z901" s="327">
        <f>+VLOOKUP($E901,Emissions!$1:$1048576,MATCH(DATE(Z$2,1,1),Emissions!$A$1:$LI$1),FALSE)</f>
        <v>454.44704669999999</v>
      </c>
      <c r="AA901" s="327">
        <f>+VLOOKUP($E901,Emissions!$1:$1048576,MATCH(DATE(AA$2,1,1),Emissions!$A$1:$LI$1),FALSE)</f>
        <v>463.63367670000002</v>
      </c>
      <c r="AB901" s="327">
        <f>+VLOOKUP($E901,Emissions!$1:$1048576,MATCH(DATE(AB$2,1,1),Emissions!$A$1:$LI$1),FALSE)</f>
        <v>473.82945110000003</v>
      </c>
      <c r="AC901" s="327">
        <f>+VLOOKUP($E901,Emissions!$1:$1048576,MATCH(DATE(AC$2,1,1),Emissions!$A$1:$LI$1),FALSE)</f>
        <v>485.1792489</v>
      </c>
      <c r="AD901" s="327">
        <f>+VLOOKUP($E901,Emissions!$1:$1048576,MATCH(DATE(AD$2,1,1),Emissions!$A$1:$LI$1),FALSE)</f>
        <v>497.80827390000002</v>
      </c>
      <c r="AE901" s="327">
        <f>+VLOOKUP($E901,Emissions!$1:$1048576,MATCH(DATE(AE$2,1,1),Emissions!$A$1:$LI$1),FALSE)</f>
        <v>511.69393890000003</v>
      </c>
      <c r="AF901" s="327">
        <f>+VLOOKUP($E901,Emissions!$1:$1048576,MATCH(DATE(AF$2,1,1),Emissions!$A$1:$LI$1),FALSE)</f>
        <v>523.00051989999997</v>
      </c>
      <c r="AG901" s="327">
        <f>+VLOOKUP($E901,Emissions!$1:$1048576,MATCH(DATE(AG$2,1,1),Emissions!$A$1:$LI$1),FALSE)</f>
        <v>534.02804739999999</v>
      </c>
      <c r="AH901" s="327">
        <f>+VLOOKUP($E901,Emissions!$1:$1048576,MATCH(DATE(AH$2,1,1),Emissions!$A$1:$LI$1),FALSE)</f>
        <v>545.79390869999997</v>
      </c>
      <c r="AI901" s="327">
        <f>+VLOOKUP($E901,Emissions!$1:$1048576,MATCH(DATE(AI$2,1,1),Emissions!$A$1:$LI$1),FALSE)</f>
        <v>558.50981669999999</v>
      </c>
      <c r="AJ901" s="327">
        <f>+VLOOKUP($E901,Emissions!$1:$1048576,MATCH(DATE(AJ$2,1,1),Emissions!$A$1:$LI$1),FALSE)</f>
        <v>572.08381209999993</v>
      </c>
      <c r="AK901" s="327">
        <f>+VLOOKUP($E901,Emissions!$1:$1048576,MATCH(DATE(AK$2,1,1),Emissions!$A$1:$LI$1),FALSE)</f>
        <v>586.35335689999999</v>
      </c>
      <c r="AL901" s="327">
        <f>+VLOOKUP($E901,Emissions!$1:$1048576,MATCH(DATE(AL$2,1,1),Emissions!$A$1:$LI$1),FALSE)</f>
        <v>601.15605310000001</v>
      </c>
      <c r="AM901" s="327">
        <f>+VLOOKUP($E901,Emissions!$1:$1048576,MATCH(DATE(AM$2,1,1),Emissions!$A$1:$LI$1),FALSE)</f>
        <v>616.33266179999998</v>
      </c>
      <c r="AN901" s="327">
        <f>+VLOOKUP($E901,Emissions!$1:$1048576,MATCH(DATE(AN$2,1,1),Emissions!$A$1:$LI$1),FALSE)</f>
        <v>631.72419430000002</v>
      </c>
      <c r="AO901" s="327">
        <f>+VLOOKUP($E901,Emissions!$1:$1048576,MATCH(DATE(AO$2,1,1),Emissions!$A$1:$LI$1),FALSE)</f>
        <v>647.16876890000003</v>
      </c>
    </row>
    <row r="902" spans="1:41" ht="15" customHeight="1" x14ac:dyDescent="0.35">
      <c r="A902" s="411"/>
      <c r="B902" s="170"/>
      <c r="C902" s="114"/>
      <c r="D902" s="114" t="s">
        <v>1027</v>
      </c>
      <c r="E902" s="50" t="s">
        <v>3343</v>
      </c>
      <c r="F902" s="361">
        <f>+VLOOKUP($E902,Emissions!$1:$1048576,MATCH(DATE(F$2,1,1),Emissions!$A$1:$LI$1),FALSE)</f>
        <v>30.4248660007</v>
      </c>
      <c r="G902" s="361">
        <f>+VLOOKUP($E902,Emissions!$1:$1048576,MATCH(DATE(G$2,1,1),Emissions!$A$1:$LI$1),FALSE)</f>
        <v>30.690951680200001</v>
      </c>
      <c r="H902" s="361">
        <f>+VLOOKUP($E902,Emissions!$1:$1048576,MATCH(DATE(H$2,1,1),Emissions!$A$1:$LI$1),FALSE)</f>
        <v>30.9763425704</v>
      </c>
      <c r="I902" s="361">
        <f>+VLOOKUP($E902,Emissions!$1:$1048576,MATCH(DATE(I$2,1,1),Emissions!$A$1:$LI$1),FALSE)</f>
        <v>31.209574743099999</v>
      </c>
      <c r="J902" s="361">
        <f>+VLOOKUP($E902,Emissions!$1:$1048576,MATCH(DATE(J$2,1,1),Emissions!$A$1:$LI$1),FALSE)</f>
        <v>31.589299453599999</v>
      </c>
      <c r="K902" s="361">
        <f>+VLOOKUP($E902,Emissions!$1:$1048576,MATCH(DATE(K$2,1,1),Emissions!$A$1:$LI$1),FALSE)</f>
        <v>32.093397244999998</v>
      </c>
      <c r="L902" s="361">
        <f>+VLOOKUP($E902,Emissions!$1:$1048576,MATCH(DATE(L$2,1,1),Emissions!$A$1:$LI$1),FALSE)</f>
        <v>31.713650993399998</v>
      </c>
      <c r="M902" s="361">
        <f>+VLOOKUP($E902,Emissions!$1:$1048576,MATCH(DATE(M$2,1,1),Emissions!$A$1:$LI$1),FALSE)</f>
        <v>31.2733943858</v>
      </c>
      <c r="N902" s="361">
        <f>+VLOOKUP($E902,Emissions!$1:$1048576,MATCH(DATE(N$2,1,1),Emissions!$A$1:$LI$1),FALSE)</f>
        <v>30.792807548100001</v>
      </c>
      <c r="O902" s="361">
        <f>+VLOOKUP($E902,Emissions!$1:$1048576,MATCH(DATE(O$2,1,1),Emissions!$A$1:$LI$1),FALSE)</f>
        <v>30.239533743499997</v>
      </c>
      <c r="P902" s="361">
        <f>+VLOOKUP($E902,Emissions!$1:$1048576,MATCH(DATE(P$2,1,1),Emissions!$A$1:$LI$1),FALSE)</f>
        <v>29.550168746800001</v>
      </c>
      <c r="Q902" s="361">
        <f>+VLOOKUP($E902,Emissions!$1:$1048576,MATCH(DATE(Q$2,1,1),Emissions!$A$1:$LI$1),FALSE)</f>
        <v>30.3782100538</v>
      </c>
      <c r="R902" s="361">
        <f>+VLOOKUP($E902,Emissions!$1:$1048576,MATCH(DATE(R$2,1,1),Emissions!$A$1:$LI$1),FALSE)</f>
        <v>31.2450307712</v>
      </c>
      <c r="S902" s="361">
        <f>+VLOOKUP($E902,Emissions!$1:$1048576,MATCH(DATE(S$2,1,1),Emissions!$A$1:$LI$1),FALSE)</f>
        <v>32.086653371699995</v>
      </c>
      <c r="T902" s="361">
        <f>+VLOOKUP($E902,Emissions!$1:$1048576,MATCH(DATE(T$2,1,1),Emissions!$A$1:$LI$1),FALSE)</f>
        <v>32.923088379100001</v>
      </c>
      <c r="U902" s="361">
        <f>+VLOOKUP($E902,Emissions!$1:$1048576,MATCH(DATE(U$2,1,1),Emissions!$A$1:$LI$1),FALSE)</f>
        <v>33.780298481099997</v>
      </c>
      <c r="V902" s="361">
        <f>+VLOOKUP($E902,Emissions!$1:$1048576,MATCH(DATE(V$2,1,1),Emissions!$A$1:$LI$1),FALSE)</f>
        <v>34.807320275400002</v>
      </c>
      <c r="W902" s="361">
        <f>+VLOOKUP($E902,Emissions!$1:$1048576,MATCH(DATE(W$2,1,1),Emissions!$A$1:$LI$1),FALSE)</f>
        <v>35.921625792499995</v>
      </c>
      <c r="X902" s="361">
        <f>+VLOOKUP($E902,Emissions!$1:$1048576,MATCH(DATE(X$2,1,1),Emissions!$A$1:$LI$1),FALSE)</f>
        <v>37.125462427400002</v>
      </c>
      <c r="Y902" s="361">
        <f>+VLOOKUP($E902,Emissions!$1:$1048576,MATCH(DATE(Y$2,1,1),Emissions!$A$1:$LI$1),FALSE)</f>
        <v>38.429125713099999</v>
      </c>
      <c r="Z902" s="361">
        <f>+VLOOKUP($E902,Emissions!$1:$1048576,MATCH(DATE(Z$2,1,1),Emissions!$A$1:$LI$1),FALSE)</f>
        <v>39.8427393276</v>
      </c>
      <c r="AA902" s="361">
        <f>+VLOOKUP($E902,Emissions!$1:$1048576,MATCH(DATE(AA$2,1,1),Emissions!$A$1:$LI$1),FALSE)</f>
        <v>41.383565670499998</v>
      </c>
      <c r="AB902" s="361">
        <f>+VLOOKUP($E902,Emissions!$1:$1048576,MATCH(DATE(AB$2,1,1),Emissions!$A$1:$LI$1),FALSE)</f>
        <v>43.070056342000001</v>
      </c>
      <c r="AC902" s="361">
        <f>+VLOOKUP($E902,Emissions!$1:$1048576,MATCH(DATE(AC$2,1,1),Emissions!$A$1:$LI$1),FALSE)</f>
        <v>44.919681083100002</v>
      </c>
      <c r="AD902" s="361">
        <f>+VLOOKUP($E902,Emissions!$1:$1048576,MATCH(DATE(AD$2,1,1),Emissions!$A$1:$LI$1),FALSE)</f>
        <v>46.9475188141</v>
      </c>
      <c r="AE902" s="361">
        <f>+VLOOKUP($E902,Emissions!$1:$1048576,MATCH(DATE(AE$2,1,1),Emissions!$A$1:$LI$1),FALSE)</f>
        <v>49.162474039800003</v>
      </c>
      <c r="AF902" s="361">
        <f>+VLOOKUP($E902,Emissions!$1:$1048576,MATCH(DATE(AF$2,1,1),Emissions!$A$1:$LI$1),FALSE)</f>
        <v>50.738189967300002</v>
      </c>
      <c r="AG902" s="361">
        <f>+VLOOKUP($E902,Emissions!$1:$1048576,MATCH(DATE(AG$2,1,1),Emissions!$A$1:$LI$1),FALSE)</f>
        <v>52.176165790299997</v>
      </c>
      <c r="AH902" s="361">
        <f>+VLOOKUP($E902,Emissions!$1:$1048576,MATCH(DATE(AH$2,1,1),Emissions!$A$1:$LI$1),FALSE)</f>
        <v>53.6690255241</v>
      </c>
      <c r="AI902" s="361">
        <f>+VLOOKUP($E902,Emissions!$1:$1048576,MATCH(DATE(AI$2,1,1),Emissions!$A$1:$LI$1),FALSE)</f>
        <v>55.258945927399999</v>
      </c>
      <c r="AJ902" s="361">
        <f>+VLOOKUP($E902,Emissions!$1:$1048576,MATCH(DATE(AJ$2,1,1),Emissions!$A$1:$LI$1),FALSE)</f>
        <v>56.935433476299998</v>
      </c>
      <c r="AK902" s="361">
        <f>+VLOOKUP($E902,Emissions!$1:$1048576,MATCH(DATE(AK$2,1,1),Emissions!$A$1:$LI$1),FALSE)</f>
        <v>58.677591928800005</v>
      </c>
      <c r="AL902" s="361">
        <f>+VLOOKUP($E902,Emissions!$1:$1048576,MATCH(DATE(AL$2,1,1),Emissions!$A$1:$LI$1),FALSE)</f>
        <v>60.466369948100002</v>
      </c>
      <c r="AM902" s="361">
        <f>+VLOOKUP($E902,Emissions!$1:$1048576,MATCH(DATE(AM$2,1,1),Emissions!$A$1:$LI$1),FALSE)</f>
        <v>62.284896100800005</v>
      </c>
      <c r="AN902" s="361">
        <f>+VLOOKUP($E902,Emissions!$1:$1048576,MATCH(DATE(AN$2,1,1),Emissions!$A$1:$LI$1),FALSE)</f>
        <v>64.117697397599997</v>
      </c>
      <c r="AO902" s="361">
        <f>+VLOOKUP($E902,Emissions!$1:$1048576,MATCH(DATE(AO$2,1,1),Emissions!$A$1:$LI$1),FALSE)</f>
        <v>65.949927992599996</v>
      </c>
    </row>
    <row r="903" spans="1:41" ht="15" customHeight="1" x14ac:dyDescent="0.35">
      <c r="A903" s="411"/>
      <c r="B903" s="170"/>
      <c r="C903" s="114"/>
      <c r="D903" s="114" t="s">
        <v>2655</v>
      </c>
      <c r="E903" s="50" t="s">
        <v>3344</v>
      </c>
      <c r="F903" s="361">
        <f>+VLOOKUP($E903,Emissions!$1:$1048576,MATCH(DATE(F$2,1,1),Emissions!$A$1:$LI$1),FALSE)</f>
        <v>12.28730197</v>
      </c>
      <c r="G903" s="361">
        <f>+VLOOKUP($E903,Emissions!$1:$1048576,MATCH(DATE(G$2,1,1),Emissions!$A$1:$LI$1),FALSE)</f>
        <v>12.394101539999999</v>
      </c>
      <c r="H903" s="361">
        <f>+VLOOKUP($E903,Emissions!$1:$1048576,MATCH(DATE(H$2,1,1),Emissions!$A$1:$LI$1),FALSE)</f>
        <v>12.502784760000001</v>
      </c>
      <c r="I903" s="361">
        <f>+VLOOKUP($E903,Emissions!$1:$1048576,MATCH(DATE(I$2,1,1),Emissions!$A$1:$LI$1),FALSE)</f>
        <v>12.618500210000001</v>
      </c>
      <c r="J903" s="361">
        <f>+VLOOKUP($E903,Emissions!$1:$1048576,MATCH(DATE(J$2,1,1),Emissions!$A$1:$LI$1),FALSE)</f>
        <v>12.77210451</v>
      </c>
      <c r="K903" s="361">
        <f>+VLOOKUP($E903,Emissions!$1:$1048576,MATCH(DATE(K$2,1,1),Emissions!$A$1:$LI$1),FALSE)</f>
        <v>12.96210511</v>
      </c>
      <c r="L903" s="361">
        <f>+VLOOKUP($E903,Emissions!$1:$1048576,MATCH(DATE(L$2,1,1),Emissions!$A$1:$LI$1),FALSE)</f>
        <v>13.190735439999999</v>
      </c>
      <c r="M903" s="361">
        <f>+VLOOKUP($E903,Emissions!$1:$1048576,MATCH(DATE(M$2,1,1),Emissions!$A$1:$LI$1),FALSE)</f>
        <v>13.447105090000001</v>
      </c>
      <c r="N903" s="361">
        <f>+VLOOKUP($E903,Emissions!$1:$1048576,MATCH(DATE(N$2,1,1),Emissions!$A$1:$LI$1),FALSE)</f>
        <v>13.72441354</v>
      </c>
      <c r="O903" s="361">
        <f>+VLOOKUP($E903,Emissions!$1:$1048576,MATCH(DATE(O$2,1,1),Emissions!$A$1:$LI$1),FALSE)</f>
        <v>14.01851005</v>
      </c>
      <c r="P903" s="361">
        <f>+VLOOKUP($E903,Emissions!$1:$1048576,MATCH(DATE(P$2,1,1),Emissions!$A$1:$LI$1),FALSE)</f>
        <v>14.318608879999999</v>
      </c>
      <c r="Q903" s="361">
        <f>+VLOOKUP($E903,Emissions!$1:$1048576,MATCH(DATE(Q$2,1,1),Emissions!$A$1:$LI$1),FALSE)</f>
        <v>14.589764519999999</v>
      </c>
      <c r="R903" s="361">
        <f>+VLOOKUP($E903,Emissions!$1:$1048576,MATCH(DATE(R$2,1,1),Emissions!$A$1:$LI$1),FALSE)</f>
        <v>14.833086870000001</v>
      </c>
      <c r="S903" s="361">
        <f>+VLOOKUP($E903,Emissions!$1:$1048576,MATCH(DATE(S$2,1,1),Emissions!$A$1:$LI$1),FALSE)</f>
        <v>15.054691350000001</v>
      </c>
      <c r="T903" s="361">
        <f>+VLOOKUP($E903,Emissions!$1:$1048576,MATCH(DATE(T$2,1,1),Emissions!$A$1:$LI$1),FALSE)</f>
        <v>15.26167381</v>
      </c>
      <c r="U903" s="361">
        <f>+VLOOKUP($E903,Emissions!$1:$1048576,MATCH(DATE(U$2,1,1),Emissions!$A$1:$LI$1),FALSE)</f>
        <v>15.460852170000001</v>
      </c>
      <c r="V903" s="361">
        <f>+VLOOKUP($E903,Emissions!$1:$1048576,MATCH(DATE(V$2,1,1),Emissions!$A$1:$LI$1),FALSE)</f>
        <v>15.65602807</v>
      </c>
      <c r="W903" s="361">
        <f>+VLOOKUP($E903,Emissions!$1:$1048576,MATCH(DATE(W$2,1,1),Emissions!$A$1:$LI$1),FALSE)</f>
        <v>15.857070820000001</v>
      </c>
      <c r="X903" s="361">
        <f>+VLOOKUP($E903,Emissions!$1:$1048576,MATCH(DATE(X$2,1,1),Emissions!$A$1:$LI$1),FALSE)</f>
        <v>16.069731950000001</v>
      </c>
      <c r="Y903" s="361">
        <f>+VLOOKUP($E903,Emissions!$1:$1048576,MATCH(DATE(Y$2,1,1),Emissions!$A$1:$LI$1),FALSE)</f>
        <v>16.29778009</v>
      </c>
      <c r="Z903" s="361">
        <f>+VLOOKUP($E903,Emissions!$1:$1048576,MATCH(DATE(Z$2,1,1),Emissions!$A$1:$LI$1),FALSE)</f>
        <v>16.54406148</v>
      </c>
      <c r="AA903" s="361">
        <f>+VLOOKUP($E903,Emissions!$1:$1048576,MATCH(DATE(AA$2,1,1),Emissions!$A$1:$LI$1),FALSE)</f>
        <v>16.813182179999998</v>
      </c>
      <c r="AB903" s="361">
        <f>+VLOOKUP($E903,Emissions!$1:$1048576,MATCH(DATE(AB$2,1,1),Emissions!$A$1:$LI$1),FALSE)</f>
        <v>17.109426460000002</v>
      </c>
      <c r="AC903" s="361">
        <f>+VLOOKUP($E903,Emissions!$1:$1048576,MATCH(DATE(AC$2,1,1),Emissions!$A$1:$LI$1),FALSE)</f>
        <v>17.436130680000002</v>
      </c>
      <c r="AD903" s="361">
        <f>+VLOOKUP($E903,Emissions!$1:$1048576,MATCH(DATE(AD$2,1,1),Emissions!$A$1:$LI$1),FALSE)</f>
        <v>17.79520222</v>
      </c>
      <c r="AE903" s="361">
        <f>+VLOOKUP($E903,Emissions!$1:$1048576,MATCH(DATE(AE$2,1,1),Emissions!$A$1:$LI$1),FALSE)</f>
        <v>18.186120420000002</v>
      </c>
      <c r="AF903" s="361">
        <f>+VLOOKUP($E903,Emissions!$1:$1048576,MATCH(DATE(AF$2,1,1),Emissions!$A$1:$LI$1),FALSE)</f>
        <v>18.57611571</v>
      </c>
      <c r="AG903" s="361">
        <f>+VLOOKUP($E903,Emissions!$1:$1048576,MATCH(DATE(AG$2,1,1),Emissions!$A$1:$LI$1),FALSE)</f>
        <v>18.981754160000001</v>
      </c>
      <c r="AH903" s="361">
        <f>+VLOOKUP($E903,Emissions!$1:$1048576,MATCH(DATE(AH$2,1,1),Emissions!$A$1:$LI$1),FALSE)</f>
        <v>19.414942799999999</v>
      </c>
      <c r="AI903" s="361">
        <f>+VLOOKUP($E903,Emissions!$1:$1048576,MATCH(DATE(AI$2,1,1),Emissions!$A$1:$LI$1),FALSE)</f>
        <v>19.87684278</v>
      </c>
      <c r="AJ903" s="361">
        <f>+VLOOKUP($E903,Emissions!$1:$1048576,MATCH(DATE(AJ$2,1,1),Emissions!$A$1:$LI$1),FALSE)</f>
        <v>20.363198369999999</v>
      </c>
      <c r="AK903" s="361">
        <f>+VLOOKUP($E903,Emissions!$1:$1048576,MATCH(DATE(AK$2,1,1),Emissions!$A$1:$LI$1),FALSE)</f>
        <v>20.868943219999998</v>
      </c>
      <c r="AL903" s="361">
        <f>+VLOOKUP($E903,Emissions!$1:$1048576,MATCH(DATE(AL$2,1,1),Emissions!$A$1:$LI$1),FALSE)</f>
        <v>21.389595140000001</v>
      </c>
      <c r="AM903" s="361">
        <f>+VLOOKUP($E903,Emissions!$1:$1048576,MATCH(DATE(AM$2,1,1),Emissions!$A$1:$LI$1),FALSE)</f>
        <v>21.920888309999999</v>
      </c>
      <c r="AN903" s="361">
        <f>+VLOOKUP($E903,Emissions!$1:$1048576,MATCH(DATE(AN$2,1,1),Emissions!$A$1:$LI$1),FALSE)</f>
        <v>22.458499629999999</v>
      </c>
      <c r="AO903" s="361">
        <f>+VLOOKUP($E903,Emissions!$1:$1048576,MATCH(DATE(AO$2,1,1),Emissions!$A$1:$LI$1),FALSE)</f>
        <v>22.997923409999999</v>
      </c>
    </row>
    <row r="904" spans="1:41" ht="15" customHeight="1" x14ac:dyDescent="0.35">
      <c r="A904" s="411"/>
      <c r="B904" s="170"/>
      <c r="C904" s="114"/>
      <c r="D904" s="114" t="s">
        <v>1033</v>
      </c>
      <c r="E904" s="50" t="s">
        <v>3345</v>
      </c>
      <c r="F904" s="361">
        <f>+VLOOKUP($E904,Emissions!$1:$1048576,MATCH(DATE(F$2,1,1),Emissions!$A$1:$LI$1),FALSE)</f>
        <v>134.13781091999999</v>
      </c>
      <c r="G904" s="361">
        <f>+VLOOKUP($E904,Emissions!$1:$1048576,MATCH(DATE(G$2,1,1),Emissions!$A$1:$LI$1),FALSE)</f>
        <v>134.17176703999999</v>
      </c>
      <c r="H904" s="361">
        <f>+VLOOKUP($E904,Emissions!$1:$1048576,MATCH(DATE(H$2,1,1),Emissions!$A$1:$LI$1),FALSE)</f>
        <v>134.20485742</v>
      </c>
      <c r="I904" s="361">
        <f>+VLOOKUP($E904,Emissions!$1:$1048576,MATCH(DATE(I$2,1,1),Emissions!$A$1:$LI$1),FALSE)</f>
        <v>134.33014845</v>
      </c>
      <c r="J904" s="361">
        <f>+VLOOKUP($E904,Emissions!$1:$1048576,MATCH(DATE(J$2,1,1),Emissions!$A$1:$LI$1),FALSE)</f>
        <v>135.22887771999999</v>
      </c>
      <c r="K904" s="361">
        <f>+VLOOKUP($E904,Emissions!$1:$1048576,MATCH(DATE(K$2,1,1),Emissions!$A$1:$LI$1),FALSE)</f>
        <v>136.79223138</v>
      </c>
      <c r="L904" s="361">
        <f>+VLOOKUP($E904,Emissions!$1:$1048576,MATCH(DATE(L$2,1,1),Emissions!$A$1:$LI$1),FALSE)</f>
        <v>138.49589437</v>
      </c>
      <c r="M904" s="361">
        <f>+VLOOKUP($E904,Emissions!$1:$1048576,MATCH(DATE(M$2,1,1),Emissions!$A$1:$LI$1),FALSE)</f>
        <v>140.54332598000002</v>
      </c>
      <c r="N904" s="361">
        <f>+VLOOKUP($E904,Emissions!$1:$1048576,MATCH(DATE(N$2,1,1),Emissions!$A$1:$LI$1),FALSE)</f>
        <v>142.85647047</v>
      </c>
      <c r="O904" s="361">
        <f>+VLOOKUP($E904,Emissions!$1:$1048576,MATCH(DATE(O$2,1,1),Emissions!$A$1:$LI$1),FALSE)</f>
        <v>145.35870111</v>
      </c>
      <c r="P904" s="361">
        <f>+VLOOKUP($E904,Emissions!$1:$1048576,MATCH(DATE(P$2,1,1),Emissions!$A$1:$LI$1),FALSE)</f>
        <v>147.92027279000001</v>
      </c>
      <c r="Q904" s="361">
        <f>+VLOOKUP($E904,Emissions!$1:$1048576,MATCH(DATE(Q$2,1,1),Emissions!$A$1:$LI$1),FALSE)</f>
        <v>150.82646633000002</v>
      </c>
      <c r="R904" s="361">
        <f>+VLOOKUP($E904,Emissions!$1:$1048576,MATCH(DATE(R$2,1,1),Emissions!$A$1:$LI$1),FALSE)</f>
        <v>153.52733437000001</v>
      </c>
      <c r="S904" s="361">
        <f>+VLOOKUP($E904,Emissions!$1:$1048576,MATCH(DATE(S$2,1,1),Emissions!$A$1:$LI$1),FALSE)</f>
        <v>155.98829622</v>
      </c>
      <c r="T904" s="361">
        <f>+VLOOKUP($E904,Emissions!$1:$1048576,MATCH(DATE(T$2,1,1),Emissions!$A$1:$LI$1),FALSE)</f>
        <v>158.23821641000001</v>
      </c>
      <c r="U904" s="361">
        <f>+VLOOKUP($E904,Emissions!$1:$1048576,MATCH(DATE(U$2,1,1),Emissions!$A$1:$LI$1),FALSE)</f>
        <v>160.32576525000002</v>
      </c>
      <c r="V904" s="361">
        <f>+VLOOKUP($E904,Emissions!$1:$1048576,MATCH(DATE(V$2,1,1),Emissions!$A$1:$LI$1),FALSE)</f>
        <v>162.06248199999999</v>
      </c>
      <c r="W904" s="361">
        <f>+VLOOKUP($E904,Emissions!$1:$1048576,MATCH(DATE(W$2,1,1),Emissions!$A$1:$LI$1),FALSE)</f>
        <v>163.82730774999999</v>
      </c>
      <c r="X904" s="361">
        <f>+VLOOKUP($E904,Emissions!$1:$1048576,MATCH(DATE(X$2,1,1),Emissions!$A$1:$LI$1),FALSE)</f>
        <v>165.68900472999999</v>
      </c>
      <c r="Y904" s="361">
        <f>+VLOOKUP($E904,Emissions!$1:$1048576,MATCH(DATE(Y$2,1,1),Emissions!$A$1:$LI$1),FALSE)</f>
        <v>167.68647096000001</v>
      </c>
      <c r="Z904" s="361">
        <f>+VLOOKUP($E904,Emissions!$1:$1048576,MATCH(DATE(Z$2,1,1),Emissions!$A$1:$LI$1),FALSE)</f>
        <v>169.8511115</v>
      </c>
      <c r="AA904" s="361">
        <f>+VLOOKUP($E904,Emissions!$1:$1048576,MATCH(DATE(AA$2,1,1),Emissions!$A$1:$LI$1),FALSE)</f>
        <v>172.24132161</v>
      </c>
      <c r="AB904" s="361">
        <f>+VLOOKUP($E904,Emissions!$1:$1048576,MATCH(DATE(AB$2,1,1),Emissions!$A$1:$LI$1),FALSE)</f>
        <v>174.90650614</v>
      </c>
      <c r="AC904" s="361">
        <f>+VLOOKUP($E904,Emissions!$1:$1048576,MATCH(DATE(AC$2,1,1),Emissions!$A$1:$LI$1),FALSE)</f>
        <v>177.8873596</v>
      </c>
      <c r="AD904" s="361">
        <f>+VLOOKUP($E904,Emissions!$1:$1048576,MATCH(DATE(AD$2,1,1),Emissions!$A$1:$LI$1),FALSE)</f>
        <v>181.21200422999999</v>
      </c>
      <c r="AE904" s="361">
        <f>+VLOOKUP($E904,Emissions!$1:$1048576,MATCH(DATE(AE$2,1,1),Emissions!$A$1:$LI$1),FALSE)</f>
        <v>184.87425732</v>
      </c>
      <c r="AF904" s="361">
        <f>+VLOOKUP($E904,Emissions!$1:$1048576,MATCH(DATE(AF$2,1,1),Emissions!$A$1:$LI$1),FALSE)</f>
        <v>188.77465319999999</v>
      </c>
      <c r="AG904" s="361">
        <f>+VLOOKUP($E904,Emissions!$1:$1048576,MATCH(DATE(AG$2,1,1),Emissions!$A$1:$LI$1),FALSE)</f>
        <v>192.99390046000002</v>
      </c>
      <c r="AH904" s="361">
        <f>+VLOOKUP($E904,Emissions!$1:$1048576,MATCH(DATE(AH$2,1,1),Emissions!$A$1:$LI$1),FALSE)</f>
        <v>197.57682958999999</v>
      </c>
      <c r="AI904" s="361">
        <f>+VLOOKUP($E904,Emissions!$1:$1048576,MATCH(DATE(AI$2,1,1),Emissions!$A$1:$LI$1),FALSE)</f>
        <v>202.51512676999999</v>
      </c>
      <c r="AJ904" s="361">
        <f>+VLOOKUP($E904,Emissions!$1:$1048576,MATCH(DATE(AJ$2,1,1),Emissions!$A$1:$LI$1),FALSE)</f>
        <v>207.76900347000003</v>
      </c>
      <c r="AK904" s="361">
        <f>+VLOOKUP($E904,Emissions!$1:$1048576,MATCH(DATE(AK$2,1,1),Emissions!$A$1:$LI$1),FALSE)</f>
        <v>213.29085484000001</v>
      </c>
      <c r="AL904" s="361">
        <f>+VLOOKUP($E904,Emissions!$1:$1048576,MATCH(DATE(AL$2,1,1),Emissions!$A$1:$LI$1),FALSE)</f>
        <v>219.03190927</v>
      </c>
      <c r="AM904" s="361">
        <f>+VLOOKUP($E904,Emissions!$1:$1048576,MATCH(DATE(AM$2,1,1),Emissions!$A$1:$LI$1),FALSE)</f>
        <v>224.93903505000003</v>
      </c>
      <c r="AN904" s="361">
        <f>+VLOOKUP($E904,Emissions!$1:$1048576,MATCH(DATE(AN$2,1,1),Emissions!$A$1:$LI$1),FALSE)</f>
        <v>230.95380425000002</v>
      </c>
      <c r="AO904" s="361">
        <f>+VLOOKUP($E904,Emissions!$1:$1048576,MATCH(DATE(AO$2,1,1),Emissions!$A$1:$LI$1),FALSE)</f>
        <v>237.01272279</v>
      </c>
    </row>
    <row r="905" spans="1:41" ht="15" customHeight="1" x14ac:dyDescent="0.35">
      <c r="A905" s="411"/>
      <c r="B905" s="170"/>
      <c r="C905" s="114"/>
      <c r="D905" s="114" t="s">
        <v>1028</v>
      </c>
      <c r="E905" s="50" t="s">
        <v>3346</v>
      </c>
      <c r="F905" s="361">
        <f>+VLOOKUP($E905,Emissions!$1:$1048576,MATCH(DATE(F$2,1,1),Emissions!$A$1:$LI$1),FALSE)</f>
        <v>33.493564219999996</v>
      </c>
      <c r="G905" s="361">
        <f>+VLOOKUP($E905,Emissions!$1:$1048576,MATCH(DATE(G$2,1,1),Emissions!$A$1:$LI$1),FALSE)</f>
        <v>33.520586080000001</v>
      </c>
      <c r="H905" s="361">
        <f>+VLOOKUP($E905,Emissions!$1:$1048576,MATCH(DATE(H$2,1,1),Emissions!$A$1:$LI$1),FALSE)</f>
        <v>33.51343893</v>
      </c>
      <c r="I905" s="361">
        <f>+VLOOKUP($E905,Emissions!$1:$1048576,MATCH(DATE(I$2,1,1),Emissions!$A$1:$LI$1),FALSE)</f>
        <v>33.465309829999995</v>
      </c>
      <c r="J905" s="361">
        <f>+VLOOKUP($E905,Emissions!$1:$1048576,MATCH(DATE(J$2,1,1),Emissions!$A$1:$LI$1),FALSE)</f>
        <v>33.553849669999998</v>
      </c>
      <c r="K905" s="361">
        <f>+VLOOKUP($E905,Emissions!$1:$1048576,MATCH(DATE(K$2,1,1),Emissions!$A$1:$LI$1),FALSE)</f>
        <v>33.755456820000006</v>
      </c>
      <c r="L905" s="361">
        <f>+VLOOKUP($E905,Emissions!$1:$1048576,MATCH(DATE(L$2,1,1),Emissions!$A$1:$LI$1),FALSE)</f>
        <v>34.042852429999996</v>
      </c>
      <c r="M905" s="361">
        <f>+VLOOKUP($E905,Emissions!$1:$1048576,MATCH(DATE(M$2,1,1),Emissions!$A$1:$LI$1),FALSE)</f>
        <v>34.399788530000002</v>
      </c>
      <c r="N905" s="361">
        <f>+VLOOKUP($E905,Emissions!$1:$1048576,MATCH(DATE(N$2,1,1),Emissions!$A$1:$LI$1),FALSE)</f>
        <v>34.81268266</v>
      </c>
      <c r="O905" s="361">
        <f>+VLOOKUP($E905,Emissions!$1:$1048576,MATCH(DATE(O$2,1,1),Emissions!$A$1:$LI$1),FALSE)</f>
        <v>35.27079887</v>
      </c>
      <c r="P905" s="361">
        <f>+VLOOKUP($E905,Emissions!$1:$1048576,MATCH(DATE(P$2,1,1),Emissions!$A$1:$LI$1),FALSE)</f>
        <v>35.760954570000003</v>
      </c>
      <c r="Q905" s="361">
        <f>+VLOOKUP($E905,Emissions!$1:$1048576,MATCH(DATE(Q$2,1,1),Emissions!$A$1:$LI$1),FALSE)</f>
        <v>36.207335990000004</v>
      </c>
      <c r="R905" s="361">
        <f>+VLOOKUP($E905,Emissions!$1:$1048576,MATCH(DATE(R$2,1,1),Emissions!$A$1:$LI$1),FALSE)</f>
        <v>36.604834570000001</v>
      </c>
      <c r="S905" s="361">
        <f>+VLOOKUP($E905,Emissions!$1:$1048576,MATCH(DATE(S$2,1,1),Emissions!$A$1:$LI$1),FALSE)</f>
        <v>36.95390956</v>
      </c>
      <c r="T905" s="361">
        <f>+VLOOKUP($E905,Emissions!$1:$1048576,MATCH(DATE(T$2,1,1),Emissions!$A$1:$LI$1),FALSE)</f>
        <v>37.260979149999997</v>
      </c>
      <c r="U905" s="361">
        <f>+VLOOKUP($E905,Emissions!$1:$1048576,MATCH(DATE(U$2,1,1),Emissions!$A$1:$LI$1),FALSE)</f>
        <v>37.536026440000001</v>
      </c>
      <c r="V905" s="361">
        <f>+VLOOKUP($E905,Emissions!$1:$1048576,MATCH(DATE(V$2,1,1),Emissions!$A$1:$LI$1),FALSE)</f>
        <v>37.791943289999999</v>
      </c>
      <c r="W905" s="361">
        <f>+VLOOKUP($E905,Emissions!$1:$1048576,MATCH(DATE(W$2,1,1),Emissions!$A$1:$LI$1),FALSE)</f>
        <v>38.041815639999996</v>
      </c>
      <c r="X905" s="361">
        <f>+VLOOKUP($E905,Emissions!$1:$1048576,MATCH(DATE(X$2,1,1),Emissions!$A$1:$LI$1),FALSE)</f>
        <v>38.298622860000002</v>
      </c>
      <c r="Y905" s="361">
        <f>+VLOOKUP($E905,Emissions!$1:$1048576,MATCH(DATE(Y$2,1,1),Emissions!$A$1:$LI$1),FALSE)</f>
        <v>38.573061500000001</v>
      </c>
      <c r="Z905" s="361">
        <f>+VLOOKUP($E905,Emissions!$1:$1048576,MATCH(DATE(Z$2,1,1),Emissions!$A$1:$LI$1),FALSE)</f>
        <v>38.869944459999999</v>
      </c>
      <c r="AA905" s="361">
        <f>+VLOOKUP($E905,Emissions!$1:$1048576,MATCH(DATE(AA$2,1,1),Emissions!$A$1:$LI$1),FALSE)</f>
        <v>39.211481800000001</v>
      </c>
      <c r="AB905" s="361">
        <f>+VLOOKUP($E905,Emissions!$1:$1048576,MATCH(DATE(AB$2,1,1),Emissions!$A$1:$LI$1),FALSE)</f>
        <v>39.60747507</v>
      </c>
      <c r="AC905" s="361">
        <f>+VLOOKUP($E905,Emissions!$1:$1048576,MATCH(DATE(AC$2,1,1),Emissions!$A$1:$LI$1),FALSE)</f>
        <v>40.067075899999999</v>
      </c>
      <c r="AD905" s="361">
        <f>+VLOOKUP($E905,Emissions!$1:$1048576,MATCH(DATE(AD$2,1,1),Emissions!$A$1:$LI$1),FALSE)</f>
        <v>40.59755638</v>
      </c>
      <c r="AE905" s="361">
        <f>+VLOOKUP($E905,Emissions!$1:$1048576,MATCH(DATE(AE$2,1,1),Emissions!$A$1:$LI$1),FALSE)</f>
        <v>41.187409250000002</v>
      </c>
      <c r="AF905" s="361">
        <f>+VLOOKUP($E905,Emissions!$1:$1048576,MATCH(DATE(AF$2,1,1),Emissions!$A$1:$LI$1),FALSE)</f>
        <v>41.843473849999995</v>
      </c>
      <c r="AG905" s="361">
        <f>+VLOOKUP($E905,Emissions!$1:$1048576,MATCH(DATE(AG$2,1,1),Emissions!$A$1:$LI$1),FALSE)</f>
        <v>42.571592519999996</v>
      </c>
      <c r="AH905" s="361">
        <f>+VLOOKUP($E905,Emissions!$1:$1048576,MATCH(DATE(AH$2,1,1),Emissions!$A$1:$LI$1),FALSE)</f>
        <v>43.378178740000003</v>
      </c>
      <c r="AI905" s="361">
        <f>+VLOOKUP($E905,Emissions!$1:$1048576,MATCH(DATE(AI$2,1,1),Emissions!$A$1:$LI$1),FALSE)</f>
        <v>44.260365229999998</v>
      </c>
      <c r="AJ905" s="361">
        <f>+VLOOKUP($E905,Emissions!$1:$1048576,MATCH(DATE(AJ$2,1,1),Emissions!$A$1:$LI$1),FALSE)</f>
        <v>45.210000899999997</v>
      </c>
      <c r="AK905" s="361">
        <f>+VLOOKUP($E905,Emissions!$1:$1048576,MATCH(DATE(AK$2,1,1),Emissions!$A$1:$LI$1),FALSE)</f>
        <v>46.217095550000003</v>
      </c>
      <c r="AL905" s="361">
        <f>+VLOOKUP($E905,Emissions!$1:$1048576,MATCH(DATE(AL$2,1,1),Emissions!$A$1:$LI$1),FALSE)</f>
        <v>47.271047109999998</v>
      </c>
      <c r="AM905" s="361">
        <f>+VLOOKUP($E905,Emissions!$1:$1048576,MATCH(DATE(AM$2,1,1),Emissions!$A$1:$LI$1),FALSE)</f>
        <v>48.360232840000002</v>
      </c>
      <c r="AN905" s="361">
        <f>+VLOOKUP($E905,Emissions!$1:$1048576,MATCH(DATE(AN$2,1,1),Emissions!$A$1:$LI$1),FALSE)</f>
        <v>49.47188285</v>
      </c>
      <c r="AO905" s="361">
        <f>+VLOOKUP($E905,Emissions!$1:$1048576,MATCH(DATE(AO$2,1,1),Emissions!$A$1:$LI$1),FALSE)</f>
        <v>50.592121259999999</v>
      </c>
    </row>
    <row r="906" spans="1:41" ht="15" customHeight="1" x14ac:dyDescent="0.35">
      <c r="A906" s="411"/>
      <c r="B906" s="170"/>
      <c r="C906" s="114"/>
      <c r="D906" s="114" t="s">
        <v>1029</v>
      </c>
      <c r="E906" s="50" t="s">
        <v>3347</v>
      </c>
      <c r="F906" s="361">
        <f>+VLOOKUP($E906,Emissions!$1:$1048576,MATCH(DATE(F$2,1,1),Emissions!$A$1:$LI$1),FALSE)</f>
        <v>81.904266239999998</v>
      </c>
      <c r="G906" s="361">
        <f>+VLOOKUP($E906,Emissions!$1:$1048576,MATCH(DATE(G$2,1,1),Emissions!$A$1:$LI$1),FALSE)</f>
        <v>81.393686360000004</v>
      </c>
      <c r="H906" s="361">
        <f>+VLOOKUP($E906,Emissions!$1:$1048576,MATCH(DATE(H$2,1,1),Emissions!$A$1:$LI$1),FALSE)</f>
        <v>80.95353824</v>
      </c>
      <c r="I906" s="361">
        <f>+VLOOKUP($E906,Emissions!$1:$1048576,MATCH(DATE(I$2,1,1),Emissions!$A$1:$LI$1),FALSE)</f>
        <v>80.308820170000004</v>
      </c>
      <c r="J906" s="361">
        <f>+VLOOKUP($E906,Emissions!$1:$1048576,MATCH(DATE(J$2,1,1),Emissions!$A$1:$LI$1),FALSE)</f>
        <v>80.397820209999992</v>
      </c>
      <c r="K906" s="361">
        <f>+VLOOKUP($E906,Emissions!$1:$1048576,MATCH(DATE(K$2,1,1),Emissions!$A$1:$LI$1),FALSE)</f>
        <v>80.976531690000002</v>
      </c>
      <c r="L906" s="361">
        <f>+VLOOKUP($E906,Emissions!$1:$1048576,MATCH(DATE(L$2,1,1),Emissions!$A$1:$LI$1),FALSE)</f>
        <v>83.222303510000003</v>
      </c>
      <c r="M906" s="361">
        <f>+VLOOKUP($E906,Emissions!$1:$1048576,MATCH(DATE(M$2,1,1),Emissions!$A$1:$LI$1),FALSE)</f>
        <v>86.036946479999997</v>
      </c>
      <c r="N906" s="361">
        <f>+VLOOKUP($E906,Emissions!$1:$1048576,MATCH(DATE(N$2,1,1),Emissions!$A$1:$LI$1),FALSE)</f>
        <v>89.231132290000005</v>
      </c>
      <c r="O906" s="361">
        <f>+VLOOKUP($E906,Emissions!$1:$1048576,MATCH(DATE(O$2,1,1),Emissions!$A$1:$LI$1),FALSE)</f>
        <v>92.756672609999995</v>
      </c>
      <c r="P906" s="361">
        <f>+VLOOKUP($E906,Emissions!$1:$1048576,MATCH(DATE(P$2,1,1),Emissions!$A$1:$LI$1),FALSE)</f>
        <v>96.577557420000005</v>
      </c>
      <c r="Q906" s="361">
        <f>+VLOOKUP($E906,Emissions!$1:$1048576,MATCH(DATE(Q$2,1,1),Emissions!$A$1:$LI$1),FALSE)</f>
        <v>99.273199629999993</v>
      </c>
      <c r="R906" s="361">
        <f>+VLOOKUP($E906,Emissions!$1:$1048576,MATCH(DATE(R$2,1,1),Emissions!$A$1:$LI$1),FALSE)</f>
        <v>101.71562048999999</v>
      </c>
      <c r="S906" s="361">
        <f>+VLOOKUP($E906,Emissions!$1:$1048576,MATCH(DATE(S$2,1,1),Emissions!$A$1:$LI$1),FALSE)</f>
        <v>104.0563126</v>
      </c>
      <c r="T906" s="361">
        <f>+VLOOKUP($E906,Emissions!$1:$1048576,MATCH(DATE(T$2,1,1),Emissions!$A$1:$LI$1),FALSE)</f>
        <v>106.34798105</v>
      </c>
      <c r="U906" s="361">
        <f>+VLOOKUP($E906,Emissions!$1:$1048576,MATCH(DATE(U$2,1,1),Emissions!$A$1:$LI$1),FALSE)</f>
        <v>108.63704537999999</v>
      </c>
      <c r="V906" s="361">
        <f>+VLOOKUP($E906,Emissions!$1:$1048576,MATCH(DATE(V$2,1,1),Emissions!$A$1:$LI$1),FALSE)</f>
        <v>111.07029366</v>
      </c>
      <c r="W906" s="361">
        <f>+VLOOKUP($E906,Emissions!$1:$1048576,MATCH(DATE(W$2,1,1),Emissions!$A$1:$LI$1),FALSE)</f>
        <v>113.612432</v>
      </c>
      <c r="X906" s="361">
        <f>+VLOOKUP($E906,Emissions!$1:$1048576,MATCH(DATE(X$2,1,1),Emissions!$A$1:$LI$1),FALSE)</f>
        <v>116.29388734</v>
      </c>
      <c r="Y906" s="361">
        <f>+VLOOKUP($E906,Emissions!$1:$1048576,MATCH(DATE(Y$2,1,1),Emissions!$A$1:$LI$1),FALSE)</f>
        <v>119.15838049</v>
      </c>
      <c r="Z906" s="361">
        <f>+VLOOKUP($E906,Emissions!$1:$1048576,MATCH(DATE(Z$2,1,1),Emissions!$A$1:$LI$1),FALSE)</f>
        <v>122.23682694</v>
      </c>
      <c r="AA906" s="361">
        <f>+VLOOKUP($E906,Emissions!$1:$1048576,MATCH(DATE(AA$2,1,1),Emissions!$A$1:$LI$1),FALSE)</f>
        <v>125.61314225</v>
      </c>
      <c r="AB906" s="361">
        <f>+VLOOKUP($E906,Emissions!$1:$1048576,MATCH(DATE(AB$2,1,1),Emissions!$A$1:$LI$1),FALSE)</f>
        <v>129.34434632</v>
      </c>
      <c r="AC906" s="361">
        <f>+VLOOKUP($E906,Emissions!$1:$1048576,MATCH(DATE(AC$2,1,1),Emissions!$A$1:$LI$1),FALSE)</f>
        <v>133.48944223000001</v>
      </c>
      <c r="AD906" s="361">
        <f>+VLOOKUP($E906,Emissions!$1:$1048576,MATCH(DATE(AD$2,1,1),Emissions!$A$1:$LI$1),FALSE)</f>
        <v>138.10733327</v>
      </c>
      <c r="AE906" s="361">
        <f>+VLOOKUP($E906,Emissions!$1:$1048576,MATCH(DATE(AE$2,1,1),Emissions!$A$1:$LI$1),FALSE)</f>
        <v>143.20616440000001</v>
      </c>
      <c r="AF906" s="361">
        <f>+VLOOKUP($E906,Emissions!$1:$1048576,MATCH(DATE(AF$2,1,1),Emissions!$A$1:$LI$1),FALSE)</f>
        <v>146.66114261000001</v>
      </c>
      <c r="AG906" s="361">
        <f>+VLOOKUP($E906,Emissions!$1:$1048576,MATCH(DATE(AG$2,1,1),Emissions!$A$1:$LI$1),FALSE)</f>
        <v>149.68776253999999</v>
      </c>
      <c r="AH906" s="361">
        <f>+VLOOKUP($E906,Emissions!$1:$1048576,MATCH(DATE(AH$2,1,1),Emissions!$A$1:$LI$1),FALSE)</f>
        <v>152.86831475</v>
      </c>
      <c r="AI906" s="361">
        <f>+VLOOKUP($E906,Emissions!$1:$1048576,MATCH(DATE(AI$2,1,1),Emissions!$A$1:$LI$1),FALSE)</f>
        <v>156.34686343999999</v>
      </c>
      <c r="AJ906" s="361">
        <f>+VLOOKUP($E906,Emissions!$1:$1048576,MATCH(DATE(AJ$2,1,1),Emissions!$A$1:$LI$1),FALSE)</f>
        <v>160.10803464</v>
      </c>
      <c r="AK906" s="361">
        <f>+VLOOKUP($E906,Emissions!$1:$1048576,MATCH(DATE(AK$2,1,1),Emissions!$A$1:$LI$1),FALSE)</f>
        <v>164.09578522999999</v>
      </c>
      <c r="AL906" s="361">
        <f>+VLOOKUP($E906,Emissions!$1:$1048576,MATCH(DATE(AL$2,1,1),Emissions!$A$1:$LI$1),FALSE)</f>
        <v>168.25118305999999</v>
      </c>
      <c r="AM906" s="361">
        <f>+VLOOKUP($E906,Emissions!$1:$1048576,MATCH(DATE(AM$2,1,1),Emissions!$A$1:$LI$1),FALSE)</f>
        <v>172.51863637000002</v>
      </c>
      <c r="AN906" s="361">
        <f>+VLOOKUP($E906,Emissions!$1:$1048576,MATCH(DATE(AN$2,1,1),Emissions!$A$1:$LI$1),FALSE)</f>
        <v>176.84576332999998</v>
      </c>
      <c r="AO906" s="361">
        <f>+VLOOKUP($E906,Emissions!$1:$1048576,MATCH(DATE(AO$2,1,1),Emissions!$A$1:$LI$1),FALSE)</f>
        <v>181.1818188</v>
      </c>
    </row>
    <row r="907" spans="1:41" ht="15" customHeight="1" x14ac:dyDescent="0.35">
      <c r="A907" s="411"/>
      <c r="B907" s="170"/>
      <c r="C907" s="114"/>
      <c r="D907" s="114" t="s">
        <v>1030</v>
      </c>
      <c r="E907" s="50" t="s">
        <v>3348</v>
      </c>
      <c r="F907" s="361">
        <f>+VLOOKUP($E907,Emissions!$1:$1048576,MATCH(DATE(F$2,1,1),Emissions!$A$1:$LI$1),FALSE)</f>
        <v>4.8622128289999997</v>
      </c>
      <c r="G907" s="361">
        <f>+VLOOKUP($E907,Emissions!$1:$1048576,MATCH(DATE(G$2,1,1),Emissions!$A$1:$LI$1),FALSE)</f>
        <v>4.8811043529999996</v>
      </c>
      <c r="H907" s="361">
        <f>+VLOOKUP($E907,Emissions!$1:$1048576,MATCH(DATE(H$2,1,1),Emissions!$A$1:$LI$1),FALSE)</f>
        <v>4.8706431889999999</v>
      </c>
      <c r="I907" s="361">
        <f>+VLOOKUP($E907,Emissions!$1:$1048576,MATCH(DATE(I$2,1,1),Emissions!$A$1:$LI$1),FALSE)</f>
        <v>4.8545757729999996</v>
      </c>
      <c r="J907" s="361">
        <f>+VLOOKUP($E907,Emissions!$1:$1048576,MATCH(DATE(J$2,1,1),Emissions!$A$1:$LI$1),FALSE)</f>
        <v>4.8232477439999997</v>
      </c>
      <c r="K907" s="361">
        <f>+VLOOKUP($E907,Emissions!$1:$1048576,MATCH(DATE(K$2,1,1),Emissions!$A$1:$LI$1),FALSE)</f>
        <v>4.7886389830000002</v>
      </c>
      <c r="L907" s="361">
        <f>+VLOOKUP($E907,Emissions!$1:$1048576,MATCH(DATE(L$2,1,1),Emissions!$A$1:$LI$1),FALSE)</f>
        <v>4.753039051</v>
      </c>
      <c r="M907" s="361">
        <f>+VLOOKUP($E907,Emissions!$1:$1048576,MATCH(DATE(M$2,1,1),Emissions!$A$1:$LI$1),FALSE)</f>
        <v>4.7175197969999996</v>
      </c>
      <c r="N907" s="361">
        <f>+VLOOKUP($E907,Emissions!$1:$1048576,MATCH(DATE(N$2,1,1),Emissions!$A$1:$LI$1),FALSE)</f>
        <v>4.6826746530000003</v>
      </c>
      <c r="O907" s="361">
        <f>+VLOOKUP($E907,Emissions!$1:$1048576,MATCH(DATE(O$2,1,1),Emissions!$A$1:$LI$1),FALSE)</f>
        <v>4.6489886609999997</v>
      </c>
      <c r="P907" s="361">
        <f>+VLOOKUP($E907,Emissions!$1:$1048576,MATCH(DATE(P$2,1,1),Emissions!$A$1:$LI$1),FALSE)</f>
        <v>4.6185441489999999</v>
      </c>
      <c r="Q907" s="361">
        <f>+VLOOKUP($E907,Emissions!$1:$1048576,MATCH(DATE(Q$2,1,1),Emissions!$A$1:$LI$1),FALSE)</f>
        <v>4.5892105540000001</v>
      </c>
      <c r="R907" s="361">
        <f>+VLOOKUP($E907,Emissions!$1:$1048576,MATCH(DATE(R$2,1,1),Emissions!$A$1:$LI$1),FALSE)</f>
        <v>4.5613828270000001</v>
      </c>
      <c r="S907" s="361">
        <f>+VLOOKUP($E907,Emissions!$1:$1048576,MATCH(DATE(S$2,1,1),Emissions!$A$1:$LI$1),FALSE)</f>
        <v>4.5348173640000002</v>
      </c>
      <c r="T907" s="361">
        <f>+VLOOKUP($E907,Emissions!$1:$1048576,MATCH(DATE(T$2,1,1),Emissions!$A$1:$LI$1),FALSE)</f>
        <v>4.5091430849999998</v>
      </c>
      <c r="U907" s="361">
        <f>+VLOOKUP($E907,Emissions!$1:$1048576,MATCH(DATE(U$2,1,1),Emissions!$A$1:$LI$1),FALSE)</f>
        <v>4.4840582729999996</v>
      </c>
      <c r="V907" s="361">
        <f>+VLOOKUP($E907,Emissions!$1:$1048576,MATCH(DATE(V$2,1,1),Emissions!$A$1:$LI$1),FALSE)</f>
        <v>4.4591726180000002</v>
      </c>
      <c r="W907" s="361">
        <f>+VLOOKUP($E907,Emissions!$1:$1048576,MATCH(DATE(W$2,1,1),Emissions!$A$1:$LI$1),FALSE)</f>
        <v>4.4344603649999996</v>
      </c>
      <c r="X907" s="361">
        <f>+VLOOKUP($E907,Emissions!$1:$1048576,MATCH(DATE(X$2,1,1),Emissions!$A$1:$LI$1),FALSE)</f>
        <v>4.4099381270000002</v>
      </c>
      <c r="Y907" s="361">
        <f>+VLOOKUP($E907,Emissions!$1:$1048576,MATCH(DATE(Y$2,1,1),Emissions!$A$1:$LI$1),FALSE)</f>
        <v>4.3856357380000004</v>
      </c>
      <c r="Z907" s="361">
        <f>+VLOOKUP($E907,Emissions!$1:$1048576,MATCH(DATE(Z$2,1,1),Emissions!$A$1:$LI$1),FALSE)</f>
        <v>4.3603638409999999</v>
      </c>
      <c r="AA907" s="361">
        <f>+VLOOKUP($E907,Emissions!$1:$1048576,MATCH(DATE(AA$2,1,1),Emissions!$A$1:$LI$1),FALSE)</f>
        <v>4.3360475709999999</v>
      </c>
      <c r="AB907" s="361">
        <f>+VLOOKUP($E907,Emissions!$1:$1048576,MATCH(DATE(AB$2,1,1),Emissions!$A$1:$LI$1),FALSE)</f>
        <v>4.3122877329999998</v>
      </c>
      <c r="AC907" s="361">
        <f>+VLOOKUP($E907,Emissions!$1:$1048576,MATCH(DATE(AC$2,1,1),Emissions!$A$1:$LI$1),FALSE)</f>
        <v>4.2889130990000002</v>
      </c>
      <c r="AD907" s="361">
        <f>+VLOOKUP($E907,Emissions!$1:$1048576,MATCH(DATE(AD$2,1,1),Emissions!$A$1:$LI$1),FALSE)</f>
        <v>4.265877863</v>
      </c>
      <c r="AE907" s="361">
        <f>+VLOOKUP($E907,Emissions!$1:$1048576,MATCH(DATE(AE$2,1,1),Emissions!$A$1:$LI$1),FALSE)</f>
        <v>4.2399121720000004</v>
      </c>
      <c r="AF907" s="361">
        <f>+VLOOKUP($E907,Emissions!$1:$1048576,MATCH(DATE(AF$2,1,1),Emissions!$A$1:$LI$1),FALSE)</f>
        <v>4.2166723920000004</v>
      </c>
      <c r="AG907" s="361">
        <f>+VLOOKUP($E907,Emissions!$1:$1048576,MATCH(DATE(AG$2,1,1),Emissions!$A$1:$LI$1),FALSE)</f>
        <v>4.1950257960000004</v>
      </c>
      <c r="AH907" s="361">
        <f>+VLOOKUP($E907,Emissions!$1:$1048576,MATCH(DATE(AH$2,1,1),Emissions!$A$1:$LI$1),FALSE)</f>
        <v>4.1743169949999999</v>
      </c>
      <c r="AI907" s="361">
        <f>+VLOOKUP($E907,Emissions!$1:$1048576,MATCH(DATE(AI$2,1,1),Emissions!$A$1:$LI$1),FALSE)</f>
        <v>4.1541823999999998</v>
      </c>
      <c r="AJ907" s="361">
        <f>+VLOOKUP($E907,Emissions!$1:$1048576,MATCH(DATE(AJ$2,1,1),Emissions!$A$1:$LI$1),FALSE)</f>
        <v>4.1344547199999999</v>
      </c>
      <c r="AK907" s="361">
        <f>+VLOOKUP($E907,Emissions!$1:$1048576,MATCH(DATE(AK$2,1,1),Emissions!$A$1:$LI$1),FALSE)</f>
        <v>4.1150923869999998</v>
      </c>
      <c r="AL907" s="361">
        <f>+VLOOKUP($E907,Emissions!$1:$1048576,MATCH(DATE(AL$2,1,1),Emissions!$A$1:$LI$1),FALSE)</f>
        <v>4.0960190389999998</v>
      </c>
      <c r="AM907" s="361">
        <f>+VLOOKUP($E907,Emissions!$1:$1048576,MATCH(DATE(AM$2,1,1),Emissions!$A$1:$LI$1),FALSE)</f>
        <v>4.0772198590000004</v>
      </c>
      <c r="AN907" s="361">
        <f>+VLOOKUP($E907,Emissions!$1:$1048576,MATCH(DATE(AN$2,1,1),Emissions!$A$1:$LI$1),FALSE)</f>
        <v>4.058831058</v>
      </c>
      <c r="AO907" s="361">
        <f>+VLOOKUP($E907,Emissions!$1:$1048576,MATCH(DATE(AO$2,1,1),Emissions!$A$1:$LI$1),FALSE)</f>
        <v>4.0410058270000002</v>
      </c>
    </row>
    <row r="908" spans="1:41" ht="15" customHeight="1" x14ac:dyDescent="0.35">
      <c r="A908" s="411"/>
      <c r="B908" s="170"/>
      <c r="C908" s="114"/>
      <c r="D908" s="114" t="s">
        <v>1032</v>
      </c>
      <c r="E908" s="50" t="s">
        <v>3349</v>
      </c>
      <c r="F908" s="361">
        <f>+VLOOKUP($E908,Emissions!$1:$1048576,MATCH(DATE(F$2,1,1),Emissions!$A$1:$LI$1),FALSE)</f>
        <v>31.866793703999999</v>
      </c>
      <c r="G908" s="361">
        <f>+VLOOKUP($E908,Emissions!$1:$1048576,MATCH(DATE(G$2,1,1),Emissions!$A$1:$LI$1),FALSE)</f>
        <v>31.519980578000002</v>
      </c>
      <c r="H908" s="361">
        <f>+VLOOKUP($E908,Emissions!$1:$1048576,MATCH(DATE(H$2,1,1),Emissions!$A$1:$LI$1),FALSE)</f>
        <v>31.150531610000002</v>
      </c>
      <c r="I908" s="361">
        <f>+VLOOKUP($E908,Emissions!$1:$1048576,MATCH(DATE(I$2,1,1),Emissions!$A$1:$LI$1),FALSE)</f>
        <v>30.723671895999999</v>
      </c>
      <c r="J908" s="361">
        <f>+VLOOKUP($E908,Emissions!$1:$1048576,MATCH(DATE(J$2,1,1),Emissions!$A$1:$LI$1),FALSE)</f>
        <v>30.488998166999998</v>
      </c>
      <c r="K908" s="361">
        <f>+VLOOKUP($E908,Emissions!$1:$1048576,MATCH(DATE(K$2,1,1),Emissions!$A$1:$LI$1),FALSE)</f>
        <v>30.355437006999999</v>
      </c>
      <c r="L908" s="361">
        <f>+VLOOKUP($E908,Emissions!$1:$1048576,MATCH(DATE(L$2,1,1),Emissions!$A$1:$LI$1),FALSE)</f>
        <v>30.269250727999999</v>
      </c>
      <c r="M908" s="361">
        <f>+VLOOKUP($E908,Emissions!$1:$1048576,MATCH(DATE(M$2,1,1),Emissions!$A$1:$LI$1),FALSE)</f>
        <v>30.211864866000003</v>
      </c>
      <c r="N908" s="361">
        <f>+VLOOKUP($E908,Emissions!$1:$1048576,MATCH(DATE(N$2,1,1),Emissions!$A$1:$LI$1),FALSE)</f>
        <v>30.173253372999998</v>
      </c>
      <c r="O908" s="361">
        <f>+VLOOKUP($E908,Emissions!$1:$1048576,MATCH(DATE(O$2,1,1),Emissions!$A$1:$LI$1),FALSE)</f>
        <v>30.147873138000001</v>
      </c>
      <c r="P908" s="361">
        <f>+VLOOKUP($E908,Emissions!$1:$1048576,MATCH(DATE(P$2,1,1),Emissions!$A$1:$LI$1),FALSE)</f>
        <v>30.143120988</v>
      </c>
      <c r="Q908" s="361">
        <f>+VLOOKUP($E908,Emissions!$1:$1048576,MATCH(DATE(Q$2,1,1),Emissions!$A$1:$LI$1),FALSE)</f>
        <v>30.121552191999999</v>
      </c>
      <c r="R908" s="361">
        <f>+VLOOKUP($E908,Emissions!$1:$1048576,MATCH(DATE(R$2,1,1),Emissions!$A$1:$LI$1),FALSE)</f>
        <v>30.087428279999997</v>
      </c>
      <c r="S908" s="361">
        <f>+VLOOKUP($E908,Emissions!$1:$1048576,MATCH(DATE(S$2,1,1),Emissions!$A$1:$LI$1),FALSE)</f>
        <v>30.043948355000001</v>
      </c>
      <c r="T908" s="361">
        <f>+VLOOKUP($E908,Emissions!$1:$1048576,MATCH(DATE(T$2,1,1),Emissions!$A$1:$LI$1),FALSE)</f>
        <v>29.994420648999998</v>
      </c>
      <c r="U908" s="361">
        <f>+VLOOKUP($E908,Emissions!$1:$1048576,MATCH(DATE(U$2,1,1),Emissions!$A$1:$LI$1),FALSE)</f>
        <v>29.942115635999997</v>
      </c>
      <c r="V908" s="361">
        <f>+VLOOKUP($E908,Emissions!$1:$1048576,MATCH(DATE(V$2,1,1),Emissions!$A$1:$LI$1),FALSE)</f>
        <v>29.889859077999997</v>
      </c>
      <c r="W908" s="361">
        <f>+VLOOKUP($E908,Emissions!$1:$1048576,MATCH(DATE(W$2,1,1),Emissions!$A$1:$LI$1),FALSE)</f>
        <v>29.840394305</v>
      </c>
      <c r="X908" s="361">
        <f>+VLOOKUP($E908,Emissions!$1:$1048576,MATCH(DATE(X$2,1,1),Emissions!$A$1:$LI$1),FALSE)</f>
        <v>29.797090062000002</v>
      </c>
      <c r="Y908" s="361">
        <f>+VLOOKUP($E908,Emissions!$1:$1048576,MATCH(DATE(Y$2,1,1),Emissions!$A$1:$LI$1),FALSE)</f>
        <v>29.762879941000001</v>
      </c>
      <c r="Z908" s="361">
        <f>+VLOOKUP($E908,Emissions!$1:$1048576,MATCH(DATE(Z$2,1,1),Emissions!$A$1:$LI$1),FALSE)</f>
        <v>29.730079266000001</v>
      </c>
      <c r="AA908" s="361">
        <f>+VLOOKUP($E908,Emissions!$1:$1048576,MATCH(DATE(AA$2,1,1),Emissions!$A$1:$LI$1),FALSE)</f>
        <v>29.715511059999997</v>
      </c>
      <c r="AB908" s="361">
        <f>+VLOOKUP($E908,Emissions!$1:$1048576,MATCH(DATE(AB$2,1,1),Emissions!$A$1:$LI$1),FALSE)</f>
        <v>29.717850553000002</v>
      </c>
      <c r="AC908" s="361">
        <f>+VLOOKUP($E908,Emissions!$1:$1048576,MATCH(DATE(AC$2,1,1),Emissions!$A$1:$LI$1),FALSE)</f>
        <v>29.736990361</v>
      </c>
      <c r="AD908" s="361">
        <f>+VLOOKUP($E908,Emissions!$1:$1048576,MATCH(DATE(AD$2,1,1),Emissions!$A$1:$LI$1),FALSE)</f>
        <v>29.773008978</v>
      </c>
      <c r="AE908" s="361">
        <f>+VLOOKUP($E908,Emissions!$1:$1048576,MATCH(DATE(AE$2,1,1),Emissions!$A$1:$LI$1),FALSE)</f>
        <v>29.799981987999999</v>
      </c>
      <c r="AF908" s="361">
        <f>+VLOOKUP($E908,Emissions!$1:$1048576,MATCH(DATE(AF$2,1,1),Emissions!$A$1:$LI$1),FALSE)</f>
        <v>29.844863622000002</v>
      </c>
      <c r="AG908" s="361">
        <f>+VLOOKUP($E908,Emissions!$1:$1048576,MATCH(DATE(AG$2,1,1),Emissions!$A$1:$LI$1),FALSE)</f>
        <v>29.908003776999998</v>
      </c>
      <c r="AH908" s="361">
        <f>+VLOOKUP($E908,Emissions!$1:$1048576,MATCH(DATE(AH$2,1,1),Emissions!$A$1:$LI$1),FALSE)</f>
        <v>29.989218801</v>
      </c>
      <c r="AI908" s="361">
        <f>+VLOOKUP($E908,Emissions!$1:$1048576,MATCH(DATE(AI$2,1,1),Emissions!$A$1:$LI$1),FALSE)</f>
        <v>30.086296208999997</v>
      </c>
      <c r="AJ908" s="361">
        <f>+VLOOKUP($E908,Emissions!$1:$1048576,MATCH(DATE(AJ$2,1,1),Emissions!$A$1:$LI$1),FALSE)</f>
        <v>30.195989963000002</v>
      </c>
      <c r="AK908" s="361">
        <f>+VLOOKUP($E908,Emissions!$1:$1048576,MATCH(DATE(AK$2,1,1),Emissions!$A$1:$LI$1),FALSE)</f>
        <v>30.315184138999999</v>
      </c>
      <c r="AL908" s="361">
        <f>+VLOOKUP($E908,Emissions!$1:$1048576,MATCH(DATE(AL$2,1,1),Emissions!$A$1:$LI$1),FALSE)</f>
        <v>30.441214508999998</v>
      </c>
      <c r="AM908" s="361">
        <f>+VLOOKUP($E908,Emissions!$1:$1048576,MATCH(DATE(AM$2,1,1),Emissions!$A$1:$LI$1),FALSE)</f>
        <v>30.571670437999998</v>
      </c>
      <c r="AN908" s="361">
        <f>+VLOOKUP($E908,Emissions!$1:$1048576,MATCH(DATE(AN$2,1,1),Emissions!$A$1:$LI$1),FALSE)</f>
        <v>30.704269739000001</v>
      </c>
      <c r="AO908" s="361">
        <f>+VLOOKUP($E908,Emissions!$1:$1048576,MATCH(DATE(AO$2,1,1),Emissions!$A$1:$LI$1),FALSE)</f>
        <v>30.836794163</v>
      </c>
    </row>
    <row r="909" spans="1:41" ht="15" customHeight="1" x14ac:dyDescent="0.35">
      <c r="A909" s="411"/>
      <c r="B909" s="170"/>
      <c r="C909" s="114"/>
      <c r="D909" s="114" t="s">
        <v>1034</v>
      </c>
      <c r="E909" s="50" t="s">
        <v>3350</v>
      </c>
      <c r="F909" s="361">
        <f>+VLOOKUP($E909,Emissions!$1:$1048576,MATCH(DATE(F$2,1,1),Emissions!$A$1:$LI$1),FALSE)</f>
        <v>18.47398209</v>
      </c>
      <c r="G909" s="361">
        <f>+VLOOKUP($E909,Emissions!$1:$1048576,MATCH(DATE(G$2,1,1),Emissions!$A$1:$LI$1),FALSE)</f>
        <v>18.815319880000001</v>
      </c>
      <c r="H909" s="361">
        <f>+VLOOKUP($E909,Emissions!$1:$1048576,MATCH(DATE(H$2,1,1),Emissions!$A$1:$LI$1),FALSE)</f>
        <v>19.188048219999999</v>
      </c>
      <c r="I909" s="361">
        <f>+VLOOKUP($E909,Emissions!$1:$1048576,MATCH(DATE(I$2,1,1),Emissions!$A$1:$LI$1),FALSE)</f>
        <v>19.57052011</v>
      </c>
      <c r="J909" s="361">
        <f>+VLOOKUP($E909,Emissions!$1:$1048576,MATCH(DATE(J$2,1,1),Emissions!$A$1:$LI$1),FALSE)</f>
        <v>19.98767484</v>
      </c>
      <c r="K909" s="361">
        <f>+VLOOKUP($E909,Emissions!$1:$1048576,MATCH(DATE(K$2,1,1),Emissions!$A$1:$LI$1),FALSE)</f>
        <v>20.444724950000001</v>
      </c>
      <c r="L909" s="361">
        <f>+VLOOKUP($E909,Emissions!$1:$1048576,MATCH(DATE(L$2,1,1),Emissions!$A$1:$LI$1),FALSE)</f>
        <v>21.116839559999999</v>
      </c>
      <c r="M909" s="361">
        <f>+VLOOKUP($E909,Emissions!$1:$1048576,MATCH(DATE(M$2,1,1),Emissions!$A$1:$LI$1),FALSE)</f>
        <v>21.872466599999999</v>
      </c>
      <c r="N909" s="361">
        <f>+VLOOKUP($E909,Emissions!$1:$1048576,MATCH(DATE(N$2,1,1),Emissions!$A$1:$LI$1),FALSE)</f>
        <v>22.684584310000002</v>
      </c>
      <c r="O909" s="361">
        <f>+VLOOKUP($E909,Emissions!$1:$1048576,MATCH(DATE(O$2,1,1),Emissions!$A$1:$LI$1),FALSE)</f>
        <v>23.547610070000001</v>
      </c>
      <c r="P909" s="361">
        <f>+VLOOKUP($E909,Emissions!$1:$1048576,MATCH(DATE(P$2,1,1),Emissions!$A$1:$LI$1),FALSE)</f>
        <v>24.438168180000002</v>
      </c>
      <c r="Q909" s="361">
        <f>+VLOOKUP($E909,Emissions!$1:$1048576,MATCH(DATE(Q$2,1,1),Emissions!$A$1:$LI$1),FALSE)</f>
        <v>25.211472560000001</v>
      </c>
      <c r="R909" s="361">
        <f>+VLOOKUP($E909,Emissions!$1:$1048576,MATCH(DATE(R$2,1,1),Emissions!$A$1:$LI$1),FALSE)</f>
        <v>25.924632280000001</v>
      </c>
      <c r="S909" s="361">
        <f>+VLOOKUP($E909,Emissions!$1:$1048576,MATCH(DATE(S$2,1,1),Emissions!$A$1:$LI$1),FALSE)</f>
        <v>26.61255478</v>
      </c>
      <c r="T909" s="361">
        <f>+VLOOKUP($E909,Emissions!$1:$1048576,MATCH(DATE(T$2,1,1),Emissions!$A$1:$LI$1),FALSE)</f>
        <v>27.302200060000001</v>
      </c>
      <c r="U909" s="361">
        <f>+VLOOKUP($E909,Emissions!$1:$1048576,MATCH(DATE(U$2,1,1),Emissions!$A$1:$LI$1),FALSE)</f>
        <v>28.016545709999999</v>
      </c>
      <c r="V909" s="361">
        <f>+VLOOKUP($E909,Emissions!$1:$1048576,MATCH(DATE(V$2,1,1),Emissions!$A$1:$LI$1),FALSE)</f>
        <v>28.840431160000001</v>
      </c>
      <c r="W909" s="361">
        <f>+VLOOKUP($E909,Emissions!$1:$1048576,MATCH(DATE(W$2,1,1),Emissions!$A$1:$LI$1),FALSE)</f>
        <v>29.745461899999999</v>
      </c>
      <c r="X909" s="361">
        <f>+VLOOKUP($E909,Emissions!$1:$1048576,MATCH(DATE(X$2,1,1),Emissions!$A$1:$LI$1),FALSE)</f>
        <v>30.736757650000001</v>
      </c>
      <c r="Y909" s="361">
        <f>+VLOOKUP($E909,Emissions!$1:$1048576,MATCH(DATE(Y$2,1,1),Emissions!$A$1:$LI$1),FALSE)</f>
        <v>31.822889839999998</v>
      </c>
      <c r="Z909" s="361">
        <f>+VLOOKUP($E909,Emissions!$1:$1048576,MATCH(DATE(Z$2,1,1),Emissions!$A$1:$LI$1),FALSE)</f>
        <v>33.011919919999997</v>
      </c>
      <c r="AA909" s="361">
        <f>+VLOOKUP($E909,Emissions!$1:$1048576,MATCH(DATE(AA$2,1,1),Emissions!$A$1:$LI$1),FALSE)</f>
        <v>34.319424519999998</v>
      </c>
      <c r="AB909" s="361">
        <f>+VLOOKUP($E909,Emissions!$1:$1048576,MATCH(DATE(AB$2,1,1),Emissions!$A$1:$LI$1),FALSE)</f>
        <v>35.761502559999997</v>
      </c>
      <c r="AC909" s="361">
        <f>+VLOOKUP($E909,Emissions!$1:$1048576,MATCH(DATE(AC$2,1,1),Emissions!$A$1:$LI$1),FALSE)</f>
        <v>37.353655920000001</v>
      </c>
      <c r="AD909" s="361">
        <f>+VLOOKUP($E909,Emissions!$1:$1048576,MATCH(DATE(AD$2,1,1),Emissions!$A$1:$LI$1),FALSE)</f>
        <v>39.109772159999999</v>
      </c>
      <c r="AE909" s="361">
        <f>+VLOOKUP($E909,Emissions!$1:$1048576,MATCH(DATE(AE$2,1,1),Emissions!$A$1:$LI$1),FALSE)</f>
        <v>41.037619210000003</v>
      </c>
      <c r="AF909" s="361">
        <f>+VLOOKUP($E909,Emissions!$1:$1048576,MATCH(DATE(AF$2,1,1),Emissions!$A$1:$LI$1),FALSE)</f>
        <v>42.345408560000003</v>
      </c>
      <c r="AG909" s="361">
        <f>+VLOOKUP($E909,Emissions!$1:$1048576,MATCH(DATE(AG$2,1,1),Emissions!$A$1:$LI$1),FALSE)</f>
        <v>43.513842339999997</v>
      </c>
      <c r="AH909" s="361">
        <f>+VLOOKUP($E909,Emissions!$1:$1048576,MATCH(DATE(AH$2,1,1),Emissions!$A$1:$LI$1),FALSE)</f>
        <v>44.723081540000003</v>
      </c>
      <c r="AI909" s="361">
        <f>+VLOOKUP($E909,Emissions!$1:$1048576,MATCH(DATE(AI$2,1,1),Emissions!$A$1:$LI$1),FALSE)</f>
        <v>46.011194039999999</v>
      </c>
      <c r="AJ909" s="361">
        <f>+VLOOKUP($E909,Emissions!$1:$1048576,MATCH(DATE(AJ$2,1,1),Emissions!$A$1:$LI$1),FALSE)</f>
        <v>47.367696479999999</v>
      </c>
      <c r="AK909" s="361">
        <f>+VLOOKUP($E909,Emissions!$1:$1048576,MATCH(DATE(AK$2,1,1),Emissions!$A$1:$LI$1),FALSE)</f>
        <v>48.772809619999997</v>
      </c>
      <c r="AL909" s="361">
        <f>+VLOOKUP($E909,Emissions!$1:$1048576,MATCH(DATE(AL$2,1,1),Emissions!$A$1:$LI$1),FALSE)</f>
        <v>50.20871502</v>
      </c>
      <c r="AM909" s="361">
        <f>+VLOOKUP($E909,Emissions!$1:$1048576,MATCH(DATE(AM$2,1,1),Emissions!$A$1:$LI$1),FALSE)</f>
        <v>51.66008291</v>
      </c>
      <c r="AN909" s="361">
        <f>+VLOOKUP($E909,Emissions!$1:$1048576,MATCH(DATE(AN$2,1,1),Emissions!$A$1:$LI$1),FALSE)</f>
        <v>53.11344596</v>
      </c>
      <c r="AO909" s="361">
        <f>+VLOOKUP($E909,Emissions!$1:$1048576,MATCH(DATE(AO$2,1,1),Emissions!$A$1:$LI$1),FALSE)</f>
        <v>54.556454619999997</v>
      </c>
    </row>
    <row r="910" spans="1:41" ht="15" customHeight="1" x14ac:dyDescent="0.35">
      <c r="A910" s="411"/>
      <c r="B910" s="170"/>
      <c r="C910" s="114"/>
      <c r="D910" s="114"/>
      <c r="E910" s="50"/>
      <c r="F910" s="326"/>
      <c r="G910" s="326"/>
      <c r="H910" s="326"/>
      <c r="I910" s="326"/>
      <c r="J910" s="326"/>
      <c r="K910" s="326"/>
      <c r="L910" s="326"/>
      <c r="M910" s="326"/>
      <c r="N910" s="326"/>
      <c r="O910" s="326"/>
      <c r="P910" s="326"/>
      <c r="Q910" s="326"/>
      <c r="R910" s="326"/>
      <c r="S910" s="326"/>
      <c r="T910" s="326"/>
      <c r="U910" s="326"/>
      <c r="V910" s="326"/>
      <c r="W910" s="326"/>
      <c r="X910" s="326"/>
      <c r="Y910" s="326"/>
      <c r="Z910" s="326"/>
      <c r="AA910" s="326"/>
      <c r="AB910" s="326"/>
      <c r="AC910" s="326"/>
      <c r="AD910" s="326"/>
      <c r="AE910" s="326"/>
      <c r="AF910" s="326"/>
      <c r="AG910" s="326"/>
      <c r="AH910" s="326"/>
      <c r="AI910" s="326"/>
      <c r="AJ910" s="326"/>
      <c r="AK910" s="326"/>
      <c r="AL910" s="326"/>
      <c r="AM910" s="326"/>
      <c r="AN910" s="326"/>
      <c r="AO910" s="326"/>
    </row>
    <row r="911" spans="1:41" s="92" customFormat="1" ht="15" customHeight="1" x14ac:dyDescent="0.35">
      <c r="A911" s="411"/>
      <c r="B911" s="170"/>
      <c r="C911" s="147" t="s">
        <v>3330</v>
      </c>
      <c r="D911" s="147" t="s">
        <v>3006</v>
      </c>
      <c r="E911" s="136" t="s">
        <v>3351</v>
      </c>
      <c r="F911" s="327">
        <f>+VLOOKUP($E911,Emissions!$1:$1048576,MATCH(DATE(F$2,1,1),Emissions!$A$1:$LI$1),FALSE)</f>
        <v>129.1535753</v>
      </c>
      <c r="G911" s="327">
        <f>+VLOOKUP($E911,Emissions!$1:$1048576,MATCH(DATE(G$2,1,1),Emissions!$A$1:$LI$1),FALSE)</f>
        <v>128.0442276</v>
      </c>
      <c r="H911" s="327">
        <f>+VLOOKUP($E911,Emissions!$1:$1048576,MATCH(DATE(H$2,1,1),Emissions!$A$1:$LI$1),FALSE)</f>
        <v>126.7877968</v>
      </c>
      <c r="I911" s="327">
        <f>+VLOOKUP($E911,Emissions!$1:$1048576,MATCH(DATE(I$2,1,1),Emissions!$A$1:$LI$1),FALSE)</f>
        <v>125.56542829999999</v>
      </c>
      <c r="J911" s="327">
        <f>+VLOOKUP($E911,Emissions!$1:$1048576,MATCH(DATE(J$2,1,1),Emissions!$A$1:$LI$1),FALSE)</f>
        <v>124.9966939</v>
      </c>
      <c r="K911" s="327">
        <f>+VLOOKUP($E911,Emissions!$1:$1048576,MATCH(DATE(K$2,1,1),Emissions!$A$1:$LI$1),FALSE)</f>
        <v>124.8368849</v>
      </c>
      <c r="L911" s="327">
        <f>+VLOOKUP($E911,Emissions!$1:$1048576,MATCH(DATE(L$2,1,1),Emissions!$A$1:$LI$1),FALSE)</f>
        <v>124.90613620000001</v>
      </c>
      <c r="M911" s="327">
        <f>+VLOOKUP($E911,Emissions!$1:$1048576,MATCH(DATE(M$2,1,1),Emissions!$A$1:$LI$1),FALSE)</f>
        <v>125.1229618</v>
      </c>
      <c r="N911" s="327">
        <f>+VLOOKUP($E911,Emissions!$1:$1048576,MATCH(DATE(N$2,1,1),Emissions!$A$1:$LI$1),FALSE)</f>
        <v>125.4360081</v>
      </c>
      <c r="O911" s="327">
        <f>+VLOOKUP($E911,Emissions!$1:$1048576,MATCH(DATE(O$2,1,1),Emissions!$A$1:$LI$1),FALSE)</f>
        <v>125.8125395</v>
      </c>
      <c r="P911" s="327">
        <f>+VLOOKUP($E911,Emissions!$1:$1048576,MATCH(DATE(P$2,1,1),Emissions!$A$1:$LI$1),FALSE)</f>
        <v>126.27450519999999</v>
      </c>
      <c r="Q911" s="327">
        <f>+VLOOKUP($E911,Emissions!$1:$1048576,MATCH(DATE(Q$2,1,1),Emissions!$A$1:$LI$1),FALSE)</f>
        <v>126.7297142</v>
      </c>
      <c r="R911" s="327">
        <f>+VLOOKUP($E911,Emissions!$1:$1048576,MATCH(DATE(R$2,1,1),Emissions!$A$1:$LI$1),FALSE)</f>
        <v>127.16747890000001</v>
      </c>
      <c r="S911" s="327">
        <f>+VLOOKUP($E911,Emissions!$1:$1048576,MATCH(DATE(S$2,1,1),Emissions!$A$1:$LI$1),FALSE)</f>
        <v>127.5741379</v>
      </c>
      <c r="T911" s="327">
        <f>+VLOOKUP($E911,Emissions!$1:$1048576,MATCH(DATE(T$2,1,1),Emissions!$A$1:$LI$1),FALSE)</f>
        <v>127.9378172</v>
      </c>
      <c r="U911" s="327">
        <f>+VLOOKUP($E911,Emissions!$1:$1048576,MATCH(DATE(U$2,1,1),Emissions!$A$1:$LI$1),FALSE)</f>
        <v>128.25118549999999</v>
      </c>
      <c r="V911" s="327">
        <f>+VLOOKUP($E911,Emissions!$1:$1048576,MATCH(DATE(V$2,1,1),Emissions!$A$1:$LI$1),FALSE)</f>
        <v>128.51006480000001</v>
      </c>
      <c r="W911" s="327">
        <f>+VLOOKUP($E911,Emissions!$1:$1048576,MATCH(DATE(W$2,1,1),Emissions!$A$1:$LI$1),FALSE)</f>
        <v>128.71638239999999</v>
      </c>
      <c r="X911" s="327">
        <f>+VLOOKUP($E911,Emissions!$1:$1048576,MATCH(DATE(X$2,1,1),Emissions!$A$1:$LI$1),FALSE)</f>
        <v>128.87777170000001</v>
      </c>
      <c r="Y911" s="327">
        <f>+VLOOKUP($E911,Emissions!$1:$1048576,MATCH(DATE(Y$2,1,1),Emissions!$A$1:$LI$1),FALSE)</f>
        <v>129.0040673</v>
      </c>
      <c r="Z911" s="327">
        <f>+VLOOKUP($E911,Emissions!$1:$1048576,MATCH(DATE(Z$2,1,1),Emissions!$A$1:$LI$1),FALSE)</f>
        <v>129.0774107</v>
      </c>
      <c r="AA911" s="327">
        <f>+VLOOKUP($E911,Emissions!$1:$1048576,MATCH(DATE(AA$2,1,1),Emissions!$A$1:$LI$1),FALSE)</f>
        <v>129.1562648</v>
      </c>
      <c r="AB911" s="327">
        <f>+VLOOKUP($E911,Emissions!$1:$1048576,MATCH(DATE(AB$2,1,1),Emissions!$A$1:$LI$1),FALSE)</f>
        <v>129.245822</v>
      </c>
      <c r="AC911" s="327">
        <f>+VLOOKUP($E911,Emissions!$1:$1048576,MATCH(DATE(AC$2,1,1),Emissions!$A$1:$LI$1),FALSE)</f>
        <v>129.35533409999999</v>
      </c>
      <c r="AD911" s="327">
        <f>+VLOOKUP($E911,Emissions!$1:$1048576,MATCH(DATE(AD$2,1,1),Emissions!$A$1:$LI$1),FALSE)</f>
        <v>129.4948732</v>
      </c>
      <c r="AE911" s="327">
        <f>+VLOOKUP($E911,Emissions!$1:$1048576,MATCH(DATE(AE$2,1,1),Emissions!$A$1:$LI$1),FALSE)</f>
        <v>129.5940947</v>
      </c>
      <c r="AF911" s="327">
        <f>+VLOOKUP($E911,Emissions!$1:$1048576,MATCH(DATE(AF$2,1,1),Emissions!$A$1:$LI$1),FALSE)</f>
        <v>129.7453831</v>
      </c>
      <c r="AG911" s="327">
        <f>+VLOOKUP($E911,Emissions!$1:$1048576,MATCH(DATE(AG$2,1,1),Emissions!$A$1:$LI$1),FALSE)</f>
        <v>129.9511804</v>
      </c>
      <c r="AH911" s="327">
        <f>+VLOOKUP($E911,Emissions!$1:$1048576,MATCH(DATE(AH$2,1,1),Emissions!$A$1:$LI$1),FALSE)</f>
        <v>130.2168073</v>
      </c>
      <c r="AI911" s="327">
        <f>+VLOOKUP($E911,Emissions!$1:$1048576,MATCH(DATE(AI$2,1,1),Emissions!$A$1:$LI$1),FALSE)</f>
        <v>130.542574</v>
      </c>
      <c r="AJ911" s="327">
        <f>+VLOOKUP($E911,Emissions!$1:$1048576,MATCH(DATE(AJ$2,1,1),Emissions!$A$1:$LI$1),FALSE)</f>
        <v>130.92941239999999</v>
      </c>
      <c r="AK911" s="327">
        <f>+VLOOKUP($E911,Emissions!$1:$1048576,MATCH(DATE(AK$2,1,1),Emissions!$A$1:$LI$1),FALSE)</f>
        <v>131.3760303</v>
      </c>
      <c r="AL911" s="327">
        <f>+VLOOKUP($E911,Emissions!$1:$1048576,MATCH(DATE(AL$2,1,1),Emissions!$A$1:$LI$1),FALSE)</f>
        <v>131.8782056</v>
      </c>
      <c r="AM911" s="327">
        <f>+VLOOKUP($E911,Emissions!$1:$1048576,MATCH(DATE(AM$2,1,1),Emissions!$A$1:$LI$1),FALSE)</f>
        <v>132.42921899999999</v>
      </c>
      <c r="AN911" s="327">
        <f>+VLOOKUP($E911,Emissions!$1:$1048576,MATCH(DATE(AN$2,1,1),Emissions!$A$1:$LI$1),FALSE)</f>
        <v>133.0205191</v>
      </c>
      <c r="AO911" s="327">
        <f>+VLOOKUP($E911,Emissions!$1:$1048576,MATCH(DATE(AO$2,1,1),Emissions!$A$1:$LI$1),FALSE)</f>
        <v>133.64212130000001</v>
      </c>
    </row>
    <row r="912" spans="1:41" ht="15" customHeight="1" x14ac:dyDescent="0.35">
      <c r="A912" s="411"/>
      <c r="B912" s="170"/>
      <c r="C912" s="114"/>
      <c r="D912" s="114" t="s">
        <v>1027</v>
      </c>
      <c r="E912" s="50" t="s">
        <v>3352</v>
      </c>
      <c r="F912" s="361">
        <f>+VLOOKUP($E912,Emissions!$1:$1048576,MATCH(DATE(F$2,1,1),Emissions!$A$1:$LI$1),FALSE)</f>
        <v>0.1431500107</v>
      </c>
      <c r="G912" s="361">
        <f>+VLOOKUP($E912,Emissions!$1:$1048576,MATCH(DATE(G$2,1,1),Emissions!$A$1:$LI$1),FALSE)</f>
        <v>0.14214299020000001</v>
      </c>
      <c r="H912" s="361">
        <f>+VLOOKUP($E912,Emissions!$1:$1048576,MATCH(DATE(H$2,1,1),Emissions!$A$1:$LI$1),FALSE)</f>
        <v>0.14006376039999999</v>
      </c>
      <c r="I912" s="361">
        <f>+VLOOKUP($E912,Emissions!$1:$1048576,MATCH(DATE(I$2,1,1),Emissions!$A$1:$LI$1),FALSE)</f>
        <v>0.13766947309999999</v>
      </c>
      <c r="J912" s="361">
        <f>+VLOOKUP($E912,Emissions!$1:$1048576,MATCH(DATE(J$2,1,1),Emissions!$A$1:$LI$1),FALSE)</f>
        <v>0.1352308136</v>
      </c>
      <c r="K912" s="361">
        <f>+VLOOKUP($E912,Emissions!$1:$1048576,MATCH(DATE(K$2,1,1),Emissions!$A$1:$LI$1),FALSE)</f>
        <v>0.13288156500000001</v>
      </c>
      <c r="L912" s="361">
        <f>+VLOOKUP($E912,Emissions!$1:$1048576,MATCH(DATE(L$2,1,1),Emissions!$A$1:$LI$1),FALSE)</f>
        <v>0.1306529934</v>
      </c>
      <c r="M912" s="361">
        <f>+VLOOKUP($E912,Emissions!$1:$1048576,MATCH(DATE(M$2,1,1),Emissions!$A$1:$LI$1),FALSE)</f>
        <v>0.1285362558</v>
      </c>
      <c r="N912" s="361">
        <f>+VLOOKUP($E912,Emissions!$1:$1048576,MATCH(DATE(N$2,1,1),Emissions!$A$1:$LI$1),FALSE)</f>
        <v>0.12651257809999999</v>
      </c>
      <c r="O912" s="361">
        <f>+VLOOKUP($E912,Emissions!$1:$1048576,MATCH(DATE(O$2,1,1),Emissions!$A$1:$LI$1),FALSE)</f>
        <v>0.12456255350000001</v>
      </c>
      <c r="P912" s="361">
        <f>+VLOOKUP($E912,Emissions!$1:$1048576,MATCH(DATE(P$2,1,1),Emissions!$A$1:$LI$1),FALSE)</f>
        <v>0.12267206679999999</v>
      </c>
      <c r="Q912" s="361">
        <f>+VLOOKUP($E912,Emissions!$1:$1048576,MATCH(DATE(Q$2,1,1),Emissions!$A$1:$LI$1),FALSE)</f>
        <v>0.1208308038</v>
      </c>
      <c r="R912" s="361">
        <f>+VLOOKUP($E912,Emissions!$1:$1048576,MATCH(DATE(R$2,1,1),Emissions!$A$1:$LI$1),FALSE)</f>
        <v>0.11903112120000001</v>
      </c>
      <c r="S912" s="361">
        <f>+VLOOKUP($E912,Emissions!$1:$1048576,MATCH(DATE(S$2,1,1),Emissions!$A$1:$LI$1),FALSE)</f>
        <v>0.11726722169999999</v>
      </c>
      <c r="T912" s="361">
        <f>+VLOOKUP($E912,Emissions!$1:$1048576,MATCH(DATE(T$2,1,1),Emissions!$A$1:$LI$1),FALSE)</f>
        <v>0.11553441909999999</v>
      </c>
      <c r="U912" s="361">
        <f>+VLOOKUP($E912,Emissions!$1:$1048576,MATCH(DATE(U$2,1,1),Emissions!$A$1:$LI$1),FALSE)</f>
        <v>0.1138223011</v>
      </c>
      <c r="V912" s="361">
        <f>+VLOOKUP($E912,Emissions!$1:$1048576,MATCH(DATE(V$2,1,1),Emissions!$A$1:$LI$1),FALSE)</f>
        <v>0.1121219054</v>
      </c>
      <c r="W912" s="361">
        <f>+VLOOKUP($E912,Emissions!$1:$1048576,MATCH(DATE(W$2,1,1),Emissions!$A$1:$LI$1),FALSE)</f>
        <v>0.1104286625</v>
      </c>
      <c r="X912" s="361">
        <f>+VLOOKUP($E912,Emissions!$1:$1048576,MATCH(DATE(X$2,1,1),Emissions!$A$1:$LI$1),FALSE)</f>
        <v>0.10874137740000001</v>
      </c>
      <c r="Y912" s="361">
        <f>+VLOOKUP($E912,Emissions!$1:$1048576,MATCH(DATE(Y$2,1,1),Emissions!$A$1:$LI$1),FALSE)</f>
        <v>0.1070615731</v>
      </c>
      <c r="Z912" s="361">
        <f>+VLOOKUP($E912,Emissions!$1:$1048576,MATCH(DATE(Z$2,1,1),Emissions!$A$1:$LI$1),FALSE)</f>
        <v>0.1053934176</v>
      </c>
      <c r="AA912" s="361">
        <f>+VLOOKUP($E912,Emissions!$1:$1048576,MATCH(DATE(AA$2,1,1),Emissions!$A$1:$LI$1),FALSE)</f>
        <v>0.10374141050000001</v>
      </c>
      <c r="AB912" s="361">
        <f>+VLOOKUP($E912,Emissions!$1:$1048576,MATCH(DATE(AB$2,1,1),Emissions!$A$1:$LI$1),FALSE)</f>
        <v>0.102110932</v>
      </c>
      <c r="AC912" s="361">
        <f>+VLOOKUP($E912,Emissions!$1:$1048576,MATCH(DATE(AC$2,1,1),Emissions!$A$1:$LI$1),FALSE)</f>
        <v>0.1005078231</v>
      </c>
      <c r="AD912" s="361">
        <f>+VLOOKUP($E912,Emissions!$1:$1048576,MATCH(DATE(AD$2,1,1),Emissions!$A$1:$LI$1),FALSE)</f>
        <v>9.8938174099999998E-2</v>
      </c>
      <c r="AE912" s="361">
        <f>+VLOOKUP($E912,Emissions!$1:$1048576,MATCH(DATE(AE$2,1,1),Emissions!$A$1:$LI$1),FALSE)</f>
        <v>9.7409139800000002E-2</v>
      </c>
      <c r="AF912" s="361">
        <f>+VLOOKUP($E912,Emissions!$1:$1048576,MATCH(DATE(AF$2,1,1),Emissions!$A$1:$LI$1),FALSE)</f>
        <v>9.5917477299999998E-2</v>
      </c>
      <c r="AG912" s="361">
        <f>+VLOOKUP($E912,Emissions!$1:$1048576,MATCH(DATE(AG$2,1,1),Emissions!$A$1:$LI$1),FALSE)</f>
        <v>9.4465190300000001E-2</v>
      </c>
      <c r="AH912" s="361">
        <f>+VLOOKUP($E912,Emissions!$1:$1048576,MATCH(DATE(AH$2,1,1),Emissions!$A$1:$LI$1),FALSE)</f>
        <v>9.3058184099999997E-2</v>
      </c>
      <c r="AI912" s="361">
        <f>+VLOOKUP($E912,Emissions!$1:$1048576,MATCH(DATE(AI$2,1,1),Emissions!$A$1:$LI$1),FALSE)</f>
        <v>9.1701227400000002E-2</v>
      </c>
      <c r="AJ912" s="361">
        <f>+VLOOKUP($E912,Emissions!$1:$1048576,MATCH(DATE(AJ$2,1,1),Emissions!$A$1:$LI$1),FALSE)</f>
        <v>9.03948163E-2</v>
      </c>
      <c r="AK912" s="361">
        <f>+VLOOKUP($E912,Emissions!$1:$1048576,MATCH(DATE(AK$2,1,1),Emissions!$A$1:$LI$1),FALSE)</f>
        <v>8.9129718799999993E-2</v>
      </c>
      <c r="AL912" s="361">
        <f>+VLOOKUP($E912,Emissions!$1:$1048576,MATCH(DATE(AL$2,1,1),Emissions!$A$1:$LI$1),FALSE)</f>
        <v>8.7900258100000003E-2</v>
      </c>
      <c r="AM912" s="361">
        <f>+VLOOKUP($E912,Emissions!$1:$1048576,MATCH(DATE(AM$2,1,1),Emissions!$A$1:$LI$1),FALSE)</f>
        <v>8.6702330800000005E-2</v>
      </c>
      <c r="AN912" s="361">
        <f>+VLOOKUP($E912,Emissions!$1:$1048576,MATCH(DATE(AN$2,1,1),Emissions!$A$1:$LI$1),FALSE)</f>
        <v>8.5532697599999999E-2</v>
      </c>
      <c r="AO912" s="361">
        <f>+VLOOKUP($E912,Emissions!$1:$1048576,MATCH(DATE(AO$2,1,1),Emissions!$A$1:$LI$1),FALSE)</f>
        <v>8.4388682600000001E-2</v>
      </c>
    </row>
    <row r="913" spans="1:41" ht="15" customHeight="1" x14ac:dyDescent="0.35">
      <c r="A913" s="411"/>
      <c r="B913" s="170"/>
      <c r="C913" s="114"/>
      <c r="D913" s="114" t="s">
        <v>1033</v>
      </c>
      <c r="E913" s="50" t="s">
        <v>3353</v>
      </c>
      <c r="F913" s="361">
        <f>+VLOOKUP($E913,Emissions!$1:$1048576,MATCH(DATE(F$2,1,1),Emissions!$A$1:$LI$1),FALSE)</f>
        <v>54.231141739999998</v>
      </c>
      <c r="G913" s="361">
        <f>+VLOOKUP($E913,Emissions!$1:$1048576,MATCH(DATE(G$2,1,1),Emissions!$A$1:$LI$1),FALSE)</f>
        <v>53.921625839999997</v>
      </c>
      <c r="H913" s="361">
        <f>+VLOOKUP($E913,Emissions!$1:$1048576,MATCH(DATE(H$2,1,1),Emissions!$A$1:$LI$1),FALSE)</f>
        <v>53.508228780000003</v>
      </c>
      <c r="I913" s="361">
        <f>+VLOOKUP($E913,Emissions!$1:$1048576,MATCH(DATE(I$2,1,1),Emissions!$A$1:$LI$1),FALSE)</f>
        <v>53.256733539999999</v>
      </c>
      <c r="J913" s="361">
        <f>+VLOOKUP($E913,Emissions!$1:$1048576,MATCH(DATE(J$2,1,1),Emissions!$A$1:$LI$1),FALSE)</f>
        <v>53.23880535</v>
      </c>
      <c r="K913" s="361">
        <f>+VLOOKUP($E913,Emissions!$1:$1048576,MATCH(DATE(K$2,1,1),Emissions!$A$1:$LI$1),FALSE)</f>
        <v>53.431606199999997</v>
      </c>
      <c r="L913" s="361">
        <f>+VLOOKUP($E913,Emissions!$1:$1048576,MATCH(DATE(L$2,1,1),Emissions!$A$1:$LI$1),FALSE)</f>
        <v>53.784388319999998</v>
      </c>
      <c r="M913" s="361">
        <f>+VLOOKUP($E913,Emissions!$1:$1048576,MATCH(DATE(M$2,1,1),Emissions!$A$1:$LI$1),FALSE)</f>
        <v>54.251491880000003</v>
      </c>
      <c r="N913" s="361">
        <f>+VLOOKUP($E913,Emissions!$1:$1048576,MATCH(DATE(N$2,1,1),Emissions!$A$1:$LI$1),FALSE)</f>
        <v>54.798140879999998</v>
      </c>
      <c r="O913" s="361">
        <f>+VLOOKUP($E913,Emissions!$1:$1048576,MATCH(DATE(O$2,1,1),Emissions!$A$1:$LI$1),FALSE)</f>
        <v>55.39965411</v>
      </c>
      <c r="P913" s="361">
        <f>+VLOOKUP($E913,Emissions!$1:$1048576,MATCH(DATE(P$2,1,1),Emissions!$A$1:$LI$1),FALSE)</f>
        <v>56.040711330000001</v>
      </c>
      <c r="Q913" s="361">
        <f>+VLOOKUP($E913,Emissions!$1:$1048576,MATCH(DATE(Q$2,1,1),Emissions!$A$1:$LI$1),FALSE)</f>
        <v>56.694727180000001</v>
      </c>
      <c r="R913" s="361">
        <f>+VLOOKUP($E913,Emissions!$1:$1048576,MATCH(DATE(R$2,1,1),Emissions!$A$1:$LI$1),FALSE)</f>
        <v>57.33904132</v>
      </c>
      <c r="S913" s="361">
        <f>+VLOOKUP($E913,Emissions!$1:$1048576,MATCH(DATE(S$2,1,1),Emissions!$A$1:$LI$1),FALSE)</f>
        <v>57.955308610000003</v>
      </c>
      <c r="T913" s="361">
        <f>+VLOOKUP($E913,Emissions!$1:$1048576,MATCH(DATE(T$2,1,1),Emissions!$A$1:$LI$1),FALSE)</f>
        <v>58.530225059999999</v>
      </c>
      <c r="U913" s="361">
        <f>+VLOOKUP($E913,Emissions!$1:$1048576,MATCH(DATE(U$2,1,1),Emissions!$A$1:$LI$1),FALSE)</f>
        <v>59.056240750000001</v>
      </c>
      <c r="V913" s="361">
        <f>+VLOOKUP($E913,Emissions!$1:$1048576,MATCH(DATE(V$2,1,1),Emissions!$A$1:$LI$1),FALSE)</f>
        <v>59.532301199999999</v>
      </c>
      <c r="W913" s="361">
        <f>+VLOOKUP($E913,Emissions!$1:$1048576,MATCH(DATE(W$2,1,1),Emissions!$A$1:$LI$1),FALSE)</f>
        <v>59.96287985</v>
      </c>
      <c r="X913" s="361">
        <f>+VLOOKUP($E913,Emissions!$1:$1048576,MATCH(DATE(X$2,1,1),Emissions!$A$1:$LI$1),FALSE)</f>
        <v>60.355887629999998</v>
      </c>
      <c r="Y913" s="361">
        <f>+VLOOKUP($E913,Emissions!$1:$1048576,MATCH(DATE(Y$2,1,1),Emissions!$A$1:$LI$1),FALSE)</f>
        <v>60.720823559999999</v>
      </c>
      <c r="Z913" s="361">
        <f>+VLOOKUP($E913,Emissions!$1:$1048576,MATCH(DATE(Z$2,1,1),Emissions!$A$1:$LI$1),FALSE)</f>
        <v>61.0648439</v>
      </c>
      <c r="AA913" s="361">
        <f>+VLOOKUP($E913,Emissions!$1:$1048576,MATCH(DATE(AA$2,1,1),Emissions!$A$1:$LI$1),FALSE)</f>
        <v>61.401176210000003</v>
      </c>
      <c r="AB913" s="361">
        <f>+VLOOKUP($E913,Emissions!$1:$1048576,MATCH(DATE(AB$2,1,1),Emissions!$A$1:$LI$1),FALSE)</f>
        <v>61.740879839999998</v>
      </c>
      <c r="AC913" s="361">
        <f>+VLOOKUP($E913,Emissions!$1:$1048576,MATCH(DATE(AC$2,1,1),Emissions!$A$1:$LI$1),FALSE)</f>
        <v>62.093967399999997</v>
      </c>
      <c r="AD913" s="361">
        <f>+VLOOKUP($E913,Emissions!$1:$1048576,MATCH(DATE(AD$2,1,1),Emissions!$A$1:$LI$1),FALSE)</f>
        <v>62.468933929999999</v>
      </c>
      <c r="AE913" s="361">
        <f>+VLOOKUP($E913,Emissions!$1:$1048576,MATCH(DATE(AE$2,1,1),Emissions!$A$1:$LI$1),FALSE)</f>
        <v>62.864943920000002</v>
      </c>
      <c r="AF913" s="361">
        <f>+VLOOKUP($E913,Emissions!$1:$1048576,MATCH(DATE(AF$2,1,1),Emissions!$A$1:$LI$1),FALSE)</f>
        <v>63.290562799999996</v>
      </c>
      <c r="AG913" s="361">
        <f>+VLOOKUP($E913,Emissions!$1:$1048576,MATCH(DATE(AG$2,1,1),Emissions!$A$1:$LI$1),FALSE)</f>
        <v>63.75177686</v>
      </c>
      <c r="AH913" s="361">
        <f>+VLOOKUP($E913,Emissions!$1:$1048576,MATCH(DATE(AH$2,1,1),Emissions!$A$1:$LI$1),FALSE)</f>
        <v>64.254206589999995</v>
      </c>
      <c r="AI913" s="361">
        <f>+VLOOKUP($E913,Emissions!$1:$1048576,MATCH(DATE(AI$2,1,1),Emissions!$A$1:$LI$1),FALSE)</f>
        <v>64.803010670000006</v>
      </c>
      <c r="AJ913" s="361">
        <f>+VLOOKUP($E913,Emissions!$1:$1048576,MATCH(DATE(AJ$2,1,1),Emissions!$A$1:$LI$1),FALSE)</f>
        <v>65.401244070000004</v>
      </c>
      <c r="AK913" s="361">
        <f>+VLOOKUP($E913,Emissions!$1:$1048576,MATCH(DATE(AK$2,1,1),Emissions!$A$1:$LI$1),FALSE)</f>
        <v>66.048933239999997</v>
      </c>
      <c r="AL913" s="361">
        <f>+VLOOKUP($E913,Emissions!$1:$1048576,MATCH(DATE(AL$2,1,1),Emissions!$A$1:$LI$1),FALSE)</f>
        <v>66.743093270000003</v>
      </c>
      <c r="AM913" s="361">
        <f>+VLOOKUP($E913,Emissions!$1:$1048576,MATCH(DATE(AM$2,1,1),Emissions!$A$1:$LI$1),FALSE)</f>
        <v>67.478151350000005</v>
      </c>
      <c r="AN913" s="361">
        <f>+VLOOKUP($E913,Emissions!$1:$1048576,MATCH(DATE(AN$2,1,1),Emissions!$A$1:$LI$1),FALSE)</f>
        <v>68.246491449999994</v>
      </c>
      <c r="AO913" s="361">
        <f>+VLOOKUP($E913,Emissions!$1:$1048576,MATCH(DATE(AO$2,1,1),Emissions!$A$1:$LI$1),FALSE)</f>
        <v>69.038967589999999</v>
      </c>
    </row>
    <row r="914" spans="1:41" ht="15" customHeight="1" x14ac:dyDescent="0.35">
      <c r="A914" s="411"/>
      <c r="B914" s="170"/>
      <c r="C914" s="114"/>
      <c r="D914" s="114" t="s">
        <v>1028</v>
      </c>
      <c r="E914" s="50" t="s">
        <v>3354</v>
      </c>
      <c r="F914" s="361">
        <f>+VLOOKUP($E914,Emissions!$1:$1048576,MATCH(DATE(F$2,1,1),Emissions!$A$1:$LI$1),FALSE)</f>
        <v>16.4550707</v>
      </c>
      <c r="G914" s="361">
        <f>+VLOOKUP($E914,Emissions!$1:$1048576,MATCH(DATE(G$2,1,1),Emissions!$A$1:$LI$1),FALSE)</f>
        <v>16.40774489</v>
      </c>
      <c r="H914" s="361">
        <f>+VLOOKUP($E914,Emissions!$1:$1048576,MATCH(DATE(H$2,1,1),Emissions!$A$1:$LI$1),FALSE)</f>
        <v>16.310013219999998</v>
      </c>
      <c r="I914" s="361">
        <f>+VLOOKUP($E914,Emissions!$1:$1048576,MATCH(DATE(I$2,1,1),Emissions!$A$1:$LI$1),FALSE)</f>
        <v>16.18650912</v>
      </c>
      <c r="J914" s="361">
        <f>+VLOOKUP($E914,Emissions!$1:$1048576,MATCH(DATE(J$2,1,1),Emissions!$A$1:$LI$1),FALSE)</f>
        <v>16.08778993</v>
      </c>
      <c r="K914" s="361">
        <f>+VLOOKUP($E914,Emissions!$1:$1048576,MATCH(DATE(K$2,1,1),Emissions!$A$1:$LI$1),FALSE)</f>
        <v>16.005730880000002</v>
      </c>
      <c r="L914" s="361">
        <f>+VLOOKUP($E914,Emissions!$1:$1048576,MATCH(DATE(L$2,1,1),Emissions!$A$1:$LI$1),FALSE)</f>
        <v>15.9301949</v>
      </c>
      <c r="M914" s="361">
        <f>+VLOOKUP($E914,Emissions!$1:$1048576,MATCH(DATE(M$2,1,1),Emissions!$A$1:$LI$1),FALSE)</f>
        <v>15.860354210000001</v>
      </c>
      <c r="N914" s="361">
        <f>+VLOOKUP($E914,Emissions!$1:$1048576,MATCH(DATE(N$2,1,1),Emissions!$A$1:$LI$1),FALSE)</f>
        <v>15.794895070000001</v>
      </c>
      <c r="O914" s="361">
        <f>+VLOOKUP($E914,Emissions!$1:$1048576,MATCH(DATE(O$2,1,1),Emissions!$A$1:$LI$1),FALSE)</f>
        <v>15.73255513</v>
      </c>
      <c r="P914" s="361">
        <f>+VLOOKUP($E914,Emissions!$1:$1048576,MATCH(DATE(P$2,1,1),Emissions!$A$1:$LI$1),FALSE)</f>
        <v>15.680563340000001</v>
      </c>
      <c r="Q914" s="361">
        <f>+VLOOKUP($E914,Emissions!$1:$1048576,MATCH(DATE(Q$2,1,1),Emissions!$A$1:$LI$1),FALSE)</f>
        <v>15.62522332</v>
      </c>
      <c r="R914" s="361">
        <f>+VLOOKUP($E914,Emissions!$1:$1048576,MATCH(DATE(R$2,1,1),Emissions!$A$1:$LI$1),FALSE)</f>
        <v>15.56874015</v>
      </c>
      <c r="S914" s="361">
        <f>+VLOOKUP($E914,Emissions!$1:$1048576,MATCH(DATE(S$2,1,1),Emissions!$A$1:$LI$1),FALSE)</f>
        <v>15.51188011</v>
      </c>
      <c r="T914" s="361">
        <f>+VLOOKUP($E914,Emissions!$1:$1048576,MATCH(DATE(T$2,1,1),Emissions!$A$1:$LI$1),FALSE)</f>
        <v>15.454669709999999</v>
      </c>
      <c r="U914" s="361">
        <f>+VLOOKUP($E914,Emissions!$1:$1048576,MATCH(DATE(U$2,1,1),Emissions!$A$1:$LI$1),FALSE)</f>
        <v>15.396892899999999</v>
      </c>
      <c r="V914" s="361">
        <f>+VLOOKUP($E914,Emissions!$1:$1048576,MATCH(DATE(V$2,1,1),Emissions!$A$1:$LI$1),FALSE)</f>
        <v>15.33861621</v>
      </c>
      <c r="W914" s="361">
        <f>+VLOOKUP($E914,Emissions!$1:$1048576,MATCH(DATE(W$2,1,1),Emissions!$A$1:$LI$1),FALSE)</f>
        <v>15.27976743</v>
      </c>
      <c r="X914" s="361">
        <f>+VLOOKUP($E914,Emissions!$1:$1048576,MATCH(DATE(X$2,1,1),Emissions!$A$1:$LI$1),FALSE)</f>
        <v>15.219704569999999</v>
      </c>
      <c r="Y914" s="361">
        <f>+VLOOKUP($E914,Emissions!$1:$1048576,MATCH(DATE(Y$2,1,1),Emissions!$A$1:$LI$1),FALSE)</f>
        <v>15.157052739999999</v>
      </c>
      <c r="Z914" s="361">
        <f>+VLOOKUP($E914,Emissions!$1:$1048576,MATCH(DATE(Z$2,1,1),Emissions!$A$1:$LI$1),FALSE)</f>
        <v>15.08642455</v>
      </c>
      <c r="AA914" s="361">
        <f>+VLOOKUP($E914,Emissions!$1:$1048576,MATCH(DATE(AA$2,1,1),Emissions!$A$1:$LI$1),FALSE)</f>
        <v>15.01708767</v>
      </c>
      <c r="AB914" s="361">
        <f>+VLOOKUP($E914,Emissions!$1:$1048576,MATCH(DATE(AB$2,1,1),Emissions!$A$1:$LI$1),FALSE)</f>
        <v>14.94814989</v>
      </c>
      <c r="AC914" s="361">
        <f>+VLOOKUP($E914,Emissions!$1:$1048576,MATCH(DATE(AC$2,1,1),Emissions!$A$1:$LI$1),FALSE)</f>
        <v>14.87983595</v>
      </c>
      <c r="AD914" s="361">
        <f>+VLOOKUP($E914,Emissions!$1:$1048576,MATCH(DATE(AD$2,1,1),Emissions!$A$1:$LI$1),FALSE)</f>
        <v>14.8127701</v>
      </c>
      <c r="AE914" s="361">
        <f>+VLOOKUP($E914,Emissions!$1:$1048576,MATCH(DATE(AE$2,1,1),Emissions!$A$1:$LI$1),FALSE)</f>
        <v>14.733404760000001</v>
      </c>
      <c r="AF914" s="361">
        <f>+VLOOKUP($E914,Emissions!$1:$1048576,MATCH(DATE(AF$2,1,1),Emissions!$A$1:$LI$1),FALSE)</f>
        <v>14.6580835</v>
      </c>
      <c r="AG914" s="361">
        <f>+VLOOKUP($E914,Emissions!$1:$1048576,MATCH(DATE(AG$2,1,1),Emissions!$A$1:$LI$1),FALSE)</f>
        <v>14.586491669999999</v>
      </c>
      <c r="AH914" s="361">
        <f>+VLOOKUP($E914,Emissions!$1:$1048576,MATCH(DATE(AH$2,1,1),Emissions!$A$1:$LI$1),FALSE)</f>
        <v>14.51929301</v>
      </c>
      <c r="AI914" s="361">
        <f>+VLOOKUP($E914,Emissions!$1:$1048576,MATCH(DATE(AI$2,1,1),Emissions!$A$1:$LI$1),FALSE)</f>
        <v>14.455845630000001</v>
      </c>
      <c r="AJ914" s="361">
        <f>+VLOOKUP($E914,Emissions!$1:$1048576,MATCH(DATE(AJ$2,1,1),Emissions!$A$1:$LI$1),FALSE)</f>
        <v>14.395915690000001</v>
      </c>
      <c r="AK914" s="361">
        <f>+VLOOKUP($E914,Emissions!$1:$1048576,MATCH(DATE(AK$2,1,1),Emissions!$A$1:$LI$1),FALSE)</f>
        <v>14.339256600000001</v>
      </c>
      <c r="AL914" s="361">
        <f>+VLOOKUP($E914,Emissions!$1:$1048576,MATCH(DATE(AL$2,1,1),Emissions!$A$1:$LI$1),FALSE)</f>
        <v>14.28552655</v>
      </c>
      <c r="AM914" s="361">
        <f>+VLOOKUP($E914,Emissions!$1:$1048576,MATCH(DATE(AM$2,1,1),Emissions!$A$1:$LI$1),FALSE)</f>
        <v>14.23433309</v>
      </c>
      <c r="AN914" s="361">
        <f>+VLOOKUP($E914,Emissions!$1:$1048576,MATCH(DATE(AN$2,1,1),Emissions!$A$1:$LI$1),FALSE)</f>
        <v>14.185286769999999</v>
      </c>
      <c r="AO914" s="361">
        <f>+VLOOKUP($E914,Emissions!$1:$1048576,MATCH(DATE(AO$2,1,1),Emissions!$A$1:$LI$1),FALSE)</f>
        <v>14.13802652</v>
      </c>
    </row>
    <row r="915" spans="1:41" ht="15" customHeight="1" x14ac:dyDescent="0.35">
      <c r="A915" s="411"/>
      <c r="B915" s="170"/>
      <c r="C915" s="114"/>
      <c r="D915" s="114" t="s">
        <v>1029</v>
      </c>
      <c r="E915" s="50" t="s">
        <v>3355</v>
      </c>
      <c r="F915" s="361">
        <f>+VLOOKUP($E915,Emissions!$1:$1048576,MATCH(DATE(F$2,1,1),Emissions!$A$1:$LI$1),FALSE)</f>
        <v>25.46044586</v>
      </c>
      <c r="G915" s="361">
        <f>+VLOOKUP($E915,Emissions!$1:$1048576,MATCH(DATE(G$2,1,1),Emissions!$A$1:$LI$1),FALSE)</f>
        <v>25.000270579999999</v>
      </c>
      <c r="H915" s="361">
        <f>+VLOOKUP($E915,Emissions!$1:$1048576,MATCH(DATE(H$2,1,1),Emissions!$A$1:$LI$1),FALSE)</f>
        <v>24.611691990000001</v>
      </c>
      <c r="I915" s="361">
        <f>+VLOOKUP($E915,Emissions!$1:$1048576,MATCH(DATE(I$2,1,1),Emissions!$A$1:$LI$1),FALSE)</f>
        <v>24.182899920000001</v>
      </c>
      <c r="J915" s="361">
        <f>+VLOOKUP($E915,Emissions!$1:$1048576,MATCH(DATE(J$2,1,1),Emissions!$A$1:$LI$1),FALSE)</f>
        <v>24.010912269999999</v>
      </c>
      <c r="K915" s="361">
        <f>+VLOOKUP($E915,Emissions!$1:$1048576,MATCH(DATE(K$2,1,1),Emissions!$A$1:$LI$1),FALSE)</f>
        <v>23.951462209999999</v>
      </c>
      <c r="L915" s="361">
        <f>+VLOOKUP($E915,Emissions!$1:$1048576,MATCH(DATE(L$2,1,1),Emissions!$A$1:$LI$1),FALSE)</f>
        <v>23.92985187</v>
      </c>
      <c r="M915" s="361">
        <f>+VLOOKUP($E915,Emissions!$1:$1048576,MATCH(DATE(M$2,1,1),Emissions!$A$1:$LI$1),FALSE)</f>
        <v>23.922870369999998</v>
      </c>
      <c r="N915" s="361">
        <f>+VLOOKUP($E915,Emissions!$1:$1048576,MATCH(DATE(N$2,1,1),Emissions!$A$1:$LI$1),FALSE)</f>
        <v>23.920662459999999</v>
      </c>
      <c r="O915" s="361">
        <f>+VLOOKUP($E915,Emissions!$1:$1048576,MATCH(DATE(O$2,1,1),Emissions!$A$1:$LI$1),FALSE)</f>
        <v>23.918696489999999</v>
      </c>
      <c r="P915" s="361">
        <f>+VLOOKUP($E915,Emissions!$1:$1048576,MATCH(DATE(P$2,1,1),Emissions!$A$1:$LI$1),FALSE)</f>
        <v>23.932198669999998</v>
      </c>
      <c r="Q915" s="361">
        <f>+VLOOKUP($E915,Emissions!$1:$1048576,MATCH(DATE(Q$2,1,1),Emissions!$A$1:$LI$1),FALSE)</f>
        <v>23.934128569999999</v>
      </c>
      <c r="R915" s="361">
        <f>+VLOOKUP($E915,Emissions!$1:$1048576,MATCH(DATE(R$2,1,1),Emissions!$A$1:$LI$1),FALSE)</f>
        <v>23.92943245</v>
      </c>
      <c r="S915" s="361">
        <f>+VLOOKUP($E915,Emissions!$1:$1048576,MATCH(DATE(S$2,1,1),Emissions!$A$1:$LI$1),FALSE)</f>
        <v>23.920213579999999</v>
      </c>
      <c r="T915" s="361">
        <f>+VLOOKUP($E915,Emissions!$1:$1048576,MATCH(DATE(T$2,1,1),Emissions!$A$1:$LI$1),FALSE)</f>
        <v>23.90732573</v>
      </c>
      <c r="U915" s="361">
        <f>+VLOOKUP($E915,Emissions!$1:$1048576,MATCH(DATE(U$2,1,1),Emissions!$A$1:$LI$1),FALSE)</f>
        <v>23.891127640000001</v>
      </c>
      <c r="V915" s="361">
        <f>+VLOOKUP($E915,Emissions!$1:$1048576,MATCH(DATE(V$2,1,1),Emissions!$A$1:$LI$1),FALSE)</f>
        <v>23.869126189999999</v>
      </c>
      <c r="W915" s="361">
        <f>+VLOOKUP($E915,Emissions!$1:$1048576,MATCH(DATE(W$2,1,1),Emissions!$A$1:$LI$1),FALSE)</f>
        <v>23.838988279999999</v>
      </c>
      <c r="X915" s="361">
        <f>+VLOOKUP($E915,Emissions!$1:$1048576,MATCH(DATE(X$2,1,1),Emissions!$A$1:$LI$1),FALSE)</f>
        <v>23.80053947</v>
      </c>
      <c r="Y915" s="361">
        <f>+VLOOKUP($E915,Emissions!$1:$1048576,MATCH(DATE(Y$2,1,1),Emissions!$A$1:$LI$1),FALSE)</f>
        <v>23.75485986</v>
      </c>
      <c r="Z915" s="361">
        <f>+VLOOKUP($E915,Emissions!$1:$1048576,MATCH(DATE(Z$2,1,1),Emissions!$A$1:$LI$1),FALSE)</f>
        <v>23.693000420000001</v>
      </c>
      <c r="AA915" s="361">
        <f>+VLOOKUP($E915,Emissions!$1:$1048576,MATCH(DATE(AA$2,1,1),Emissions!$A$1:$LI$1),FALSE)</f>
        <v>23.634515650000001</v>
      </c>
      <c r="AB915" s="361">
        <f>+VLOOKUP($E915,Emissions!$1:$1048576,MATCH(DATE(AB$2,1,1),Emissions!$A$1:$LI$1),FALSE)</f>
        <v>23.578002919999999</v>
      </c>
      <c r="AC915" s="361">
        <f>+VLOOKUP($E915,Emissions!$1:$1048576,MATCH(DATE(AC$2,1,1),Emissions!$A$1:$LI$1),FALSE)</f>
        <v>23.524111130000001</v>
      </c>
      <c r="AD915" s="361">
        <f>+VLOOKUP($E915,Emissions!$1:$1048576,MATCH(DATE(AD$2,1,1),Emissions!$A$1:$LI$1),FALSE)</f>
        <v>23.474496370000001</v>
      </c>
      <c r="AE915" s="361">
        <f>+VLOOKUP($E915,Emissions!$1:$1048576,MATCH(DATE(AE$2,1,1),Emissions!$A$1:$LI$1),FALSE)</f>
        <v>23.401961799999999</v>
      </c>
      <c r="AF915" s="361">
        <f>+VLOOKUP($E915,Emissions!$1:$1048576,MATCH(DATE(AF$2,1,1),Emissions!$A$1:$LI$1),FALSE)</f>
        <v>23.340121910000001</v>
      </c>
      <c r="AG915" s="361">
        <f>+VLOOKUP($E915,Emissions!$1:$1048576,MATCH(DATE(AG$2,1,1),Emissions!$A$1:$LI$1),FALSE)</f>
        <v>23.288300639999999</v>
      </c>
      <c r="AH915" s="361">
        <f>+VLOOKUP($E915,Emissions!$1:$1048576,MATCH(DATE(AH$2,1,1),Emissions!$A$1:$LI$1),FALSE)</f>
        <v>23.246976549999999</v>
      </c>
      <c r="AI915" s="361">
        <f>+VLOOKUP($E915,Emissions!$1:$1048576,MATCH(DATE(AI$2,1,1),Emissions!$A$1:$LI$1),FALSE)</f>
        <v>23.21275494</v>
      </c>
      <c r="AJ915" s="361">
        <f>+VLOOKUP($E915,Emissions!$1:$1048576,MATCH(DATE(AJ$2,1,1),Emissions!$A$1:$LI$1),FALSE)</f>
        <v>23.18418114</v>
      </c>
      <c r="AK915" s="361">
        <f>+VLOOKUP($E915,Emissions!$1:$1048576,MATCH(DATE(AK$2,1,1),Emissions!$A$1:$LI$1),FALSE)</f>
        <v>23.160397929999998</v>
      </c>
      <c r="AL915" s="361">
        <f>+VLOOKUP($E915,Emissions!$1:$1048576,MATCH(DATE(AL$2,1,1),Emissions!$A$1:$LI$1),FALSE)</f>
        <v>23.14069576</v>
      </c>
      <c r="AM915" s="361">
        <f>+VLOOKUP($E915,Emissions!$1:$1048576,MATCH(DATE(AM$2,1,1),Emissions!$A$1:$LI$1),FALSE)</f>
        <v>23.12440857</v>
      </c>
      <c r="AN915" s="361">
        <f>+VLOOKUP($E915,Emissions!$1:$1048576,MATCH(DATE(AN$2,1,1),Emissions!$A$1:$LI$1),FALSE)</f>
        <v>23.110905630000001</v>
      </c>
      <c r="AO915" s="361">
        <f>+VLOOKUP($E915,Emissions!$1:$1048576,MATCH(DATE(AO$2,1,1),Emissions!$A$1:$LI$1),FALSE)</f>
        <v>23.0995949</v>
      </c>
    </row>
    <row r="916" spans="1:41" ht="15" customHeight="1" x14ac:dyDescent="0.35">
      <c r="A916" s="411"/>
      <c r="B916" s="170"/>
      <c r="C916" s="114"/>
      <c r="D916" s="114" t="s">
        <v>1030</v>
      </c>
      <c r="E916" s="50" t="s">
        <v>3348</v>
      </c>
      <c r="F916" s="361">
        <f>+VLOOKUP($E916,Emissions!$1:$1048576,MATCH(DATE(F$2,1,1),Emissions!$A$1:$LI$1),FALSE)</f>
        <v>4.8622128289999997</v>
      </c>
      <c r="G916" s="361">
        <f>+VLOOKUP($E916,Emissions!$1:$1048576,MATCH(DATE(G$2,1,1),Emissions!$A$1:$LI$1),FALSE)</f>
        <v>4.8811043529999996</v>
      </c>
      <c r="H916" s="361">
        <f>+VLOOKUP($E916,Emissions!$1:$1048576,MATCH(DATE(H$2,1,1),Emissions!$A$1:$LI$1),FALSE)</f>
        <v>4.8706431889999999</v>
      </c>
      <c r="I916" s="361">
        <f>+VLOOKUP($E916,Emissions!$1:$1048576,MATCH(DATE(I$2,1,1),Emissions!$A$1:$LI$1),FALSE)</f>
        <v>4.8545757729999996</v>
      </c>
      <c r="J916" s="361">
        <f>+VLOOKUP($E916,Emissions!$1:$1048576,MATCH(DATE(J$2,1,1),Emissions!$A$1:$LI$1),FALSE)</f>
        <v>4.8232477439999997</v>
      </c>
      <c r="K916" s="361">
        <f>+VLOOKUP($E916,Emissions!$1:$1048576,MATCH(DATE(K$2,1,1),Emissions!$A$1:$LI$1),FALSE)</f>
        <v>4.7886389830000002</v>
      </c>
      <c r="L916" s="361">
        <f>+VLOOKUP($E916,Emissions!$1:$1048576,MATCH(DATE(L$2,1,1),Emissions!$A$1:$LI$1),FALSE)</f>
        <v>4.753039051</v>
      </c>
      <c r="M916" s="361">
        <f>+VLOOKUP($E916,Emissions!$1:$1048576,MATCH(DATE(M$2,1,1),Emissions!$A$1:$LI$1),FALSE)</f>
        <v>4.7175197969999996</v>
      </c>
      <c r="N916" s="361">
        <f>+VLOOKUP($E916,Emissions!$1:$1048576,MATCH(DATE(N$2,1,1),Emissions!$A$1:$LI$1),FALSE)</f>
        <v>4.6826746530000003</v>
      </c>
      <c r="O916" s="361">
        <f>+VLOOKUP($E916,Emissions!$1:$1048576,MATCH(DATE(O$2,1,1),Emissions!$A$1:$LI$1),FALSE)</f>
        <v>4.6489886609999997</v>
      </c>
      <c r="P916" s="361">
        <f>+VLOOKUP($E916,Emissions!$1:$1048576,MATCH(DATE(P$2,1,1),Emissions!$A$1:$LI$1),FALSE)</f>
        <v>4.6185441489999999</v>
      </c>
      <c r="Q916" s="361">
        <f>+VLOOKUP($E916,Emissions!$1:$1048576,MATCH(DATE(Q$2,1,1),Emissions!$A$1:$LI$1),FALSE)</f>
        <v>4.5892105540000001</v>
      </c>
      <c r="R916" s="361">
        <f>+VLOOKUP($E916,Emissions!$1:$1048576,MATCH(DATE(R$2,1,1),Emissions!$A$1:$LI$1),FALSE)</f>
        <v>4.5613828270000001</v>
      </c>
      <c r="S916" s="361">
        <f>+VLOOKUP($E916,Emissions!$1:$1048576,MATCH(DATE(S$2,1,1),Emissions!$A$1:$LI$1),FALSE)</f>
        <v>4.5348173640000002</v>
      </c>
      <c r="T916" s="361">
        <f>+VLOOKUP($E916,Emissions!$1:$1048576,MATCH(DATE(T$2,1,1),Emissions!$A$1:$LI$1),FALSE)</f>
        <v>4.5091430849999998</v>
      </c>
      <c r="U916" s="361">
        <f>+VLOOKUP($E916,Emissions!$1:$1048576,MATCH(DATE(U$2,1,1),Emissions!$A$1:$LI$1),FALSE)</f>
        <v>4.4840582729999996</v>
      </c>
      <c r="V916" s="361">
        <f>+VLOOKUP($E916,Emissions!$1:$1048576,MATCH(DATE(V$2,1,1),Emissions!$A$1:$LI$1),FALSE)</f>
        <v>4.4591726180000002</v>
      </c>
      <c r="W916" s="361">
        <f>+VLOOKUP($E916,Emissions!$1:$1048576,MATCH(DATE(W$2,1,1),Emissions!$A$1:$LI$1),FALSE)</f>
        <v>4.4344603649999996</v>
      </c>
      <c r="X916" s="361">
        <f>+VLOOKUP($E916,Emissions!$1:$1048576,MATCH(DATE(X$2,1,1),Emissions!$A$1:$LI$1),FALSE)</f>
        <v>4.4099381270000002</v>
      </c>
      <c r="Y916" s="361">
        <f>+VLOOKUP($E916,Emissions!$1:$1048576,MATCH(DATE(Y$2,1,1),Emissions!$A$1:$LI$1),FALSE)</f>
        <v>4.3856357380000004</v>
      </c>
      <c r="Z916" s="361">
        <f>+VLOOKUP($E916,Emissions!$1:$1048576,MATCH(DATE(Z$2,1,1),Emissions!$A$1:$LI$1),FALSE)</f>
        <v>4.3603638409999999</v>
      </c>
      <c r="AA916" s="361">
        <f>+VLOOKUP($E916,Emissions!$1:$1048576,MATCH(DATE(AA$2,1,1),Emissions!$A$1:$LI$1),FALSE)</f>
        <v>4.3360475709999999</v>
      </c>
      <c r="AB916" s="361">
        <f>+VLOOKUP($E916,Emissions!$1:$1048576,MATCH(DATE(AB$2,1,1),Emissions!$A$1:$LI$1),FALSE)</f>
        <v>4.3122877329999998</v>
      </c>
      <c r="AC916" s="361">
        <f>+VLOOKUP($E916,Emissions!$1:$1048576,MATCH(DATE(AC$2,1,1),Emissions!$A$1:$LI$1),FALSE)</f>
        <v>4.2889130990000002</v>
      </c>
      <c r="AD916" s="361">
        <f>+VLOOKUP($E916,Emissions!$1:$1048576,MATCH(DATE(AD$2,1,1),Emissions!$A$1:$LI$1),FALSE)</f>
        <v>4.265877863</v>
      </c>
      <c r="AE916" s="361">
        <f>+VLOOKUP($E916,Emissions!$1:$1048576,MATCH(DATE(AE$2,1,1),Emissions!$A$1:$LI$1),FALSE)</f>
        <v>4.2399121720000004</v>
      </c>
      <c r="AF916" s="361">
        <f>+VLOOKUP($E916,Emissions!$1:$1048576,MATCH(DATE(AF$2,1,1),Emissions!$A$1:$LI$1),FALSE)</f>
        <v>4.2166723920000004</v>
      </c>
      <c r="AG916" s="361">
        <f>+VLOOKUP($E916,Emissions!$1:$1048576,MATCH(DATE(AG$2,1,1),Emissions!$A$1:$LI$1),FALSE)</f>
        <v>4.1950257960000004</v>
      </c>
      <c r="AH916" s="361">
        <f>+VLOOKUP($E916,Emissions!$1:$1048576,MATCH(DATE(AH$2,1,1),Emissions!$A$1:$LI$1),FALSE)</f>
        <v>4.1743169949999999</v>
      </c>
      <c r="AI916" s="361">
        <f>+VLOOKUP($E916,Emissions!$1:$1048576,MATCH(DATE(AI$2,1,1),Emissions!$A$1:$LI$1),FALSE)</f>
        <v>4.1541823999999998</v>
      </c>
      <c r="AJ916" s="361">
        <f>+VLOOKUP($E916,Emissions!$1:$1048576,MATCH(DATE(AJ$2,1,1),Emissions!$A$1:$LI$1),FALSE)</f>
        <v>4.1344547199999999</v>
      </c>
      <c r="AK916" s="361">
        <f>+VLOOKUP($E916,Emissions!$1:$1048576,MATCH(DATE(AK$2,1,1),Emissions!$A$1:$LI$1),FALSE)</f>
        <v>4.1150923869999998</v>
      </c>
      <c r="AL916" s="361">
        <f>+VLOOKUP($E916,Emissions!$1:$1048576,MATCH(DATE(AL$2,1,1),Emissions!$A$1:$LI$1),FALSE)</f>
        <v>4.0960190389999998</v>
      </c>
      <c r="AM916" s="361">
        <f>+VLOOKUP($E916,Emissions!$1:$1048576,MATCH(DATE(AM$2,1,1),Emissions!$A$1:$LI$1),FALSE)</f>
        <v>4.0772198590000004</v>
      </c>
      <c r="AN916" s="361">
        <f>+VLOOKUP($E916,Emissions!$1:$1048576,MATCH(DATE(AN$2,1,1),Emissions!$A$1:$LI$1),FALSE)</f>
        <v>4.058831058</v>
      </c>
      <c r="AO916" s="361">
        <f>+VLOOKUP($E916,Emissions!$1:$1048576,MATCH(DATE(AO$2,1,1),Emissions!$A$1:$LI$1),FALSE)</f>
        <v>4.0410058270000002</v>
      </c>
    </row>
    <row r="917" spans="1:41" ht="15" customHeight="1" x14ac:dyDescent="0.35">
      <c r="A917" s="411"/>
      <c r="B917" s="170"/>
      <c r="C917" s="114"/>
      <c r="D917" s="114" t="s">
        <v>1032</v>
      </c>
      <c r="E917" s="50" t="s">
        <v>3356</v>
      </c>
      <c r="F917" s="361">
        <f>+VLOOKUP($E917,Emissions!$1:$1048576,MATCH(DATE(F$2,1,1),Emissions!$A$1:$LI$1),FALSE)</f>
        <v>28.001554169999999</v>
      </c>
      <c r="G917" s="361">
        <f>+VLOOKUP($E917,Emissions!$1:$1048576,MATCH(DATE(G$2,1,1),Emissions!$A$1:$LI$1),FALSE)</f>
        <v>27.691338940000001</v>
      </c>
      <c r="H917" s="361">
        <f>+VLOOKUP($E917,Emissions!$1:$1048576,MATCH(DATE(H$2,1,1),Emissions!$A$1:$LI$1),FALSE)</f>
        <v>27.34715585</v>
      </c>
      <c r="I917" s="361">
        <f>+VLOOKUP($E917,Emissions!$1:$1048576,MATCH(DATE(I$2,1,1),Emissions!$A$1:$LI$1),FALSE)</f>
        <v>26.9470405</v>
      </c>
      <c r="J917" s="361">
        <f>+VLOOKUP($E917,Emissions!$1:$1048576,MATCH(DATE(J$2,1,1),Emissions!$A$1:$LI$1),FALSE)</f>
        <v>26.700707789999999</v>
      </c>
      <c r="K917" s="361">
        <f>+VLOOKUP($E917,Emissions!$1:$1048576,MATCH(DATE(K$2,1,1),Emissions!$A$1:$LI$1),FALSE)</f>
        <v>26.52656511</v>
      </c>
      <c r="L917" s="361">
        <f>+VLOOKUP($E917,Emissions!$1:$1048576,MATCH(DATE(L$2,1,1),Emissions!$A$1:$LI$1),FALSE)</f>
        <v>26.37800906</v>
      </c>
      <c r="M917" s="361">
        <f>+VLOOKUP($E917,Emissions!$1:$1048576,MATCH(DATE(M$2,1,1),Emissions!$A$1:$LI$1),FALSE)</f>
        <v>26.242189320000001</v>
      </c>
      <c r="N917" s="361">
        <f>+VLOOKUP($E917,Emissions!$1:$1048576,MATCH(DATE(N$2,1,1),Emissions!$A$1:$LI$1),FALSE)</f>
        <v>26.113122489999999</v>
      </c>
      <c r="O917" s="361">
        <f>+VLOOKUP($E917,Emissions!$1:$1048576,MATCH(DATE(O$2,1,1),Emissions!$A$1:$LI$1),FALSE)</f>
        <v>25.988082550000001</v>
      </c>
      <c r="P917" s="361">
        <f>+VLOOKUP($E917,Emissions!$1:$1048576,MATCH(DATE(P$2,1,1),Emissions!$A$1:$LI$1),FALSE)</f>
        <v>25.879815669999999</v>
      </c>
      <c r="Q917" s="361">
        <f>+VLOOKUP($E917,Emissions!$1:$1048576,MATCH(DATE(Q$2,1,1),Emissions!$A$1:$LI$1),FALSE)</f>
        <v>25.765593729999999</v>
      </c>
      <c r="R917" s="361">
        <f>+VLOOKUP($E917,Emissions!$1:$1048576,MATCH(DATE(R$2,1,1),Emissions!$A$1:$LI$1),FALSE)</f>
        <v>25.64985106</v>
      </c>
      <c r="S917" s="361">
        <f>+VLOOKUP($E917,Emissions!$1:$1048576,MATCH(DATE(S$2,1,1),Emissions!$A$1:$LI$1),FALSE)</f>
        <v>25.534651010000001</v>
      </c>
      <c r="T917" s="361">
        <f>+VLOOKUP($E917,Emissions!$1:$1048576,MATCH(DATE(T$2,1,1),Emissions!$A$1:$LI$1),FALSE)</f>
        <v>25.420919139999999</v>
      </c>
      <c r="U917" s="361">
        <f>+VLOOKUP($E917,Emissions!$1:$1048576,MATCH(DATE(U$2,1,1),Emissions!$A$1:$LI$1),FALSE)</f>
        <v>25.309043679999998</v>
      </c>
      <c r="V917" s="361">
        <f>+VLOOKUP($E917,Emissions!$1:$1048576,MATCH(DATE(V$2,1,1),Emissions!$A$1:$LI$1),FALSE)</f>
        <v>25.198726659999998</v>
      </c>
      <c r="W917" s="361">
        <f>+VLOOKUP($E917,Emissions!$1:$1048576,MATCH(DATE(W$2,1,1),Emissions!$A$1:$LI$1),FALSE)</f>
        <v>25.08985779</v>
      </c>
      <c r="X917" s="361">
        <f>+VLOOKUP($E917,Emissions!$1:$1048576,MATCH(DATE(X$2,1,1),Emissions!$A$1:$LI$1),FALSE)</f>
        <v>24.982960510000002</v>
      </c>
      <c r="Y917" s="361">
        <f>+VLOOKUP($E917,Emissions!$1:$1048576,MATCH(DATE(Y$2,1,1),Emissions!$A$1:$LI$1),FALSE)</f>
        <v>24.878633820000001</v>
      </c>
      <c r="Z917" s="361">
        <f>+VLOOKUP($E917,Emissions!$1:$1048576,MATCH(DATE(Z$2,1,1),Emissions!$A$1:$LI$1),FALSE)</f>
        <v>24.76738456</v>
      </c>
      <c r="AA917" s="361">
        <f>+VLOOKUP($E917,Emissions!$1:$1048576,MATCH(DATE(AA$2,1,1),Emissions!$A$1:$LI$1),FALSE)</f>
        <v>24.663696269999999</v>
      </c>
      <c r="AB917" s="361">
        <f>+VLOOKUP($E917,Emissions!$1:$1048576,MATCH(DATE(AB$2,1,1),Emissions!$A$1:$LI$1),FALSE)</f>
        <v>24.564390700000001</v>
      </c>
      <c r="AC917" s="361">
        <f>+VLOOKUP($E917,Emissions!$1:$1048576,MATCH(DATE(AC$2,1,1),Emissions!$A$1:$LI$1),FALSE)</f>
        <v>24.467998680000001</v>
      </c>
      <c r="AD917" s="361">
        <f>+VLOOKUP($E917,Emissions!$1:$1048576,MATCH(DATE(AD$2,1,1),Emissions!$A$1:$LI$1),FALSE)</f>
        <v>24.373856750000002</v>
      </c>
      <c r="AE917" s="361">
        <f>+VLOOKUP($E917,Emissions!$1:$1048576,MATCH(DATE(AE$2,1,1),Emissions!$A$1:$LI$1),FALSE)</f>
        <v>24.256462880000001</v>
      </c>
      <c r="AF917" s="361">
        <f>+VLOOKUP($E917,Emissions!$1:$1048576,MATCH(DATE(AF$2,1,1),Emissions!$A$1:$LI$1),FALSE)</f>
        <v>24.144025020000001</v>
      </c>
      <c r="AG917" s="361">
        <f>+VLOOKUP($E917,Emissions!$1:$1048576,MATCH(DATE(AG$2,1,1),Emissions!$A$1:$LI$1),FALSE)</f>
        <v>24.035120209999999</v>
      </c>
      <c r="AH917" s="361">
        <f>+VLOOKUP($E917,Emissions!$1:$1048576,MATCH(DATE(AH$2,1,1),Emissions!$A$1:$LI$1),FALSE)</f>
        <v>23.928955999999999</v>
      </c>
      <c r="AI917" s="361">
        <f>+VLOOKUP($E917,Emissions!$1:$1048576,MATCH(DATE(AI$2,1,1),Emissions!$A$1:$LI$1),FALSE)</f>
        <v>23.825079169999999</v>
      </c>
      <c r="AJ917" s="361">
        <f>+VLOOKUP($E917,Emissions!$1:$1048576,MATCH(DATE(AJ$2,1,1),Emissions!$A$1:$LI$1),FALSE)</f>
        <v>23.72322192</v>
      </c>
      <c r="AK917" s="361">
        <f>+VLOOKUP($E917,Emissions!$1:$1048576,MATCH(DATE(AK$2,1,1),Emissions!$A$1:$LI$1),FALSE)</f>
        <v>23.62322043</v>
      </c>
      <c r="AL917" s="361">
        <f>+VLOOKUP($E917,Emissions!$1:$1048576,MATCH(DATE(AL$2,1,1),Emissions!$A$1:$LI$1),FALSE)</f>
        <v>23.524970719999999</v>
      </c>
      <c r="AM917" s="361">
        <f>+VLOOKUP($E917,Emissions!$1:$1048576,MATCH(DATE(AM$2,1,1),Emissions!$A$1:$LI$1),FALSE)</f>
        <v>23.42840382</v>
      </c>
      <c r="AN917" s="361">
        <f>+VLOOKUP($E917,Emissions!$1:$1048576,MATCH(DATE(AN$2,1,1),Emissions!$A$1:$LI$1),FALSE)</f>
        <v>23.33347148</v>
      </c>
      <c r="AO917" s="361">
        <f>+VLOOKUP($E917,Emissions!$1:$1048576,MATCH(DATE(AO$2,1,1),Emissions!$A$1:$LI$1),FALSE)</f>
        <v>23.240137730000001</v>
      </c>
    </row>
    <row r="918" spans="1:41" ht="15" customHeight="1" x14ac:dyDescent="0.35">
      <c r="A918" s="411"/>
      <c r="B918" s="170"/>
      <c r="C918" s="114" t="s">
        <v>1052</v>
      </c>
      <c r="D918" s="114"/>
      <c r="E918" s="50" t="s">
        <v>1107</v>
      </c>
      <c r="F918" s="361" t="e">
        <f>+VLOOKUP($E918,Emissions!$1:$1048576,MATCH(DATE(F$2,1,1),Emissions!$A$1:$LI$1),FALSE)</f>
        <v>#N/A</v>
      </c>
      <c r="G918" s="361" t="e">
        <f>+VLOOKUP($E918,Emissions!$1:$1048576,MATCH(DATE(G$2,1,1),Emissions!$A$1:$LI$1),FALSE)</f>
        <v>#N/A</v>
      </c>
      <c r="H918" s="361" t="e">
        <f>+VLOOKUP($E918,Emissions!$1:$1048576,MATCH(DATE(H$2,1,1),Emissions!$A$1:$LI$1),FALSE)</f>
        <v>#N/A</v>
      </c>
      <c r="I918" s="361" t="e">
        <f>+VLOOKUP($E918,Emissions!$1:$1048576,MATCH(DATE(I$2,1,1),Emissions!$A$1:$LI$1),FALSE)</f>
        <v>#N/A</v>
      </c>
      <c r="J918" s="361" t="e">
        <f>+VLOOKUP($E918,Emissions!$1:$1048576,MATCH(DATE(J$2,1,1),Emissions!$A$1:$LI$1),FALSE)</f>
        <v>#N/A</v>
      </c>
      <c r="K918" s="361" t="e">
        <f>+VLOOKUP($E918,Emissions!$1:$1048576,MATCH(DATE(K$2,1,1),Emissions!$A$1:$LI$1),FALSE)</f>
        <v>#N/A</v>
      </c>
      <c r="L918" s="361" t="e">
        <f>+VLOOKUP($E918,Emissions!$1:$1048576,MATCH(DATE(L$2,1,1),Emissions!$A$1:$LI$1),FALSE)</f>
        <v>#N/A</v>
      </c>
      <c r="M918" s="361" t="e">
        <f>+VLOOKUP($E918,Emissions!$1:$1048576,MATCH(DATE(M$2,1,1),Emissions!$A$1:$LI$1),FALSE)</f>
        <v>#N/A</v>
      </c>
      <c r="N918" s="361" t="e">
        <f>+VLOOKUP($E918,Emissions!$1:$1048576,MATCH(DATE(N$2,1,1),Emissions!$A$1:$LI$1),FALSE)</f>
        <v>#N/A</v>
      </c>
      <c r="O918" s="361" t="e">
        <f>+VLOOKUP($E918,Emissions!$1:$1048576,MATCH(DATE(O$2,1,1),Emissions!$A$1:$LI$1),FALSE)</f>
        <v>#N/A</v>
      </c>
      <c r="P918" s="361" t="e">
        <f>+VLOOKUP($E918,Emissions!$1:$1048576,MATCH(DATE(P$2,1,1),Emissions!$A$1:$LI$1),FALSE)</f>
        <v>#N/A</v>
      </c>
      <c r="Q918" s="361" t="e">
        <f>+VLOOKUP($E918,Emissions!$1:$1048576,MATCH(DATE(Q$2,1,1),Emissions!$A$1:$LI$1),FALSE)</f>
        <v>#N/A</v>
      </c>
      <c r="R918" s="361" t="e">
        <f>+VLOOKUP($E918,Emissions!$1:$1048576,MATCH(DATE(R$2,1,1),Emissions!$A$1:$LI$1),FALSE)</f>
        <v>#N/A</v>
      </c>
      <c r="S918" s="361" t="e">
        <f>+VLOOKUP($E918,Emissions!$1:$1048576,MATCH(DATE(S$2,1,1),Emissions!$A$1:$LI$1),FALSE)</f>
        <v>#N/A</v>
      </c>
      <c r="T918" s="361" t="e">
        <f>+VLOOKUP($E918,Emissions!$1:$1048576,MATCH(DATE(T$2,1,1),Emissions!$A$1:$LI$1),FALSE)</f>
        <v>#N/A</v>
      </c>
      <c r="U918" s="361" t="e">
        <f>+VLOOKUP($E918,Emissions!$1:$1048576,MATCH(DATE(U$2,1,1),Emissions!$A$1:$LI$1),FALSE)</f>
        <v>#N/A</v>
      </c>
      <c r="V918" s="361" t="e">
        <f>+VLOOKUP($E918,Emissions!$1:$1048576,MATCH(DATE(V$2,1,1),Emissions!$A$1:$LI$1),FALSE)</f>
        <v>#N/A</v>
      </c>
      <c r="W918" s="361" t="e">
        <f>+VLOOKUP($E918,Emissions!$1:$1048576,MATCH(DATE(W$2,1,1),Emissions!$A$1:$LI$1),FALSE)</f>
        <v>#N/A</v>
      </c>
      <c r="X918" s="361" t="e">
        <f>+VLOOKUP($E918,Emissions!$1:$1048576,MATCH(DATE(X$2,1,1),Emissions!$A$1:$LI$1),FALSE)</f>
        <v>#N/A</v>
      </c>
      <c r="Y918" s="361" t="e">
        <f>+VLOOKUP($E918,Emissions!$1:$1048576,MATCH(DATE(Y$2,1,1),Emissions!$A$1:$LI$1),FALSE)</f>
        <v>#N/A</v>
      </c>
      <c r="Z918" s="361" t="e">
        <f>+VLOOKUP($E918,Emissions!$1:$1048576,MATCH(DATE(Z$2,1,1),Emissions!$A$1:$LI$1),FALSE)</f>
        <v>#N/A</v>
      </c>
      <c r="AA918" s="361" t="e">
        <f>+VLOOKUP($E918,Emissions!$1:$1048576,MATCH(DATE(AA$2,1,1),Emissions!$A$1:$LI$1),FALSE)</f>
        <v>#N/A</v>
      </c>
      <c r="AB918" s="361" t="e">
        <f>+VLOOKUP($E918,Emissions!$1:$1048576,MATCH(DATE(AB$2,1,1),Emissions!$A$1:$LI$1),FALSE)</f>
        <v>#N/A</v>
      </c>
      <c r="AC918" s="361" t="e">
        <f>+VLOOKUP($E918,Emissions!$1:$1048576,MATCH(DATE(AC$2,1,1),Emissions!$A$1:$LI$1),FALSE)</f>
        <v>#N/A</v>
      </c>
      <c r="AD918" s="361" t="e">
        <f>+VLOOKUP($E918,Emissions!$1:$1048576,MATCH(DATE(AD$2,1,1),Emissions!$A$1:$LI$1),FALSE)</f>
        <v>#N/A</v>
      </c>
      <c r="AE918" s="361" t="e">
        <f>+VLOOKUP($E918,Emissions!$1:$1048576,MATCH(DATE(AE$2,1,1),Emissions!$A$1:$LI$1),FALSE)</f>
        <v>#N/A</v>
      </c>
      <c r="AF918" s="361" t="e">
        <f>+VLOOKUP($E918,Emissions!$1:$1048576,MATCH(DATE(AF$2,1,1),Emissions!$A$1:$LI$1),FALSE)</f>
        <v>#N/A</v>
      </c>
      <c r="AG918" s="361" t="e">
        <f>+VLOOKUP($E918,Emissions!$1:$1048576,MATCH(DATE(AG$2,1,1),Emissions!$A$1:$LI$1),FALSE)</f>
        <v>#N/A</v>
      </c>
      <c r="AH918" s="361" t="e">
        <f>+VLOOKUP($E918,Emissions!$1:$1048576,MATCH(DATE(AH$2,1,1),Emissions!$A$1:$LI$1),FALSE)</f>
        <v>#N/A</v>
      </c>
      <c r="AI918" s="361" t="e">
        <f>+VLOOKUP($E918,Emissions!$1:$1048576,MATCH(DATE(AI$2,1,1),Emissions!$A$1:$LI$1),FALSE)</f>
        <v>#N/A</v>
      </c>
      <c r="AJ918" s="361" t="e">
        <f>+VLOOKUP($E918,Emissions!$1:$1048576,MATCH(DATE(AJ$2,1,1),Emissions!$A$1:$LI$1),FALSE)</f>
        <v>#N/A</v>
      </c>
      <c r="AK918" s="361" t="e">
        <f>+VLOOKUP($E918,Emissions!$1:$1048576,MATCH(DATE(AK$2,1,1),Emissions!$A$1:$LI$1),FALSE)</f>
        <v>#N/A</v>
      </c>
      <c r="AL918" s="361" t="e">
        <f>+VLOOKUP($E918,Emissions!$1:$1048576,MATCH(DATE(AL$2,1,1),Emissions!$A$1:$LI$1),FALSE)</f>
        <v>#N/A</v>
      </c>
      <c r="AM918" s="361" t="e">
        <f>+VLOOKUP($E918,Emissions!$1:$1048576,MATCH(DATE(AM$2,1,1),Emissions!$A$1:$LI$1),FALSE)</f>
        <v>#N/A</v>
      </c>
      <c r="AN918" s="361" t="e">
        <f>+VLOOKUP($E918,Emissions!$1:$1048576,MATCH(DATE(AN$2,1,1),Emissions!$A$1:$LI$1),FALSE)</f>
        <v>#N/A</v>
      </c>
      <c r="AO918" s="361" t="e">
        <f>+VLOOKUP($E918,Emissions!$1:$1048576,MATCH(DATE(AO$2,1,1),Emissions!$A$1:$LI$1),FALSE)</f>
        <v>#N/A</v>
      </c>
    </row>
    <row r="919" spans="1:41" ht="15" customHeight="1" x14ac:dyDescent="0.35">
      <c r="A919" s="411"/>
      <c r="B919" s="170"/>
      <c r="C919" s="114" t="s">
        <v>167</v>
      </c>
      <c r="D919" s="114"/>
      <c r="E919" s="50" t="s">
        <v>1108</v>
      </c>
      <c r="F919" s="361" t="e">
        <f>+VLOOKUP($E919,Emissions!$1:$1048576,MATCH(DATE(F$2,1,1),Emissions!$A$1:$LI$1),FALSE)</f>
        <v>#N/A</v>
      </c>
      <c r="G919" s="361" t="e">
        <f>+VLOOKUP($E919,Emissions!$1:$1048576,MATCH(DATE(G$2,1,1),Emissions!$A$1:$LI$1),FALSE)</f>
        <v>#N/A</v>
      </c>
      <c r="H919" s="361" t="e">
        <f>+VLOOKUP($E919,Emissions!$1:$1048576,MATCH(DATE(H$2,1,1),Emissions!$A$1:$LI$1),FALSE)</f>
        <v>#N/A</v>
      </c>
      <c r="I919" s="361" t="e">
        <f>+VLOOKUP($E919,Emissions!$1:$1048576,MATCH(DATE(I$2,1,1),Emissions!$A$1:$LI$1),FALSE)</f>
        <v>#N/A</v>
      </c>
      <c r="J919" s="361" t="e">
        <f>+VLOOKUP($E919,Emissions!$1:$1048576,MATCH(DATE(J$2,1,1),Emissions!$A$1:$LI$1),FALSE)</f>
        <v>#N/A</v>
      </c>
      <c r="K919" s="361" t="e">
        <f>+VLOOKUP($E919,Emissions!$1:$1048576,MATCH(DATE(K$2,1,1),Emissions!$A$1:$LI$1),FALSE)</f>
        <v>#N/A</v>
      </c>
      <c r="L919" s="361" t="e">
        <f>+VLOOKUP($E919,Emissions!$1:$1048576,MATCH(DATE(L$2,1,1),Emissions!$A$1:$LI$1),FALSE)</f>
        <v>#N/A</v>
      </c>
      <c r="M919" s="361" t="e">
        <f>+VLOOKUP($E919,Emissions!$1:$1048576,MATCH(DATE(M$2,1,1),Emissions!$A$1:$LI$1),FALSE)</f>
        <v>#N/A</v>
      </c>
      <c r="N919" s="361" t="e">
        <f>+VLOOKUP($E919,Emissions!$1:$1048576,MATCH(DATE(N$2,1,1),Emissions!$A$1:$LI$1),FALSE)</f>
        <v>#N/A</v>
      </c>
      <c r="O919" s="361" t="e">
        <f>+VLOOKUP($E919,Emissions!$1:$1048576,MATCH(DATE(O$2,1,1),Emissions!$A$1:$LI$1),FALSE)</f>
        <v>#N/A</v>
      </c>
      <c r="P919" s="361" t="e">
        <f>+VLOOKUP($E919,Emissions!$1:$1048576,MATCH(DATE(P$2,1,1),Emissions!$A$1:$LI$1),FALSE)</f>
        <v>#N/A</v>
      </c>
      <c r="Q919" s="361" t="e">
        <f>+VLOOKUP($E919,Emissions!$1:$1048576,MATCH(DATE(Q$2,1,1),Emissions!$A$1:$LI$1),FALSE)</f>
        <v>#N/A</v>
      </c>
      <c r="R919" s="361" t="e">
        <f>+VLOOKUP($E919,Emissions!$1:$1048576,MATCH(DATE(R$2,1,1),Emissions!$A$1:$LI$1),FALSE)</f>
        <v>#N/A</v>
      </c>
      <c r="S919" s="361" t="e">
        <f>+VLOOKUP($E919,Emissions!$1:$1048576,MATCH(DATE(S$2,1,1),Emissions!$A$1:$LI$1),FALSE)</f>
        <v>#N/A</v>
      </c>
      <c r="T919" s="361" t="e">
        <f>+VLOOKUP($E919,Emissions!$1:$1048576,MATCH(DATE(T$2,1,1),Emissions!$A$1:$LI$1),FALSE)</f>
        <v>#N/A</v>
      </c>
      <c r="U919" s="361" t="e">
        <f>+VLOOKUP($E919,Emissions!$1:$1048576,MATCH(DATE(U$2,1,1),Emissions!$A$1:$LI$1),FALSE)</f>
        <v>#N/A</v>
      </c>
      <c r="V919" s="361" t="e">
        <f>+VLOOKUP($E919,Emissions!$1:$1048576,MATCH(DATE(V$2,1,1),Emissions!$A$1:$LI$1),FALSE)</f>
        <v>#N/A</v>
      </c>
      <c r="W919" s="361" t="e">
        <f>+VLOOKUP($E919,Emissions!$1:$1048576,MATCH(DATE(W$2,1,1),Emissions!$A$1:$LI$1),FALSE)</f>
        <v>#N/A</v>
      </c>
      <c r="X919" s="361" t="e">
        <f>+VLOOKUP($E919,Emissions!$1:$1048576,MATCH(DATE(X$2,1,1),Emissions!$A$1:$LI$1),FALSE)</f>
        <v>#N/A</v>
      </c>
      <c r="Y919" s="361" t="e">
        <f>+VLOOKUP($E919,Emissions!$1:$1048576,MATCH(DATE(Y$2,1,1),Emissions!$A$1:$LI$1),FALSE)</f>
        <v>#N/A</v>
      </c>
      <c r="Z919" s="361" t="e">
        <f>+VLOOKUP($E919,Emissions!$1:$1048576,MATCH(DATE(Z$2,1,1),Emissions!$A$1:$LI$1),FALSE)</f>
        <v>#N/A</v>
      </c>
      <c r="AA919" s="361" t="e">
        <f>+VLOOKUP($E919,Emissions!$1:$1048576,MATCH(DATE(AA$2,1,1),Emissions!$A$1:$LI$1),FALSE)</f>
        <v>#N/A</v>
      </c>
      <c r="AB919" s="361" t="e">
        <f>+VLOOKUP($E919,Emissions!$1:$1048576,MATCH(DATE(AB$2,1,1),Emissions!$A$1:$LI$1),FALSE)</f>
        <v>#N/A</v>
      </c>
      <c r="AC919" s="361" t="e">
        <f>+VLOOKUP($E919,Emissions!$1:$1048576,MATCH(DATE(AC$2,1,1),Emissions!$A$1:$LI$1),FALSE)</f>
        <v>#N/A</v>
      </c>
      <c r="AD919" s="361" t="e">
        <f>+VLOOKUP($E919,Emissions!$1:$1048576,MATCH(DATE(AD$2,1,1),Emissions!$A$1:$LI$1),FALSE)</f>
        <v>#N/A</v>
      </c>
      <c r="AE919" s="361" t="e">
        <f>+VLOOKUP($E919,Emissions!$1:$1048576,MATCH(DATE(AE$2,1,1),Emissions!$A$1:$LI$1),FALSE)</f>
        <v>#N/A</v>
      </c>
      <c r="AF919" s="361" t="e">
        <f>+VLOOKUP($E919,Emissions!$1:$1048576,MATCH(DATE(AF$2,1,1),Emissions!$A$1:$LI$1),FALSE)</f>
        <v>#N/A</v>
      </c>
      <c r="AG919" s="361" t="e">
        <f>+VLOOKUP($E919,Emissions!$1:$1048576,MATCH(DATE(AG$2,1,1),Emissions!$A$1:$LI$1),FALSE)</f>
        <v>#N/A</v>
      </c>
      <c r="AH919" s="361" t="e">
        <f>+VLOOKUP($E919,Emissions!$1:$1048576,MATCH(DATE(AH$2,1,1),Emissions!$A$1:$LI$1),FALSE)</f>
        <v>#N/A</v>
      </c>
      <c r="AI919" s="361" t="e">
        <f>+VLOOKUP($E919,Emissions!$1:$1048576,MATCH(DATE(AI$2,1,1),Emissions!$A$1:$LI$1),FALSE)</f>
        <v>#N/A</v>
      </c>
      <c r="AJ919" s="361" t="e">
        <f>+VLOOKUP($E919,Emissions!$1:$1048576,MATCH(DATE(AJ$2,1,1),Emissions!$A$1:$LI$1),FALSE)</f>
        <v>#N/A</v>
      </c>
      <c r="AK919" s="361" t="e">
        <f>+VLOOKUP($E919,Emissions!$1:$1048576,MATCH(DATE(AK$2,1,1),Emissions!$A$1:$LI$1),FALSE)</f>
        <v>#N/A</v>
      </c>
      <c r="AL919" s="361" t="e">
        <f>+VLOOKUP($E919,Emissions!$1:$1048576,MATCH(DATE(AL$2,1,1),Emissions!$A$1:$LI$1),FALSE)</f>
        <v>#N/A</v>
      </c>
      <c r="AM919" s="361" t="e">
        <f>+VLOOKUP($E919,Emissions!$1:$1048576,MATCH(DATE(AM$2,1,1),Emissions!$A$1:$LI$1),FALSE)</f>
        <v>#N/A</v>
      </c>
      <c r="AN919" s="361" t="e">
        <f>+VLOOKUP($E919,Emissions!$1:$1048576,MATCH(DATE(AN$2,1,1),Emissions!$A$1:$LI$1),FALSE)</f>
        <v>#N/A</v>
      </c>
      <c r="AO919" s="361" t="e">
        <f>+VLOOKUP($E919,Emissions!$1:$1048576,MATCH(DATE(AO$2,1,1),Emissions!$A$1:$LI$1),FALSE)</f>
        <v>#N/A</v>
      </c>
    </row>
    <row r="920" spans="1:41" ht="15" customHeight="1" x14ac:dyDescent="0.35">
      <c r="A920" s="411"/>
      <c r="B920" s="170"/>
      <c r="C920" s="114"/>
      <c r="D920" s="114"/>
      <c r="E920" s="50"/>
      <c r="F920" s="326"/>
      <c r="G920" s="326"/>
      <c r="H920" s="326"/>
      <c r="I920" s="326"/>
      <c r="J920" s="326"/>
      <c r="K920" s="326"/>
      <c r="L920" s="326"/>
      <c r="M920" s="326"/>
      <c r="N920" s="326"/>
      <c r="O920" s="326"/>
      <c r="P920" s="326"/>
      <c r="Q920" s="326"/>
      <c r="R920" s="326"/>
      <c r="S920" s="326"/>
      <c r="T920" s="326"/>
      <c r="U920" s="326"/>
      <c r="V920" s="326"/>
      <c r="W920" s="326"/>
      <c r="X920" s="326"/>
      <c r="Y920" s="326"/>
      <c r="Z920" s="326"/>
      <c r="AA920" s="326"/>
      <c r="AB920" s="326"/>
      <c r="AC920" s="326"/>
      <c r="AD920" s="326"/>
      <c r="AE920" s="326"/>
      <c r="AF920" s="326"/>
      <c r="AG920" s="326"/>
      <c r="AH920" s="326"/>
      <c r="AI920" s="326"/>
      <c r="AJ920" s="326"/>
      <c r="AK920" s="326"/>
      <c r="AL920" s="326"/>
      <c r="AM920" s="326"/>
      <c r="AN920" s="326"/>
      <c r="AO920" s="326"/>
    </row>
    <row r="921" spans="1:41" s="92" customFormat="1" ht="15" customHeight="1" x14ac:dyDescent="0.35">
      <c r="A921" s="411"/>
      <c r="B921" s="170"/>
      <c r="C921" s="147" t="s">
        <v>3331</v>
      </c>
      <c r="D921" s="147" t="s">
        <v>3006</v>
      </c>
      <c r="E921" s="136" t="s">
        <v>3357</v>
      </c>
      <c r="F921" s="327">
        <f>+VLOOKUP($E921,Emissions!$1:$1048576,MATCH(DATE(F$2,1,1),Emissions!$A$1:$LI$1),FALSE)</f>
        <v>218.29722269999999</v>
      </c>
      <c r="G921" s="327">
        <f>+VLOOKUP($E921,Emissions!$1:$1048576,MATCH(DATE(G$2,1,1),Emissions!$A$1:$LI$1),FALSE)</f>
        <v>219.3432699</v>
      </c>
      <c r="H921" s="327">
        <f>+VLOOKUP($E921,Emissions!$1:$1048576,MATCH(DATE(H$2,1,1),Emissions!$A$1:$LI$1),FALSE)</f>
        <v>220.57238820000001</v>
      </c>
      <c r="I921" s="327">
        <f>+VLOOKUP($E921,Emissions!$1:$1048576,MATCH(DATE(I$2,1,1),Emissions!$A$1:$LI$1),FALSE)</f>
        <v>221.5156929</v>
      </c>
      <c r="J921" s="327">
        <f>+VLOOKUP($E921,Emissions!$1:$1048576,MATCH(DATE(J$2,1,1),Emissions!$A$1:$LI$1),FALSE)</f>
        <v>223.84517840000001</v>
      </c>
      <c r="K921" s="327">
        <f>+VLOOKUP($E921,Emissions!$1:$1048576,MATCH(DATE(K$2,1,1),Emissions!$A$1:$LI$1),FALSE)</f>
        <v>227.33163819999999</v>
      </c>
      <c r="L921" s="327">
        <f>+VLOOKUP($E921,Emissions!$1:$1048576,MATCH(DATE(L$2,1,1),Emissions!$A$1:$LI$1),FALSE)</f>
        <v>231.8984299</v>
      </c>
      <c r="M921" s="327">
        <f>+VLOOKUP($E921,Emissions!$1:$1048576,MATCH(DATE(M$2,1,1),Emissions!$A$1:$LI$1),FALSE)</f>
        <v>237.3794499</v>
      </c>
      <c r="N921" s="327">
        <f>+VLOOKUP($E921,Emissions!$1:$1048576,MATCH(DATE(N$2,1,1),Emissions!$A$1:$LI$1),FALSE)</f>
        <v>243.52201070000001</v>
      </c>
      <c r="O921" s="327">
        <f>+VLOOKUP($E921,Emissions!$1:$1048576,MATCH(DATE(O$2,1,1),Emissions!$A$1:$LI$1),FALSE)</f>
        <v>250.17614879999999</v>
      </c>
      <c r="P921" s="327">
        <f>+VLOOKUP($E921,Emissions!$1:$1048576,MATCH(DATE(P$2,1,1),Emissions!$A$1:$LI$1),FALSE)</f>
        <v>257.05289049999999</v>
      </c>
      <c r="Q921" s="327">
        <f>+VLOOKUP($E921,Emissions!$1:$1048576,MATCH(DATE(Q$2,1,1),Emissions!$A$1:$LI$1),FALSE)</f>
        <v>264.46749770000002</v>
      </c>
      <c r="R921" s="327">
        <f>+VLOOKUP($E921,Emissions!$1:$1048576,MATCH(DATE(R$2,1,1),Emissions!$A$1:$LI$1),FALSE)</f>
        <v>271.33187149999998</v>
      </c>
      <c r="S921" s="327">
        <f>+VLOOKUP($E921,Emissions!$1:$1048576,MATCH(DATE(S$2,1,1),Emissions!$A$1:$LI$1),FALSE)</f>
        <v>277.75704569999999</v>
      </c>
      <c r="T921" s="327">
        <f>+VLOOKUP($E921,Emissions!$1:$1048576,MATCH(DATE(T$2,1,1),Emissions!$A$1:$LI$1),FALSE)</f>
        <v>283.89988540000002</v>
      </c>
      <c r="U921" s="327">
        <f>+VLOOKUP($E921,Emissions!$1:$1048576,MATCH(DATE(U$2,1,1),Emissions!$A$1:$LI$1),FALSE)</f>
        <v>289.93152170000002</v>
      </c>
      <c r="V921" s="327">
        <f>+VLOOKUP($E921,Emissions!$1:$1048576,MATCH(DATE(V$2,1,1),Emissions!$A$1:$LI$1),FALSE)</f>
        <v>296.06746529999998</v>
      </c>
      <c r="W921" s="327">
        <f>+VLOOKUP($E921,Emissions!$1:$1048576,MATCH(DATE(W$2,1,1),Emissions!$A$1:$LI$1),FALSE)</f>
        <v>302.56418619999999</v>
      </c>
      <c r="X921" s="327">
        <f>+VLOOKUP($E921,Emissions!$1:$1048576,MATCH(DATE(X$2,1,1),Emissions!$A$1:$LI$1),FALSE)</f>
        <v>309.5427234</v>
      </c>
      <c r="Y921" s="327">
        <f>+VLOOKUP($E921,Emissions!$1:$1048576,MATCH(DATE(Y$2,1,1),Emissions!$A$1:$LI$1),FALSE)</f>
        <v>317.1121569</v>
      </c>
      <c r="Z921" s="327">
        <f>+VLOOKUP($E921,Emissions!$1:$1048576,MATCH(DATE(Z$2,1,1),Emissions!$A$1:$LI$1),FALSE)</f>
        <v>325.36963600000001</v>
      </c>
      <c r="AA921" s="327">
        <f>+VLOOKUP($E921,Emissions!$1:$1048576,MATCH(DATE(AA$2,1,1),Emissions!$A$1:$LI$1),FALSE)</f>
        <v>334.47741189999999</v>
      </c>
      <c r="AB921" s="327">
        <f>+VLOOKUP($E921,Emissions!$1:$1048576,MATCH(DATE(AB$2,1,1),Emissions!$A$1:$LI$1),FALSE)</f>
        <v>344.5836291</v>
      </c>
      <c r="AC921" s="327">
        <f>+VLOOKUP($E921,Emissions!$1:$1048576,MATCH(DATE(AC$2,1,1),Emissions!$A$1:$LI$1),FALSE)</f>
        <v>355.82391480000001</v>
      </c>
      <c r="AD921" s="327">
        <f>+VLOOKUP($E921,Emissions!$1:$1048576,MATCH(DATE(AD$2,1,1),Emissions!$A$1:$LI$1),FALSE)</f>
        <v>368.31340069999999</v>
      </c>
      <c r="AE921" s="327">
        <f>+VLOOKUP($E921,Emissions!$1:$1048576,MATCH(DATE(AE$2,1,1),Emissions!$A$1:$LI$1),FALSE)</f>
        <v>382.09984420000001</v>
      </c>
      <c r="AF921" s="327">
        <f>+VLOOKUP($E921,Emissions!$1:$1048576,MATCH(DATE(AF$2,1,1),Emissions!$A$1:$LI$1),FALSE)</f>
        <v>393.2551368</v>
      </c>
      <c r="AG921" s="327">
        <f>+VLOOKUP($E921,Emissions!$1:$1048576,MATCH(DATE(AG$2,1,1),Emissions!$A$1:$LI$1),FALSE)</f>
        <v>404.07686699999999</v>
      </c>
      <c r="AH921" s="327">
        <f>+VLOOKUP($E921,Emissions!$1:$1048576,MATCH(DATE(AH$2,1,1),Emissions!$A$1:$LI$1),FALSE)</f>
        <v>415.5771014</v>
      </c>
      <c r="AI921" s="327">
        <f>+VLOOKUP($E921,Emissions!$1:$1048576,MATCH(DATE(AI$2,1,1),Emissions!$A$1:$LI$1),FALSE)</f>
        <v>427.96724269999999</v>
      </c>
      <c r="AJ921" s="327">
        <f>+VLOOKUP($E921,Emissions!$1:$1048576,MATCH(DATE(AJ$2,1,1),Emissions!$A$1:$LI$1),FALSE)</f>
        <v>441.1543997</v>
      </c>
      <c r="AK921" s="327">
        <f>+VLOOKUP($E921,Emissions!$1:$1048576,MATCH(DATE(AK$2,1,1),Emissions!$A$1:$LI$1),FALSE)</f>
        <v>454.97732660000003</v>
      </c>
      <c r="AL921" s="327">
        <f>+VLOOKUP($E921,Emissions!$1:$1048576,MATCH(DATE(AL$2,1,1),Emissions!$A$1:$LI$1),FALSE)</f>
        <v>469.27784750000001</v>
      </c>
      <c r="AM921" s="327">
        <f>+VLOOKUP($E921,Emissions!$1:$1048576,MATCH(DATE(AM$2,1,1),Emissions!$A$1:$LI$1),FALSE)</f>
        <v>483.90344279999999</v>
      </c>
      <c r="AN921" s="327">
        <f>+VLOOKUP($E921,Emissions!$1:$1048576,MATCH(DATE(AN$2,1,1),Emissions!$A$1:$LI$1),FALSE)</f>
        <v>498.70367520000002</v>
      </c>
      <c r="AO921" s="327">
        <f>+VLOOKUP($E921,Emissions!$1:$1048576,MATCH(DATE(AO$2,1,1),Emissions!$A$1:$LI$1),FALSE)</f>
        <v>513.52664760000005</v>
      </c>
    </row>
    <row r="922" spans="1:41" s="92" customFormat="1" ht="15" customHeight="1" x14ac:dyDescent="0.35">
      <c r="A922" s="411"/>
      <c r="B922" s="170"/>
      <c r="C922" s="328"/>
      <c r="D922" s="147"/>
      <c r="E922" s="136"/>
      <c r="F922" s="327"/>
      <c r="G922" s="327"/>
      <c r="H922" s="327"/>
      <c r="I922" s="327"/>
      <c r="J922" s="327"/>
      <c r="K922" s="327"/>
      <c r="L922" s="327"/>
      <c r="M922" s="327"/>
      <c r="N922" s="327"/>
      <c r="O922" s="327"/>
      <c r="P922" s="327"/>
      <c r="Q922" s="327"/>
      <c r="R922" s="327"/>
      <c r="S922" s="327"/>
      <c r="T922" s="327"/>
      <c r="U922" s="327"/>
      <c r="V922" s="327"/>
      <c r="W922" s="327"/>
      <c r="X922" s="327"/>
      <c r="Y922" s="327"/>
      <c r="Z922" s="327"/>
      <c r="AA922" s="327"/>
      <c r="AB922" s="327"/>
      <c r="AC922" s="327"/>
      <c r="AD922" s="327"/>
      <c r="AE922" s="327"/>
      <c r="AF922" s="327"/>
      <c r="AG922" s="327"/>
      <c r="AH922" s="327"/>
      <c r="AI922" s="327"/>
      <c r="AJ922" s="327"/>
      <c r="AK922" s="327"/>
      <c r="AL922" s="327"/>
      <c r="AM922" s="327"/>
      <c r="AN922" s="327"/>
      <c r="AO922" s="327"/>
    </row>
    <row r="923" spans="1:41" s="92" customFormat="1" ht="15" customHeight="1" x14ac:dyDescent="0.35">
      <c r="A923" s="411"/>
      <c r="B923" s="170"/>
      <c r="C923" s="147" t="s">
        <v>3331</v>
      </c>
      <c r="D923" s="147" t="s">
        <v>1027</v>
      </c>
      <c r="E923" s="136" t="s">
        <v>3358</v>
      </c>
      <c r="F923" s="327">
        <f>+VLOOKUP($E923,Emissions!$1:$1048576,MATCH(DATE(F$2,1,1),Emissions!$A$1:$LI$1),FALSE)</f>
        <v>30.281715989999999</v>
      </c>
      <c r="G923" s="327">
        <f>+VLOOKUP($E923,Emissions!$1:$1048576,MATCH(DATE(G$2,1,1),Emissions!$A$1:$LI$1),FALSE)</f>
        <v>30.548808690000001</v>
      </c>
      <c r="H923" s="327">
        <f>+VLOOKUP($E923,Emissions!$1:$1048576,MATCH(DATE(H$2,1,1),Emissions!$A$1:$LI$1),FALSE)</f>
        <v>30.83627881</v>
      </c>
      <c r="I923" s="327">
        <f>+VLOOKUP($E923,Emissions!$1:$1048576,MATCH(DATE(I$2,1,1),Emissions!$A$1:$LI$1),FALSE)</f>
        <v>31.071905269999998</v>
      </c>
      <c r="J923" s="327">
        <f>+VLOOKUP($E923,Emissions!$1:$1048576,MATCH(DATE(J$2,1,1),Emissions!$A$1:$LI$1),FALSE)</f>
        <v>31.454068639999999</v>
      </c>
      <c r="K923" s="327">
        <f>+VLOOKUP($E923,Emissions!$1:$1048576,MATCH(DATE(K$2,1,1),Emissions!$A$1:$LI$1),FALSE)</f>
        <v>31.96051568</v>
      </c>
      <c r="L923" s="327">
        <f>+VLOOKUP($E923,Emissions!$1:$1048576,MATCH(DATE(L$2,1,1),Emissions!$A$1:$LI$1),FALSE)</f>
        <v>31.582998</v>
      </c>
      <c r="M923" s="327">
        <f>+VLOOKUP($E923,Emissions!$1:$1048576,MATCH(DATE(M$2,1,1),Emissions!$A$1:$LI$1),FALSE)</f>
        <v>31.144858129999999</v>
      </c>
      <c r="N923" s="327">
        <f>+VLOOKUP($E923,Emissions!$1:$1048576,MATCH(DATE(N$2,1,1),Emissions!$A$1:$LI$1),FALSE)</f>
        <v>30.666294969999999</v>
      </c>
      <c r="O923" s="327">
        <f>+VLOOKUP($E923,Emissions!$1:$1048576,MATCH(DATE(O$2,1,1),Emissions!$A$1:$LI$1),FALSE)</f>
        <v>30.114971189999999</v>
      </c>
      <c r="P923" s="327">
        <f>+VLOOKUP($E923,Emissions!$1:$1048576,MATCH(DATE(P$2,1,1),Emissions!$A$1:$LI$1),FALSE)</f>
        <v>29.427496680000001</v>
      </c>
      <c r="Q923" s="327">
        <f>+VLOOKUP($E923,Emissions!$1:$1048576,MATCH(DATE(Q$2,1,1),Emissions!$A$1:$LI$1),FALSE)</f>
        <v>30.25737925</v>
      </c>
      <c r="R923" s="327">
        <f>+VLOOKUP($E923,Emissions!$1:$1048576,MATCH(DATE(R$2,1,1),Emissions!$A$1:$LI$1),FALSE)</f>
        <v>31.125999650000001</v>
      </c>
      <c r="S923" s="327">
        <f>+VLOOKUP($E923,Emissions!$1:$1048576,MATCH(DATE(S$2,1,1),Emissions!$A$1:$LI$1),FALSE)</f>
        <v>31.969386149999998</v>
      </c>
      <c r="T923" s="327">
        <f>+VLOOKUP($E923,Emissions!$1:$1048576,MATCH(DATE(T$2,1,1),Emissions!$A$1:$LI$1),FALSE)</f>
        <v>32.80755396</v>
      </c>
      <c r="U923" s="327">
        <f>+VLOOKUP($E923,Emissions!$1:$1048576,MATCH(DATE(U$2,1,1),Emissions!$A$1:$LI$1),FALSE)</f>
        <v>33.666476179999997</v>
      </c>
      <c r="V923" s="327">
        <f>+VLOOKUP($E923,Emissions!$1:$1048576,MATCH(DATE(V$2,1,1),Emissions!$A$1:$LI$1),FALSE)</f>
        <v>34.69519837</v>
      </c>
      <c r="W923" s="327">
        <f>+VLOOKUP($E923,Emissions!$1:$1048576,MATCH(DATE(W$2,1,1),Emissions!$A$1:$LI$1),FALSE)</f>
        <v>35.811197129999996</v>
      </c>
      <c r="X923" s="327">
        <f>+VLOOKUP($E923,Emissions!$1:$1048576,MATCH(DATE(X$2,1,1),Emissions!$A$1:$LI$1),FALSE)</f>
        <v>37.016721050000001</v>
      </c>
      <c r="Y923" s="327">
        <f>+VLOOKUP($E923,Emissions!$1:$1048576,MATCH(DATE(Y$2,1,1),Emissions!$A$1:$LI$1),FALSE)</f>
        <v>38.322064140000002</v>
      </c>
      <c r="Z923" s="327">
        <f>+VLOOKUP($E923,Emissions!$1:$1048576,MATCH(DATE(Z$2,1,1),Emissions!$A$1:$LI$1),FALSE)</f>
        <v>39.737345910000002</v>
      </c>
      <c r="AA923" s="327">
        <f>+VLOOKUP($E923,Emissions!$1:$1048576,MATCH(DATE(AA$2,1,1),Emissions!$A$1:$LI$1),FALSE)</f>
        <v>41.279824259999998</v>
      </c>
      <c r="AB923" s="327">
        <f>+VLOOKUP($E923,Emissions!$1:$1048576,MATCH(DATE(AB$2,1,1),Emissions!$A$1:$LI$1),FALSE)</f>
        <v>42.967945409999999</v>
      </c>
      <c r="AC923" s="327">
        <f>+VLOOKUP($E923,Emissions!$1:$1048576,MATCH(DATE(AC$2,1,1),Emissions!$A$1:$LI$1),FALSE)</f>
        <v>44.819173259999999</v>
      </c>
      <c r="AD923" s="327">
        <f>+VLOOKUP($E923,Emissions!$1:$1048576,MATCH(DATE(AD$2,1,1),Emissions!$A$1:$LI$1),FALSE)</f>
        <v>46.848580640000002</v>
      </c>
      <c r="AE923" s="327">
        <f>+VLOOKUP($E923,Emissions!$1:$1048576,MATCH(DATE(AE$2,1,1),Emissions!$A$1:$LI$1),FALSE)</f>
        <v>49.065064900000003</v>
      </c>
      <c r="AF923" s="327">
        <f>+VLOOKUP($E923,Emissions!$1:$1048576,MATCH(DATE(AF$2,1,1),Emissions!$A$1:$LI$1),FALSE)</f>
        <v>50.642272490000003</v>
      </c>
      <c r="AG923" s="327">
        <f>+VLOOKUP($E923,Emissions!$1:$1048576,MATCH(DATE(AG$2,1,1),Emissions!$A$1:$LI$1),FALSE)</f>
        <v>52.081700599999998</v>
      </c>
      <c r="AH923" s="327">
        <f>+VLOOKUP($E923,Emissions!$1:$1048576,MATCH(DATE(AH$2,1,1),Emissions!$A$1:$LI$1),FALSE)</f>
        <v>53.575967339999998</v>
      </c>
      <c r="AI923" s="327">
        <f>+VLOOKUP($E923,Emissions!$1:$1048576,MATCH(DATE(AI$2,1,1),Emissions!$A$1:$LI$1),FALSE)</f>
        <v>55.167244699999998</v>
      </c>
      <c r="AJ923" s="327">
        <f>+VLOOKUP($E923,Emissions!$1:$1048576,MATCH(DATE(AJ$2,1,1),Emissions!$A$1:$LI$1),FALSE)</f>
        <v>56.84503866</v>
      </c>
      <c r="AK923" s="327">
        <f>+VLOOKUP($E923,Emissions!$1:$1048576,MATCH(DATE(AK$2,1,1),Emissions!$A$1:$LI$1),FALSE)</f>
        <v>58.588462210000003</v>
      </c>
      <c r="AL923" s="327">
        <f>+VLOOKUP($E923,Emissions!$1:$1048576,MATCH(DATE(AL$2,1,1),Emissions!$A$1:$LI$1),FALSE)</f>
        <v>60.378469690000003</v>
      </c>
      <c r="AM923" s="327">
        <f>+VLOOKUP($E923,Emissions!$1:$1048576,MATCH(DATE(AM$2,1,1),Emissions!$A$1:$LI$1),FALSE)</f>
        <v>62.198193770000003</v>
      </c>
      <c r="AN923" s="327">
        <f>+VLOOKUP($E923,Emissions!$1:$1048576,MATCH(DATE(AN$2,1,1),Emissions!$A$1:$LI$1),FALSE)</f>
        <v>64.032164699999996</v>
      </c>
      <c r="AO923" s="327">
        <f>+VLOOKUP($E923,Emissions!$1:$1048576,MATCH(DATE(AO$2,1,1),Emissions!$A$1:$LI$1),FALSE)</f>
        <v>65.865539310000003</v>
      </c>
    </row>
    <row r="924" spans="1:41" s="92" customFormat="1" ht="15" customHeight="1" x14ac:dyDescent="0.35">
      <c r="A924" s="411"/>
      <c r="B924" s="170"/>
      <c r="C924" s="137" t="s">
        <v>3332</v>
      </c>
      <c r="D924" s="147" t="s">
        <v>1027</v>
      </c>
      <c r="E924" s="136" t="s">
        <v>3359</v>
      </c>
      <c r="F924" s="327">
        <f>+VLOOKUP($E924,Emissions!$1:$1048576,MATCH(DATE(F$2,1,1),Emissions!$A$1:$LI$1),FALSE)</f>
        <v>1.2550904999999999E-2</v>
      </c>
      <c r="G924" s="327">
        <f>+VLOOKUP($E924,Emissions!$1:$1048576,MATCH(DATE(G$2,1,1),Emissions!$A$1:$LI$1),FALSE)</f>
        <v>1.2697659300000001E-2</v>
      </c>
      <c r="H924" s="327">
        <f>+VLOOKUP($E924,Emissions!$1:$1048576,MATCH(DATE(H$2,1,1),Emissions!$A$1:$LI$1),FALSE)</f>
        <v>1.28736488E-2</v>
      </c>
      <c r="I924" s="327">
        <f>+VLOOKUP($E924,Emissions!$1:$1048576,MATCH(DATE(I$2,1,1),Emissions!$A$1:$LI$1),FALSE)</f>
        <v>1.30721216E-2</v>
      </c>
      <c r="J924" s="327">
        <f>+VLOOKUP($E924,Emissions!$1:$1048576,MATCH(DATE(J$2,1,1),Emissions!$A$1:$LI$1),FALSE)</f>
        <v>1.33171969E-2</v>
      </c>
      <c r="K924" s="327">
        <f>+VLOOKUP($E924,Emissions!$1:$1048576,MATCH(DATE(K$2,1,1),Emissions!$A$1:$LI$1),FALSE)</f>
        <v>1.3606569900000001E-2</v>
      </c>
      <c r="L924" s="327">
        <f>+VLOOKUP($E924,Emissions!$1:$1048576,MATCH(DATE(L$2,1,1),Emissions!$A$1:$LI$1),FALSE)</f>
        <v>1.3934501199999999E-2</v>
      </c>
      <c r="M924" s="327">
        <f>+VLOOKUP($E924,Emissions!$1:$1048576,MATCH(DATE(M$2,1,1),Emissions!$A$1:$LI$1),FALSE)</f>
        <v>1.42929619E-2</v>
      </c>
      <c r="N924" s="327">
        <f>+VLOOKUP($E924,Emissions!$1:$1048576,MATCH(DATE(N$2,1,1),Emissions!$A$1:$LI$1),FALSE)</f>
        <v>1.4675813500000001E-2</v>
      </c>
      <c r="O924" s="327">
        <f>+VLOOKUP($E924,Emissions!$1:$1048576,MATCH(DATE(O$2,1,1),Emissions!$A$1:$LI$1),FALSE)</f>
        <v>1.50783728E-2</v>
      </c>
      <c r="P924" s="327">
        <f>+VLOOKUP($E924,Emissions!$1:$1048576,MATCH(DATE(P$2,1,1),Emissions!$A$1:$LI$1),FALSE)</f>
        <v>1.5486916999999999E-2</v>
      </c>
      <c r="Q924" s="327">
        <f>+VLOOKUP($E924,Emissions!$1:$1048576,MATCH(DATE(Q$2,1,1),Emissions!$A$1:$LI$1),FALSE)</f>
        <v>1.5851918100000001E-2</v>
      </c>
      <c r="R924" s="327">
        <f>+VLOOKUP($E924,Emissions!$1:$1048576,MATCH(DATE(R$2,1,1),Emissions!$A$1:$LI$1),FALSE)</f>
        <v>1.6172538199999999E-2</v>
      </c>
      <c r="S924" s="327">
        <f>+VLOOKUP($E924,Emissions!$1:$1048576,MATCH(DATE(S$2,1,1),Emissions!$A$1:$LI$1),FALSE)</f>
        <v>1.6452641800000001E-2</v>
      </c>
      <c r="T924" s="327">
        <f>+VLOOKUP($E924,Emissions!$1:$1048576,MATCH(DATE(T$2,1,1),Emissions!$A$1:$LI$1),FALSE)</f>
        <v>1.6700281500000001E-2</v>
      </c>
      <c r="U924" s="327">
        <f>+VLOOKUP($E924,Emissions!$1:$1048576,MATCH(DATE(U$2,1,1),Emissions!$A$1:$LI$1),FALSE)</f>
        <v>1.69254917E-2</v>
      </c>
      <c r="V924" s="327">
        <f>+VLOOKUP($E924,Emissions!$1:$1048576,MATCH(DATE(V$2,1,1),Emissions!$A$1:$LI$1),FALSE)</f>
        <v>1.7140598199999999E-2</v>
      </c>
      <c r="W924" s="327">
        <f>+VLOOKUP($E924,Emissions!$1:$1048576,MATCH(DATE(W$2,1,1),Emissions!$A$1:$LI$1),FALSE)</f>
        <v>1.7356056299999999E-2</v>
      </c>
      <c r="X924" s="327">
        <f>+VLOOKUP($E924,Emissions!$1:$1048576,MATCH(DATE(X$2,1,1),Emissions!$A$1:$LI$1),FALSE)</f>
        <v>1.7582346499999998E-2</v>
      </c>
      <c r="Y924" s="327">
        <f>+VLOOKUP($E924,Emissions!$1:$1048576,MATCH(DATE(Y$2,1,1),Emissions!$A$1:$LI$1),FALSE)</f>
        <v>1.7828017000000002E-2</v>
      </c>
      <c r="Z924" s="327">
        <f>+VLOOKUP($E924,Emissions!$1:$1048576,MATCH(DATE(Z$2,1,1),Emissions!$A$1:$LI$1),FALSE)</f>
        <v>1.8098659100000001E-2</v>
      </c>
      <c r="AA924" s="327">
        <f>+VLOOKUP($E924,Emissions!$1:$1048576,MATCH(DATE(AA$2,1,1),Emissions!$A$1:$LI$1),FALSE)</f>
        <v>1.8403831400000001E-2</v>
      </c>
      <c r="AB924" s="327">
        <f>+VLOOKUP($E924,Emissions!$1:$1048576,MATCH(DATE(AB$2,1,1),Emissions!$A$1:$LI$1),FALSE)</f>
        <v>1.875021E-2</v>
      </c>
      <c r="AC924" s="327">
        <f>+VLOOKUP($E924,Emissions!$1:$1048576,MATCH(DATE(AC$2,1,1),Emissions!$A$1:$LI$1),FALSE)</f>
        <v>1.9142648700000001E-2</v>
      </c>
      <c r="AD924" s="327">
        <f>+VLOOKUP($E924,Emissions!$1:$1048576,MATCH(DATE(AD$2,1,1),Emissions!$A$1:$LI$1),FALSE)</f>
        <v>1.9583687200000002E-2</v>
      </c>
      <c r="AE924" s="327">
        <f>+VLOOKUP($E924,Emissions!$1:$1048576,MATCH(DATE(AE$2,1,1),Emissions!$A$1:$LI$1),FALSE)</f>
        <v>2.0069184800000001E-2</v>
      </c>
      <c r="AF924" s="327">
        <f>+VLOOKUP($E924,Emissions!$1:$1048576,MATCH(DATE(AF$2,1,1),Emissions!$A$1:$LI$1),FALSE)</f>
        <v>2.05933461E-2</v>
      </c>
      <c r="AG924" s="327">
        <f>+VLOOKUP($E924,Emissions!$1:$1048576,MATCH(DATE(AG$2,1,1),Emissions!$A$1:$LI$1),FALSE)</f>
        <v>2.1164486199999999E-2</v>
      </c>
      <c r="AH924" s="327">
        <f>+VLOOKUP($E924,Emissions!$1:$1048576,MATCH(DATE(AH$2,1,1),Emissions!$A$1:$LI$1),FALSE)</f>
        <v>2.1786408399999999E-2</v>
      </c>
      <c r="AI924" s="327">
        <f>+VLOOKUP($E924,Emissions!$1:$1048576,MATCH(DATE(AI$2,1,1),Emissions!$A$1:$LI$1),FALSE)</f>
        <v>2.24552022E-2</v>
      </c>
      <c r="AJ924" s="327">
        <f>+VLOOKUP($E924,Emissions!$1:$1048576,MATCH(DATE(AJ$2,1,1),Emissions!$A$1:$LI$1),FALSE)</f>
        <v>2.3162612400000001E-2</v>
      </c>
      <c r="AK924" s="327">
        <f>+VLOOKUP($E924,Emissions!$1:$1048576,MATCH(DATE(AK$2,1,1),Emissions!$A$1:$LI$1),FALSE)</f>
        <v>2.3899895000000001E-2</v>
      </c>
      <c r="AL924" s="327">
        <f>+VLOOKUP($E924,Emissions!$1:$1048576,MATCH(DATE(AL$2,1,1),Emissions!$A$1:$LI$1),FALSE)</f>
        <v>2.46589901E-2</v>
      </c>
      <c r="AM924" s="327">
        <f>+VLOOKUP($E924,Emissions!$1:$1048576,MATCH(DATE(AM$2,1,1),Emissions!$A$1:$LI$1),FALSE)</f>
        <v>2.5432035400000001E-2</v>
      </c>
      <c r="AN924" s="327">
        <f>+VLOOKUP($E924,Emissions!$1:$1048576,MATCH(DATE(AN$2,1,1),Emissions!$A$1:$LI$1),FALSE)</f>
        <v>2.6211132700000001E-2</v>
      </c>
      <c r="AO924" s="327">
        <f>+VLOOKUP($E924,Emissions!$1:$1048576,MATCH(DATE(AO$2,1,1),Emissions!$A$1:$LI$1),FALSE)</f>
        <v>2.69882774E-2</v>
      </c>
    </row>
    <row r="925" spans="1:41" ht="15" customHeight="1" x14ac:dyDescent="0.35">
      <c r="A925" s="411"/>
      <c r="B925" s="170"/>
      <c r="C925" s="138" t="s">
        <v>724</v>
      </c>
      <c r="D925" s="114" t="s">
        <v>1027</v>
      </c>
      <c r="E925" s="50" t="s">
        <v>3360</v>
      </c>
      <c r="F925" s="361">
        <f>+VLOOKUP($E925,Emissions!$1:$1048576,MATCH(DATE(F$2,1,1),Emissions!$A$1:$LI$1),FALSE)</f>
        <v>1.20569045E-2</v>
      </c>
      <c r="G925" s="361">
        <f>+VLOOKUP($E925,Emissions!$1:$1048576,MATCH(DATE(G$2,1,1),Emissions!$A$1:$LI$1),FALSE)</f>
        <v>1.22096793E-2</v>
      </c>
      <c r="H925" s="361">
        <f>+VLOOKUP($E925,Emissions!$1:$1048576,MATCH(DATE(H$2,1,1),Emissions!$A$1:$LI$1),FALSE)</f>
        <v>1.2392632799999999E-2</v>
      </c>
      <c r="I925" s="361">
        <f>+VLOOKUP($E925,Emissions!$1:$1048576,MATCH(DATE(I$2,1,1),Emissions!$A$1:$LI$1),FALSE)</f>
        <v>1.2598799900000001E-2</v>
      </c>
      <c r="J925" s="361">
        <f>+VLOOKUP($E925,Emissions!$1:$1048576,MATCH(DATE(J$2,1,1),Emissions!$A$1:$LI$1),FALSE)</f>
        <v>1.28480899E-2</v>
      </c>
      <c r="K925" s="361">
        <f>+VLOOKUP($E925,Emissions!$1:$1048576,MATCH(DATE(K$2,1,1),Emissions!$A$1:$LI$1),FALSE)</f>
        <v>1.31390299E-2</v>
      </c>
      <c r="L925" s="361">
        <f>+VLOOKUP($E925,Emissions!$1:$1048576,MATCH(DATE(L$2,1,1),Emissions!$A$1:$LI$1),FALSE)</f>
        <v>1.34645961E-2</v>
      </c>
      <c r="M925" s="361">
        <f>+VLOOKUP($E925,Emissions!$1:$1048576,MATCH(DATE(M$2,1,1),Emissions!$A$1:$LI$1),FALSE)</f>
        <v>1.3818672800000001E-2</v>
      </c>
      <c r="N925" s="361">
        <f>+VLOOKUP($E925,Emissions!$1:$1048576,MATCH(DATE(N$2,1,1),Emissions!$A$1:$LI$1),FALSE)</f>
        <v>1.4195851000000001E-2</v>
      </c>
      <c r="O925" s="361">
        <f>+VLOOKUP($E925,Emissions!$1:$1048576,MATCH(DATE(O$2,1,1),Emissions!$A$1:$LI$1),FALSE)</f>
        <v>1.45917171E-2</v>
      </c>
      <c r="P925" s="361">
        <f>+VLOOKUP($E925,Emissions!$1:$1048576,MATCH(DATE(P$2,1,1),Emissions!$A$1:$LI$1),FALSE)</f>
        <v>1.4992714000000001E-2</v>
      </c>
      <c r="Q925" s="361">
        <f>+VLOOKUP($E925,Emissions!$1:$1048576,MATCH(DATE(Q$2,1,1),Emissions!$A$1:$LI$1),FALSE)</f>
        <v>1.5350710300000001E-2</v>
      </c>
      <c r="R925" s="361">
        <f>+VLOOKUP($E925,Emissions!$1:$1048576,MATCH(DATE(R$2,1,1),Emissions!$A$1:$LI$1),FALSE)</f>
        <v>1.5664705300000002E-2</v>
      </c>
      <c r="S925" s="361">
        <f>+VLOOKUP($E925,Emissions!$1:$1048576,MATCH(DATE(S$2,1,1),Emissions!$A$1:$LI$1),FALSE)</f>
        <v>1.5938301200000001E-2</v>
      </c>
      <c r="T925" s="361">
        <f>+VLOOKUP($E925,Emissions!$1:$1048576,MATCH(DATE(T$2,1,1),Emissions!$A$1:$LI$1),FALSE)</f>
        <v>1.6179345099999999E-2</v>
      </c>
      <c r="U925" s="361">
        <f>+VLOOKUP($E925,Emissions!$1:$1048576,MATCH(DATE(U$2,1,1),Emissions!$A$1:$LI$1),FALSE)</f>
        <v>1.6397681099999999E-2</v>
      </c>
      <c r="V925" s="361">
        <f>+VLOOKUP($E925,Emissions!$1:$1048576,MATCH(DATE(V$2,1,1),Emissions!$A$1:$LI$1),FALSE)</f>
        <v>1.6604056400000001E-2</v>
      </c>
      <c r="W925" s="361">
        <f>+VLOOKUP($E925,Emissions!$1:$1048576,MATCH(DATE(W$2,1,1),Emissions!$A$1:$LI$1),FALSE)</f>
        <v>1.6809747900000001E-2</v>
      </c>
      <c r="X925" s="361">
        <f>+VLOOKUP($E925,Emissions!$1:$1048576,MATCH(DATE(X$2,1,1),Emissions!$A$1:$LI$1),FALSE)</f>
        <v>1.7025357599999999E-2</v>
      </c>
      <c r="Y925" s="361">
        <f>+VLOOKUP($E925,Emissions!$1:$1048576,MATCH(DATE(Y$2,1,1),Emissions!$A$1:$LI$1),FALSE)</f>
        <v>1.7259342099999998E-2</v>
      </c>
      <c r="Z925" s="361">
        <f>+VLOOKUP($E925,Emissions!$1:$1048576,MATCH(DATE(Z$2,1,1),Emissions!$A$1:$LI$1),FALSE)</f>
        <v>1.7517258399999999E-2</v>
      </c>
      <c r="AA925" s="361">
        <f>+VLOOKUP($E925,Emissions!$1:$1048576,MATCH(DATE(AA$2,1,1),Emissions!$A$1:$LI$1),FALSE)</f>
        <v>1.78083094E-2</v>
      </c>
      <c r="AB925" s="361">
        <f>+VLOOKUP($E925,Emissions!$1:$1048576,MATCH(DATE(AB$2,1,1),Emissions!$A$1:$LI$1),FALSE)</f>
        <v>1.8138961700000001E-2</v>
      </c>
      <c r="AC925" s="361">
        <f>+VLOOKUP($E925,Emissions!$1:$1048576,MATCH(DATE(AC$2,1,1),Emissions!$A$1:$LI$1),FALSE)</f>
        <v>1.8513848499999999E-2</v>
      </c>
      <c r="AD925" s="361">
        <f>+VLOOKUP($E925,Emissions!$1:$1048576,MATCH(DATE(AD$2,1,1),Emissions!$A$1:$LI$1),FALSE)</f>
        <v>1.89352731E-2</v>
      </c>
      <c r="AE925" s="361">
        <f>+VLOOKUP($E925,Emissions!$1:$1048576,MATCH(DATE(AE$2,1,1),Emissions!$A$1:$LI$1),FALSE)</f>
        <v>1.93991396E-2</v>
      </c>
      <c r="AF925" s="361">
        <f>+VLOOKUP($E925,Emissions!$1:$1048576,MATCH(DATE(AF$2,1,1),Emissions!$A$1:$LI$1),FALSE)</f>
        <v>1.9910121100000001E-2</v>
      </c>
      <c r="AG925" s="361">
        <f>+VLOOKUP($E925,Emissions!$1:$1048576,MATCH(DATE(AG$2,1,1),Emissions!$A$1:$LI$1),FALSE)</f>
        <v>2.0470831299999999E-2</v>
      </c>
      <c r="AH925" s="361">
        <f>+VLOOKUP($E925,Emissions!$1:$1048576,MATCH(DATE(AH$2,1,1),Emissions!$A$1:$LI$1),FALSE)</f>
        <v>2.108206E-2</v>
      </c>
      <c r="AI925" s="361">
        <f>+VLOOKUP($E925,Emissions!$1:$1048576,MATCH(DATE(AI$2,1,1),Emissions!$A$1:$LI$1),FALSE)</f>
        <v>2.17390937E-2</v>
      </c>
      <c r="AJ925" s="361">
        <f>+VLOOKUP($E925,Emissions!$1:$1048576,MATCH(DATE(AJ$2,1,1),Emissions!$A$1:$LI$1),FALSE)</f>
        <v>2.24337275E-2</v>
      </c>
      <c r="AK925" s="361">
        <f>+VLOOKUP($E925,Emissions!$1:$1048576,MATCH(DATE(AK$2,1,1),Emissions!$A$1:$LI$1),FALSE)</f>
        <v>2.31574799E-2</v>
      </c>
      <c r="AL925" s="361">
        <f>+VLOOKUP($E925,Emissions!$1:$1048576,MATCH(DATE(AL$2,1,1),Emissions!$A$1:$LI$1),FALSE)</f>
        <v>2.3902555900000001E-2</v>
      </c>
      <c r="AM925" s="361">
        <f>+VLOOKUP($E925,Emissions!$1:$1048576,MATCH(DATE(AM$2,1,1),Emissions!$A$1:$LI$1),FALSE)</f>
        <v>2.4661326000000001E-2</v>
      </c>
      <c r="AN925" s="361">
        <f>+VLOOKUP($E925,Emissions!$1:$1048576,MATCH(DATE(AN$2,1,1),Emissions!$A$1:$LI$1),FALSE)</f>
        <v>2.54260932E-2</v>
      </c>
      <c r="AO925" s="361">
        <f>+VLOOKUP($E925,Emissions!$1:$1048576,MATCH(DATE(AO$2,1,1),Emissions!$A$1:$LI$1),FALSE)</f>
        <v>2.6189033699999999E-2</v>
      </c>
    </row>
    <row r="926" spans="1:41" ht="15" customHeight="1" x14ac:dyDescent="0.35">
      <c r="A926" s="411"/>
      <c r="B926" s="170"/>
      <c r="C926" s="138" t="s">
        <v>725</v>
      </c>
      <c r="D926" s="114" t="s">
        <v>1027</v>
      </c>
      <c r="E926" s="50" t="s">
        <v>3361</v>
      </c>
      <c r="F926" s="361">
        <f>+VLOOKUP($E926,Emissions!$1:$1048576,MATCH(DATE(F$2,1,1),Emissions!$A$1:$LI$1),FALSE)</f>
        <v>4.9400054199999998E-4</v>
      </c>
      <c r="G926" s="361">
        <f>+VLOOKUP($E926,Emissions!$1:$1048576,MATCH(DATE(G$2,1,1),Emissions!$A$1:$LI$1),FALSE)</f>
        <v>4.8797999600000002E-4</v>
      </c>
      <c r="H926" s="361">
        <f>+VLOOKUP($E926,Emissions!$1:$1048576,MATCH(DATE(H$2,1,1),Emissions!$A$1:$LI$1),FALSE)</f>
        <v>4.8101601300000002E-4</v>
      </c>
      <c r="I926" s="361">
        <f>+VLOOKUP($E926,Emissions!$1:$1048576,MATCH(DATE(I$2,1,1),Emissions!$A$1:$LI$1),FALSE)</f>
        <v>4.7332167900000001E-4</v>
      </c>
      <c r="J926" s="361">
        <f>+VLOOKUP($E926,Emissions!$1:$1048576,MATCH(DATE(J$2,1,1),Emissions!$A$1:$LI$1),FALSE)</f>
        <v>4.6910698299999998E-4</v>
      </c>
      <c r="K926" s="361">
        <f>+VLOOKUP($E926,Emissions!$1:$1048576,MATCH(DATE(K$2,1,1),Emissions!$A$1:$LI$1),FALSE)</f>
        <v>4.6753999399999998E-4</v>
      </c>
      <c r="L926" s="361">
        <f>+VLOOKUP($E926,Emissions!$1:$1048576,MATCH(DATE(L$2,1,1),Emissions!$A$1:$LI$1),FALSE)</f>
        <v>4.6990511199999999E-4</v>
      </c>
      <c r="M926" s="361">
        <f>+VLOOKUP($E926,Emissions!$1:$1048576,MATCH(DATE(M$2,1,1),Emissions!$A$1:$LI$1),FALSE)</f>
        <v>4.74289102E-4</v>
      </c>
      <c r="N926" s="361">
        <f>+VLOOKUP($E926,Emissions!$1:$1048576,MATCH(DATE(N$2,1,1),Emissions!$A$1:$LI$1),FALSE)</f>
        <v>4.7996247400000001E-4</v>
      </c>
      <c r="O926" s="361">
        <f>+VLOOKUP($E926,Emissions!$1:$1048576,MATCH(DATE(O$2,1,1),Emissions!$A$1:$LI$1),FALSE)</f>
        <v>4.86655681E-4</v>
      </c>
      <c r="P926" s="361">
        <f>+VLOOKUP($E926,Emissions!$1:$1048576,MATCH(DATE(P$2,1,1),Emissions!$A$1:$LI$1),FALSE)</f>
        <v>4.9420301499999997E-4</v>
      </c>
      <c r="Q926" s="361">
        <f>+VLOOKUP($E926,Emissions!$1:$1048576,MATCH(DATE(Q$2,1,1),Emissions!$A$1:$LI$1),FALSE)</f>
        <v>5.0120779999999999E-4</v>
      </c>
      <c r="R926" s="361">
        <f>+VLOOKUP($E926,Emissions!$1:$1048576,MATCH(DATE(R$2,1,1),Emissions!$A$1:$LI$1),FALSE)</f>
        <v>5.0783287400000003E-4</v>
      </c>
      <c r="S926" s="361">
        <f>+VLOOKUP($E926,Emissions!$1:$1048576,MATCH(DATE(S$2,1,1),Emissions!$A$1:$LI$1),FALSE)</f>
        <v>5.1434056599999997E-4</v>
      </c>
      <c r="T926" s="361">
        <f>+VLOOKUP($E926,Emissions!$1:$1048576,MATCH(DATE(T$2,1,1),Emissions!$A$1:$LI$1),FALSE)</f>
        <v>5.2093636799999999E-4</v>
      </c>
      <c r="U926" s="361">
        <f>+VLOOKUP($E926,Emissions!$1:$1048576,MATCH(DATE(U$2,1,1),Emissions!$A$1:$LI$1),FALSE)</f>
        <v>5.2781062799999996E-4</v>
      </c>
      <c r="V926" s="361">
        <f>+VLOOKUP($E926,Emissions!$1:$1048576,MATCH(DATE(V$2,1,1),Emissions!$A$1:$LI$1),FALSE)</f>
        <v>5.3654175999999997E-4</v>
      </c>
      <c r="W926" s="361">
        <f>+VLOOKUP($E926,Emissions!$1:$1048576,MATCH(DATE(W$2,1,1),Emissions!$A$1:$LI$1),FALSE)</f>
        <v>5.4630839299999996E-4</v>
      </c>
      <c r="X926" s="361">
        <f>+VLOOKUP($E926,Emissions!$1:$1048576,MATCH(DATE(X$2,1,1),Emissions!$A$1:$LI$1),FALSE)</f>
        <v>5.5698896599999995E-4</v>
      </c>
      <c r="Y926" s="361">
        <f>+VLOOKUP($E926,Emissions!$1:$1048576,MATCH(DATE(Y$2,1,1),Emissions!$A$1:$LI$1),FALSE)</f>
        <v>5.6867486400000004E-4</v>
      </c>
      <c r="Z926" s="361">
        <f>+VLOOKUP($E926,Emissions!$1:$1048576,MATCH(DATE(Z$2,1,1),Emissions!$A$1:$LI$1),FALSE)</f>
        <v>5.8140077E-4</v>
      </c>
      <c r="AA926" s="361">
        <f>+VLOOKUP($E926,Emissions!$1:$1048576,MATCH(DATE(AA$2,1,1),Emissions!$A$1:$LI$1),FALSE)</f>
        <v>5.9552204299999996E-4</v>
      </c>
      <c r="AB926" s="361">
        <f>+VLOOKUP($E926,Emissions!$1:$1048576,MATCH(DATE(AB$2,1,1),Emissions!$A$1:$LI$1),FALSE)</f>
        <v>6.1124829000000003E-4</v>
      </c>
      <c r="AC926" s="361">
        <f>+VLOOKUP($E926,Emissions!$1:$1048576,MATCH(DATE(AC$2,1,1),Emissions!$A$1:$LI$1),FALSE)</f>
        <v>6.28800189E-4</v>
      </c>
      <c r="AD926" s="361">
        <f>+VLOOKUP($E926,Emissions!$1:$1048576,MATCH(DATE(AD$2,1,1),Emissions!$A$1:$LI$1),FALSE)</f>
        <v>6.4841415999999995E-4</v>
      </c>
      <c r="AE926" s="361">
        <f>+VLOOKUP($E926,Emissions!$1:$1048576,MATCH(DATE(AE$2,1,1),Emissions!$A$1:$LI$1),FALSE)</f>
        <v>6.7004523200000002E-4</v>
      </c>
      <c r="AF926" s="361">
        <f>+VLOOKUP($E926,Emissions!$1:$1048576,MATCH(DATE(AF$2,1,1),Emissions!$A$1:$LI$1),FALSE)</f>
        <v>6.83225076E-4</v>
      </c>
      <c r="AG926" s="361">
        <f>+VLOOKUP($E926,Emissions!$1:$1048576,MATCH(DATE(AG$2,1,1),Emissions!$A$1:$LI$1),FALSE)</f>
        <v>6.9365489600000003E-4</v>
      </c>
      <c r="AH926" s="361">
        <f>+VLOOKUP($E926,Emissions!$1:$1048576,MATCH(DATE(AH$2,1,1),Emissions!$A$1:$LI$1),FALSE)</f>
        <v>7.0434838100000004E-4</v>
      </c>
      <c r="AI926" s="361">
        <f>+VLOOKUP($E926,Emissions!$1:$1048576,MATCH(DATE(AI$2,1,1),Emissions!$A$1:$LI$1),FALSE)</f>
        <v>7.1610852399999999E-4</v>
      </c>
      <c r="AJ926" s="361">
        <f>+VLOOKUP($E926,Emissions!$1:$1048576,MATCH(DATE(AJ$2,1,1),Emissions!$A$1:$LI$1),FALSE)</f>
        <v>7.2888484199999995E-4</v>
      </c>
      <c r="AK926" s="361">
        <f>+VLOOKUP($E926,Emissions!$1:$1048576,MATCH(DATE(AK$2,1,1),Emissions!$A$1:$LI$1),FALSE)</f>
        <v>7.4241514400000003E-4</v>
      </c>
      <c r="AL926" s="361">
        <f>+VLOOKUP($E926,Emissions!$1:$1048576,MATCH(DATE(AL$2,1,1),Emissions!$A$1:$LI$1),FALSE)</f>
        <v>7.5643412999999997E-4</v>
      </c>
      <c r="AM926" s="361">
        <f>+VLOOKUP($E926,Emissions!$1:$1048576,MATCH(DATE(AM$2,1,1),Emissions!$A$1:$LI$1),FALSE)</f>
        <v>7.7070941700000002E-4</v>
      </c>
      <c r="AN926" s="361">
        <f>+VLOOKUP($E926,Emissions!$1:$1048576,MATCH(DATE(AN$2,1,1),Emissions!$A$1:$LI$1),FALSE)</f>
        <v>7.8503955400000003E-4</v>
      </c>
      <c r="AO926" s="361">
        <f>+VLOOKUP($E926,Emissions!$1:$1048576,MATCH(DATE(AO$2,1,1),Emissions!$A$1:$LI$1),FALSE)</f>
        <v>7.9924365100000005E-4</v>
      </c>
    </row>
    <row r="927" spans="1:41" s="92" customFormat="1" ht="15" customHeight="1" x14ac:dyDescent="0.35">
      <c r="A927" s="411"/>
      <c r="B927" s="170"/>
      <c r="C927" s="137" t="s">
        <v>3333</v>
      </c>
      <c r="D927" s="147" t="s">
        <v>1027</v>
      </c>
      <c r="E927" s="136" t="s">
        <v>3362</v>
      </c>
      <c r="F927" s="327">
        <f>+VLOOKUP($E927,Emissions!$1:$1048576,MATCH(DATE(F$2,1,1),Emissions!$A$1:$LI$1),FALSE)</f>
        <v>19.054731100000001</v>
      </c>
      <c r="G927" s="327">
        <f>+VLOOKUP($E927,Emissions!$1:$1048576,MATCH(DATE(G$2,1,1),Emissions!$A$1:$LI$1),FALSE)</f>
        <v>19.21980477</v>
      </c>
      <c r="H927" s="327">
        <f>+VLOOKUP($E927,Emissions!$1:$1048576,MATCH(DATE(H$2,1,1),Emissions!$A$1:$LI$1),FALSE)</f>
        <v>19.407901349999999</v>
      </c>
      <c r="I927" s="327">
        <f>+VLOOKUP($E927,Emissions!$1:$1048576,MATCH(DATE(I$2,1,1),Emissions!$A$1:$LI$1),FALSE)</f>
        <v>19.53790798</v>
      </c>
      <c r="J927" s="327">
        <f>+VLOOKUP($E927,Emissions!$1:$1048576,MATCH(DATE(J$2,1,1),Emissions!$A$1:$LI$1),FALSE)</f>
        <v>19.80036046</v>
      </c>
      <c r="K927" s="327">
        <f>+VLOOKUP($E927,Emissions!$1:$1048576,MATCH(DATE(K$2,1,1),Emissions!$A$1:$LI$1),FALSE)</f>
        <v>20.169977500000002</v>
      </c>
      <c r="L927" s="327">
        <f>+VLOOKUP($E927,Emissions!$1:$1048576,MATCH(DATE(L$2,1,1),Emissions!$A$1:$LI$1),FALSE)</f>
        <v>20.627488920000001</v>
      </c>
      <c r="M927" s="327">
        <f>+VLOOKUP($E927,Emissions!$1:$1048576,MATCH(DATE(M$2,1,1),Emissions!$A$1:$LI$1),FALSE)</f>
        <v>21.156326549999999</v>
      </c>
      <c r="N927" s="327">
        <f>+VLOOKUP($E927,Emissions!$1:$1048576,MATCH(DATE(N$2,1,1),Emissions!$A$1:$LI$1),FALSE)</f>
        <v>21.74339428</v>
      </c>
      <c r="O927" s="327">
        <f>+VLOOKUP($E927,Emissions!$1:$1048576,MATCH(DATE(O$2,1,1),Emissions!$A$1:$LI$1),FALSE)</f>
        <v>22.378406269999999</v>
      </c>
      <c r="P927" s="327">
        <f>+VLOOKUP($E927,Emissions!$1:$1048576,MATCH(DATE(P$2,1,1),Emissions!$A$1:$LI$1),FALSE)</f>
        <v>23.02614093</v>
      </c>
      <c r="Q927" s="327">
        <f>+VLOOKUP($E927,Emissions!$1:$1048576,MATCH(DATE(Q$2,1,1),Emissions!$A$1:$LI$1),FALSE)</f>
        <v>23.586705129999999</v>
      </c>
      <c r="R927" s="327">
        <f>+VLOOKUP($E927,Emissions!$1:$1048576,MATCH(DATE(R$2,1,1),Emissions!$A$1:$LI$1),FALSE)</f>
        <v>24.0754752</v>
      </c>
      <c r="S927" s="327">
        <f>+VLOOKUP($E927,Emissions!$1:$1048576,MATCH(DATE(S$2,1,1),Emissions!$A$1:$LI$1),FALSE)</f>
        <v>24.51333623</v>
      </c>
      <c r="T927" s="327">
        <f>+VLOOKUP($E927,Emissions!$1:$1048576,MATCH(DATE(T$2,1,1),Emissions!$A$1:$LI$1),FALSE)</f>
        <v>24.923958989999999</v>
      </c>
      <c r="U927" s="327">
        <f>+VLOOKUP($E927,Emissions!$1:$1048576,MATCH(DATE(U$2,1,1),Emissions!$A$1:$LI$1),FALSE)</f>
        <v>25.32841093</v>
      </c>
      <c r="V927" s="327">
        <f>+VLOOKUP($E927,Emissions!$1:$1048576,MATCH(DATE(V$2,1,1),Emissions!$A$1:$LI$1),FALSE)</f>
        <v>25.744772909999998</v>
      </c>
      <c r="W927" s="327">
        <f>+VLOOKUP($E927,Emissions!$1:$1048576,MATCH(DATE(W$2,1,1),Emissions!$A$1:$LI$1),FALSE)</f>
        <v>26.18856212</v>
      </c>
      <c r="X927" s="327">
        <f>+VLOOKUP($E927,Emissions!$1:$1048576,MATCH(DATE(X$2,1,1),Emissions!$A$1:$LI$1),FALSE)</f>
        <v>26.672383440000001</v>
      </c>
      <c r="Y927" s="327">
        <f>+VLOOKUP($E927,Emissions!$1:$1048576,MATCH(DATE(Y$2,1,1),Emissions!$A$1:$LI$1),FALSE)</f>
        <v>27.204176319999998</v>
      </c>
      <c r="Z927" s="327">
        <f>+VLOOKUP($E927,Emissions!$1:$1048576,MATCH(DATE(Z$2,1,1),Emissions!$A$1:$LI$1),FALSE)</f>
        <v>27.790422929999998</v>
      </c>
      <c r="AA927" s="327">
        <f>+VLOOKUP($E927,Emissions!$1:$1048576,MATCH(DATE(AA$2,1,1),Emissions!$A$1:$LI$1),FALSE)</f>
        <v>28.43848212</v>
      </c>
      <c r="AB927" s="327">
        <f>+VLOOKUP($E927,Emissions!$1:$1048576,MATCH(DATE(AB$2,1,1),Emissions!$A$1:$LI$1),FALSE)</f>
        <v>29.156899460000002</v>
      </c>
      <c r="AC927" s="327">
        <f>+VLOOKUP($E927,Emissions!$1:$1048576,MATCH(DATE(AC$2,1,1),Emissions!$A$1:$LI$1),FALSE)</f>
        <v>29.951403469999999</v>
      </c>
      <c r="AD927" s="327">
        <f>+VLOOKUP($E927,Emissions!$1:$1048576,MATCH(DATE(AD$2,1,1),Emissions!$A$1:$LI$1),FALSE)</f>
        <v>30.823481340000001</v>
      </c>
      <c r="AE927" s="327">
        <f>+VLOOKUP($E927,Emissions!$1:$1048576,MATCH(DATE(AE$2,1,1),Emissions!$A$1:$LI$1),FALSE)</f>
        <v>31.771895350000001</v>
      </c>
      <c r="AF927" s="327">
        <f>+VLOOKUP($E927,Emissions!$1:$1048576,MATCH(DATE(AF$2,1,1),Emissions!$A$1:$LI$1),FALSE)</f>
        <v>32.776740650000001</v>
      </c>
      <c r="AG927" s="327">
        <f>+VLOOKUP($E927,Emissions!$1:$1048576,MATCH(DATE(AG$2,1,1),Emissions!$A$1:$LI$1),FALSE)</f>
        <v>33.843394119999999</v>
      </c>
      <c r="AH927" s="327">
        <f>+VLOOKUP($E927,Emissions!$1:$1048576,MATCH(DATE(AH$2,1,1),Emissions!$A$1:$LI$1),FALSE)</f>
        <v>34.978721010000001</v>
      </c>
      <c r="AI927" s="327">
        <f>+VLOOKUP($E927,Emissions!$1:$1048576,MATCH(DATE(AI$2,1,1),Emissions!$A$1:$LI$1),FALSE)</f>
        <v>36.177213289999997</v>
      </c>
      <c r="AJ927" s="327">
        <f>+VLOOKUP($E927,Emissions!$1:$1048576,MATCH(DATE(AJ$2,1,1),Emissions!$A$1:$LI$1),FALSE)</f>
        <v>37.426326209999999</v>
      </c>
      <c r="AK927" s="327">
        <f>+VLOOKUP($E927,Emissions!$1:$1048576,MATCH(DATE(AK$2,1,1),Emissions!$A$1:$LI$1),FALSE)</f>
        <v>38.714494979999998</v>
      </c>
      <c r="AL927" s="327">
        <f>+VLOOKUP($E927,Emissions!$1:$1048576,MATCH(DATE(AL$2,1,1),Emissions!$A$1:$LI$1),FALSE)</f>
        <v>40.032790830000003</v>
      </c>
      <c r="AM927" s="327">
        <f>+VLOOKUP($E927,Emissions!$1:$1048576,MATCH(DATE(AM$2,1,1),Emissions!$A$1:$LI$1),FALSE)</f>
        <v>41.372953299999999</v>
      </c>
      <c r="AN927" s="327">
        <f>+VLOOKUP($E927,Emissions!$1:$1048576,MATCH(DATE(AN$2,1,1),Emissions!$A$1:$LI$1),FALSE)</f>
        <v>42.726485160000003</v>
      </c>
      <c r="AO927" s="327">
        <f>+VLOOKUP($E927,Emissions!$1:$1048576,MATCH(DATE(AO$2,1,1),Emissions!$A$1:$LI$1),FALSE)</f>
        <v>44.084354439999998</v>
      </c>
    </row>
    <row r="928" spans="1:41" ht="15" customHeight="1" x14ac:dyDescent="0.35">
      <c r="A928" s="411"/>
      <c r="B928" s="170"/>
      <c r="C928" s="138" t="s">
        <v>726</v>
      </c>
      <c r="D928" s="114" t="s">
        <v>1027</v>
      </c>
      <c r="E928" s="50" t="s">
        <v>3363</v>
      </c>
      <c r="F928" s="361">
        <f>+VLOOKUP($E928,Emissions!$1:$1048576,MATCH(DATE(F$2,1,1),Emissions!$A$1:$LI$1),FALSE)</f>
        <v>1.416700536</v>
      </c>
      <c r="G928" s="361">
        <f>+VLOOKUP($E928,Emissions!$1:$1048576,MATCH(DATE(G$2,1,1),Emissions!$A$1:$LI$1),FALSE)</f>
        <v>1.4293889310000001</v>
      </c>
      <c r="H928" s="361">
        <f>+VLOOKUP($E928,Emissions!$1:$1048576,MATCH(DATE(H$2,1,1),Emissions!$A$1:$LI$1),FALSE)</f>
        <v>1.4441414859999999</v>
      </c>
      <c r="I928" s="361">
        <f>+VLOOKUP($E928,Emissions!$1:$1048576,MATCH(DATE(I$2,1,1),Emissions!$A$1:$LI$1),FALSE)</f>
        <v>1.4597706450000001</v>
      </c>
      <c r="J928" s="361">
        <f>+VLOOKUP($E928,Emissions!$1:$1048576,MATCH(DATE(J$2,1,1),Emissions!$A$1:$LI$1),FALSE)</f>
        <v>1.4822793329999999</v>
      </c>
      <c r="K928" s="361">
        <f>+VLOOKUP($E928,Emissions!$1:$1048576,MATCH(DATE(K$2,1,1),Emissions!$A$1:$LI$1),FALSE)</f>
        <v>1.511331792</v>
      </c>
      <c r="L928" s="361">
        <f>+VLOOKUP($E928,Emissions!$1:$1048576,MATCH(DATE(L$2,1,1),Emissions!$A$1:$LI$1),FALSE)</f>
        <v>1.545775074</v>
      </c>
      <c r="M928" s="361">
        <f>+VLOOKUP($E928,Emissions!$1:$1048576,MATCH(DATE(M$2,1,1),Emissions!$A$1:$LI$1),FALSE)</f>
        <v>1.584600531</v>
      </c>
      <c r="N928" s="361">
        <f>+VLOOKUP($E928,Emissions!$1:$1048576,MATCH(DATE(N$2,1,1),Emissions!$A$1:$LI$1),FALSE)</f>
        <v>1.6268811080000001</v>
      </c>
      <c r="O928" s="361">
        <f>+VLOOKUP($E928,Emissions!$1:$1048576,MATCH(DATE(O$2,1,1),Emissions!$A$1:$LI$1),FALSE)</f>
        <v>1.671830073</v>
      </c>
      <c r="P928" s="361">
        <f>+VLOOKUP($E928,Emissions!$1:$1048576,MATCH(DATE(P$2,1,1),Emissions!$A$1:$LI$1),FALSE)</f>
        <v>1.717921832</v>
      </c>
      <c r="Q928" s="361">
        <f>+VLOOKUP($E928,Emissions!$1:$1048576,MATCH(DATE(Q$2,1,1),Emissions!$A$1:$LI$1),FALSE)</f>
        <v>1.759860419</v>
      </c>
      <c r="R928" s="361">
        <f>+VLOOKUP($E928,Emissions!$1:$1048576,MATCH(DATE(R$2,1,1),Emissions!$A$1:$LI$1),FALSE)</f>
        <v>1.7968148319999999</v>
      </c>
      <c r="S928" s="361">
        <f>+VLOOKUP($E928,Emissions!$1:$1048576,MATCH(DATE(S$2,1,1),Emissions!$A$1:$LI$1),FALSE)</f>
        <v>1.8285639849999999</v>
      </c>
      <c r="T928" s="361">
        <f>+VLOOKUP($E928,Emissions!$1:$1048576,MATCH(DATE(T$2,1,1),Emissions!$A$1:$LI$1),FALSE)</f>
        <v>1.855612112</v>
      </c>
      <c r="U928" s="361">
        <f>+VLOOKUP($E928,Emissions!$1:$1048576,MATCH(DATE(U$2,1,1),Emissions!$A$1:$LI$1),FALSE)</f>
        <v>1.878935866</v>
      </c>
      <c r="V928" s="361">
        <f>+VLOOKUP($E928,Emissions!$1:$1048576,MATCH(DATE(V$2,1,1),Emissions!$A$1:$LI$1),FALSE)</f>
        <v>1.899759362</v>
      </c>
      <c r="W928" s="361">
        <f>+VLOOKUP($E928,Emissions!$1:$1048576,MATCH(DATE(W$2,1,1),Emissions!$A$1:$LI$1),FALSE)</f>
        <v>1.9194550370000001</v>
      </c>
      <c r="X928" s="361">
        <f>+VLOOKUP($E928,Emissions!$1:$1048576,MATCH(DATE(X$2,1,1),Emissions!$A$1:$LI$1),FALSE)</f>
        <v>1.93941053</v>
      </c>
      <c r="Y928" s="361">
        <f>+VLOOKUP($E928,Emissions!$1:$1048576,MATCH(DATE(Y$2,1,1),Emissions!$A$1:$LI$1),FALSE)</f>
        <v>1.96083779</v>
      </c>
      <c r="Z928" s="361">
        <f>+VLOOKUP($E928,Emissions!$1:$1048576,MATCH(DATE(Z$2,1,1),Emissions!$A$1:$LI$1),FALSE)</f>
        <v>1.98459846</v>
      </c>
      <c r="AA928" s="361">
        <f>+VLOOKUP($E928,Emissions!$1:$1048576,MATCH(DATE(AA$2,1,1),Emissions!$A$1:$LI$1),FALSE)</f>
        <v>2.0120272969999999</v>
      </c>
      <c r="AB928" s="361">
        <f>+VLOOKUP($E928,Emissions!$1:$1048576,MATCH(DATE(AB$2,1,1),Emissions!$A$1:$LI$1),FALSE)</f>
        <v>2.0439992899999999</v>
      </c>
      <c r="AC928" s="361">
        <f>+VLOOKUP($E928,Emissions!$1:$1048576,MATCH(DATE(AC$2,1,1),Emissions!$A$1:$LI$1),FALSE)</f>
        <v>2.0812113189999999</v>
      </c>
      <c r="AD928" s="361">
        <f>+VLOOKUP($E928,Emissions!$1:$1048576,MATCH(DATE(AD$2,1,1),Emissions!$A$1:$LI$1),FALSE)</f>
        <v>2.1241447510000002</v>
      </c>
      <c r="AE928" s="361">
        <f>+VLOOKUP($E928,Emissions!$1:$1048576,MATCH(DATE(AE$2,1,1),Emissions!$A$1:$LI$1),FALSE)</f>
        <v>2.1724838260000001</v>
      </c>
      <c r="AF928" s="361">
        <f>+VLOOKUP($E928,Emissions!$1:$1048576,MATCH(DATE(AF$2,1,1),Emissions!$A$1:$LI$1),FALSE)</f>
        <v>2.2268658160000001</v>
      </c>
      <c r="AG928" s="361">
        <f>+VLOOKUP($E928,Emissions!$1:$1048576,MATCH(DATE(AG$2,1,1),Emissions!$A$1:$LI$1),FALSE)</f>
        <v>2.2875247449999998</v>
      </c>
      <c r="AH928" s="361">
        <f>+VLOOKUP($E928,Emissions!$1:$1048576,MATCH(DATE(AH$2,1,1),Emissions!$A$1:$LI$1),FALSE)</f>
        <v>2.354554485</v>
      </c>
      <c r="AI928" s="361">
        <f>+VLOOKUP($E928,Emissions!$1:$1048576,MATCH(DATE(AI$2,1,1),Emissions!$A$1:$LI$1),FALSE)</f>
        <v>2.4274900939999999</v>
      </c>
      <c r="AJ928" s="361">
        <f>+VLOOKUP($E928,Emissions!$1:$1048576,MATCH(DATE(AJ$2,1,1),Emissions!$A$1:$LI$1),FALSE)</f>
        <v>2.5054684740000002</v>
      </c>
      <c r="AK928" s="361">
        <f>+VLOOKUP($E928,Emissions!$1:$1048576,MATCH(DATE(AK$2,1,1),Emissions!$A$1:$LI$1),FALSE)</f>
        <v>2.5875100849999999</v>
      </c>
      <c r="AL928" s="361">
        <f>+VLOOKUP($E928,Emissions!$1:$1048576,MATCH(DATE(AL$2,1,1),Emissions!$A$1:$LI$1),FALSE)</f>
        <v>2.672627748</v>
      </c>
      <c r="AM928" s="361">
        <f>+VLOOKUP($E928,Emissions!$1:$1048576,MATCH(DATE(AM$2,1,1),Emissions!$A$1:$LI$1),FALSE)</f>
        <v>2.7598064500000001</v>
      </c>
      <c r="AN928" s="361">
        <f>+VLOOKUP($E928,Emissions!$1:$1048576,MATCH(DATE(AN$2,1,1),Emissions!$A$1:$LI$1),FALSE)</f>
        <v>2.847999572</v>
      </c>
      <c r="AO928" s="361">
        <f>+VLOOKUP($E928,Emissions!$1:$1048576,MATCH(DATE(AO$2,1,1),Emissions!$A$1:$LI$1),FALSE)</f>
        <v>2.9361346620000002</v>
      </c>
    </row>
    <row r="929" spans="1:41" ht="15" customHeight="1" x14ac:dyDescent="0.35">
      <c r="A929" s="411"/>
      <c r="B929" s="170"/>
      <c r="C929" s="138" t="s">
        <v>727</v>
      </c>
      <c r="D929" s="114" t="s">
        <v>1027</v>
      </c>
      <c r="E929" s="50" t="s">
        <v>3364</v>
      </c>
      <c r="F929" s="361">
        <f>+VLOOKUP($E929,Emissions!$1:$1048576,MATCH(DATE(F$2,1,1),Emissions!$A$1:$LI$1),FALSE)</f>
        <v>2.4330806699999999E-2</v>
      </c>
      <c r="G929" s="361">
        <f>+VLOOKUP($E929,Emissions!$1:$1048576,MATCH(DATE(G$2,1,1),Emissions!$A$1:$LI$1),FALSE)</f>
        <v>2.4621549400000001E-2</v>
      </c>
      <c r="H929" s="361">
        <f>+VLOOKUP($E929,Emissions!$1:$1048576,MATCH(DATE(H$2,1,1),Emissions!$A$1:$LI$1),FALSE)</f>
        <v>2.48545329E-2</v>
      </c>
      <c r="I929" s="361">
        <f>+VLOOKUP($E929,Emissions!$1:$1048576,MATCH(DATE(I$2,1,1),Emissions!$A$1:$LI$1),FALSE)</f>
        <v>2.4994751400000001E-2</v>
      </c>
      <c r="J929" s="361">
        <f>+VLOOKUP($E929,Emissions!$1:$1048576,MATCH(DATE(J$2,1,1),Emissions!$A$1:$LI$1),FALSE)</f>
        <v>2.5212681599999998E-2</v>
      </c>
      <c r="K929" s="361">
        <f>+VLOOKUP($E929,Emissions!$1:$1048576,MATCH(DATE(K$2,1,1),Emissions!$A$1:$LI$1),FALSE)</f>
        <v>2.5578033300000001E-2</v>
      </c>
      <c r="L929" s="361">
        <f>+VLOOKUP($E929,Emissions!$1:$1048576,MATCH(DATE(L$2,1,1),Emissions!$A$1:$LI$1),FALSE)</f>
        <v>2.60957923E-2</v>
      </c>
      <c r="M929" s="361">
        <f>+VLOOKUP($E929,Emissions!$1:$1048576,MATCH(DATE(M$2,1,1),Emissions!$A$1:$LI$1),FALSE)</f>
        <v>2.6735418399999999E-2</v>
      </c>
      <c r="N929" s="361">
        <f>+VLOOKUP($E929,Emissions!$1:$1048576,MATCH(DATE(N$2,1,1),Emissions!$A$1:$LI$1),FALSE)</f>
        <v>2.7461431599999999E-2</v>
      </c>
      <c r="O929" s="361">
        <f>+VLOOKUP($E929,Emissions!$1:$1048576,MATCH(DATE(O$2,1,1),Emissions!$A$1:$LI$1),FALSE)</f>
        <v>2.82434978E-2</v>
      </c>
      <c r="P929" s="361">
        <f>+VLOOKUP($E929,Emissions!$1:$1048576,MATCH(DATE(P$2,1,1),Emissions!$A$1:$LI$1),FALSE)</f>
        <v>2.89904302E-2</v>
      </c>
      <c r="Q929" s="361">
        <f>+VLOOKUP($E929,Emissions!$1:$1048576,MATCH(DATE(Q$2,1,1),Emissions!$A$1:$LI$1),FALSE)</f>
        <v>2.9477764600000001E-2</v>
      </c>
      <c r="R929" s="361">
        <f>+VLOOKUP($E929,Emissions!$1:$1048576,MATCH(DATE(R$2,1,1),Emissions!$A$1:$LI$1),FALSE)</f>
        <v>2.9679627399999998E-2</v>
      </c>
      <c r="S929" s="361">
        <f>+VLOOKUP($E929,Emissions!$1:$1048576,MATCH(DATE(S$2,1,1),Emissions!$A$1:$LI$1),FALSE)</f>
        <v>2.9593862299999999E-2</v>
      </c>
      <c r="T929" s="361">
        <f>+VLOOKUP($E929,Emissions!$1:$1048576,MATCH(DATE(T$2,1,1),Emissions!$A$1:$LI$1),FALSE)</f>
        <v>2.9265312200000001E-2</v>
      </c>
      <c r="U929" s="361">
        <f>+VLOOKUP($E929,Emissions!$1:$1048576,MATCH(DATE(U$2,1,1),Emissions!$A$1:$LI$1),FALSE)</f>
        <v>2.8766228800000002E-2</v>
      </c>
      <c r="V929" s="361">
        <f>+VLOOKUP($E929,Emissions!$1:$1048576,MATCH(DATE(V$2,1,1),Emissions!$A$1:$LI$1),FALSE)</f>
        <v>2.8166495100000001E-2</v>
      </c>
      <c r="W929" s="361">
        <f>+VLOOKUP($E929,Emissions!$1:$1048576,MATCH(DATE(W$2,1,1),Emissions!$A$1:$LI$1),FALSE)</f>
        <v>2.7537501400000001E-2</v>
      </c>
      <c r="X929" s="361">
        <f>+VLOOKUP($E929,Emissions!$1:$1048576,MATCH(DATE(X$2,1,1),Emissions!$A$1:$LI$1),FALSE)</f>
        <v>2.6948824600000001E-2</v>
      </c>
      <c r="Y929" s="361">
        <f>+VLOOKUP($E929,Emissions!$1:$1048576,MATCH(DATE(Y$2,1,1),Emissions!$A$1:$LI$1),FALSE)</f>
        <v>2.6458877400000001E-2</v>
      </c>
      <c r="Z929" s="361">
        <f>+VLOOKUP($E929,Emissions!$1:$1048576,MATCH(DATE(Z$2,1,1),Emissions!$A$1:$LI$1),FALSE)</f>
        <v>2.6121568099999999E-2</v>
      </c>
      <c r="AA929" s="361">
        <f>+VLOOKUP($E929,Emissions!$1:$1048576,MATCH(DATE(AA$2,1,1),Emissions!$A$1:$LI$1),FALSE)</f>
        <v>2.5972538600000001E-2</v>
      </c>
      <c r="AB929" s="361">
        <f>+VLOOKUP($E929,Emissions!$1:$1048576,MATCH(DATE(AB$2,1,1),Emissions!$A$1:$LI$1),FALSE)</f>
        <v>2.6040243899999999E-2</v>
      </c>
      <c r="AC929" s="361">
        <f>+VLOOKUP($E929,Emissions!$1:$1048576,MATCH(DATE(AC$2,1,1),Emissions!$A$1:$LI$1),FALSE)</f>
        <v>2.63471339E-2</v>
      </c>
      <c r="AD929" s="361">
        <f>+VLOOKUP($E929,Emissions!$1:$1048576,MATCH(DATE(AD$2,1,1),Emissions!$A$1:$LI$1),FALSE)</f>
        <v>2.69130946E-2</v>
      </c>
      <c r="AE929" s="361">
        <f>+VLOOKUP($E929,Emissions!$1:$1048576,MATCH(DATE(AE$2,1,1),Emissions!$A$1:$LI$1),FALSE)</f>
        <v>2.77701674E-2</v>
      </c>
      <c r="AF929" s="361">
        <f>+VLOOKUP($E929,Emissions!$1:$1048576,MATCH(DATE(AF$2,1,1),Emissions!$A$1:$LI$1),FALSE)</f>
        <v>2.8977041299999999E-2</v>
      </c>
      <c r="AG929" s="361">
        <f>+VLOOKUP($E929,Emissions!$1:$1048576,MATCH(DATE(AG$2,1,1),Emissions!$A$1:$LI$1),FALSE)</f>
        <v>3.0550937E-2</v>
      </c>
      <c r="AH929" s="361">
        <f>+VLOOKUP($E929,Emissions!$1:$1048576,MATCH(DATE(AH$2,1,1),Emissions!$A$1:$LI$1),FALSE)</f>
        <v>3.2483306400000002E-2</v>
      </c>
      <c r="AI929" s="361">
        <f>+VLOOKUP($E929,Emissions!$1:$1048576,MATCH(DATE(AI$2,1,1),Emissions!$A$1:$LI$1),FALSE)</f>
        <v>3.4725788100000002E-2</v>
      </c>
      <c r="AJ929" s="361">
        <f>+VLOOKUP($E929,Emissions!$1:$1048576,MATCH(DATE(AJ$2,1,1),Emissions!$A$1:$LI$1),FALSE)</f>
        <v>3.7208724499999998E-2</v>
      </c>
      <c r="AK929" s="361">
        <f>+VLOOKUP($E929,Emissions!$1:$1048576,MATCH(DATE(AK$2,1,1),Emissions!$A$1:$LI$1),FALSE)</f>
        <v>3.9856411600000002E-2</v>
      </c>
      <c r="AL929" s="361">
        <f>+VLOOKUP($E929,Emissions!$1:$1048576,MATCH(DATE(AL$2,1,1),Emissions!$A$1:$LI$1),FALSE)</f>
        <v>4.2593267599999998E-2</v>
      </c>
      <c r="AM929" s="361">
        <f>+VLOOKUP($E929,Emissions!$1:$1048576,MATCH(DATE(AM$2,1,1),Emissions!$A$1:$LI$1),FALSE)</f>
        <v>4.5344171699999998E-2</v>
      </c>
      <c r="AN929" s="361">
        <f>+VLOOKUP($E929,Emissions!$1:$1048576,MATCH(DATE(AN$2,1,1),Emissions!$A$1:$LI$1),FALSE)</f>
        <v>4.80349744E-2</v>
      </c>
      <c r="AO929" s="361">
        <f>+VLOOKUP($E929,Emissions!$1:$1048576,MATCH(DATE(AO$2,1,1),Emissions!$A$1:$LI$1),FALSE)</f>
        <v>5.0593604799999997E-2</v>
      </c>
    </row>
    <row r="930" spans="1:41" ht="15" customHeight="1" x14ac:dyDescent="0.35">
      <c r="A930" s="411"/>
      <c r="B930" s="170"/>
      <c r="C930" s="138" t="s">
        <v>728</v>
      </c>
      <c r="D930" s="114" t="s">
        <v>1027</v>
      </c>
      <c r="E930" s="50" t="s">
        <v>3365</v>
      </c>
      <c r="F930" s="361">
        <f>+VLOOKUP($E930,Emissions!$1:$1048576,MATCH(DATE(F$2,1,1),Emissions!$A$1:$LI$1),FALSE)</f>
        <v>1.10635108</v>
      </c>
      <c r="G930" s="361">
        <f>+VLOOKUP($E930,Emissions!$1:$1048576,MATCH(DATE(G$2,1,1),Emissions!$A$1:$LI$1),FALSE)</f>
        <v>1.119818269</v>
      </c>
      <c r="H930" s="361">
        <f>+VLOOKUP($E930,Emissions!$1:$1048576,MATCH(DATE(H$2,1,1),Emissions!$A$1:$LI$1),FALSE)</f>
        <v>1.13524632</v>
      </c>
      <c r="I930" s="361">
        <f>+VLOOKUP($E930,Emissions!$1:$1048576,MATCH(DATE(I$2,1,1),Emissions!$A$1:$LI$1),FALSE)</f>
        <v>1.1507928119999999</v>
      </c>
      <c r="J930" s="361">
        <f>+VLOOKUP($E930,Emissions!$1:$1048576,MATCH(DATE(J$2,1,1),Emissions!$A$1:$LI$1),FALSE)</f>
        <v>1.1704141299999999</v>
      </c>
      <c r="K930" s="361">
        <f>+VLOOKUP($E930,Emissions!$1:$1048576,MATCH(DATE(K$2,1,1),Emissions!$A$1:$LI$1),FALSE)</f>
        <v>1.1941173300000001</v>
      </c>
      <c r="L930" s="361">
        <f>+VLOOKUP($E930,Emissions!$1:$1048576,MATCH(DATE(L$2,1,1),Emissions!$A$1:$LI$1),FALSE)</f>
        <v>1.2217280880000001</v>
      </c>
      <c r="M930" s="361">
        <f>+VLOOKUP($E930,Emissions!$1:$1048576,MATCH(DATE(M$2,1,1),Emissions!$A$1:$LI$1),FALSE)</f>
        <v>1.2526292080000001</v>
      </c>
      <c r="N930" s="361">
        <f>+VLOOKUP($E930,Emissions!$1:$1048576,MATCH(DATE(N$2,1,1),Emissions!$A$1:$LI$1),FALSE)</f>
        <v>1.286279481</v>
      </c>
      <c r="O930" s="361">
        <f>+VLOOKUP($E930,Emissions!$1:$1048576,MATCH(DATE(O$2,1,1),Emissions!$A$1:$LI$1),FALSE)</f>
        <v>1.3222894860000001</v>
      </c>
      <c r="P930" s="361">
        <f>+VLOOKUP($E930,Emissions!$1:$1048576,MATCH(DATE(P$2,1,1),Emissions!$A$1:$LI$1),FALSE)</f>
        <v>1.3594941469999999</v>
      </c>
      <c r="Q930" s="361">
        <f>+VLOOKUP($E930,Emissions!$1:$1048576,MATCH(DATE(Q$2,1,1),Emissions!$A$1:$LI$1),FALSE)</f>
        <v>1.3940518710000001</v>
      </c>
      <c r="R930" s="361">
        <f>+VLOOKUP($E930,Emissions!$1:$1048576,MATCH(DATE(R$2,1,1),Emissions!$A$1:$LI$1),FALSE)</f>
        <v>1.4259866109999999</v>
      </c>
      <c r="S930" s="361">
        <f>+VLOOKUP($E930,Emissions!$1:$1048576,MATCH(DATE(S$2,1,1),Emissions!$A$1:$LI$1),FALSE)</f>
        <v>1.4557833060000001</v>
      </c>
      <c r="T930" s="361">
        <f>+VLOOKUP($E930,Emissions!$1:$1048576,MATCH(DATE(T$2,1,1),Emissions!$A$1:$LI$1),FALSE)</f>
        <v>1.4842230830000001</v>
      </c>
      <c r="U930" s="361">
        <f>+VLOOKUP($E930,Emissions!$1:$1048576,MATCH(DATE(U$2,1,1),Emissions!$A$1:$LI$1),FALSE)</f>
        <v>1.5121479609999999</v>
      </c>
      <c r="V930" s="361">
        <f>+VLOOKUP($E930,Emissions!$1:$1048576,MATCH(DATE(V$2,1,1),Emissions!$A$1:$LI$1),FALSE)</f>
        <v>1.540392429</v>
      </c>
      <c r="W930" s="361">
        <f>+VLOOKUP($E930,Emissions!$1:$1048576,MATCH(DATE(W$2,1,1),Emissions!$A$1:$LI$1),FALSE)</f>
        <v>1.5697551949999999</v>
      </c>
      <c r="X930" s="361">
        <f>+VLOOKUP($E930,Emissions!$1:$1048576,MATCH(DATE(X$2,1,1),Emissions!$A$1:$LI$1),FALSE)</f>
        <v>1.600968392</v>
      </c>
      <c r="Y930" s="361">
        <f>+VLOOKUP($E930,Emissions!$1:$1048576,MATCH(DATE(Y$2,1,1),Emissions!$A$1:$LI$1),FALSE)</f>
        <v>1.6346075090000001</v>
      </c>
      <c r="Z930" s="361">
        <f>+VLOOKUP($E930,Emissions!$1:$1048576,MATCH(DATE(Z$2,1,1),Emissions!$A$1:$LI$1),FALSE)</f>
        <v>1.671113332</v>
      </c>
      <c r="AA930" s="361">
        <f>+VLOOKUP($E930,Emissions!$1:$1048576,MATCH(DATE(AA$2,1,1),Emissions!$A$1:$LI$1),FALSE)</f>
        <v>1.7110257959999999</v>
      </c>
      <c r="AB930" s="361">
        <f>+VLOOKUP($E930,Emissions!$1:$1048576,MATCH(DATE(AB$2,1,1),Emissions!$A$1:$LI$1),FALSE)</f>
        <v>1.754866891</v>
      </c>
      <c r="AC930" s="361">
        <f>+VLOOKUP($E930,Emissions!$1:$1048576,MATCH(DATE(AC$2,1,1),Emissions!$A$1:$LI$1),FALSE)</f>
        <v>1.803050088</v>
      </c>
      <c r="AD930" s="361">
        <f>+VLOOKUP($E930,Emissions!$1:$1048576,MATCH(DATE(AD$2,1,1),Emissions!$A$1:$LI$1),FALSE)</f>
        <v>1.8558307730000001</v>
      </c>
      <c r="AE930" s="361">
        <f>+VLOOKUP($E930,Emissions!$1:$1048576,MATCH(DATE(AE$2,1,1),Emissions!$A$1:$LI$1),FALSE)</f>
        <v>1.9131821339999999</v>
      </c>
      <c r="AF930" s="361">
        <f>+VLOOKUP($E930,Emissions!$1:$1048576,MATCH(DATE(AF$2,1,1),Emissions!$A$1:$LI$1),FALSE)</f>
        <v>1.9731906509999999</v>
      </c>
      <c r="AG930" s="361">
        <f>+VLOOKUP($E930,Emissions!$1:$1048576,MATCH(DATE(AG$2,1,1),Emissions!$A$1:$LI$1),FALSE)</f>
        <v>2.0359985969999999</v>
      </c>
      <c r="AH930" s="361">
        <f>+VLOOKUP($E930,Emissions!$1:$1048576,MATCH(DATE(AH$2,1,1),Emissions!$A$1:$LI$1),FALSE)</f>
        <v>2.102109461</v>
      </c>
      <c r="AI930" s="361">
        <f>+VLOOKUP($E930,Emissions!$1:$1048576,MATCH(DATE(AI$2,1,1),Emissions!$A$1:$LI$1),FALSE)</f>
        <v>2.1714710340000001</v>
      </c>
      <c r="AJ930" s="361">
        <f>+VLOOKUP($E930,Emissions!$1:$1048576,MATCH(DATE(AJ$2,1,1),Emissions!$A$1:$LI$1),FALSE)</f>
        <v>2.243604339</v>
      </c>
      <c r="AK930" s="361">
        <f>+VLOOKUP($E930,Emissions!$1:$1048576,MATCH(DATE(AK$2,1,1),Emissions!$A$1:$LI$1),FALSE)</f>
        <v>2.3179318119999999</v>
      </c>
      <c r="AL930" s="361">
        <f>+VLOOKUP($E930,Emissions!$1:$1048576,MATCH(DATE(AL$2,1,1),Emissions!$A$1:$LI$1),FALSE)</f>
        <v>2.393911965</v>
      </c>
      <c r="AM930" s="361">
        <f>+VLOOKUP($E930,Emissions!$1:$1048576,MATCH(DATE(AM$2,1,1),Emissions!$A$1:$LI$1),FALSE)</f>
        <v>2.4710214869999998</v>
      </c>
      <c r="AN930" s="361">
        <f>+VLOOKUP($E930,Emissions!$1:$1048576,MATCH(DATE(AN$2,1,1),Emissions!$A$1:$LI$1),FALSE)</f>
        <v>2.5487384770000001</v>
      </c>
      <c r="AO930" s="361">
        <f>+VLOOKUP($E930,Emissions!$1:$1048576,MATCH(DATE(AO$2,1,1),Emissions!$A$1:$LI$1),FALSE)</f>
        <v>2.62653114</v>
      </c>
    </row>
    <row r="931" spans="1:41" ht="15" customHeight="1" x14ac:dyDescent="0.35">
      <c r="A931" s="411"/>
      <c r="B931" s="170"/>
      <c r="C931" s="138" t="s">
        <v>729</v>
      </c>
      <c r="D931" s="114" t="s">
        <v>1027</v>
      </c>
      <c r="E931" s="50" t="s">
        <v>3366</v>
      </c>
      <c r="F931" s="361">
        <f>+VLOOKUP($E931,Emissions!$1:$1048576,MATCH(DATE(F$2,1,1),Emissions!$A$1:$LI$1),FALSE)</f>
        <v>6.6278198100000005E-2</v>
      </c>
      <c r="G931" s="361">
        <f>+VLOOKUP($E931,Emissions!$1:$1048576,MATCH(DATE(G$2,1,1),Emissions!$A$1:$LI$1),FALSE)</f>
        <v>6.6225408599999994E-2</v>
      </c>
      <c r="H931" s="361">
        <f>+VLOOKUP($E931,Emissions!$1:$1048576,MATCH(DATE(H$2,1,1),Emissions!$A$1:$LI$1),FALSE)</f>
        <v>6.6202983399999998E-2</v>
      </c>
      <c r="I931" s="361">
        <f>+VLOOKUP($E931,Emissions!$1:$1048576,MATCH(DATE(I$2,1,1),Emissions!$A$1:$LI$1),FALSE)</f>
        <v>6.5907245000000003E-2</v>
      </c>
      <c r="J931" s="361">
        <f>+VLOOKUP($E931,Emissions!$1:$1048576,MATCH(DATE(J$2,1,1),Emissions!$A$1:$LI$1),FALSE)</f>
        <v>6.6286859500000003E-2</v>
      </c>
      <c r="K931" s="361">
        <f>+VLOOKUP($E931,Emissions!$1:$1048576,MATCH(DATE(K$2,1,1),Emissions!$A$1:$LI$1),FALSE)</f>
        <v>6.7163104400000007E-2</v>
      </c>
      <c r="L931" s="361">
        <f>+VLOOKUP($E931,Emissions!$1:$1048576,MATCH(DATE(L$2,1,1),Emissions!$A$1:$LI$1),FALSE)</f>
        <v>6.84090953E-2</v>
      </c>
      <c r="M931" s="361">
        <f>+VLOOKUP($E931,Emissions!$1:$1048576,MATCH(DATE(M$2,1,1),Emissions!$A$1:$LI$1),FALSE)</f>
        <v>6.99358281E-2</v>
      </c>
      <c r="N931" s="361">
        <f>+VLOOKUP($E931,Emissions!$1:$1048576,MATCH(DATE(N$2,1,1),Emissions!$A$1:$LI$1),FALSE)</f>
        <v>7.1678597499999996E-2</v>
      </c>
      <c r="O931" s="361">
        <f>+VLOOKUP($E931,Emissions!$1:$1048576,MATCH(DATE(O$2,1,1),Emissions!$A$1:$LI$1),FALSE)</f>
        <v>7.3588843700000003E-2</v>
      </c>
      <c r="P931" s="361">
        <f>+VLOOKUP($E931,Emissions!$1:$1048576,MATCH(DATE(P$2,1,1),Emissions!$A$1:$LI$1),FALSE)</f>
        <v>7.5553159600000003E-2</v>
      </c>
      <c r="Q931" s="361">
        <f>+VLOOKUP($E931,Emissions!$1:$1048576,MATCH(DATE(Q$2,1,1),Emissions!$A$1:$LI$1),FALSE)</f>
        <v>7.72615002E-2</v>
      </c>
      <c r="R931" s="361">
        <f>+VLOOKUP($E931,Emissions!$1:$1048576,MATCH(DATE(R$2,1,1),Emissions!$A$1:$LI$1),FALSE)</f>
        <v>7.8748609600000005E-2</v>
      </c>
      <c r="S931" s="361">
        <f>+VLOOKUP($E931,Emissions!$1:$1048576,MATCH(DATE(S$2,1,1),Emissions!$A$1:$LI$1),FALSE)</f>
        <v>8.0064275599999998E-2</v>
      </c>
      <c r="T931" s="361">
        <f>+VLOOKUP($E931,Emissions!$1:$1048576,MATCH(DATE(T$2,1,1),Emissions!$A$1:$LI$1),FALSE)</f>
        <v>8.1270973100000005E-2</v>
      </c>
      <c r="U931" s="361">
        <f>+VLOOKUP($E931,Emissions!$1:$1048576,MATCH(DATE(U$2,1,1),Emissions!$A$1:$LI$1),FALSE)</f>
        <v>8.2428687400000006E-2</v>
      </c>
      <c r="V931" s="361">
        <f>+VLOOKUP($E931,Emissions!$1:$1048576,MATCH(DATE(V$2,1,1),Emissions!$A$1:$LI$1),FALSE)</f>
        <v>8.3592135499999998E-2</v>
      </c>
      <c r="W931" s="361">
        <f>+VLOOKUP($E931,Emissions!$1:$1048576,MATCH(DATE(W$2,1,1),Emissions!$A$1:$LI$1),FALSE)</f>
        <v>8.4811923499999997E-2</v>
      </c>
      <c r="X931" s="361">
        <f>+VLOOKUP($E931,Emissions!$1:$1048576,MATCH(DATE(X$2,1,1),Emissions!$A$1:$LI$1),FALSE)</f>
        <v>8.6131310899999994E-2</v>
      </c>
      <c r="Y931" s="361">
        <f>+VLOOKUP($E931,Emissions!$1:$1048576,MATCH(DATE(Y$2,1,1),Emissions!$A$1:$LI$1),FALSE)</f>
        <v>8.7579822200000004E-2</v>
      </c>
      <c r="Z931" s="361">
        <f>+VLOOKUP($E931,Emissions!$1:$1048576,MATCH(DATE(Z$2,1,1),Emissions!$A$1:$LI$1),FALSE)</f>
        <v>8.9179045100000007E-2</v>
      </c>
      <c r="AA931" s="361">
        <f>+VLOOKUP($E931,Emissions!$1:$1048576,MATCH(DATE(AA$2,1,1),Emissions!$A$1:$LI$1),FALSE)</f>
        <v>9.0959737600000007E-2</v>
      </c>
      <c r="AB931" s="361">
        <f>+VLOOKUP($E931,Emissions!$1:$1048576,MATCH(DATE(AB$2,1,1),Emissions!$A$1:$LI$1),FALSE)</f>
        <v>9.2950571199999998E-2</v>
      </c>
      <c r="AC931" s="361">
        <f>+VLOOKUP($E931,Emissions!$1:$1048576,MATCH(DATE(AC$2,1,1),Emissions!$A$1:$LI$1),FALSE)</f>
        <v>9.5170442300000005E-2</v>
      </c>
      <c r="AD931" s="361">
        <f>+VLOOKUP($E931,Emissions!$1:$1048576,MATCH(DATE(AD$2,1,1),Emissions!$A$1:$LI$1),FALSE)</f>
        <v>9.7624844899999993E-2</v>
      </c>
      <c r="AE931" s="361">
        <f>+VLOOKUP($E931,Emissions!$1:$1048576,MATCH(DATE(AE$2,1,1),Emissions!$A$1:$LI$1),FALSE)</f>
        <v>0.1003016402</v>
      </c>
      <c r="AF931" s="361">
        <f>+VLOOKUP($E931,Emissions!$1:$1048576,MATCH(DATE(AF$2,1,1),Emissions!$A$1:$LI$1),FALSE)</f>
        <v>0.10318712219999999</v>
      </c>
      <c r="AG931" s="361">
        <f>+VLOOKUP($E931,Emissions!$1:$1048576,MATCH(DATE(AG$2,1,1),Emissions!$A$1:$LI$1),FALSE)</f>
        <v>0.10630047550000001</v>
      </c>
      <c r="AH931" s="361">
        <f>+VLOOKUP($E931,Emissions!$1:$1048576,MATCH(DATE(AH$2,1,1),Emissions!$A$1:$LI$1),FALSE)</f>
        <v>0.1096553057</v>
      </c>
      <c r="AI931" s="361">
        <f>+VLOOKUP($E931,Emissions!$1:$1048576,MATCH(DATE(AI$2,1,1),Emissions!$A$1:$LI$1),FALSE)</f>
        <v>0.11322821850000001</v>
      </c>
      <c r="AJ931" s="361">
        <f>+VLOOKUP($E931,Emissions!$1:$1048576,MATCH(DATE(AJ$2,1,1),Emissions!$A$1:$LI$1),FALSE)</f>
        <v>0.1169757857</v>
      </c>
      <c r="AK931" s="361">
        <f>+VLOOKUP($E931,Emissions!$1:$1048576,MATCH(DATE(AK$2,1,1),Emissions!$A$1:$LI$1),FALSE)</f>
        <v>0.12085782790000001</v>
      </c>
      <c r="AL931" s="361">
        <f>+VLOOKUP($E931,Emissions!$1:$1048576,MATCH(DATE(AL$2,1,1),Emissions!$A$1:$LI$1),FALSE)</f>
        <v>0.124842023</v>
      </c>
      <c r="AM931" s="361">
        <f>+VLOOKUP($E931,Emissions!$1:$1048576,MATCH(DATE(AM$2,1,1),Emissions!$A$1:$LI$1),FALSE)</f>
        <v>0.12889815900000001</v>
      </c>
      <c r="AN931" s="361">
        <f>+VLOOKUP($E931,Emissions!$1:$1048576,MATCH(DATE(AN$2,1,1),Emissions!$A$1:$LI$1),FALSE)</f>
        <v>0.13299563910000001</v>
      </c>
      <c r="AO931" s="361">
        <f>+VLOOKUP($E931,Emissions!$1:$1048576,MATCH(DATE(AO$2,1,1),Emissions!$A$1:$LI$1),FALSE)</f>
        <v>0.1371026836</v>
      </c>
    </row>
    <row r="932" spans="1:41" ht="15" customHeight="1" x14ac:dyDescent="0.35">
      <c r="A932" s="411"/>
      <c r="B932" s="170"/>
      <c r="C932" s="138" t="s">
        <v>730</v>
      </c>
      <c r="D932" s="114" t="s">
        <v>1027</v>
      </c>
      <c r="E932" s="50" t="s">
        <v>3367</v>
      </c>
      <c r="F932" s="361">
        <f>+VLOOKUP($E932,Emissions!$1:$1048576,MATCH(DATE(F$2,1,1),Emissions!$A$1:$LI$1),FALSE)</f>
        <v>1.1670901979999999</v>
      </c>
      <c r="G932" s="361">
        <f>+VLOOKUP($E932,Emissions!$1:$1048576,MATCH(DATE(G$2,1,1),Emissions!$A$1:$LI$1),FALSE)</f>
        <v>1.187143812</v>
      </c>
      <c r="H932" s="361">
        <f>+VLOOKUP($E932,Emissions!$1:$1048576,MATCH(DATE(H$2,1,1),Emissions!$A$1:$LI$1),FALSE)</f>
        <v>1.2088816099999999</v>
      </c>
      <c r="I932" s="361">
        <f>+VLOOKUP($E932,Emissions!$1:$1048576,MATCH(DATE(I$2,1,1),Emissions!$A$1:$LI$1),FALSE)</f>
        <v>1.2286511330000001</v>
      </c>
      <c r="J932" s="361">
        <f>+VLOOKUP($E932,Emissions!$1:$1048576,MATCH(DATE(J$2,1,1),Emissions!$A$1:$LI$1),FALSE)</f>
        <v>1.2536956619999999</v>
      </c>
      <c r="K932" s="361">
        <f>+VLOOKUP($E932,Emissions!$1:$1048576,MATCH(DATE(K$2,1,1),Emissions!$A$1:$LI$1),FALSE)</f>
        <v>1.283046884</v>
      </c>
      <c r="L932" s="361">
        <f>+VLOOKUP($E932,Emissions!$1:$1048576,MATCH(DATE(L$2,1,1),Emissions!$A$1:$LI$1),FALSE)</f>
        <v>1.31591397</v>
      </c>
      <c r="M932" s="361">
        <f>+VLOOKUP($E932,Emissions!$1:$1048576,MATCH(DATE(M$2,1,1),Emissions!$A$1:$LI$1),FALSE)</f>
        <v>1.351680056</v>
      </c>
      <c r="N932" s="361">
        <f>+VLOOKUP($E932,Emissions!$1:$1048576,MATCH(DATE(N$2,1,1),Emissions!$A$1:$LI$1),FALSE)</f>
        <v>1.389850418</v>
      </c>
      <c r="O932" s="361">
        <f>+VLOOKUP($E932,Emissions!$1:$1048576,MATCH(DATE(O$2,1,1),Emissions!$A$1:$LI$1),FALSE)</f>
        <v>1.430027755</v>
      </c>
      <c r="P932" s="361">
        <f>+VLOOKUP($E932,Emissions!$1:$1048576,MATCH(DATE(P$2,1,1),Emissions!$A$1:$LI$1),FALSE)</f>
        <v>1.4698260379999999</v>
      </c>
      <c r="Q932" s="361">
        <f>+VLOOKUP($E932,Emissions!$1:$1048576,MATCH(DATE(Q$2,1,1),Emissions!$A$1:$LI$1),FALSE)</f>
        <v>1.502296249</v>
      </c>
      <c r="R932" s="361">
        <f>+VLOOKUP($E932,Emissions!$1:$1048576,MATCH(DATE(R$2,1,1),Emissions!$A$1:$LI$1),FALSE)</f>
        <v>1.5292716369999999</v>
      </c>
      <c r="S932" s="361">
        <f>+VLOOKUP($E932,Emissions!$1:$1048576,MATCH(DATE(S$2,1,1),Emissions!$A$1:$LI$1),FALSE)</f>
        <v>1.552501852</v>
      </c>
      <c r="T932" s="361">
        <f>+VLOOKUP($E932,Emissions!$1:$1048576,MATCH(DATE(T$2,1,1),Emissions!$A$1:$LI$1),FALSE)</f>
        <v>1.5737838639999999</v>
      </c>
      <c r="U932" s="361">
        <f>+VLOOKUP($E932,Emissions!$1:$1048576,MATCH(DATE(U$2,1,1),Emissions!$A$1:$LI$1),FALSE)</f>
        <v>1.5946458379999999</v>
      </c>
      <c r="V932" s="361">
        <f>+VLOOKUP($E932,Emissions!$1:$1048576,MATCH(DATE(V$2,1,1),Emissions!$A$1:$LI$1),FALSE)</f>
        <v>1.6163383010000001</v>
      </c>
      <c r="W932" s="361">
        <f>+VLOOKUP($E932,Emissions!$1:$1048576,MATCH(DATE(W$2,1,1),Emissions!$A$1:$LI$1),FALSE)</f>
        <v>1.6399465010000001</v>
      </c>
      <c r="X932" s="361">
        <f>+VLOOKUP($E932,Emissions!$1:$1048576,MATCH(DATE(X$2,1,1),Emissions!$A$1:$LI$1),FALSE)</f>
        <v>1.666316393</v>
      </c>
      <c r="Y932" s="361">
        <f>+VLOOKUP($E932,Emissions!$1:$1048576,MATCH(DATE(Y$2,1,1),Emissions!$A$1:$LI$1),FALSE)</f>
        <v>1.6959314299999999</v>
      </c>
      <c r="Z932" s="361">
        <f>+VLOOKUP($E932,Emissions!$1:$1048576,MATCH(DATE(Z$2,1,1),Emissions!$A$1:$LI$1),FALSE)</f>
        <v>1.7291749519999999</v>
      </c>
      <c r="AA932" s="361">
        <f>+VLOOKUP($E932,Emissions!$1:$1048576,MATCH(DATE(AA$2,1,1),Emissions!$A$1:$LI$1),FALSE)</f>
        <v>1.7664847180000001</v>
      </c>
      <c r="AB932" s="361">
        <f>+VLOOKUP($E932,Emissions!$1:$1048576,MATCH(DATE(AB$2,1,1),Emissions!$A$1:$LI$1),FALSE)</f>
        <v>1.808368744</v>
      </c>
      <c r="AC932" s="361">
        <f>+VLOOKUP($E932,Emissions!$1:$1048576,MATCH(DATE(AC$2,1,1),Emissions!$A$1:$LI$1),FALSE)</f>
        <v>1.8550966330000001</v>
      </c>
      <c r="AD932" s="361">
        <f>+VLOOKUP($E932,Emissions!$1:$1048576,MATCH(DATE(AD$2,1,1),Emissions!$A$1:$LI$1),FALSE)</f>
        <v>1.906607602</v>
      </c>
      <c r="AE932" s="361">
        <f>+VLOOKUP($E932,Emissions!$1:$1048576,MATCH(DATE(AE$2,1,1),Emissions!$A$1:$LI$1),FALSE)</f>
        <v>1.962664422</v>
      </c>
      <c r="AF932" s="361">
        <f>+VLOOKUP($E932,Emissions!$1:$1048576,MATCH(DATE(AF$2,1,1),Emissions!$A$1:$LI$1),FALSE)</f>
        <v>2.0231676580000002</v>
      </c>
      <c r="AG932" s="361">
        <f>+VLOOKUP($E932,Emissions!$1:$1048576,MATCH(DATE(AG$2,1,1),Emissions!$A$1:$LI$1),FALSE)</f>
        <v>2.0884657739999999</v>
      </c>
      <c r="AH932" s="361">
        <f>+VLOOKUP($E932,Emissions!$1:$1048576,MATCH(DATE(AH$2,1,1),Emissions!$A$1:$LI$1),FALSE)</f>
        <v>2.1586477940000002</v>
      </c>
      <c r="AI932" s="361">
        <f>+VLOOKUP($E932,Emissions!$1:$1048576,MATCH(DATE(AI$2,1,1),Emissions!$A$1:$LI$1),FALSE)</f>
        <v>2.2329094110000001</v>
      </c>
      <c r="AJ932" s="361">
        <f>+VLOOKUP($E932,Emissions!$1:$1048576,MATCH(DATE(AJ$2,1,1),Emissions!$A$1:$LI$1),FALSE)</f>
        <v>2.3100649639999999</v>
      </c>
      <c r="AK932" s="361">
        <f>+VLOOKUP($E932,Emissions!$1:$1048576,MATCH(DATE(AK$2,1,1),Emissions!$A$1:$LI$1),FALSE)</f>
        <v>2.389139803</v>
      </c>
      <c r="AL932" s="361">
        <f>+VLOOKUP($E932,Emissions!$1:$1048576,MATCH(DATE(AL$2,1,1),Emissions!$A$1:$LI$1),FALSE)</f>
        <v>2.4694451819999998</v>
      </c>
      <c r="AM932" s="361">
        <f>+VLOOKUP($E932,Emissions!$1:$1048576,MATCH(DATE(AM$2,1,1),Emissions!$A$1:$LI$1),FALSE)</f>
        <v>2.5503997090000001</v>
      </c>
      <c r="AN932" s="361">
        <f>+VLOOKUP($E932,Emissions!$1:$1048576,MATCH(DATE(AN$2,1,1),Emissions!$A$1:$LI$1),FALSE)</f>
        <v>2.631451845</v>
      </c>
      <c r="AO932" s="361">
        <f>+VLOOKUP($E932,Emissions!$1:$1048576,MATCH(DATE(AO$2,1,1),Emissions!$A$1:$LI$1),FALSE)</f>
        <v>2.712050536</v>
      </c>
    </row>
    <row r="933" spans="1:41" ht="15" customHeight="1" x14ac:dyDescent="0.35">
      <c r="A933" s="411"/>
      <c r="B933" s="170"/>
      <c r="C933" s="138" t="s">
        <v>731</v>
      </c>
      <c r="D933" s="114" t="s">
        <v>1027</v>
      </c>
      <c r="E933" s="50" t="s">
        <v>3368</v>
      </c>
      <c r="F933" s="361">
        <f>+VLOOKUP($E933,Emissions!$1:$1048576,MATCH(DATE(F$2,1,1),Emissions!$A$1:$LI$1),FALSE)</f>
        <v>5.5452624499999995E-4</v>
      </c>
      <c r="G933" s="361">
        <f>+VLOOKUP($E933,Emissions!$1:$1048576,MATCH(DATE(G$2,1,1),Emissions!$A$1:$LI$1),FALSE)</f>
        <v>5.6408593400000004E-4</v>
      </c>
      <c r="H933" s="361">
        <f>+VLOOKUP($E933,Emissions!$1:$1048576,MATCH(DATE(H$2,1,1),Emissions!$A$1:$LI$1),FALSE)</f>
        <v>5.7453700800000004E-4</v>
      </c>
      <c r="I933" s="361">
        <f>+VLOOKUP($E933,Emissions!$1:$1048576,MATCH(DATE(I$2,1,1),Emissions!$A$1:$LI$1),FALSE)</f>
        <v>5.8460862200000003E-4</v>
      </c>
      <c r="J933" s="361">
        <f>+VLOOKUP($E933,Emissions!$1:$1048576,MATCH(DATE(J$2,1,1),Emissions!$A$1:$LI$1),FALSE)</f>
        <v>5.9637641699999998E-4</v>
      </c>
      <c r="K933" s="361">
        <f>+VLOOKUP($E933,Emissions!$1:$1048576,MATCH(DATE(K$2,1,1),Emissions!$A$1:$LI$1),FALSE)</f>
        <v>6.1000945500000003E-4</v>
      </c>
      <c r="L933" s="361">
        <f>+VLOOKUP($E933,Emissions!$1:$1048576,MATCH(DATE(L$2,1,1),Emissions!$A$1:$LI$1),FALSE)</f>
        <v>6.25293831E-4</v>
      </c>
      <c r="M933" s="361">
        <f>+VLOOKUP($E933,Emissions!$1:$1048576,MATCH(DATE(M$2,1,1),Emissions!$A$1:$LI$1),FALSE)</f>
        <v>6.4190919199999996E-4</v>
      </c>
      <c r="N933" s="361">
        <f>+VLOOKUP($E933,Emissions!$1:$1048576,MATCH(DATE(N$2,1,1),Emissions!$A$1:$LI$1),FALSE)</f>
        <v>6.5962069600000001E-4</v>
      </c>
      <c r="O933" s="361">
        <f>+VLOOKUP($E933,Emissions!$1:$1048576,MATCH(DATE(O$2,1,1),Emissions!$A$1:$LI$1),FALSE)</f>
        <v>6.7827199899999995E-4</v>
      </c>
      <c r="P933" s="361">
        <f>+VLOOKUP($E933,Emissions!$1:$1048576,MATCH(DATE(P$2,1,1),Emissions!$A$1:$LI$1),FALSE)</f>
        <v>6.9683662800000003E-4</v>
      </c>
      <c r="Q933" s="361">
        <f>+VLOOKUP($E933,Emissions!$1:$1048576,MATCH(DATE(Q$2,1,1),Emissions!$A$1:$LI$1),FALSE)</f>
        <v>7.1223044199999997E-4</v>
      </c>
      <c r="R933" s="361">
        <f>+VLOOKUP($E933,Emissions!$1:$1048576,MATCH(DATE(R$2,1,1),Emissions!$A$1:$LI$1),FALSE)</f>
        <v>7.2503110200000003E-4</v>
      </c>
      <c r="S933" s="361">
        <f>+VLOOKUP($E933,Emissions!$1:$1048576,MATCH(DATE(S$2,1,1),Emissions!$A$1:$LI$1),FALSE)</f>
        <v>7.3590072899999996E-4</v>
      </c>
      <c r="T933" s="361">
        <f>+VLOOKUP($E933,Emissions!$1:$1048576,MATCH(DATE(T$2,1,1),Emissions!$A$1:$LI$1),FALSE)</f>
        <v>7.4560255899999998E-4</v>
      </c>
      <c r="U933" s="361">
        <f>+VLOOKUP($E933,Emissions!$1:$1048576,MATCH(DATE(U$2,1,1),Emissions!$A$1:$LI$1),FALSE)</f>
        <v>7.5485333700000005E-4</v>
      </c>
      <c r="V933" s="361">
        <f>+VLOOKUP($E933,Emissions!$1:$1048576,MATCH(DATE(V$2,1,1),Emissions!$A$1:$LI$1),FALSE)</f>
        <v>7.6424821800000003E-4</v>
      </c>
      <c r="W933" s="361">
        <f>+VLOOKUP($E933,Emissions!$1:$1048576,MATCH(DATE(W$2,1,1),Emissions!$A$1:$LI$1),FALSE)</f>
        <v>7.7435984399999995E-4</v>
      </c>
      <c r="X933" s="361">
        <f>+VLOOKUP($E933,Emissions!$1:$1048576,MATCH(DATE(X$2,1,1),Emissions!$A$1:$LI$1),FALSE)</f>
        <v>7.8569927500000004E-4</v>
      </c>
      <c r="Y933" s="361">
        <f>+VLOOKUP($E933,Emissions!$1:$1048576,MATCH(DATE(Y$2,1,1),Emissions!$A$1:$LI$1),FALSE)</f>
        <v>7.9863486000000003E-4</v>
      </c>
      <c r="Z933" s="361">
        <f>+VLOOKUP($E933,Emissions!$1:$1048576,MATCH(DATE(Z$2,1,1),Emissions!$A$1:$LI$1),FALSE)</f>
        <v>8.1348297400000004E-4</v>
      </c>
      <c r="AA933" s="361">
        <f>+VLOOKUP($E933,Emissions!$1:$1048576,MATCH(DATE(AA$2,1,1),Emissions!$A$1:$LI$1),FALSE)</f>
        <v>8.3054874900000001E-4</v>
      </c>
      <c r="AB933" s="361">
        <f>+VLOOKUP($E933,Emissions!$1:$1048576,MATCH(DATE(AB$2,1,1),Emissions!$A$1:$LI$1),FALSE)</f>
        <v>8.5014323299999997E-4</v>
      </c>
      <c r="AC933" s="361">
        <f>+VLOOKUP($E933,Emissions!$1:$1048576,MATCH(DATE(AC$2,1,1),Emissions!$A$1:$LI$1),FALSE)</f>
        <v>8.7246552299999997E-4</v>
      </c>
      <c r="AD933" s="361">
        <f>+VLOOKUP($E933,Emissions!$1:$1048576,MATCH(DATE(AD$2,1,1),Emissions!$A$1:$LI$1),FALSE)</f>
        <v>8.97571841E-4</v>
      </c>
      <c r="AE933" s="361">
        <f>+VLOOKUP($E933,Emissions!$1:$1048576,MATCH(DATE(AE$2,1,1),Emissions!$A$1:$LI$1),FALSE)</f>
        <v>9.2544086600000004E-4</v>
      </c>
      <c r="AF933" s="361">
        <f>+VLOOKUP($E933,Emissions!$1:$1048576,MATCH(DATE(AF$2,1,1),Emissions!$A$1:$LI$1),FALSE)</f>
        <v>9.5586097799999999E-4</v>
      </c>
      <c r="AG933" s="361">
        <f>+VLOOKUP($E933,Emissions!$1:$1048576,MATCH(DATE(AG$2,1,1),Emissions!$A$1:$LI$1),FALSE)</f>
        <v>9.8907658600000002E-4</v>
      </c>
      <c r="AH933" s="361">
        <f>+VLOOKUP($E933,Emissions!$1:$1048576,MATCH(DATE(AH$2,1,1),Emissions!$A$1:$LI$1),FALSE)</f>
        <v>1.02513087E-3</v>
      </c>
      <c r="AI933" s="361">
        <f>+VLOOKUP($E933,Emissions!$1:$1048576,MATCH(DATE(AI$2,1,1),Emissions!$A$1:$LI$1),FALSE)</f>
        <v>1.0635450200000001E-3</v>
      </c>
      <c r="AJ933" s="361">
        <f>+VLOOKUP($E933,Emissions!$1:$1048576,MATCH(DATE(AJ$2,1,1),Emissions!$A$1:$LI$1),FALSE)</f>
        <v>1.1036096200000001E-3</v>
      </c>
      <c r="AK933" s="361">
        <f>+VLOOKUP($E933,Emissions!$1:$1048576,MATCH(DATE(AK$2,1,1),Emissions!$A$1:$LI$1),FALSE)</f>
        <v>1.14469285E-3</v>
      </c>
      <c r="AL933" s="361">
        <f>+VLOOKUP($E933,Emissions!$1:$1048576,MATCH(DATE(AL$2,1,1),Emissions!$A$1:$LI$1),FALSE)</f>
        <v>1.1863079799999999E-3</v>
      </c>
      <c r="AM933" s="361">
        <f>+VLOOKUP($E933,Emissions!$1:$1048576,MATCH(DATE(AM$2,1,1),Emissions!$A$1:$LI$1),FALSE)</f>
        <v>1.22804763E-3</v>
      </c>
      <c r="AN933" s="361">
        <f>+VLOOKUP($E933,Emissions!$1:$1048576,MATCH(DATE(AN$2,1,1),Emissions!$A$1:$LI$1),FALSE)</f>
        <v>1.26954489E-3</v>
      </c>
      <c r="AO933" s="361">
        <f>+VLOOKUP($E933,Emissions!$1:$1048576,MATCH(DATE(AO$2,1,1),Emissions!$A$1:$LI$1),FALSE)</f>
        <v>1.3104533099999999E-3</v>
      </c>
    </row>
    <row r="934" spans="1:41" ht="15" customHeight="1" x14ac:dyDescent="0.35">
      <c r="A934" s="411"/>
      <c r="B934" s="170"/>
      <c r="C934" s="138" t="s">
        <v>732</v>
      </c>
      <c r="D934" s="114" t="s">
        <v>1027</v>
      </c>
      <c r="E934" s="50" t="s">
        <v>3369</v>
      </c>
      <c r="F934" s="361">
        <f>+VLOOKUP($E934,Emissions!$1:$1048576,MATCH(DATE(F$2,1,1),Emissions!$A$1:$LI$1),FALSE)</f>
        <v>15.22915663</v>
      </c>
      <c r="G934" s="361">
        <f>+VLOOKUP($E934,Emissions!$1:$1048576,MATCH(DATE(G$2,1,1),Emissions!$A$1:$LI$1),FALSE)</f>
        <v>15.346718299999999</v>
      </c>
      <c r="H934" s="361">
        <f>+VLOOKUP($E934,Emissions!$1:$1048576,MATCH(DATE(H$2,1,1),Emissions!$A$1:$LI$1),FALSE)</f>
        <v>15.481559600000001</v>
      </c>
      <c r="I934" s="361">
        <f>+VLOOKUP($E934,Emissions!$1:$1048576,MATCH(DATE(I$2,1,1),Emissions!$A$1:$LI$1),FALSE)</f>
        <v>15.55965997</v>
      </c>
      <c r="J934" s="361">
        <f>+VLOOKUP($E934,Emissions!$1:$1048576,MATCH(DATE(J$2,1,1),Emissions!$A$1:$LI$1),FALSE)</f>
        <v>15.753124469999999</v>
      </c>
      <c r="K934" s="361">
        <f>+VLOOKUP($E934,Emissions!$1:$1048576,MATCH(DATE(K$2,1,1),Emissions!$A$1:$LI$1),FALSE)</f>
        <v>16.03805066</v>
      </c>
      <c r="L934" s="361">
        <f>+VLOOKUP($E934,Emissions!$1:$1048576,MATCH(DATE(L$2,1,1),Emissions!$A$1:$LI$1),FALSE)</f>
        <v>16.39740097</v>
      </c>
      <c r="M934" s="361">
        <f>+VLOOKUP($E934,Emissions!$1:$1048576,MATCH(DATE(M$2,1,1),Emissions!$A$1:$LI$1),FALSE)</f>
        <v>16.816979960000001</v>
      </c>
      <c r="N934" s="361">
        <f>+VLOOKUP($E934,Emissions!$1:$1048576,MATCH(DATE(N$2,1,1),Emissions!$A$1:$LI$1),FALSE)</f>
        <v>17.285771700000002</v>
      </c>
      <c r="O934" s="361">
        <f>+VLOOKUP($E934,Emissions!$1:$1048576,MATCH(DATE(O$2,1,1),Emissions!$A$1:$LI$1),FALSE)</f>
        <v>17.795160500000001</v>
      </c>
      <c r="P934" s="361">
        <f>+VLOOKUP($E934,Emissions!$1:$1048576,MATCH(DATE(P$2,1,1),Emissions!$A$1:$LI$1),FALSE)</f>
        <v>18.31532679</v>
      </c>
      <c r="Q934" s="361">
        <f>+VLOOKUP($E934,Emissions!$1:$1048576,MATCH(DATE(Q$2,1,1),Emissions!$A$1:$LI$1),FALSE)</f>
        <v>18.763338470000001</v>
      </c>
      <c r="R934" s="361">
        <f>+VLOOKUP($E934,Emissions!$1:$1048576,MATCH(DATE(R$2,1,1),Emissions!$A$1:$LI$1),FALSE)</f>
        <v>19.15346898</v>
      </c>
      <c r="S934" s="361">
        <f>+VLOOKUP($E934,Emissions!$1:$1048576,MATCH(DATE(S$2,1,1),Emissions!$A$1:$LI$1),FALSE)</f>
        <v>19.504474519999999</v>
      </c>
      <c r="T934" s="361">
        <f>+VLOOKUP($E934,Emissions!$1:$1048576,MATCH(DATE(T$2,1,1),Emissions!$A$1:$LI$1),FALSE)</f>
        <v>19.836753850000001</v>
      </c>
      <c r="U934" s="361">
        <f>+VLOOKUP($E934,Emissions!$1:$1048576,MATCH(DATE(U$2,1,1),Emissions!$A$1:$LI$1),FALSE)</f>
        <v>20.167817159999998</v>
      </c>
      <c r="V934" s="361">
        <f>+VLOOKUP($E934,Emissions!$1:$1048576,MATCH(DATE(V$2,1,1),Emissions!$A$1:$LI$1),FALSE)</f>
        <v>20.51224487</v>
      </c>
      <c r="W934" s="361">
        <f>+VLOOKUP($E934,Emissions!$1:$1048576,MATCH(DATE(W$2,1,1),Emissions!$A$1:$LI$1),FALSE)</f>
        <v>20.882116580000002</v>
      </c>
      <c r="X934" s="361">
        <f>+VLOOKUP($E934,Emissions!$1:$1048576,MATCH(DATE(X$2,1,1),Emissions!$A$1:$LI$1),FALSE)</f>
        <v>21.286906890000001</v>
      </c>
      <c r="Y934" s="361">
        <f>+VLOOKUP($E934,Emissions!$1:$1048576,MATCH(DATE(Y$2,1,1),Emissions!$A$1:$LI$1),FALSE)</f>
        <v>21.732159129999999</v>
      </c>
      <c r="Z934" s="361">
        <f>+VLOOKUP($E934,Emissions!$1:$1048576,MATCH(DATE(Z$2,1,1),Emissions!$A$1:$LI$1),FALSE)</f>
        <v>22.22255625</v>
      </c>
      <c r="AA934" s="361">
        <f>+VLOOKUP($E934,Emissions!$1:$1048576,MATCH(DATE(AA$2,1,1),Emissions!$A$1:$LI$1),FALSE)</f>
        <v>22.76304794</v>
      </c>
      <c r="AB934" s="361">
        <f>+VLOOKUP($E934,Emissions!$1:$1048576,MATCH(DATE(AB$2,1,1),Emissions!$A$1:$LI$1),FALSE)</f>
        <v>23.360182590000001</v>
      </c>
      <c r="AC934" s="361">
        <f>+VLOOKUP($E934,Emissions!$1:$1048576,MATCH(DATE(AC$2,1,1),Emissions!$A$1:$LI$1),FALSE)</f>
        <v>24.018242910000001</v>
      </c>
      <c r="AD934" s="361">
        <f>+VLOOKUP($E934,Emissions!$1:$1048576,MATCH(DATE(AD$2,1,1),Emissions!$A$1:$LI$1),FALSE)</f>
        <v>24.73800305</v>
      </c>
      <c r="AE934" s="361">
        <f>+VLOOKUP($E934,Emissions!$1:$1048576,MATCH(DATE(AE$2,1,1),Emissions!$A$1:$LI$1),FALSE)</f>
        <v>25.51876876</v>
      </c>
      <c r="AF934" s="361">
        <f>+VLOOKUP($E934,Emissions!$1:$1048576,MATCH(DATE(AF$2,1,1),Emissions!$A$1:$LI$1),FALSE)</f>
        <v>26.34198469</v>
      </c>
      <c r="AG934" s="361">
        <f>+VLOOKUP($E934,Emissions!$1:$1048576,MATCH(DATE(AG$2,1,1),Emissions!$A$1:$LI$1),FALSE)</f>
        <v>27.212248280000001</v>
      </c>
      <c r="AH934" s="361">
        <f>+VLOOKUP($E934,Emissions!$1:$1048576,MATCH(DATE(AH$2,1,1),Emissions!$A$1:$LI$1),FALSE)</f>
        <v>28.135729309999999</v>
      </c>
      <c r="AI934" s="361">
        <f>+VLOOKUP($E934,Emissions!$1:$1048576,MATCH(DATE(AI$2,1,1),Emissions!$A$1:$LI$1),FALSE)</f>
        <v>29.108357040000001</v>
      </c>
      <c r="AJ934" s="361">
        <f>+VLOOKUP($E934,Emissions!$1:$1048576,MATCH(DATE(AJ$2,1,1),Emissions!$A$1:$LI$1),FALSE)</f>
        <v>30.120292809999999</v>
      </c>
      <c r="AK934" s="361">
        <f>+VLOOKUP($E934,Emissions!$1:$1048576,MATCH(DATE(AK$2,1,1),Emissions!$A$1:$LI$1),FALSE)</f>
        <v>31.162678280000002</v>
      </c>
      <c r="AL934" s="361">
        <f>+VLOOKUP($E934,Emissions!$1:$1048576,MATCH(DATE(AL$2,1,1),Emissions!$A$1:$LI$1),FALSE)</f>
        <v>32.228958030000001</v>
      </c>
      <c r="AM934" s="361">
        <f>+VLOOKUP($E934,Emissions!$1:$1048576,MATCH(DATE(AM$2,1,1),Emissions!$A$1:$LI$1),FALSE)</f>
        <v>33.313141010000002</v>
      </c>
      <c r="AN934" s="361">
        <f>+VLOOKUP($E934,Emissions!$1:$1048576,MATCH(DATE(AN$2,1,1),Emissions!$A$1:$LI$1),FALSE)</f>
        <v>34.408998259999997</v>
      </c>
      <c r="AO934" s="361">
        <f>+VLOOKUP($E934,Emissions!$1:$1048576,MATCH(DATE(AO$2,1,1),Emissions!$A$1:$LI$1),FALSE)</f>
        <v>35.509800480000003</v>
      </c>
    </row>
    <row r="935" spans="1:41" ht="15" customHeight="1" x14ac:dyDescent="0.35">
      <c r="A935" s="411"/>
      <c r="B935" s="170"/>
      <c r="C935" s="138" t="s">
        <v>733</v>
      </c>
      <c r="D935" s="114" t="s">
        <v>1027</v>
      </c>
      <c r="E935" s="50" t="s">
        <v>3370</v>
      </c>
      <c r="F935" s="361">
        <f>+VLOOKUP($E935,Emissions!$1:$1048576,MATCH(DATE(F$2,1,1),Emissions!$A$1:$LI$1),FALSE)</f>
        <v>3.9587047700000003E-2</v>
      </c>
      <c r="G935" s="361">
        <f>+VLOOKUP($E935,Emissions!$1:$1048576,MATCH(DATE(G$2,1,1),Emissions!$A$1:$LI$1),FALSE)</f>
        <v>4.06954868E-2</v>
      </c>
      <c r="H935" s="361">
        <f>+VLOOKUP($E935,Emissions!$1:$1048576,MATCH(DATE(H$2,1,1),Emissions!$A$1:$LI$1),FALSE)</f>
        <v>4.1862662699999997E-2</v>
      </c>
      <c r="I935" s="361">
        <f>+VLOOKUP($E935,Emissions!$1:$1048576,MATCH(DATE(I$2,1,1),Emissions!$A$1:$LI$1),FALSE)</f>
        <v>4.3040892400000003E-2</v>
      </c>
      <c r="J935" s="361">
        <f>+VLOOKUP($E935,Emissions!$1:$1048576,MATCH(DATE(J$2,1,1),Emissions!$A$1:$LI$1),FALSE)</f>
        <v>4.4255580500000002E-2</v>
      </c>
      <c r="K935" s="361">
        <f>+VLOOKUP($E935,Emissions!$1:$1048576,MATCH(DATE(K$2,1,1),Emissions!$A$1:$LI$1),FALSE)</f>
        <v>4.5549988399999998E-2</v>
      </c>
      <c r="L935" s="361">
        <f>+VLOOKUP($E935,Emissions!$1:$1048576,MATCH(DATE(L$2,1,1),Emissions!$A$1:$LI$1),FALSE)</f>
        <v>4.6943356899999997E-2</v>
      </c>
      <c r="M935" s="361">
        <f>+VLOOKUP($E935,Emissions!$1:$1048576,MATCH(DATE(M$2,1,1),Emissions!$A$1:$LI$1),FALSE)</f>
        <v>4.8433599799999998E-2</v>
      </c>
      <c r="N935" s="361">
        <f>+VLOOKUP($E935,Emissions!$1:$1048576,MATCH(DATE(N$2,1,1),Emissions!$A$1:$LI$1),FALSE)</f>
        <v>5.0009896800000002E-2</v>
      </c>
      <c r="O935" s="361">
        <f>+VLOOKUP($E935,Emissions!$1:$1048576,MATCH(DATE(O$2,1,1),Emissions!$A$1:$LI$1),FALSE)</f>
        <v>5.1658985599999999E-2</v>
      </c>
      <c r="P935" s="361">
        <f>+VLOOKUP($E935,Emissions!$1:$1048576,MATCH(DATE(P$2,1,1),Emissions!$A$1:$LI$1),FALSE)</f>
        <v>5.32689571E-2</v>
      </c>
      <c r="Q935" s="361">
        <f>+VLOOKUP($E935,Emissions!$1:$1048576,MATCH(DATE(Q$2,1,1),Emissions!$A$1:$LI$1),FALSE)</f>
        <v>5.4522380799999999E-2</v>
      </c>
      <c r="R935" s="361">
        <f>+VLOOKUP($E935,Emissions!$1:$1048576,MATCH(DATE(R$2,1,1),Emissions!$A$1:$LI$1),FALSE)</f>
        <v>5.5488252500000002E-2</v>
      </c>
      <c r="S935" s="361">
        <f>+VLOOKUP($E935,Emissions!$1:$1048576,MATCH(DATE(S$2,1,1),Emissions!$A$1:$LI$1),FALSE)</f>
        <v>5.6232776499999998E-2</v>
      </c>
      <c r="T935" s="361">
        <f>+VLOOKUP($E935,Emissions!$1:$1048576,MATCH(DATE(T$2,1,1),Emissions!$A$1:$LI$1),FALSE)</f>
        <v>5.6834593199999998E-2</v>
      </c>
      <c r="U935" s="361">
        <f>+VLOOKUP($E935,Emissions!$1:$1048576,MATCH(DATE(U$2,1,1),Emissions!$A$1:$LI$1),FALSE)</f>
        <v>5.7367494900000003E-2</v>
      </c>
      <c r="V935" s="361">
        <f>+VLOOKUP($E935,Emissions!$1:$1048576,MATCH(DATE(V$2,1,1),Emissions!$A$1:$LI$1),FALSE)</f>
        <v>5.7893820800000002E-2</v>
      </c>
      <c r="W935" s="361">
        <f>+VLOOKUP($E935,Emissions!$1:$1048576,MATCH(DATE(W$2,1,1),Emissions!$A$1:$LI$1),FALSE)</f>
        <v>5.8468396700000001E-2</v>
      </c>
      <c r="X935" s="361">
        <f>+VLOOKUP($E935,Emissions!$1:$1048576,MATCH(DATE(X$2,1,1),Emissions!$A$1:$LI$1),FALSE)</f>
        <v>5.91387393E-2</v>
      </c>
      <c r="Y935" s="361">
        <f>+VLOOKUP($E935,Emissions!$1:$1048576,MATCH(DATE(Y$2,1,1),Emissions!$A$1:$LI$1),FALSE)</f>
        <v>5.9938730500000002E-2</v>
      </c>
      <c r="Z935" s="361">
        <f>+VLOOKUP($E935,Emissions!$1:$1048576,MATCH(DATE(Z$2,1,1),Emissions!$A$1:$LI$1),FALSE)</f>
        <v>6.0903338699999997E-2</v>
      </c>
      <c r="AA935" s="361">
        <f>+VLOOKUP($E935,Emissions!$1:$1048576,MATCH(DATE(AA$2,1,1),Emissions!$A$1:$LI$1),FALSE)</f>
        <v>6.2059672599999997E-2</v>
      </c>
      <c r="AB935" s="361">
        <f>+VLOOKUP($E935,Emissions!$1:$1048576,MATCH(DATE(AB$2,1,1),Emissions!$A$1:$LI$1),FALSE)</f>
        <v>6.3439763199999999E-2</v>
      </c>
      <c r="AC935" s="361">
        <f>+VLOOKUP($E935,Emissions!$1:$1048576,MATCH(DATE(AC$2,1,1),Emissions!$A$1:$LI$1),FALSE)</f>
        <v>6.5065810700000004E-2</v>
      </c>
      <c r="AD935" s="361">
        <f>+VLOOKUP($E935,Emissions!$1:$1048576,MATCH(DATE(AD$2,1,1),Emissions!$A$1:$LI$1),FALSE)</f>
        <v>6.6948031599999999E-2</v>
      </c>
      <c r="AE935" s="361">
        <f>+VLOOKUP($E935,Emissions!$1:$1048576,MATCH(DATE(AE$2,1,1),Emissions!$A$1:$LI$1),FALSE)</f>
        <v>6.9102379699999994E-2</v>
      </c>
      <c r="AF935" s="361">
        <f>+VLOOKUP($E935,Emissions!$1:$1048576,MATCH(DATE(AF$2,1,1),Emissions!$A$1:$LI$1),FALSE)</f>
        <v>7.1511962700000001E-2</v>
      </c>
      <c r="AG935" s="361">
        <f>+VLOOKUP($E935,Emissions!$1:$1048576,MATCH(DATE(AG$2,1,1),Emissions!$A$1:$LI$1),FALSE)</f>
        <v>7.4193602900000002E-2</v>
      </c>
      <c r="AH935" s="361">
        <f>+VLOOKUP($E935,Emissions!$1:$1048576,MATCH(DATE(AH$2,1,1),Emissions!$A$1:$LI$1),FALSE)</f>
        <v>7.7150238800000007E-2</v>
      </c>
      <c r="AI935" s="361">
        <f>+VLOOKUP($E935,Emissions!$1:$1048576,MATCH(DATE(AI$2,1,1),Emissions!$A$1:$LI$1),FALSE)</f>
        <v>8.0339766100000001E-2</v>
      </c>
      <c r="AJ935" s="361">
        <f>+VLOOKUP($E935,Emissions!$1:$1048576,MATCH(DATE(AJ$2,1,1),Emissions!$A$1:$LI$1),FALSE)</f>
        <v>8.3700736799999995E-2</v>
      </c>
      <c r="AK935" s="361">
        <f>+VLOOKUP($E935,Emissions!$1:$1048576,MATCH(DATE(AK$2,1,1),Emissions!$A$1:$LI$1),FALSE)</f>
        <v>8.7178241399999995E-2</v>
      </c>
      <c r="AL935" s="361">
        <f>+VLOOKUP($E935,Emissions!$1:$1048576,MATCH(DATE(AL$2,1,1),Emissions!$A$1:$LI$1),FALSE)</f>
        <v>9.0727734599999998E-2</v>
      </c>
      <c r="AM935" s="361">
        <f>+VLOOKUP($E935,Emissions!$1:$1048576,MATCH(DATE(AM$2,1,1),Emissions!$A$1:$LI$1),FALSE)</f>
        <v>9.4308238000000003E-2</v>
      </c>
      <c r="AN935" s="361">
        <f>+VLOOKUP($E935,Emissions!$1:$1048576,MATCH(DATE(AN$2,1,1),Emissions!$A$1:$LI$1),FALSE)</f>
        <v>9.7879618799999998E-2</v>
      </c>
      <c r="AO935" s="361">
        <f>+VLOOKUP($E935,Emissions!$1:$1048576,MATCH(DATE(AO$2,1,1),Emissions!$A$1:$LI$1),FALSE)</f>
        <v>0.1014018518</v>
      </c>
    </row>
    <row r="936" spans="1:41" ht="15" customHeight="1" x14ac:dyDescent="0.35">
      <c r="A936" s="411"/>
      <c r="B936" s="170"/>
      <c r="C936" s="138" t="s">
        <v>734</v>
      </c>
      <c r="D936" s="114" t="s">
        <v>1027</v>
      </c>
      <c r="E936" s="50" t="s">
        <v>3371</v>
      </c>
      <c r="F936" s="361">
        <f>+VLOOKUP($E936,Emissions!$1:$1048576,MATCH(DATE(F$2,1,1),Emissions!$A$1:$LI$1),FALSE)</f>
        <v>3.3214551699999998E-3</v>
      </c>
      <c r="G936" s="361">
        <f>+VLOOKUP($E936,Emissions!$1:$1048576,MATCH(DATE(G$2,1,1),Emissions!$A$1:$LI$1),FALSE)</f>
        <v>3.2503948900000001E-3</v>
      </c>
      <c r="H936" s="361">
        <f>+VLOOKUP($E936,Emissions!$1:$1048576,MATCH(DATE(H$2,1,1),Emissions!$A$1:$LI$1),FALSE)</f>
        <v>3.1782975300000001E-3</v>
      </c>
      <c r="I936" s="361">
        <f>+VLOOKUP($E936,Emissions!$1:$1048576,MATCH(DATE(I$2,1,1),Emissions!$A$1:$LI$1),FALSE)</f>
        <v>3.0847915100000001E-3</v>
      </c>
      <c r="J936" s="361">
        <f>+VLOOKUP($E936,Emissions!$1:$1048576,MATCH(DATE(J$2,1,1),Emissions!$A$1:$LI$1),FALSE)</f>
        <v>3.0483480300000001E-3</v>
      </c>
      <c r="K936" s="361">
        <f>+VLOOKUP($E936,Emissions!$1:$1048576,MATCH(DATE(K$2,1,1),Emissions!$A$1:$LI$1),FALSE)</f>
        <v>3.0529565299999999E-3</v>
      </c>
      <c r="L936" s="361">
        <f>+VLOOKUP($E936,Emissions!$1:$1048576,MATCH(DATE(L$2,1,1),Emissions!$A$1:$LI$1),FALSE)</f>
        <v>3.0876442200000001E-3</v>
      </c>
      <c r="M936" s="361">
        <f>+VLOOKUP($E936,Emissions!$1:$1048576,MATCH(DATE(M$2,1,1),Emissions!$A$1:$LI$1),FALSE)</f>
        <v>3.1448065799999998E-3</v>
      </c>
      <c r="N936" s="361">
        <f>+VLOOKUP($E936,Emissions!$1:$1048576,MATCH(DATE(N$2,1,1),Emissions!$A$1:$LI$1),FALSE)</f>
        <v>3.2190172600000001E-3</v>
      </c>
      <c r="O936" s="361">
        <f>+VLOOKUP($E936,Emissions!$1:$1048576,MATCH(DATE(O$2,1,1),Emissions!$A$1:$LI$1),FALSE)</f>
        <v>3.3062337200000002E-3</v>
      </c>
      <c r="P936" s="361">
        <f>+VLOOKUP($E936,Emissions!$1:$1048576,MATCH(DATE(P$2,1,1),Emissions!$A$1:$LI$1),FALSE)</f>
        <v>3.40028866E-3</v>
      </c>
      <c r="Q936" s="361">
        <f>+VLOOKUP($E936,Emissions!$1:$1048576,MATCH(DATE(Q$2,1,1),Emissions!$A$1:$LI$1),FALSE)</f>
        <v>3.4866164400000001E-3</v>
      </c>
      <c r="R936" s="361">
        <f>+VLOOKUP($E936,Emissions!$1:$1048576,MATCH(DATE(R$2,1,1),Emissions!$A$1:$LI$1),FALSE)</f>
        <v>3.5633748499999999E-3</v>
      </c>
      <c r="S936" s="361">
        <f>+VLOOKUP($E936,Emissions!$1:$1048576,MATCH(DATE(S$2,1,1),Emissions!$A$1:$LI$1),FALSE)</f>
        <v>3.6304905300000002E-3</v>
      </c>
      <c r="T936" s="361">
        <f>+VLOOKUP($E936,Emissions!$1:$1048576,MATCH(DATE(T$2,1,1),Emissions!$A$1:$LI$1),FALSE)</f>
        <v>3.68952356E-3</v>
      </c>
      <c r="U936" s="361">
        <f>+VLOOKUP($E936,Emissions!$1:$1048576,MATCH(DATE(U$2,1,1),Emissions!$A$1:$LI$1),FALSE)</f>
        <v>3.7428162499999998E-3</v>
      </c>
      <c r="V936" s="361">
        <f>+VLOOKUP($E936,Emissions!$1:$1048576,MATCH(DATE(V$2,1,1),Emissions!$A$1:$LI$1),FALSE)</f>
        <v>3.79292445E-3</v>
      </c>
      <c r="W936" s="361">
        <f>+VLOOKUP($E936,Emissions!$1:$1048576,MATCH(DATE(W$2,1,1),Emissions!$A$1:$LI$1),FALSE)</f>
        <v>3.8425286999999998E-3</v>
      </c>
      <c r="X936" s="361">
        <f>+VLOOKUP($E936,Emissions!$1:$1048576,MATCH(DATE(X$2,1,1),Emissions!$A$1:$LI$1),FALSE)</f>
        <v>3.8943524299999998E-3</v>
      </c>
      <c r="Y936" s="361">
        <f>+VLOOKUP($E936,Emissions!$1:$1048576,MATCH(DATE(Y$2,1,1),Emissions!$A$1:$LI$1),FALSE)</f>
        <v>3.9507565100000003E-3</v>
      </c>
      <c r="Z936" s="361">
        <f>+VLOOKUP($E936,Emissions!$1:$1048576,MATCH(DATE(Z$2,1,1),Emissions!$A$1:$LI$1),FALSE)</f>
        <v>4.0138996800000003E-3</v>
      </c>
      <c r="AA936" s="361">
        <f>+VLOOKUP($E936,Emissions!$1:$1048576,MATCH(DATE(AA$2,1,1),Emissions!$A$1:$LI$1),FALSE)</f>
        <v>4.0861016000000002E-3</v>
      </c>
      <c r="AB936" s="361">
        <f>+VLOOKUP($E936,Emissions!$1:$1048576,MATCH(DATE(AB$2,1,1),Emissions!$A$1:$LI$1),FALSE)</f>
        <v>4.1694789099999997E-3</v>
      </c>
      <c r="AC936" s="361">
        <f>+VLOOKUP($E936,Emissions!$1:$1048576,MATCH(DATE(AC$2,1,1),Emissions!$A$1:$LI$1),FALSE)</f>
        <v>4.2657813200000002E-3</v>
      </c>
      <c r="AD936" s="361">
        <f>+VLOOKUP($E936,Emissions!$1:$1048576,MATCH(DATE(AD$2,1,1),Emissions!$A$1:$LI$1),FALSE)</f>
        <v>4.3762930399999997E-3</v>
      </c>
      <c r="AE936" s="361">
        <f>+VLOOKUP($E936,Emissions!$1:$1048576,MATCH(DATE(AE$2,1,1),Emissions!$A$1:$LI$1),FALSE)</f>
        <v>4.5018042399999998E-3</v>
      </c>
      <c r="AF936" s="361">
        <f>+VLOOKUP($E936,Emissions!$1:$1048576,MATCH(DATE(AF$2,1,1),Emissions!$A$1:$LI$1),FALSE)</f>
        <v>4.6418702999999999E-3</v>
      </c>
      <c r="AG936" s="361">
        <f>+VLOOKUP($E936,Emissions!$1:$1048576,MATCH(DATE(AG$2,1,1),Emissions!$A$1:$LI$1),FALSE)</f>
        <v>4.7972995899999999E-3</v>
      </c>
      <c r="AH936" s="361">
        <f>+VLOOKUP($E936,Emissions!$1:$1048576,MATCH(DATE(AH$2,1,1),Emissions!$A$1:$LI$1),FALSE)</f>
        <v>4.9687343700000001E-3</v>
      </c>
      <c r="AI936" s="361">
        <f>+VLOOKUP($E936,Emissions!$1:$1048576,MATCH(DATE(AI$2,1,1),Emissions!$A$1:$LI$1),FALSE)</f>
        <v>5.1550886500000004E-3</v>
      </c>
      <c r="AJ936" s="361">
        <f>+VLOOKUP($E936,Emissions!$1:$1048576,MATCH(DATE(AJ$2,1,1),Emissions!$A$1:$LI$1),FALSE)</f>
        <v>5.35418045E-3</v>
      </c>
      <c r="AK936" s="361">
        <f>+VLOOKUP($E936,Emissions!$1:$1048576,MATCH(DATE(AK$2,1,1),Emissions!$A$1:$LI$1),FALSE)</f>
        <v>5.5636579300000003E-3</v>
      </c>
      <c r="AL936" s="361">
        <f>+VLOOKUP($E936,Emissions!$1:$1048576,MATCH(DATE(AL$2,1,1),Emissions!$A$1:$LI$1),FALSE)</f>
        <v>5.7812975599999998E-3</v>
      </c>
      <c r="AM936" s="361">
        <f>+VLOOKUP($E936,Emissions!$1:$1048576,MATCH(DATE(AM$2,1,1),Emissions!$A$1:$LI$1),FALSE)</f>
        <v>6.00486669E-3</v>
      </c>
      <c r="AN936" s="361">
        <f>+VLOOKUP($E936,Emissions!$1:$1048576,MATCH(DATE(AN$2,1,1),Emissions!$A$1:$LI$1),FALSE)</f>
        <v>6.2320441900000001E-3</v>
      </c>
      <c r="AO936" s="361">
        <f>+VLOOKUP($E936,Emissions!$1:$1048576,MATCH(DATE(AO$2,1,1),Emissions!$A$1:$LI$1),FALSE)</f>
        <v>6.4603943599999998E-3</v>
      </c>
    </row>
    <row r="937" spans="1:41" ht="15" customHeight="1" x14ac:dyDescent="0.35">
      <c r="A937" s="411"/>
      <c r="B937" s="170"/>
      <c r="C937" s="138" t="s">
        <v>735</v>
      </c>
      <c r="D937" s="114" t="s">
        <v>1027</v>
      </c>
      <c r="E937" s="50" t="s">
        <v>3372</v>
      </c>
      <c r="F937" s="361">
        <f>+VLOOKUP($E937,Emissions!$1:$1048576,MATCH(DATE(F$2,1,1),Emissions!$A$1:$LI$1),FALSE)</f>
        <v>5.8344010699999998E-5</v>
      </c>
      <c r="G937" s="361">
        <f>+VLOOKUP($E937,Emissions!$1:$1048576,MATCH(DATE(G$2,1,1),Emissions!$A$1:$LI$1),FALSE)</f>
        <v>5.6178579E-5</v>
      </c>
      <c r="H937" s="361">
        <f>+VLOOKUP($E937,Emissions!$1:$1048576,MATCH(DATE(H$2,1,1),Emissions!$A$1:$LI$1),FALSE)</f>
        <v>5.38324743E-5</v>
      </c>
      <c r="I937" s="361">
        <f>+VLOOKUP($E937,Emissions!$1:$1048576,MATCH(DATE(I$2,1,1),Emissions!$A$1:$LI$1),FALSE)</f>
        <v>5.1099015099999999E-5</v>
      </c>
      <c r="J937" s="361">
        <f>+VLOOKUP($E937,Emissions!$1:$1048576,MATCH(DATE(J$2,1,1),Emissions!$A$1:$LI$1),FALSE)</f>
        <v>4.9599757300000003E-5</v>
      </c>
      <c r="K937" s="361">
        <f>+VLOOKUP($E937,Emissions!$1:$1048576,MATCH(DATE(K$2,1,1),Emissions!$A$1:$LI$1),FALSE)</f>
        <v>4.9186927599999998E-5</v>
      </c>
      <c r="L937" s="361">
        <f>+VLOOKUP($E937,Emissions!$1:$1048576,MATCH(DATE(L$2,1,1),Emissions!$A$1:$LI$1),FALSE)</f>
        <v>4.9647831599999997E-5</v>
      </c>
      <c r="M937" s="361">
        <f>+VLOOKUP($E937,Emissions!$1:$1048576,MATCH(DATE(M$2,1,1),Emissions!$A$1:$LI$1),FALSE)</f>
        <v>5.0800022599999998E-5</v>
      </c>
      <c r="N937" s="361">
        <f>+VLOOKUP($E937,Emissions!$1:$1048576,MATCH(DATE(N$2,1,1),Emissions!$A$1:$LI$1),FALSE)</f>
        <v>5.25078679E-5</v>
      </c>
      <c r="O937" s="361">
        <f>+VLOOKUP($E937,Emissions!$1:$1048576,MATCH(DATE(O$2,1,1),Emissions!$A$1:$LI$1),FALSE)</f>
        <v>5.4675275600000003E-5</v>
      </c>
      <c r="P937" s="361">
        <f>+VLOOKUP($E937,Emissions!$1:$1048576,MATCH(DATE(P$2,1,1),Emissions!$A$1:$LI$1),FALSE)</f>
        <v>5.7197150600000001E-5</v>
      </c>
      <c r="Q937" s="361">
        <f>+VLOOKUP($E937,Emissions!$1:$1048576,MATCH(DATE(Q$2,1,1),Emissions!$A$1:$LI$1),FALSE)</f>
        <v>5.98506104E-5</v>
      </c>
      <c r="R937" s="361">
        <f>+VLOOKUP($E937,Emissions!$1:$1048576,MATCH(DATE(R$2,1,1),Emissions!$A$1:$LI$1),FALSE)</f>
        <v>6.2436569699999994E-5</v>
      </c>
      <c r="S937" s="361">
        <f>+VLOOKUP($E937,Emissions!$1:$1048576,MATCH(DATE(S$2,1,1),Emissions!$A$1:$LI$1),FALSE)</f>
        <v>6.4806569899999997E-5</v>
      </c>
      <c r="T937" s="361">
        <f>+VLOOKUP($E937,Emissions!$1:$1048576,MATCH(DATE(T$2,1,1),Emissions!$A$1:$LI$1),FALSE)</f>
        <v>6.6884635699999997E-5</v>
      </c>
      <c r="U937" s="361">
        <f>+VLOOKUP($E937,Emissions!$1:$1048576,MATCH(DATE(U$2,1,1),Emissions!$A$1:$LI$1),FALSE)</f>
        <v>6.8659696099999997E-5</v>
      </c>
      <c r="V937" s="361">
        <f>+VLOOKUP($E937,Emissions!$1:$1048576,MATCH(DATE(V$2,1,1),Emissions!$A$1:$LI$1),FALSE)</f>
        <v>7.0161027700000003E-5</v>
      </c>
      <c r="W937" s="361">
        <f>+VLOOKUP($E937,Emissions!$1:$1048576,MATCH(DATE(W$2,1,1),Emissions!$A$1:$LI$1),FALSE)</f>
        <v>7.1448336799999996E-5</v>
      </c>
      <c r="X937" s="361">
        <f>+VLOOKUP($E937,Emissions!$1:$1048576,MATCH(DATE(X$2,1,1),Emissions!$A$1:$LI$1),FALSE)</f>
        <v>7.2614703999999999E-5</v>
      </c>
      <c r="Y937" s="361">
        <f>+VLOOKUP($E937,Emissions!$1:$1048576,MATCH(DATE(Y$2,1,1),Emissions!$A$1:$LI$1),FALSE)</f>
        <v>7.3772015200000002E-5</v>
      </c>
      <c r="Z937" s="361">
        <f>+VLOOKUP($E937,Emissions!$1:$1048576,MATCH(DATE(Z$2,1,1),Emissions!$A$1:$LI$1),FALSE)</f>
        <v>7.50469908E-5</v>
      </c>
      <c r="AA937" s="361">
        <f>+VLOOKUP($E937,Emissions!$1:$1048576,MATCH(DATE(AA$2,1,1),Emissions!$A$1:$LI$1),FALSE)</f>
        <v>7.6553792099999995E-5</v>
      </c>
      <c r="AB937" s="361">
        <f>+VLOOKUP($E937,Emissions!$1:$1048576,MATCH(DATE(AB$2,1,1),Emissions!$A$1:$LI$1),FALSE)</f>
        <v>7.8400782999999997E-5</v>
      </c>
      <c r="AC937" s="361">
        <f>+VLOOKUP($E937,Emissions!$1:$1048576,MATCH(DATE(AC$2,1,1),Emissions!$A$1:$LI$1),FALSE)</f>
        <v>8.0697290200000007E-5</v>
      </c>
      <c r="AD937" s="361">
        <f>+VLOOKUP($E937,Emissions!$1:$1048576,MATCH(DATE(AD$2,1,1),Emissions!$A$1:$LI$1),FALSE)</f>
        <v>8.3558271999999999E-5</v>
      </c>
      <c r="AE937" s="361">
        <f>+VLOOKUP($E937,Emissions!$1:$1048576,MATCH(DATE(AE$2,1,1),Emissions!$A$1:$LI$1),FALSE)</f>
        <v>8.7122632500000004E-5</v>
      </c>
      <c r="AF937" s="361">
        <f>+VLOOKUP($E937,Emissions!$1:$1048576,MATCH(DATE(AF$2,1,1),Emissions!$A$1:$LI$1),FALSE)</f>
        <v>9.1339226899999997E-5</v>
      </c>
      <c r="AG937" s="361">
        <f>+VLOOKUP($E937,Emissions!$1:$1048576,MATCH(DATE(AG$2,1,1),Emissions!$A$1:$LI$1),FALSE)</f>
        <v>9.6232037900000002E-5</v>
      </c>
      <c r="AH937" s="361">
        <f>+VLOOKUP($E937,Emissions!$1:$1048576,MATCH(DATE(AH$2,1,1),Emissions!$A$1:$LI$1),FALSE)</f>
        <v>1.01848699E-4</v>
      </c>
      <c r="AI937" s="361">
        <f>+VLOOKUP($E937,Emissions!$1:$1048576,MATCH(DATE(AI$2,1,1),Emissions!$A$1:$LI$1),FALSE)</f>
        <v>1.08200448E-4</v>
      </c>
      <c r="AJ937" s="361">
        <f>+VLOOKUP($E937,Emissions!$1:$1048576,MATCH(DATE(AJ$2,1,1),Emissions!$A$1:$LI$1),FALSE)</f>
        <v>1.1526138000000001E-4</v>
      </c>
      <c r="AK937" s="361">
        <f>+VLOOKUP($E937,Emissions!$1:$1048576,MATCH(DATE(AK$2,1,1),Emissions!$A$1:$LI$1),FALSE)</f>
        <v>1.2297198299999999E-4</v>
      </c>
      <c r="AL937" s="361">
        <f>+VLOOKUP($E937,Emissions!$1:$1048576,MATCH(DATE(AL$2,1,1),Emissions!$A$1:$LI$1),FALSE)</f>
        <v>1.31245054E-4</v>
      </c>
      <c r="AM937" s="361">
        <f>+VLOOKUP($E937,Emissions!$1:$1048576,MATCH(DATE(AM$2,1,1),Emissions!$A$1:$LI$1),FALSE)</f>
        <v>1.3996902800000001E-4</v>
      </c>
      <c r="AN937" s="361">
        <f>+VLOOKUP($E937,Emissions!$1:$1048576,MATCH(DATE(AN$2,1,1),Emissions!$A$1:$LI$1),FALSE)</f>
        <v>1.4900856200000001E-4</v>
      </c>
      <c r="AO937" s="361">
        <f>+VLOOKUP($E937,Emissions!$1:$1048576,MATCH(DATE(AO$2,1,1),Emissions!$A$1:$LI$1),FALSE)</f>
        <v>1.58205012E-4</v>
      </c>
    </row>
    <row r="938" spans="1:41" ht="15" customHeight="1" x14ac:dyDescent="0.35">
      <c r="A938" s="411"/>
      <c r="B938" s="170"/>
      <c r="C938" s="138" t="s">
        <v>736</v>
      </c>
      <c r="D938" s="114" t="s">
        <v>1027</v>
      </c>
      <c r="E938" s="50" t="s">
        <v>3373</v>
      </c>
      <c r="F938" s="361">
        <f>+VLOOKUP($E938,Emissions!$1:$1048576,MATCH(DATE(F$2,1,1),Emissions!$A$1:$LI$1),FALSE)</f>
        <v>1.30227888E-3</v>
      </c>
      <c r="G938" s="361">
        <f>+VLOOKUP($E938,Emissions!$1:$1048576,MATCH(DATE(G$2,1,1),Emissions!$A$1:$LI$1),FALSE)</f>
        <v>1.3223569999999999E-3</v>
      </c>
      <c r="H938" s="361">
        <f>+VLOOKUP($E938,Emissions!$1:$1048576,MATCH(DATE(H$2,1,1),Emissions!$A$1:$LI$1),FALSE)</f>
        <v>1.3454851E-3</v>
      </c>
      <c r="I938" s="361">
        <f>+VLOOKUP($E938,Emissions!$1:$1048576,MATCH(DATE(I$2,1,1),Emissions!$A$1:$LI$1),FALSE)</f>
        <v>1.3700344499999999E-3</v>
      </c>
      <c r="J938" s="361">
        <f>+VLOOKUP($E938,Emissions!$1:$1048576,MATCH(DATE(J$2,1,1),Emissions!$A$1:$LI$1),FALSE)</f>
        <v>1.3974128000000001E-3</v>
      </c>
      <c r="K938" s="361">
        <f>+VLOOKUP($E938,Emissions!$1:$1048576,MATCH(DATE(K$2,1,1),Emissions!$A$1:$LI$1),FALSE)</f>
        <v>1.4275557600000001E-3</v>
      </c>
      <c r="L938" s="361">
        <f>+VLOOKUP($E938,Emissions!$1:$1048576,MATCH(DATE(L$2,1,1),Emissions!$A$1:$LI$1),FALSE)</f>
        <v>1.4599916499999999E-3</v>
      </c>
      <c r="M938" s="361">
        <f>+VLOOKUP($E938,Emissions!$1:$1048576,MATCH(DATE(M$2,1,1),Emissions!$A$1:$LI$1),FALSE)</f>
        <v>1.4944288E-3</v>
      </c>
      <c r="N938" s="361">
        <f>+VLOOKUP($E938,Emissions!$1:$1048576,MATCH(DATE(N$2,1,1),Emissions!$A$1:$LI$1),FALSE)</f>
        <v>1.5305049600000001E-3</v>
      </c>
      <c r="O938" s="361">
        <f>+VLOOKUP($E938,Emissions!$1:$1048576,MATCH(DATE(O$2,1,1),Emissions!$A$1:$LI$1),FALSE)</f>
        <v>1.5679450000000001E-3</v>
      </c>
      <c r="P938" s="361">
        <f>+VLOOKUP($E938,Emissions!$1:$1048576,MATCH(DATE(P$2,1,1),Emissions!$A$1:$LI$1),FALSE)</f>
        <v>1.60525541E-3</v>
      </c>
      <c r="Q938" s="361">
        <f>+VLOOKUP($E938,Emissions!$1:$1048576,MATCH(DATE(Q$2,1,1),Emissions!$A$1:$LI$1),FALSE)</f>
        <v>1.6377876999999999E-3</v>
      </c>
      <c r="R938" s="361">
        <f>+VLOOKUP($E938,Emissions!$1:$1048576,MATCH(DATE(R$2,1,1),Emissions!$A$1:$LI$1),FALSE)</f>
        <v>1.66580425E-3</v>
      </c>
      <c r="S938" s="361">
        <f>+VLOOKUP($E938,Emissions!$1:$1048576,MATCH(DATE(S$2,1,1),Emissions!$A$1:$LI$1),FALSE)</f>
        <v>1.69045803E-3</v>
      </c>
      <c r="T938" s="361">
        <f>+VLOOKUP($E938,Emissions!$1:$1048576,MATCH(DATE(T$2,1,1),Emissions!$A$1:$LI$1),FALSE)</f>
        <v>1.7131907999999999E-3</v>
      </c>
      <c r="U938" s="361">
        <f>+VLOOKUP($E938,Emissions!$1:$1048576,MATCH(DATE(U$2,1,1),Emissions!$A$1:$LI$1),FALSE)</f>
        <v>1.73536137E-3</v>
      </c>
      <c r="V938" s="361">
        <f>+VLOOKUP($E938,Emissions!$1:$1048576,MATCH(DATE(V$2,1,1),Emissions!$A$1:$LI$1),FALSE)</f>
        <v>1.7581596E-3</v>
      </c>
      <c r="W938" s="361">
        <f>+VLOOKUP($E938,Emissions!$1:$1048576,MATCH(DATE(W$2,1,1),Emissions!$A$1:$LI$1),FALSE)</f>
        <v>1.7826466599999999E-3</v>
      </c>
      <c r="X938" s="361">
        <f>+VLOOKUP($E938,Emissions!$1:$1048576,MATCH(DATE(X$2,1,1),Emissions!$A$1:$LI$1),FALSE)</f>
        <v>1.8096924900000001E-3</v>
      </c>
      <c r="Y938" s="361">
        <f>+VLOOKUP($E938,Emissions!$1:$1048576,MATCH(DATE(Y$2,1,1),Emissions!$A$1:$LI$1),FALSE)</f>
        <v>1.8398760899999999E-3</v>
      </c>
      <c r="Z938" s="361">
        <f>+VLOOKUP($E938,Emissions!$1:$1048576,MATCH(DATE(Z$2,1,1),Emissions!$A$1:$LI$1),FALSE)</f>
        <v>1.87355106E-3</v>
      </c>
      <c r="AA938" s="361">
        <f>+VLOOKUP($E938,Emissions!$1:$1048576,MATCH(DATE(AA$2,1,1),Emissions!$A$1:$LI$1),FALSE)</f>
        <v>1.91122319E-3</v>
      </c>
      <c r="AB938" s="361">
        <f>+VLOOKUP($E938,Emissions!$1:$1048576,MATCH(DATE(AB$2,1,1),Emissions!$A$1:$LI$1),FALSE)</f>
        <v>1.95334815E-3</v>
      </c>
      <c r="AC938" s="361">
        <f>+VLOOKUP($E938,Emissions!$1:$1048576,MATCH(DATE(AC$2,1,1),Emissions!$A$1:$LI$1),FALSE)</f>
        <v>2.0001906099999999E-3</v>
      </c>
      <c r="AD938" s="361">
        <f>+VLOOKUP($E938,Emissions!$1:$1048576,MATCH(DATE(AD$2,1,1),Emissions!$A$1:$LI$1),FALSE)</f>
        <v>2.0517644199999998E-3</v>
      </c>
      <c r="AE938" s="361">
        <f>+VLOOKUP($E938,Emissions!$1:$1048576,MATCH(DATE(AE$2,1,1),Emissions!$A$1:$LI$1),FALSE)</f>
        <v>2.1076544799999999E-3</v>
      </c>
      <c r="AF938" s="361">
        <f>+VLOOKUP($E938,Emissions!$1:$1048576,MATCH(DATE(AF$2,1,1),Emissions!$A$1:$LI$1),FALSE)</f>
        <v>2.1666333800000001E-3</v>
      </c>
      <c r="AG938" s="361">
        <f>+VLOOKUP($E938,Emissions!$1:$1048576,MATCH(DATE(AG$2,1,1),Emissions!$A$1:$LI$1),FALSE)</f>
        <v>2.2290929900000002E-3</v>
      </c>
      <c r="AH938" s="361">
        <f>+VLOOKUP($E938,Emissions!$1:$1048576,MATCH(DATE(AH$2,1,1),Emissions!$A$1:$LI$1),FALSE)</f>
        <v>2.2953940699999998E-3</v>
      </c>
      <c r="AI938" s="361">
        <f>+VLOOKUP($E938,Emissions!$1:$1048576,MATCH(DATE(AI$2,1,1),Emissions!$A$1:$LI$1),FALSE)</f>
        <v>2.3651034299999999E-3</v>
      </c>
      <c r="AJ938" s="361">
        <f>+VLOOKUP($E938,Emissions!$1:$1048576,MATCH(DATE(AJ$2,1,1),Emissions!$A$1:$LI$1),FALSE)</f>
        <v>2.4373287599999999E-3</v>
      </c>
      <c r="AK938" s="361">
        <f>+VLOOKUP($E938,Emissions!$1:$1048576,MATCH(DATE(AK$2,1,1),Emissions!$A$1:$LI$1),FALSE)</f>
        <v>2.5112018699999998E-3</v>
      </c>
      <c r="AL938" s="361">
        <f>+VLOOKUP($E938,Emissions!$1:$1048576,MATCH(DATE(AL$2,1,1),Emissions!$A$1:$LI$1),FALSE)</f>
        <v>2.5860256300000001E-3</v>
      </c>
      <c r="AM938" s="361">
        <f>+VLOOKUP($E938,Emissions!$1:$1048576,MATCH(DATE(AM$2,1,1),Emissions!$A$1:$LI$1),FALSE)</f>
        <v>2.6612003199999999E-3</v>
      </c>
      <c r="AN938" s="361">
        <f>+VLOOKUP($E938,Emissions!$1:$1048576,MATCH(DATE(AN$2,1,1),Emissions!$A$1:$LI$1),FALSE)</f>
        <v>2.73617553E-3</v>
      </c>
      <c r="AO938" s="361">
        <f>+VLOOKUP($E938,Emissions!$1:$1048576,MATCH(DATE(AO$2,1,1),Emissions!$A$1:$LI$1),FALSE)</f>
        <v>2.8104277499999999E-3</v>
      </c>
    </row>
    <row r="939" spans="1:41" s="92" customFormat="1" ht="15" customHeight="1" x14ac:dyDescent="0.35">
      <c r="A939" s="411"/>
      <c r="B939" s="170"/>
      <c r="C939" s="137" t="s">
        <v>3334</v>
      </c>
      <c r="D939" s="147" t="s">
        <v>1027</v>
      </c>
      <c r="E939" s="136" t="s">
        <v>3374</v>
      </c>
      <c r="F939" s="327">
        <f>+VLOOKUP($E939,Emissions!$1:$1048576,MATCH(DATE(F$2,1,1),Emissions!$A$1:$LI$1),FALSE)</f>
        <v>1.1780408399999999E-2</v>
      </c>
      <c r="G939" s="327">
        <f>+VLOOKUP($E939,Emissions!$1:$1048576,MATCH(DATE(G$2,1,1),Emissions!$A$1:$LI$1),FALSE)</f>
        <v>1.2017452E-2</v>
      </c>
      <c r="H939" s="327">
        <f>+VLOOKUP($E939,Emissions!$1:$1048576,MATCH(DATE(H$2,1,1),Emissions!$A$1:$LI$1),FALSE)</f>
        <v>1.22807314E-2</v>
      </c>
      <c r="I939" s="327">
        <f>+VLOOKUP($E939,Emissions!$1:$1048576,MATCH(DATE(I$2,1,1),Emissions!$A$1:$LI$1),FALSE)</f>
        <v>1.2551395200000001E-2</v>
      </c>
      <c r="J939" s="327">
        <f>+VLOOKUP($E939,Emissions!$1:$1048576,MATCH(DATE(J$2,1,1),Emissions!$A$1:$LI$1),FALSE)</f>
        <v>1.28446207E-2</v>
      </c>
      <c r="K939" s="327">
        <f>+VLOOKUP($E939,Emissions!$1:$1048576,MATCH(DATE(K$2,1,1),Emissions!$A$1:$LI$1),FALSE)</f>
        <v>1.3164602900000001E-2</v>
      </c>
      <c r="L939" s="327">
        <f>+VLOOKUP($E939,Emissions!$1:$1048576,MATCH(DATE(L$2,1,1),Emissions!$A$1:$LI$1),FALSE)</f>
        <v>1.3509202200000001E-2</v>
      </c>
      <c r="M939" s="327">
        <f>+VLOOKUP($E939,Emissions!$1:$1048576,MATCH(DATE(M$2,1,1),Emissions!$A$1:$LI$1),FALSE)</f>
        <v>1.3875000700000001E-2</v>
      </c>
      <c r="N939" s="327">
        <f>+VLOOKUP($E939,Emissions!$1:$1048576,MATCH(DATE(N$2,1,1),Emissions!$A$1:$LI$1),FALSE)</f>
        <v>1.42586229E-2</v>
      </c>
      <c r="O939" s="327">
        <f>+VLOOKUP($E939,Emissions!$1:$1048576,MATCH(DATE(O$2,1,1),Emissions!$A$1:$LI$1),FALSE)</f>
        <v>1.46573322E-2</v>
      </c>
      <c r="P939" s="327">
        <f>+VLOOKUP($E939,Emissions!$1:$1048576,MATCH(DATE(P$2,1,1),Emissions!$A$1:$LI$1),FALSE)</f>
        <v>1.5055044300000001E-2</v>
      </c>
      <c r="Q939" s="327">
        <f>+VLOOKUP($E939,Emissions!$1:$1048576,MATCH(DATE(Q$2,1,1),Emissions!$A$1:$LI$1),FALSE)</f>
        <v>1.53965708E-2</v>
      </c>
      <c r="R939" s="327">
        <f>+VLOOKUP($E939,Emissions!$1:$1048576,MATCH(DATE(R$2,1,1),Emissions!$A$1:$LI$1),FALSE)</f>
        <v>1.5691681200000002E-2</v>
      </c>
      <c r="S939" s="327">
        <f>+VLOOKUP($E939,Emissions!$1:$1048576,MATCH(DATE(S$2,1,1),Emissions!$A$1:$LI$1),FALSE)</f>
        <v>1.5951223099999998E-2</v>
      </c>
      <c r="T939" s="327">
        <f>+VLOOKUP($E939,Emissions!$1:$1048576,MATCH(DATE(T$2,1,1),Emissions!$A$1:$LI$1),FALSE)</f>
        <v>1.61877679E-2</v>
      </c>
      <c r="U939" s="327">
        <f>+VLOOKUP($E939,Emissions!$1:$1048576,MATCH(DATE(U$2,1,1),Emissions!$A$1:$LI$1),FALSE)</f>
        <v>1.64132944E-2</v>
      </c>
      <c r="V939" s="327">
        <f>+VLOOKUP($E939,Emissions!$1:$1048576,MATCH(DATE(V$2,1,1),Emissions!$A$1:$LI$1),FALSE)</f>
        <v>1.6639016199999999E-2</v>
      </c>
      <c r="W939" s="327">
        <f>+VLOOKUP($E939,Emissions!$1:$1048576,MATCH(DATE(W$2,1,1),Emissions!$A$1:$LI$1),FALSE)</f>
        <v>1.6875595100000002E-2</v>
      </c>
      <c r="X939" s="327">
        <f>+VLOOKUP($E939,Emissions!$1:$1048576,MATCH(DATE(X$2,1,1),Emissions!$A$1:$LI$1),FALSE)</f>
        <v>1.7132022199999999E-2</v>
      </c>
      <c r="Y939" s="327">
        <f>+VLOOKUP($E939,Emissions!$1:$1048576,MATCH(DATE(Y$2,1,1),Emissions!$A$1:$LI$1),FALSE)</f>
        <v>1.7414394600000001E-2</v>
      </c>
      <c r="Z939" s="327">
        <f>+VLOOKUP($E939,Emissions!$1:$1048576,MATCH(DATE(Z$2,1,1),Emissions!$A$1:$LI$1),FALSE)</f>
        <v>1.7726347600000001E-2</v>
      </c>
      <c r="AA939" s="327">
        <f>+VLOOKUP($E939,Emissions!$1:$1048576,MATCH(DATE(AA$2,1,1),Emissions!$A$1:$LI$1),FALSE)</f>
        <v>1.80747318E-2</v>
      </c>
      <c r="AB939" s="327">
        <f>+VLOOKUP($E939,Emissions!$1:$1048576,MATCH(DATE(AB$2,1,1),Emissions!$A$1:$LI$1),FALSE)</f>
        <v>1.84647314E-2</v>
      </c>
      <c r="AC939" s="327">
        <f>+VLOOKUP($E939,Emissions!$1:$1048576,MATCH(DATE(AC$2,1,1),Emissions!$A$1:$LI$1),FALSE)</f>
        <v>1.8899542200000001E-2</v>
      </c>
      <c r="AD939" s="327">
        <f>+VLOOKUP($E939,Emissions!$1:$1048576,MATCH(DATE(AD$2,1,1),Emissions!$A$1:$LI$1),FALSE)</f>
        <v>1.93795784E-2</v>
      </c>
      <c r="AE939" s="327">
        <f>+VLOOKUP($E939,Emissions!$1:$1048576,MATCH(DATE(AE$2,1,1),Emissions!$A$1:$LI$1),FALSE)</f>
        <v>1.98997757E-2</v>
      </c>
      <c r="AF939" s="327">
        <f>+VLOOKUP($E939,Emissions!$1:$1048576,MATCH(DATE(AF$2,1,1),Emissions!$A$1:$LI$1),FALSE)</f>
        <v>2.0460322199999999E-2</v>
      </c>
      <c r="AG939" s="327">
        <f>+VLOOKUP($E939,Emissions!$1:$1048576,MATCH(DATE(AG$2,1,1),Emissions!$A$1:$LI$1),FALSE)</f>
        <v>2.1064756800000001E-2</v>
      </c>
      <c r="AH939" s="327">
        <f>+VLOOKUP($E939,Emissions!$1:$1048576,MATCH(DATE(AH$2,1,1),Emissions!$A$1:$LI$1),FALSE)</f>
        <v>2.1714774900000001E-2</v>
      </c>
      <c r="AI939" s="327">
        <f>+VLOOKUP($E939,Emissions!$1:$1048576,MATCH(DATE(AI$2,1,1),Emissions!$A$1:$LI$1),FALSE)</f>
        <v>2.2405201900000001E-2</v>
      </c>
      <c r="AJ939" s="327">
        <f>+VLOOKUP($E939,Emissions!$1:$1048576,MATCH(DATE(AJ$2,1,1),Emissions!$A$1:$LI$1),FALSE)</f>
        <v>2.3127201699999999E-2</v>
      </c>
      <c r="AK939" s="327">
        <f>+VLOOKUP($E939,Emissions!$1:$1048576,MATCH(DATE(AK$2,1,1),Emissions!$A$1:$LI$1),FALSE)</f>
        <v>2.38726296E-2</v>
      </c>
      <c r="AL939" s="327">
        <f>+VLOOKUP($E939,Emissions!$1:$1048576,MATCH(DATE(AL$2,1,1),Emissions!$A$1:$LI$1),FALSE)</f>
        <v>2.4634876600000001E-2</v>
      </c>
      <c r="AM939" s="327">
        <f>+VLOOKUP($E939,Emissions!$1:$1048576,MATCH(DATE(AM$2,1,1),Emissions!$A$1:$LI$1),FALSE)</f>
        <v>2.5407809900000002E-2</v>
      </c>
      <c r="AN939" s="327">
        <f>+VLOOKUP($E939,Emissions!$1:$1048576,MATCH(DATE(AN$2,1,1),Emissions!$A$1:$LI$1),FALSE)</f>
        <v>2.6185332499999998E-2</v>
      </c>
      <c r="AO939" s="327">
        <f>+VLOOKUP($E939,Emissions!$1:$1048576,MATCH(DATE(AO$2,1,1),Emissions!$A$1:$LI$1),FALSE)</f>
        <v>2.6961232500000001E-2</v>
      </c>
    </row>
    <row r="940" spans="1:41" ht="15" customHeight="1" x14ac:dyDescent="0.35">
      <c r="A940" s="411"/>
      <c r="B940" s="170"/>
      <c r="C940" s="138" t="s">
        <v>602</v>
      </c>
      <c r="D940" s="114" t="s">
        <v>1027</v>
      </c>
      <c r="E940" s="50" t="s">
        <v>3375</v>
      </c>
      <c r="F940" s="361">
        <f>+VLOOKUP($E940,Emissions!$1:$1048576,MATCH(DATE(F$2,1,1),Emissions!$A$1:$LI$1),FALSE)</f>
        <v>4.9329225700000005E-4</v>
      </c>
      <c r="G940" s="361">
        <f>+VLOOKUP($E940,Emissions!$1:$1048576,MATCH(DATE(G$2,1,1),Emissions!$A$1:$LI$1),FALSE)</f>
        <v>5.01122029E-4</v>
      </c>
      <c r="H940" s="361">
        <f>+VLOOKUP($E940,Emissions!$1:$1048576,MATCH(DATE(H$2,1,1),Emissions!$A$1:$LI$1),FALSE)</f>
        <v>5.0988350799999996E-4</v>
      </c>
      <c r="I940" s="361">
        <f>+VLOOKUP($E940,Emissions!$1:$1048576,MATCH(DATE(I$2,1,1),Emissions!$A$1:$LI$1),FALSE)</f>
        <v>5.19314651E-4</v>
      </c>
      <c r="J940" s="361">
        <f>+VLOOKUP($E940,Emissions!$1:$1048576,MATCH(DATE(J$2,1,1),Emissions!$A$1:$LI$1),FALSE)</f>
        <v>5.2947514200000004E-4</v>
      </c>
      <c r="K940" s="361">
        <f>+VLOOKUP($E940,Emissions!$1:$1048576,MATCH(DATE(K$2,1,1),Emissions!$A$1:$LI$1),FALSE)</f>
        <v>5.4033761100000005E-4</v>
      </c>
      <c r="L940" s="361">
        <f>+VLOOKUP($E940,Emissions!$1:$1048576,MATCH(DATE(L$2,1,1),Emissions!$A$1:$LI$1),FALSE)</f>
        <v>5.5183122499999999E-4</v>
      </c>
      <c r="M940" s="361">
        <f>+VLOOKUP($E940,Emissions!$1:$1048576,MATCH(DATE(M$2,1,1),Emissions!$A$1:$LI$1),FALSE)</f>
        <v>5.6384590499999995E-4</v>
      </c>
      <c r="N940" s="361">
        <f>+VLOOKUP($E940,Emissions!$1:$1048576,MATCH(DATE(N$2,1,1),Emissions!$A$1:$LI$1),FALSE)</f>
        <v>5.7629126099999998E-4</v>
      </c>
      <c r="O940" s="361">
        <f>+VLOOKUP($E940,Emissions!$1:$1048576,MATCH(DATE(O$2,1,1),Emissions!$A$1:$LI$1),FALSE)</f>
        <v>5.8910053499999998E-4</v>
      </c>
      <c r="P940" s="361">
        <f>+VLOOKUP($E940,Emissions!$1:$1048576,MATCH(DATE(P$2,1,1),Emissions!$A$1:$LI$1),FALSE)</f>
        <v>6.0186279799999995E-4</v>
      </c>
      <c r="Q940" s="361">
        <f>+VLOOKUP($E940,Emissions!$1:$1048576,MATCH(DATE(Q$2,1,1),Emissions!$A$1:$LI$1),FALSE)</f>
        <v>6.1303429900000004E-4</v>
      </c>
      <c r="R940" s="361">
        <f>+VLOOKUP($E940,Emissions!$1:$1048576,MATCH(DATE(R$2,1,1),Emissions!$A$1:$LI$1),FALSE)</f>
        <v>6.2275858899999998E-4</v>
      </c>
      <c r="S940" s="361">
        <f>+VLOOKUP($E940,Emissions!$1:$1048576,MATCH(DATE(S$2,1,1),Emissions!$A$1:$LI$1),FALSE)</f>
        <v>6.31320594E-4</v>
      </c>
      <c r="T940" s="361">
        <f>+VLOOKUP($E940,Emissions!$1:$1048576,MATCH(DATE(T$2,1,1),Emissions!$A$1:$LI$1),FALSE)</f>
        <v>6.3909148599999995E-4</v>
      </c>
      <c r="U940" s="361">
        <f>+VLOOKUP($E940,Emissions!$1:$1048576,MATCH(DATE(U$2,1,1),Emissions!$A$1:$LI$1),FALSE)</f>
        <v>6.4644762599999996E-4</v>
      </c>
      <c r="V940" s="361">
        <f>+VLOOKUP($E940,Emissions!$1:$1048576,MATCH(DATE(V$2,1,1),Emissions!$A$1:$LI$1),FALSE)</f>
        <v>6.5375121599999995E-4</v>
      </c>
      <c r="W940" s="361">
        <f>+VLOOKUP($E940,Emissions!$1:$1048576,MATCH(DATE(W$2,1,1),Emissions!$A$1:$LI$1),FALSE)</f>
        <v>6.6134292699999997E-4</v>
      </c>
      <c r="X940" s="361">
        <f>+VLOOKUP($E940,Emissions!$1:$1048576,MATCH(DATE(X$2,1,1),Emissions!$A$1:$LI$1),FALSE)</f>
        <v>6.6951686200000002E-4</v>
      </c>
      <c r="Y940" s="361">
        <f>+VLOOKUP($E940,Emissions!$1:$1048576,MATCH(DATE(Y$2,1,1),Emissions!$A$1:$LI$1),FALSE)</f>
        <v>6.7848386800000002E-4</v>
      </c>
      <c r="Z940" s="361">
        <f>+VLOOKUP($E940,Emissions!$1:$1048576,MATCH(DATE(Z$2,1,1),Emissions!$A$1:$LI$1),FALSE)</f>
        <v>6.883697E-4</v>
      </c>
      <c r="AA940" s="361">
        <f>+VLOOKUP($E940,Emissions!$1:$1048576,MATCH(DATE(AA$2,1,1),Emissions!$A$1:$LI$1),FALSE)</f>
        <v>6.9938864000000005E-4</v>
      </c>
      <c r="AB940" s="361">
        <f>+VLOOKUP($E940,Emissions!$1:$1048576,MATCH(DATE(AB$2,1,1),Emissions!$A$1:$LI$1),FALSE)</f>
        <v>7.1170071199999998E-4</v>
      </c>
      <c r="AC940" s="361">
        <f>+VLOOKUP($E940,Emissions!$1:$1048576,MATCH(DATE(AC$2,1,1),Emissions!$A$1:$LI$1),FALSE)</f>
        <v>7.2540617500000001E-4</v>
      </c>
      <c r="AD940" s="361">
        <f>+VLOOKUP($E940,Emissions!$1:$1048576,MATCH(DATE(AD$2,1,1),Emissions!$A$1:$LI$1),FALSE)</f>
        <v>7.4052586800000002E-4</v>
      </c>
      <c r="AE940" s="361">
        <f>+VLOOKUP($E940,Emissions!$1:$1048576,MATCH(DATE(AE$2,1,1),Emissions!$A$1:$LI$1),FALSE)</f>
        <v>7.5690613000000003E-4</v>
      </c>
      <c r="AF940" s="361">
        <f>+VLOOKUP($E940,Emissions!$1:$1048576,MATCH(DATE(AF$2,1,1),Emissions!$A$1:$LI$1),FALSE)</f>
        <v>7.7438038099999996E-4</v>
      </c>
      <c r="AG940" s="361">
        <f>+VLOOKUP($E940,Emissions!$1:$1048576,MATCH(DATE(AG$2,1,1),Emissions!$A$1:$LI$1),FALSE)</f>
        <v>7.9306708800000003E-4</v>
      </c>
      <c r="AH940" s="361">
        <f>+VLOOKUP($E940,Emissions!$1:$1048576,MATCH(DATE(AH$2,1,1),Emissions!$A$1:$LI$1),FALSE)</f>
        <v>8.1304028800000005E-4</v>
      </c>
      <c r="AI940" s="361">
        <f>+VLOOKUP($E940,Emissions!$1:$1048576,MATCH(DATE(AI$2,1,1),Emissions!$A$1:$LI$1),FALSE)</f>
        <v>8.3416098799999998E-4</v>
      </c>
      <c r="AJ940" s="361">
        <f>+VLOOKUP($E940,Emissions!$1:$1048576,MATCH(DATE(AJ$2,1,1),Emissions!$A$1:$LI$1),FALSE)</f>
        <v>8.5616432099999999E-4</v>
      </c>
      <c r="AK940" s="361">
        <f>+VLOOKUP($E940,Emissions!$1:$1048576,MATCH(DATE(AK$2,1,1),Emissions!$A$1:$LI$1),FALSE)</f>
        <v>8.7878807199999996E-4</v>
      </c>
      <c r="AL940" s="361">
        <f>+VLOOKUP($E940,Emissions!$1:$1048576,MATCH(DATE(AL$2,1,1),Emissions!$A$1:$LI$1),FALSE)</f>
        <v>9.0181018199999999E-4</v>
      </c>
      <c r="AM940" s="361">
        <f>+VLOOKUP($E940,Emissions!$1:$1048576,MATCH(DATE(AM$2,1,1),Emissions!$A$1:$LI$1),FALSE)</f>
        <v>9.2502838600000002E-4</v>
      </c>
      <c r="AN940" s="361">
        <f>+VLOOKUP($E940,Emissions!$1:$1048576,MATCH(DATE(AN$2,1,1),Emissions!$A$1:$LI$1),FALSE)</f>
        <v>9.4824951199999998E-4</v>
      </c>
      <c r="AO940" s="361">
        <f>+VLOOKUP($E940,Emissions!$1:$1048576,MATCH(DATE(AO$2,1,1),Emissions!$A$1:$LI$1),FALSE)</f>
        <v>9.7128536299999997E-4</v>
      </c>
    </row>
    <row r="941" spans="1:41" ht="15" customHeight="1" x14ac:dyDescent="0.35">
      <c r="A941" s="411"/>
      <c r="B941" s="170"/>
      <c r="C941" s="138" t="s">
        <v>603</v>
      </c>
      <c r="D941" s="114" t="s">
        <v>1027</v>
      </c>
      <c r="E941" s="50" t="s">
        <v>3376</v>
      </c>
      <c r="F941" s="361">
        <f>+VLOOKUP($E941,Emissions!$1:$1048576,MATCH(DATE(F$2,1,1),Emissions!$A$1:$LI$1),FALSE)</f>
        <v>4.9252013400000001E-3</v>
      </c>
      <c r="G941" s="361">
        <f>+VLOOKUP($E941,Emissions!$1:$1048576,MATCH(DATE(G$2,1,1),Emissions!$A$1:$LI$1),FALSE)</f>
        <v>5.0042218099999999E-3</v>
      </c>
      <c r="H941" s="361">
        <f>+VLOOKUP($E941,Emissions!$1:$1048576,MATCH(DATE(H$2,1,1),Emissions!$A$1:$LI$1),FALSE)</f>
        <v>5.0927599200000003E-3</v>
      </c>
      <c r="I941" s="361">
        <f>+VLOOKUP($E941,Emissions!$1:$1048576,MATCH(DATE(I$2,1,1),Emissions!$A$1:$LI$1),FALSE)</f>
        <v>5.1881303500000003E-3</v>
      </c>
      <c r="J941" s="361">
        <f>+VLOOKUP($E941,Emissions!$1:$1048576,MATCH(DATE(J$2,1,1),Emissions!$A$1:$LI$1),FALSE)</f>
        <v>5.2905290500000002E-3</v>
      </c>
      <c r="K941" s="361">
        <f>+VLOOKUP($E941,Emissions!$1:$1048576,MATCH(DATE(K$2,1,1),Emissions!$A$1:$LI$1),FALSE)</f>
        <v>5.3995867400000001E-3</v>
      </c>
      <c r="L941" s="361">
        <f>+VLOOKUP($E941,Emissions!$1:$1048576,MATCH(DATE(L$2,1,1),Emissions!$A$1:$LI$1),FALSE)</f>
        <v>5.5145882999999996E-3</v>
      </c>
      <c r="M941" s="361">
        <f>+VLOOKUP($E941,Emissions!$1:$1048576,MATCH(DATE(M$2,1,1),Emissions!$A$1:$LI$1),FALSE)</f>
        <v>5.6344775600000001E-3</v>
      </c>
      <c r="N941" s="361">
        <f>+VLOOKUP($E941,Emissions!$1:$1048576,MATCH(DATE(N$2,1,1),Emissions!$A$1:$LI$1),FALSE)</f>
        <v>5.7584165500000001E-3</v>
      </c>
      <c r="O941" s="361">
        <f>+VLOOKUP($E941,Emissions!$1:$1048576,MATCH(DATE(O$2,1,1),Emissions!$A$1:$LI$1),FALSE)</f>
        <v>5.8858052899999997E-3</v>
      </c>
      <c r="P941" s="361">
        <f>+VLOOKUP($E941,Emissions!$1:$1048576,MATCH(DATE(P$2,1,1),Emissions!$A$1:$LI$1),FALSE)</f>
        <v>6.0126277899999999E-3</v>
      </c>
      <c r="Q941" s="361">
        <f>+VLOOKUP($E941,Emissions!$1:$1048576,MATCH(DATE(Q$2,1,1),Emissions!$A$1:$LI$1),FALSE)</f>
        <v>6.1236131400000003E-3</v>
      </c>
      <c r="R941" s="361">
        <f>+VLOOKUP($E941,Emissions!$1:$1048576,MATCH(DATE(R$2,1,1),Emissions!$A$1:$LI$1),FALSE)</f>
        <v>6.22034922E-3</v>
      </c>
      <c r="S941" s="361">
        <f>+VLOOKUP($E941,Emissions!$1:$1048576,MATCH(DATE(S$2,1,1),Emissions!$A$1:$LI$1),FALSE)</f>
        <v>6.30578662E-3</v>
      </c>
      <c r="T941" s="361">
        <f>+VLOOKUP($E941,Emissions!$1:$1048576,MATCH(DATE(T$2,1,1),Emissions!$A$1:$LI$1),FALSE)</f>
        <v>6.3836655799999996E-3</v>
      </c>
      <c r="U941" s="361">
        <f>+VLOOKUP($E941,Emissions!$1:$1048576,MATCH(DATE(U$2,1,1),Emissions!$A$1:$LI$1),FALSE)</f>
        <v>6.4577217999999999E-3</v>
      </c>
      <c r="V941" s="361">
        <f>+VLOOKUP($E941,Emissions!$1:$1048576,MATCH(DATE(V$2,1,1),Emissions!$A$1:$LI$1),FALSE)</f>
        <v>6.5315249899999999E-3</v>
      </c>
      <c r="W941" s="361">
        <f>+VLOOKUP($E941,Emissions!$1:$1048576,MATCH(DATE(W$2,1,1),Emissions!$A$1:$LI$1),FALSE)</f>
        <v>6.6084144000000001E-3</v>
      </c>
      <c r="X941" s="361">
        <f>+VLOOKUP($E941,Emissions!$1:$1048576,MATCH(DATE(X$2,1,1),Emissions!$A$1:$LI$1),FALSE)</f>
        <v>6.69124592E-3</v>
      </c>
      <c r="Y941" s="361">
        <f>+VLOOKUP($E941,Emissions!$1:$1048576,MATCH(DATE(Y$2,1,1),Emissions!$A$1:$LI$1),FALSE)</f>
        <v>6.7820351000000001E-3</v>
      </c>
      <c r="Z941" s="361">
        <f>+VLOOKUP($E941,Emissions!$1:$1048576,MATCH(DATE(Z$2,1,1),Emissions!$A$1:$LI$1),FALSE)</f>
        <v>6.8819362499999998E-3</v>
      </c>
      <c r="AA941" s="361">
        <f>+VLOOKUP($E941,Emissions!$1:$1048576,MATCH(DATE(AA$2,1,1),Emissions!$A$1:$LI$1),FALSE)</f>
        <v>6.9930131299999997E-3</v>
      </c>
      <c r="AB941" s="361">
        <f>+VLOOKUP($E941,Emissions!$1:$1048576,MATCH(DATE(AB$2,1,1),Emissions!$A$1:$LI$1),FALSE)</f>
        <v>7.1167972500000001E-3</v>
      </c>
      <c r="AC941" s="361">
        <f>+VLOOKUP($E941,Emissions!$1:$1048576,MATCH(DATE(AC$2,1,1),Emissions!$A$1:$LI$1),FALSE)</f>
        <v>7.2542269700000004E-3</v>
      </c>
      <c r="AD941" s="361">
        <f>+VLOOKUP($E941,Emissions!$1:$1048576,MATCH(DATE(AD$2,1,1),Emissions!$A$1:$LI$1),FALSE)</f>
        <v>7.4054467799999999E-3</v>
      </c>
      <c r="AE941" s="361">
        <f>+VLOOKUP($E941,Emissions!$1:$1048576,MATCH(DATE(AE$2,1,1),Emissions!$A$1:$LI$1),FALSE)</f>
        <v>7.5688335100000002E-3</v>
      </c>
      <c r="AF941" s="361">
        <f>+VLOOKUP($E941,Emissions!$1:$1048576,MATCH(DATE(AF$2,1,1),Emissions!$A$1:$LI$1),FALSE)</f>
        <v>7.7427068900000002E-3</v>
      </c>
      <c r="AG941" s="361">
        <f>+VLOOKUP($E941,Emissions!$1:$1048576,MATCH(DATE(AG$2,1,1),Emissions!$A$1:$LI$1),FALSE)</f>
        <v>7.9282724700000008E-3</v>
      </c>
      <c r="AH941" s="361">
        <f>+VLOOKUP($E941,Emissions!$1:$1048576,MATCH(DATE(AH$2,1,1),Emissions!$A$1:$LI$1),FALSE)</f>
        <v>8.1263011499999992E-3</v>
      </c>
      <c r="AI941" s="361">
        <f>+VLOOKUP($E941,Emissions!$1:$1048576,MATCH(DATE(AI$2,1,1),Emissions!$A$1:$LI$1),FALSE)</f>
        <v>8.3354558099999997E-3</v>
      </c>
      <c r="AJ941" s="361">
        <f>+VLOOKUP($E941,Emissions!$1:$1048576,MATCH(DATE(AJ$2,1,1),Emissions!$A$1:$LI$1),FALSE)</f>
        <v>8.5531541100000007E-3</v>
      </c>
      <c r="AK941" s="361">
        <f>+VLOOKUP($E941,Emissions!$1:$1048576,MATCH(DATE(AK$2,1,1),Emissions!$A$1:$LI$1),FALSE)</f>
        <v>8.7768504199999993E-3</v>
      </c>
      <c r="AL941" s="361">
        <f>+VLOOKUP($E941,Emissions!$1:$1048576,MATCH(DATE(AL$2,1,1),Emissions!$A$1:$LI$1),FALSE)</f>
        <v>9.0044058699999992E-3</v>
      </c>
      <c r="AM941" s="361">
        <f>+VLOOKUP($E941,Emissions!$1:$1048576,MATCH(DATE(AM$2,1,1),Emissions!$A$1:$LI$1),FALSE)</f>
        <v>9.2338803800000001E-3</v>
      </c>
      <c r="AN941" s="361">
        <f>+VLOOKUP($E941,Emissions!$1:$1048576,MATCH(DATE(AN$2,1,1),Emissions!$A$1:$LI$1),FALSE)</f>
        <v>9.4634233299999999E-3</v>
      </c>
      <c r="AO941" s="361">
        <f>+VLOOKUP($E941,Emissions!$1:$1048576,MATCH(DATE(AO$2,1,1),Emissions!$A$1:$LI$1),FALSE)</f>
        <v>9.6912308299999996E-3</v>
      </c>
    </row>
    <row r="942" spans="1:41" ht="15" customHeight="1" x14ac:dyDescent="0.35">
      <c r="A942" s="411"/>
      <c r="B942" s="170"/>
      <c r="C942" s="138" t="s">
        <v>604</v>
      </c>
      <c r="D942" s="114" t="s">
        <v>1027</v>
      </c>
      <c r="E942" s="50" t="s">
        <v>3377</v>
      </c>
      <c r="F942" s="361">
        <f>+VLOOKUP($E942,Emissions!$1:$1048576,MATCH(DATE(F$2,1,1),Emissions!$A$1:$LI$1),FALSE)</f>
        <v>8.7302556499999995E-4</v>
      </c>
      <c r="G942" s="361">
        <f>+VLOOKUP($E942,Emissions!$1:$1048576,MATCH(DATE(G$2,1,1),Emissions!$A$1:$LI$1),FALSE)</f>
        <v>9.01988177E-4</v>
      </c>
      <c r="H942" s="361">
        <f>+VLOOKUP($E942,Emissions!$1:$1048576,MATCH(DATE(H$2,1,1),Emissions!$A$1:$LI$1),FALSE)</f>
        <v>9.3256531700000003E-4</v>
      </c>
      <c r="I942" s="361">
        <f>+VLOOKUP($E942,Emissions!$1:$1048576,MATCH(DATE(I$2,1,1),Emissions!$A$1:$LI$1),FALSE)</f>
        <v>9.6262299600000003E-4</v>
      </c>
      <c r="J942" s="361">
        <f>+VLOOKUP($E942,Emissions!$1:$1048576,MATCH(DATE(J$2,1,1),Emissions!$A$1:$LI$1),FALSE)</f>
        <v>9.9334258699999996E-4</v>
      </c>
      <c r="K942" s="361">
        <f>+VLOOKUP($E942,Emissions!$1:$1048576,MATCH(DATE(K$2,1,1),Emissions!$A$1:$LI$1),FALSE)</f>
        <v>1.02523592E-3</v>
      </c>
      <c r="L942" s="361">
        <f>+VLOOKUP($E942,Emissions!$1:$1048576,MATCH(DATE(L$2,1,1),Emissions!$A$1:$LI$1),FALSE)</f>
        <v>1.05846314E-3</v>
      </c>
      <c r="M942" s="361">
        <f>+VLOOKUP($E942,Emissions!$1:$1048576,MATCH(DATE(M$2,1,1),Emissions!$A$1:$LI$1),FALSE)</f>
        <v>1.0930210799999999E-3</v>
      </c>
      <c r="N942" s="361">
        <f>+VLOOKUP($E942,Emissions!$1:$1048576,MATCH(DATE(N$2,1,1),Emissions!$A$1:$LI$1),FALSE)</f>
        <v>1.12885467E-3</v>
      </c>
      <c r="O942" s="361">
        <f>+VLOOKUP($E942,Emissions!$1:$1048576,MATCH(DATE(O$2,1,1),Emissions!$A$1:$LI$1),FALSE)</f>
        <v>1.1659097200000001E-3</v>
      </c>
      <c r="P942" s="361">
        <f>+VLOOKUP($E942,Emissions!$1:$1048576,MATCH(DATE(P$2,1,1),Emissions!$A$1:$LI$1),FALSE)</f>
        <v>1.20162631E-3</v>
      </c>
      <c r="Q942" s="361">
        <f>+VLOOKUP($E942,Emissions!$1:$1048576,MATCH(DATE(Q$2,1,1),Emissions!$A$1:$LI$1),FALSE)</f>
        <v>1.22866627E-3</v>
      </c>
      <c r="R942" s="361">
        <f>+VLOOKUP($E942,Emissions!$1:$1048576,MATCH(DATE(R$2,1,1),Emissions!$A$1:$LI$1),FALSE)</f>
        <v>1.24992435E-3</v>
      </c>
      <c r="S942" s="361">
        <f>+VLOOKUP($E942,Emissions!$1:$1048576,MATCH(DATE(S$2,1,1),Emissions!$A$1:$LI$1),FALSE)</f>
        <v>1.26771495E-3</v>
      </c>
      <c r="T942" s="361">
        <f>+VLOOKUP($E942,Emissions!$1:$1048576,MATCH(DATE(T$2,1,1),Emissions!$A$1:$LI$1),FALSE)</f>
        <v>1.28419873E-3</v>
      </c>
      <c r="U942" s="361">
        <f>+VLOOKUP($E942,Emissions!$1:$1048576,MATCH(DATE(U$2,1,1),Emissions!$A$1:$LI$1),FALSE)</f>
        <v>1.3010594599999999E-3</v>
      </c>
      <c r="V942" s="361">
        <f>+VLOOKUP($E942,Emissions!$1:$1048576,MATCH(DATE(V$2,1,1),Emissions!$A$1:$LI$1),FALSE)</f>
        <v>1.31953541E-3</v>
      </c>
      <c r="W942" s="361">
        <f>+VLOOKUP($E942,Emissions!$1:$1048576,MATCH(DATE(W$2,1,1),Emissions!$A$1:$LI$1),FALSE)</f>
        <v>1.3406205699999999E-3</v>
      </c>
      <c r="X942" s="361">
        <f>+VLOOKUP($E942,Emissions!$1:$1048576,MATCH(DATE(X$2,1,1),Emissions!$A$1:$LI$1),FALSE)</f>
        <v>1.3650099E-3</v>
      </c>
      <c r="Y942" s="361">
        <f>+VLOOKUP($E942,Emissions!$1:$1048576,MATCH(DATE(Y$2,1,1),Emissions!$A$1:$LI$1),FALSE)</f>
        <v>1.39299162E-3</v>
      </c>
      <c r="Z942" s="361">
        <f>+VLOOKUP($E942,Emissions!$1:$1048576,MATCH(DATE(Z$2,1,1),Emissions!$A$1:$LI$1),FALSE)</f>
        <v>1.4248721199999999E-3</v>
      </c>
      <c r="AA942" s="361">
        <f>+VLOOKUP($E942,Emissions!$1:$1048576,MATCH(DATE(AA$2,1,1),Emissions!$A$1:$LI$1),FALSE)</f>
        <v>1.46083764E-3</v>
      </c>
      <c r="AB942" s="361">
        <f>+VLOOKUP($E942,Emissions!$1:$1048576,MATCH(DATE(AB$2,1,1),Emissions!$A$1:$LI$1),FALSE)</f>
        <v>1.50129693E-3</v>
      </c>
      <c r="AC942" s="361">
        <f>+VLOOKUP($E942,Emissions!$1:$1048576,MATCH(DATE(AC$2,1,1),Emissions!$A$1:$LI$1),FALSE)</f>
        <v>1.5464071999999999E-3</v>
      </c>
      <c r="AD942" s="361">
        <f>+VLOOKUP($E942,Emissions!$1:$1048576,MATCH(DATE(AD$2,1,1),Emissions!$A$1:$LI$1),FALSE)</f>
        <v>1.59597536E-3</v>
      </c>
      <c r="AE942" s="361">
        <f>+VLOOKUP($E942,Emissions!$1:$1048576,MATCH(DATE(AE$2,1,1),Emissions!$A$1:$LI$1),FALSE)</f>
        <v>1.64991833E-3</v>
      </c>
      <c r="AF942" s="361">
        <f>+VLOOKUP($E942,Emissions!$1:$1048576,MATCH(DATE(AF$2,1,1),Emissions!$A$1:$LI$1),FALSE)</f>
        <v>1.7082240599999999E-3</v>
      </c>
      <c r="AG942" s="361">
        <f>+VLOOKUP($E942,Emissions!$1:$1048576,MATCH(DATE(AG$2,1,1),Emissions!$A$1:$LI$1),FALSE)</f>
        <v>1.7712453800000001E-3</v>
      </c>
      <c r="AH942" s="361">
        <f>+VLOOKUP($E942,Emissions!$1:$1048576,MATCH(DATE(AH$2,1,1),Emissions!$A$1:$LI$1),FALSE)</f>
        <v>1.83892765E-3</v>
      </c>
      <c r="AI942" s="361">
        <f>+VLOOKUP($E942,Emissions!$1:$1048576,MATCH(DATE(AI$2,1,1),Emissions!$A$1:$LI$1),FALSE)</f>
        <v>1.91020589E-3</v>
      </c>
      <c r="AJ942" s="361">
        <f>+VLOOKUP($E942,Emissions!$1:$1048576,MATCH(DATE(AJ$2,1,1),Emissions!$A$1:$LI$1),FALSE)</f>
        <v>1.9836946199999999E-3</v>
      </c>
      <c r="AK942" s="361">
        <f>+VLOOKUP($E942,Emissions!$1:$1048576,MATCH(DATE(AK$2,1,1),Emissions!$A$1:$LI$1),FALSE)</f>
        <v>2.05836824E-3</v>
      </c>
      <c r="AL942" s="361">
        <f>+VLOOKUP($E942,Emissions!$1:$1048576,MATCH(DATE(AL$2,1,1),Emissions!$A$1:$LI$1),FALSE)</f>
        <v>2.1335984900000002E-3</v>
      </c>
      <c r="AM942" s="361">
        <f>+VLOOKUP($E942,Emissions!$1:$1048576,MATCH(DATE(AM$2,1,1),Emissions!$A$1:$LI$1),FALSE)</f>
        <v>2.2089125599999999E-3</v>
      </c>
      <c r="AN942" s="361">
        <f>+VLOOKUP($E942,Emissions!$1:$1048576,MATCH(DATE(AN$2,1,1),Emissions!$A$1:$LI$1),FALSE)</f>
        <v>2.28388831E-3</v>
      </c>
      <c r="AO942" s="361">
        <f>+VLOOKUP($E942,Emissions!$1:$1048576,MATCH(DATE(AO$2,1,1),Emissions!$A$1:$LI$1),FALSE)</f>
        <v>2.3581102200000001E-3</v>
      </c>
    </row>
    <row r="943" spans="1:41" ht="15" customHeight="1" x14ac:dyDescent="0.35">
      <c r="A943" s="411"/>
      <c r="B943" s="170"/>
      <c r="C943" s="138" t="s">
        <v>605</v>
      </c>
      <c r="D943" s="114" t="s">
        <v>1027</v>
      </c>
      <c r="E943" s="50" t="s">
        <v>3378</v>
      </c>
      <c r="F943" s="361">
        <f>+VLOOKUP($E943,Emissions!$1:$1048576,MATCH(DATE(F$2,1,1),Emissions!$A$1:$LI$1),FALSE)</f>
        <v>5.48888929E-3</v>
      </c>
      <c r="G943" s="361">
        <f>+VLOOKUP($E943,Emissions!$1:$1048576,MATCH(DATE(G$2,1,1),Emissions!$A$1:$LI$1),FALSE)</f>
        <v>5.6101199899999997E-3</v>
      </c>
      <c r="H943" s="361">
        <f>+VLOOKUP($E943,Emissions!$1:$1048576,MATCH(DATE(H$2,1,1),Emissions!$A$1:$LI$1),FALSE)</f>
        <v>5.7455226400000003E-3</v>
      </c>
      <c r="I943" s="361">
        <f>+VLOOKUP($E943,Emissions!$1:$1048576,MATCH(DATE(I$2,1,1),Emissions!$A$1:$LI$1),FALSE)</f>
        <v>5.8813271699999998E-3</v>
      </c>
      <c r="J943" s="361">
        <f>+VLOOKUP($E943,Emissions!$1:$1048576,MATCH(DATE(J$2,1,1),Emissions!$A$1:$LI$1),FALSE)</f>
        <v>6.0312739000000001E-3</v>
      </c>
      <c r="K943" s="361">
        <f>+VLOOKUP($E943,Emissions!$1:$1048576,MATCH(DATE(K$2,1,1),Emissions!$A$1:$LI$1),FALSE)</f>
        <v>6.1994426099999996E-3</v>
      </c>
      <c r="L943" s="361">
        <f>+VLOOKUP($E943,Emissions!$1:$1048576,MATCH(DATE(L$2,1,1),Emissions!$A$1:$LI$1),FALSE)</f>
        <v>6.38431951E-3</v>
      </c>
      <c r="M943" s="361">
        <f>+VLOOKUP($E943,Emissions!$1:$1048576,MATCH(DATE(M$2,1,1),Emissions!$A$1:$LI$1),FALSE)</f>
        <v>6.5836561700000004E-3</v>
      </c>
      <c r="N943" s="361">
        <f>+VLOOKUP($E943,Emissions!$1:$1048576,MATCH(DATE(N$2,1,1),Emissions!$A$1:$LI$1),FALSE)</f>
        <v>6.7950604400000003E-3</v>
      </c>
      <c r="O943" s="361">
        <f>+VLOOKUP($E943,Emissions!$1:$1048576,MATCH(DATE(O$2,1,1),Emissions!$A$1:$LI$1),FALSE)</f>
        <v>7.0165167100000002E-3</v>
      </c>
      <c r="P943" s="361">
        <f>+VLOOKUP($E943,Emissions!$1:$1048576,MATCH(DATE(P$2,1,1),Emissions!$A$1:$LI$1),FALSE)</f>
        <v>7.23892745E-3</v>
      </c>
      <c r="Q943" s="361">
        <f>+VLOOKUP($E943,Emissions!$1:$1048576,MATCH(DATE(Q$2,1,1),Emissions!$A$1:$LI$1),FALSE)</f>
        <v>7.4312570799999998E-3</v>
      </c>
      <c r="R943" s="361">
        <f>+VLOOKUP($E943,Emissions!$1:$1048576,MATCH(DATE(R$2,1,1),Emissions!$A$1:$LI$1),FALSE)</f>
        <v>7.5986489999999999E-3</v>
      </c>
      <c r="S943" s="361">
        <f>+VLOOKUP($E943,Emissions!$1:$1048576,MATCH(DATE(S$2,1,1),Emissions!$A$1:$LI$1),FALSE)</f>
        <v>7.7464009000000004E-3</v>
      </c>
      <c r="T943" s="361">
        <f>+VLOOKUP($E943,Emissions!$1:$1048576,MATCH(DATE(T$2,1,1),Emissions!$A$1:$LI$1),FALSE)</f>
        <v>7.8808121499999995E-3</v>
      </c>
      <c r="U943" s="361">
        <f>+VLOOKUP($E943,Emissions!$1:$1048576,MATCH(DATE(U$2,1,1),Emissions!$A$1:$LI$1),FALSE)</f>
        <v>8.0080655599999995E-3</v>
      </c>
      <c r="V943" s="361">
        <f>+VLOOKUP($E943,Emissions!$1:$1048576,MATCH(DATE(V$2,1,1),Emissions!$A$1:$LI$1),FALSE)</f>
        <v>8.1342046000000001E-3</v>
      </c>
      <c r="W943" s="361">
        <f>+VLOOKUP($E943,Emissions!$1:$1048576,MATCH(DATE(W$2,1,1),Emissions!$A$1:$LI$1),FALSE)</f>
        <v>8.2652172499999999E-3</v>
      </c>
      <c r="X943" s="361">
        <f>+VLOOKUP($E943,Emissions!$1:$1048576,MATCH(DATE(X$2,1,1),Emissions!$A$1:$LI$1),FALSE)</f>
        <v>8.4062495299999998E-3</v>
      </c>
      <c r="Y943" s="361">
        <f>+VLOOKUP($E943,Emissions!$1:$1048576,MATCH(DATE(Y$2,1,1),Emissions!$A$1:$LI$1),FALSE)</f>
        <v>8.5608840300000003E-3</v>
      </c>
      <c r="Z943" s="361">
        <f>+VLOOKUP($E943,Emissions!$1:$1048576,MATCH(DATE(Z$2,1,1),Emissions!$A$1:$LI$1),FALSE)</f>
        <v>8.7311695299999992E-3</v>
      </c>
      <c r="AA943" s="361">
        <f>+VLOOKUP($E943,Emissions!$1:$1048576,MATCH(DATE(AA$2,1,1),Emissions!$A$1:$LI$1),FALSE)</f>
        <v>8.9214923799999998E-3</v>
      </c>
      <c r="AB943" s="361">
        <f>+VLOOKUP($E943,Emissions!$1:$1048576,MATCH(DATE(AB$2,1,1),Emissions!$A$1:$LI$1),FALSE)</f>
        <v>9.1349365399999993E-3</v>
      </c>
      <c r="AC943" s="361">
        <f>+VLOOKUP($E943,Emissions!$1:$1048576,MATCH(DATE(AC$2,1,1),Emissions!$A$1:$LI$1),FALSE)</f>
        <v>9.3735017999999996E-3</v>
      </c>
      <c r="AD943" s="361">
        <f>+VLOOKUP($E943,Emissions!$1:$1048576,MATCH(DATE(AD$2,1,1),Emissions!$A$1:$LI$1),FALSE)</f>
        <v>9.6376303700000006E-3</v>
      </c>
      <c r="AE943" s="361">
        <f>+VLOOKUP($E943,Emissions!$1:$1048576,MATCH(DATE(AE$2,1,1),Emissions!$A$1:$LI$1),FALSE)</f>
        <v>9.9241177600000001E-3</v>
      </c>
      <c r="AF943" s="361">
        <f>+VLOOKUP($E943,Emissions!$1:$1048576,MATCH(DATE(AF$2,1,1),Emissions!$A$1:$LI$1),FALSE)</f>
        <v>1.0235010900000001E-2</v>
      </c>
      <c r="AG943" s="361">
        <f>+VLOOKUP($E943,Emissions!$1:$1048576,MATCH(DATE(AG$2,1,1),Emissions!$A$1:$LI$1),FALSE)</f>
        <v>1.05721719E-2</v>
      </c>
      <c r="AH943" s="361">
        <f>+VLOOKUP($E943,Emissions!$1:$1048576,MATCH(DATE(AH$2,1,1),Emissions!$A$1:$LI$1),FALSE)</f>
        <v>1.0936505799999999E-2</v>
      </c>
      <c r="AI943" s="361">
        <f>+VLOOKUP($E943,Emissions!$1:$1048576,MATCH(DATE(AI$2,1,1),Emissions!$A$1:$LI$1),FALSE)</f>
        <v>1.1325379199999999E-2</v>
      </c>
      <c r="AJ943" s="361">
        <f>+VLOOKUP($E943,Emissions!$1:$1048576,MATCH(DATE(AJ$2,1,1),Emissions!$A$1:$LI$1),FALSE)</f>
        <v>1.1734188600000001E-2</v>
      </c>
      <c r="AK943" s="361">
        <f>+VLOOKUP($E943,Emissions!$1:$1048576,MATCH(DATE(AK$2,1,1),Emissions!$A$1:$LI$1),FALSE)</f>
        <v>1.2158622799999999E-2</v>
      </c>
      <c r="AL943" s="361">
        <f>+VLOOKUP($E943,Emissions!$1:$1048576,MATCH(DATE(AL$2,1,1),Emissions!$A$1:$LI$1),FALSE)</f>
        <v>1.25950621E-2</v>
      </c>
      <c r="AM943" s="361">
        <f>+VLOOKUP($E943,Emissions!$1:$1048576,MATCH(DATE(AM$2,1,1),Emissions!$A$1:$LI$1),FALSE)</f>
        <v>1.30399886E-2</v>
      </c>
      <c r="AN943" s="361">
        <f>+VLOOKUP($E943,Emissions!$1:$1048576,MATCH(DATE(AN$2,1,1),Emissions!$A$1:$LI$1),FALSE)</f>
        <v>1.34897713E-2</v>
      </c>
      <c r="AO943" s="361">
        <f>+VLOOKUP($E943,Emissions!$1:$1048576,MATCH(DATE(AO$2,1,1),Emissions!$A$1:$LI$1),FALSE)</f>
        <v>1.3940606100000001E-2</v>
      </c>
    </row>
    <row r="944" spans="1:41" s="92" customFormat="1" ht="15" customHeight="1" x14ac:dyDescent="0.35">
      <c r="A944" s="411"/>
      <c r="B944" s="170"/>
      <c r="C944" s="137" t="s">
        <v>3335</v>
      </c>
      <c r="D944" s="147" t="s">
        <v>1027</v>
      </c>
      <c r="E944" s="136" t="s">
        <v>3379</v>
      </c>
      <c r="F944" s="327">
        <f>+VLOOKUP($E944,Emissions!$1:$1048576,MATCH(DATE(F$2,1,1),Emissions!$A$1:$LI$1),FALSE)</f>
        <v>0.4531571788</v>
      </c>
      <c r="G944" s="327">
        <f>+VLOOKUP($E944,Emissions!$1:$1048576,MATCH(DATE(G$2,1,1),Emissions!$A$1:$LI$1),FALSE)</f>
        <v>0.40640390389999997</v>
      </c>
      <c r="H944" s="327">
        <f>+VLOOKUP($E944,Emissions!$1:$1048576,MATCH(DATE(H$2,1,1),Emissions!$A$1:$LI$1),FALSE)</f>
        <v>0.36224689259999998</v>
      </c>
      <c r="I944" s="327">
        <f>+VLOOKUP($E944,Emissions!$1:$1048576,MATCH(DATE(I$2,1,1),Emissions!$A$1:$LI$1),FALSE)</f>
        <v>0.3151400036</v>
      </c>
      <c r="J944" s="327">
        <f>+VLOOKUP($E944,Emissions!$1:$1048576,MATCH(DATE(J$2,1,1),Emissions!$A$1:$LI$1),FALSE)</f>
        <v>0.2893676107</v>
      </c>
      <c r="K944" s="327">
        <f>+VLOOKUP($E944,Emissions!$1:$1048576,MATCH(DATE(K$2,1,1),Emissions!$A$1:$LI$1),FALSE)</f>
        <v>0.27603571020000001</v>
      </c>
      <c r="L944" s="327">
        <f>+VLOOKUP($E944,Emissions!$1:$1048576,MATCH(DATE(L$2,1,1),Emissions!$A$1:$LI$1),FALSE)</f>
        <v>0.27060022119999999</v>
      </c>
      <c r="M944" s="327">
        <f>+VLOOKUP($E944,Emissions!$1:$1048576,MATCH(DATE(M$2,1,1),Emissions!$A$1:$LI$1),FALSE)</f>
        <v>0.27054528880000001</v>
      </c>
      <c r="N944" s="327">
        <f>+VLOOKUP($E944,Emissions!$1:$1048576,MATCH(DATE(N$2,1,1),Emissions!$A$1:$LI$1),FALSE)</f>
        <v>0.2743304064</v>
      </c>
      <c r="O944" s="327">
        <f>+VLOOKUP($E944,Emissions!$1:$1048576,MATCH(DATE(O$2,1,1),Emissions!$A$1:$LI$1),FALSE)</f>
        <v>0.28091495779999998</v>
      </c>
      <c r="P944" s="327">
        <f>+VLOOKUP($E944,Emissions!$1:$1048576,MATCH(DATE(P$2,1,1),Emissions!$A$1:$LI$1),FALSE)</f>
        <v>0.28944224569999999</v>
      </c>
      <c r="Q944" s="327">
        <f>+VLOOKUP($E944,Emissions!$1:$1048576,MATCH(DATE(Q$2,1,1),Emissions!$A$1:$LI$1),FALSE)</f>
        <v>0.29854102049999998</v>
      </c>
      <c r="R944" s="327">
        <f>+VLOOKUP($E944,Emissions!$1:$1048576,MATCH(DATE(R$2,1,1),Emissions!$A$1:$LI$1),FALSE)</f>
        <v>0.30759085800000002</v>
      </c>
      <c r="S944" s="327">
        <f>+VLOOKUP($E944,Emissions!$1:$1048576,MATCH(DATE(S$2,1,1),Emissions!$A$1:$LI$1),FALSE)</f>
        <v>0.31619748419999999</v>
      </c>
      <c r="T944" s="327">
        <f>+VLOOKUP($E944,Emissions!$1:$1048576,MATCH(DATE(T$2,1,1),Emissions!$A$1:$LI$1),FALSE)</f>
        <v>0.32417091040000001</v>
      </c>
      <c r="U944" s="327">
        <f>+VLOOKUP($E944,Emissions!$1:$1048576,MATCH(DATE(U$2,1,1),Emissions!$A$1:$LI$1),FALSE)</f>
        <v>0.33146743220000002</v>
      </c>
      <c r="V944" s="327">
        <f>+VLOOKUP($E944,Emissions!$1:$1048576,MATCH(DATE(V$2,1,1),Emissions!$A$1:$LI$1),FALSE)</f>
        <v>0.33816741340000001</v>
      </c>
      <c r="W944" s="327">
        <f>+VLOOKUP($E944,Emissions!$1:$1048576,MATCH(DATE(W$2,1,1),Emissions!$A$1:$LI$1),FALSE)</f>
        <v>0.34438583820000002</v>
      </c>
      <c r="X944" s="327">
        <f>+VLOOKUP($E944,Emissions!$1:$1048576,MATCH(DATE(X$2,1,1),Emissions!$A$1:$LI$1),FALSE)</f>
        <v>0.35029103919999999</v>
      </c>
      <c r="Y944" s="327">
        <f>+VLOOKUP($E944,Emissions!$1:$1048576,MATCH(DATE(Y$2,1,1),Emissions!$A$1:$LI$1),FALSE)</f>
        <v>0.35607358059999999</v>
      </c>
      <c r="Z944" s="327">
        <f>+VLOOKUP($E944,Emissions!$1:$1048576,MATCH(DATE(Z$2,1,1),Emissions!$A$1:$LI$1),FALSE)</f>
        <v>0.36193147419999999</v>
      </c>
      <c r="AA944" s="327">
        <f>+VLOOKUP($E944,Emissions!$1:$1048576,MATCH(DATE(AA$2,1,1),Emissions!$A$1:$LI$1),FALSE)</f>
        <v>0.3681393751</v>
      </c>
      <c r="AB944" s="327">
        <f>+VLOOKUP($E944,Emissions!$1:$1048576,MATCH(DATE(AB$2,1,1),Emissions!$A$1:$LI$1),FALSE)</f>
        <v>0.37494544359999998</v>
      </c>
      <c r="AC944" s="327">
        <f>+VLOOKUP($E944,Emissions!$1:$1048576,MATCH(DATE(AC$2,1,1),Emissions!$A$1:$LI$1),FALSE)</f>
        <v>0.38259394320000001</v>
      </c>
      <c r="AD944" s="327">
        <f>+VLOOKUP($E944,Emissions!$1:$1048576,MATCH(DATE(AD$2,1,1),Emissions!$A$1:$LI$1),FALSE)</f>
        <v>0.39131817050000001</v>
      </c>
      <c r="AE944" s="327">
        <f>+VLOOKUP($E944,Emissions!$1:$1048576,MATCH(DATE(AE$2,1,1),Emissions!$A$1:$LI$1),FALSE)</f>
        <v>0.40129056190000001</v>
      </c>
      <c r="AF944" s="327">
        <f>+VLOOKUP($E944,Emissions!$1:$1048576,MATCH(DATE(AF$2,1,1),Emissions!$A$1:$LI$1),FALSE)</f>
        <v>0.41208923629999999</v>
      </c>
      <c r="AG944" s="327">
        <f>+VLOOKUP($E944,Emissions!$1:$1048576,MATCH(DATE(AG$2,1,1),Emissions!$A$1:$LI$1),FALSE)</f>
        <v>0.4238513726</v>
      </c>
      <c r="AH944" s="327">
        <f>+VLOOKUP($E944,Emissions!$1:$1048576,MATCH(DATE(AH$2,1,1),Emissions!$A$1:$LI$1),FALSE)</f>
        <v>0.43686504059999998</v>
      </c>
      <c r="AI944" s="327">
        <f>+VLOOKUP($E944,Emissions!$1:$1048576,MATCH(DATE(AI$2,1,1),Emissions!$A$1:$LI$1),FALSE)</f>
        <v>0.45137223399999998</v>
      </c>
      <c r="AJ944" s="327">
        <f>+VLOOKUP($E944,Emissions!$1:$1048576,MATCH(DATE(AJ$2,1,1),Emissions!$A$1:$LI$1),FALSE)</f>
        <v>0.46751705609999999</v>
      </c>
      <c r="AK944" s="327">
        <f>+VLOOKUP($E944,Emissions!$1:$1048576,MATCH(DATE(AK$2,1,1),Emissions!$A$1:$LI$1),FALSE)</f>
        <v>0.48535224669999999</v>
      </c>
      <c r="AL944" s="327">
        <f>+VLOOKUP($E944,Emissions!$1:$1048576,MATCH(DATE(AL$2,1,1),Emissions!$A$1:$LI$1),FALSE)</f>
        <v>0.50484896509999999</v>
      </c>
      <c r="AM944" s="327">
        <f>+VLOOKUP($E944,Emissions!$1:$1048576,MATCH(DATE(AM$2,1,1),Emissions!$A$1:$LI$1),FALSE)</f>
        <v>0.52589954019999996</v>
      </c>
      <c r="AN944" s="327">
        <f>+VLOOKUP($E944,Emissions!$1:$1048576,MATCH(DATE(AN$2,1,1),Emissions!$A$1:$LI$1),FALSE)</f>
        <v>0.54832607209999995</v>
      </c>
      <c r="AO944" s="327">
        <f>+VLOOKUP($E944,Emissions!$1:$1048576,MATCH(DATE(AO$2,1,1),Emissions!$A$1:$LI$1),FALSE)</f>
        <v>0.57189030799999996</v>
      </c>
    </row>
    <row r="945" spans="1:41" ht="15" customHeight="1" x14ac:dyDescent="0.35">
      <c r="A945" s="411"/>
      <c r="B945" s="170"/>
      <c r="C945" s="138" t="s">
        <v>606</v>
      </c>
      <c r="D945" s="114" t="s">
        <v>1027</v>
      </c>
      <c r="E945" s="50" t="s">
        <v>3380</v>
      </c>
      <c r="F945" s="361">
        <f>+VLOOKUP($E945,Emissions!$1:$1048576,MATCH(DATE(F$2,1,1),Emissions!$A$1:$LI$1),FALSE)</f>
        <v>0.40152592409999999</v>
      </c>
      <c r="G945" s="361">
        <f>+VLOOKUP($E945,Emissions!$1:$1048576,MATCH(DATE(G$2,1,1),Emissions!$A$1:$LI$1),FALSE)</f>
        <v>0.35733021500000001</v>
      </c>
      <c r="H945" s="361">
        <f>+VLOOKUP($E945,Emissions!$1:$1048576,MATCH(DATE(H$2,1,1),Emissions!$A$1:$LI$1),FALSE)</f>
        <v>0.31580233470000002</v>
      </c>
      <c r="I945" s="361">
        <f>+VLOOKUP($E945,Emissions!$1:$1048576,MATCH(DATE(I$2,1,1),Emissions!$A$1:$LI$1),FALSE)</f>
        <v>0.27175891749999997</v>
      </c>
      <c r="J945" s="361">
        <f>+VLOOKUP($E945,Emissions!$1:$1048576,MATCH(DATE(J$2,1,1),Emissions!$A$1:$LI$1),FALSE)</f>
        <v>0.24774711129999999</v>
      </c>
      <c r="K945" s="361">
        <f>+VLOOKUP($E945,Emissions!$1:$1048576,MATCH(DATE(K$2,1,1),Emissions!$A$1:$LI$1),FALSE)</f>
        <v>0.23532053510000001</v>
      </c>
      <c r="L945" s="361">
        <f>+VLOOKUP($E945,Emissions!$1:$1048576,MATCH(DATE(L$2,1,1),Emissions!$A$1:$LI$1),FALSE)</f>
        <v>0.23020731999999999</v>
      </c>
      <c r="M945" s="361">
        <f>+VLOOKUP($E945,Emissions!$1:$1048576,MATCH(DATE(M$2,1,1),Emissions!$A$1:$LI$1),FALSE)</f>
        <v>0.2300626543</v>
      </c>
      <c r="N945" s="361">
        <f>+VLOOKUP($E945,Emissions!$1:$1048576,MATCH(DATE(N$2,1,1),Emissions!$A$1:$LI$1),FALSE)</f>
        <v>0.23346107520000001</v>
      </c>
      <c r="O945" s="361">
        <f>+VLOOKUP($E945,Emissions!$1:$1048576,MATCH(DATE(O$2,1,1),Emissions!$A$1:$LI$1),FALSE)</f>
        <v>0.23944469369999999</v>
      </c>
      <c r="P945" s="361">
        <f>+VLOOKUP($E945,Emissions!$1:$1048576,MATCH(DATE(P$2,1,1),Emissions!$A$1:$LI$1),FALSE)</f>
        <v>0.24722207339999999</v>
      </c>
      <c r="Q945" s="361">
        <f>+VLOOKUP($E945,Emissions!$1:$1048576,MATCH(DATE(Q$2,1,1),Emissions!$A$1:$LI$1),FALSE)</f>
        <v>0.25550661089999999</v>
      </c>
      <c r="R945" s="361">
        <f>+VLOOKUP($E945,Emissions!$1:$1048576,MATCH(DATE(R$2,1,1),Emissions!$A$1:$LI$1),FALSE)</f>
        <v>0.26372913450000002</v>
      </c>
      <c r="S945" s="361">
        <f>+VLOOKUP($E945,Emissions!$1:$1048576,MATCH(DATE(S$2,1,1),Emissions!$A$1:$LI$1),FALSE)</f>
        <v>0.2715300833</v>
      </c>
      <c r="T945" s="361">
        <f>+VLOOKUP($E945,Emissions!$1:$1048576,MATCH(DATE(T$2,1,1),Emissions!$A$1:$LI$1),FALSE)</f>
        <v>0.27873821830000001</v>
      </c>
      <c r="U945" s="361">
        <f>+VLOOKUP($E945,Emissions!$1:$1048576,MATCH(DATE(U$2,1,1),Emissions!$A$1:$LI$1),FALSE)</f>
        <v>0.28531656090000002</v>
      </c>
      <c r="V945" s="361">
        <f>+VLOOKUP($E945,Emissions!$1:$1048576,MATCH(DATE(V$2,1,1),Emissions!$A$1:$LI$1),FALSE)</f>
        <v>0.29134339460000003</v>
      </c>
      <c r="W945" s="361">
        <f>+VLOOKUP($E945,Emissions!$1:$1048576,MATCH(DATE(W$2,1,1),Emissions!$A$1:$LI$1),FALSE)</f>
        <v>0.29692835090000003</v>
      </c>
      <c r="X945" s="361">
        <f>+VLOOKUP($E945,Emissions!$1:$1048576,MATCH(DATE(X$2,1,1),Emissions!$A$1:$LI$1),FALSE)</f>
        <v>0.30222931460000002</v>
      </c>
      <c r="Y945" s="361">
        <f>+VLOOKUP($E945,Emissions!$1:$1048576,MATCH(DATE(Y$2,1,1),Emissions!$A$1:$LI$1),FALSE)</f>
        <v>0.30742336170000001</v>
      </c>
      <c r="Z945" s="361">
        <f>+VLOOKUP($E945,Emissions!$1:$1048576,MATCH(DATE(Z$2,1,1),Emissions!$A$1:$LI$1),FALSE)</f>
        <v>0.31269296499999999</v>
      </c>
      <c r="AA945" s="361">
        <f>+VLOOKUP($E945,Emissions!$1:$1048576,MATCH(DATE(AA$2,1,1),Emissions!$A$1:$LI$1),FALSE)</f>
        <v>0.31829453680000003</v>
      </c>
      <c r="AB945" s="361">
        <f>+VLOOKUP($E945,Emissions!$1:$1048576,MATCH(DATE(AB$2,1,1),Emissions!$A$1:$LI$1),FALSE)</f>
        <v>0.3244596367</v>
      </c>
      <c r="AC945" s="361">
        <f>+VLOOKUP($E945,Emissions!$1:$1048576,MATCH(DATE(AC$2,1,1),Emissions!$A$1:$LI$1),FALSE)</f>
        <v>0.33141583029999999</v>
      </c>
      <c r="AD945" s="361">
        <f>+VLOOKUP($E945,Emissions!$1:$1048576,MATCH(DATE(AD$2,1,1),Emissions!$A$1:$LI$1),FALSE)</f>
        <v>0.33937973719999998</v>
      </c>
      <c r="AE945" s="361">
        <f>+VLOOKUP($E945,Emissions!$1:$1048576,MATCH(DATE(AE$2,1,1),Emissions!$A$1:$LI$1),FALSE)</f>
        <v>0.34850857010000003</v>
      </c>
      <c r="AF945" s="361">
        <f>+VLOOKUP($E945,Emissions!$1:$1048576,MATCH(DATE(AF$2,1,1),Emissions!$A$1:$LI$1),FALSE)</f>
        <v>0.35840397899999998</v>
      </c>
      <c r="AG945" s="361">
        <f>+VLOOKUP($E945,Emissions!$1:$1048576,MATCH(DATE(AG$2,1,1),Emissions!$A$1:$LI$1),FALSE)</f>
        <v>0.36919559670000002</v>
      </c>
      <c r="AH945" s="361">
        <f>+VLOOKUP($E945,Emissions!$1:$1048576,MATCH(DATE(AH$2,1,1),Emissions!$A$1:$LI$1),FALSE)</f>
        <v>0.3811572782</v>
      </c>
      <c r="AI945" s="361">
        <f>+VLOOKUP($E945,Emissions!$1:$1048576,MATCH(DATE(AI$2,1,1),Emissions!$A$1:$LI$1),FALSE)</f>
        <v>0.3945203042</v>
      </c>
      <c r="AJ945" s="361">
        <f>+VLOOKUP($E945,Emissions!$1:$1048576,MATCH(DATE(AJ$2,1,1),Emissions!$A$1:$LI$1),FALSE)</f>
        <v>0.40942396209999998</v>
      </c>
      <c r="AK945" s="361">
        <f>+VLOOKUP($E945,Emissions!$1:$1048576,MATCH(DATE(AK$2,1,1),Emissions!$A$1:$LI$1),FALSE)</f>
        <v>0.42592214639999998</v>
      </c>
      <c r="AL945" s="361">
        <f>+VLOOKUP($E945,Emissions!$1:$1048576,MATCH(DATE(AL$2,1,1),Emissions!$A$1:$LI$1),FALSE)</f>
        <v>0.44399228460000001</v>
      </c>
      <c r="AM945" s="361">
        <f>+VLOOKUP($E945,Emissions!$1:$1048576,MATCH(DATE(AM$2,1,1),Emissions!$A$1:$LI$1),FALSE)</f>
        <v>0.46353717890000001</v>
      </c>
      <c r="AN945" s="361">
        <f>+VLOOKUP($E945,Emissions!$1:$1048576,MATCH(DATE(AN$2,1,1),Emissions!$A$1:$LI$1),FALSE)</f>
        <v>0.48439262239999997</v>
      </c>
      <c r="AO945" s="361">
        <f>+VLOOKUP($E945,Emissions!$1:$1048576,MATCH(DATE(AO$2,1,1),Emissions!$A$1:$LI$1),FALSE)</f>
        <v>0.50633637679999999</v>
      </c>
    </row>
    <row r="946" spans="1:41" ht="15" customHeight="1" x14ac:dyDescent="0.35">
      <c r="A946" s="411"/>
      <c r="B946" s="170"/>
      <c r="C946" s="138" t="s">
        <v>607</v>
      </c>
      <c r="D946" s="114" t="s">
        <v>1027</v>
      </c>
      <c r="E946" s="50" t="s">
        <v>3381</v>
      </c>
      <c r="F946" s="361">
        <f>+VLOOKUP($E946,Emissions!$1:$1048576,MATCH(DATE(F$2,1,1),Emissions!$A$1:$LI$1),FALSE)</f>
        <v>5.1631254699999997E-2</v>
      </c>
      <c r="G946" s="361">
        <f>+VLOOKUP($E946,Emissions!$1:$1048576,MATCH(DATE(G$2,1,1),Emissions!$A$1:$LI$1),FALSE)</f>
        <v>4.9073688900000002E-2</v>
      </c>
      <c r="H946" s="361">
        <f>+VLOOKUP($E946,Emissions!$1:$1048576,MATCH(DATE(H$2,1,1),Emissions!$A$1:$LI$1),FALSE)</f>
        <v>4.6444557999999997E-2</v>
      </c>
      <c r="I946" s="361">
        <f>+VLOOKUP($E946,Emissions!$1:$1048576,MATCH(DATE(I$2,1,1),Emissions!$A$1:$LI$1),FALSE)</f>
        <v>4.3381086100000001E-2</v>
      </c>
      <c r="J946" s="361">
        <f>+VLOOKUP($E946,Emissions!$1:$1048576,MATCH(DATE(J$2,1,1),Emissions!$A$1:$LI$1),FALSE)</f>
        <v>4.1620499399999997E-2</v>
      </c>
      <c r="K946" s="361">
        <f>+VLOOKUP($E946,Emissions!$1:$1048576,MATCH(DATE(K$2,1,1),Emissions!$A$1:$LI$1),FALSE)</f>
        <v>4.0715175100000001E-2</v>
      </c>
      <c r="L946" s="361">
        <f>+VLOOKUP($E946,Emissions!$1:$1048576,MATCH(DATE(L$2,1,1),Emissions!$A$1:$LI$1),FALSE)</f>
        <v>4.0392901199999998E-2</v>
      </c>
      <c r="M946" s="361">
        <f>+VLOOKUP($E946,Emissions!$1:$1048576,MATCH(DATE(M$2,1,1),Emissions!$A$1:$LI$1),FALSE)</f>
        <v>4.0482634500000003E-2</v>
      </c>
      <c r="N946" s="361">
        <f>+VLOOKUP($E946,Emissions!$1:$1048576,MATCH(DATE(N$2,1,1),Emissions!$A$1:$LI$1),FALSE)</f>
        <v>4.0869331199999998E-2</v>
      </c>
      <c r="O946" s="361">
        <f>+VLOOKUP($E946,Emissions!$1:$1048576,MATCH(DATE(O$2,1,1),Emissions!$A$1:$LI$1),FALSE)</f>
        <v>4.1470264100000001E-2</v>
      </c>
      <c r="P946" s="361">
        <f>+VLOOKUP($E946,Emissions!$1:$1048576,MATCH(DATE(P$2,1,1),Emissions!$A$1:$LI$1),FALSE)</f>
        <v>4.2220172399999999E-2</v>
      </c>
      <c r="Q946" s="361">
        <f>+VLOOKUP($E946,Emissions!$1:$1048576,MATCH(DATE(Q$2,1,1),Emissions!$A$1:$LI$1),FALSE)</f>
        <v>4.3034409599999997E-2</v>
      </c>
      <c r="R946" s="361">
        <f>+VLOOKUP($E946,Emissions!$1:$1048576,MATCH(DATE(R$2,1,1),Emissions!$A$1:$LI$1),FALSE)</f>
        <v>4.3861723499999998E-2</v>
      </c>
      <c r="S946" s="361">
        <f>+VLOOKUP($E946,Emissions!$1:$1048576,MATCH(DATE(S$2,1,1),Emissions!$A$1:$LI$1),FALSE)</f>
        <v>4.4667401000000002E-2</v>
      </c>
      <c r="T946" s="361">
        <f>+VLOOKUP($E946,Emissions!$1:$1048576,MATCH(DATE(T$2,1,1),Emissions!$A$1:$LI$1),FALSE)</f>
        <v>4.5432692199999999E-2</v>
      </c>
      <c r="U946" s="361">
        <f>+VLOOKUP($E946,Emissions!$1:$1048576,MATCH(DATE(U$2,1,1),Emissions!$A$1:$LI$1),FALSE)</f>
        <v>4.61508713E-2</v>
      </c>
      <c r="V946" s="361">
        <f>+VLOOKUP($E946,Emissions!$1:$1048576,MATCH(DATE(V$2,1,1),Emissions!$A$1:$LI$1),FALSE)</f>
        <v>4.6824018799999999E-2</v>
      </c>
      <c r="W946" s="361">
        <f>+VLOOKUP($E946,Emissions!$1:$1048576,MATCH(DATE(W$2,1,1),Emissions!$A$1:$LI$1),FALSE)</f>
        <v>4.7457487299999997E-2</v>
      </c>
      <c r="X946" s="361">
        <f>+VLOOKUP($E946,Emissions!$1:$1048576,MATCH(DATE(X$2,1,1),Emissions!$A$1:$LI$1),FALSE)</f>
        <v>4.8061724700000003E-2</v>
      </c>
      <c r="Y946" s="361">
        <f>+VLOOKUP($E946,Emissions!$1:$1048576,MATCH(DATE(Y$2,1,1),Emissions!$A$1:$LI$1),FALSE)</f>
        <v>4.86502189E-2</v>
      </c>
      <c r="Z946" s="361">
        <f>+VLOOKUP($E946,Emissions!$1:$1048576,MATCH(DATE(Z$2,1,1),Emissions!$A$1:$LI$1),FALSE)</f>
        <v>4.9238509200000002E-2</v>
      </c>
      <c r="AA946" s="361">
        <f>+VLOOKUP($E946,Emissions!$1:$1048576,MATCH(DATE(AA$2,1,1),Emissions!$A$1:$LI$1),FALSE)</f>
        <v>4.9844838299999999E-2</v>
      </c>
      <c r="AB946" s="361">
        <f>+VLOOKUP($E946,Emissions!$1:$1048576,MATCH(DATE(AB$2,1,1),Emissions!$A$1:$LI$1),FALSE)</f>
        <v>5.0485806899999999E-2</v>
      </c>
      <c r="AC946" s="361">
        <f>+VLOOKUP($E946,Emissions!$1:$1048576,MATCH(DATE(AC$2,1,1),Emissions!$A$1:$LI$1),FALSE)</f>
        <v>5.1178112900000003E-2</v>
      </c>
      <c r="AD946" s="361">
        <f>+VLOOKUP($E946,Emissions!$1:$1048576,MATCH(DATE(AD$2,1,1),Emissions!$A$1:$LI$1),FALSE)</f>
        <v>5.1938433300000003E-2</v>
      </c>
      <c r="AE946" s="361">
        <f>+VLOOKUP($E946,Emissions!$1:$1048576,MATCH(DATE(AE$2,1,1),Emissions!$A$1:$LI$1),FALSE)</f>
        <v>5.2781991799999997E-2</v>
      </c>
      <c r="AF946" s="361">
        <f>+VLOOKUP($E946,Emissions!$1:$1048576,MATCH(DATE(AF$2,1,1),Emissions!$A$1:$LI$1),FALSE)</f>
        <v>5.3685257299999997E-2</v>
      </c>
      <c r="AG946" s="361">
        <f>+VLOOKUP($E946,Emissions!$1:$1048576,MATCH(DATE(AG$2,1,1),Emissions!$A$1:$LI$1),FALSE)</f>
        <v>5.4655775900000002E-2</v>
      </c>
      <c r="AH946" s="361">
        <f>+VLOOKUP($E946,Emissions!$1:$1048576,MATCH(DATE(AH$2,1,1),Emissions!$A$1:$LI$1),FALSE)</f>
        <v>5.5707762399999999E-2</v>
      </c>
      <c r="AI946" s="361">
        <f>+VLOOKUP($E946,Emissions!$1:$1048576,MATCH(DATE(AI$2,1,1),Emissions!$A$1:$LI$1),FALSE)</f>
        <v>5.6851929799999999E-2</v>
      </c>
      <c r="AJ946" s="361">
        <f>+VLOOKUP($E946,Emissions!$1:$1048576,MATCH(DATE(AJ$2,1,1),Emissions!$A$1:$LI$1),FALSE)</f>
        <v>5.8093093999999998E-2</v>
      </c>
      <c r="AK946" s="361">
        <f>+VLOOKUP($E946,Emissions!$1:$1048576,MATCH(DATE(AK$2,1,1),Emissions!$A$1:$LI$1),FALSE)</f>
        <v>5.9430100299999997E-2</v>
      </c>
      <c r="AL946" s="361">
        <f>+VLOOKUP($E946,Emissions!$1:$1048576,MATCH(DATE(AL$2,1,1),Emissions!$A$1:$LI$1),FALSE)</f>
        <v>6.0856680500000003E-2</v>
      </c>
      <c r="AM946" s="361">
        <f>+VLOOKUP($E946,Emissions!$1:$1048576,MATCH(DATE(AM$2,1,1),Emissions!$A$1:$LI$1),FALSE)</f>
        <v>6.2362361300000002E-2</v>
      </c>
      <c r="AN946" s="361">
        <f>+VLOOKUP($E946,Emissions!$1:$1048576,MATCH(DATE(AN$2,1,1),Emissions!$A$1:$LI$1),FALSE)</f>
        <v>6.3933449700000006E-2</v>
      </c>
      <c r="AO946" s="361">
        <f>+VLOOKUP($E946,Emissions!$1:$1048576,MATCH(DATE(AO$2,1,1),Emissions!$A$1:$LI$1),FALSE)</f>
        <v>6.5553931100000004E-2</v>
      </c>
    </row>
    <row r="947" spans="1:41" s="92" customFormat="1" ht="15" customHeight="1" x14ac:dyDescent="0.35">
      <c r="A947" s="411"/>
      <c r="B947" s="170"/>
      <c r="C947" s="137" t="s">
        <v>3336</v>
      </c>
      <c r="D947" s="147" t="s">
        <v>1027</v>
      </c>
      <c r="E947" s="136" t="s">
        <v>3382</v>
      </c>
      <c r="F947" s="327">
        <f>+VLOOKUP($E947,Emissions!$1:$1048576,MATCH(DATE(F$2,1,1),Emissions!$A$1:$LI$1),FALSE)</f>
        <v>0.84548112590000002</v>
      </c>
      <c r="G947" s="327">
        <f>+VLOOKUP($E947,Emissions!$1:$1048576,MATCH(DATE(G$2,1,1),Emissions!$A$1:$LI$1),FALSE)</f>
        <v>0.85281410570000005</v>
      </c>
      <c r="H947" s="327">
        <f>+VLOOKUP($E947,Emissions!$1:$1048576,MATCH(DATE(H$2,1,1),Emissions!$A$1:$LI$1),FALSE)</f>
        <v>0.86023170059999998</v>
      </c>
      <c r="I947" s="327">
        <f>+VLOOKUP($E947,Emissions!$1:$1048576,MATCH(DATE(I$2,1,1),Emissions!$A$1:$LI$1),FALSE)</f>
        <v>0.86811507889999995</v>
      </c>
      <c r="J947" s="327">
        <f>+VLOOKUP($E947,Emissions!$1:$1048576,MATCH(DATE(J$2,1,1),Emissions!$A$1:$LI$1),FALSE)</f>
        <v>0.87857019550000004</v>
      </c>
      <c r="K947" s="327">
        <f>+VLOOKUP($E947,Emissions!$1:$1048576,MATCH(DATE(K$2,1,1),Emissions!$A$1:$LI$1),FALSE)</f>
        <v>0.89150238299999995</v>
      </c>
      <c r="L947" s="327">
        <f>+VLOOKUP($E947,Emissions!$1:$1048576,MATCH(DATE(L$2,1,1),Emissions!$A$1:$LI$1),FALSE)</f>
        <v>0.90708282110000005</v>
      </c>
      <c r="M947" s="327">
        <f>+VLOOKUP($E947,Emissions!$1:$1048576,MATCH(DATE(M$2,1,1),Emissions!$A$1:$LI$1),FALSE)</f>
        <v>0.92455417929999995</v>
      </c>
      <c r="N947" s="327">
        <f>+VLOOKUP($E947,Emissions!$1:$1048576,MATCH(DATE(N$2,1,1),Emissions!$A$1:$LI$1),FALSE)</f>
        <v>0.94344542909999995</v>
      </c>
      <c r="O947" s="327">
        <f>+VLOOKUP($E947,Emissions!$1:$1048576,MATCH(DATE(O$2,1,1),Emissions!$A$1:$LI$1),FALSE)</f>
        <v>0.96347455599999998</v>
      </c>
      <c r="P947" s="327">
        <f>+VLOOKUP($E947,Emissions!$1:$1048576,MATCH(DATE(P$2,1,1),Emissions!$A$1:$LI$1),FALSE)</f>
        <v>0.98390700610000004</v>
      </c>
      <c r="Q947" s="327">
        <f>+VLOOKUP($E947,Emissions!$1:$1048576,MATCH(DATE(Q$2,1,1),Emissions!$A$1:$LI$1),FALSE)</f>
        <v>1.0023664649999999</v>
      </c>
      <c r="R947" s="327">
        <f>+VLOOKUP($E947,Emissions!$1:$1048576,MATCH(DATE(R$2,1,1),Emissions!$A$1:$LI$1),FALSE)</f>
        <v>1.01894207</v>
      </c>
      <c r="S947" s="327">
        <f>+VLOOKUP($E947,Emissions!$1:$1048576,MATCH(DATE(S$2,1,1),Emissions!$A$1:$LI$1),FALSE)</f>
        <v>1.0340685679999999</v>
      </c>
      <c r="T947" s="327">
        <f>+VLOOKUP($E947,Emissions!$1:$1048576,MATCH(DATE(T$2,1,1),Emissions!$A$1:$LI$1),FALSE)</f>
        <v>1.048239761</v>
      </c>
      <c r="U947" s="327">
        <f>+VLOOKUP($E947,Emissions!$1:$1048576,MATCH(DATE(U$2,1,1),Emissions!$A$1:$LI$1),FALSE)</f>
        <v>1.061923629</v>
      </c>
      <c r="V947" s="327">
        <f>+VLOOKUP($E947,Emissions!$1:$1048576,MATCH(DATE(V$2,1,1),Emissions!$A$1:$LI$1),FALSE)</f>
        <v>1.0753719399999999</v>
      </c>
      <c r="W947" s="327">
        <f>+VLOOKUP($E947,Emissions!$1:$1048576,MATCH(DATE(W$2,1,1),Emissions!$A$1:$LI$1),FALSE)</f>
        <v>1.089263219</v>
      </c>
      <c r="X947" s="327">
        <f>+VLOOKUP($E947,Emissions!$1:$1048576,MATCH(DATE(X$2,1,1),Emissions!$A$1:$LI$1),FALSE)</f>
        <v>1.1039837539999999</v>
      </c>
      <c r="Y947" s="327">
        <f>+VLOOKUP($E947,Emissions!$1:$1048576,MATCH(DATE(Y$2,1,1),Emissions!$A$1:$LI$1),FALSE)</f>
        <v>1.1197812330000001</v>
      </c>
      <c r="Z947" s="327">
        <f>+VLOOKUP($E947,Emissions!$1:$1048576,MATCH(DATE(Z$2,1,1),Emissions!$A$1:$LI$1),FALSE)</f>
        <v>1.1368397669999999</v>
      </c>
      <c r="AA947" s="327">
        <f>+VLOOKUP($E947,Emissions!$1:$1048576,MATCH(DATE(AA$2,1,1),Emissions!$A$1:$LI$1),FALSE)</f>
        <v>1.155464042</v>
      </c>
      <c r="AB947" s="327">
        <f>+VLOOKUP($E947,Emissions!$1:$1048576,MATCH(DATE(AB$2,1,1),Emissions!$A$1:$LI$1),FALSE)</f>
        <v>1.1759389499999999</v>
      </c>
      <c r="AC947" s="327">
        <f>+VLOOKUP($E947,Emissions!$1:$1048576,MATCH(DATE(AC$2,1,1),Emissions!$A$1:$LI$1),FALSE)</f>
        <v>1.1984846739999999</v>
      </c>
      <c r="AD947" s="327">
        <f>+VLOOKUP($E947,Emissions!$1:$1048576,MATCH(DATE(AD$2,1,1),Emissions!$A$1:$LI$1),FALSE)</f>
        <v>1.223223119</v>
      </c>
      <c r="AE947" s="327">
        <f>+VLOOKUP($E947,Emissions!$1:$1048576,MATCH(DATE(AE$2,1,1),Emissions!$A$1:$LI$1),FALSE)</f>
        <v>1.2501100169999999</v>
      </c>
      <c r="AF947" s="327">
        <f>+VLOOKUP($E947,Emissions!$1:$1048576,MATCH(DATE(AF$2,1,1),Emissions!$A$1:$LI$1),FALSE)</f>
        <v>1.276833648</v>
      </c>
      <c r="AG947" s="327">
        <f>+VLOOKUP($E947,Emissions!$1:$1048576,MATCH(DATE(AG$2,1,1),Emissions!$A$1:$LI$1),FALSE)</f>
        <v>1.3045549139999999</v>
      </c>
      <c r="AH947" s="327">
        <f>+VLOOKUP($E947,Emissions!$1:$1048576,MATCH(DATE(AH$2,1,1),Emissions!$A$1:$LI$1),FALSE)</f>
        <v>1.3341058960000001</v>
      </c>
      <c r="AI947" s="327">
        <f>+VLOOKUP($E947,Emissions!$1:$1048576,MATCH(DATE(AI$2,1,1),Emissions!$A$1:$LI$1),FALSE)</f>
        <v>1.3655707500000001</v>
      </c>
      <c r="AJ947" s="327">
        <f>+VLOOKUP($E947,Emissions!$1:$1048576,MATCH(DATE(AJ$2,1,1),Emissions!$A$1:$LI$1),FALSE)</f>
        <v>1.39865872</v>
      </c>
      <c r="AK947" s="327">
        <f>+VLOOKUP($E947,Emissions!$1:$1048576,MATCH(DATE(AK$2,1,1),Emissions!$A$1:$LI$1),FALSE)</f>
        <v>1.4330243620000001</v>
      </c>
      <c r="AL947" s="327">
        <f>+VLOOKUP($E947,Emissions!$1:$1048576,MATCH(DATE(AL$2,1,1),Emissions!$A$1:$LI$1),FALSE)</f>
        <v>1.4683644929999999</v>
      </c>
      <c r="AM947" s="327">
        <f>+VLOOKUP($E947,Emissions!$1:$1048576,MATCH(DATE(AM$2,1,1),Emissions!$A$1:$LI$1),FALSE)</f>
        <v>1.5043929789999999</v>
      </c>
      <c r="AN947" s="327">
        <f>+VLOOKUP($E947,Emissions!$1:$1048576,MATCH(DATE(AN$2,1,1),Emissions!$A$1:$LI$1),FALSE)</f>
        <v>1.540821698</v>
      </c>
      <c r="AO947" s="327">
        <f>+VLOOKUP($E947,Emissions!$1:$1048576,MATCH(DATE(AO$2,1,1),Emissions!$A$1:$LI$1),FALSE)</f>
        <v>1.577351693</v>
      </c>
    </row>
    <row r="948" spans="1:41" ht="15" customHeight="1" x14ac:dyDescent="0.35">
      <c r="A948" s="411"/>
      <c r="B948" s="170"/>
      <c r="C948" s="138" t="s">
        <v>455</v>
      </c>
      <c r="D948" s="114" t="s">
        <v>1027</v>
      </c>
      <c r="E948" s="50" t="s">
        <v>3383</v>
      </c>
      <c r="F948" s="361">
        <f>+VLOOKUP($E948,Emissions!$1:$1048576,MATCH(DATE(F$2,1,1),Emissions!$A$1:$LI$1),FALSE)</f>
        <v>0.84548112590000002</v>
      </c>
      <c r="G948" s="361">
        <f>+VLOOKUP($E948,Emissions!$1:$1048576,MATCH(DATE(G$2,1,1),Emissions!$A$1:$LI$1),FALSE)</f>
        <v>0.85281410570000005</v>
      </c>
      <c r="H948" s="361">
        <f>+VLOOKUP($E948,Emissions!$1:$1048576,MATCH(DATE(H$2,1,1),Emissions!$A$1:$LI$1),FALSE)</f>
        <v>0.86023170059999998</v>
      </c>
      <c r="I948" s="361">
        <f>+VLOOKUP($E948,Emissions!$1:$1048576,MATCH(DATE(I$2,1,1),Emissions!$A$1:$LI$1),FALSE)</f>
        <v>0.86811507889999995</v>
      </c>
      <c r="J948" s="361">
        <f>+VLOOKUP($E948,Emissions!$1:$1048576,MATCH(DATE(J$2,1,1),Emissions!$A$1:$LI$1),FALSE)</f>
        <v>0.87857019550000004</v>
      </c>
      <c r="K948" s="361">
        <f>+VLOOKUP($E948,Emissions!$1:$1048576,MATCH(DATE(K$2,1,1),Emissions!$A$1:$LI$1),FALSE)</f>
        <v>0.89150238299999995</v>
      </c>
      <c r="L948" s="361">
        <f>+VLOOKUP($E948,Emissions!$1:$1048576,MATCH(DATE(L$2,1,1),Emissions!$A$1:$LI$1),FALSE)</f>
        <v>0.90708282110000005</v>
      </c>
      <c r="M948" s="361">
        <f>+VLOOKUP($E948,Emissions!$1:$1048576,MATCH(DATE(M$2,1,1),Emissions!$A$1:$LI$1),FALSE)</f>
        <v>0.92455417929999995</v>
      </c>
      <c r="N948" s="361">
        <f>+VLOOKUP($E948,Emissions!$1:$1048576,MATCH(DATE(N$2,1,1),Emissions!$A$1:$LI$1),FALSE)</f>
        <v>0.94344542909999995</v>
      </c>
      <c r="O948" s="361">
        <f>+VLOOKUP($E948,Emissions!$1:$1048576,MATCH(DATE(O$2,1,1),Emissions!$A$1:$LI$1),FALSE)</f>
        <v>0.96347455599999998</v>
      </c>
      <c r="P948" s="361">
        <f>+VLOOKUP($E948,Emissions!$1:$1048576,MATCH(DATE(P$2,1,1),Emissions!$A$1:$LI$1),FALSE)</f>
        <v>0.98390700610000004</v>
      </c>
      <c r="Q948" s="361">
        <f>+VLOOKUP($E948,Emissions!$1:$1048576,MATCH(DATE(Q$2,1,1),Emissions!$A$1:$LI$1),FALSE)</f>
        <v>1.0023664649999999</v>
      </c>
      <c r="R948" s="361">
        <f>+VLOOKUP($E948,Emissions!$1:$1048576,MATCH(DATE(R$2,1,1),Emissions!$A$1:$LI$1),FALSE)</f>
        <v>1.01894207</v>
      </c>
      <c r="S948" s="361">
        <f>+VLOOKUP($E948,Emissions!$1:$1048576,MATCH(DATE(S$2,1,1),Emissions!$A$1:$LI$1),FALSE)</f>
        <v>1.0340685679999999</v>
      </c>
      <c r="T948" s="361">
        <f>+VLOOKUP($E948,Emissions!$1:$1048576,MATCH(DATE(T$2,1,1),Emissions!$A$1:$LI$1),FALSE)</f>
        <v>1.048239761</v>
      </c>
      <c r="U948" s="361">
        <f>+VLOOKUP($E948,Emissions!$1:$1048576,MATCH(DATE(U$2,1,1),Emissions!$A$1:$LI$1),FALSE)</f>
        <v>1.061923629</v>
      </c>
      <c r="V948" s="361">
        <f>+VLOOKUP($E948,Emissions!$1:$1048576,MATCH(DATE(V$2,1,1),Emissions!$A$1:$LI$1),FALSE)</f>
        <v>1.0753719399999999</v>
      </c>
      <c r="W948" s="361">
        <f>+VLOOKUP($E948,Emissions!$1:$1048576,MATCH(DATE(W$2,1,1),Emissions!$A$1:$LI$1),FALSE)</f>
        <v>1.089263219</v>
      </c>
      <c r="X948" s="361">
        <f>+VLOOKUP($E948,Emissions!$1:$1048576,MATCH(DATE(X$2,1,1),Emissions!$A$1:$LI$1),FALSE)</f>
        <v>1.1039837539999999</v>
      </c>
      <c r="Y948" s="361">
        <f>+VLOOKUP($E948,Emissions!$1:$1048576,MATCH(DATE(Y$2,1,1),Emissions!$A$1:$LI$1),FALSE)</f>
        <v>1.1197812330000001</v>
      </c>
      <c r="Z948" s="361">
        <f>+VLOOKUP($E948,Emissions!$1:$1048576,MATCH(DATE(Z$2,1,1),Emissions!$A$1:$LI$1),FALSE)</f>
        <v>1.1368397669999999</v>
      </c>
      <c r="AA948" s="361">
        <f>+VLOOKUP($E948,Emissions!$1:$1048576,MATCH(DATE(AA$2,1,1),Emissions!$A$1:$LI$1),FALSE)</f>
        <v>1.155464042</v>
      </c>
      <c r="AB948" s="361">
        <f>+VLOOKUP($E948,Emissions!$1:$1048576,MATCH(DATE(AB$2,1,1),Emissions!$A$1:$LI$1),FALSE)</f>
        <v>1.1759389499999999</v>
      </c>
      <c r="AC948" s="361">
        <f>+VLOOKUP($E948,Emissions!$1:$1048576,MATCH(DATE(AC$2,1,1),Emissions!$A$1:$LI$1),FALSE)</f>
        <v>1.1984846739999999</v>
      </c>
      <c r="AD948" s="361">
        <f>+VLOOKUP($E948,Emissions!$1:$1048576,MATCH(DATE(AD$2,1,1),Emissions!$A$1:$LI$1),FALSE)</f>
        <v>1.223223119</v>
      </c>
      <c r="AE948" s="361">
        <f>+VLOOKUP($E948,Emissions!$1:$1048576,MATCH(DATE(AE$2,1,1),Emissions!$A$1:$LI$1),FALSE)</f>
        <v>1.2501100169999999</v>
      </c>
      <c r="AF948" s="361">
        <f>+VLOOKUP($E948,Emissions!$1:$1048576,MATCH(DATE(AF$2,1,1),Emissions!$A$1:$LI$1),FALSE)</f>
        <v>1.276833648</v>
      </c>
      <c r="AG948" s="361">
        <f>+VLOOKUP($E948,Emissions!$1:$1048576,MATCH(DATE(AG$2,1,1),Emissions!$A$1:$LI$1),FALSE)</f>
        <v>1.3045549139999999</v>
      </c>
      <c r="AH948" s="361">
        <f>+VLOOKUP($E948,Emissions!$1:$1048576,MATCH(DATE(AH$2,1,1),Emissions!$A$1:$LI$1),FALSE)</f>
        <v>1.3341058960000001</v>
      </c>
      <c r="AI948" s="361">
        <f>+VLOOKUP($E948,Emissions!$1:$1048576,MATCH(DATE(AI$2,1,1),Emissions!$A$1:$LI$1),FALSE)</f>
        <v>1.3655707500000001</v>
      </c>
      <c r="AJ948" s="361">
        <f>+VLOOKUP($E948,Emissions!$1:$1048576,MATCH(DATE(AJ$2,1,1),Emissions!$A$1:$LI$1),FALSE)</f>
        <v>1.39865872</v>
      </c>
      <c r="AK948" s="361">
        <f>+VLOOKUP($E948,Emissions!$1:$1048576,MATCH(DATE(AK$2,1,1),Emissions!$A$1:$LI$1),FALSE)</f>
        <v>1.4330243620000001</v>
      </c>
      <c r="AL948" s="361">
        <f>+VLOOKUP($E948,Emissions!$1:$1048576,MATCH(DATE(AL$2,1,1),Emissions!$A$1:$LI$1),FALSE)</f>
        <v>1.4683644929999999</v>
      </c>
      <c r="AM948" s="361">
        <f>+VLOOKUP($E948,Emissions!$1:$1048576,MATCH(DATE(AM$2,1,1),Emissions!$A$1:$LI$1),FALSE)</f>
        <v>1.5043929789999999</v>
      </c>
      <c r="AN948" s="361">
        <f>+VLOOKUP($E948,Emissions!$1:$1048576,MATCH(DATE(AN$2,1,1),Emissions!$A$1:$LI$1),FALSE)</f>
        <v>1.540821698</v>
      </c>
      <c r="AO948" s="361">
        <f>+VLOOKUP($E948,Emissions!$1:$1048576,MATCH(DATE(AO$2,1,1),Emissions!$A$1:$LI$1),FALSE)</f>
        <v>1.577351693</v>
      </c>
    </row>
    <row r="949" spans="1:41" ht="15" customHeight="1" x14ac:dyDescent="0.35">
      <c r="A949" s="411"/>
      <c r="B949" s="170"/>
      <c r="C949" s="138" t="s">
        <v>456</v>
      </c>
      <c r="D949" s="114" t="s">
        <v>1027</v>
      </c>
      <c r="E949" s="50" t="s">
        <v>3384</v>
      </c>
      <c r="F949" s="361">
        <f>+VLOOKUP($E949,Emissions!$1:$1048576,MATCH(DATE(F$2,1,1),Emissions!$A$1:$LI$1),FALSE)</f>
        <v>0</v>
      </c>
      <c r="G949" s="361">
        <f>+VLOOKUP($E949,Emissions!$1:$1048576,MATCH(DATE(G$2,1,1),Emissions!$A$1:$LI$1),FALSE)</f>
        <v>0</v>
      </c>
      <c r="H949" s="361">
        <f>+VLOOKUP($E949,Emissions!$1:$1048576,MATCH(DATE(H$2,1,1),Emissions!$A$1:$LI$1),FALSE)</f>
        <v>0</v>
      </c>
      <c r="I949" s="361">
        <f>+VLOOKUP($E949,Emissions!$1:$1048576,MATCH(DATE(I$2,1,1),Emissions!$A$1:$LI$1),FALSE)</f>
        <v>0</v>
      </c>
      <c r="J949" s="361">
        <f>+VLOOKUP($E949,Emissions!$1:$1048576,MATCH(DATE(J$2,1,1),Emissions!$A$1:$LI$1),FALSE)</f>
        <v>0</v>
      </c>
      <c r="K949" s="361">
        <f>+VLOOKUP($E949,Emissions!$1:$1048576,MATCH(DATE(K$2,1,1),Emissions!$A$1:$LI$1),FALSE)</f>
        <v>0</v>
      </c>
      <c r="L949" s="361">
        <f>+VLOOKUP($E949,Emissions!$1:$1048576,MATCH(DATE(L$2,1,1),Emissions!$A$1:$LI$1),FALSE)</f>
        <v>0</v>
      </c>
      <c r="M949" s="361">
        <f>+VLOOKUP($E949,Emissions!$1:$1048576,MATCH(DATE(M$2,1,1),Emissions!$A$1:$LI$1),FALSE)</f>
        <v>0</v>
      </c>
      <c r="N949" s="361">
        <f>+VLOOKUP($E949,Emissions!$1:$1048576,MATCH(DATE(N$2,1,1),Emissions!$A$1:$LI$1),FALSE)</f>
        <v>0</v>
      </c>
      <c r="O949" s="361">
        <f>+VLOOKUP($E949,Emissions!$1:$1048576,MATCH(DATE(O$2,1,1),Emissions!$A$1:$LI$1),FALSE)</f>
        <v>0</v>
      </c>
      <c r="P949" s="361">
        <f>+VLOOKUP($E949,Emissions!$1:$1048576,MATCH(DATE(P$2,1,1),Emissions!$A$1:$LI$1),FALSE)</f>
        <v>0</v>
      </c>
      <c r="Q949" s="361">
        <f>+VLOOKUP($E949,Emissions!$1:$1048576,MATCH(DATE(Q$2,1,1),Emissions!$A$1:$LI$1),FALSE)</f>
        <v>0</v>
      </c>
      <c r="R949" s="361">
        <f>+VLOOKUP($E949,Emissions!$1:$1048576,MATCH(DATE(R$2,1,1),Emissions!$A$1:$LI$1),FALSE)</f>
        <v>0</v>
      </c>
      <c r="S949" s="361">
        <f>+VLOOKUP($E949,Emissions!$1:$1048576,MATCH(DATE(S$2,1,1),Emissions!$A$1:$LI$1),FALSE)</f>
        <v>0</v>
      </c>
      <c r="T949" s="361">
        <f>+VLOOKUP($E949,Emissions!$1:$1048576,MATCH(DATE(T$2,1,1),Emissions!$A$1:$LI$1),FALSE)</f>
        <v>0</v>
      </c>
      <c r="U949" s="361">
        <f>+VLOOKUP($E949,Emissions!$1:$1048576,MATCH(DATE(U$2,1,1),Emissions!$A$1:$LI$1),FALSE)</f>
        <v>0</v>
      </c>
      <c r="V949" s="361">
        <f>+VLOOKUP($E949,Emissions!$1:$1048576,MATCH(DATE(V$2,1,1),Emissions!$A$1:$LI$1),FALSE)</f>
        <v>0</v>
      </c>
      <c r="W949" s="361">
        <f>+VLOOKUP($E949,Emissions!$1:$1048576,MATCH(DATE(W$2,1,1),Emissions!$A$1:$LI$1),FALSE)</f>
        <v>0</v>
      </c>
      <c r="X949" s="361">
        <f>+VLOOKUP($E949,Emissions!$1:$1048576,MATCH(DATE(X$2,1,1),Emissions!$A$1:$LI$1),FALSE)</f>
        <v>0</v>
      </c>
      <c r="Y949" s="361">
        <f>+VLOOKUP($E949,Emissions!$1:$1048576,MATCH(DATE(Y$2,1,1),Emissions!$A$1:$LI$1),FALSE)</f>
        <v>0</v>
      </c>
      <c r="Z949" s="361">
        <f>+VLOOKUP($E949,Emissions!$1:$1048576,MATCH(DATE(Z$2,1,1),Emissions!$A$1:$LI$1),FALSE)</f>
        <v>0</v>
      </c>
      <c r="AA949" s="361">
        <f>+VLOOKUP($E949,Emissions!$1:$1048576,MATCH(DATE(AA$2,1,1),Emissions!$A$1:$LI$1),FALSE)</f>
        <v>0</v>
      </c>
      <c r="AB949" s="361">
        <f>+VLOOKUP($E949,Emissions!$1:$1048576,MATCH(DATE(AB$2,1,1),Emissions!$A$1:$LI$1),FALSE)</f>
        <v>0</v>
      </c>
      <c r="AC949" s="361">
        <f>+VLOOKUP($E949,Emissions!$1:$1048576,MATCH(DATE(AC$2,1,1),Emissions!$A$1:$LI$1),FALSE)</f>
        <v>0</v>
      </c>
      <c r="AD949" s="361">
        <f>+VLOOKUP($E949,Emissions!$1:$1048576,MATCH(DATE(AD$2,1,1),Emissions!$A$1:$LI$1),FALSE)</f>
        <v>0</v>
      </c>
      <c r="AE949" s="361">
        <f>+VLOOKUP($E949,Emissions!$1:$1048576,MATCH(DATE(AE$2,1,1),Emissions!$A$1:$LI$1),FALSE)</f>
        <v>0</v>
      </c>
      <c r="AF949" s="361">
        <f>+VLOOKUP($E949,Emissions!$1:$1048576,MATCH(DATE(AF$2,1,1),Emissions!$A$1:$LI$1),FALSE)</f>
        <v>0</v>
      </c>
      <c r="AG949" s="361">
        <f>+VLOOKUP($E949,Emissions!$1:$1048576,MATCH(DATE(AG$2,1,1),Emissions!$A$1:$LI$1),FALSE)</f>
        <v>0</v>
      </c>
      <c r="AH949" s="361">
        <f>+VLOOKUP($E949,Emissions!$1:$1048576,MATCH(DATE(AH$2,1,1),Emissions!$A$1:$LI$1),FALSE)</f>
        <v>0</v>
      </c>
      <c r="AI949" s="361">
        <f>+VLOOKUP($E949,Emissions!$1:$1048576,MATCH(DATE(AI$2,1,1),Emissions!$A$1:$LI$1),FALSE)</f>
        <v>0</v>
      </c>
      <c r="AJ949" s="361">
        <f>+VLOOKUP($E949,Emissions!$1:$1048576,MATCH(DATE(AJ$2,1,1),Emissions!$A$1:$LI$1),FALSE)</f>
        <v>0</v>
      </c>
      <c r="AK949" s="361">
        <f>+VLOOKUP($E949,Emissions!$1:$1048576,MATCH(DATE(AK$2,1,1),Emissions!$A$1:$LI$1),FALSE)</f>
        <v>0</v>
      </c>
      <c r="AL949" s="361">
        <f>+VLOOKUP($E949,Emissions!$1:$1048576,MATCH(DATE(AL$2,1,1),Emissions!$A$1:$LI$1),FALSE)</f>
        <v>0</v>
      </c>
      <c r="AM949" s="361">
        <f>+VLOOKUP($E949,Emissions!$1:$1048576,MATCH(DATE(AM$2,1,1),Emissions!$A$1:$LI$1),FALSE)</f>
        <v>0</v>
      </c>
      <c r="AN949" s="361">
        <f>+VLOOKUP($E949,Emissions!$1:$1048576,MATCH(DATE(AN$2,1,1),Emissions!$A$1:$LI$1),FALSE)</f>
        <v>0</v>
      </c>
      <c r="AO949" s="361">
        <f>+VLOOKUP($E949,Emissions!$1:$1048576,MATCH(DATE(AO$2,1,1),Emissions!$A$1:$LI$1),FALSE)</f>
        <v>0</v>
      </c>
    </row>
    <row r="950" spans="1:41" ht="15" customHeight="1" x14ac:dyDescent="0.35">
      <c r="A950" s="411"/>
      <c r="B950" s="170"/>
      <c r="C950" s="138" t="s">
        <v>459</v>
      </c>
      <c r="D950" s="114" t="s">
        <v>1027</v>
      </c>
      <c r="E950" s="50" t="s">
        <v>3385</v>
      </c>
      <c r="F950" s="361">
        <f>+VLOOKUP($E950,Emissions!$1:$1048576,MATCH(DATE(F$2,1,1),Emissions!$A$1:$LI$1),FALSE)</f>
        <v>0</v>
      </c>
      <c r="G950" s="361">
        <f>+VLOOKUP($E950,Emissions!$1:$1048576,MATCH(DATE(G$2,1,1),Emissions!$A$1:$LI$1),FALSE)</f>
        <v>0</v>
      </c>
      <c r="H950" s="361">
        <f>+VLOOKUP($E950,Emissions!$1:$1048576,MATCH(DATE(H$2,1,1),Emissions!$A$1:$LI$1),FALSE)</f>
        <v>0</v>
      </c>
      <c r="I950" s="361">
        <f>+VLOOKUP($E950,Emissions!$1:$1048576,MATCH(DATE(I$2,1,1),Emissions!$A$1:$LI$1),FALSE)</f>
        <v>0</v>
      </c>
      <c r="J950" s="361">
        <f>+VLOOKUP($E950,Emissions!$1:$1048576,MATCH(DATE(J$2,1,1),Emissions!$A$1:$LI$1),FALSE)</f>
        <v>0</v>
      </c>
      <c r="K950" s="361">
        <f>+VLOOKUP($E950,Emissions!$1:$1048576,MATCH(DATE(K$2,1,1),Emissions!$A$1:$LI$1),FALSE)</f>
        <v>0</v>
      </c>
      <c r="L950" s="361">
        <f>+VLOOKUP($E950,Emissions!$1:$1048576,MATCH(DATE(L$2,1,1),Emissions!$A$1:$LI$1),FALSE)</f>
        <v>0</v>
      </c>
      <c r="M950" s="361">
        <f>+VLOOKUP($E950,Emissions!$1:$1048576,MATCH(DATE(M$2,1,1),Emissions!$A$1:$LI$1),FALSE)</f>
        <v>0</v>
      </c>
      <c r="N950" s="361">
        <f>+VLOOKUP($E950,Emissions!$1:$1048576,MATCH(DATE(N$2,1,1),Emissions!$A$1:$LI$1),FALSE)</f>
        <v>0</v>
      </c>
      <c r="O950" s="361">
        <f>+VLOOKUP($E950,Emissions!$1:$1048576,MATCH(DATE(O$2,1,1),Emissions!$A$1:$LI$1),FALSE)</f>
        <v>0</v>
      </c>
      <c r="P950" s="361">
        <f>+VLOOKUP($E950,Emissions!$1:$1048576,MATCH(DATE(P$2,1,1),Emissions!$A$1:$LI$1),FALSE)</f>
        <v>0</v>
      </c>
      <c r="Q950" s="361">
        <f>+VLOOKUP($E950,Emissions!$1:$1048576,MATCH(DATE(Q$2,1,1),Emissions!$A$1:$LI$1),FALSE)</f>
        <v>0</v>
      </c>
      <c r="R950" s="361">
        <f>+VLOOKUP($E950,Emissions!$1:$1048576,MATCH(DATE(R$2,1,1),Emissions!$A$1:$LI$1),FALSE)</f>
        <v>0</v>
      </c>
      <c r="S950" s="361">
        <f>+VLOOKUP($E950,Emissions!$1:$1048576,MATCH(DATE(S$2,1,1),Emissions!$A$1:$LI$1),FALSE)</f>
        <v>0</v>
      </c>
      <c r="T950" s="361">
        <f>+VLOOKUP($E950,Emissions!$1:$1048576,MATCH(DATE(T$2,1,1),Emissions!$A$1:$LI$1),FALSE)</f>
        <v>0</v>
      </c>
      <c r="U950" s="361">
        <f>+VLOOKUP($E950,Emissions!$1:$1048576,MATCH(DATE(U$2,1,1),Emissions!$A$1:$LI$1),FALSE)</f>
        <v>0</v>
      </c>
      <c r="V950" s="361">
        <f>+VLOOKUP($E950,Emissions!$1:$1048576,MATCH(DATE(V$2,1,1),Emissions!$A$1:$LI$1),FALSE)</f>
        <v>0</v>
      </c>
      <c r="W950" s="361">
        <f>+VLOOKUP($E950,Emissions!$1:$1048576,MATCH(DATE(W$2,1,1),Emissions!$A$1:$LI$1),FALSE)</f>
        <v>0</v>
      </c>
      <c r="X950" s="361">
        <f>+VLOOKUP($E950,Emissions!$1:$1048576,MATCH(DATE(X$2,1,1),Emissions!$A$1:$LI$1),FALSE)</f>
        <v>0</v>
      </c>
      <c r="Y950" s="361">
        <f>+VLOOKUP($E950,Emissions!$1:$1048576,MATCH(DATE(Y$2,1,1),Emissions!$A$1:$LI$1),FALSE)</f>
        <v>0</v>
      </c>
      <c r="Z950" s="361">
        <f>+VLOOKUP($E950,Emissions!$1:$1048576,MATCH(DATE(Z$2,1,1),Emissions!$A$1:$LI$1),FALSE)</f>
        <v>0</v>
      </c>
      <c r="AA950" s="361">
        <f>+VLOOKUP($E950,Emissions!$1:$1048576,MATCH(DATE(AA$2,1,1),Emissions!$A$1:$LI$1),FALSE)</f>
        <v>0</v>
      </c>
      <c r="AB950" s="361">
        <f>+VLOOKUP($E950,Emissions!$1:$1048576,MATCH(DATE(AB$2,1,1),Emissions!$A$1:$LI$1),FALSE)</f>
        <v>0</v>
      </c>
      <c r="AC950" s="361">
        <f>+VLOOKUP($E950,Emissions!$1:$1048576,MATCH(DATE(AC$2,1,1),Emissions!$A$1:$LI$1),FALSE)</f>
        <v>0</v>
      </c>
      <c r="AD950" s="361">
        <f>+VLOOKUP($E950,Emissions!$1:$1048576,MATCH(DATE(AD$2,1,1),Emissions!$A$1:$LI$1),FALSE)</f>
        <v>0</v>
      </c>
      <c r="AE950" s="361">
        <f>+VLOOKUP($E950,Emissions!$1:$1048576,MATCH(DATE(AE$2,1,1),Emissions!$A$1:$LI$1),FALSE)</f>
        <v>0</v>
      </c>
      <c r="AF950" s="361">
        <f>+VLOOKUP($E950,Emissions!$1:$1048576,MATCH(DATE(AF$2,1,1),Emissions!$A$1:$LI$1),FALSE)</f>
        <v>0</v>
      </c>
      <c r="AG950" s="361">
        <f>+VLOOKUP($E950,Emissions!$1:$1048576,MATCH(DATE(AG$2,1,1),Emissions!$A$1:$LI$1),FALSE)</f>
        <v>0</v>
      </c>
      <c r="AH950" s="361">
        <f>+VLOOKUP($E950,Emissions!$1:$1048576,MATCH(DATE(AH$2,1,1),Emissions!$A$1:$LI$1),FALSE)</f>
        <v>0</v>
      </c>
      <c r="AI950" s="361">
        <f>+VLOOKUP($E950,Emissions!$1:$1048576,MATCH(DATE(AI$2,1,1),Emissions!$A$1:$LI$1),FALSE)</f>
        <v>0</v>
      </c>
      <c r="AJ950" s="361">
        <f>+VLOOKUP($E950,Emissions!$1:$1048576,MATCH(DATE(AJ$2,1,1),Emissions!$A$1:$LI$1),FALSE)</f>
        <v>0</v>
      </c>
      <c r="AK950" s="361">
        <f>+VLOOKUP($E950,Emissions!$1:$1048576,MATCH(DATE(AK$2,1,1),Emissions!$A$1:$LI$1),FALSE)</f>
        <v>0</v>
      </c>
      <c r="AL950" s="361">
        <f>+VLOOKUP($E950,Emissions!$1:$1048576,MATCH(DATE(AL$2,1,1),Emissions!$A$1:$LI$1),FALSE)</f>
        <v>0</v>
      </c>
      <c r="AM950" s="361">
        <f>+VLOOKUP($E950,Emissions!$1:$1048576,MATCH(DATE(AM$2,1,1),Emissions!$A$1:$LI$1),FALSE)</f>
        <v>0</v>
      </c>
      <c r="AN950" s="361">
        <f>+VLOOKUP($E950,Emissions!$1:$1048576,MATCH(DATE(AN$2,1,1),Emissions!$A$1:$LI$1),FALSE)</f>
        <v>0</v>
      </c>
      <c r="AO950" s="361">
        <f>+VLOOKUP($E950,Emissions!$1:$1048576,MATCH(DATE(AO$2,1,1),Emissions!$A$1:$LI$1),FALSE)</f>
        <v>0</v>
      </c>
    </row>
    <row r="951" spans="1:41" ht="15" customHeight="1" x14ac:dyDescent="0.35">
      <c r="A951" s="411"/>
      <c r="B951" s="170"/>
      <c r="C951" s="138" t="s">
        <v>460</v>
      </c>
      <c r="D951" s="114" t="s">
        <v>1027</v>
      </c>
      <c r="E951" s="50" t="s">
        <v>3386</v>
      </c>
      <c r="F951" s="361">
        <f>+VLOOKUP($E951,Emissions!$1:$1048576,MATCH(DATE(F$2,1,1),Emissions!$A$1:$LI$1),FALSE)</f>
        <v>0</v>
      </c>
      <c r="G951" s="361">
        <f>+VLOOKUP($E951,Emissions!$1:$1048576,MATCH(DATE(G$2,1,1),Emissions!$A$1:$LI$1),FALSE)</f>
        <v>0</v>
      </c>
      <c r="H951" s="361">
        <f>+VLOOKUP($E951,Emissions!$1:$1048576,MATCH(DATE(H$2,1,1),Emissions!$A$1:$LI$1),FALSE)</f>
        <v>0</v>
      </c>
      <c r="I951" s="361">
        <f>+VLOOKUP($E951,Emissions!$1:$1048576,MATCH(DATE(I$2,1,1),Emissions!$A$1:$LI$1),FALSE)</f>
        <v>0</v>
      </c>
      <c r="J951" s="361">
        <f>+VLOOKUP($E951,Emissions!$1:$1048576,MATCH(DATE(J$2,1,1),Emissions!$A$1:$LI$1),FALSE)</f>
        <v>0</v>
      </c>
      <c r="K951" s="361">
        <f>+VLOOKUP($E951,Emissions!$1:$1048576,MATCH(DATE(K$2,1,1),Emissions!$A$1:$LI$1),FALSE)</f>
        <v>0</v>
      </c>
      <c r="L951" s="361">
        <f>+VLOOKUP($E951,Emissions!$1:$1048576,MATCH(DATE(L$2,1,1),Emissions!$A$1:$LI$1),FALSE)</f>
        <v>0</v>
      </c>
      <c r="M951" s="361">
        <f>+VLOOKUP($E951,Emissions!$1:$1048576,MATCH(DATE(M$2,1,1),Emissions!$A$1:$LI$1),FALSE)</f>
        <v>0</v>
      </c>
      <c r="N951" s="361">
        <f>+VLOOKUP($E951,Emissions!$1:$1048576,MATCH(DATE(N$2,1,1),Emissions!$A$1:$LI$1),FALSE)</f>
        <v>0</v>
      </c>
      <c r="O951" s="361">
        <f>+VLOOKUP($E951,Emissions!$1:$1048576,MATCH(DATE(O$2,1,1),Emissions!$A$1:$LI$1),FALSE)</f>
        <v>0</v>
      </c>
      <c r="P951" s="361">
        <f>+VLOOKUP($E951,Emissions!$1:$1048576,MATCH(DATE(P$2,1,1),Emissions!$A$1:$LI$1),FALSE)</f>
        <v>0</v>
      </c>
      <c r="Q951" s="361">
        <f>+VLOOKUP($E951,Emissions!$1:$1048576,MATCH(DATE(Q$2,1,1),Emissions!$A$1:$LI$1),FALSE)</f>
        <v>0</v>
      </c>
      <c r="R951" s="361">
        <f>+VLOOKUP($E951,Emissions!$1:$1048576,MATCH(DATE(R$2,1,1),Emissions!$A$1:$LI$1),FALSE)</f>
        <v>0</v>
      </c>
      <c r="S951" s="361">
        <f>+VLOOKUP($E951,Emissions!$1:$1048576,MATCH(DATE(S$2,1,1),Emissions!$A$1:$LI$1),FALSE)</f>
        <v>0</v>
      </c>
      <c r="T951" s="361">
        <f>+VLOOKUP($E951,Emissions!$1:$1048576,MATCH(DATE(T$2,1,1),Emissions!$A$1:$LI$1),FALSE)</f>
        <v>0</v>
      </c>
      <c r="U951" s="361">
        <f>+VLOOKUP($E951,Emissions!$1:$1048576,MATCH(DATE(U$2,1,1),Emissions!$A$1:$LI$1),FALSE)</f>
        <v>0</v>
      </c>
      <c r="V951" s="361">
        <f>+VLOOKUP($E951,Emissions!$1:$1048576,MATCH(DATE(V$2,1,1),Emissions!$A$1:$LI$1),FALSE)</f>
        <v>0</v>
      </c>
      <c r="W951" s="361">
        <f>+VLOOKUP($E951,Emissions!$1:$1048576,MATCH(DATE(W$2,1,1),Emissions!$A$1:$LI$1),FALSE)</f>
        <v>0</v>
      </c>
      <c r="X951" s="361">
        <f>+VLOOKUP($E951,Emissions!$1:$1048576,MATCH(DATE(X$2,1,1),Emissions!$A$1:$LI$1),FALSE)</f>
        <v>0</v>
      </c>
      <c r="Y951" s="361">
        <f>+VLOOKUP($E951,Emissions!$1:$1048576,MATCH(DATE(Y$2,1,1),Emissions!$A$1:$LI$1),FALSE)</f>
        <v>0</v>
      </c>
      <c r="Z951" s="361">
        <f>+VLOOKUP($E951,Emissions!$1:$1048576,MATCH(DATE(Z$2,1,1),Emissions!$A$1:$LI$1),FALSE)</f>
        <v>0</v>
      </c>
      <c r="AA951" s="361">
        <f>+VLOOKUP($E951,Emissions!$1:$1048576,MATCH(DATE(AA$2,1,1),Emissions!$A$1:$LI$1),FALSE)</f>
        <v>0</v>
      </c>
      <c r="AB951" s="361">
        <f>+VLOOKUP($E951,Emissions!$1:$1048576,MATCH(DATE(AB$2,1,1),Emissions!$A$1:$LI$1),FALSE)</f>
        <v>0</v>
      </c>
      <c r="AC951" s="361">
        <f>+VLOOKUP($E951,Emissions!$1:$1048576,MATCH(DATE(AC$2,1,1),Emissions!$A$1:$LI$1),FALSE)</f>
        <v>0</v>
      </c>
      <c r="AD951" s="361">
        <f>+VLOOKUP($E951,Emissions!$1:$1048576,MATCH(DATE(AD$2,1,1),Emissions!$A$1:$LI$1),FALSE)</f>
        <v>0</v>
      </c>
      <c r="AE951" s="361">
        <f>+VLOOKUP($E951,Emissions!$1:$1048576,MATCH(DATE(AE$2,1,1),Emissions!$A$1:$LI$1),FALSE)</f>
        <v>0</v>
      </c>
      <c r="AF951" s="361">
        <f>+VLOOKUP($E951,Emissions!$1:$1048576,MATCH(DATE(AF$2,1,1),Emissions!$A$1:$LI$1),FALSE)</f>
        <v>0</v>
      </c>
      <c r="AG951" s="361">
        <f>+VLOOKUP($E951,Emissions!$1:$1048576,MATCH(DATE(AG$2,1,1),Emissions!$A$1:$LI$1),FALSE)</f>
        <v>0</v>
      </c>
      <c r="AH951" s="361">
        <f>+VLOOKUP($E951,Emissions!$1:$1048576,MATCH(DATE(AH$2,1,1),Emissions!$A$1:$LI$1),FALSE)</f>
        <v>0</v>
      </c>
      <c r="AI951" s="361">
        <f>+VLOOKUP($E951,Emissions!$1:$1048576,MATCH(DATE(AI$2,1,1),Emissions!$A$1:$LI$1),FALSE)</f>
        <v>0</v>
      </c>
      <c r="AJ951" s="361">
        <f>+VLOOKUP($E951,Emissions!$1:$1048576,MATCH(DATE(AJ$2,1,1),Emissions!$A$1:$LI$1),FALSE)</f>
        <v>0</v>
      </c>
      <c r="AK951" s="361">
        <f>+VLOOKUP($E951,Emissions!$1:$1048576,MATCH(DATE(AK$2,1,1),Emissions!$A$1:$LI$1),FALSE)</f>
        <v>0</v>
      </c>
      <c r="AL951" s="361">
        <f>+VLOOKUP($E951,Emissions!$1:$1048576,MATCH(DATE(AL$2,1,1),Emissions!$A$1:$LI$1),FALSE)</f>
        <v>0</v>
      </c>
      <c r="AM951" s="361">
        <f>+VLOOKUP($E951,Emissions!$1:$1048576,MATCH(DATE(AM$2,1,1),Emissions!$A$1:$LI$1),FALSE)</f>
        <v>0</v>
      </c>
      <c r="AN951" s="361">
        <f>+VLOOKUP($E951,Emissions!$1:$1048576,MATCH(DATE(AN$2,1,1),Emissions!$A$1:$LI$1),FALSE)</f>
        <v>0</v>
      </c>
      <c r="AO951" s="361">
        <f>+VLOOKUP($E951,Emissions!$1:$1048576,MATCH(DATE(AO$2,1,1),Emissions!$A$1:$LI$1),FALSE)</f>
        <v>0</v>
      </c>
    </row>
    <row r="952" spans="1:41" s="92" customFormat="1" ht="15" customHeight="1" x14ac:dyDescent="0.35">
      <c r="A952" s="411"/>
      <c r="B952" s="170"/>
      <c r="C952" s="137" t="s">
        <v>3337</v>
      </c>
      <c r="D952" s="147" t="s">
        <v>1027</v>
      </c>
      <c r="E952" s="136" t="s">
        <v>3387</v>
      </c>
      <c r="F952" s="327">
        <f>+VLOOKUP($E952,Emissions!$1:$1048576,MATCH(DATE(F$2,1,1),Emissions!$A$1:$LI$1),FALSE)</f>
        <v>9.9040152710000005</v>
      </c>
      <c r="G952" s="327">
        <f>+VLOOKUP($E952,Emissions!$1:$1048576,MATCH(DATE(G$2,1,1),Emissions!$A$1:$LI$1),FALSE)</f>
        <v>10.0450708</v>
      </c>
      <c r="H952" s="327">
        <f>+VLOOKUP($E952,Emissions!$1:$1048576,MATCH(DATE(H$2,1,1),Emissions!$A$1:$LI$1),FALSE)</f>
        <v>10.18074449</v>
      </c>
      <c r="I952" s="327">
        <f>+VLOOKUP($E952,Emissions!$1:$1048576,MATCH(DATE(I$2,1,1),Emissions!$A$1:$LI$1),FALSE)</f>
        <v>10.32511869</v>
      </c>
      <c r="J952" s="327">
        <f>+VLOOKUP($E952,Emissions!$1:$1048576,MATCH(DATE(J$2,1,1),Emissions!$A$1:$LI$1),FALSE)</f>
        <v>10.459608559999999</v>
      </c>
      <c r="K952" s="327">
        <f>+VLOOKUP($E952,Emissions!$1:$1048576,MATCH(DATE(K$2,1,1),Emissions!$A$1:$LI$1),FALSE)</f>
        <v>10.596228910000001</v>
      </c>
      <c r="L952" s="327">
        <f>+VLOOKUP($E952,Emissions!$1:$1048576,MATCH(DATE(L$2,1,1),Emissions!$A$1:$LI$1),FALSE)</f>
        <v>9.7503823379999996</v>
      </c>
      <c r="M952" s="327">
        <f>+VLOOKUP($E952,Emissions!$1:$1048576,MATCH(DATE(M$2,1,1),Emissions!$A$1:$LI$1),FALSE)</f>
        <v>8.7652641530000004</v>
      </c>
      <c r="N952" s="327">
        <f>+VLOOKUP($E952,Emissions!$1:$1048576,MATCH(DATE(N$2,1,1),Emissions!$A$1:$LI$1),FALSE)</f>
        <v>7.6761904210000003</v>
      </c>
      <c r="O952" s="327">
        <f>+VLOOKUP($E952,Emissions!$1:$1048576,MATCH(DATE(O$2,1,1),Emissions!$A$1:$LI$1),FALSE)</f>
        <v>6.4624397010000001</v>
      </c>
      <c r="P952" s="327">
        <f>+VLOOKUP($E952,Emissions!$1:$1048576,MATCH(DATE(P$2,1,1),Emissions!$A$1:$LI$1),FALSE)</f>
        <v>5.0974645430000001</v>
      </c>
      <c r="Q952" s="327">
        <f>+VLOOKUP($E952,Emissions!$1:$1048576,MATCH(DATE(Q$2,1,1),Emissions!$A$1:$LI$1),FALSE)</f>
        <v>5.3385181429999999</v>
      </c>
      <c r="R952" s="327">
        <f>+VLOOKUP($E952,Emissions!$1:$1048576,MATCH(DATE(R$2,1,1),Emissions!$A$1:$LI$1),FALSE)</f>
        <v>5.6921273010000002</v>
      </c>
      <c r="S952" s="327">
        <f>+VLOOKUP($E952,Emissions!$1:$1048576,MATCH(DATE(S$2,1,1),Emissions!$A$1:$LI$1),FALSE)</f>
        <v>6.0733799990000001</v>
      </c>
      <c r="T952" s="327">
        <f>+VLOOKUP($E952,Emissions!$1:$1048576,MATCH(DATE(T$2,1,1),Emissions!$A$1:$LI$1),FALSE)</f>
        <v>6.4782962529999999</v>
      </c>
      <c r="U952" s="327">
        <f>+VLOOKUP($E952,Emissions!$1:$1048576,MATCH(DATE(U$2,1,1),Emissions!$A$1:$LI$1),FALSE)</f>
        <v>6.9113354019999997</v>
      </c>
      <c r="V952" s="327">
        <f>+VLOOKUP($E952,Emissions!$1:$1048576,MATCH(DATE(V$2,1,1),Emissions!$A$1:$LI$1),FALSE)</f>
        <v>7.5031064939999998</v>
      </c>
      <c r="W952" s="327">
        <f>+VLOOKUP($E952,Emissions!$1:$1048576,MATCH(DATE(W$2,1,1),Emissions!$A$1:$LI$1),FALSE)</f>
        <v>8.154754295</v>
      </c>
      <c r="X952" s="327">
        <f>+VLOOKUP($E952,Emissions!$1:$1048576,MATCH(DATE(X$2,1,1),Emissions!$A$1:$LI$1),FALSE)</f>
        <v>8.8553484539999996</v>
      </c>
      <c r="Y952" s="327">
        <f>+VLOOKUP($E952,Emissions!$1:$1048576,MATCH(DATE(Y$2,1,1),Emissions!$A$1:$LI$1),FALSE)</f>
        <v>9.6067905939999996</v>
      </c>
      <c r="Z952" s="327">
        <f>+VLOOKUP($E952,Emissions!$1:$1048576,MATCH(DATE(Z$2,1,1),Emissions!$A$1:$LI$1),FALSE)</f>
        <v>10.41232673</v>
      </c>
      <c r="AA952" s="327">
        <f>+VLOOKUP($E952,Emissions!$1:$1048576,MATCH(DATE(AA$2,1,1),Emissions!$A$1:$LI$1),FALSE)</f>
        <v>11.28126016</v>
      </c>
      <c r="AB952" s="327">
        <f>+VLOOKUP($E952,Emissions!$1:$1048576,MATCH(DATE(AB$2,1,1),Emissions!$A$1:$LI$1),FALSE)</f>
        <v>12.222946609999999</v>
      </c>
      <c r="AC952" s="327">
        <f>+VLOOKUP($E952,Emissions!$1:$1048576,MATCH(DATE(AC$2,1,1),Emissions!$A$1:$LI$1),FALSE)</f>
        <v>13.24864898</v>
      </c>
      <c r="AD952" s="327">
        <f>+VLOOKUP($E952,Emissions!$1:$1048576,MATCH(DATE(AD$2,1,1),Emissions!$A$1:$LI$1),FALSE)</f>
        <v>14.37159475</v>
      </c>
      <c r="AE952" s="327">
        <f>+VLOOKUP($E952,Emissions!$1:$1048576,MATCH(DATE(AE$2,1,1),Emissions!$A$1:$LI$1),FALSE)</f>
        <v>15.60180001</v>
      </c>
      <c r="AF952" s="327">
        <f>+VLOOKUP($E952,Emissions!$1:$1048576,MATCH(DATE(AF$2,1,1),Emissions!$A$1:$LI$1),FALSE)</f>
        <v>16.135555289999999</v>
      </c>
      <c r="AG952" s="327">
        <f>+VLOOKUP($E952,Emissions!$1:$1048576,MATCH(DATE(AG$2,1,1),Emissions!$A$1:$LI$1),FALSE)</f>
        <v>16.467670949999999</v>
      </c>
      <c r="AH952" s="327">
        <f>+VLOOKUP($E952,Emissions!$1:$1048576,MATCH(DATE(AH$2,1,1),Emissions!$A$1:$LI$1),FALSE)</f>
        <v>16.782774209999999</v>
      </c>
      <c r="AI952" s="327">
        <f>+VLOOKUP($E952,Emissions!$1:$1048576,MATCH(DATE(AI$2,1,1),Emissions!$A$1:$LI$1),FALSE)</f>
        <v>17.128228020000002</v>
      </c>
      <c r="AJ952" s="327">
        <f>+VLOOKUP($E952,Emissions!$1:$1048576,MATCH(DATE(AJ$2,1,1),Emissions!$A$1:$LI$1),FALSE)</f>
        <v>17.506246860000001</v>
      </c>
      <c r="AK952" s="327">
        <f>+VLOOKUP($E952,Emissions!$1:$1048576,MATCH(DATE(AK$2,1,1),Emissions!$A$1:$LI$1),FALSE)</f>
        <v>17.907818089999999</v>
      </c>
      <c r="AL952" s="327">
        <f>+VLOOKUP($E952,Emissions!$1:$1048576,MATCH(DATE(AL$2,1,1),Emissions!$A$1:$LI$1),FALSE)</f>
        <v>18.32317153</v>
      </c>
      <c r="AM952" s="327">
        <f>+VLOOKUP($E952,Emissions!$1:$1048576,MATCH(DATE(AM$2,1,1),Emissions!$A$1:$LI$1),FALSE)</f>
        <v>18.744108099999998</v>
      </c>
      <c r="AN952" s="327">
        <f>+VLOOKUP($E952,Emissions!$1:$1048576,MATCH(DATE(AN$2,1,1),Emissions!$A$1:$LI$1),FALSE)</f>
        <v>19.164135309999999</v>
      </c>
      <c r="AO952" s="327">
        <f>+VLOOKUP($E952,Emissions!$1:$1048576,MATCH(DATE(AO$2,1,1),Emissions!$A$1:$LI$1),FALSE)</f>
        <v>19.577993360000001</v>
      </c>
    </row>
    <row r="953" spans="1:41" ht="15" customHeight="1" x14ac:dyDescent="0.35">
      <c r="A953" s="411"/>
      <c r="B953" s="170"/>
      <c r="C953" s="138" t="s">
        <v>463</v>
      </c>
      <c r="D953" s="114" t="s">
        <v>1027</v>
      </c>
      <c r="E953" s="50" t="s">
        <v>3388</v>
      </c>
      <c r="F953" s="361">
        <f>+VLOOKUP($E953,Emissions!$1:$1048576,MATCH(DATE(F$2,1,1),Emissions!$A$1:$LI$1),FALSE)</f>
        <v>0</v>
      </c>
      <c r="G953" s="361">
        <f>+VLOOKUP($E953,Emissions!$1:$1048576,MATCH(DATE(G$2,1,1),Emissions!$A$1:$LI$1),FALSE)</f>
        <v>0</v>
      </c>
      <c r="H953" s="361">
        <f>+VLOOKUP($E953,Emissions!$1:$1048576,MATCH(DATE(H$2,1,1),Emissions!$A$1:$LI$1),FALSE)</f>
        <v>0</v>
      </c>
      <c r="I953" s="361">
        <f>+VLOOKUP($E953,Emissions!$1:$1048576,MATCH(DATE(I$2,1,1),Emissions!$A$1:$LI$1),FALSE)</f>
        <v>0</v>
      </c>
      <c r="J953" s="361">
        <f>+VLOOKUP($E953,Emissions!$1:$1048576,MATCH(DATE(J$2,1,1),Emissions!$A$1:$LI$1),FALSE)</f>
        <v>0</v>
      </c>
      <c r="K953" s="361">
        <f>+VLOOKUP($E953,Emissions!$1:$1048576,MATCH(DATE(K$2,1,1),Emissions!$A$1:$LI$1),FALSE)</f>
        <v>0</v>
      </c>
      <c r="L953" s="361">
        <f>+VLOOKUP($E953,Emissions!$1:$1048576,MATCH(DATE(L$2,1,1),Emissions!$A$1:$LI$1),FALSE)</f>
        <v>0</v>
      </c>
      <c r="M953" s="361">
        <f>+VLOOKUP($E953,Emissions!$1:$1048576,MATCH(DATE(M$2,1,1),Emissions!$A$1:$LI$1),FALSE)</f>
        <v>0</v>
      </c>
      <c r="N953" s="361">
        <f>+VLOOKUP($E953,Emissions!$1:$1048576,MATCH(DATE(N$2,1,1),Emissions!$A$1:$LI$1),FALSE)</f>
        <v>0</v>
      </c>
      <c r="O953" s="361">
        <f>+VLOOKUP($E953,Emissions!$1:$1048576,MATCH(DATE(O$2,1,1),Emissions!$A$1:$LI$1),FALSE)</f>
        <v>0</v>
      </c>
      <c r="P953" s="361">
        <f>+VLOOKUP($E953,Emissions!$1:$1048576,MATCH(DATE(P$2,1,1),Emissions!$A$1:$LI$1),FALSE)</f>
        <v>0</v>
      </c>
      <c r="Q953" s="361">
        <f>+VLOOKUP($E953,Emissions!$1:$1048576,MATCH(DATE(Q$2,1,1),Emissions!$A$1:$LI$1),FALSE)</f>
        <v>0</v>
      </c>
      <c r="R953" s="361">
        <f>+VLOOKUP($E953,Emissions!$1:$1048576,MATCH(DATE(R$2,1,1),Emissions!$A$1:$LI$1),FALSE)</f>
        <v>0</v>
      </c>
      <c r="S953" s="361">
        <f>+VLOOKUP($E953,Emissions!$1:$1048576,MATCH(DATE(S$2,1,1),Emissions!$A$1:$LI$1),FALSE)</f>
        <v>0</v>
      </c>
      <c r="T953" s="361">
        <f>+VLOOKUP($E953,Emissions!$1:$1048576,MATCH(DATE(T$2,1,1),Emissions!$A$1:$LI$1),FALSE)</f>
        <v>0</v>
      </c>
      <c r="U953" s="361">
        <f>+VLOOKUP($E953,Emissions!$1:$1048576,MATCH(DATE(U$2,1,1),Emissions!$A$1:$LI$1),FALSE)</f>
        <v>0</v>
      </c>
      <c r="V953" s="361">
        <f>+VLOOKUP($E953,Emissions!$1:$1048576,MATCH(DATE(V$2,1,1),Emissions!$A$1:$LI$1),FALSE)</f>
        <v>0</v>
      </c>
      <c r="W953" s="361">
        <f>+VLOOKUP($E953,Emissions!$1:$1048576,MATCH(DATE(W$2,1,1),Emissions!$A$1:$LI$1),FALSE)</f>
        <v>0</v>
      </c>
      <c r="X953" s="361">
        <f>+VLOOKUP($E953,Emissions!$1:$1048576,MATCH(DATE(X$2,1,1),Emissions!$A$1:$LI$1),FALSE)</f>
        <v>0</v>
      </c>
      <c r="Y953" s="361">
        <f>+VLOOKUP($E953,Emissions!$1:$1048576,MATCH(DATE(Y$2,1,1),Emissions!$A$1:$LI$1),FALSE)</f>
        <v>0</v>
      </c>
      <c r="Z953" s="361">
        <f>+VLOOKUP($E953,Emissions!$1:$1048576,MATCH(DATE(Z$2,1,1),Emissions!$A$1:$LI$1),FALSE)</f>
        <v>0</v>
      </c>
      <c r="AA953" s="361">
        <f>+VLOOKUP($E953,Emissions!$1:$1048576,MATCH(DATE(AA$2,1,1),Emissions!$A$1:$LI$1),FALSE)</f>
        <v>0</v>
      </c>
      <c r="AB953" s="361">
        <f>+VLOOKUP($E953,Emissions!$1:$1048576,MATCH(DATE(AB$2,1,1),Emissions!$A$1:$LI$1),FALSE)</f>
        <v>0</v>
      </c>
      <c r="AC953" s="361">
        <f>+VLOOKUP($E953,Emissions!$1:$1048576,MATCH(DATE(AC$2,1,1),Emissions!$A$1:$LI$1),FALSE)</f>
        <v>0</v>
      </c>
      <c r="AD953" s="361">
        <f>+VLOOKUP($E953,Emissions!$1:$1048576,MATCH(DATE(AD$2,1,1),Emissions!$A$1:$LI$1),FALSE)</f>
        <v>0</v>
      </c>
      <c r="AE953" s="361">
        <f>+VLOOKUP($E953,Emissions!$1:$1048576,MATCH(DATE(AE$2,1,1),Emissions!$A$1:$LI$1),FALSE)</f>
        <v>0</v>
      </c>
      <c r="AF953" s="361">
        <f>+VLOOKUP($E953,Emissions!$1:$1048576,MATCH(DATE(AF$2,1,1),Emissions!$A$1:$LI$1),FALSE)</f>
        <v>0</v>
      </c>
      <c r="AG953" s="361">
        <f>+VLOOKUP($E953,Emissions!$1:$1048576,MATCH(DATE(AG$2,1,1),Emissions!$A$1:$LI$1),FALSE)</f>
        <v>0</v>
      </c>
      <c r="AH953" s="361">
        <f>+VLOOKUP($E953,Emissions!$1:$1048576,MATCH(DATE(AH$2,1,1),Emissions!$A$1:$LI$1),FALSE)</f>
        <v>0</v>
      </c>
      <c r="AI953" s="361">
        <f>+VLOOKUP($E953,Emissions!$1:$1048576,MATCH(DATE(AI$2,1,1),Emissions!$A$1:$LI$1),FALSE)</f>
        <v>0</v>
      </c>
      <c r="AJ953" s="361">
        <f>+VLOOKUP($E953,Emissions!$1:$1048576,MATCH(DATE(AJ$2,1,1),Emissions!$A$1:$LI$1),FALSE)</f>
        <v>0</v>
      </c>
      <c r="AK953" s="361">
        <f>+VLOOKUP($E953,Emissions!$1:$1048576,MATCH(DATE(AK$2,1,1),Emissions!$A$1:$LI$1),FALSE)</f>
        <v>0</v>
      </c>
      <c r="AL953" s="361">
        <f>+VLOOKUP($E953,Emissions!$1:$1048576,MATCH(DATE(AL$2,1,1),Emissions!$A$1:$LI$1),FALSE)</f>
        <v>0</v>
      </c>
      <c r="AM953" s="361">
        <f>+VLOOKUP($E953,Emissions!$1:$1048576,MATCH(DATE(AM$2,1,1),Emissions!$A$1:$LI$1),FALSE)</f>
        <v>0</v>
      </c>
      <c r="AN953" s="361">
        <f>+VLOOKUP($E953,Emissions!$1:$1048576,MATCH(DATE(AN$2,1,1),Emissions!$A$1:$LI$1),FALSE)</f>
        <v>0</v>
      </c>
      <c r="AO953" s="361">
        <f>+VLOOKUP($E953,Emissions!$1:$1048576,MATCH(DATE(AO$2,1,1),Emissions!$A$1:$LI$1),FALSE)</f>
        <v>0</v>
      </c>
    </row>
    <row r="954" spans="1:41" ht="15" customHeight="1" x14ac:dyDescent="0.35">
      <c r="A954" s="411"/>
      <c r="B954" s="170"/>
      <c r="C954" s="138" t="s">
        <v>464</v>
      </c>
      <c r="D954" s="114" t="s">
        <v>1027</v>
      </c>
      <c r="E954" s="50" t="s">
        <v>3389</v>
      </c>
      <c r="F954" s="361">
        <f>+VLOOKUP($E954,Emissions!$1:$1048576,MATCH(DATE(F$2,1,1),Emissions!$A$1:$LI$1),FALSE)</f>
        <v>0</v>
      </c>
      <c r="G954" s="361">
        <f>+VLOOKUP($E954,Emissions!$1:$1048576,MATCH(DATE(G$2,1,1),Emissions!$A$1:$LI$1),FALSE)</f>
        <v>0</v>
      </c>
      <c r="H954" s="361">
        <f>+VLOOKUP($E954,Emissions!$1:$1048576,MATCH(DATE(H$2,1,1),Emissions!$A$1:$LI$1),FALSE)</f>
        <v>0</v>
      </c>
      <c r="I954" s="361">
        <f>+VLOOKUP($E954,Emissions!$1:$1048576,MATCH(DATE(I$2,1,1),Emissions!$A$1:$LI$1),FALSE)</f>
        <v>0</v>
      </c>
      <c r="J954" s="361">
        <f>+VLOOKUP($E954,Emissions!$1:$1048576,MATCH(DATE(J$2,1,1),Emissions!$A$1:$LI$1),FALSE)</f>
        <v>0</v>
      </c>
      <c r="K954" s="361">
        <f>+VLOOKUP($E954,Emissions!$1:$1048576,MATCH(DATE(K$2,1,1),Emissions!$A$1:$LI$1),FALSE)</f>
        <v>0</v>
      </c>
      <c r="L954" s="361">
        <f>+VLOOKUP($E954,Emissions!$1:$1048576,MATCH(DATE(L$2,1,1),Emissions!$A$1:$LI$1),FALSE)</f>
        <v>0</v>
      </c>
      <c r="M954" s="361">
        <f>+VLOOKUP($E954,Emissions!$1:$1048576,MATCH(DATE(M$2,1,1),Emissions!$A$1:$LI$1),FALSE)</f>
        <v>0</v>
      </c>
      <c r="N954" s="361">
        <f>+VLOOKUP($E954,Emissions!$1:$1048576,MATCH(DATE(N$2,1,1),Emissions!$A$1:$LI$1),FALSE)</f>
        <v>0</v>
      </c>
      <c r="O954" s="361">
        <f>+VLOOKUP($E954,Emissions!$1:$1048576,MATCH(DATE(O$2,1,1),Emissions!$A$1:$LI$1),FALSE)</f>
        <v>0</v>
      </c>
      <c r="P954" s="361">
        <f>+VLOOKUP($E954,Emissions!$1:$1048576,MATCH(DATE(P$2,1,1),Emissions!$A$1:$LI$1),FALSE)</f>
        <v>0</v>
      </c>
      <c r="Q954" s="361">
        <f>+VLOOKUP($E954,Emissions!$1:$1048576,MATCH(DATE(Q$2,1,1),Emissions!$A$1:$LI$1),FALSE)</f>
        <v>0</v>
      </c>
      <c r="R954" s="361">
        <f>+VLOOKUP($E954,Emissions!$1:$1048576,MATCH(DATE(R$2,1,1),Emissions!$A$1:$LI$1),FALSE)</f>
        <v>0</v>
      </c>
      <c r="S954" s="361">
        <f>+VLOOKUP($E954,Emissions!$1:$1048576,MATCH(DATE(S$2,1,1),Emissions!$A$1:$LI$1),FALSE)</f>
        <v>0</v>
      </c>
      <c r="T954" s="361">
        <f>+VLOOKUP($E954,Emissions!$1:$1048576,MATCH(DATE(T$2,1,1),Emissions!$A$1:$LI$1),FALSE)</f>
        <v>0</v>
      </c>
      <c r="U954" s="361">
        <f>+VLOOKUP($E954,Emissions!$1:$1048576,MATCH(DATE(U$2,1,1),Emissions!$A$1:$LI$1),FALSE)</f>
        <v>0</v>
      </c>
      <c r="V954" s="361">
        <f>+VLOOKUP($E954,Emissions!$1:$1048576,MATCH(DATE(V$2,1,1),Emissions!$A$1:$LI$1),FALSE)</f>
        <v>0</v>
      </c>
      <c r="W954" s="361">
        <f>+VLOOKUP($E954,Emissions!$1:$1048576,MATCH(DATE(W$2,1,1),Emissions!$A$1:$LI$1),FALSE)</f>
        <v>0</v>
      </c>
      <c r="X954" s="361">
        <f>+VLOOKUP($E954,Emissions!$1:$1048576,MATCH(DATE(X$2,1,1),Emissions!$A$1:$LI$1),FALSE)</f>
        <v>0</v>
      </c>
      <c r="Y954" s="361">
        <f>+VLOOKUP($E954,Emissions!$1:$1048576,MATCH(DATE(Y$2,1,1),Emissions!$A$1:$LI$1),FALSE)</f>
        <v>0</v>
      </c>
      <c r="Z954" s="361">
        <f>+VLOOKUP($E954,Emissions!$1:$1048576,MATCH(DATE(Z$2,1,1),Emissions!$A$1:$LI$1),FALSE)</f>
        <v>0</v>
      </c>
      <c r="AA954" s="361">
        <f>+VLOOKUP($E954,Emissions!$1:$1048576,MATCH(DATE(AA$2,1,1),Emissions!$A$1:$LI$1),FALSE)</f>
        <v>0</v>
      </c>
      <c r="AB954" s="361">
        <f>+VLOOKUP($E954,Emissions!$1:$1048576,MATCH(DATE(AB$2,1,1),Emissions!$A$1:$LI$1),FALSE)</f>
        <v>0</v>
      </c>
      <c r="AC954" s="361">
        <f>+VLOOKUP($E954,Emissions!$1:$1048576,MATCH(DATE(AC$2,1,1),Emissions!$A$1:$LI$1),FALSE)</f>
        <v>0</v>
      </c>
      <c r="AD954" s="361">
        <f>+VLOOKUP($E954,Emissions!$1:$1048576,MATCH(DATE(AD$2,1,1),Emissions!$A$1:$LI$1),FALSE)</f>
        <v>0</v>
      </c>
      <c r="AE954" s="361">
        <f>+VLOOKUP($E954,Emissions!$1:$1048576,MATCH(DATE(AE$2,1,1),Emissions!$A$1:$LI$1),FALSE)</f>
        <v>0</v>
      </c>
      <c r="AF954" s="361">
        <f>+VLOOKUP($E954,Emissions!$1:$1048576,MATCH(DATE(AF$2,1,1),Emissions!$A$1:$LI$1),FALSE)</f>
        <v>0</v>
      </c>
      <c r="AG954" s="361">
        <f>+VLOOKUP($E954,Emissions!$1:$1048576,MATCH(DATE(AG$2,1,1),Emissions!$A$1:$LI$1),FALSE)</f>
        <v>0</v>
      </c>
      <c r="AH954" s="361">
        <f>+VLOOKUP($E954,Emissions!$1:$1048576,MATCH(DATE(AH$2,1,1),Emissions!$A$1:$LI$1),FALSE)</f>
        <v>0</v>
      </c>
      <c r="AI954" s="361">
        <f>+VLOOKUP($E954,Emissions!$1:$1048576,MATCH(DATE(AI$2,1,1),Emissions!$A$1:$LI$1),FALSE)</f>
        <v>0</v>
      </c>
      <c r="AJ954" s="361">
        <f>+VLOOKUP($E954,Emissions!$1:$1048576,MATCH(DATE(AJ$2,1,1),Emissions!$A$1:$LI$1),FALSE)</f>
        <v>0</v>
      </c>
      <c r="AK954" s="361">
        <f>+VLOOKUP($E954,Emissions!$1:$1048576,MATCH(DATE(AK$2,1,1),Emissions!$A$1:$LI$1),FALSE)</f>
        <v>0</v>
      </c>
      <c r="AL954" s="361">
        <f>+VLOOKUP($E954,Emissions!$1:$1048576,MATCH(DATE(AL$2,1,1),Emissions!$A$1:$LI$1),FALSE)</f>
        <v>0</v>
      </c>
      <c r="AM954" s="361">
        <f>+VLOOKUP($E954,Emissions!$1:$1048576,MATCH(DATE(AM$2,1,1),Emissions!$A$1:$LI$1),FALSE)</f>
        <v>0</v>
      </c>
      <c r="AN954" s="361">
        <f>+VLOOKUP($E954,Emissions!$1:$1048576,MATCH(DATE(AN$2,1,1),Emissions!$A$1:$LI$1),FALSE)</f>
        <v>0</v>
      </c>
      <c r="AO954" s="361">
        <f>+VLOOKUP($E954,Emissions!$1:$1048576,MATCH(DATE(AO$2,1,1),Emissions!$A$1:$LI$1),FALSE)</f>
        <v>0</v>
      </c>
    </row>
    <row r="955" spans="1:41" ht="15" customHeight="1" x14ac:dyDescent="0.35">
      <c r="A955" s="411"/>
      <c r="B955" s="170"/>
      <c r="C955" s="138" t="s">
        <v>465</v>
      </c>
      <c r="D955" s="114" t="s">
        <v>1027</v>
      </c>
      <c r="E955" s="50" t="s">
        <v>3390</v>
      </c>
      <c r="F955" s="361">
        <f>+VLOOKUP($E955,Emissions!$1:$1048576,MATCH(DATE(F$2,1,1),Emissions!$A$1:$LI$1),FALSE)</f>
        <v>0</v>
      </c>
      <c r="G955" s="361">
        <f>+VLOOKUP($E955,Emissions!$1:$1048576,MATCH(DATE(G$2,1,1),Emissions!$A$1:$LI$1),FALSE)</f>
        <v>0</v>
      </c>
      <c r="H955" s="361">
        <f>+VLOOKUP($E955,Emissions!$1:$1048576,MATCH(DATE(H$2,1,1),Emissions!$A$1:$LI$1),FALSE)</f>
        <v>0</v>
      </c>
      <c r="I955" s="361">
        <f>+VLOOKUP($E955,Emissions!$1:$1048576,MATCH(DATE(I$2,1,1),Emissions!$A$1:$LI$1),FALSE)</f>
        <v>0</v>
      </c>
      <c r="J955" s="361">
        <f>+VLOOKUP($E955,Emissions!$1:$1048576,MATCH(DATE(J$2,1,1),Emissions!$A$1:$LI$1),FALSE)</f>
        <v>0</v>
      </c>
      <c r="K955" s="361">
        <f>+VLOOKUP($E955,Emissions!$1:$1048576,MATCH(DATE(K$2,1,1),Emissions!$A$1:$LI$1),FALSE)</f>
        <v>0</v>
      </c>
      <c r="L955" s="361">
        <f>+VLOOKUP($E955,Emissions!$1:$1048576,MATCH(DATE(L$2,1,1),Emissions!$A$1:$LI$1),FALSE)</f>
        <v>0</v>
      </c>
      <c r="M955" s="361">
        <f>+VLOOKUP($E955,Emissions!$1:$1048576,MATCH(DATE(M$2,1,1),Emissions!$A$1:$LI$1),FALSE)</f>
        <v>0</v>
      </c>
      <c r="N955" s="361">
        <f>+VLOOKUP($E955,Emissions!$1:$1048576,MATCH(DATE(N$2,1,1),Emissions!$A$1:$LI$1),FALSE)</f>
        <v>0</v>
      </c>
      <c r="O955" s="361">
        <f>+VLOOKUP($E955,Emissions!$1:$1048576,MATCH(DATE(O$2,1,1),Emissions!$A$1:$LI$1),FALSE)</f>
        <v>0</v>
      </c>
      <c r="P955" s="361">
        <f>+VLOOKUP($E955,Emissions!$1:$1048576,MATCH(DATE(P$2,1,1),Emissions!$A$1:$LI$1),FALSE)</f>
        <v>0</v>
      </c>
      <c r="Q955" s="361">
        <f>+VLOOKUP($E955,Emissions!$1:$1048576,MATCH(DATE(Q$2,1,1),Emissions!$A$1:$LI$1),FALSE)</f>
        <v>0</v>
      </c>
      <c r="R955" s="361">
        <f>+VLOOKUP($E955,Emissions!$1:$1048576,MATCH(DATE(R$2,1,1),Emissions!$A$1:$LI$1),FALSE)</f>
        <v>0</v>
      </c>
      <c r="S955" s="361">
        <f>+VLOOKUP($E955,Emissions!$1:$1048576,MATCH(DATE(S$2,1,1),Emissions!$A$1:$LI$1),FALSE)</f>
        <v>0</v>
      </c>
      <c r="T955" s="361">
        <f>+VLOOKUP($E955,Emissions!$1:$1048576,MATCH(DATE(T$2,1,1),Emissions!$A$1:$LI$1),FALSE)</f>
        <v>0</v>
      </c>
      <c r="U955" s="361">
        <f>+VLOOKUP($E955,Emissions!$1:$1048576,MATCH(DATE(U$2,1,1),Emissions!$A$1:$LI$1),FALSE)</f>
        <v>0</v>
      </c>
      <c r="V955" s="361">
        <f>+VLOOKUP($E955,Emissions!$1:$1048576,MATCH(DATE(V$2,1,1),Emissions!$A$1:$LI$1),FALSE)</f>
        <v>0</v>
      </c>
      <c r="W955" s="361">
        <f>+VLOOKUP($E955,Emissions!$1:$1048576,MATCH(DATE(W$2,1,1),Emissions!$A$1:$LI$1),FALSE)</f>
        <v>0</v>
      </c>
      <c r="X955" s="361">
        <f>+VLOOKUP($E955,Emissions!$1:$1048576,MATCH(DATE(X$2,1,1),Emissions!$A$1:$LI$1),FALSE)</f>
        <v>0</v>
      </c>
      <c r="Y955" s="361">
        <f>+VLOOKUP($E955,Emissions!$1:$1048576,MATCH(DATE(Y$2,1,1),Emissions!$A$1:$LI$1),FALSE)</f>
        <v>0</v>
      </c>
      <c r="Z955" s="361">
        <f>+VLOOKUP($E955,Emissions!$1:$1048576,MATCH(DATE(Z$2,1,1),Emissions!$A$1:$LI$1),FALSE)</f>
        <v>0</v>
      </c>
      <c r="AA955" s="361">
        <f>+VLOOKUP($E955,Emissions!$1:$1048576,MATCH(DATE(AA$2,1,1),Emissions!$A$1:$LI$1),FALSE)</f>
        <v>0</v>
      </c>
      <c r="AB955" s="361">
        <f>+VLOOKUP($E955,Emissions!$1:$1048576,MATCH(DATE(AB$2,1,1),Emissions!$A$1:$LI$1),FALSE)</f>
        <v>0</v>
      </c>
      <c r="AC955" s="361">
        <f>+VLOOKUP($E955,Emissions!$1:$1048576,MATCH(DATE(AC$2,1,1),Emissions!$A$1:$LI$1),FALSE)</f>
        <v>0</v>
      </c>
      <c r="AD955" s="361">
        <f>+VLOOKUP($E955,Emissions!$1:$1048576,MATCH(DATE(AD$2,1,1),Emissions!$A$1:$LI$1),FALSE)</f>
        <v>0</v>
      </c>
      <c r="AE955" s="361">
        <f>+VLOOKUP($E955,Emissions!$1:$1048576,MATCH(DATE(AE$2,1,1),Emissions!$A$1:$LI$1),FALSE)</f>
        <v>0</v>
      </c>
      <c r="AF955" s="361">
        <f>+VLOOKUP($E955,Emissions!$1:$1048576,MATCH(DATE(AF$2,1,1),Emissions!$A$1:$LI$1),FALSE)</f>
        <v>0</v>
      </c>
      <c r="AG955" s="361">
        <f>+VLOOKUP($E955,Emissions!$1:$1048576,MATCH(DATE(AG$2,1,1),Emissions!$A$1:$LI$1),FALSE)</f>
        <v>0</v>
      </c>
      <c r="AH955" s="361">
        <f>+VLOOKUP($E955,Emissions!$1:$1048576,MATCH(DATE(AH$2,1,1),Emissions!$A$1:$LI$1),FALSE)</f>
        <v>0</v>
      </c>
      <c r="AI955" s="361">
        <f>+VLOOKUP($E955,Emissions!$1:$1048576,MATCH(DATE(AI$2,1,1),Emissions!$A$1:$LI$1),FALSE)</f>
        <v>0</v>
      </c>
      <c r="AJ955" s="361">
        <f>+VLOOKUP($E955,Emissions!$1:$1048576,MATCH(DATE(AJ$2,1,1),Emissions!$A$1:$LI$1),FALSE)</f>
        <v>0</v>
      </c>
      <c r="AK955" s="361">
        <f>+VLOOKUP($E955,Emissions!$1:$1048576,MATCH(DATE(AK$2,1,1),Emissions!$A$1:$LI$1),FALSE)</f>
        <v>0</v>
      </c>
      <c r="AL955" s="361">
        <f>+VLOOKUP($E955,Emissions!$1:$1048576,MATCH(DATE(AL$2,1,1),Emissions!$A$1:$LI$1),FALSE)</f>
        <v>0</v>
      </c>
      <c r="AM955" s="361">
        <f>+VLOOKUP($E955,Emissions!$1:$1048576,MATCH(DATE(AM$2,1,1),Emissions!$A$1:$LI$1),FALSE)</f>
        <v>0</v>
      </c>
      <c r="AN955" s="361">
        <f>+VLOOKUP($E955,Emissions!$1:$1048576,MATCH(DATE(AN$2,1,1),Emissions!$A$1:$LI$1),FALSE)</f>
        <v>0</v>
      </c>
      <c r="AO955" s="361">
        <f>+VLOOKUP($E955,Emissions!$1:$1048576,MATCH(DATE(AO$2,1,1),Emissions!$A$1:$LI$1),FALSE)</f>
        <v>0</v>
      </c>
    </row>
    <row r="956" spans="1:41" ht="15" customHeight="1" x14ac:dyDescent="0.35">
      <c r="A956" s="411"/>
      <c r="B956" s="170"/>
      <c r="C956" s="138" t="s">
        <v>466</v>
      </c>
      <c r="D956" s="114" t="s">
        <v>1027</v>
      </c>
      <c r="E956" s="50" t="s">
        <v>3391</v>
      </c>
      <c r="F956" s="361">
        <f>+VLOOKUP($E956,Emissions!$1:$1048576,MATCH(DATE(F$2,1,1),Emissions!$A$1:$LI$1),FALSE)</f>
        <v>7.9053760449999997</v>
      </c>
      <c r="G956" s="361">
        <f>+VLOOKUP($E956,Emissions!$1:$1048576,MATCH(DATE(G$2,1,1),Emissions!$A$1:$LI$1),FALSE)</f>
        <v>8.022717085</v>
      </c>
      <c r="H956" s="361">
        <f>+VLOOKUP($E956,Emissions!$1:$1048576,MATCH(DATE(H$2,1,1),Emissions!$A$1:$LI$1),FALSE)</f>
        <v>8.134899763</v>
      </c>
      <c r="I956" s="361">
        <f>+VLOOKUP($E956,Emissions!$1:$1048576,MATCH(DATE(I$2,1,1),Emissions!$A$1:$LI$1),FALSE)</f>
        <v>8.2549243269999995</v>
      </c>
      <c r="J956" s="361">
        <f>+VLOOKUP($E956,Emissions!$1:$1048576,MATCH(DATE(J$2,1,1),Emissions!$A$1:$LI$1),FALSE)</f>
        <v>8.36542049</v>
      </c>
      <c r="K956" s="361">
        <f>+VLOOKUP($E956,Emissions!$1:$1048576,MATCH(DATE(K$2,1,1),Emissions!$A$1:$LI$1),FALSE)</f>
        <v>8.4761172550000001</v>
      </c>
      <c r="L956" s="361">
        <f>+VLOOKUP($E956,Emissions!$1:$1048576,MATCH(DATE(L$2,1,1),Emissions!$A$1:$LI$1),FALSE)</f>
        <v>7.3977209999999998</v>
      </c>
      <c r="M956" s="361">
        <f>+VLOOKUP($E956,Emissions!$1:$1048576,MATCH(DATE(M$2,1,1),Emissions!$A$1:$LI$1),FALSE)</f>
        <v>6.129909949</v>
      </c>
      <c r="N956" s="361">
        <f>+VLOOKUP($E956,Emissions!$1:$1048576,MATCH(DATE(N$2,1,1),Emissions!$A$1:$LI$1),FALSE)</f>
        <v>4.7274999280000003</v>
      </c>
      <c r="O956" s="361">
        <f>+VLOOKUP($E956,Emissions!$1:$1048576,MATCH(DATE(O$2,1,1),Emissions!$A$1:$LI$1),FALSE)</f>
        <v>3.1700432080000001</v>
      </c>
      <c r="P956" s="361">
        <f>+VLOOKUP($E956,Emissions!$1:$1048576,MATCH(DATE(P$2,1,1),Emissions!$A$1:$LI$1),FALSE)</f>
        <v>1.4276663679999999</v>
      </c>
      <c r="Q956" s="361">
        <f>+VLOOKUP($E956,Emissions!$1:$1048576,MATCH(DATE(Q$2,1,1),Emissions!$A$1:$LI$1),FALSE)</f>
        <v>1.3702021639999999</v>
      </c>
      <c r="R956" s="361">
        <f>+VLOOKUP($E956,Emissions!$1:$1048576,MATCH(DATE(R$2,1,1),Emissions!$A$1:$LI$1),FALSE)</f>
        <v>1.4211692819999999</v>
      </c>
      <c r="S956" s="361">
        <f>+VLOOKUP($E956,Emissions!$1:$1048576,MATCH(DATE(S$2,1,1),Emissions!$A$1:$LI$1),FALSE)</f>
        <v>1.478555783</v>
      </c>
      <c r="T956" s="361">
        <f>+VLOOKUP($E956,Emissions!$1:$1048576,MATCH(DATE(T$2,1,1),Emissions!$A$1:$LI$1),FALSE)</f>
        <v>1.5324859989999999</v>
      </c>
      <c r="U956" s="361">
        <f>+VLOOKUP($E956,Emissions!$1:$1048576,MATCH(DATE(U$2,1,1),Emissions!$A$1:$LI$1),FALSE)</f>
        <v>1.583022098</v>
      </c>
      <c r="V956" s="361">
        <f>+VLOOKUP($E956,Emissions!$1:$1048576,MATCH(DATE(V$2,1,1),Emissions!$A$1:$LI$1),FALSE)</f>
        <v>1.6622467240000001</v>
      </c>
      <c r="W956" s="361">
        <f>+VLOOKUP($E956,Emissions!$1:$1048576,MATCH(DATE(W$2,1,1),Emissions!$A$1:$LI$1),FALSE)</f>
        <v>1.745047443</v>
      </c>
      <c r="X956" s="361">
        <f>+VLOOKUP($E956,Emissions!$1:$1048576,MATCH(DATE(X$2,1,1),Emissions!$A$1:$LI$1),FALSE)</f>
        <v>1.829459693</v>
      </c>
      <c r="Y956" s="361">
        <f>+VLOOKUP($E956,Emissions!$1:$1048576,MATCH(DATE(Y$2,1,1),Emissions!$A$1:$LI$1),FALSE)</f>
        <v>1.9166992679999999</v>
      </c>
      <c r="Z956" s="361">
        <f>+VLOOKUP($E956,Emissions!$1:$1048576,MATCH(DATE(Z$2,1,1),Emissions!$A$1:$LI$1),FALSE)</f>
        <v>2.0083190219999998</v>
      </c>
      <c r="AA956" s="361">
        <f>+VLOOKUP($E956,Emissions!$1:$1048576,MATCH(DATE(AA$2,1,1),Emissions!$A$1:$LI$1),FALSE)</f>
        <v>2.1064343810000001</v>
      </c>
      <c r="AB956" s="361">
        <f>+VLOOKUP($E956,Emissions!$1:$1048576,MATCH(DATE(AB$2,1,1),Emissions!$A$1:$LI$1),FALSE)</f>
        <v>2.213060515</v>
      </c>
      <c r="AC956" s="361">
        <f>+VLOOKUP($E956,Emissions!$1:$1048576,MATCH(DATE(AC$2,1,1),Emissions!$A$1:$LI$1),FALSE)</f>
        <v>2.3301725539999998</v>
      </c>
      <c r="AD956" s="361">
        <f>+VLOOKUP($E956,Emissions!$1:$1048576,MATCH(DATE(AD$2,1,1),Emissions!$A$1:$LI$1),FALSE)</f>
        <v>2.4596740669999999</v>
      </c>
      <c r="AE956" s="361">
        <f>+VLOOKUP($E956,Emissions!$1:$1048576,MATCH(DATE(AE$2,1,1),Emissions!$A$1:$LI$1),FALSE)</f>
        <v>2.6028863640000002</v>
      </c>
      <c r="AF956" s="361">
        <f>+VLOOKUP($E956,Emissions!$1:$1048576,MATCH(DATE(AF$2,1,1),Emissions!$A$1:$LI$1),FALSE)</f>
        <v>2.691169693</v>
      </c>
      <c r="AG956" s="361">
        <f>+VLOOKUP($E956,Emissions!$1:$1048576,MATCH(DATE(AG$2,1,1),Emissions!$A$1:$LI$1),FALSE)</f>
        <v>2.7505444969999999</v>
      </c>
      <c r="AH956" s="361">
        <f>+VLOOKUP($E956,Emissions!$1:$1048576,MATCH(DATE(AH$2,1,1),Emissions!$A$1:$LI$1),FALSE)</f>
        <v>2.8068634260000001</v>
      </c>
      <c r="AI956" s="361">
        <f>+VLOOKUP($E956,Emissions!$1:$1048576,MATCH(DATE(AI$2,1,1),Emissions!$A$1:$LI$1),FALSE)</f>
        <v>2.8680732679999998</v>
      </c>
      <c r="AJ956" s="361">
        <f>+VLOOKUP($E956,Emissions!$1:$1048576,MATCH(DATE(AJ$2,1,1),Emissions!$A$1:$LI$1),FALSE)</f>
        <v>2.9346843480000002</v>
      </c>
      <c r="AK956" s="361">
        <f>+VLOOKUP($E956,Emissions!$1:$1048576,MATCH(DATE(AK$2,1,1),Emissions!$A$1:$LI$1),FALSE)</f>
        <v>3.0052006659999999</v>
      </c>
      <c r="AL956" s="361">
        <f>+VLOOKUP($E956,Emissions!$1:$1048576,MATCH(DATE(AL$2,1,1),Emissions!$A$1:$LI$1),FALSE)</f>
        <v>3.0779539250000001</v>
      </c>
      <c r="AM956" s="361">
        <f>+VLOOKUP($E956,Emissions!$1:$1048576,MATCH(DATE(AM$2,1,1),Emissions!$A$1:$LI$1),FALSE)</f>
        <v>3.1515333490000002</v>
      </c>
      <c r="AN956" s="361">
        <f>+VLOOKUP($E956,Emissions!$1:$1048576,MATCH(DATE(AN$2,1,1),Emissions!$A$1:$LI$1),FALSE)</f>
        <v>3.2248204349999998</v>
      </c>
      <c r="AO956" s="361">
        <f>+VLOOKUP($E956,Emissions!$1:$1048576,MATCH(DATE(AO$2,1,1),Emissions!$A$1:$LI$1),FALSE)</f>
        <v>3.296909565</v>
      </c>
    </row>
    <row r="957" spans="1:41" ht="15" customHeight="1" x14ac:dyDescent="0.35">
      <c r="A957" s="411"/>
      <c r="B957" s="170"/>
      <c r="C957" s="138" t="s">
        <v>467</v>
      </c>
      <c r="D957" s="114" t="s">
        <v>1027</v>
      </c>
      <c r="E957" s="50" t="s">
        <v>3392</v>
      </c>
      <c r="F957" s="361">
        <f>+VLOOKUP($E957,Emissions!$1:$1048576,MATCH(DATE(F$2,1,1),Emissions!$A$1:$LI$1),FALSE)</f>
        <v>0</v>
      </c>
      <c r="G957" s="361">
        <f>+VLOOKUP($E957,Emissions!$1:$1048576,MATCH(DATE(G$2,1,1),Emissions!$A$1:$LI$1),FALSE)</f>
        <v>0</v>
      </c>
      <c r="H957" s="361">
        <f>+VLOOKUP($E957,Emissions!$1:$1048576,MATCH(DATE(H$2,1,1),Emissions!$A$1:$LI$1),FALSE)</f>
        <v>0</v>
      </c>
      <c r="I957" s="361">
        <f>+VLOOKUP($E957,Emissions!$1:$1048576,MATCH(DATE(I$2,1,1),Emissions!$A$1:$LI$1),FALSE)</f>
        <v>0</v>
      </c>
      <c r="J957" s="361">
        <f>+VLOOKUP($E957,Emissions!$1:$1048576,MATCH(DATE(J$2,1,1),Emissions!$A$1:$LI$1),FALSE)</f>
        <v>0</v>
      </c>
      <c r="K957" s="361">
        <f>+VLOOKUP($E957,Emissions!$1:$1048576,MATCH(DATE(K$2,1,1),Emissions!$A$1:$LI$1),FALSE)</f>
        <v>0</v>
      </c>
      <c r="L957" s="361">
        <f>+VLOOKUP($E957,Emissions!$1:$1048576,MATCH(DATE(L$2,1,1),Emissions!$A$1:$LI$1),FALSE)</f>
        <v>0</v>
      </c>
      <c r="M957" s="361">
        <f>+VLOOKUP($E957,Emissions!$1:$1048576,MATCH(DATE(M$2,1,1),Emissions!$A$1:$LI$1),FALSE)</f>
        <v>0</v>
      </c>
      <c r="N957" s="361">
        <f>+VLOOKUP($E957,Emissions!$1:$1048576,MATCH(DATE(N$2,1,1),Emissions!$A$1:$LI$1),FALSE)</f>
        <v>0</v>
      </c>
      <c r="O957" s="361">
        <f>+VLOOKUP($E957,Emissions!$1:$1048576,MATCH(DATE(O$2,1,1),Emissions!$A$1:$LI$1),FALSE)</f>
        <v>0</v>
      </c>
      <c r="P957" s="361">
        <f>+VLOOKUP($E957,Emissions!$1:$1048576,MATCH(DATE(P$2,1,1),Emissions!$A$1:$LI$1),FALSE)</f>
        <v>0</v>
      </c>
      <c r="Q957" s="361">
        <f>+VLOOKUP($E957,Emissions!$1:$1048576,MATCH(DATE(Q$2,1,1),Emissions!$A$1:$LI$1),FALSE)</f>
        <v>0</v>
      </c>
      <c r="R957" s="361">
        <f>+VLOOKUP($E957,Emissions!$1:$1048576,MATCH(DATE(R$2,1,1),Emissions!$A$1:$LI$1),FALSE)</f>
        <v>0</v>
      </c>
      <c r="S957" s="361">
        <f>+VLOOKUP($E957,Emissions!$1:$1048576,MATCH(DATE(S$2,1,1),Emissions!$A$1:$LI$1),FALSE)</f>
        <v>0</v>
      </c>
      <c r="T957" s="361">
        <f>+VLOOKUP($E957,Emissions!$1:$1048576,MATCH(DATE(T$2,1,1),Emissions!$A$1:$LI$1),FALSE)</f>
        <v>0</v>
      </c>
      <c r="U957" s="361">
        <f>+VLOOKUP($E957,Emissions!$1:$1048576,MATCH(DATE(U$2,1,1),Emissions!$A$1:$LI$1),FALSE)</f>
        <v>0</v>
      </c>
      <c r="V957" s="361">
        <f>+VLOOKUP($E957,Emissions!$1:$1048576,MATCH(DATE(V$2,1,1),Emissions!$A$1:$LI$1),FALSE)</f>
        <v>0</v>
      </c>
      <c r="W957" s="361">
        <f>+VLOOKUP($E957,Emissions!$1:$1048576,MATCH(DATE(W$2,1,1),Emissions!$A$1:$LI$1),FALSE)</f>
        <v>0</v>
      </c>
      <c r="X957" s="361">
        <f>+VLOOKUP($E957,Emissions!$1:$1048576,MATCH(DATE(X$2,1,1),Emissions!$A$1:$LI$1),FALSE)</f>
        <v>0</v>
      </c>
      <c r="Y957" s="361">
        <f>+VLOOKUP($E957,Emissions!$1:$1048576,MATCH(DATE(Y$2,1,1),Emissions!$A$1:$LI$1),FALSE)</f>
        <v>0</v>
      </c>
      <c r="Z957" s="361">
        <f>+VLOOKUP($E957,Emissions!$1:$1048576,MATCH(DATE(Z$2,1,1),Emissions!$A$1:$LI$1),FALSE)</f>
        <v>0</v>
      </c>
      <c r="AA957" s="361">
        <f>+VLOOKUP($E957,Emissions!$1:$1048576,MATCH(DATE(AA$2,1,1),Emissions!$A$1:$LI$1),FALSE)</f>
        <v>0</v>
      </c>
      <c r="AB957" s="361">
        <f>+VLOOKUP($E957,Emissions!$1:$1048576,MATCH(DATE(AB$2,1,1),Emissions!$A$1:$LI$1),FALSE)</f>
        <v>0</v>
      </c>
      <c r="AC957" s="361">
        <f>+VLOOKUP($E957,Emissions!$1:$1048576,MATCH(DATE(AC$2,1,1),Emissions!$A$1:$LI$1),FALSE)</f>
        <v>0</v>
      </c>
      <c r="AD957" s="361">
        <f>+VLOOKUP($E957,Emissions!$1:$1048576,MATCH(DATE(AD$2,1,1),Emissions!$A$1:$LI$1),FALSE)</f>
        <v>0</v>
      </c>
      <c r="AE957" s="361">
        <f>+VLOOKUP($E957,Emissions!$1:$1048576,MATCH(DATE(AE$2,1,1),Emissions!$A$1:$LI$1),FALSE)</f>
        <v>0</v>
      </c>
      <c r="AF957" s="361">
        <f>+VLOOKUP($E957,Emissions!$1:$1048576,MATCH(DATE(AF$2,1,1),Emissions!$A$1:$LI$1),FALSE)</f>
        <v>0</v>
      </c>
      <c r="AG957" s="361">
        <f>+VLOOKUP($E957,Emissions!$1:$1048576,MATCH(DATE(AG$2,1,1),Emissions!$A$1:$LI$1),FALSE)</f>
        <v>0</v>
      </c>
      <c r="AH957" s="361">
        <f>+VLOOKUP($E957,Emissions!$1:$1048576,MATCH(DATE(AH$2,1,1),Emissions!$A$1:$LI$1),FALSE)</f>
        <v>0</v>
      </c>
      <c r="AI957" s="361">
        <f>+VLOOKUP($E957,Emissions!$1:$1048576,MATCH(DATE(AI$2,1,1),Emissions!$A$1:$LI$1),FALSE)</f>
        <v>0</v>
      </c>
      <c r="AJ957" s="361">
        <f>+VLOOKUP($E957,Emissions!$1:$1048576,MATCH(DATE(AJ$2,1,1),Emissions!$A$1:$LI$1),FALSE)</f>
        <v>0</v>
      </c>
      <c r="AK957" s="361">
        <f>+VLOOKUP($E957,Emissions!$1:$1048576,MATCH(DATE(AK$2,1,1),Emissions!$A$1:$LI$1),FALSE)</f>
        <v>0</v>
      </c>
      <c r="AL957" s="361">
        <f>+VLOOKUP($E957,Emissions!$1:$1048576,MATCH(DATE(AL$2,1,1),Emissions!$A$1:$LI$1),FALSE)</f>
        <v>0</v>
      </c>
      <c r="AM957" s="361">
        <f>+VLOOKUP($E957,Emissions!$1:$1048576,MATCH(DATE(AM$2,1,1),Emissions!$A$1:$LI$1),FALSE)</f>
        <v>0</v>
      </c>
      <c r="AN957" s="361">
        <f>+VLOOKUP($E957,Emissions!$1:$1048576,MATCH(DATE(AN$2,1,1),Emissions!$A$1:$LI$1),FALSE)</f>
        <v>0</v>
      </c>
      <c r="AO957" s="361">
        <f>+VLOOKUP($E957,Emissions!$1:$1048576,MATCH(DATE(AO$2,1,1),Emissions!$A$1:$LI$1),FALSE)</f>
        <v>0</v>
      </c>
    </row>
    <row r="958" spans="1:41" ht="15" customHeight="1" x14ac:dyDescent="0.35">
      <c r="A958" s="411"/>
      <c r="B958" s="170"/>
      <c r="C958" s="138" t="s">
        <v>468</v>
      </c>
      <c r="D958" s="114" t="s">
        <v>1027</v>
      </c>
      <c r="E958" s="50" t="s">
        <v>3393</v>
      </c>
      <c r="F958" s="361">
        <f>+VLOOKUP($E958,Emissions!$1:$1048576,MATCH(DATE(F$2,1,1),Emissions!$A$1:$LI$1),FALSE)</f>
        <v>0</v>
      </c>
      <c r="G958" s="361">
        <f>+VLOOKUP($E958,Emissions!$1:$1048576,MATCH(DATE(G$2,1,1),Emissions!$A$1:$LI$1),FALSE)</f>
        <v>0</v>
      </c>
      <c r="H958" s="361">
        <f>+VLOOKUP($E958,Emissions!$1:$1048576,MATCH(DATE(H$2,1,1),Emissions!$A$1:$LI$1),FALSE)</f>
        <v>0</v>
      </c>
      <c r="I958" s="361">
        <f>+VLOOKUP($E958,Emissions!$1:$1048576,MATCH(DATE(I$2,1,1),Emissions!$A$1:$LI$1),FALSE)</f>
        <v>0</v>
      </c>
      <c r="J958" s="361">
        <f>+VLOOKUP($E958,Emissions!$1:$1048576,MATCH(DATE(J$2,1,1),Emissions!$A$1:$LI$1),FALSE)</f>
        <v>0</v>
      </c>
      <c r="K958" s="361">
        <f>+VLOOKUP($E958,Emissions!$1:$1048576,MATCH(DATE(K$2,1,1),Emissions!$A$1:$LI$1),FALSE)</f>
        <v>0</v>
      </c>
      <c r="L958" s="361">
        <f>+VLOOKUP($E958,Emissions!$1:$1048576,MATCH(DATE(L$2,1,1),Emissions!$A$1:$LI$1),FALSE)</f>
        <v>0</v>
      </c>
      <c r="M958" s="361">
        <f>+VLOOKUP($E958,Emissions!$1:$1048576,MATCH(DATE(M$2,1,1),Emissions!$A$1:$LI$1),FALSE)</f>
        <v>0</v>
      </c>
      <c r="N958" s="361">
        <f>+VLOOKUP($E958,Emissions!$1:$1048576,MATCH(DATE(N$2,1,1),Emissions!$A$1:$LI$1),FALSE)</f>
        <v>0</v>
      </c>
      <c r="O958" s="361">
        <f>+VLOOKUP($E958,Emissions!$1:$1048576,MATCH(DATE(O$2,1,1),Emissions!$A$1:$LI$1),FALSE)</f>
        <v>0</v>
      </c>
      <c r="P958" s="361">
        <f>+VLOOKUP($E958,Emissions!$1:$1048576,MATCH(DATE(P$2,1,1),Emissions!$A$1:$LI$1),FALSE)</f>
        <v>0</v>
      </c>
      <c r="Q958" s="361">
        <f>+VLOOKUP($E958,Emissions!$1:$1048576,MATCH(DATE(Q$2,1,1),Emissions!$A$1:$LI$1),FALSE)</f>
        <v>0</v>
      </c>
      <c r="R958" s="361">
        <f>+VLOOKUP($E958,Emissions!$1:$1048576,MATCH(DATE(R$2,1,1),Emissions!$A$1:$LI$1),FALSE)</f>
        <v>0</v>
      </c>
      <c r="S958" s="361">
        <f>+VLOOKUP($E958,Emissions!$1:$1048576,MATCH(DATE(S$2,1,1),Emissions!$A$1:$LI$1),FALSE)</f>
        <v>0</v>
      </c>
      <c r="T958" s="361">
        <f>+VLOOKUP($E958,Emissions!$1:$1048576,MATCH(DATE(T$2,1,1),Emissions!$A$1:$LI$1),FALSE)</f>
        <v>0</v>
      </c>
      <c r="U958" s="361">
        <f>+VLOOKUP($E958,Emissions!$1:$1048576,MATCH(DATE(U$2,1,1),Emissions!$A$1:$LI$1),FALSE)</f>
        <v>0</v>
      </c>
      <c r="V958" s="361">
        <f>+VLOOKUP($E958,Emissions!$1:$1048576,MATCH(DATE(V$2,1,1),Emissions!$A$1:$LI$1),FALSE)</f>
        <v>0</v>
      </c>
      <c r="W958" s="361">
        <f>+VLOOKUP($E958,Emissions!$1:$1048576,MATCH(DATE(W$2,1,1),Emissions!$A$1:$LI$1),FALSE)</f>
        <v>0</v>
      </c>
      <c r="X958" s="361">
        <f>+VLOOKUP($E958,Emissions!$1:$1048576,MATCH(DATE(X$2,1,1),Emissions!$A$1:$LI$1),FALSE)</f>
        <v>0</v>
      </c>
      <c r="Y958" s="361">
        <f>+VLOOKUP($E958,Emissions!$1:$1048576,MATCH(DATE(Y$2,1,1),Emissions!$A$1:$LI$1),FALSE)</f>
        <v>0</v>
      </c>
      <c r="Z958" s="361">
        <f>+VLOOKUP($E958,Emissions!$1:$1048576,MATCH(DATE(Z$2,1,1),Emissions!$A$1:$LI$1),FALSE)</f>
        <v>0</v>
      </c>
      <c r="AA958" s="361">
        <f>+VLOOKUP($E958,Emissions!$1:$1048576,MATCH(DATE(AA$2,1,1),Emissions!$A$1:$LI$1),FALSE)</f>
        <v>0</v>
      </c>
      <c r="AB958" s="361">
        <f>+VLOOKUP($E958,Emissions!$1:$1048576,MATCH(DATE(AB$2,1,1),Emissions!$A$1:$LI$1),FALSE)</f>
        <v>0</v>
      </c>
      <c r="AC958" s="361">
        <f>+VLOOKUP($E958,Emissions!$1:$1048576,MATCH(DATE(AC$2,1,1),Emissions!$A$1:$LI$1),FALSE)</f>
        <v>0</v>
      </c>
      <c r="AD958" s="361">
        <f>+VLOOKUP($E958,Emissions!$1:$1048576,MATCH(DATE(AD$2,1,1),Emissions!$A$1:$LI$1),FALSE)</f>
        <v>0</v>
      </c>
      <c r="AE958" s="361">
        <f>+VLOOKUP($E958,Emissions!$1:$1048576,MATCH(DATE(AE$2,1,1),Emissions!$A$1:$LI$1),FALSE)</f>
        <v>0</v>
      </c>
      <c r="AF958" s="361">
        <f>+VLOOKUP($E958,Emissions!$1:$1048576,MATCH(DATE(AF$2,1,1),Emissions!$A$1:$LI$1),FALSE)</f>
        <v>0</v>
      </c>
      <c r="AG958" s="361">
        <f>+VLOOKUP($E958,Emissions!$1:$1048576,MATCH(DATE(AG$2,1,1),Emissions!$A$1:$LI$1),FALSE)</f>
        <v>0</v>
      </c>
      <c r="AH958" s="361">
        <f>+VLOOKUP($E958,Emissions!$1:$1048576,MATCH(DATE(AH$2,1,1),Emissions!$A$1:$LI$1),FALSE)</f>
        <v>0</v>
      </c>
      <c r="AI958" s="361">
        <f>+VLOOKUP($E958,Emissions!$1:$1048576,MATCH(DATE(AI$2,1,1),Emissions!$A$1:$LI$1),FALSE)</f>
        <v>0</v>
      </c>
      <c r="AJ958" s="361">
        <f>+VLOOKUP($E958,Emissions!$1:$1048576,MATCH(DATE(AJ$2,1,1),Emissions!$A$1:$LI$1),FALSE)</f>
        <v>0</v>
      </c>
      <c r="AK958" s="361">
        <f>+VLOOKUP($E958,Emissions!$1:$1048576,MATCH(DATE(AK$2,1,1),Emissions!$A$1:$LI$1),FALSE)</f>
        <v>0</v>
      </c>
      <c r="AL958" s="361">
        <f>+VLOOKUP($E958,Emissions!$1:$1048576,MATCH(DATE(AL$2,1,1),Emissions!$A$1:$LI$1),FALSE)</f>
        <v>0</v>
      </c>
      <c r="AM958" s="361">
        <f>+VLOOKUP($E958,Emissions!$1:$1048576,MATCH(DATE(AM$2,1,1),Emissions!$A$1:$LI$1),FALSE)</f>
        <v>0</v>
      </c>
      <c r="AN958" s="361">
        <f>+VLOOKUP($E958,Emissions!$1:$1048576,MATCH(DATE(AN$2,1,1),Emissions!$A$1:$LI$1),FALSE)</f>
        <v>0</v>
      </c>
      <c r="AO958" s="361">
        <f>+VLOOKUP($E958,Emissions!$1:$1048576,MATCH(DATE(AO$2,1,1),Emissions!$A$1:$LI$1),FALSE)</f>
        <v>0</v>
      </c>
    </row>
    <row r="959" spans="1:41" ht="15" customHeight="1" x14ac:dyDescent="0.35">
      <c r="A959" s="411"/>
      <c r="B959" s="170"/>
      <c r="C959" s="138" t="s">
        <v>469</v>
      </c>
      <c r="D959" s="114" t="s">
        <v>1027</v>
      </c>
      <c r="E959" s="50" t="s">
        <v>3394</v>
      </c>
      <c r="F959" s="361">
        <f>+VLOOKUP($E959,Emissions!$1:$1048576,MATCH(DATE(F$2,1,1),Emissions!$A$1:$LI$1),FALSE)</f>
        <v>0</v>
      </c>
      <c r="G959" s="361">
        <f>+VLOOKUP($E959,Emissions!$1:$1048576,MATCH(DATE(G$2,1,1),Emissions!$A$1:$LI$1),FALSE)</f>
        <v>0</v>
      </c>
      <c r="H959" s="361">
        <f>+VLOOKUP($E959,Emissions!$1:$1048576,MATCH(DATE(H$2,1,1),Emissions!$A$1:$LI$1),FALSE)</f>
        <v>0</v>
      </c>
      <c r="I959" s="361">
        <f>+VLOOKUP($E959,Emissions!$1:$1048576,MATCH(DATE(I$2,1,1),Emissions!$A$1:$LI$1),FALSE)</f>
        <v>0</v>
      </c>
      <c r="J959" s="361">
        <f>+VLOOKUP($E959,Emissions!$1:$1048576,MATCH(DATE(J$2,1,1),Emissions!$A$1:$LI$1),FALSE)</f>
        <v>0</v>
      </c>
      <c r="K959" s="361">
        <f>+VLOOKUP($E959,Emissions!$1:$1048576,MATCH(DATE(K$2,1,1),Emissions!$A$1:$LI$1),FALSE)</f>
        <v>0</v>
      </c>
      <c r="L959" s="361">
        <f>+VLOOKUP($E959,Emissions!$1:$1048576,MATCH(DATE(L$2,1,1),Emissions!$A$1:$LI$1),FALSE)</f>
        <v>0</v>
      </c>
      <c r="M959" s="361">
        <f>+VLOOKUP($E959,Emissions!$1:$1048576,MATCH(DATE(M$2,1,1),Emissions!$A$1:$LI$1),FALSE)</f>
        <v>0</v>
      </c>
      <c r="N959" s="361">
        <f>+VLOOKUP($E959,Emissions!$1:$1048576,MATCH(DATE(N$2,1,1),Emissions!$A$1:$LI$1),FALSE)</f>
        <v>0</v>
      </c>
      <c r="O959" s="361">
        <f>+VLOOKUP($E959,Emissions!$1:$1048576,MATCH(DATE(O$2,1,1),Emissions!$A$1:$LI$1),FALSE)</f>
        <v>0</v>
      </c>
      <c r="P959" s="361">
        <f>+VLOOKUP($E959,Emissions!$1:$1048576,MATCH(DATE(P$2,1,1),Emissions!$A$1:$LI$1),FALSE)</f>
        <v>0</v>
      </c>
      <c r="Q959" s="361">
        <f>+VLOOKUP($E959,Emissions!$1:$1048576,MATCH(DATE(Q$2,1,1),Emissions!$A$1:$LI$1),FALSE)</f>
        <v>0</v>
      </c>
      <c r="R959" s="361">
        <f>+VLOOKUP($E959,Emissions!$1:$1048576,MATCH(DATE(R$2,1,1),Emissions!$A$1:$LI$1),FALSE)</f>
        <v>0</v>
      </c>
      <c r="S959" s="361">
        <f>+VLOOKUP($E959,Emissions!$1:$1048576,MATCH(DATE(S$2,1,1),Emissions!$A$1:$LI$1),FALSE)</f>
        <v>0</v>
      </c>
      <c r="T959" s="361">
        <f>+VLOOKUP($E959,Emissions!$1:$1048576,MATCH(DATE(T$2,1,1),Emissions!$A$1:$LI$1),FALSE)</f>
        <v>0</v>
      </c>
      <c r="U959" s="361">
        <f>+VLOOKUP($E959,Emissions!$1:$1048576,MATCH(DATE(U$2,1,1),Emissions!$A$1:$LI$1),FALSE)</f>
        <v>0</v>
      </c>
      <c r="V959" s="361">
        <f>+VLOOKUP($E959,Emissions!$1:$1048576,MATCH(DATE(V$2,1,1),Emissions!$A$1:$LI$1),FALSE)</f>
        <v>0</v>
      </c>
      <c r="W959" s="361">
        <f>+VLOOKUP($E959,Emissions!$1:$1048576,MATCH(DATE(W$2,1,1),Emissions!$A$1:$LI$1),FALSE)</f>
        <v>0</v>
      </c>
      <c r="X959" s="361">
        <f>+VLOOKUP($E959,Emissions!$1:$1048576,MATCH(DATE(X$2,1,1),Emissions!$A$1:$LI$1),FALSE)</f>
        <v>0</v>
      </c>
      <c r="Y959" s="361">
        <f>+VLOOKUP($E959,Emissions!$1:$1048576,MATCH(DATE(Y$2,1,1),Emissions!$A$1:$LI$1),FALSE)</f>
        <v>0</v>
      </c>
      <c r="Z959" s="361">
        <f>+VLOOKUP($E959,Emissions!$1:$1048576,MATCH(DATE(Z$2,1,1),Emissions!$A$1:$LI$1),FALSE)</f>
        <v>0</v>
      </c>
      <c r="AA959" s="361">
        <f>+VLOOKUP($E959,Emissions!$1:$1048576,MATCH(DATE(AA$2,1,1),Emissions!$A$1:$LI$1),FALSE)</f>
        <v>0</v>
      </c>
      <c r="AB959" s="361">
        <f>+VLOOKUP($E959,Emissions!$1:$1048576,MATCH(DATE(AB$2,1,1),Emissions!$A$1:$LI$1),FALSE)</f>
        <v>0</v>
      </c>
      <c r="AC959" s="361">
        <f>+VLOOKUP($E959,Emissions!$1:$1048576,MATCH(DATE(AC$2,1,1),Emissions!$A$1:$LI$1),FALSE)</f>
        <v>0</v>
      </c>
      <c r="AD959" s="361">
        <f>+VLOOKUP($E959,Emissions!$1:$1048576,MATCH(DATE(AD$2,1,1),Emissions!$A$1:$LI$1),FALSE)</f>
        <v>0</v>
      </c>
      <c r="AE959" s="361">
        <f>+VLOOKUP($E959,Emissions!$1:$1048576,MATCH(DATE(AE$2,1,1),Emissions!$A$1:$LI$1),FALSE)</f>
        <v>0</v>
      </c>
      <c r="AF959" s="361">
        <f>+VLOOKUP($E959,Emissions!$1:$1048576,MATCH(DATE(AF$2,1,1),Emissions!$A$1:$LI$1),FALSE)</f>
        <v>0</v>
      </c>
      <c r="AG959" s="361">
        <f>+VLOOKUP($E959,Emissions!$1:$1048576,MATCH(DATE(AG$2,1,1),Emissions!$A$1:$LI$1),FALSE)</f>
        <v>0</v>
      </c>
      <c r="AH959" s="361">
        <f>+VLOOKUP($E959,Emissions!$1:$1048576,MATCH(DATE(AH$2,1,1),Emissions!$A$1:$LI$1),FALSE)</f>
        <v>0</v>
      </c>
      <c r="AI959" s="361">
        <f>+VLOOKUP($E959,Emissions!$1:$1048576,MATCH(DATE(AI$2,1,1),Emissions!$A$1:$LI$1),FALSE)</f>
        <v>0</v>
      </c>
      <c r="AJ959" s="361">
        <f>+VLOOKUP($E959,Emissions!$1:$1048576,MATCH(DATE(AJ$2,1,1),Emissions!$A$1:$LI$1),FALSE)</f>
        <v>0</v>
      </c>
      <c r="AK959" s="361">
        <f>+VLOOKUP($E959,Emissions!$1:$1048576,MATCH(DATE(AK$2,1,1),Emissions!$A$1:$LI$1),FALSE)</f>
        <v>0</v>
      </c>
      <c r="AL959" s="361">
        <f>+VLOOKUP($E959,Emissions!$1:$1048576,MATCH(DATE(AL$2,1,1),Emissions!$A$1:$LI$1),FALSE)</f>
        <v>0</v>
      </c>
      <c r="AM959" s="361">
        <f>+VLOOKUP($E959,Emissions!$1:$1048576,MATCH(DATE(AM$2,1,1),Emissions!$A$1:$LI$1),FALSE)</f>
        <v>0</v>
      </c>
      <c r="AN959" s="361">
        <f>+VLOOKUP($E959,Emissions!$1:$1048576,MATCH(DATE(AN$2,1,1),Emissions!$A$1:$LI$1),FALSE)</f>
        <v>0</v>
      </c>
      <c r="AO959" s="361">
        <f>+VLOOKUP($E959,Emissions!$1:$1048576,MATCH(DATE(AO$2,1,1),Emissions!$A$1:$LI$1),FALSE)</f>
        <v>0</v>
      </c>
    </row>
    <row r="960" spans="1:41" ht="15" customHeight="1" x14ac:dyDescent="0.35">
      <c r="A960" s="411"/>
      <c r="B960" s="170"/>
      <c r="C960" s="138" t="s">
        <v>470</v>
      </c>
      <c r="D960" s="114" t="s">
        <v>1027</v>
      </c>
      <c r="E960" s="50" t="s">
        <v>3395</v>
      </c>
      <c r="F960" s="361">
        <f>+VLOOKUP($E960,Emissions!$1:$1048576,MATCH(DATE(F$2,1,1),Emissions!$A$1:$LI$1),FALSE)</f>
        <v>1.9986392260000001</v>
      </c>
      <c r="G960" s="361">
        <f>+VLOOKUP($E960,Emissions!$1:$1048576,MATCH(DATE(G$2,1,1),Emissions!$A$1:$LI$1),FALSE)</f>
        <v>2.0223537139999999</v>
      </c>
      <c r="H960" s="361">
        <f>+VLOOKUP($E960,Emissions!$1:$1048576,MATCH(DATE(H$2,1,1),Emissions!$A$1:$LI$1),FALSE)</f>
        <v>2.0458447230000001</v>
      </c>
      <c r="I960" s="361">
        <f>+VLOOKUP($E960,Emissions!$1:$1048576,MATCH(DATE(I$2,1,1),Emissions!$A$1:$LI$1),FALSE)</f>
        <v>2.0701943589999998</v>
      </c>
      <c r="J960" s="361">
        <f>+VLOOKUP($E960,Emissions!$1:$1048576,MATCH(DATE(J$2,1,1),Emissions!$A$1:$LI$1),FALSE)</f>
        <v>2.0941880679999998</v>
      </c>
      <c r="K960" s="361">
        <f>+VLOOKUP($E960,Emissions!$1:$1048576,MATCH(DATE(K$2,1,1),Emissions!$A$1:$LI$1),FALSE)</f>
        <v>2.1201116560000002</v>
      </c>
      <c r="L960" s="361">
        <f>+VLOOKUP($E960,Emissions!$1:$1048576,MATCH(DATE(L$2,1,1),Emissions!$A$1:$LI$1),FALSE)</f>
        <v>2.3526613379999999</v>
      </c>
      <c r="M960" s="361">
        <f>+VLOOKUP($E960,Emissions!$1:$1048576,MATCH(DATE(M$2,1,1),Emissions!$A$1:$LI$1),FALSE)</f>
        <v>2.6353542029999999</v>
      </c>
      <c r="N960" s="361">
        <f>+VLOOKUP($E960,Emissions!$1:$1048576,MATCH(DATE(N$2,1,1),Emissions!$A$1:$LI$1),FALSE)</f>
        <v>2.948690493</v>
      </c>
      <c r="O960" s="361">
        <f>+VLOOKUP($E960,Emissions!$1:$1048576,MATCH(DATE(O$2,1,1),Emissions!$A$1:$LI$1),FALSE)</f>
        <v>3.292396493</v>
      </c>
      <c r="P960" s="361">
        <f>+VLOOKUP($E960,Emissions!$1:$1048576,MATCH(DATE(P$2,1,1),Emissions!$A$1:$LI$1),FALSE)</f>
        <v>3.6697981749999999</v>
      </c>
      <c r="Q960" s="361">
        <f>+VLOOKUP($E960,Emissions!$1:$1048576,MATCH(DATE(Q$2,1,1),Emissions!$A$1:$LI$1),FALSE)</f>
        <v>3.9683159790000002</v>
      </c>
      <c r="R960" s="361">
        <f>+VLOOKUP($E960,Emissions!$1:$1048576,MATCH(DATE(R$2,1,1),Emissions!$A$1:$LI$1),FALSE)</f>
        <v>4.270958019</v>
      </c>
      <c r="S960" s="361">
        <f>+VLOOKUP($E960,Emissions!$1:$1048576,MATCH(DATE(S$2,1,1),Emissions!$A$1:$LI$1),FALSE)</f>
        <v>4.5948242160000001</v>
      </c>
      <c r="T960" s="361">
        <f>+VLOOKUP($E960,Emissions!$1:$1048576,MATCH(DATE(T$2,1,1),Emissions!$A$1:$LI$1),FALSE)</f>
        <v>4.9458102540000004</v>
      </c>
      <c r="U960" s="361">
        <f>+VLOOKUP($E960,Emissions!$1:$1048576,MATCH(DATE(U$2,1,1),Emissions!$A$1:$LI$1),FALSE)</f>
        <v>5.3283133039999999</v>
      </c>
      <c r="V960" s="361">
        <f>+VLOOKUP($E960,Emissions!$1:$1048576,MATCH(DATE(V$2,1,1),Emissions!$A$1:$LI$1),FALSE)</f>
        <v>5.8408597699999998</v>
      </c>
      <c r="W960" s="361">
        <f>+VLOOKUP($E960,Emissions!$1:$1048576,MATCH(DATE(W$2,1,1),Emissions!$A$1:$LI$1),FALSE)</f>
        <v>6.4097068520000002</v>
      </c>
      <c r="X960" s="361">
        <f>+VLOOKUP($E960,Emissions!$1:$1048576,MATCH(DATE(X$2,1,1),Emissions!$A$1:$LI$1),FALSE)</f>
        <v>7.025888761</v>
      </c>
      <c r="Y960" s="361">
        <f>+VLOOKUP($E960,Emissions!$1:$1048576,MATCH(DATE(Y$2,1,1),Emissions!$A$1:$LI$1),FALSE)</f>
        <v>7.6900913260000001</v>
      </c>
      <c r="Z960" s="361">
        <f>+VLOOKUP($E960,Emissions!$1:$1048576,MATCH(DATE(Z$2,1,1),Emissions!$A$1:$LI$1),FALSE)</f>
        <v>8.4040077069999999</v>
      </c>
      <c r="AA960" s="361">
        <f>+VLOOKUP($E960,Emissions!$1:$1048576,MATCH(DATE(AA$2,1,1),Emissions!$A$1:$LI$1),FALSE)</f>
        <v>9.1748257750000004</v>
      </c>
      <c r="AB960" s="361">
        <f>+VLOOKUP($E960,Emissions!$1:$1048576,MATCH(DATE(AB$2,1,1),Emissions!$A$1:$LI$1),FALSE)</f>
        <v>10.009886099999999</v>
      </c>
      <c r="AC960" s="361">
        <f>+VLOOKUP($E960,Emissions!$1:$1048576,MATCH(DATE(AC$2,1,1),Emissions!$A$1:$LI$1),FALSE)</f>
        <v>10.91847643</v>
      </c>
      <c r="AD960" s="361">
        <f>+VLOOKUP($E960,Emissions!$1:$1048576,MATCH(DATE(AD$2,1,1),Emissions!$A$1:$LI$1),FALSE)</f>
        <v>11.91192068</v>
      </c>
      <c r="AE960" s="361">
        <f>+VLOOKUP($E960,Emissions!$1:$1048576,MATCH(DATE(AE$2,1,1),Emissions!$A$1:$LI$1),FALSE)</f>
        <v>12.99891365</v>
      </c>
      <c r="AF960" s="361">
        <f>+VLOOKUP($E960,Emissions!$1:$1048576,MATCH(DATE(AF$2,1,1),Emissions!$A$1:$LI$1),FALSE)</f>
        <v>13.4443856</v>
      </c>
      <c r="AG960" s="361">
        <f>+VLOOKUP($E960,Emissions!$1:$1048576,MATCH(DATE(AG$2,1,1),Emissions!$A$1:$LI$1),FALSE)</f>
        <v>13.71712645</v>
      </c>
      <c r="AH960" s="361">
        <f>+VLOOKUP($E960,Emissions!$1:$1048576,MATCH(DATE(AH$2,1,1),Emissions!$A$1:$LI$1),FALSE)</f>
        <v>13.97591079</v>
      </c>
      <c r="AI960" s="361">
        <f>+VLOOKUP($E960,Emissions!$1:$1048576,MATCH(DATE(AI$2,1,1),Emissions!$A$1:$LI$1),FALSE)</f>
        <v>14.26015475</v>
      </c>
      <c r="AJ960" s="361">
        <f>+VLOOKUP($E960,Emissions!$1:$1048576,MATCH(DATE(AJ$2,1,1),Emissions!$A$1:$LI$1),FALSE)</f>
        <v>14.57156251</v>
      </c>
      <c r="AK960" s="361">
        <f>+VLOOKUP($E960,Emissions!$1:$1048576,MATCH(DATE(AK$2,1,1),Emissions!$A$1:$LI$1),FALSE)</f>
        <v>14.902617429999999</v>
      </c>
      <c r="AL960" s="361">
        <f>+VLOOKUP($E960,Emissions!$1:$1048576,MATCH(DATE(AL$2,1,1),Emissions!$A$1:$LI$1),FALSE)</f>
        <v>15.245217609999999</v>
      </c>
      <c r="AM960" s="361">
        <f>+VLOOKUP($E960,Emissions!$1:$1048576,MATCH(DATE(AM$2,1,1),Emissions!$A$1:$LI$1),FALSE)</f>
        <v>15.592574750000001</v>
      </c>
      <c r="AN960" s="361">
        <f>+VLOOKUP($E960,Emissions!$1:$1048576,MATCH(DATE(AN$2,1,1),Emissions!$A$1:$LI$1),FALSE)</f>
        <v>15.93931487</v>
      </c>
      <c r="AO960" s="361">
        <f>+VLOOKUP($E960,Emissions!$1:$1048576,MATCH(DATE(AO$2,1,1),Emissions!$A$1:$LI$1),FALSE)</f>
        <v>16.28108379</v>
      </c>
    </row>
    <row r="961" spans="1:41" ht="15" customHeight="1" x14ac:dyDescent="0.35">
      <c r="A961" s="411"/>
      <c r="B961" s="170"/>
      <c r="C961" s="167" t="s">
        <v>471</v>
      </c>
      <c r="D961" s="114" t="s">
        <v>1027</v>
      </c>
      <c r="E961" s="50" t="s">
        <v>3396</v>
      </c>
      <c r="F961" s="361">
        <f>+VLOOKUP($E961,Emissions!$1:$1048576,MATCH(DATE(F$2,1,1),Emissions!$A$1:$LI$1),FALSE)</f>
        <v>0</v>
      </c>
      <c r="G961" s="361">
        <f>+VLOOKUP($E961,Emissions!$1:$1048576,MATCH(DATE(G$2,1,1),Emissions!$A$1:$LI$1),FALSE)</f>
        <v>0</v>
      </c>
      <c r="H961" s="361">
        <f>+VLOOKUP($E961,Emissions!$1:$1048576,MATCH(DATE(H$2,1,1),Emissions!$A$1:$LI$1),FALSE)</f>
        <v>0</v>
      </c>
      <c r="I961" s="361">
        <f>+VLOOKUP($E961,Emissions!$1:$1048576,MATCH(DATE(I$2,1,1),Emissions!$A$1:$LI$1),FALSE)</f>
        <v>0</v>
      </c>
      <c r="J961" s="361">
        <f>+VLOOKUP($E961,Emissions!$1:$1048576,MATCH(DATE(J$2,1,1),Emissions!$A$1:$LI$1),FALSE)</f>
        <v>0</v>
      </c>
      <c r="K961" s="361">
        <f>+VLOOKUP($E961,Emissions!$1:$1048576,MATCH(DATE(K$2,1,1),Emissions!$A$1:$LI$1),FALSE)</f>
        <v>0</v>
      </c>
      <c r="L961" s="361">
        <f>+VLOOKUP($E961,Emissions!$1:$1048576,MATCH(DATE(L$2,1,1),Emissions!$A$1:$LI$1),FALSE)</f>
        <v>0</v>
      </c>
      <c r="M961" s="361">
        <f>+VLOOKUP($E961,Emissions!$1:$1048576,MATCH(DATE(M$2,1,1),Emissions!$A$1:$LI$1),FALSE)</f>
        <v>0</v>
      </c>
      <c r="N961" s="361">
        <f>+VLOOKUP($E961,Emissions!$1:$1048576,MATCH(DATE(N$2,1,1),Emissions!$A$1:$LI$1),FALSE)</f>
        <v>0</v>
      </c>
      <c r="O961" s="361">
        <f>+VLOOKUP($E961,Emissions!$1:$1048576,MATCH(DATE(O$2,1,1),Emissions!$A$1:$LI$1),FALSE)</f>
        <v>0</v>
      </c>
      <c r="P961" s="361">
        <f>+VLOOKUP($E961,Emissions!$1:$1048576,MATCH(DATE(P$2,1,1),Emissions!$A$1:$LI$1),FALSE)</f>
        <v>0</v>
      </c>
      <c r="Q961" s="361">
        <f>+VLOOKUP($E961,Emissions!$1:$1048576,MATCH(DATE(Q$2,1,1),Emissions!$A$1:$LI$1),FALSE)</f>
        <v>0</v>
      </c>
      <c r="R961" s="361">
        <f>+VLOOKUP($E961,Emissions!$1:$1048576,MATCH(DATE(R$2,1,1),Emissions!$A$1:$LI$1),FALSE)</f>
        <v>0</v>
      </c>
      <c r="S961" s="361">
        <f>+VLOOKUP($E961,Emissions!$1:$1048576,MATCH(DATE(S$2,1,1),Emissions!$A$1:$LI$1),FALSE)</f>
        <v>0</v>
      </c>
      <c r="T961" s="361">
        <f>+VLOOKUP($E961,Emissions!$1:$1048576,MATCH(DATE(T$2,1,1),Emissions!$A$1:$LI$1),FALSE)</f>
        <v>0</v>
      </c>
      <c r="U961" s="361">
        <f>+VLOOKUP($E961,Emissions!$1:$1048576,MATCH(DATE(U$2,1,1),Emissions!$A$1:$LI$1),FALSE)</f>
        <v>0</v>
      </c>
      <c r="V961" s="361">
        <f>+VLOOKUP($E961,Emissions!$1:$1048576,MATCH(DATE(V$2,1,1),Emissions!$A$1:$LI$1),FALSE)</f>
        <v>0</v>
      </c>
      <c r="W961" s="361">
        <f>+VLOOKUP($E961,Emissions!$1:$1048576,MATCH(DATE(W$2,1,1),Emissions!$A$1:$LI$1),FALSE)</f>
        <v>0</v>
      </c>
      <c r="X961" s="361">
        <f>+VLOOKUP($E961,Emissions!$1:$1048576,MATCH(DATE(X$2,1,1),Emissions!$A$1:$LI$1),FALSE)</f>
        <v>0</v>
      </c>
      <c r="Y961" s="361">
        <f>+VLOOKUP($E961,Emissions!$1:$1048576,MATCH(DATE(Y$2,1,1),Emissions!$A$1:$LI$1),FALSE)</f>
        <v>0</v>
      </c>
      <c r="Z961" s="361">
        <f>+VLOOKUP($E961,Emissions!$1:$1048576,MATCH(DATE(Z$2,1,1),Emissions!$A$1:$LI$1),FALSE)</f>
        <v>0</v>
      </c>
      <c r="AA961" s="361">
        <f>+VLOOKUP($E961,Emissions!$1:$1048576,MATCH(DATE(AA$2,1,1),Emissions!$A$1:$LI$1),FALSE)</f>
        <v>0</v>
      </c>
      <c r="AB961" s="361">
        <f>+VLOOKUP($E961,Emissions!$1:$1048576,MATCH(DATE(AB$2,1,1),Emissions!$A$1:$LI$1),FALSE)</f>
        <v>0</v>
      </c>
      <c r="AC961" s="361">
        <f>+VLOOKUP($E961,Emissions!$1:$1048576,MATCH(DATE(AC$2,1,1),Emissions!$A$1:$LI$1),FALSE)</f>
        <v>0</v>
      </c>
      <c r="AD961" s="361">
        <f>+VLOOKUP($E961,Emissions!$1:$1048576,MATCH(DATE(AD$2,1,1),Emissions!$A$1:$LI$1),FALSE)</f>
        <v>0</v>
      </c>
      <c r="AE961" s="361">
        <f>+VLOOKUP($E961,Emissions!$1:$1048576,MATCH(DATE(AE$2,1,1),Emissions!$A$1:$LI$1),FALSE)</f>
        <v>0</v>
      </c>
      <c r="AF961" s="361">
        <f>+VLOOKUP($E961,Emissions!$1:$1048576,MATCH(DATE(AF$2,1,1),Emissions!$A$1:$LI$1),FALSE)</f>
        <v>0</v>
      </c>
      <c r="AG961" s="361">
        <f>+VLOOKUP($E961,Emissions!$1:$1048576,MATCH(DATE(AG$2,1,1),Emissions!$A$1:$LI$1),FALSE)</f>
        <v>0</v>
      </c>
      <c r="AH961" s="361">
        <f>+VLOOKUP($E961,Emissions!$1:$1048576,MATCH(DATE(AH$2,1,1),Emissions!$A$1:$LI$1),FALSE)</f>
        <v>0</v>
      </c>
      <c r="AI961" s="361">
        <f>+VLOOKUP($E961,Emissions!$1:$1048576,MATCH(DATE(AI$2,1,1),Emissions!$A$1:$LI$1),FALSE)</f>
        <v>0</v>
      </c>
      <c r="AJ961" s="361">
        <f>+VLOOKUP($E961,Emissions!$1:$1048576,MATCH(DATE(AJ$2,1,1),Emissions!$A$1:$LI$1),FALSE)</f>
        <v>0</v>
      </c>
      <c r="AK961" s="361">
        <f>+VLOOKUP($E961,Emissions!$1:$1048576,MATCH(DATE(AK$2,1,1),Emissions!$A$1:$LI$1),FALSE)</f>
        <v>0</v>
      </c>
      <c r="AL961" s="361">
        <f>+VLOOKUP($E961,Emissions!$1:$1048576,MATCH(DATE(AL$2,1,1),Emissions!$A$1:$LI$1),FALSE)</f>
        <v>0</v>
      </c>
      <c r="AM961" s="361">
        <f>+VLOOKUP($E961,Emissions!$1:$1048576,MATCH(DATE(AM$2,1,1),Emissions!$A$1:$LI$1),FALSE)</f>
        <v>0</v>
      </c>
      <c r="AN961" s="361">
        <f>+VLOOKUP($E961,Emissions!$1:$1048576,MATCH(DATE(AN$2,1,1),Emissions!$A$1:$LI$1),FALSE)</f>
        <v>0</v>
      </c>
      <c r="AO961" s="361">
        <f>+VLOOKUP($E961,Emissions!$1:$1048576,MATCH(DATE(AO$2,1,1),Emissions!$A$1:$LI$1),FALSE)</f>
        <v>0</v>
      </c>
    </row>
    <row r="962" spans="1:41" ht="15" customHeight="1" x14ac:dyDescent="0.35">
      <c r="A962" s="411"/>
      <c r="B962" s="170"/>
      <c r="C962" s="166"/>
      <c r="D962" s="114"/>
      <c r="E962" s="166"/>
      <c r="F962" s="361"/>
      <c r="G962" s="361"/>
      <c r="H962" s="361"/>
      <c r="I962" s="361"/>
      <c r="J962" s="361"/>
      <c r="K962" s="361"/>
      <c r="L962" s="361"/>
      <c r="M962" s="361"/>
      <c r="N962" s="361"/>
      <c r="O962" s="361"/>
      <c r="P962" s="361"/>
      <c r="Q962" s="361"/>
      <c r="R962" s="361"/>
      <c r="S962" s="361"/>
      <c r="T962" s="361"/>
      <c r="U962" s="361"/>
      <c r="V962" s="361"/>
      <c r="W962" s="361"/>
      <c r="X962" s="361"/>
      <c r="Y962" s="361"/>
      <c r="Z962" s="361"/>
      <c r="AA962" s="361"/>
      <c r="AB962" s="361"/>
      <c r="AC962" s="361"/>
      <c r="AD962" s="361"/>
      <c r="AE962" s="361"/>
      <c r="AF962" s="361"/>
      <c r="AG962" s="361"/>
      <c r="AH962" s="361"/>
      <c r="AI962" s="361"/>
      <c r="AJ962" s="361"/>
      <c r="AK962" s="361"/>
      <c r="AL962" s="361"/>
      <c r="AM962" s="361"/>
      <c r="AN962" s="361"/>
      <c r="AO962" s="361"/>
    </row>
    <row r="963" spans="1:41" s="92" customFormat="1" ht="15" customHeight="1" x14ac:dyDescent="0.35">
      <c r="A963" s="411"/>
      <c r="B963" s="170"/>
      <c r="C963" s="147" t="s">
        <v>3331</v>
      </c>
      <c r="D963" s="147" t="s">
        <v>1399</v>
      </c>
      <c r="E963" s="136" t="s">
        <v>3344</v>
      </c>
      <c r="F963" s="327">
        <f>+VLOOKUP($E963,Emissions!$1:$1048576,MATCH(DATE(F$2,1,1),Emissions!$A$1:$LI$1),FALSE)</f>
        <v>12.28730197</v>
      </c>
      <c r="G963" s="327">
        <f>+VLOOKUP($E963,Emissions!$1:$1048576,MATCH(DATE(G$2,1,1),Emissions!$A$1:$LI$1),FALSE)</f>
        <v>12.394101539999999</v>
      </c>
      <c r="H963" s="327">
        <f>+VLOOKUP($E963,Emissions!$1:$1048576,MATCH(DATE(H$2,1,1),Emissions!$A$1:$LI$1),FALSE)</f>
        <v>12.502784760000001</v>
      </c>
      <c r="I963" s="327">
        <f>+VLOOKUP($E963,Emissions!$1:$1048576,MATCH(DATE(I$2,1,1),Emissions!$A$1:$LI$1),FALSE)</f>
        <v>12.618500210000001</v>
      </c>
      <c r="J963" s="327">
        <f>+VLOOKUP($E963,Emissions!$1:$1048576,MATCH(DATE(J$2,1,1),Emissions!$A$1:$LI$1),FALSE)</f>
        <v>12.77210451</v>
      </c>
      <c r="K963" s="327">
        <f>+VLOOKUP($E963,Emissions!$1:$1048576,MATCH(DATE(K$2,1,1),Emissions!$A$1:$LI$1),FALSE)</f>
        <v>12.96210511</v>
      </c>
      <c r="L963" s="327">
        <f>+VLOOKUP($E963,Emissions!$1:$1048576,MATCH(DATE(L$2,1,1),Emissions!$A$1:$LI$1),FALSE)</f>
        <v>13.190735439999999</v>
      </c>
      <c r="M963" s="327">
        <f>+VLOOKUP($E963,Emissions!$1:$1048576,MATCH(DATE(M$2,1,1),Emissions!$A$1:$LI$1),FALSE)</f>
        <v>13.447105090000001</v>
      </c>
      <c r="N963" s="327">
        <f>+VLOOKUP($E963,Emissions!$1:$1048576,MATCH(DATE(N$2,1,1),Emissions!$A$1:$LI$1),FALSE)</f>
        <v>13.72441354</v>
      </c>
      <c r="O963" s="327">
        <f>+VLOOKUP($E963,Emissions!$1:$1048576,MATCH(DATE(O$2,1,1),Emissions!$A$1:$LI$1),FALSE)</f>
        <v>14.01851005</v>
      </c>
      <c r="P963" s="327">
        <f>+VLOOKUP($E963,Emissions!$1:$1048576,MATCH(DATE(P$2,1,1),Emissions!$A$1:$LI$1),FALSE)</f>
        <v>14.318608879999999</v>
      </c>
      <c r="Q963" s="327">
        <f>+VLOOKUP($E963,Emissions!$1:$1048576,MATCH(DATE(Q$2,1,1),Emissions!$A$1:$LI$1),FALSE)</f>
        <v>14.589764519999999</v>
      </c>
      <c r="R963" s="327">
        <f>+VLOOKUP($E963,Emissions!$1:$1048576,MATCH(DATE(R$2,1,1),Emissions!$A$1:$LI$1),FALSE)</f>
        <v>14.833086870000001</v>
      </c>
      <c r="S963" s="327">
        <f>+VLOOKUP($E963,Emissions!$1:$1048576,MATCH(DATE(S$2,1,1),Emissions!$A$1:$LI$1),FALSE)</f>
        <v>15.054691350000001</v>
      </c>
      <c r="T963" s="327">
        <f>+VLOOKUP($E963,Emissions!$1:$1048576,MATCH(DATE(T$2,1,1),Emissions!$A$1:$LI$1),FALSE)</f>
        <v>15.26167381</v>
      </c>
      <c r="U963" s="327">
        <f>+VLOOKUP($E963,Emissions!$1:$1048576,MATCH(DATE(U$2,1,1),Emissions!$A$1:$LI$1),FALSE)</f>
        <v>15.460852170000001</v>
      </c>
      <c r="V963" s="327">
        <f>+VLOOKUP($E963,Emissions!$1:$1048576,MATCH(DATE(V$2,1,1),Emissions!$A$1:$LI$1),FALSE)</f>
        <v>15.65602807</v>
      </c>
      <c r="W963" s="327">
        <f>+VLOOKUP($E963,Emissions!$1:$1048576,MATCH(DATE(W$2,1,1),Emissions!$A$1:$LI$1),FALSE)</f>
        <v>15.857070820000001</v>
      </c>
      <c r="X963" s="327">
        <f>+VLOOKUP($E963,Emissions!$1:$1048576,MATCH(DATE(X$2,1,1),Emissions!$A$1:$LI$1),FALSE)</f>
        <v>16.069731950000001</v>
      </c>
      <c r="Y963" s="327">
        <f>+VLOOKUP($E963,Emissions!$1:$1048576,MATCH(DATE(Y$2,1,1),Emissions!$A$1:$LI$1),FALSE)</f>
        <v>16.29778009</v>
      </c>
      <c r="Z963" s="327">
        <f>+VLOOKUP($E963,Emissions!$1:$1048576,MATCH(DATE(Z$2,1,1),Emissions!$A$1:$LI$1),FALSE)</f>
        <v>16.54406148</v>
      </c>
      <c r="AA963" s="327">
        <f>+VLOOKUP($E963,Emissions!$1:$1048576,MATCH(DATE(AA$2,1,1),Emissions!$A$1:$LI$1),FALSE)</f>
        <v>16.813182179999998</v>
      </c>
      <c r="AB963" s="327">
        <f>+VLOOKUP($E963,Emissions!$1:$1048576,MATCH(DATE(AB$2,1,1),Emissions!$A$1:$LI$1),FALSE)</f>
        <v>17.109426460000002</v>
      </c>
      <c r="AC963" s="327">
        <f>+VLOOKUP($E963,Emissions!$1:$1048576,MATCH(DATE(AC$2,1,1),Emissions!$A$1:$LI$1),FALSE)</f>
        <v>17.436130680000002</v>
      </c>
      <c r="AD963" s="327">
        <f>+VLOOKUP($E963,Emissions!$1:$1048576,MATCH(DATE(AD$2,1,1),Emissions!$A$1:$LI$1),FALSE)</f>
        <v>17.79520222</v>
      </c>
      <c r="AE963" s="327">
        <f>+VLOOKUP($E963,Emissions!$1:$1048576,MATCH(DATE(AE$2,1,1),Emissions!$A$1:$LI$1),FALSE)</f>
        <v>18.186120420000002</v>
      </c>
      <c r="AF963" s="327">
        <f>+VLOOKUP($E963,Emissions!$1:$1048576,MATCH(DATE(AF$2,1,1),Emissions!$A$1:$LI$1),FALSE)</f>
        <v>18.57611571</v>
      </c>
      <c r="AG963" s="327">
        <f>+VLOOKUP($E963,Emissions!$1:$1048576,MATCH(DATE(AG$2,1,1),Emissions!$A$1:$LI$1),FALSE)</f>
        <v>18.981754160000001</v>
      </c>
      <c r="AH963" s="327">
        <f>+VLOOKUP($E963,Emissions!$1:$1048576,MATCH(DATE(AH$2,1,1),Emissions!$A$1:$LI$1),FALSE)</f>
        <v>19.414942799999999</v>
      </c>
      <c r="AI963" s="327">
        <f>+VLOOKUP($E963,Emissions!$1:$1048576,MATCH(DATE(AI$2,1,1),Emissions!$A$1:$LI$1),FALSE)</f>
        <v>19.87684278</v>
      </c>
      <c r="AJ963" s="327">
        <f>+VLOOKUP($E963,Emissions!$1:$1048576,MATCH(DATE(AJ$2,1,1),Emissions!$A$1:$LI$1),FALSE)</f>
        <v>20.363198369999999</v>
      </c>
      <c r="AK963" s="327">
        <f>+VLOOKUP($E963,Emissions!$1:$1048576,MATCH(DATE(AK$2,1,1),Emissions!$A$1:$LI$1),FALSE)</f>
        <v>20.868943219999998</v>
      </c>
      <c r="AL963" s="327">
        <f>+VLOOKUP($E963,Emissions!$1:$1048576,MATCH(DATE(AL$2,1,1),Emissions!$A$1:$LI$1),FALSE)</f>
        <v>21.389595140000001</v>
      </c>
      <c r="AM963" s="327">
        <f>+VLOOKUP($E963,Emissions!$1:$1048576,MATCH(DATE(AM$2,1,1),Emissions!$A$1:$LI$1),FALSE)</f>
        <v>21.920888309999999</v>
      </c>
      <c r="AN963" s="327">
        <f>+VLOOKUP($E963,Emissions!$1:$1048576,MATCH(DATE(AN$2,1,1),Emissions!$A$1:$LI$1),FALSE)</f>
        <v>22.458499629999999</v>
      </c>
      <c r="AO963" s="327">
        <f>+VLOOKUP($E963,Emissions!$1:$1048576,MATCH(DATE(AO$2,1,1),Emissions!$A$1:$LI$1),FALSE)</f>
        <v>22.997923409999999</v>
      </c>
    </row>
    <row r="964" spans="1:41" s="92" customFormat="1" ht="15" customHeight="1" x14ac:dyDescent="0.35">
      <c r="A964" s="411"/>
      <c r="B964" s="170"/>
      <c r="C964" s="137" t="s">
        <v>3332</v>
      </c>
      <c r="D964" s="147" t="s">
        <v>1399</v>
      </c>
      <c r="E964" s="136" t="s">
        <v>3397</v>
      </c>
      <c r="F964" s="327">
        <f>+VLOOKUP($E964,Emissions!$1:$1048576,MATCH(DATE(F$2,1,1),Emissions!$A$1:$LI$1),FALSE)</f>
        <v>1.58180035E-2</v>
      </c>
      <c r="G964" s="327">
        <f>+VLOOKUP($E964,Emissions!$1:$1048576,MATCH(DATE(G$2,1,1),Emissions!$A$1:$LI$1),FALSE)</f>
        <v>1.5941533399999999E-2</v>
      </c>
      <c r="H964" s="327">
        <f>+VLOOKUP($E964,Emissions!$1:$1048576,MATCH(DATE(H$2,1,1),Emissions!$A$1:$LI$1),FALSE)</f>
        <v>1.6093923100000001E-2</v>
      </c>
      <c r="I964" s="327">
        <f>+VLOOKUP($E964,Emissions!$1:$1048576,MATCH(DATE(I$2,1,1),Emissions!$A$1:$LI$1),FALSE)</f>
        <v>1.6252719499999999E-2</v>
      </c>
      <c r="J964" s="327">
        <f>+VLOOKUP($E964,Emissions!$1:$1048576,MATCH(DATE(J$2,1,1),Emissions!$A$1:$LI$1),FALSE)</f>
        <v>1.6500634199999999E-2</v>
      </c>
      <c r="K964" s="327">
        <f>+VLOOKUP($E964,Emissions!$1:$1048576,MATCH(DATE(K$2,1,1),Emissions!$A$1:$LI$1),FALSE)</f>
        <v>1.6824258000000002E-2</v>
      </c>
      <c r="L964" s="327">
        <f>+VLOOKUP($E964,Emissions!$1:$1048576,MATCH(DATE(L$2,1,1),Emissions!$A$1:$LI$1),FALSE)</f>
        <v>1.72105691E-2</v>
      </c>
      <c r="M964" s="327">
        <f>+VLOOKUP($E964,Emissions!$1:$1048576,MATCH(DATE(M$2,1,1),Emissions!$A$1:$LI$1),FALSE)</f>
        <v>1.76472422E-2</v>
      </c>
      <c r="N964" s="327">
        <f>+VLOOKUP($E964,Emissions!$1:$1048576,MATCH(DATE(N$2,1,1),Emissions!$A$1:$LI$1),FALSE)</f>
        <v>1.81247865E-2</v>
      </c>
      <c r="O964" s="327">
        <f>+VLOOKUP($E964,Emissions!$1:$1048576,MATCH(DATE(O$2,1,1),Emissions!$A$1:$LI$1),FALSE)</f>
        <v>1.8634771599999999E-2</v>
      </c>
      <c r="P964" s="327">
        <f>+VLOOKUP($E964,Emissions!$1:$1048576,MATCH(DATE(P$2,1,1),Emissions!$A$1:$LI$1),FALSE)</f>
        <v>1.91581696E-2</v>
      </c>
      <c r="Q964" s="327">
        <f>+VLOOKUP($E964,Emissions!$1:$1048576,MATCH(DATE(Q$2,1,1),Emissions!$A$1:$LI$1),FALSE)</f>
        <v>1.96300929E-2</v>
      </c>
      <c r="R964" s="327">
        <f>+VLOOKUP($E964,Emissions!$1:$1048576,MATCH(DATE(R$2,1,1),Emissions!$A$1:$LI$1),FALSE)</f>
        <v>2.0046330800000001E-2</v>
      </c>
      <c r="S964" s="327">
        <f>+VLOOKUP($E964,Emissions!$1:$1048576,MATCH(DATE(S$2,1,1),Emissions!$A$1:$LI$1),FALSE)</f>
        <v>2.0409151300000001E-2</v>
      </c>
      <c r="T964" s="327">
        <f>+VLOOKUP($E964,Emissions!$1:$1048576,MATCH(DATE(T$2,1,1),Emissions!$A$1:$LI$1),FALSE)</f>
        <v>2.0726801999999999E-2</v>
      </c>
      <c r="U964" s="327">
        <f>+VLOOKUP($E964,Emissions!$1:$1048576,MATCH(DATE(U$2,1,1),Emissions!$A$1:$LI$1),FALSE)</f>
        <v>2.1010626399999999E-2</v>
      </c>
      <c r="V964" s="327">
        <f>+VLOOKUP($E964,Emissions!$1:$1048576,MATCH(DATE(V$2,1,1),Emissions!$A$1:$LI$1),FALSE)</f>
        <v>2.12751368E-2</v>
      </c>
      <c r="W964" s="327">
        <f>+VLOOKUP($E964,Emissions!$1:$1048576,MATCH(DATE(W$2,1,1),Emissions!$A$1:$LI$1),FALSE)</f>
        <v>2.1533178699999999E-2</v>
      </c>
      <c r="X964" s="327">
        <f>+VLOOKUP($E964,Emissions!$1:$1048576,MATCH(DATE(X$2,1,1),Emissions!$A$1:$LI$1),FALSE)</f>
        <v>2.1797786600000001E-2</v>
      </c>
      <c r="Y964" s="327">
        <f>+VLOOKUP($E964,Emissions!$1:$1048576,MATCH(DATE(Y$2,1,1),Emissions!$A$1:$LI$1),FALSE)</f>
        <v>2.2079875200000001E-2</v>
      </c>
      <c r="Z964" s="327">
        <f>+VLOOKUP($E964,Emissions!$1:$1048576,MATCH(DATE(Z$2,1,1),Emissions!$A$1:$LI$1),FALSE)</f>
        <v>2.23870935E-2</v>
      </c>
      <c r="AA964" s="327">
        <f>+VLOOKUP($E964,Emissions!$1:$1048576,MATCH(DATE(AA$2,1,1),Emissions!$A$1:$LI$1),FALSE)</f>
        <v>2.27321456E-2</v>
      </c>
      <c r="AB964" s="327">
        <f>+VLOOKUP($E964,Emissions!$1:$1048576,MATCH(DATE(AB$2,1,1),Emissions!$A$1:$LI$1),FALSE)</f>
        <v>2.3124375999999999E-2</v>
      </c>
      <c r="AC964" s="327">
        <f>+VLOOKUP($E964,Emissions!$1:$1048576,MATCH(DATE(AC$2,1,1),Emissions!$A$1:$LI$1),FALSE)</f>
        <v>2.35710456E-2</v>
      </c>
      <c r="AD964" s="327">
        <f>+VLOOKUP($E964,Emissions!$1:$1048576,MATCH(DATE(AD$2,1,1),Emissions!$A$1:$LI$1),FALSE)</f>
        <v>2.4076766900000001E-2</v>
      </c>
      <c r="AE964" s="327">
        <f>+VLOOKUP($E964,Emissions!$1:$1048576,MATCH(DATE(AE$2,1,1),Emissions!$A$1:$LI$1),FALSE)</f>
        <v>2.46383087E-2</v>
      </c>
      <c r="AF964" s="327">
        <f>+VLOOKUP($E964,Emissions!$1:$1048576,MATCH(DATE(AF$2,1,1),Emissions!$A$1:$LI$1),FALSE)</f>
        <v>2.5248018099999998E-2</v>
      </c>
      <c r="AG964" s="327">
        <f>+VLOOKUP($E964,Emissions!$1:$1048576,MATCH(DATE(AG$2,1,1),Emissions!$A$1:$LI$1),FALSE)</f>
        <v>2.5915387599999999E-2</v>
      </c>
      <c r="AH964" s="327">
        <f>+VLOOKUP($E964,Emissions!$1:$1048576,MATCH(DATE(AH$2,1,1),Emissions!$A$1:$LI$1),FALSE)</f>
        <v>2.6646733499999999E-2</v>
      </c>
      <c r="AI964" s="327">
        <f>+VLOOKUP($E964,Emissions!$1:$1048576,MATCH(DATE(AI$2,1,1),Emissions!$A$1:$LI$1),FALSE)</f>
        <v>2.7440050699999999E-2</v>
      </c>
      <c r="AJ964" s="327">
        <f>+VLOOKUP($E964,Emissions!$1:$1048576,MATCH(DATE(AJ$2,1,1),Emissions!$A$1:$LI$1),FALSE)</f>
        <v>2.8288000399999999E-2</v>
      </c>
      <c r="AK964" s="327">
        <f>+VLOOKUP($E964,Emissions!$1:$1048576,MATCH(DATE(AK$2,1,1),Emissions!$A$1:$LI$1),FALSE)</f>
        <v>2.9182001499999999E-2</v>
      </c>
      <c r="AL964" s="327">
        <f>+VLOOKUP($E964,Emissions!$1:$1048576,MATCH(DATE(AL$2,1,1),Emissions!$A$1:$LI$1),FALSE)</f>
        <v>3.0113462099999998E-2</v>
      </c>
      <c r="AM964" s="327">
        <f>+VLOOKUP($E964,Emissions!$1:$1048576,MATCH(DATE(AM$2,1,1),Emissions!$A$1:$LI$1),FALSE)</f>
        <v>3.1073215500000001E-2</v>
      </c>
      <c r="AN964" s="327">
        <f>+VLOOKUP($E964,Emissions!$1:$1048576,MATCH(DATE(AN$2,1,1),Emissions!$A$1:$LI$1),FALSE)</f>
        <v>3.2051349899999998E-2</v>
      </c>
      <c r="AO964" s="327">
        <f>+VLOOKUP($E964,Emissions!$1:$1048576,MATCH(DATE(AO$2,1,1),Emissions!$A$1:$LI$1),FALSE)</f>
        <v>3.3037251099999998E-2</v>
      </c>
    </row>
    <row r="965" spans="1:41" ht="15" customHeight="1" x14ac:dyDescent="0.35">
      <c r="A965" s="411"/>
      <c r="B965" s="170"/>
      <c r="C965" s="138" t="s">
        <v>724</v>
      </c>
      <c r="D965" s="114" t="s">
        <v>1399</v>
      </c>
      <c r="E965" s="50" t="s">
        <v>3398</v>
      </c>
      <c r="F965" s="361">
        <f>+VLOOKUP($E965,Emissions!$1:$1048576,MATCH(DATE(F$2,1,1),Emissions!$A$1:$LI$1),FALSE)</f>
        <v>1.5332803399999999E-2</v>
      </c>
      <c r="G965" s="361">
        <f>+VLOOKUP($E965,Emissions!$1:$1048576,MATCH(DATE(G$2,1,1),Emissions!$A$1:$LI$1),FALSE)</f>
        <v>1.5463729799999999E-2</v>
      </c>
      <c r="H965" s="361">
        <f>+VLOOKUP($E965,Emissions!$1:$1048576,MATCH(DATE(H$2,1,1),Emissions!$A$1:$LI$1),FALSE)</f>
        <v>1.5624551E-2</v>
      </c>
      <c r="I965" s="361">
        <f>+VLOOKUP($E965,Emissions!$1:$1048576,MATCH(DATE(I$2,1,1),Emissions!$A$1:$LI$1),FALSE)</f>
        <v>1.57928536E-2</v>
      </c>
      <c r="J965" s="361">
        <f>+VLOOKUP($E965,Emissions!$1:$1048576,MATCH(DATE(J$2,1,1),Emissions!$A$1:$LI$1),FALSE)</f>
        <v>1.60461483E-2</v>
      </c>
      <c r="K965" s="361">
        <f>+VLOOKUP($E965,Emissions!$1:$1048576,MATCH(DATE(K$2,1,1),Emissions!$A$1:$LI$1),FALSE)</f>
        <v>1.63721124E-2</v>
      </c>
      <c r="L965" s="361">
        <f>+VLOOKUP($E965,Emissions!$1:$1048576,MATCH(DATE(L$2,1,1),Emissions!$A$1:$LI$1),FALSE)</f>
        <v>1.6756632899999999E-2</v>
      </c>
      <c r="M965" s="361">
        <f>+VLOOKUP($E965,Emissions!$1:$1048576,MATCH(DATE(M$2,1,1),Emissions!$A$1:$LI$1),FALSE)</f>
        <v>1.7189318700000001E-2</v>
      </c>
      <c r="N965" s="361">
        <f>+VLOOKUP($E965,Emissions!$1:$1048576,MATCH(DATE(N$2,1,1),Emissions!$A$1:$LI$1),FALSE)</f>
        <v>1.7661436700000002E-2</v>
      </c>
      <c r="O965" s="361">
        <f>+VLOOKUP($E965,Emissions!$1:$1048576,MATCH(DATE(O$2,1,1),Emissions!$A$1:$LI$1),FALSE)</f>
        <v>1.81648734E-2</v>
      </c>
      <c r="P965" s="361">
        <f>+VLOOKUP($E965,Emissions!$1:$1048576,MATCH(DATE(P$2,1,1),Emissions!$A$1:$LI$1),FALSE)</f>
        <v>1.8680799099999999E-2</v>
      </c>
      <c r="Q965" s="361">
        <f>+VLOOKUP($E965,Emissions!$1:$1048576,MATCH(DATE(Q$2,1,1),Emissions!$A$1:$LI$1),FALSE)</f>
        <v>1.9145734599999999E-2</v>
      </c>
      <c r="R965" s="361">
        <f>+VLOOKUP($E965,Emissions!$1:$1048576,MATCH(DATE(R$2,1,1),Emissions!$A$1:$LI$1),FALSE)</f>
        <v>1.95553623E-2</v>
      </c>
      <c r="S965" s="361">
        <f>+VLOOKUP($E965,Emissions!$1:$1048576,MATCH(DATE(S$2,1,1),Emissions!$A$1:$LI$1),FALSE)</f>
        <v>1.9911736100000001E-2</v>
      </c>
      <c r="T965" s="361">
        <f>+VLOOKUP($E965,Emissions!$1:$1048576,MATCH(DATE(T$2,1,1),Emissions!$A$1:$LI$1),FALSE)</f>
        <v>2.0222931999999999E-2</v>
      </c>
      <c r="U965" s="361">
        <f>+VLOOKUP($E965,Emissions!$1:$1048576,MATCH(DATE(U$2,1,1),Emissions!$A$1:$LI$1),FALSE)</f>
        <v>2.0500126600000002E-2</v>
      </c>
      <c r="V965" s="361">
        <f>+VLOOKUP($E965,Emissions!$1:$1048576,MATCH(DATE(V$2,1,1),Emissions!$A$1:$LI$1),FALSE)</f>
        <v>2.0756314800000002E-2</v>
      </c>
      <c r="W965" s="361">
        <f>+VLOOKUP($E965,Emissions!$1:$1048576,MATCH(DATE(W$2,1,1),Emissions!$A$1:$LI$1),FALSE)</f>
        <v>2.10051461E-2</v>
      </c>
      <c r="X965" s="361">
        <f>+VLOOKUP($E965,Emissions!$1:$1048576,MATCH(DATE(X$2,1,1),Emissions!$A$1:$LI$1),FALSE)</f>
        <v>2.1259776300000002E-2</v>
      </c>
      <c r="Y965" s="361">
        <f>+VLOOKUP($E965,Emissions!$1:$1048576,MATCH(DATE(Y$2,1,1),Emissions!$A$1:$LI$1),FALSE)</f>
        <v>2.1531029600000001E-2</v>
      </c>
      <c r="Z965" s="361">
        <f>+VLOOKUP($E965,Emissions!$1:$1048576,MATCH(DATE(Z$2,1,1),Emissions!$A$1:$LI$1),FALSE)</f>
        <v>2.1826512100000001E-2</v>
      </c>
      <c r="AA965" s="361">
        <f>+VLOOKUP($E965,Emissions!$1:$1048576,MATCH(DATE(AA$2,1,1),Emissions!$A$1:$LI$1),FALSE)</f>
        <v>2.2158571799999999E-2</v>
      </c>
      <c r="AB965" s="361">
        <f>+VLOOKUP($E965,Emissions!$1:$1048576,MATCH(DATE(AB$2,1,1),Emissions!$A$1:$LI$1),FALSE)</f>
        <v>2.25363349E-2</v>
      </c>
      <c r="AC965" s="361">
        <f>+VLOOKUP($E965,Emissions!$1:$1048576,MATCH(DATE(AC$2,1,1),Emissions!$A$1:$LI$1),FALSE)</f>
        <v>2.2966829300000002E-2</v>
      </c>
      <c r="AD965" s="361">
        <f>+VLOOKUP($E965,Emissions!$1:$1048576,MATCH(DATE(AD$2,1,1),Emissions!$A$1:$LI$1),FALSE)</f>
        <v>2.3454414699999999E-2</v>
      </c>
      <c r="AE965" s="361">
        <f>+VLOOKUP($E965,Emissions!$1:$1048576,MATCH(DATE(AE$2,1,1),Emissions!$A$1:$LI$1),FALSE)</f>
        <v>2.3995870700000001E-2</v>
      </c>
      <c r="AF965" s="361">
        <f>+VLOOKUP($E965,Emissions!$1:$1048576,MATCH(DATE(AF$2,1,1),Emissions!$A$1:$LI$1),FALSE)</f>
        <v>2.4593616499999998E-2</v>
      </c>
      <c r="AG965" s="361">
        <f>+VLOOKUP($E965,Emissions!$1:$1048576,MATCH(DATE(AG$2,1,1),Emissions!$A$1:$LI$1),FALSE)</f>
        <v>2.5251644399999999E-2</v>
      </c>
      <c r="AH965" s="361">
        <f>+VLOOKUP($E965,Emissions!$1:$1048576,MATCH(DATE(AH$2,1,1),Emissions!$A$1:$LI$1),FALSE)</f>
        <v>2.59733399E-2</v>
      </c>
      <c r="AI965" s="361">
        <f>+VLOOKUP($E965,Emissions!$1:$1048576,MATCH(DATE(AI$2,1,1),Emissions!$A$1:$LI$1),FALSE)</f>
        <v>2.6755885600000001E-2</v>
      </c>
      <c r="AJ965" s="361">
        <f>+VLOOKUP($E965,Emissions!$1:$1048576,MATCH(DATE(AJ$2,1,1),Emissions!$A$1:$LI$1),FALSE)</f>
        <v>2.7591954500000002E-2</v>
      </c>
      <c r="AK965" s="361">
        <f>+VLOOKUP($E965,Emissions!$1:$1048576,MATCH(DATE(AK$2,1,1),Emissions!$A$1:$LI$1),FALSE)</f>
        <v>2.8473191799999999E-2</v>
      </c>
      <c r="AL965" s="361">
        <f>+VLOOKUP($E965,Emissions!$1:$1048576,MATCH(DATE(AL$2,1,1),Emissions!$A$1:$LI$1),FALSE)</f>
        <v>2.9391247999999998E-2</v>
      </c>
      <c r="AM965" s="361">
        <f>+VLOOKUP($E965,Emissions!$1:$1048576,MATCH(DATE(AM$2,1,1),Emissions!$A$1:$LI$1),FALSE)</f>
        <v>3.0337178699999998E-2</v>
      </c>
      <c r="AN965" s="361">
        <f>+VLOOKUP($E965,Emissions!$1:$1048576,MATCH(DATE(AN$2,1,1),Emissions!$A$1:$LI$1),FALSE)</f>
        <v>3.1301274800000001E-2</v>
      </c>
      <c r="AO965" s="361">
        <f>+VLOOKUP($E965,Emissions!$1:$1048576,MATCH(DATE(AO$2,1,1),Emissions!$A$1:$LI$1),FALSE)</f>
        <v>3.2273112600000001E-2</v>
      </c>
    </row>
    <row r="966" spans="1:41" ht="15" customHeight="1" x14ac:dyDescent="0.35">
      <c r="A966" s="411"/>
      <c r="B966" s="170"/>
      <c r="C966" s="138" t="s">
        <v>725</v>
      </c>
      <c r="D966" s="114" t="s">
        <v>1399</v>
      </c>
      <c r="E966" s="50" t="s">
        <v>3399</v>
      </c>
      <c r="F966" s="361">
        <f>+VLOOKUP($E966,Emissions!$1:$1048576,MATCH(DATE(F$2,1,1),Emissions!$A$1:$LI$1),FALSE)</f>
        <v>4.8520012199999998E-4</v>
      </c>
      <c r="G966" s="361">
        <f>+VLOOKUP($E966,Emissions!$1:$1048576,MATCH(DATE(G$2,1,1),Emissions!$A$1:$LI$1),FALSE)</f>
        <v>4.77803584E-4</v>
      </c>
      <c r="H966" s="361">
        <f>+VLOOKUP($E966,Emissions!$1:$1048576,MATCH(DATE(H$2,1,1),Emissions!$A$1:$LI$1),FALSE)</f>
        <v>4.6937214399999999E-4</v>
      </c>
      <c r="I966" s="361">
        <f>+VLOOKUP($E966,Emissions!$1:$1048576,MATCH(DATE(I$2,1,1),Emissions!$A$1:$LI$1),FALSE)</f>
        <v>4.59865868E-4</v>
      </c>
      <c r="J966" s="361">
        <f>+VLOOKUP($E966,Emissions!$1:$1048576,MATCH(DATE(J$2,1,1),Emissions!$A$1:$LI$1),FALSE)</f>
        <v>4.5448582499999998E-4</v>
      </c>
      <c r="K966" s="361">
        <f>+VLOOKUP($E966,Emissions!$1:$1048576,MATCH(DATE(K$2,1,1),Emissions!$A$1:$LI$1),FALSE)</f>
        <v>4.52145622E-4</v>
      </c>
      <c r="L966" s="361">
        <f>+VLOOKUP($E966,Emissions!$1:$1048576,MATCH(DATE(L$2,1,1),Emissions!$A$1:$LI$1),FALSE)</f>
        <v>4.5393615700000002E-4</v>
      </c>
      <c r="M966" s="361">
        <f>+VLOOKUP($E966,Emissions!$1:$1048576,MATCH(DATE(M$2,1,1),Emissions!$A$1:$LI$1),FALSE)</f>
        <v>4.5792345700000002E-4</v>
      </c>
      <c r="N966" s="361">
        <f>+VLOOKUP($E966,Emissions!$1:$1048576,MATCH(DATE(N$2,1,1),Emissions!$A$1:$LI$1),FALSE)</f>
        <v>4.6334979600000002E-4</v>
      </c>
      <c r="O966" s="361">
        <f>+VLOOKUP($E966,Emissions!$1:$1048576,MATCH(DATE(O$2,1,1),Emissions!$A$1:$LI$1),FALSE)</f>
        <v>4.6989819699999998E-4</v>
      </c>
      <c r="P966" s="361">
        <f>+VLOOKUP($E966,Emissions!$1:$1048576,MATCH(DATE(P$2,1,1),Emissions!$A$1:$LI$1),FALSE)</f>
        <v>4.7737044E-4</v>
      </c>
      <c r="Q966" s="361">
        <f>+VLOOKUP($E966,Emissions!$1:$1048576,MATCH(DATE(Q$2,1,1),Emissions!$A$1:$LI$1),FALSE)</f>
        <v>4.8435829400000002E-4</v>
      </c>
      <c r="R966" s="361">
        <f>+VLOOKUP($E966,Emissions!$1:$1048576,MATCH(DATE(R$2,1,1),Emissions!$A$1:$LI$1),FALSE)</f>
        <v>4.9096853199999998E-4</v>
      </c>
      <c r="S966" s="361">
        <f>+VLOOKUP($E966,Emissions!$1:$1048576,MATCH(DATE(S$2,1,1),Emissions!$A$1:$LI$1),FALSE)</f>
        <v>4.97415236E-4</v>
      </c>
      <c r="T966" s="361">
        <f>+VLOOKUP($E966,Emissions!$1:$1048576,MATCH(DATE(T$2,1,1),Emissions!$A$1:$LI$1),FALSE)</f>
        <v>5.0387007600000003E-4</v>
      </c>
      <c r="U966" s="361">
        <f>+VLOOKUP($E966,Emissions!$1:$1048576,MATCH(DATE(U$2,1,1),Emissions!$A$1:$LI$1),FALSE)</f>
        <v>5.1049972300000002E-4</v>
      </c>
      <c r="V966" s="361">
        <f>+VLOOKUP($E966,Emissions!$1:$1048576,MATCH(DATE(V$2,1,1),Emissions!$A$1:$LI$1),FALSE)</f>
        <v>5.1882195700000001E-4</v>
      </c>
      <c r="W966" s="361">
        <f>+VLOOKUP($E966,Emissions!$1:$1048576,MATCH(DATE(W$2,1,1),Emissions!$A$1:$LI$1),FALSE)</f>
        <v>5.2803261600000003E-4</v>
      </c>
      <c r="X966" s="361">
        <f>+VLOOKUP($E966,Emissions!$1:$1048576,MATCH(DATE(X$2,1,1),Emissions!$A$1:$LI$1),FALSE)</f>
        <v>5.3801028499999995E-4</v>
      </c>
      <c r="Y966" s="361">
        <f>+VLOOKUP($E966,Emissions!$1:$1048576,MATCH(DATE(Y$2,1,1),Emissions!$A$1:$LI$1),FALSE)</f>
        <v>5.4884559799999995E-4</v>
      </c>
      <c r="Z966" s="361">
        <f>+VLOOKUP($E966,Emissions!$1:$1048576,MATCH(DATE(Z$2,1,1),Emissions!$A$1:$LI$1),FALSE)</f>
        <v>5.6058149199999998E-4</v>
      </c>
      <c r="AA966" s="361">
        <f>+VLOOKUP($E966,Emissions!$1:$1048576,MATCH(DATE(AA$2,1,1),Emissions!$A$1:$LI$1),FALSE)</f>
        <v>5.7357377999999999E-4</v>
      </c>
      <c r="AB966" s="361">
        <f>+VLOOKUP($E966,Emissions!$1:$1048576,MATCH(DATE(AB$2,1,1),Emissions!$A$1:$LI$1),FALSE)</f>
        <v>5.8804108799999995E-4</v>
      </c>
      <c r="AC966" s="361">
        <f>+VLOOKUP($E966,Emissions!$1:$1048576,MATCH(DATE(AC$2,1,1),Emissions!$A$1:$LI$1),FALSE)</f>
        <v>6.0421630099999997E-4</v>
      </c>
      <c r="AD966" s="361">
        <f>+VLOOKUP($E966,Emissions!$1:$1048576,MATCH(DATE(AD$2,1,1),Emissions!$A$1:$LI$1),FALSE)</f>
        <v>6.2235223799999998E-4</v>
      </c>
      <c r="AE966" s="361">
        <f>+VLOOKUP($E966,Emissions!$1:$1048576,MATCH(DATE(AE$2,1,1),Emissions!$A$1:$LI$1),FALSE)</f>
        <v>6.4243796599999998E-4</v>
      </c>
      <c r="AF966" s="361">
        <f>+VLOOKUP($E966,Emissions!$1:$1048576,MATCH(DATE(AF$2,1,1),Emissions!$A$1:$LI$1),FALSE)</f>
        <v>6.54401592E-4</v>
      </c>
      <c r="AG966" s="361">
        <f>+VLOOKUP($E966,Emissions!$1:$1048576,MATCH(DATE(AG$2,1,1),Emissions!$A$1:$LI$1),FALSE)</f>
        <v>6.63743204E-4</v>
      </c>
      <c r="AH966" s="361">
        <f>+VLOOKUP($E966,Emissions!$1:$1048576,MATCH(DATE(AH$2,1,1),Emissions!$A$1:$LI$1),FALSE)</f>
        <v>6.7339366500000005E-4</v>
      </c>
      <c r="AI966" s="361">
        <f>+VLOOKUP($E966,Emissions!$1:$1048576,MATCH(DATE(AI$2,1,1),Emissions!$A$1:$LI$1),FALSE)</f>
        <v>6.8416514999999998E-4</v>
      </c>
      <c r="AJ966" s="361">
        <f>+VLOOKUP($E966,Emissions!$1:$1048576,MATCH(DATE(AJ$2,1,1),Emissions!$A$1:$LI$1),FALSE)</f>
        <v>6.9604588899999998E-4</v>
      </c>
      <c r="AK966" s="361">
        <f>+VLOOKUP($E966,Emissions!$1:$1048576,MATCH(DATE(AK$2,1,1),Emissions!$A$1:$LI$1),FALSE)</f>
        <v>7.0880966099999998E-4</v>
      </c>
      <c r="AL966" s="361">
        <f>+VLOOKUP($E966,Emissions!$1:$1048576,MATCH(DATE(AL$2,1,1),Emissions!$A$1:$LI$1),FALSE)</f>
        <v>7.2221417500000005E-4</v>
      </c>
      <c r="AM966" s="361">
        <f>+VLOOKUP($E966,Emissions!$1:$1048576,MATCH(DATE(AM$2,1,1),Emissions!$A$1:$LI$1),FALSE)</f>
        <v>7.3603684899999999E-4</v>
      </c>
      <c r="AN966" s="361">
        <f>+VLOOKUP($E966,Emissions!$1:$1048576,MATCH(DATE(AN$2,1,1),Emissions!$A$1:$LI$1),FALSE)</f>
        <v>7.5007507800000002E-4</v>
      </c>
      <c r="AO966" s="361">
        <f>+VLOOKUP($E966,Emissions!$1:$1048576,MATCH(DATE(AO$2,1,1),Emissions!$A$1:$LI$1),FALSE)</f>
        <v>7.6413851600000003E-4</v>
      </c>
    </row>
    <row r="967" spans="1:41" s="92" customFormat="1" ht="15" customHeight="1" x14ac:dyDescent="0.35">
      <c r="A967" s="411"/>
      <c r="B967" s="170"/>
      <c r="C967" s="137" t="s">
        <v>3333</v>
      </c>
      <c r="D967" s="147" t="s">
        <v>1399</v>
      </c>
      <c r="E967" s="136" t="s">
        <v>3400</v>
      </c>
      <c r="F967" s="327">
        <f>+VLOOKUP($E967,Emissions!$1:$1048576,MATCH(DATE(F$2,1,1),Emissions!$A$1:$LI$1),FALSE)</f>
        <v>9.1311662799999999E-2</v>
      </c>
      <c r="G967" s="327">
        <f>+VLOOKUP($E967,Emissions!$1:$1048576,MATCH(DATE(G$2,1,1),Emissions!$A$1:$LI$1),FALSE)</f>
        <v>9.1306863200000005E-2</v>
      </c>
      <c r="H967" s="327">
        <f>+VLOOKUP($E967,Emissions!$1:$1048576,MATCH(DATE(H$2,1,1),Emissions!$A$1:$LI$1),FALSE)</f>
        <v>9.1339138799999997E-2</v>
      </c>
      <c r="I967" s="327">
        <f>+VLOOKUP($E967,Emissions!$1:$1048576,MATCH(DATE(I$2,1,1),Emissions!$A$1:$LI$1),FALSE)</f>
        <v>9.11605573E-2</v>
      </c>
      <c r="J967" s="327">
        <f>+VLOOKUP($E967,Emissions!$1:$1048576,MATCH(DATE(J$2,1,1),Emissions!$A$1:$LI$1),FALSE)</f>
        <v>9.1830880000000004E-2</v>
      </c>
      <c r="K967" s="327">
        <f>+VLOOKUP($E967,Emissions!$1:$1048576,MATCH(DATE(K$2,1,1),Emissions!$A$1:$LI$1),FALSE)</f>
        <v>9.3242395500000005E-2</v>
      </c>
      <c r="L967" s="327">
        <f>+VLOOKUP($E967,Emissions!$1:$1048576,MATCH(DATE(L$2,1,1),Emissions!$A$1:$LI$1),FALSE)</f>
        <v>9.5263265900000005E-2</v>
      </c>
      <c r="M967" s="327">
        <f>+VLOOKUP($E967,Emissions!$1:$1048576,MATCH(DATE(M$2,1,1),Emissions!$A$1:$LI$1),FALSE)</f>
        <v>9.7779066600000006E-2</v>
      </c>
      <c r="N967" s="327">
        <f>+VLOOKUP($E967,Emissions!$1:$1048576,MATCH(DATE(N$2,1,1),Emissions!$A$1:$LI$1),FALSE)</f>
        <v>0.10070090080000001</v>
      </c>
      <c r="O967" s="327">
        <f>+VLOOKUP($E967,Emissions!$1:$1048576,MATCH(DATE(O$2,1,1),Emissions!$A$1:$LI$1),FALSE)</f>
        <v>0.1039571889</v>
      </c>
      <c r="P967" s="327">
        <f>+VLOOKUP($E967,Emissions!$1:$1048576,MATCH(DATE(P$2,1,1),Emissions!$A$1:$LI$1),FALSE)</f>
        <v>0.1073841188</v>
      </c>
      <c r="Q967" s="327">
        <f>+VLOOKUP($E967,Emissions!$1:$1048576,MATCH(DATE(Q$2,1,1),Emissions!$A$1:$LI$1),FALSE)</f>
        <v>0.1105261733</v>
      </c>
      <c r="R967" s="327">
        <f>+VLOOKUP($E967,Emissions!$1:$1048576,MATCH(DATE(R$2,1,1),Emissions!$A$1:$LI$1),FALSE)</f>
        <v>0.11333386400000001</v>
      </c>
      <c r="S967" s="327">
        <f>+VLOOKUP($E967,Emissions!$1:$1048576,MATCH(DATE(S$2,1,1),Emissions!$A$1:$LI$1),FALSE)</f>
        <v>0.1157957352</v>
      </c>
      <c r="T967" s="327">
        <f>+VLOOKUP($E967,Emissions!$1:$1048576,MATCH(DATE(T$2,1,1),Emissions!$A$1:$LI$1),FALSE)</f>
        <v>0.1179513605</v>
      </c>
      <c r="U967" s="327">
        <f>+VLOOKUP($E967,Emissions!$1:$1048576,MATCH(DATE(U$2,1,1),Emissions!$A$1:$LI$1),FALSE)</f>
        <v>0.1198697613</v>
      </c>
      <c r="V967" s="327">
        <f>+VLOOKUP($E967,Emissions!$1:$1048576,MATCH(DATE(V$2,1,1),Emissions!$A$1:$LI$1),FALSE)</f>
        <v>0.1216325253</v>
      </c>
      <c r="W967" s="327">
        <f>+VLOOKUP($E967,Emissions!$1:$1048576,MATCH(DATE(W$2,1,1),Emissions!$A$1:$LI$1),FALSE)</f>
        <v>0.1233298884</v>
      </c>
      <c r="X967" s="327">
        <f>+VLOOKUP($E967,Emissions!$1:$1048576,MATCH(DATE(X$2,1,1),Emissions!$A$1:$LI$1),FALSE)</f>
        <v>0.12505959759999999</v>
      </c>
      <c r="Y967" s="327">
        <f>+VLOOKUP($E967,Emissions!$1:$1048576,MATCH(DATE(Y$2,1,1),Emissions!$A$1:$LI$1),FALSE)</f>
        <v>0.12691256049999999</v>
      </c>
      <c r="Z967" s="327">
        <f>+VLOOKUP($E967,Emissions!$1:$1048576,MATCH(DATE(Z$2,1,1),Emissions!$A$1:$LI$1),FALSE)</f>
        <v>0.12897986249999999</v>
      </c>
      <c r="AA967" s="327">
        <f>+VLOOKUP($E967,Emissions!$1:$1048576,MATCH(DATE(AA$2,1,1),Emissions!$A$1:$LI$1),FALSE)</f>
        <v>0.13135179699999999</v>
      </c>
      <c r="AB967" s="327">
        <f>+VLOOKUP($E967,Emissions!$1:$1048576,MATCH(DATE(AB$2,1,1),Emissions!$A$1:$LI$1),FALSE)</f>
        <v>0.13411456769999999</v>
      </c>
      <c r="AC967" s="327">
        <f>+VLOOKUP($E967,Emissions!$1:$1048576,MATCH(DATE(AC$2,1,1),Emissions!$A$1:$LI$1),FALSE)</f>
        <v>0.137344095</v>
      </c>
      <c r="AD967" s="327">
        <f>+VLOOKUP($E967,Emissions!$1:$1048576,MATCH(DATE(AD$2,1,1),Emissions!$A$1:$LI$1),FALSE)</f>
        <v>0.14110467469999999</v>
      </c>
      <c r="AE967" s="327">
        <f>+VLOOKUP($E967,Emissions!$1:$1048576,MATCH(DATE(AE$2,1,1),Emissions!$A$1:$LI$1),FALSE)</f>
        <v>0.14545914909999999</v>
      </c>
      <c r="AF967" s="327">
        <f>+VLOOKUP($E967,Emissions!$1:$1048576,MATCH(DATE(AF$2,1,1),Emissions!$A$1:$LI$1),FALSE)</f>
        <v>0.15035352260000001</v>
      </c>
      <c r="AG967" s="327">
        <f>+VLOOKUP($E967,Emissions!$1:$1048576,MATCH(DATE(AG$2,1,1),Emissions!$A$1:$LI$1),FALSE)</f>
        <v>0.15582030920000001</v>
      </c>
      <c r="AH967" s="327">
        <f>+VLOOKUP($E967,Emissions!$1:$1048576,MATCH(DATE(AH$2,1,1),Emissions!$A$1:$LI$1),FALSE)</f>
        <v>0.1619003665</v>
      </c>
      <c r="AI967" s="327">
        <f>+VLOOKUP($E967,Emissions!$1:$1048576,MATCH(DATE(AI$2,1,1),Emissions!$A$1:$LI$1),FALSE)</f>
        <v>0.1685757088</v>
      </c>
      <c r="AJ967" s="327">
        <f>+VLOOKUP($E967,Emissions!$1:$1048576,MATCH(DATE(AJ$2,1,1),Emissions!$A$1:$LI$1),FALSE)</f>
        <v>0.17578822969999999</v>
      </c>
      <c r="AK967" s="327">
        <f>+VLOOKUP($E967,Emissions!$1:$1048576,MATCH(DATE(AK$2,1,1),Emissions!$A$1:$LI$1),FALSE)</f>
        <v>0.18346698519999999</v>
      </c>
      <c r="AL967" s="327">
        <f>+VLOOKUP($E967,Emissions!$1:$1048576,MATCH(DATE(AL$2,1,1),Emissions!$A$1:$LI$1),FALSE)</f>
        <v>0.1915358184</v>
      </c>
      <c r="AM967" s="327">
        <f>+VLOOKUP($E967,Emissions!$1:$1048576,MATCH(DATE(AM$2,1,1),Emissions!$A$1:$LI$1),FALSE)</f>
        <v>0.1999084585</v>
      </c>
      <c r="AN967" s="327">
        <f>+VLOOKUP($E967,Emissions!$1:$1048576,MATCH(DATE(AN$2,1,1),Emissions!$A$1:$LI$1),FALSE)</f>
        <v>0.20848604900000001</v>
      </c>
      <c r="AO967" s="327">
        <f>+VLOOKUP($E967,Emissions!$1:$1048576,MATCH(DATE(AO$2,1,1),Emissions!$A$1:$LI$1),FALSE)</f>
        <v>0.21715654549999999</v>
      </c>
    </row>
    <row r="968" spans="1:41" ht="15" customHeight="1" x14ac:dyDescent="0.35">
      <c r="A968" s="411"/>
      <c r="B968" s="170"/>
      <c r="C968" s="138" t="s">
        <v>726</v>
      </c>
      <c r="D968" s="114" t="s">
        <v>1399</v>
      </c>
      <c r="E968" s="50" t="s">
        <v>3401</v>
      </c>
      <c r="F968" s="361">
        <f>+VLOOKUP($E968,Emissions!$1:$1048576,MATCH(DATE(F$2,1,1),Emissions!$A$1:$LI$1),FALSE)</f>
        <v>1.12765327E-2</v>
      </c>
      <c r="G968" s="361">
        <f>+VLOOKUP($E968,Emissions!$1:$1048576,MATCH(DATE(G$2,1,1),Emissions!$A$1:$LI$1),FALSE)</f>
        <v>1.13501179E-2</v>
      </c>
      <c r="H968" s="361">
        <f>+VLOOKUP($E968,Emissions!$1:$1048576,MATCH(DATE(H$2,1,1),Emissions!$A$1:$LI$1),FALSE)</f>
        <v>1.1437972100000001E-2</v>
      </c>
      <c r="I968" s="361">
        <f>+VLOOKUP($E968,Emissions!$1:$1048576,MATCH(DATE(I$2,1,1),Emissions!$A$1:$LI$1),FALSE)</f>
        <v>1.1523574700000001E-2</v>
      </c>
      <c r="J968" s="361">
        <f>+VLOOKUP($E968,Emissions!$1:$1048576,MATCH(DATE(J$2,1,1),Emissions!$A$1:$LI$1),FALSE)</f>
        <v>1.1681454799999999E-2</v>
      </c>
      <c r="K968" s="361">
        <f>+VLOOKUP($E968,Emissions!$1:$1048576,MATCH(DATE(K$2,1,1),Emissions!$A$1:$LI$1),FALSE)</f>
        <v>1.19018986E-2</v>
      </c>
      <c r="L968" s="361">
        <f>+VLOOKUP($E968,Emissions!$1:$1048576,MATCH(DATE(L$2,1,1),Emissions!$A$1:$LI$1),FALSE)</f>
        <v>1.21729105E-2</v>
      </c>
      <c r="M968" s="361">
        <f>+VLOOKUP($E968,Emissions!$1:$1048576,MATCH(DATE(M$2,1,1),Emissions!$A$1:$LI$1),FALSE)</f>
        <v>1.24855325E-2</v>
      </c>
      <c r="N968" s="361">
        <f>+VLOOKUP($E968,Emissions!$1:$1048576,MATCH(DATE(N$2,1,1),Emissions!$A$1:$LI$1),FALSE)</f>
        <v>1.28319807E-2</v>
      </c>
      <c r="O968" s="361">
        <f>+VLOOKUP($E968,Emissions!$1:$1048576,MATCH(DATE(O$2,1,1),Emissions!$A$1:$LI$1),FALSE)</f>
        <v>1.3204621999999999E-2</v>
      </c>
      <c r="P968" s="361">
        <f>+VLOOKUP($E968,Emissions!$1:$1048576,MATCH(DATE(P$2,1,1),Emissions!$A$1:$LI$1),FALSE)</f>
        <v>1.35904337E-2</v>
      </c>
      <c r="Q968" s="361">
        <f>+VLOOKUP($E968,Emissions!$1:$1048576,MATCH(DATE(Q$2,1,1),Emissions!$A$1:$LI$1),FALSE)</f>
        <v>1.39450118E-2</v>
      </c>
      <c r="R968" s="361">
        <f>+VLOOKUP($E968,Emissions!$1:$1048576,MATCH(DATE(R$2,1,1),Emissions!$A$1:$LI$1),FALSE)</f>
        <v>1.42591653E-2</v>
      </c>
      <c r="S968" s="361">
        <f>+VLOOKUP($E968,Emissions!$1:$1048576,MATCH(DATE(S$2,1,1),Emissions!$A$1:$LI$1),FALSE)</f>
        <v>1.4528764E-2</v>
      </c>
      <c r="T968" s="361">
        <f>+VLOOKUP($E968,Emissions!$1:$1048576,MATCH(DATE(T$2,1,1),Emissions!$A$1:$LI$1),FALSE)</f>
        <v>1.47559174E-2</v>
      </c>
      <c r="U968" s="361">
        <f>+VLOOKUP($E968,Emissions!$1:$1048576,MATCH(DATE(U$2,1,1),Emissions!$A$1:$LI$1),FALSE)</f>
        <v>1.49470664E-2</v>
      </c>
      <c r="V968" s="361">
        <f>+VLOOKUP($E968,Emissions!$1:$1048576,MATCH(DATE(V$2,1,1),Emissions!$A$1:$LI$1),FALSE)</f>
        <v>1.51113538E-2</v>
      </c>
      <c r="W968" s="361">
        <f>+VLOOKUP($E968,Emissions!$1:$1048576,MATCH(DATE(W$2,1,1),Emissions!$A$1:$LI$1),FALSE)</f>
        <v>1.5259310200000001E-2</v>
      </c>
      <c r="X968" s="361">
        <f>+VLOOKUP($E968,Emissions!$1:$1048576,MATCH(DATE(X$2,1,1),Emissions!$A$1:$LI$1),FALSE)</f>
        <v>1.54019953E-2</v>
      </c>
      <c r="Y968" s="361">
        <f>+VLOOKUP($E968,Emissions!$1:$1048576,MATCH(DATE(Y$2,1,1),Emissions!$A$1:$LI$1),FALSE)</f>
        <v>1.55494533E-2</v>
      </c>
      <c r="Z968" s="361">
        <f>+VLOOKUP($E968,Emissions!$1:$1048576,MATCH(DATE(Z$2,1,1),Emissions!$A$1:$LI$1),FALSE)</f>
        <v>1.5709370300000001E-2</v>
      </c>
      <c r="AA968" s="361">
        <f>+VLOOKUP($E968,Emissions!$1:$1048576,MATCH(DATE(AA$2,1,1),Emissions!$A$1:$LI$1),FALSE)</f>
        <v>1.5893360799999999E-2</v>
      </c>
      <c r="AB968" s="361">
        <f>+VLOOKUP($E968,Emissions!$1:$1048576,MATCH(DATE(AB$2,1,1),Emissions!$A$1:$LI$1),FALSE)</f>
        <v>1.6109544699999999E-2</v>
      </c>
      <c r="AC968" s="361">
        <f>+VLOOKUP($E968,Emissions!$1:$1048576,MATCH(DATE(AC$2,1,1),Emissions!$A$1:$LI$1),FALSE)</f>
        <v>1.63647684E-2</v>
      </c>
      <c r="AD968" s="361">
        <f>+VLOOKUP($E968,Emissions!$1:$1048576,MATCH(DATE(AD$2,1,1),Emissions!$A$1:$LI$1),FALSE)</f>
        <v>1.6664320699999999E-2</v>
      </c>
      <c r="AE968" s="361">
        <f>+VLOOKUP($E968,Emissions!$1:$1048576,MATCH(DATE(AE$2,1,1),Emissions!$A$1:$LI$1),FALSE)</f>
        <v>1.70075921E-2</v>
      </c>
      <c r="AF968" s="361">
        <f>+VLOOKUP($E968,Emissions!$1:$1048576,MATCH(DATE(AF$2,1,1),Emissions!$A$1:$LI$1),FALSE)</f>
        <v>1.7397702899999999E-2</v>
      </c>
      <c r="AG968" s="361">
        <f>+VLOOKUP($E968,Emissions!$1:$1048576,MATCH(DATE(AG$2,1,1),Emissions!$A$1:$LI$1),FALSE)</f>
        <v>1.7837416700000001E-2</v>
      </c>
      <c r="AH968" s="361">
        <f>+VLOOKUP($E968,Emissions!$1:$1048576,MATCH(DATE(AH$2,1,1),Emissions!$A$1:$LI$1),FALSE)</f>
        <v>1.8329523699999999E-2</v>
      </c>
      <c r="AI968" s="361">
        <f>+VLOOKUP($E968,Emissions!$1:$1048576,MATCH(DATE(AI$2,1,1),Emissions!$A$1:$LI$1),FALSE)</f>
        <v>1.8872860599999999E-2</v>
      </c>
      <c r="AJ968" s="361">
        <f>+VLOOKUP($E968,Emissions!$1:$1048576,MATCH(DATE(AJ$2,1,1),Emissions!$A$1:$LI$1),FALSE)</f>
        <v>1.94629508E-2</v>
      </c>
      <c r="AK968" s="361">
        <f>+VLOOKUP($E968,Emissions!$1:$1048576,MATCH(DATE(AK$2,1,1),Emissions!$A$1:$LI$1),FALSE)</f>
        <v>2.0093856399999999E-2</v>
      </c>
      <c r="AL968" s="361">
        <f>+VLOOKUP($E968,Emissions!$1:$1048576,MATCH(DATE(AL$2,1,1),Emissions!$A$1:$LI$1),FALSE)</f>
        <v>2.0758913800000001E-2</v>
      </c>
      <c r="AM968" s="361">
        <f>+VLOOKUP($E968,Emissions!$1:$1048576,MATCH(DATE(AM$2,1,1),Emissions!$A$1:$LI$1),FALSE)</f>
        <v>2.1450595999999999E-2</v>
      </c>
      <c r="AN968" s="361">
        <f>+VLOOKUP($E968,Emissions!$1:$1048576,MATCH(DATE(AN$2,1,1),Emissions!$A$1:$LI$1),FALSE)</f>
        <v>2.2160547100000001E-2</v>
      </c>
      <c r="AO968" s="361">
        <f>+VLOOKUP($E968,Emissions!$1:$1048576,MATCH(DATE(AO$2,1,1),Emissions!$A$1:$LI$1),FALSE)</f>
        <v>2.28796938E-2</v>
      </c>
    </row>
    <row r="969" spans="1:41" ht="15" customHeight="1" x14ac:dyDescent="0.35">
      <c r="A969" s="411"/>
      <c r="B969" s="170"/>
      <c r="C969" s="138" t="s">
        <v>727</v>
      </c>
      <c r="D969" s="114" t="s">
        <v>1399</v>
      </c>
      <c r="E969" s="50" t="s">
        <v>3402</v>
      </c>
      <c r="F969" s="361">
        <f>+VLOOKUP($E969,Emissions!$1:$1048576,MATCH(DATE(F$2,1,1),Emissions!$A$1:$LI$1),FALSE)</f>
        <v>2.3431428200000001E-3</v>
      </c>
      <c r="G969" s="361">
        <f>+VLOOKUP($E969,Emissions!$1:$1048576,MATCH(DATE(G$2,1,1),Emissions!$A$1:$LI$1),FALSE)</f>
        <v>2.3557113499999998E-3</v>
      </c>
      <c r="H969" s="361">
        <f>+VLOOKUP($E969,Emissions!$1:$1048576,MATCH(DATE(H$2,1,1),Emissions!$A$1:$LI$1),FALSE)</f>
        <v>2.3609932900000002E-3</v>
      </c>
      <c r="I969" s="361">
        <f>+VLOOKUP($E969,Emissions!$1:$1048576,MATCH(DATE(I$2,1,1),Emissions!$A$1:$LI$1),FALSE)</f>
        <v>2.3523275000000001E-3</v>
      </c>
      <c r="J969" s="361">
        <f>+VLOOKUP($E969,Emissions!$1:$1048576,MATCH(DATE(J$2,1,1),Emissions!$A$1:$LI$1),FALSE)</f>
        <v>2.3596608300000001E-3</v>
      </c>
      <c r="K969" s="361">
        <f>+VLOOKUP($E969,Emissions!$1:$1048576,MATCH(DATE(K$2,1,1),Emissions!$A$1:$LI$1),FALSE)</f>
        <v>2.38644338E-3</v>
      </c>
      <c r="L969" s="361">
        <f>+VLOOKUP($E969,Emissions!$1:$1048576,MATCH(DATE(L$2,1,1),Emissions!$A$1:$LI$1),FALSE)</f>
        <v>2.43170275E-3</v>
      </c>
      <c r="M969" s="361">
        <f>+VLOOKUP($E969,Emissions!$1:$1048576,MATCH(DATE(M$2,1,1),Emissions!$A$1:$LI$1),FALSE)</f>
        <v>2.4919761399999998E-3</v>
      </c>
      <c r="N969" s="361">
        <f>+VLOOKUP($E969,Emissions!$1:$1048576,MATCH(DATE(N$2,1,1),Emissions!$A$1:$LI$1),FALSE)</f>
        <v>2.5634957900000001E-3</v>
      </c>
      <c r="O969" s="361">
        <f>+VLOOKUP($E969,Emissions!$1:$1048576,MATCH(DATE(O$2,1,1),Emissions!$A$1:$LI$1),FALSE)</f>
        <v>2.6427351200000002E-3</v>
      </c>
      <c r="P969" s="361">
        <f>+VLOOKUP($E969,Emissions!$1:$1048576,MATCH(DATE(P$2,1,1),Emissions!$A$1:$LI$1),FALSE)</f>
        <v>2.7205800300000001E-3</v>
      </c>
      <c r="Q969" s="361">
        <f>+VLOOKUP($E969,Emissions!$1:$1048576,MATCH(DATE(Q$2,1,1),Emissions!$A$1:$LI$1),FALSE)</f>
        <v>2.7747465800000001E-3</v>
      </c>
      <c r="R969" s="361">
        <f>+VLOOKUP($E969,Emissions!$1:$1048576,MATCH(DATE(R$2,1,1),Emissions!$A$1:$LI$1),FALSE)</f>
        <v>2.80168791E-3</v>
      </c>
      <c r="S969" s="361">
        <f>+VLOOKUP($E969,Emissions!$1:$1048576,MATCH(DATE(S$2,1,1),Emissions!$A$1:$LI$1),FALSE)</f>
        <v>2.8003382199999999E-3</v>
      </c>
      <c r="T969" s="361">
        <f>+VLOOKUP($E969,Emissions!$1:$1048576,MATCH(DATE(T$2,1,1),Emissions!$A$1:$LI$1),FALSE)</f>
        <v>2.7743668799999999E-3</v>
      </c>
      <c r="U969" s="361">
        <f>+VLOOKUP($E969,Emissions!$1:$1048576,MATCH(DATE(U$2,1,1),Emissions!$A$1:$LI$1),FALSE)</f>
        <v>2.7303242200000001E-3</v>
      </c>
      <c r="V969" s="361">
        <f>+VLOOKUP($E969,Emissions!$1:$1048576,MATCH(DATE(V$2,1,1),Emissions!$A$1:$LI$1),FALSE)</f>
        <v>2.6748675999999998E-3</v>
      </c>
      <c r="W969" s="361">
        <f>+VLOOKUP($E969,Emissions!$1:$1048576,MATCH(DATE(W$2,1,1),Emissions!$A$1:$LI$1),FALSE)</f>
        <v>2.61482204E-3</v>
      </c>
      <c r="X969" s="361">
        <f>+VLOOKUP($E969,Emissions!$1:$1048576,MATCH(DATE(X$2,1,1),Emissions!$A$1:$LI$1),FALSE)</f>
        <v>2.5569378099999998E-3</v>
      </c>
      <c r="Y969" s="361">
        <f>+VLOOKUP($E969,Emissions!$1:$1048576,MATCH(DATE(Y$2,1,1),Emissions!$A$1:$LI$1),FALSE)</f>
        <v>2.5069658899999998E-3</v>
      </c>
      <c r="Z969" s="361">
        <f>+VLOOKUP($E969,Emissions!$1:$1048576,MATCH(DATE(Z$2,1,1),Emissions!$A$1:$LI$1),FALSE)</f>
        <v>2.4702736900000001E-3</v>
      </c>
      <c r="AA969" s="361">
        <f>+VLOOKUP($E969,Emissions!$1:$1048576,MATCH(DATE(AA$2,1,1),Emissions!$A$1:$LI$1),FALSE)</f>
        <v>2.4504717600000001E-3</v>
      </c>
      <c r="AB969" s="361">
        <f>+VLOOKUP($E969,Emissions!$1:$1048576,MATCH(DATE(AB$2,1,1),Emissions!$A$1:$LI$1),FALSE)</f>
        <v>2.4504647699999998E-3</v>
      </c>
      <c r="AC969" s="361">
        <f>+VLOOKUP($E969,Emissions!$1:$1048576,MATCH(DATE(AC$2,1,1),Emissions!$A$1:$LI$1),FALSE)</f>
        <v>2.4725704800000001E-3</v>
      </c>
      <c r="AD969" s="361">
        <f>+VLOOKUP($E969,Emissions!$1:$1048576,MATCH(DATE(AD$2,1,1),Emissions!$A$1:$LI$1),FALSE)</f>
        <v>2.5188633799999999E-3</v>
      </c>
      <c r="AE969" s="361">
        <f>+VLOOKUP($E969,Emissions!$1:$1048576,MATCH(DATE(AE$2,1,1),Emissions!$A$1:$LI$1),FALSE)</f>
        <v>2.5926170000000002E-3</v>
      </c>
      <c r="AF969" s="361">
        <f>+VLOOKUP($E969,Emissions!$1:$1048576,MATCH(DATE(AF$2,1,1),Emissions!$A$1:$LI$1),FALSE)</f>
        <v>2.6980629900000002E-3</v>
      </c>
      <c r="AG969" s="361">
        <f>+VLOOKUP($E969,Emissions!$1:$1048576,MATCH(DATE(AG$2,1,1),Emissions!$A$1:$LI$1),FALSE)</f>
        <v>2.8367181099999998E-3</v>
      </c>
      <c r="AH969" s="361">
        <f>+VLOOKUP($E969,Emissions!$1:$1048576,MATCH(DATE(AH$2,1,1),Emissions!$A$1:$LI$1),FALSE)</f>
        <v>3.0082188099999998E-3</v>
      </c>
      <c r="AI969" s="361">
        <f>+VLOOKUP($E969,Emissions!$1:$1048576,MATCH(DATE(AI$2,1,1),Emissions!$A$1:$LI$1),FALSE)</f>
        <v>3.2088494899999999E-3</v>
      </c>
      <c r="AJ969" s="361">
        <f>+VLOOKUP($E969,Emissions!$1:$1048576,MATCH(DATE(AJ$2,1,1),Emissions!$A$1:$LI$1),FALSE)</f>
        <v>3.4330702199999999E-3</v>
      </c>
      <c r="AK969" s="361">
        <f>+VLOOKUP($E969,Emissions!$1:$1048576,MATCH(DATE(AK$2,1,1),Emissions!$A$1:$LI$1),FALSE)</f>
        <v>3.6747584999999999E-3</v>
      </c>
      <c r="AL969" s="361">
        <f>+VLOOKUP($E969,Emissions!$1:$1048576,MATCH(DATE(AL$2,1,1),Emissions!$A$1:$LI$1),FALSE)</f>
        <v>3.9276527E-3</v>
      </c>
      <c r="AM969" s="361">
        <f>+VLOOKUP($E969,Emissions!$1:$1048576,MATCH(DATE(AM$2,1,1),Emissions!$A$1:$LI$1),FALSE)</f>
        <v>4.1853038299999997E-3</v>
      </c>
      <c r="AN969" s="361">
        <f>+VLOOKUP($E969,Emissions!$1:$1048576,MATCH(DATE(AN$2,1,1),Emissions!$A$1:$LI$1),FALSE)</f>
        <v>4.4410801300000004E-3</v>
      </c>
      <c r="AO969" s="361">
        <f>+VLOOKUP($E969,Emissions!$1:$1048576,MATCH(DATE(AO$2,1,1),Emissions!$A$1:$LI$1),FALSE)</f>
        <v>4.6882535700000002E-3</v>
      </c>
    </row>
    <row r="970" spans="1:41" ht="15" customHeight="1" x14ac:dyDescent="0.35">
      <c r="A970" s="411"/>
      <c r="B970" s="170"/>
      <c r="C970" s="138" t="s">
        <v>728</v>
      </c>
      <c r="D970" s="114" t="s">
        <v>1399</v>
      </c>
      <c r="E970" s="50" t="s">
        <v>3403</v>
      </c>
      <c r="F970" s="361">
        <f>+VLOOKUP($E970,Emissions!$1:$1048576,MATCH(DATE(F$2,1,1),Emissions!$A$1:$LI$1),FALSE)</f>
        <v>6.1522331400000003E-3</v>
      </c>
      <c r="G970" s="361">
        <f>+VLOOKUP($E970,Emissions!$1:$1048576,MATCH(DATE(G$2,1,1),Emissions!$A$1:$LI$1),FALSE)</f>
        <v>6.2289515800000002E-3</v>
      </c>
      <c r="H970" s="361">
        <f>+VLOOKUP($E970,Emissions!$1:$1048576,MATCH(DATE(H$2,1,1),Emissions!$A$1:$LI$1),FALSE)</f>
        <v>6.3172456200000001E-3</v>
      </c>
      <c r="I970" s="361">
        <f>+VLOOKUP($E970,Emissions!$1:$1048576,MATCH(DATE(I$2,1,1),Emissions!$A$1:$LI$1),FALSE)</f>
        <v>6.4066325100000003E-3</v>
      </c>
      <c r="J970" s="361">
        <f>+VLOOKUP($E970,Emissions!$1:$1048576,MATCH(DATE(J$2,1,1),Emissions!$A$1:$LI$1),FALSE)</f>
        <v>6.5198038800000002E-3</v>
      </c>
      <c r="K970" s="361">
        <f>+VLOOKUP($E970,Emissions!$1:$1048576,MATCH(DATE(K$2,1,1),Emissions!$A$1:$LI$1),FALSE)</f>
        <v>6.6561695500000004E-3</v>
      </c>
      <c r="L970" s="361">
        <f>+VLOOKUP($E970,Emissions!$1:$1048576,MATCH(DATE(L$2,1,1),Emissions!$A$1:$LI$1),FALSE)</f>
        <v>6.81507573E-3</v>
      </c>
      <c r="M970" s="361">
        <f>+VLOOKUP($E970,Emissions!$1:$1048576,MATCH(DATE(M$2,1,1),Emissions!$A$1:$LI$1),FALSE)</f>
        <v>6.9936774700000001E-3</v>
      </c>
      <c r="N970" s="361">
        <f>+VLOOKUP($E970,Emissions!$1:$1048576,MATCH(DATE(N$2,1,1),Emissions!$A$1:$LI$1),FALSE)</f>
        <v>7.1892984300000002E-3</v>
      </c>
      <c r="O970" s="361">
        <f>+VLOOKUP($E970,Emissions!$1:$1048576,MATCH(DATE(O$2,1,1),Emissions!$A$1:$LI$1),FALSE)</f>
        <v>7.3995027999999999E-3</v>
      </c>
      <c r="P970" s="361">
        <f>+VLOOKUP($E970,Emissions!$1:$1048576,MATCH(DATE(P$2,1,1),Emissions!$A$1:$LI$1),FALSE)</f>
        <v>7.6175145500000001E-3</v>
      </c>
      <c r="Q970" s="361">
        <f>+VLOOKUP($E970,Emissions!$1:$1048576,MATCH(DATE(Q$2,1,1),Emissions!$A$1:$LI$1),FALSE)</f>
        <v>7.8207510200000007E-3</v>
      </c>
      <c r="R970" s="361">
        <f>+VLOOKUP($E970,Emissions!$1:$1048576,MATCH(DATE(R$2,1,1),Emissions!$A$1:$LI$1),FALSE)</f>
        <v>8.0084154599999995E-3</v>
      </c>
      <c r="S970" s="361">
        <f>+VLOOKUP($E970,Emissions!$1:$1048576,MATCH(DATE(S$2,1,1),Emissions!$A$1:$LI$1),FALSE)</f>
        <v>8.1824930899999995E-3</v>
      </c>
      <c r="T970" s="361">
        <f>+VLOOKUP($E970,Emissions!$1:$1048576,MATCH(DATE(T$2,1,1),Emissions!$A$1:$LI$1),FALSE)</f>
        <v>8.3468372200000002E-3</v>
      </c>
      <c r="U970" s="361">
        <f>+VLOOKUP($E970,Emissions!$1:$1048576,MATCH(DATE(U$2,1,1),Emissions!$A$1:$LI$1),FALSE)</f>
        <v>8.50581129E-3</v>
      </c>
      <c r="V970" s="361">
        <f>+VLOOKUP($E970,Emissions!$1:$1048576,MATCH(DATE(V$2,1,1),Emissions!$A$1:$LI$1),FALSE)</f>
        <v>8.6640050400000005E-3</v>
      </c>
      <c r="W970" s="361">
        <f>+VLOOKUP($E970,Emissions!$1:$1048576,MATCH(DATE(W$2,1,1),Emissions!$A$1:$LI$1),FALSE)</f>
        <v>8.8257405099999992E-3</v>
      </c>
      <c r="X970" s="361">
        <f>+VLOOKUP($E970,Emissions!$1:$1048576,MATCH(DATE(X$2,1,1),Emissions!$A$1:$LI$1),FALSE)</f>
        <v>8.9950549499999994E-3</v>
      </c>
      <c r="Y970" s="361">
        <f>+VLOOKUP($E970,Emissions!$1:$1048576,MATCH(DATE(Y$2,1,1),Emissions!$A$1:$LI$1),FALSE)</f>
        <v>9.1752181799999999E-3</v>
      </c>
      <c r="Z970" s="361">
        <f>+VLOOKUP($E970,Emissions!$1:$1048576,MATCH(DATE(Z$2,1,1),Emissions!$A$1:$LI$1),FALSE)</f>
        <v>9.3689056799999993E-3</v>
      </c>
      <c r="AA970" s="361">
        <f>+VLOOKUP($E970,Emissions!$1:$1048576,MATCH(DATE(AA$2,1,1),Emissions!$A$1:$LI$1),FALSE)</f>
        <v>9.5794439399999997E-3</v>
      </c>
      <c r="AB970" s="361">
        <f>+VLOOKUP($E970,Emissions!$1:$1048576,MATCH(DATE(AB$2,1,1),Emissions!$A$1:$LI$1),FALSE)</f>
        <v>9.8101566100000006E-3</v>
      </c>
      <c r="AC970" s="361">
        <f>+VLOOKUP($E970,Emissions!$1:$1048576,MATCH(DATE(AC$2,1,1),Emissions!$A$1:$LI$1),FALSE)</f>
        <v>1.0063853500000001E-2</v>
      </c>
      <c r="AD970" s="361">
        <f>+VLOOKUP($E970,Emissions!$1:$1048576,MATCH(DATE(AD$2,1,1),Emissions!$A$1:$LI$1),FALSE)</f>
        <v>1.0342557400000001E-2</v>
      </c>
      <c r="AE970" s="361">
        <f>+VLOOKUP($E970,Emissions!$1:$1048576,MATCH(DATE(AE$2,1,1),Emissions!$A$1:$LI$1),FALSE)</f>
        <v>1.0646892999999999E-2</v>
      </c>
      <c r="AF970" s="361">
        <f>+VLOOKUP($E970,Emissions!$1:$1048576,MATCH(DATE(AF$2,1,1),Emissions!$A$1:$LI$1),FALSE)</f>
        <v>1.0964369599999999E-2</v>
      </c>
      <c r="AG970" s="361">
        <f>+VLOOKUP($E970,Emissions!$1:$1048576,MATCH(DATE(AG$2,1,1),Emissions!$A$1:$LI$1),FALSE)</f>
        <v>1.1296077700000001E-2</v>
      </c>
      <c r="AH970" s="361">
        <f>+VLOOKUP($E970,Emissions!$1:$1048576,MATCH(DATE(AH$2,1,1),Emissions!$A$1:$LI$1),FALSE)</f>
        <v>1.16459726E-2</v>
      </c>
      <c r="AI970" s="361">
        <f>+VLOOKUP($E970,Emissions!$1:$1048576,MATCH(DATE(AI$2,1,1),Emissions!$A$1:$LI$1),FALSE)</f>
        <v>1.2015277099999999E-2</v>
      </c>
      <c r="AJ970" s="361">
        <f>+VLOOKUP($E970,Emissions!$1:$1048576,MATCH(DATE(AJ$2,1,1),Emissions!$A$1:$LI$1),FALSE)</f>
        <v>1.2402752600000001E-2</v>
      </c>
      <c r="AK970" s="361">
        <f>+VLOOKUP($E970,Emissions!$1:$1048576,MATCH(DATE(AK$2,1,1),Emissions!$A$1:$LI$1),FALSE)</f>
        <v>1.28062674E-2</v>
      </c>
      <c r="AL970" s="361">
        <f>+VLOOKUP($E970,Emissions!$1:$1048576,MATCH(DATE(AL$2,1,1),Emissions!$A$1:$LI$1),FALSE)</f>
        <v>1.3223464799999999E-2</v>
      </c>
      <c r="AM970" s="361">
        <f>+VLOOKUP($E970,Emissions!$1:$1048576,MATCH(DATE(AM$2,1,1),Emissions!$A$1:$LI$1),FALSE)</f>
        <v>1.36516911E-2</v>
      </c>
      <c r="AN970" s="361">
        <f>+VLOOKUP($E970,Emissions!$1:$1048576,MATCH(DATE(AN$2,1,1),Emissions!$A$1:$LI$1),FALSE)</f>
        <v>1.40879709E-2</v>
      </c>
      <c r="AO970" s="361">
        <f>+VLOOKUP($E970,Emissions!$1:$1048576,MATCH(DATE(AO$2,1,1),Emissions!$A$1:$LI$1),FALSE)</f>
        <v>1.4529015100000001E-2</v>
      </c>
    </row>
    <row r="971" spans="1:41" ht="15" customHeight="1" x14ac:dyDescent="0.35">
      <c r="A971" s="411"/>
      <c r="B971" s="170"/>
      <c r="C971" s="138" t="s">
        <v>729</v>
      </c>
      <c r="D971" s="114" t="s">
        <v>1399</v>
      </c>
      <c r="E971" s="50" t="s">
        <v>3404</v>
      </c>
      <c r="F971" s="361">
        <f>+VLOOKUP($E971,Emissions!$1:$1048576,MATCH(DATE(F$2,1,1),Emissions!$A$1:$LI$1),FALSE)</f>
        <v>3.34165549E-3</v>
      </c>
      <c r="G971" s="361">
        <f>+VLOOKUP($E971,Emissions!$1:$1048576,MATCH(DATE(G$2,1,1),Emissions!$A$1:$LI$1),FALSE)</f>
        <v>3.3943197900000001E-3</v>
      </c>
      <c r="H971" s="361">
        <f>+VLOOKUP($E971,Emissions!$1:$1048576,MATCH(DATE(H$2,1,1),Emissions!$A$1:$LI$1),FALSE)</f>
        <v>3.4539444899999998E-3</v>
      </c>
      <c r="I971" s="361">
        <f>+VLOOKUP($E971,Emissions!$1:$1048576,MATCH(DATE(I$2,1,1),Emissions!$A$1:$LI$1),FALSE)</f>
        <v>3.5129175799999998E-3</v>
      </c>
      <c r="J971" s="361">
        <f>+VLOOKUP($E971,Emissions!$1:$1048576,MATCH(DATE(J$2,1,1),Emissions!$A$1:$LI$1),FALSE)</f>
        <v>3.5859173699999999E-3</v>
      </c>
      <c r="K971" s="361">
        <f>+VLOOKUP($E971,Emissions!$1:$1048576,MATCH(DATE(K$2,1,1),Emissions!$A$1:$LI$1),FALSE)</f>
        <v>3.67038282E-3</v>
      </c>
      <c r="L971" s="361">
        <f>+VLOOKUP($E971,Emissions!$1:$1048576,MATCH(DATE(L$2,1,1),Emissions!$A$1:$LI$1),FALSE)</f>
        <v>3.76446538E-3</v>
      </c>
      <c r="M971" s="361">
        <f>+VLOOKUP($E971,Emissions!$1:$1048576,MATCH(DATE(M$2,1,1),Emissions!$A$1:$LI$1),FALSE)</f>
        <v>3.8668996999999998E-3</v>
      </c>
      <c r="N971" s="361">
        <f>+VLOOKUP($E971,Emissions!$1:$1048576,MATCH(DATE(N$2,1,1),Emissions!$A$1:$LI$1),FALSE)</f>
        <v>3.9765718899999998E-3</v>
      </c>
      <c r="O971" s="361">
        <f>+VLOOKUP($E971,Emissions!$1:$1048576,MATCH(DATE(O$2,1,1),Emissions!$A$1:$LI$1),FALSE)</f>
        <v>4.0921632400000001E-3</v>
      </c>
      <c r="P971" s="361">
        <f>+VLOOKUP($E971,Emissions!$1:$1048576,MATCH(DATE(P$2,1,1),Emissions!$A$1:$LI$1),FALSE)</f>
        <v>4.2083126499999996E-3</v>
      </c>
      <c r="Q971" s="361">
        <f>+VLOOKUP($E971,Emissions!$1:$1048576,MATCH(DATE(Q$2,1,1),Emissions!$A$1:$LI$1),FALSE)</f>
        <v>4.3079356900000004E-3</v>
      </c>
      <c r="R971" s="361">
        <f>+VLOOKUP($E971,Emissions!$1:$1048576,MATCH(DATE(R$2,1,1),Emissions!$A$1:$LI$1),FALSE)</f>
        <v>4.3930350599999998E-3</v>
      </c>
      <c r="S971" s="361">
        <f>+VLOOKUP($E971,Emissions!$1:$1048576,MATCH(DATE(S$2,1,1),Emissions!$A$1:$LI$1),FALSE)</f>
        <v>4.4664396100000002E-3</v>
      </c>
      <c r="T971" s="361">
        <f>+VLOOKUP($E971,Emissions!$1:$1048576,MATCH(DATE(T$2,1,1),Emissions!$A$1:$LI$1),FALSE)</f>
        <v>4.53169361E-3</v>
      </c>
      <c r="U971" s="361">
        <f>+VLOOKUP($E971,Emissions!$1:$1048576,MATCH(DATE(U$2,1,1),Emissions!$A$1:$LI$1),FALSE)</f>
        <v>4.5922061599999999E-3</v>
      </c>
      <c r="V971" s="361">
        <f>+VLOOKUP($E971,Emissions!$1:$1048576,MATCH(DATE(V$2,1,1),Emissions!$A$1:$LI$1),FALSE)</f>
        <v>4.6511684499999997E-3</v>
      </c>
      <c r="W971" s="361">
        <f>+VLOOKUP($E971,Emissions!$1:$1048576,MATCH(DATE(W$2,1,1),Emissions!$A$1:$LI$1),FALSE)</f>
        <v>4.7114459800000003E-3</v>
      </c>
      <c r="X971" s="361">
        <f>+VLOOKUP($E971,Emissions!$1:$1048576,MATCH(DATE(X$2,1,1),Emissions!$A$1:$LI$1),FALSE)</f>
        <v>4.7754937300000001E-3</v>
      </c>
      <c r="Y971" s="361">
        <f>+VLOOKUP($E971,Emissions!$1:$1048576,MATCH(DATE(Y$2,1,1),Emissions!$A$1:$LI$1),FALSE)</f>
        <v>4.8450253599999996E-3</v>
      </c>
      <c r="Z971" s="361">
        <f>+VLOOKUP($E971,Emissions!$1:$1048576,MATCH(DATE(Z$2,1,1),Emissions!$A$1:$LI$1),FALSE)</f>
        <v>4.9213713100000004E-3</v>
      </c>
      <c r="AA971" s="361">
        <f>+VLOOKUP($E971,Emissions!$1:$1048576,MATCH(DATE(AA$2,1,1),Emissions!$A$1:$LI$1),FALSE)</f>
        <v>5.0063950899999999E-3</v>
      </c>
      <c r="AB971" s="361">
        <f>+VLOOKUP($E971,Emissions!$1:$1048576,MATCH(DATE(AB$2,1,1),Emissions!$A$1:$LI$1),FALSE)</f>
        <v>5.1018734399999998E-3</v>
      </c>
      <c r="AC971" s="361">
        <f>+VLOOKUP($E971,Emissions!$1:$1048576,MATCH(DATE(AC$2,1,1),Emissions!$A$1:$LI$1),FALSE)</f>
        <v>5.2090756199999998E-3</v>
      </c>
      <c r="AD971" s="361">
        <f>+VLOOKUP($E971,Emissions!$1:$1048576,MATCH(DATE(AD$2,1,1),Emissions!$A$1:$LI$1),FALSE)</f>
        <v>5.3285723800000004E-3</v>
      </c>
      <c r="AE971" s="361">
        <f>+VLOOKUP($E971,Emissions!$1:$1048576,MATCH(DATE(AE$2,1,1),Emissions!$A$1:$LI$1),FALSE)</f>
        <v>5.4600551900000002E-3</v>
      </c>
      <c r="AF971" s="361">
        <f>+VLOOKUP($E971,Emissions!$1:$1048576,MATCH(DATE(AF$2,1,1),Emissions!$A$1:$LI$1),FALSE)</f>
        <v>5.6017759300000004E-3</v>
      </c>
      <c r="AG971" s="361">
        <f>+VLOOKUP($E971,Emissions!$1:$1048576,MATCH(DATE(AG$2,1,1),Emissions!$A$1:$LI$1),FALSE)</f>
        <v>5.7548768699999999E-3</v>
      </c>
      <c r="AH971" s="361">
        <f>+VLOOKUP($E971,Emissions!$1:$1048576,MATCH(DATE(AH$2,1,1),Emissions!$A$1:$LI$1),FALSE)</f>
        <v>5.9206293599999996E-3</v>
      </c>
      <c r="AI971" s="361">
        <f>+VLOOKUP($E971,Emissions!$1:$1048576,MATCH(DATE(AI$2,1,1),Emissions!$A$1:$LI$1),FALSE)</f>
        <v>6.0984871899999998E-3</v>
      </c>
      <c r="AJ971" s="361">
        <f>+VLOOKUP($E971,Emissions!$1:$1048576,MATCH(DATE(AJ$2,1,1),Emissions!$A$1:$LI$1),FALSE)</f>
        <v>6.28678684E-3</v>
      </c>
      <c r="AK971" s="361">
        <f>+VLOOKUP($E971,Emissions!$1:$1048576,MATCH(DATE(AK$2,1,1),Emissions!$A$1:$LI$1),FALSE)</f>
        <v>6.4838765100000001E-3</v>
      </c>
      <c r="AL971" s="361">
        <f>+VLOOKUP($E971,Emissions!$1:$1048576,MATCH(DATE(AL$2,1,1),Emissions!$A$1:$LI$1),FALSE)</f>
        <v>6.6883207799999997E-3</v>
      </c>
      <c r="AM971" s="361">
        <f>+VLOOKUP($E971,Emissions!$1:$1048576,MATCH(DATE(AM$2,1,1),Emissions!$A$1:$LI$1),FALSE)</f>
        <v>6.8986039500000002E-3</v>
      </c>
      <c r="AN971" s="361">
        <f>+VLOOKUP($E971,Emissions!$1:$1048576,MATCH(DATE(AN$2,1,1),Emissions!$A$1:$LI$1),FALSE)</f>
        <v>7.1130308800000002E-3</v>
      </c>
      <c r="AO971" s="361">
        <f>+VLOOKUP($E971,Emissions!$1:$1048576,MATCH(DATE(AO$2,1,1),Emissions!$A$1:$LI$1),FALSE)</f>
        <v>7.3297210199999999E-3</v>
      </c>
    </row>
    <row r="972" spans="1:41" ht="15" customHeight="1" x14ac:dyDescent="0.35">
      <c r="A972" s="411"/>
      <c r="B972" s="170"/>
      <c r="C972" s="138" t="s">
        <v>730</v>
      </c>
      <c r="D972" s="114" t="s">
        <v>1399</v>
      </c>
      <c r="E972" s="50" t="s">
        <v>3405</v>
      </c>
      <c r="F972" s="361">
        <f>+VLOOKUP($E972,Emissions!$1:$1048576,MATCH(DATE(F$2,1,1),Emissions!$A$1:$LI$1),FALSE)</f>
        <v>2.0047731199999998E-2</v>
      </c>
      <c r="G972" s="361">
        <f>+VLOOKUP($E972,Emissions!$1:$1048576,MATCH(DATE(G$2,1,1),Emissions!$A$1:$LI$1),FALSE)</f>
        <v>2.0527046399999999E-2</v>
      </c>
      <c r="H972" s="361">
        <f>+VLOOKUP($E972,Emissions!$1:$1048576,MATCH(DATE(H$2,1,1),Emissions!$A$1:$LI$1),FALSE)</f>
        <v>2.1058044000000001E-2</v>
      </c>
      <c r="I972" s="361">
        <f>+VLOOKUP($E972,Emissions!$1:$1048576,MATCH(DATE(I$2,1,1),Emissions!$A$1:$LI$1),FALSE)</f>
        <v>2.1604566700000001E-2</v>
      </c>
      <c r="J972" s="361">
        <f>+VLOOKUP($E972,Emissions!$1:$1048576,MATCH(DATE(J$2,1,1),Emissions!$A$1:$LI$1),FALSE)</f>
        <v>2.2189286400000001E-2</v>
      </c>
      <c r="K972" s="361">
        <f>+VLOOKUP($E972,Emissions!$1:$1048576,MATCH(DATE(K$2,1,1),Emissions!$A$1:$LI$1),FALSE)</f>
        <v>2.2810301099999999E-2</v>
      </c>
      <c r="L972" s="361">
        <f>+VLOOKUP($E972,Emissions!$1:$1048576,MATCH(DATE(L$2,1,1),Emissions!$A$1:$LI$1),FALSE)</f>
        <v>2.3465244999999999E-2</v>
      </c>
      <c r="M972" s="361">
        <f>+VLOOKUP($E972,Emissions!$1:$1048576,MATCH(DATE(M$2,1,1),Emissions!$A$1:$LI$1),FALSE)</f>
        <v>2.4151984000000001E-2</v>
      </c>
      <c r="N972" s="361">
        <f>+VLOOKUP($E972,Emissions!$1:$1048576,MATCH(DATE(N$2,1,1),Emissions!$A$1:$LI$1),FALSE)</f>
        <v>2.48681613E-2</v>
      </c>
      <c r="O972" s="361">
        <f>+VLOOKUP($E972,Emissions!$1:$1048576,MATCH(DATE(O$2,1,1),Emissions!$A$1:$LI$1),FALSE)</f>
        <v>2.56104045E-2</v>
      </c>
      <c r="P972" s="361">
        <f>+VLOOKUP($E972,Emissions!$1:$1048576,MATCH(DATE(P$2,1,1),Emissions!$A$1:$LI$1),FALSE)</f>
        <v>2.6338766900000001E-2</v>
      </c>
      <c r="Q972" s="361">
        <f>+VLOOKUP($E972,Emissions!$1:$1048576,MATCH(DATE(Q$2,1,1),Emissions!$A$1:$LI$1),FALSE)</f>
        <v>2.6929631700000001E-2</v>
      </c>
      <c r="R972" s="361">
        <f>+VLOOKUP($E972,Emissions!$1:$1048576,MATCH(DATE(R$2,1,1),Emissions!$A$1:$LI$1),FALSE)</f>
        <v>2.7416143800000001E-2</v>
      </c>
      <c r="S972" s="361">
        <f>+VLOOKUP($E972,Emissions!$1:$1048576,MATCH(DATE(S$2,1,1),Emissions!$A$1:$LI$1),FALSE)</f>
        <v>2.7829700299999999E-2</v>
      </c>
      <c r="T972" s="361">
        <f>+VLOOKUP($E972,Emissions!$1:$1048576,MATCH(DATE(T$2,1,1),Emissions!$A$1:$LI$1),FALSE)</f>
        <v>2.8202478E-2</v>
      </c>
      <c r="U972" s="361">
        <f>+VLOOKUP($E972,Emissions!$1:$1048576,MATCH(DATE(U$2,1,1),Emissions!$A$1:$LI$1),FALSE)</f>
        <v>2.8561851700000002E-2</v>
      </c>
      <c r="V972" s="361">
        <f>+VLOOKUP($E972,Emissions!$1:$1048576,MATCH(DATE(V$2,1,1),Emissions!$A$1:$LI$1),FALSE)</f>
        <v>2.8930400200000001E-2</v>
      </c>
      <c r="W972" s="361">
        <f>+VLOOKUP($E972,Emissions!$1:$1048576,MATCH(DATE(W$2,1,1),Emissions!$A$1:$LI$1),FALSE)</f>
        <v>2.9327591399999998E-2</v>
      </c>
      <c r="X972" s="361">
        <f>+VLOOKUP($E972,Emissions!$1:$1048576,MATCH(DATE(X$2,1,1),Emissions!$A$1:$LI$1),FALSE)</f>
        <v>2.9768657300000001E-2</v>
      </c>
      <c r="Y972" s="361">
        <f>+VLOOKUP($E972,Emissions!$1:$1048576,MATCH(DATE(Y$2,1,1),Emissions!$A$1:$LI$1),FALSE)</f>
        <v>3.0262445799999999E-2</v>
      </c>
      <c r="Z972" s="361">
        <f>+VLOOKUP($E972,Emissions!$1:$1048576,MATCH(DATE(Z$2,1,1),Emissions!$A$1:$LI$1),FALSE)</f>
        <v>3.08162006E-2</v>
      </c>
      <c r="AA972" s="361">
        <f>+VLOOKUP($E972,Emissions!$1:$1048576,MATCH(DATE(AA$2,1,1),Emissions!$A$1:$LI$1),FALSE)</f>
        <v>3.1438218400000002E-2</v>
      </c>
      <c r="AB972" s="361">
        <f>+VLOOKUP($E972,Emissions!$1:$1048576,MATCH(DATE(AB$2,1,1),Emissions!$A$1:$LI$1),FALSE)</f>
        <v>3.2138134300000003E-2</v>
      </c>
      <c r="AC972" s="361">
        <f>+VLOOKUP($E972,Emissions!$1:$1048576,MATCH(DATE(AC$2,1,1),Emissions!$A$1:$LI$1),FALSE)</f>
        <v>3.2921435800000003E-2</v>
      </c>
      <c r="AD972" s="361">
        <f>+VLOOKUP($E972,Emissions!$1:$1048576,MATCH(DATE(AD$2,1,1),Emissions!$A$1:$LI$1),FALSE)</f>
        <v>3.3787871599999998E-2</v>
      </c>
      <c r="AE972" s="361">
        <f>+VLOOKUP($E972,Emissions!$1:$1048576,MATCH(DATE(AE$2,1,1),Emissions!$A$1:$LI$1),FALSE)</f>
        <v>3.4734344200000003E-2</v>
      </c>
      <c r="AF972" s="361">
        <f>+VLOOKUP($E972,Emissions!$1:$1048576,MATCH(DATE(AF$2,1,1),Emissions!$A$1:$LI$1),FALSE)</f>
        <v>3.5757512700000001E-2</v>
      </c>
      <c r="AG972" s="361">
        <f>+VLOOKUP($E972,Emissions!$1:$1048576,MATCH(DATE(AG$2,1,1),Emissions!$A$1:$LI$1),FALSE)</f>
        <v>3.68641127E-2</v>
      </c>
      <c r="AH972" s="361">
        <f>+VLOOKUP($E972,Emissions!$1:$1048576,MATCH(DATE(AH$2,1,1),Emissions!$A$1:$LI$1),FALSE)</f>
        <v>3.8057096300000003E-2</v>
      </c>
      <c r="AI972" s="361">
        <f>+VLOOKUP($E972,Emissions!$1:$1048576,MATCH(DATE(AI$2,1,1),Emissions!$A$1:$LI$1),FALSE)</f>
        <v>3.93239695E-2</v>
      </c>
      <c r="AJ972" s="361">
        <f>+VLOOKUP($E972,Emissions!$1:$1048576,MATCH(DATE(AJ$2,1,1),Emissions!$A$1:$LI$1),FALSE)</f>
        <v>4.06454204E-2</v>
      </c>
      <c r="AK972" s="361">
        <f>+VLOOKUP($E972,Emissions!$1:$1048576,MATCH(DATE(AK$2,1,1),Emissions!$A$1:$LI$1),FALSE)</f>
        <v>4.2005498099999997E-2</v>
      </c>
      <c r="AL972" s="361">
        <f>+VLOOKUP($E972,Emissions!$1:$1048576,MATCH(DATE(AL$2,1,1),Emissions!$A$1:$LI$1),FALSE)</f>
        <v>4.3392819899999997E-2</v>
      </c>
      <c r="AM972" s="361">
        <f>+VLOOKUP($E972,Emissions!$1:$1048576,MATCH(DATE(AM$2,1,1),Emissions!$A$1:$LI$1),FALSE)</f>
        <v>4.4797434599999998E-2</v>
      </c>
      <c r="AN972" s="361">
        <f>+VLOOKUP($E972,Emissions!$1:$1048576,MATCH(DATE(AN$2,1,1),Emissions!$A$1:$LI$1),FALSE)</f>
        <v>4.6209513700000003E-2</v>
      </c>
      <c r="AO972" s="361">
        <f>+VLOOKUP($E972,Emissions!$1:$1048576,MATCH(DATE(AO$2,1,1),Emissions!$A$1:$LI$1),FALSE)</f>
        <v>4.7618899100000001E-2</v>
      </c>
    </row>
    <row r="973" spans="1:41" ht="15" customHeight="1" x14ac:dyDescent="0.35">
      <c r="A973" s="411"/>
      <c r="B973" s="170"/>
      <c r="C973" s="138" t="s">
        <v>731</v>
      </c>
      <c r="D973" s="114" t="s">
        <v>1399</v>
      </c>
      <c r="E973" s="50" t="s">
        <v>3406</v>
      </c>
      <c r="F973" s="361">
        <f>+VLOOKUP($E973,Emissions!$1:$1048576,MATCH(DATE(F$2,1,1),Emissions!$A$1:$LI$1),FALSE)</f>
        <v>3.8993137800000001E-3</v>
      </c>
      <c r="G973" s="361">
        <f>+VLOOKUP($E973,Emissions!$1:$1048576,MATCH(DATE(G$2,1,1),Emissions!$A$1:$LI$1),FALSE)</f>
        <v>3.9626386600000001E-3</v>
      </c>
      <c r="H973" s="361">
        <f>+VLOOKUP($E973,Emissions!$1:$1048576,MATCH(DATE(H$2,1,1),Emissions!$A$1:$LI$1),FALSE)</f>
        <v>4.0317387299999997E-3</v>
      </c>
      <c r="I973" s="361">
        <f>+VLOOKUP($E973,Emissions!$1:$1048576,MATCH(DATE(I$2,1,1),Emissions!$A$1:$LI$1),FALSE)</f>
        <v>4.0967990199999998E-3</v>
      </c>
      <c r="J973" s="361">
        <f>+VLOOKUP($E973,Emissions!$1:$1048576,MATCH(DATE(J$2,1,1),Emissions!$A$1:$LI$1),FALSE)</f>
        <v>4.1757315699999997E-3</v>
      </c>
      <c r="K973" s="361">
        <f>+VLOOKUP($E973,Emissions!$1:$1048576,MATCH(DATE(K$2,1,1),Emissions!$A$1:$LI$1),FALSE)</f>
        <v>4.2690501200000003E-3</v>
      </c>
      <c r="L973" s="361">
        <f>+VLOOKUP($E973,Emissions!$1:$1048576,MATCH(DATE(L$2,1,1),Emissions!$A$1:$LI$1),FALSE)</f>
        <v>4.3749442800000002E-3</v>
      </c>
      <c r="M973" s="361">
        <f>+VLOOKUP($E973,Emissions!$1:$1048576,MATCH(DATE(M$2,1,1),Emissions!$A$1:$LI$1),FALSE)</f>
        <v>4.4910287E-3</v>
      </c>
      <c r="N973" s="361">
        <f>+VLOOKUP($E973,Emissions!$1:$1048576,MATCH(DATE(N$2,1,1),Emissions!$A$1:$LI$1),FALSE)</f>
        <v>4.6155496899999999E-3</v>
      </c>
      <c r="O973" s="361">
        <f>+VLOOKUP($E973,Emissions!$1:$1048576,MATCH(DATE(O$2,1,1),Emissions!$A$1:$LI$1),FALSE)</f>
        <v>4.7472336200000001E-3</v>
      </c>
      <c r="P973" s="361">
        <f>+VLOOKUP($E973,Emissions!$1:$1048576,MATCH(DATE(P$2,1,1),Emissions!$A$1:$LI$1),FALSE)</f>
        <v>4.8787578300000002E-3</v>
      </c>
      <c r="Q973" s="361">
        <f>+VLOOKUP($E973,Emissions!$1:$1048576,MATCH(DATE(Q$2,1,1),Emissions!$A$1:$LI$1),FALSE)</f>
        <v>4.9882495399999997E-3</v>
      </c>
      <c r="R973" s="361">
        <f>+VLOOKUP($E973,Emissions!$1:$1048576,MATCH(DATE(R$2,1,1),Emissions!$A$1:$LI$1),FALSE)</f>
        <v>5.07950733E-3</v>
      </c>
      <c r="S973" s="361">
        <f>+VLOOKUP($E973,Emissions!$1:$1048576,MATCH(DATE(S$2,1,1),Emissions!$A$1:$LI$1),FALSE)</f>
        <v>5.1569788199999998E-3</v>
      </c>
      <c r="T973" s="361">
        <f>+VLOOKUP($E973,Emissions!$1:$1048576,MATCH(DATE(T$2,1,1),Emissions!$A$1:$LI$1),FALSE)</f>
        <v>5.2258806600000004E-3</v>
      </c>
      <c r="U973" s="361">
        <f>+VLOOKUP($E973,Emissions!$1:$1048576,MATCH(DATE(U$2,1,1),Emissions!$A$1:$LI$1),FALSE)</f>
        <v>5.2911518200000002E-3</v>
      </c>
      <c r="V973" s="361">
        <f>+VLOOKUP($E973,Emissions!$1:$1048576,MATCH(DATE(V$2,1,1),Emissions!$A$1:$LI$1),FALSE)</f>
        <v>5.3569345300000003E-3</v>
      </c>
      <c r="W973" s="361">
        <f>+VLOOKUP($E973,Emissions!$1:$1048576,MATCH(DATE(W$2,1,1),Emissions!$A$1:$LI$1),FALSE)</f>
        <v>5.4272080300000001E-3</v>
      </c>
      <c r="X973" s="361">
        <f>+VLOOKUP($E973,Emissions!$1:$1048576,MATCH(DATE(X$2,1,1),Emissions!$A$1:$LI$1),FALSE)</f>
        <v>5.5055429200000002E-3</v>
      </c>
      <c r="Y973" s="361">
        <f>+VLOOKUP($E973,Emissions!$1:$1048576,MATCH(DATE(Y$2,1,1),Emissions!$A$1:$LI$1),FALSE)</f>
        <v>5.5945335799999999E-3</v>
      </c>
      <c r="Z973" s="361">
        <f>+VLOOKUP($E973,Emissions!$1:$1048576,MATCH(DATE(Z$2,1,1),Emissions!$A$1:$LI$1),FALSE)</f>
        <v>5.6964402500000004E-3</v>
      </c>
      <c r="AA973" s="361">
        <f>+VLOOKUP($E973,Emissions!$1:$1048576,MATCH(DATE(AA$2,1,1),Emissions!$A$1:$LI$1),FALSE)</f>
        <v>5.8134595900000002E-3</v>
      </c>
      <c r="AB973" s="361">
        <f>+VLOOKUP($E973,Emissions!$1:$1048576,MATCH(DATE(AB$2,1,1),Emissions!$A$1:$LI$1),FALSE)</f>
        <v>5.94784614E-3</v>
      </c>
      <c r="AC973" s="361">
        <f>+VLOOKUP($E973,Emissions!$1:$1048576,MATCH(DATE(AC$2,1,1),Emissions!$A$1:$LI$1),FALSE)</f>
        <v>6.1010878799999998E-3</v>
      </c>
      <c r="AD973" s="361">
        <f>+VLOOKUP($E973,Emissions!$1:$1048576,MATCH(DATE(AD$2,1,1),Emissions!$A$1:$LI$1),FALSE)</f>
        <v>6.2736947800000002E-3</v>
      </c>
      <c r="AE973" s="361">
        <f>+VLOOKUP($E973,Emissions!$1:$1048576,MATCH(DATE(AE$2,1,1),Emissions!$A$1:$LI$1),FALSE)</f>
        <v>6.4656695599999998E-3</v>
      </c>
      <c r="AF973" s="361">
        <f>+VLOOKUP($E973,Emissions!$1:$1048576,MATCH(DATE(AF$2,1,1),Emissions!$A$1:$LI$1),FALSE)</f>
        <v>6.6752250399999997E-3</v>
      </c>
      <c r="AG973" s="361">
        <f>+VLOOKUP($E973,Emissions!$1:$1048576,MATCH(DATE(AG$2,1,1),Emissions!$A$1:$LI$1),FALSE)</f>
        <v>6.9041241299999997E-3</v>
      </c>
      <c r="AH973" s="361">
        <f>+VLOOKUP($E973,Emissions!$1:$1048576,MATCH(DATE(AH$2,1,1),Emissions!$A$1:$LI$1),FALSE)</f>
        <v>7.1528777299999999E-3</v>
      </c>
      <c r="AI973" s="361">
        <f>+VLOOKUP($E973,Emissions!$1:$1048576,MATCH(DATE(AI$2,1,1),Emissions!$A$1:$LI$1),FALSE)</f>
        <v>7.4184199900000003E-3</v>
      </c>
      <c r="AJ973" s="361">
        <f>+VLOOKUP($E973,Emissions!$1:$1048576,MATCH(DATE(AJ$2,1,1),Emissions!$A$1:$LI$1),FALSE)</f>
        <v>7.6960689100000002E-3</v>
      </c>
      <c r="AK973" s="361">
        <f>+VLOOKUP($E973,Emissions!$1:$1048576,MATCH(DATE(AK$2,1,1),Emissions!$A$1:$LI$1),FALSE)</f>
        <v>7.9816267600000008E-3</v>
      </c>
      <c r="AL973" s="361">
        <f>+VLOOKUP($E973,Emissions!$1:$1048576,MATCH(DATE(AL$2,1,1),Emissions!$A$1:$LI$1),FALSE)</f>
        <v>8.2718304899999998E-3</v>
      </c>
      <c r="AM973" s="361">
        <f>+VLOOKUP($E973,Emissions!$1:$1048576,MATCH(DATE(AM$2,1,1),Emissions!$A$1:$LI$1),FALSE)</f>
        <v>8.5638935899999998E-3</v>
      </c>
      <c r="AN973" s="361">
        <f>+VLOOKUP($E973,Emissions!$1:$1048576,MATCH(DATE(AN$2,1,1),Emissions!$A$1:$LI$1),FALSE)</f>
        <v>8.8552443200000004E-3</v>
      </c>
      <c r="AO973" s="361">
        <f>+VLOOKUP($E973,Emissions!$1:$1048576,MATCH(DATE(AO$2,1,1),Emissions!$A$1:$LI$1),FALSE)</f>
        <v>9.1433981999999997E-3</v>
      </c>
    </row>
    <row r="974" spans="1:41" ht="15" customHeight="1" x14ac:dyDescent="0.35">
      <c r="A974" s="411"/>
      <c r="B974" s="170"/>
      <c r="C974" s="138" t="s">
        <v>732</v>
      </c>
      <c r="D974" s="114" t="s">
        <v>1399</v>
      </c>
      <c r="E974" s="50" t="s">
        <v>3407</v>
      </c>
      <c r="F974" s="361">
        <f>+VLOOKUP($E974,Emissions!$1:$1048576,MATCH(DATE(F$2,1,1),Emissions!$A$1:$LI$1),FALSE)</f>
        <v>1.11697002E-2</v>
      </c>
      <c r="G974" s="361">
        <f>+VLOOKUP($E974,Emissions!$1:$1048576,MATCH(DATE(G$2,1,1),Emissions!$A$1:$LI$1),FALSE)</f>
        <v>1.1345788000000001E-2</v>
      </c>
      <c r="H974" s="361">
        <f>+VLOOKUP($E974,Emissions!$1:$1048576,MATCH(DATE(H$2,1,1),Emissions!$A$1:$LI$1),FALSE)</f>
        <v>1.15459754E-2</v>
      </c>
      <c r="I974" s="361">
        <f>+VLOOKUP($E974,Emissions!$1:$1048576,MATCH(DATE(I$2,1,1),Emissions!$A$1:$LI$1),FALSE)</f>
        <v>1.1730298E-2</v>
      </c>
      <c r="J974" s="361">
        <f>+VLOOKUP($E974,Emissions!$1:$1048576,MATCH(DATE(J$2,1,1),Emissions!$A$1:$LI$1),FALSE)</f>
        <v>1.19658109E-2</v>
      </c>
      <c r="K974" s="361">
        <f>+VLOOKUP($E974,Emissions!$1:$1048576,MATCH(DATE(K$2,1,1),Emissions!$A$1:$LI$1),FALSE)</f>
        <v>1.22450793E-2</v>
      </c>
      <c r="L974" s="361">
        <f>+VLOOKUP($E974,Emissions!$1:$1048576,MATCH(DATE(L$2,1,1),Emissions!$A$1:$LI$1),FALSE)</f>
        <v>1.25628483E-2</v>
      </c>
      <c r="M974" s="361">
        <f>+VLOOKUP($E974,Emissions!$1:$1048576,MATCH(DATE(M$2,1,1),Emissions!$A$1:$LI$1),FALSE)</f>
        <v>1.29138159E-2</v>
      </c>
      <c r="N974" s="361">
        <f>+VLOOKUP($E974,Emissions!$1:$1048576,MATCH(DATE(N$2,1,1),Emissions!$A$1:$LI$1),FALSE)</f>
        <v>1.3293681E-2</v>
      </c>
      <c r="O974" s="361">
        <f>+VLOOKUP($E974,Emissions!$1:$1048576,MATCH(DATE(O$2,1,1),Emissions!$A$1:$LI$1),FALSE)</f>
        <v>1.36982435E-2</v>
      </c>
      <c r="P974" s="361">
        <f>+VLOOKUP($E974,Emissions!$1:$1048576,MATCH(DATE(P$2,1,1),Emissions!$A$1:$LI$1),FALSE)</f>
        <v>1.4106466599999999E-2</v>
      </c>
      <c r="Q974" s="361">
        <f>+VLOOKUP($E974,Emissions!$1:$1048576,MATCH(DATE(Q$2,1,1),Emissions!$A$1:$LI$1),FALSE)</f>
        <v>1.4455332E-2</v>
      </c>
      <c r="R974" s="361">
        <f>+VLOOKUP($E974,Emissions!$1:$1048576,MATCH(DATE(R$2,1,1),Emissions!$A$1:$LI$1),FALSE)</f>
        <v>1.47560088E-2</v>
      </c>
      <c r="S974" s="361">
        <f>+VLOOKUP($E974,Emissions!$1:$1048576,MATCH(DATE(S$2,1,1),Emissions!$A$1:$LI$1),FALSE)</f>
        <v>1.5022803100000001E-2</v>
      </c>
      <c r="T974" s="361">
        <f>+VLOOKUP($E974,Emissions!$1:$1048576,MATCH(DATE(T$2,1,1),Emissions!$A$1:$LI$1),FALSE)</f>
        <v>1.5271205100000001E-2</v>
      </c>
      <c r="U974" s="361">
        <f>+VLOOKUP($E974,Emissions!$1:$1048576,MATCH(DATE(U$2,1,1),Emissions!$A$1:$LI$1),FALSE)</f>
        <v>1.55145197E-2</v>
      </c>
      <c r="V974" s="361">
        <f>+VLOOKUP($E974,Emissions!$1:$1048576,MATCH(DATE(V$2,1,1),Emissions!$A$1:$LI$1),FALSE)</f>
        <v>1.5763839200000001E-2</v>
      </c>
      <c r="W974" s="361">
        <f>+VLOOKUP($E974,Emissions!$1:$1048576,MATCH(DATE(W$2,1,1),Emissions!$A$1:$LI$1),FALSE)</f>
        <v>1.60283988E-2</v>
      </c>
      <c r="X974" s="361">
        <f>+VLOOKUP($E974,Emissions!$1:$1048576,MATCH(DATE(X$2,1,1),Emissions!$A$1:$LI$1),FALSE)</f>
        <v>1.6315532800000001E-2</v>
      </c>
      <c r="Y974" s="361">
        <f>+VLOOKUP($E974,Emissions!$1:$1048576,MATCH(DATE(Y$2,1,1),Emissions!$A$1:$LI$1),FALSE)</f>
        <v>1.6629669400000002E-2</v>
      </c>
      <c r="Z974" s="361">
        <f>+VLOOKUP($E974,Emissions!$1:$1048576,MATCH(DATE(Z$2,1,1),Emissions!$A$1:$LI$1),FALSE)</f>
        <v>1.6974723600000002E-2</v>
      </c>
      <c r="AA974" s="361">
        <f>+VLOOKUP($E974,Emissions!$1:$1048576,MATCH(DATE(AA$2,1,1),Emissions!$A$1:$LI$1),FALSE)</f>
        <v>1.73548712E-2</v>
      </c>
      <c r="AB974" s="361">
        <f>+VLOOKUP($E974,Emissions!$1:$1048576,MATCH(DATE(AB$2,1,1),Emissions!$A$1:$LI$1),FALSE)</f>
        <v>1.7775563800000001E-2</v>
      </c>
      <c r="AC974" s="361">
        <f>+VLOOKUP($E974,Emissions!$1:$1048576,MATCH(DATE(AC$2,1,1),Emissions!$A$1:$LI$1),FALSE)</f>
        <v>1.8240586900000001E-2</v>
      </c>
      <c r="AD974" s="361">
        <f>+VLOOKUP($E974,Emissions!$1:$1048576,MATCH(DATE(AD$2,1,1),Emissions!$A$1:$LI$1),FALSE)</f>
        <v>1.8751151399999999E-2</v>
      </c>
      <c r="AE974" s="361">
        <f>+VLOOKUP($E974,Emissions!$1:$1048576,MATCH(DATE(AE$2,1,1),Emissions!$A$1:$LI$1),FALSE)</f>
        <v>1.9307556399999998E-2</v>
      </c>
      <c r="AF974" s="361">
        <f>+VLOOKUP($E974,Emissions!$1:$1048576,MATCH(DATE(AF$2,1,1),Emissions!$A$1:$LI$1),FALSE)</f>
        <v>1.9896428800000001E-2</v>
      </c>
      <c r="AG974" s="361">
        <f>+VLOOKUP($E974,Emissions!$1:$1048576,MATCH(DATE(AG$2,1,1),Emissions!$A$1:$LI$1),FALSE)</f>
        <v>2.0521924899999999E-2</v>
      </c>
      <c r="AH974" s="361">
        <f>+VLOOKUP($E974,Emissions!$1:$1048576,MATCH(DATE(AH$2,1,1),Emissions!$A$1:$LI$1),FALSE)</f>
        <v>2.11893742E-2</v>
      </c>
      <c r="AI974" s="361">
        <f>+VLOOKUP($E974,Emissions!$1:$1048576,MATCH(DATE(AI$2,1,1),Emissions!$A$1:$LI$1),FALSE)</f>
        <v>2.1896299500000001E-2</v>
      </c>
      <c r="AJ974" s="361">
        <f>+VLOOKUP($E974,Emissions!$1:$1048576,MATCH(DATE(AJ$2,1,1),Emissions!$A$1:$LI$1),FALSE)</f>
        <v>2.26357812E-2</v>
      </c>
      <c r="AK974" s="361">
        <f>+VLOOKUP($E974,Emissions!$1:$1048576,MATCH(DATE(AK$2,1,1),Emissions!$A$1:$LI$1),FALSE)</f>
        <v>2.3401516599999998E-2</v>
      </c>
      <c r="AL974" s="361">
        <f>+VLOOKUP($E974,Emissions!$1:$1048576,MATCH(DATE(AL$2,1,1),Emissions!$A$1:$LI$1),FALSE)</f>
        <v>2.4188794199999999E-2</v>
      </c>
      <c r="AM974" s="361">
        <f>+VLOOKUP($E974,Emissions!$1:$1048576,MATCH(DATE(AM$2,1,1),Emissions!$A$1:$LI$1),FALSE)</f>
        <v>2.4993176299999999E-2</v>
      </c>
      <c r="AN974" s="361">
        <f>+VLOOKUP($E974,Emissions!$1:$1048576,MATCH(DATE(AN$2,1,1),Emissions!$A$1:$LI$1),FALSE)</f>
        <v>2.5809886899999999E-2</v>
      </c>
      <c r="AO974" s="361">
        <f>+VLOOKUP($E974,Emissions!$1:$1048576,MATCH(DATE(AO$2,1,1),Emissions!$A$1:$LI$1),FALSE)</f>
        <v>2.6633606899999999E-2</v>
      </c>
    </row>
    <row r="975" spans="1:41" ht="15" customHeight="1" x14ac:dyDescent="0.35">
      <c r="A975" s="411"/>
      <c r="B975" s="170"/>
      <c r="C975" s="138" t="s">
        <v>733</v>
      </c>
      <c r="D975" s="114" t="s">
        <v>1399</v>
      </c>
      <c r="E975" s="50" t="s">
        <v>3408</v>
      </c>
      <c r="F975" s="361">
        <f>+VLOOKUP($E975,Emissions!$1:$1048576,MATCH(DATE(F$2,1,1),Emissions!$A$1:$LI$1),FALSE)</f>
        <v>2.41008645E-3</v>
      </c>
      <c r="G975" s="361">
        <f>+VLOOKUP($E975,Emissions!$1:$1048576,MATCH(DATE(G$2,1,1),Emissions!$A$1:$LI$1),FALSE)</f>
        <v>2.4587152099999998E-3</v>
      </c>
      <c r="H975" s="361">
        <f>+VLOOKUP($E975,Emissions!$1:$1048576,MATCH(DATE(H$2,1,1),Emissions!$A$1:$LI$1),FALSE)</f>
        <v>2.50793082E-3</v>
      </c>
      <c r="I975" s="361">
        <f>+VLOOKUP($E975,Emissions!$1:$1048576,MATCH(DATE(I$2,1,1),Emissions!$A$1:$LI$1),FALSE)</f>
        <v>2.5501662499999998E-3</v>
      </c>
      <c r="J975" s="361">
        <f>+VLOOKUP($E975,Emissions!$1:$1048576,MATCH(DATE(J$2,1,1),Emissions!$A$1:$LI$1),FALSE)</f>
        <v>2.6042672700000002E-3</v>
      </c>
      <c r="K975" s="361">
        <f>+VLOOKUP($E975,Emissions!$1:$1048576,MATCH(DATE(K$2,1,1),Emissions!$A$1:$LI$1),FALSE)</f>
        <v>2.66950097E-3</v>
      </c>
      <c r="L975" s="361">
        <f>+VLOOKUP($E975,Emissions!$1:$1048576,MATCH(DATE(L$2,1,1),Emissions!$A$1:$LI$1),FALSE)</f>
        <v>2.7450313600000001E-3</v>
      </c>
      <c r="M975" s="361">
        <f>+VLOOKUP($E975,Emissions!$1:$1048576,MATCH(DATE(M$2,1,1),Emissions!$A$1:$LI$1),FALSE)</f>
        <v>2.82954352E-3</v>
      </c>
      <c r="N975" s="361">
        <f>+VLOOKUP($E975,Emissions!$1:$1048576,MATCH(DATE(N$2,1,1),Emissions!$A$1:$LI$1),FALSE)</f>
        <v>2.9217213800000002E-3</v>
      </c>
      <c r="O975" s="361">
        <f>+VLOOKUP($E975,Emissions!$1:$1048576,MATCH(DATE(O$2,1,1),Emissions!$A$1:$LI$1),FALSE)</f>
        <v>3.0201549499999998E-3</v>
      </c>
      <c r="P975" s="361">
        <f>+VLOOKUP($E975,Emissions!$1:$1048576,MATCH(DATE(P$2,1,1),Emissions!$A$1:$LI$1),FALSE)</f>
        <v>3.1179120900000001E-3</v>
      </c>
      <c r="Q975" s="361">
        <f>+VLOOKUP($E975,Emissions!$1:$1048576,MATCH(DATE(Q$2,1,1),Emissions!$A$1:$LI$1),FALSE)</f>
        <v>3.1958578100000001E-3</v>
      </c>
      <c r="R975" s="361">
        <f>+VLOOKUP($E975,Emissions!$1:$1048576,MATCH(DATE(R$2,1,1),Emissions!$A$1:$LI$1),FALSE)</f>
        <v>3.2573314599999999E-3</v>
      </c>
      <c r="S975" s="361">
        <f>+VLOOKUP($E975,Emissions!$1:$1048576,MATCH(DATE(S$2,1,1),Emissions!$A$1:$LI$1),FALSE)</f>
        <v>3.30552786E-3</v>
      </c>
      <c r="T975" s="361">
        <f>+VLOOKUP($E975,Emissions!$1:$1048576,MATCH(DATE(T$2,1,1),Emissions!$A$1:$LI$1),FALSE)</f>
        <v>3.3444972599999999E-3</v>
      </c>
      <c r="U975" s="361">
        <f>+VLOOKUP($E975,Emissions!$1:$1048576,MATCH(DATE(U$2,1,1),Emissions!$A$1:$LI$1),FALSE)</f>
        <v>3.3781798499999999E-3</v>
      </c>
      <c r="V975" s="361">
        <f>+VLOOKUP($E975,Emissions!$1:$1048576,MATCH(DATE(V$2,1,1),Emissions!$A$1:$LI$1),FALSE)</f>
        <v>3.4100000899999999E-3</v>
      </c>
      <c r="W975" s="361">
        <f>+VLOOKUP($E975,Emissions!$1:$1048576,MATCH(DATE(W$2,1,1),Emissions!$A$1:$LI$1),FALSE)</f>
        <v>3.4430729E-3</v>
      </c>
      <c r="X975" s="361">
        <f>+VLOOKUP($E975,Emissions!$1:$1048576,MATCH(DATE(X$2,1,1),Emissions!$A$1:$LI$1),FALSE)</f>
        <v>3.4801956600000001E-3</v>
      </c>
      <c r="Y975" s="361">
        <f>+VLOOKUP($E975,Emissions!$1:$1048576,MATCH(DATE(Y$2,1,1),Emissions!$A$1:$LI$1),FALSE)</f>
        <v>3.52345412E-3</v>
      </c>
      <c r="Z975" s="361">
        <f>+VLOOKUP($E975,Emissions!$1:$1048576,MATCH(DATE(Z$2,1,1),Emissions!$A$1:$LI$1),FALSE)</f>
        <v>3.5750867699999998E-3</v>
      </c>
      <c r="AA975" s="361">
        <f>+VLOOKUP($E975,Emissions!$1:$1048576,MATCH(DATE(AA$2,1,1),Emissions!$A$1:$LI$1),FALSE)</f>
        <v>3.6369033499999998E-3</v>
      </c>
      <c r="AB975" s="361">
        <f>+VLOOKUP($E975,Emissions!$1:$1048576,MATCH(DATE(AB$2,1,1),Emissions!$A$1:$LI$1),FALSE)</f>
        <v>3.7110302999999998E-3</v>
      </c>
      <c r="AC975" s="361">
        <f>+VLOOKUP($E975,Emissions!$1:$1048576,MATCH(DATE(AC$2,1,1),Emissions!$A$1:$LI$1),FALSE)</f>
        <v>3.7990455999999998E-3</v>
      </c>
      <c r="AD975" s="361">
        <f>+VLOOKUP($E975,Emissions!$1:$1048576,MATCH(DATE(AD$2,1,1),Emissions!$A$1:$LI$1),FALSE)</f>
        <v>3.9018627499999999E-3</v>
      </c>
      <c r="AE975" s="361">
        <f>+VLOOKUP($E975,Emissions!$1:$1048576,MATCH(DATE(AE$2,1,1),Emissions!$A$1:$LI$1),FALSE)</f>
        <v>4.0208238399999999E-3</v>
      </c>
      <c r="AF975" s="361">
        <f>+VLOOKUP($E975,Emissions!$1:$1048576,MATCH(DATE(AF$2,1,1),Emissions!$A$1:$LI$1),FALSE)</f>
        <v>4.1552785099999998E-3</v>
      </c>
      <c r="AG975" s="361">
        <f>+VLOOKUP($E975,Emissions!$1:$1048576,MATCH(DATE(AG$2,1,1),Emissions!$A$1:$LI$1),FALSE)</f>
        <v>4.3065343000000004E-3</v>
      </c>
      <c r="AH975" s="361">
        <f>+VLOOKUP($E975,Emissions!$1:$1048576,MATCH(DATE(AH$2,1,1),Emissions!$A$1:$LI$1),FALSE)</f>
        <v>4.4751087499999998E-3</v>
      </c>
      <c r="AI975" s="361">
        <f>+VLOOKUP($E975,Emissions!$1:$1048576,MATCH(DATE(AI$2,1,1),Emissions!$A$1:$LI$1),FALSE)</f>
        <v>4.6588968200000002E-3</v>
      </c>
      <c r="AJ975" s="361">
        <f>+VLOOKUP($E975,Emissions!$1:$1048576,MATCH(DATE(AJ$2,1,1),Emissions!$A$1:$LI$1),FALSE)</f>
        <v>4.8546327799999997E-3</v>
      </c>
      <c r="AK975" s="361">
        <f>+VLOOKUP($E975,Emissions!$1:$1048576,MATCH(DATE(AK$2,1,1),Emissions!$A$1:$LI$1),FALSE)</f>
        <v>5.0593665700000004E-3</v>
      </c>
      <c r="AL975" s="361">
        <f>+VLOOKUP($E975,Emissions!$1:$1048576,MATCH(DATE(AL$2,1,1),Emissions!$A$1:$LI$1),FALSE)</f>
        <v>5.2706693399999999E-3</v>
      </c>
      <c r="AM975" s="361">
        <f>+VLOOKUP($E975,Emissions!$1:$1048576,MATCH(DATE(AM$2,1,1),Emissions!$A$1:$LI$1),FALSE)</f>
        <v>5.4862281099999997E-3</v>
      </c>
      <c r="AN975" s="361">
        <f>+VLOOKUP($E975,Emissions!$1:$1048576,MATCH(DATE(AN$2,1,1),Emissions!$A$1:$LI$1),FALSE)</f>
        <v>5.7036777199999996E-3</v>
      </c>
      <c r="AO975" s="361">
        <f>+VLOOKUP($E975,Emissions!$1:$1048576,MATCH(DATE(AO$2,1,1),Emissions!$A$1:$LI$1),FALSE)</f>
        <v>5.9205492299999997E-3</v>
      </c>
    </row>
    <row r="976" spans="1:41" ht="15" customHeight="1" x14ac:dyDescent="0.35">
      <c r="A976" s="411"/>
      <c r="B976" s="170"/>
      <c r="C976" s="138" t="s">
        <v>734</v>
      </c>
      <c r="D976" s="114" t="s">
        <v>1399</v>
      </c>
      <c r="E976" s="50" t="s">
        <v>3409</v>
      </c>
      <c r="F976" s="361">
        <f>+VLOOKUP($E976,Emissions!$1:$1048576,MATCH(DATE(F$2,1,1),Emissions!$A$1:$LI$1),FALSE)</f>
        <v>3.6314800600000001E-3</v>
      </c>
      <c r="G976" s="361">
        <f>+VLOOKUP($E976,Emissions!$1:$1048576,MATCH(DATE(G$2,1,1),Emissions!$A$1:$LI$1),FALSE)</f>
        <v>3.6654317299999999E-3</v>
      </c>
      <c r="H976" s="361">
        <f>+VLOOKUP($E976,Emissions!$1:$1048576,MATCH(DATE(H$2,1,1),Emissions!$A$1:$LI$1),FALSE)</f>
        <v>3.7050107100000001E-3</v>
      </c>
      <c r="I976" s="361">
        <f>+VLOOKUP($E976,Emissions!$1:$1048576,MATCH(DATE(I$2,1,1),Emissions!$A$1:$LI$1),FALSE)</f>
        <v>3.7420501099999998E-3</v>
      </c>
      <c r="J976" s="361">
        <f>+VLOOKUP($E976,Emissions!$1:$1048576,MATCH(DATE(J$2,1,1),Emissions!$A$1:$LI$1),FALSE)</f>
        <v>3.7992360000000001E-3</v>
      </c>
      <c r="K976" s="361">
        <f>+VLOOKUP($E976,Emissions!$1:$1048576,MATCH(DATE(K$2,1,1),Emissions!$A$1:$LI$1),FALSE)</f>
        <v>3.8745823999999998E-3</v>
      </c>
      <c r="L976" s="361">
        <f>+VLOOKUP($E976,Emissions!$1:$1048576,MATCH(DATE(L$2,1,1),Emissions!$A$1:$LI$1),FALSE)</f>
        <v>3.9654635100000004E-3</v>
      </c>
      <c r="M976" s="361">
        <f>+VLOOKUP($E976,Emissions!$1:$1048576,MATCH(DATE(M$2,1,1),Emissions!$A$1:$LI$1),FALSE)</f>
        <v>4.06938673E-3</v>
      </c>
      <c r="N976" s="361">
        <f>+VLOOKUP($E976,Emissions!$1:$1048576,MATCH(DATE(N$2,1,1),Emissions!$A$1:$LI$1),FALSE)</f>
        <v>4.1841479799999996E-3</v>
      </c>
      <c r="O976" s="361">
        <f>+VLOOKUP($E976,Emissions!$1:$1048576,MATCH(DATE(O$2,1,1),Emissions!$A$1:$LI$1),FALSE)</f>
        <v>4.3076589900000002E-3</v>
      </c>
      <c r="P976" s="361">
        <f>+VLOOKUP($E976,Emissions!$1:$1048576,MATCH(DATE(P$2,1,1),Emissions!$A$1:$LI$1),FALSE)</f>
        <v>4.4340874099999998E-3</v>
      </c>
      <c r="Q976" s="361">
        <f>+VLOOKUP($E976,Emissions!$1:$1048576,MATCH(DATE(Q$2,1,1),Emissions!$A$1:$LI$1),FALSE)</f>
        <v>4.5460145099999998E-3</v>
      </c>
      <c r="R976" s="361">
        <f>+VLOOKUP($E976,Emissions!$1:$1048576,MATCH(DATE(R$2,1,1),Emissions!$A$1:$LI$1),FALSE)</f>
        <v>4.64222451E-3</v>
      </c>
      <c r="S976" s="361">
        <f>+VLOOKUP($E976,Emissions!$1:$1048576,MATCH(DATE(S$2,1,1),Emissions!$A$1:$LI$1),FALSE)</f>
        <v>4.7235380400000001E-3</v>
      </c>
      <c r="T976" s="361">
        <f>+VLOOKUP($E976,Emissions!$1:$1048576,MATCH(DATE(T$2,1,1),Emissions!$A$1:$LI$1),FALSE)</f>
        <v>4.7926699999999997E-3</v>
      </c>
      <c r="U976" s="361">
        <f>+VLOOKUP($E976,Emissions!$1:$1048576,MATCH(DATE(U$2,1,1),Emissions!$A$1:$LI$1),FALSE)</f>
        <v>4.8531637800000001E-3</v>
      </c>
      <c r="V976" s="361">
        <f>+VLOOKUP($E976,Emissions!$1:$1048576,MATCH(DATE(V$2,1,1),Emissions!$A$1:$LI$1),FALSE)</f>
        <v>4.9087056400000002E-3</v>
      </c>
      <c r="W976" s="361">
        <f>+VLOOKUP($E976,Emissions!$1:$1048576,MATCH(DATE(W$2,1,1),Emissions!$A$1:$LI$1),FALSE)</f>
        <v>4.9630244E-3</v>
      </c>
      <c r="X976" s="361">
        <f>+VLOOKUP($E976,Emissions!$1:$1048576,MATCH(DATE(X$2,1,1),Emissions!$A$1:$LI$1),FALSE)</f>
        <v>5.0197926299999996E-3</v>
      </c>
      <c r="Y976" s="361">
        <f>+VLOOKUP($E976,Emissions!$1:$1048576,MATCH(DATE(Y$2,1,1),Emissions!$A$1:$LI$1),FALSE)</f>
        <v>5.0821263099999998E-3</v>
      </c>
      <c r="Z976" s="361">
        <f>+VLOOKUP($E976,Emissions!$1:$1048576,MATCH(DATE(Z$2,1,1),Emissions!$A$1:$LI$1),FALSE)</f>
        <v>5.1528149699999999E-3</v>
      </c>
      <c r="AA976" s="361">
        <f>+VLOOKUP($E976,Emissions!$1:$1048576,MATCH(DATE(AA$2,1,1),Emissions!$A$1:$LI$1),FALSE)</f>
        <v>5.2348068100000001E-3</v>
      </c>
      <c r="AB976" s="361">
        <f>+VLOOKUP($E976,Emissions!$1:$1048576,MATCH(DATE(AB$2,1,1),Emissions!$A$1:$LI$1),FALSE)</f>
        <v>5.3307463800000001E-3</v>
      </c>
      <c r="AC976" s="361">
        <f>+VLOOKUP($E976,Emissions!$1:$1048576,MATCH(DATE(AC$2,1,1),Emissions!$A$1:$LI$1),FALSE)</f>
        <v>5.4427724700000001E-3</v>
      </c>
      <c r="AD976" s="361">
        <f>+VLOOKUP($E976,Emissions!$1:$1048576,MATCH(DATE(AD$2,1,1),Emissions!$A$1:$LI$1),FALSE)</f>
        <v>5.5723921200000002E-3</v>
      </c>
      <c r="AE976" s="361">
        <f>+VLOOKUP($E976,Emissions!$1:$1048576,MATCH(DATE(AE$2,1,1),Emissions!$A$1:$LI$1),FALSE)</f>
        <v>5.72046675E-3</v>
      </c>
      <c r="AF976" s="361">
        <f>+VLOOKUP($E976,Emissions!$1:$1048576,MATCH(DATE(AF$2,1,1),Emissions!$A$1:$LI$1),FALSE)</f>
        <v>5.8862872700000003E-3</v>
      </c>
      <c r="AG976" s="361">
        <f>+VLOOKUP($E976,Emissions!$1:$1048576,MATCH(DATE(AG$2,1,1),Emissions!$A$1:$LI$1),FALSE)</f>
        <v>6.0707414000000003E-3</v>
      </c>
      <c r="AH976" s="361">
        <f>+VLOOKUP($E976,Emissions!$1:$1048576,MATCH(DATE(AH$2,1,1),Emissions!$A$1:$LI$1),FALSE)</f>
        <v>6.2745001899999998E-3</v>
      </c>
      <c r="AI976" s="361">
        <f>+VLOOKUP($E976,Emissions!$1:$1048576,MATCH(DATE(AI$2,1,1),Emissions!$A$1:$LI$1),FALSE)</f>
        <v>6.4960727100000001E-3</v>
      </c>
      <c r="AJ976" s="361">
        <f>+VLOOKUP($E976,Emissions!$1:$1048576,MATCH(DATE(AJ$2,1,1),Emissions!$A$1:$LI$1),FALSE)</f>
        <v>6.7326068399999996E-3</v>
      </c>
      <c r="AK976" s="361">
        <f>+VLOOKUP($E976,Emissions!$1:$1048576,MATCH(DATE(AK$2,1,1),Emissions!$A$1:$LI$1),FALSE)</f>
        <v>6.9810652799999996E-3</v>
      </c>
      <c r="AL976" s="361">
        <f>+VLOOKUP($E976,Emissions!$1:$1048576,MATCH(DATE(AL$2,1,1),Emissions!$A$1:$LI$1),FALSE)</f>
        <v>7.2386013000000004E-3</v>
      </c>
      <c r="AM976" s="361">
        <f>+VLOOKUP($E976,Emissions!$1:$1048576,MATCH(DATE(AM$2,1,1),Emissions!$A$1:$LI$1),FALSE)</f>
        <v>7.5023858600000003E-3</v>
      </c>
      <c r="AN976" s="361">
        <f>+VLOOKUP($E976,Emissions!$1:$1048576,MATCH(DATE(AN$2,1,1),Emissions!$A$1:$LI$1),FALSE)</f>
        <v>7.7695091500000002E-3</v>
      </c>
      <c r="AO976" s="361">
        <f>+VLOOKUP($E976,Emissions!$1:$1048576,MATCH(DATE(AO$2,1,1),Emissions!$A$1:$LI$1),FALSE)</f>
        <v>8.0369488800000003E-3</v>
      </c>
    </row>
    <row r="977" spans="1:41" ht="15" customHeight="1" x14ac:dyDescent="0.35">
      <c r="A977" s="411"/>
      <c r="B977" s="170"/>
      <c r="C977" s="138" t="s">
        <v>735</v>
      </c>
      <c r="D977" s="114" t="s">
        <v>1399</v>
      </c>
      <c r="E977" s="50" t="s">
        <v>3410</v>
      </c>
      <c r="F977" s="361">
        <f>+VLOOKUP($E977,Emissions!$1:$1048576,MATCH(DATE(F$2,1,1),Emissions!$A$1:$LI$1),FALSE)</f>
        <v>2.5553054700000001E-2</v>
      </c>
      <c r="G977" s="361">
        <f>+VLOOKUP($E977,Emissions!$1:$1048576,MATCH(DATE(G$2,1,1),Emissions!$A$1:$LI$1),FALSE)</f>
        <v>2.45072743E-2</v>
      </c>
      <c r="H977" s="361">
        <f>+VLOOKUP($E977,Emissions!$1:$1048576,MATCH(DATE(H$2,1,1),Emissions!$A$1:$LI$1),FALSE)</f>
        <v>2.3381650100000002E-2</v>
      </c>
      <c r="I977" s="361">
        <f>+VLOOKUP($E977,Emissions!$1:$1048576,MATCH(DATE(I$2,1,1),Emissions!$A$1:$LI$1),FALSE)</f>
        <v>2.2072761199999999E-2</v>
      </c>
      <c r="J977" s="361">
        <f>+VLOOKUP($E977,Emissions!$1:$1048576,MATCH(DATE(J$2,1,1),Emissions!$A$1:$LI$1),FALSE)</f>
        <v>2.1348744900000001E-2</v>
      </c>
      <c r="K977" s="361">
        <f>+VLOOKUP($E977,Emissions!$1:$1048576,MATCH(DATE(K$2,1,1),Emissions!$A$1:$LI$1),FALSE)</f>
        <v>2.1122789499999999E-2</v>
      </c>
      <c r="L977" s="361">
        <f>+VLOOKUP($E977,Emissions!$1:$1048576,MATCH(DATE(L$2,1,1),Emissions!$A$1:$LI$1),FALSE)</f>
        <v>2.1291847400000001E-2</v>
      </c>
      <c r="M977" s="361">
        <f>+VLOOKUP($E977,Emissions!$1:$1048576,MATCH(DATE(M$2,1,1),Emissions!$A$1:$LI$1),FALSE)</f>
        <v>2.1771900199999999E-2</v>
      </c>
      <c r="N977" s="361">
        <f>+VLOOKUP($E977,Emissions!$1:$1048576,MATCH(DATE(N$2,1,1),Emissions!$A$1:$LI$1),FALSE)</f>
        <v>2.25016639E-2</v>
      </c>
      <c r="O977" s="361">
        <f>+VLOOKUP($E977,Emissions!$1:$1048576,MATCH(DATE(O$2,1,1),Emissions!$A$1:$LI$1),FALSE)</f>
        <v>2.3437103000000001E-2</v>
      </c>
      <c r="P977" s="361">
        <f>+VLOOKUP($E977,Emissions!$1:$1048576,MATCH(DATE(P$2,1,1),Emissions!$A$1:$LI$1),FALSE)</f>
        <v>2.4531427599999999E-2</v>
      </c>
      <c r="Q977" s="361">
        <f>+VLOOKUP($E977,Emissions!$1:$1048576,MATCH(DATE(Q$2,1,1),Emissions!$A$1:$LI$1),FALSE)</f>
        <v>2.5685863100000001E-2</v>
      </c>
      <c r="R977" s="361">
        <f>+VLOOKUP($E977,Emissions!$1:$1048576,MATCH(DATE(R$2,1,1),Emissions!$A$1:$LI$1),FALSE)</f>
        <v>2.68119304E-2</v>
      </c>
      <c r="S977" s="361">
        <f>+VLOOKUP($E977,Emissions!$1:$1048576,MATCH(DATE(S$2,1,1),Emissions!$A$1:$LI$1),FALSE)</f>
        <v>2.78430855E-2</v>
      </c>
      <c r="T977" s="361">
        <f>+VLOOKUP($E977,Emissions!$1:$1048576,MATCH(DATE(T$2,1,1),Emissions!$A$1:$LI$1),FALSE)</f>
        <v>2.87444351E-2</v>
      </c>
      <c r="U977" s="361">
        <f>+VLOOKUP($E977,Emissions!$1:$1048576,MATCH(DATE(U$2,1,1),Emissions!$A$1:$LI$1),FALSE)</f>
        <v>2.9509581699999999E-2</v>
      </c>
      <c r="V977" s="361">
        <f>+VLOOKUP($E977,Emissions!$1:$1048576,MATCH(DATE(V$2,1,1),Emissions!$A$1:$LI$1),FALSE)</f>
        <v>3.0150251499999999E-2</v>
      </c>
      <c r="W977" s="361">
        <f>+VLOOKUP($E977,Emissions!$1:$1048576,MATCH(DATE(W$2,1,1),Emissions!$A$1:$LI$1),FALSE)</f>
        <v>3.0691401199999999E-2</v>
      </c>
      <c r="X977" s="361">
        <f>+VLOOKUP($E977,Emissions!$1:$1048576,MATCH(DATE(X$2,1,1),Emissions!$A$1:$LI$1),FALSE)</f>
        <v>3.11728709E-2</v>
      </c>
      <c r="Y977" s="361">
        <f>+VLOOKUP($E977,Emissions!$1:$1048576,MATCH(DATE(Y$2,1,1),Emissions!$A$1:$LI$1),FALSE)</f>
        <v>3.1643046299999998E-2</v>
      </c>
      <c r="Z977" s="361">
        <f>+VLOOKUP($E977,Emissions!$1:$1048576,MATCH(DATE(Z$2,1,1),Emissions!$A$1:$LI$1),FALSE)</f>
        <v>3.2157087600000002E-2</v>
      </c>
      <c r="AA977" s="361">
        <f>+VLOOKUP($E977,Emissions!$1:$1048576,MATCH(DATE(AA$2,1,1),Emissions!$A$1:$LI$1),FALSE)</f>
        <v>3.2764852599999998E-2</v>
      </c>
      <c r="AB977" s="361">
        <f>+VLOOKUP($E977,Emissions!$1:$1048576,MATCH(DATE(AB$2,1,1),Emissions!$A$1:$LI$1),FALSE)</f>
        <v>3.3513770300000002E-2</v>
      </c>
      <c r="AC977" s="361">
        <f>+VLOOKUP($E977,Emissions!$1:$1048576,MATCH(DATE(AC$2,1,1),Emissions!$A$1:$LI$1),FALSE)</f>
        <v>3.4451717600000001E-2</v>
      </c>
      <c r="AD977" s="361">
        <f>+VLOOKUP($E977,Emissions!$1:$1048576,MATCH(DATE(AD$2,1,1),Emissions!$A$1:$LI$1),FALSE)</f>
        <v>3.56290992E-2</v>
      </c>
      <c r="AE977" s="361">
        <f>+VLOOKUP($E977,Emissions!$1:$1048576,MATCH(DATE(AE$2,1,1),Emissions!$A$1:$LI$1),FALSE)</f>
        <v>3.7106808300000002E-2</v>
      </c>
      <c r="AF977" s="361">
        <f>+VLOOKUP($E977,Emissions!$1:$1048576,MATCH(DATE(AF$2,1,1),Emissions!$A$1:$LI$1),FALSE)</f>
        <v>3.88589633E-2</v>
      </c>
      <c r="AG977" s="361">
        <f>+VLOOKUP($E977,Emissions!$1:$1048576,MATCH(DATE(AG$2,1,1),Emissions!$A$1:$LI$1),FALSE)</f>
        <v>4.0896243200000001E-2</v>
      </c>
      <c r="AH977" s="361">
        <f>+VLOOKUP($E977,Emissions!$1:$1048576,MATCH(DATE(AH$2,1,1),Emissions!$A$1:$LI$1),FALSE)</f>
        <v>4.3241435600000003E-2</v>
      </c>
      <c r="AI977" s="361">
        <f>+VLOOKUP($E977,Emissions!$1:$1048576,MATCH(DATE(AI$2,1,1),Emissions!$A$1:$LI$1),FALSE)</f>
        <v>4.59028675E-2</v>
      </c>
      <c r="AJ977" s="361">
        <f>+VLOOKUP($E977,Emissions!$1:$1048576,MATCH(DATE(AJ$2,1,1),Emissions!$A$1:$LI$1),FALSE)</f>
        <v>4.8873384399999997E-2</v>
      </c>
      <c r="AK977" s="361">
        <f>+VLOOKUP($E977,Emissions!$1:$1048576,MATCH(DATE(AK$2,1,1),Emissions!$A$1:$LI$1),FALSE)</f>
        <v>5.2131302599999998E-2</v>
      </c>
      <c r="AL977" s="361">
        <f>+VLOOKUP($E977,Emissions!$1:$1048576,MATCH(DATE(AL$2,1,1),Emissions!$A$1:$LI$1),FALSE)</f>
        <v>5.56426031E-2</v>
      </c>
      <c r="AM977" s="361">
        <f>+VLOOKUP($E977,Emissions!$1:$1048576,MATCH(DATE(AM$2,1,1),Emissions!$A$1:$LI$1),FALSE)</f>
        <v>5.9362159400000003E-2</v>
      </c>
      <c r="AN977" s="361">
        <f>+VLOOKUP($E977,Emissions!$1:$1048576,MATCH(DATE(AN$2,1,1),Emissions!$A$1:$LI$1),FALSE)</f>
        <v>6.3233854300000003E-2</v>
      </c>
      <c r="AO977" s="361">
        <f>+VLOOKUP($E977,Emissions!$1:$1048576,MATCH(DATE(AO$2,1,1),Emissions!$A$1:$LI$1),FALSE)</f>
        <v>6.7190672500000007E-2</v>
      </c>
    </row>
    <row r="978" spans="1:41" ht="15" customHeight="1" x14ac:dyDescent="0.35">
      <c r="A978" s="411"/>
      <c r="B978" s="170"/>
      <c r="C978" s="138" t="s">
        <v>736</v>
      </c>
      <c r="D978" s="114" t="s">
        <v>1399</v>
      </c>
      <c r="E978" s="50" t="s">
        <v>3411</v>
      </c>
      <c r="F978" s="361">
        <f>+VLOOKUP($E978,Emissions!$1:$1048576,MATCH(DATE(F$2,1,1),Emissions!$A$1:$LI$1),FALSE)</f>
        <v>1.48673226E-3</v>
      </c>
      <c r="G978" s="361">
        <f>+VLOOKUP($E978,Emissions!$1:$1048576,MATCH(DATE(G$2,1,1),Emissions!$A$1:$LI$1),FALSE)</f>
        <v>1.5108683099999999E-3</v>
      </c>
      <c r="H978" s="361">
        <f>+VLOOKUP($E978,Emissions!$1:$1048576,MATCH(DATE(H$2,1,1),Emissions!$A$1:$LI$1),FALSE)</f>
        <v>1.53863354E-3</v>
      </c>
      <c r="I978" s="361">
        <f>+VLOOKUP($E978,Emissions!$1:$1048576,MATCH(DATE(I$2,1,1),Emissions!$A$1:$LI$1),FALSE)</f>
        <v>1.56846369E-3</v>
      </c>
      <c r="J978" s="361">
        <f>+VLOOKUP($E978,Emissions!$1:$1048576,MATCH(DATE(J$2,1,1),Emissions!$A$1:$LI$1),FALSE)</f>
        <v>1.60096593E-3</v>
      </c>
      <c r="K978" s="361">
        <f>+VLOOKUP($E978,Emissions!$1:$1048576,MATCH(DATE(K$2,1,1),Emissions!$A$1:$LI$1),FALSE)</f>
        <v>1.63619782E-3</v>
      </c>
      <c r="L978" s="361">
        <f>+VLOOKUP($E978,Emissions!$1:$1048576,MATCH(DATE(L$2,1,1),Emissions!$A$1:$LI$1),FALSE)</f>
        <v>1.6737316700000001E-3</v>
      </c>
      <c r="M978" s="361">
        <f>+VLOOKUP($E978,Emissions!$1:$1048576,MATCH(DATE(M$2,1,1),Emissions!$A$1:$LI$1),FALSE)</f>
        <v>1.71332182E-3</v>
      </c>
      <c r="N978" s="361">
        <f>+VLOOKUP($E978,Emissions!$1:$1048576,MATCH(DATE(N$2,1,1),Emissions!$A$1:$LI$1),FALSE)</f>
        <v>1.7546288100000001E-3</v>
      </c>
      <c r="O978" s="361">
        <f>+VLOOKUP($E978,Emissions!$1:$1048576,MATCH(DATE(O$2,1,1),Emissions!$A$1:$LI$1),FALSE)</f>
        <v>1.7973670799999999E-3</v>
      </c>
      <c r="P978" s="361">
        <f>+VLOOKUP($E978,Emissions!$1:$1048576,MATCH(DATE(P$2,1,1),Emissions!$A$1:$LI$1),FALSE)</f>
        <v>1.8398594799999999E-3</v>
      </c>
      <c r="Q978" s="361">
        <f>+VLOOKUP($E978,Emissions!$1:$1048576,MATCH(DATE(Q$2,1,1),Emissions!$A$1:$LI$1),FALSE)</f>
        <v>1.87677956E-3</v>
      </c>
      <c r="R978" s="361">
        <f>+VLOOKUP($E978,Emissions!$1:$1048576,MATCH(DATE(R$2,1,1),Emissions!$A$1:$LI$1),FALSE)</f>
        <v>1.9084140300000001E-3</v>
      </c>
      <c r="S978" s="361">
        <f>+VLOOKUP($E978,Emissions!$1:$1048576,MATCH(DATE(S$2,1,1),Emissions!$A$1:$LI$1),FALSE)</f>
        <v>1.9360666099999999E-3</v>
      </c>
      <c r="T978" s="361">
        <f>+VLOOKUP($E978,Emissions!$1:$1048576,MATCH(DATE(T$2,1,1),Emissions!$A$1:$LI$1),FALSE)</f>
        <v>1.9613791599999999E-3</v>
      </c>
      <c r="U978" s="361">
        <f>+VLOOKUP($E978,Emissions!$1:$1048576,MATCH(DATE(U$2,1,1),Emissions!$A$1:$LI$1),FALSE)</f>
        <v>1.9859046700000001E-3</v>
      </c>
      <c r="V978" s="361">
        <f>+VLOOKUP($E978,Emissions!$1:$1048576,MATCH(DATE(V$2,1,1),Emissions!$A$1:$LI$1),FALSE)</f>
        <v>2.0109993199999999E-3</v>
      </c>
      <c r="W978" s="361">
        <f>+VLOOKUP($E978,Emissions!$1:$1048576,MATCH(DATE(W$2,1,1),Emissions!$A$1:$LI$1),FALSE)</f>
        <v>2.0378729600000001E-3</v>
      </c>
      <c r="X978" s="361">
        <f>+VLOOKUP($E978,Emissions!$1:$1048576,MATCH(DATE(X$2,1,1),Emissions!$A$1:$LI$1),FALSE)</f>
        <v>2.06752353E-3</v>
      </c>
      <c r="Y978" s="361">
        <f>+VLOOKUP($E978,Emissions!$1:$1048576,MATCH(DATE(Y$2,1,1),Emissions!$A$1:$LI$1),FALSE)</f>
        <v>2.1006222500000002E-3</v>
      </c>
      <c r="Z978" s="361">
        <f>+VLOOKUP($E978,Emissions!$1:$1048576,MATCH(DATE(Z$2,1,1),Emissions!$A$1:$LI$1),FALSE)</f>
        <v>2.1375877900000001E-3</v>
      </c>
      <c r="AA978" s="361">
        <f>+VLOOKUP($E978,Emissions!$1:$1048576,MATCH(DATE(AA$2,1,1),Emissions!$A$1:$LI$1),FALSE)</f>
        <v>2.1790134300000001E-3</v>
      </c>
      <c r="AB978" s="361">
        <f>+VLOOKUP($E978,Emissions!$1:$1048576,MATCH(DATE(AB$2,1,1),Emissions!$A$1:$LI$1),FALSE)</f>
        <v>2.2254368899999998E-3</v>
      </c>
      <c r="AC978" s="361">
        <f>+VLOOKUP($E978,Emissions!$1:$1048576,MATCH(DATE(AC$2,1,1),Emissions!$A$1:$LI$1),FALSE)</f>
        <v>2.2771807500000002E-3</v>
      </c>
      <c r="AD978" s="361">
        <f>+VLOOKUP($E978,Emissions!$1:$1048576,MATCH(DATE(AD$2,1,1),Emissions!$A$1:$LI$1),FALSE)</f>
        <v>2.3342891099999998E-3</v>
      </c>
      <c r="AE978" s="361">
        <f>+VLOOKUP($E978,Emissions!$1:$1048576,MATCH(DATE(AE$2,1,1),Emissions!$A$1:$LI$1),FALSE)</f>
        <v>2.39632293E-3</v>
      </c>
      <c r="AF978" s="361">
        <f>+VLOOKUP($E978,Emissions!$1:$1048576,MATCH(DATE(AF$2,1,1),Emissions!$A$1:$LI$1),FALSE)</f>
        <v>2.4619154700000001E-3</v>
      </c>
      <c r="AG978" s="361">
        <f>+VLOOKUP($E978,Emissions!$1:$1048576,MATCH(DATE(AG$2,1,1),Emissions!$A$1:$LI$1),FALSE)</f>
        <v>2.5315391799999999E-3</v>
      </c>
      <c r="AH978" s="361">
        <f>+VLOOKUP($E978,Emissions!$1:$1048576,MATCH(DATE(AH$2,1,1),Emissions!$A$1:$LI$1),FALSE)</f>
        <v>2.6056291800000001E-3</v>
      </c>
      <c r="AI978" s="361">
        <f>+VLOOKUP($E978,Emissions!$1:$1048576,MATCH(DATE(AI$2,1,1),Emissions!$A$1:$LI$1),FALSE)</f>
        <v>2.6837083399999999E-3</v>
      </c>
      <c r="AJ978" s="361">
        <f>+VLOOKUP($E978,Emissions!$1:$1048576,MATCH(DATE(AJ$2,1,1),Emissions!$A$1:$LI$1),FALSE)</f>
        <v>2.7647747E-3</v>
      </c>
      <c r="AK978" s="361">
        <f>+VLOOKUP($E978,Emissions!$1:$1048576,MATCH(DATE(AK$2,1,1),Emissions!$A$1:$LI$1),FALSE)</f>
        <v>2.8478504E-3</v>
      </c>
      <c r="AL978" s="361">
        <f>+VLOOKUP($E978,Emissions!$1:$1048576,MATCH(DATE(AL$2,1,1),Emissions!$A$1:$LI$1),FALSE)</f>
        <v>2.9321478899999999E-3</v>
      </c>
      <c r="AM978" s="361">
        <f>+VLOOKUP($E978,Emissions!$1:$1048576,MATCH(DATE(AM$2,1,1),Emissions!$A$1:$LI$1),FALSE)</f>
        <v>3.01698583E-3</v>
      </c>
      <c r="AN978" s="361">
        <f>+VLOOKUP($E978,Emissions!$1:$1048576,MATCH(DATE(AN$2,1,1),Emissions!$A$1:$LI$1),FALSE)</f>
        <v>3.10173391E-3</v>
      </c>
      <c r="AO978" s="361">
        <f>+VLOOKUP($E978,Emissions!$1:$1048576,MATCH(DATE(AO$2,1,1),Emissions!$A$1:$LI$1),FALSE)</f>
        <v>3.1857872600000001E-3</v>
      </c>
    </row>
    <row r="979" spans="1:41" s="92" customFormat="1" ht="15" customHeight="1" x14ac:dyDescent="0.35">
      <c r="A979" s="411"/>
      <c r="B979" s="170"/>
      <c r="C979" s="137" t="s">
        <v>3334</v>
      </c>
      <c r="D979" s="147" t="s">
        <v>1399</v>
      </c>
      <c r="E979" s="136" t="s">
        <v>3412</v>
      </c>
      <c r="F979" s="327">
        <f>+VLOOKUP($E979,Emissions!$1:$1048576,MATCH(DATE(F$2,1,1),Emissions!$A$1:$LI$1),FALSE)</f>
        <v>5.9665396900000001E-2</v>
      </c>
      <c r="G979" s="327">
        <f>+VLOOKUP($E979,Emissions!$1:$1048576,MATCH(DATE(G$2,1,1),Emissions!$A$1:$LI$1),FALSE)</f>
        <v>6.0836958400000002E-2</v>
      </c>
      <c r="H979" s="327">
        <f>+VLOOKUP($E979,Emissions!$1:$1048576,MATCH(DATE(H$2,1,1),Emissions!$A$1:$LI$1),FALSE)</f>
        <v>6.2134613200000001E-2</v>
      </c>
      <c r="I979" s="327">
        <f>+VLOOKUP($E979,Emissions!$1:$1048576,MATCH(DATE(I$2,1,1),Emissions!$A$1:$LI$1),FALSE)</f>
        <v>6.3403294299999996E-2</v>
      </c>
      <c r="J979" s="327">
        <f>+VLOOKUP($E979,Emissions!$1:$1048576,MATCH(DATE(J$2,1,1),Emissions!$A$1:$LI$1),FALSE)</f>
        <v>6.4859419500000001E-2</v>
      </c>
      <c r="K979" s="327">
        <f>+VLOOKUP($E979,Emissions!$1:$1048576,MATCH(DATE(K$2,1,1),Emissions!$A$1:$LI$1),FALSE)</f>
        <v>6.6526831499999994E-2</v>
      </c>
      <c r="L979" s="327">
        <f>+VLOOKUP($E979,Emissions!$1:$1048576,MATCH(DATE(L$2,1,1),Emissions!$A$1:$LI$1),FALSE)</f>
        <v>6.8381231299999998E-2</v>
      </c>
      <c r="M979" s="327">
        <f>+VLOOKUP($E979,Emissions!$1:$1048576,MATCH(DATE(M$2,1,1),Emissions!$A$1:$LI$1),FALSE)</f>
        <v>7.0394068000000004E-2</v>
      </c>
      <c r="N979" s="327">
        <f>+VLOOKUP($E979,Emissions!$1:$1048576,MATCH(DATE(N$2,1,1),Emissions!$A$1:$LI$1),FALSE)</f>
        <v>7.2538061000000001E-2</v>
      </c>
      <c r="O979" s="327">
        <f>+VLOOKUP($E979,Emissions!$1:$1048576,MATCH(DATE(O$2,1,1),Emissions!$A$1:$LI$1),FALSE)</f>
        <v>7.4789204400000003E-2</v>
      </c>
      <c r="P979" s="327">
        <f>+VLOOKUP($E979,Emissions!$1:$1048576,MATCH(DATE(P$2,1,1),Emissions!$A$1:$LI$1),FALSE)</f>
        <v>7.7049301400000006E-2</v>
      </c>
      <c r="Q979" s="327">
        <f>+VLOOKUP($E979,Emissions!$1:$1048576,MATCH(DATE(Q$2,1,1),Emissions!$A$1:$LI$1),FALSE)</f>
        <v>7.8990280400000001E-2</v>
      </c>
      <c r="R979" s="327">
        <f>+VLOOKUP($E979,Emissions!$1:$1048576,MATCH(DATE(R$2,1,1),Emissions!$A$1:$LI$1),FALSE)</f>
        <v>8.0665754100000001E-2</v>
      </c>
      <c r="S979" s="327">
        <f>+VLOOKUP($E979,Emissions!$1:$1048576,MATCH(DATE(S$2,1,1),Emissions!$A$1:$LI$1),FALSE)</f>
        <v>8.2131252500000002E-2</v>
      </c>
      <c r="T979" s="327">
        <f>+VLOOKUP($E979,Emissions!$1:$1048576,MATCH(DATE(T$2,1,1),Emissions!$A$1:$LI$1),FALSE)</f>
        <v>8.3453349900000001E-2</v>
      </c>
      <c r="U979" s="327">
        <f>+VLOOKUP($E979,Emissions!$1:$1048576,MATCH(DATE(U$2,1,1),Emissions!$A$1:$LI$1),FALSE)</f>
        <v>8.4697186300000005E-2</v>
      </c>
      <c r="V979" s="327">
        <f>+VLOOKUP($E979,Emissions!$1:$1048576,MATCH(DATE(V$2,1,1),Emissions!$A$1:$LI$1),FALSE)</f>
        <v>8.5925153099999999E-2</v>
      </c>
      <c r="W979" s="327">
        <f>+VLOOKUP($E979,Emissions!$1:$1048576,MATCH(DATE(W$2,1,1),Emissions!$A$1:$LI$1),FALSE)</f>
        <v>8.7198249800000002E-2</v>
      </c>
      <c r="X979" s="327">
        <f>+VLOOKUP($E979,Emissions!$1:$1048576,MATCH(DATE(X$2,1,1),Emissions!$A$1:$LI$1),FALSE)</f>
        <v>8.8569045599999993E-2</v>
      </c>
      <c r="Y979" s="327">
        <f>+VLOOKUP($E979,Emissions!$1:$1048576,MATCH(DATE(Y$2,1,1),Emissions!$A$1:$LI$1),FALSE)</f>
        <v>9.0074221400000001E-2</v>
      </c>
      <c r="Z979" s="327">
        <f>+VLOOKUP($E979,Emissions!$1:$1048576,MATCH(DATE(Z$2,1,1),Emissions!$A$1:$LI$1),FALSE)</f>
        <v>9.1735834399999994E-2</v>
      </c>
      <c r="AA979" s="327">
        <f>+VLOOKUP($E979,Emissions!$1:$1048576,MATCH(DATE(AA$2,1,1),Emissions!$A$1:$LI$1),FALSE)</f>
        <v>9.3598145199999996E-2</v>
      </c>
      <c r="AB979" s="327">
        <f>+VLOOKUP($E979,Emissions!$1:$1048576,MATCH(DATE(AB$2,1,1),Emissions!$A$1:$LI$1),FALSE)</f>
        <v>9.5693559999999997E-2</v>
      </c>
      <c r="AC979" s="327">
        <f>+VLOOKUP($E979,Emissions!$1:$1048576,MATCH(DATE(AC$2,1,1),Emissions!$A$1:$LI$1),FALSE)</f>
        <v>9.8043413499999996E-2</v>
      </c>
      <c r="AD979" s="327">
        <f>+VLOOKUP($E979,Emissions!$1:$1048576,MATCH(DATE(AD$2,1,1),Emissions!$A$1:$LI$1),FALSE)</f>
        <v>0.1006536311</v>
      </c>
      <c r="AE979" s="327">
        <f>+VLOOKUP($E979,Emissions!$1:$1048576,MATCH(DATE(AE$2,1,1),Emissions!$A$1:$LI$1),FALSE)</f>
        <v>0.1034954221</v>
      </c>
      <c r="AF979" s="327">
        <f>+VLOOKUP($E979,Emissions!$1:$1048576,MATCH(DATE(AF$2,1,1),Emissions!$A$1:$LI$1),FALSE)</f>
        <v>0.1065865168</v>
      </c>
      <c r="AG979" s="327">
        <f>+VLOOKUP($E979,Emissions!$1:$1048576,MATCH(DATE(AG$2,1,1),Emissions!$A$1:$LI$1),FALSE)</f>
        <v>0.1099480949</v>
      </c>
      <c r="AH979" s="327">
        <f>+VLOOKUP($E979,Emissions!$1:$1048576,MATCH(DATE(AH$2,1,1),Emissions!$A$1:$LI$1),FALSE)</f>
        <v>0.11359129279999999</v>
      </c>
      <c r="AI979" s="327">
        <f>+VLOOKUP($E979,Emissions!$1:$1048576,MATCH(DATE(AI$2,1,1),Emissions!$A$1:$LI$1),FALSE)</f>
        <v>0.1174890856</v>
      </c>
      <c r="AJ979" s="327">
        <f>+VLOOKUP($E979,Emissions!$1:$1048576,MATCH(DATE(AJ$2,1,1),Emissions!$A$1:$LI$1),FALSE)</f>
        <v>0.1215940192</v>
      </c>
      <c r="AK979" s="327">
        <f>+VLOOKUP($E979,Emissions!$1:$1048576,MATCH(DATE(AK$2,1,1),Emissions!$A$1:$LI$1),FALSE)</f>
        <v>0.1258620392</v>
      </c>
      <c r="AL979" s="327">
        <f>+VLOOKUP($E979,Emissions!$1:$1048576,MATCH(DATE(AL$2,1,1),Emissions!$A$1:$LI$1),FALSE)</f>
        <v>0.13025657530000001</v>
      </c>
      <c r="AM979" s="327">
        <f>+VLOOKUP($E979,Emissions!$1:$1048576,MATCH(DATE(AM$2,1,1),Emissions!$A$1:$LI$1),FALSE)</f>
        <v>0.13474226980000001</v>
      </c>
      <c r="AN979" s="327">
        <f>+VLOOKUP($E979,Emissions!$1:$1048576,MATCH(DATE(AN$2,1,1),Emissions!$A$1:$LI$1),FALSE)</f>
        <v>0.13928258139999999</v>
      </c>
      <c r="AO979" s="327">
        <f>+VLOOKUP($E979,Emissions!$1:$1048576,MATCH(DATE(AO$2,1,1),Emissions!$A$1:$LI$1),FALSE)</f>
        <v>0.1438390671</v>
      </c>
    </row>
    <row r="980" spans="1:41" ht="15" customHeight="1" x14ac:dyDescent="0.35">
      <c r="A980" s="411"/>
      <c r="B980" s="170"/>
      <c r="C980" s="138" t="s">
        <v>602</v>
      </c>
      <c r="D980" s="114" t="s">
        <v>1399</v>
      </c>
      <c r="E980" s="50" t="s">
        <v>3413</v>
      </c>
      <c r="F980" s="361">
        <f>+VLOOKUP($E980,Emissions!$1:$1048576,MATCH(DATE(F$2,1,1),Emissions!$A$1:$LI$1),FALSE)</f>
        <v>5.1579337699999997E-4</v>
      </c>
      <c r="G980" s="361">
        <f>+VLOOKUP($E980,Emissions!$1:$1048576,MATCH(DATE(G$2,1,1),Emissions!$A$1:$LI$1),FALSE)</f>
        <v>5.2248478200000005E-4</v>
      </c>
      <c r="H980" s="361">
        <f>+VLOOKUP($E980,Emissions!$1:$1048576,MATCH(DATE(H$2,1,1),Emissions!$A$1:$LI$1),FALSE)</f>
        <v>5.2990924900000005E-4</v>
      </c>
      <c r="I980" s="361">
        <f>+VLOOKUP($E980,Emissions!$1:$1048576,MATCH(DATE(I$2,1,1),Emissions!$A$1:$LI$1),FALSE)</f>
        <v>5.3747158800000001E-4</v>
      </c>
      <c r="J980" s="361">
        <f>+VLOOKUP($E980,Emissions!$1:$1048576,MATCH(DATE(J$2,1,1),Emissions!$A$1:$LI$1),FALSE)</f>
        <v>5.4649837100000001E-4</v>
      </c>
      <c r="K980" s="361">
        <f>+VLOOKUP($E980,Emissions!$1:$1048576,MATCH(DATE(K$2,1,1),Emissions!$A$1:$LI$1),FALSE)</f>
        <v>5.5672152999999998E-4</v>
      </c>
      <c r="L980" s="361">
        <f>+VLOOKUP($E980,Emissions!$1:$1048576,MATCH(DATE(L$2,1,1),Emissions!$A$1:$LI$1),FALSE)</f>
        <v>5.6793698199999998E-4</v>
      </c>
      <c r="M980" s="361">
        <f>+VLOOKUP($E980,Emissions!$1:$1048576,MATCH(DATE(M$2,1,1),Emissions!$A$1:$LI$1),FALSE)</f>
        <v>5.7995738099999997E-4</v>
      </c>
      <c r="N980" s="361">
        <f>+VLOOKUP($E980,Emissions!$1:$1048576,MATCH(DATE(N$2,1,1),Emissions!$A$1:$LI$1),FALSE)</f>
        <v>5.9264014600000003E-4</v>
      </c>
      <c r="O980" s="361">
        <f>+VLOOKUP($E980,Emissions!$1:$1048576,MATCH(DATE(O$2,1,1),Emissions!$A$1:$LI$1),FALSE)</f>
        <v>6.0585469899999999E-4</v>
      </c>
      <c r="P980" s="361">
        <f>+VLOOKUP($E980,Emissions!$1:$1048576,MATCH(DATE(P$2,1,1),Emissions!$A$1:$LI$1),FALSE)</f>
        <v>6.1913703800000003E-4</v>
      </c>
      <c r="Q980" s="361">
        <f>+VLOOKUP($E980,Emissions!$1:$1048576,MATCH(DATE(Q$2,1,1),Emissions!$A$1:$LI$1),FALSE)</f>
        <v>6.3082919299999995E-4</v>
      </c>
      <c r="R980" s="361">
        <f>+VLOOKUP($E980,Emissions!$1:$1048576,MATCH(DATE(R$2,1,1),Emissions!$A$1:$LI$1),FALSE)</f>
        <v>6.4101567100000002E-4</v>
      </c>
      <c r="S980" s="361">
        <f>+VLOOKUP($E980,Emissions!$1:$1048576,MATCH(DATE(S$2,1,1),Emissions!$A$1:$LI$1),FALSE)</f>
        <v>6.4993850000000003E-4</v>
      </c>
      <c r="T980" s="361">
        <f>+VLOOKUP($E980,Emissions!$1:$1048576,MATCH(DATE(T$2,1,1),Emissions!$A$1:$LI$1),FALSE)</f>
        <v>6.5794476500000002E-4</v>
      </c>
      <c r="U980" s="361">
        <f>+VLOOKUP($E980,Emissions!$1:$1048576,MATCH(DATE(U$2,1,1),Emissions!$A$1:$LI$1),FALSE)</f>
        <v>6.6540024100000003E-4</v>
      </c>
      <c r="V980" s="361">
        <f>+VLOOKUP($E980,Emissions!$1:$1048576,MATCH(DATE(V$2,1,1),Emissions!$A$1:$LI$1),FALSE)</f>
        <v>6.7266711300000004E-4</v>
      </c>
      <c r="W980" s="361">
        <f>+VLOOKUP($E980,Emissions!$1:$1048576,MATCH(DATE(W$2,1,1),Emissions!$A$1:$LI$1),FALSE)</f>
        <v>6.8008661500000003E-4</v>
      </c>
      <c r="X980" s="361">
        <f>+VLOOKUP($E980,Emissions!$1:$1048576,MATCH(DATE(X$2,1,1),Emissions!$A$1:$LI$1),FALSE)</f>
        <v>6.87960636E-4</v>
      </c>
      <c r="Y980" s="361">
        <f>+VLOOKUP($E980,Emissions!$1:$1048576,MATCH(DATE(Y$2,1,1),Emissions!$A$1:$LI$1),FALSE)</f>
        <v>6.9651351599999995E-4</v>
      </c>
      <c r="Z980" s="361">
        <f>+VLOOKUP($E980,Emissions!$1:$1048576,MATCH(DATE(Z$2,1,1),Emissions!$A$1:$LI$1),FALSE)</f>
        <v>7.0589059500000004E-4</v>
      </c>
      <c r="AA980" s="361">
        <f>+VLOOKUP($E980,Emissions!$1:$1048576,MATCH(DATE(AA$2,1,1),Emissions!$A$1:$LI$1),FALSE)</f>
        <v>7.1633187200000005E-4</v>
      </c>
      <c r="AB980" s="361">
        <f>+VLOOKUP($E980,Emissions!$1:$1048576,MATCH(DATE(AB$2,1,1),Emissions!$A$1:$LI$1),FALSE)</f>
        <v>7.2802558900000001E-4</v>
      </c>
      <c r="AC980" s="361">
        <f>+VLOOKUP($E980,Emissions!$1:$1048576,MATCH(DATE(AC$2,1,1),Emissions!$A$1:$LI$1),FALSE)</f>
        <v>7.4110271199999997E-4</v>
      </c>
      <c r="AD980" s="361">
        <f>+VLOOKUP($E980,Emissions!$1:$1048576,MATCH(DATE(AD$2,1,1),Emissions!$A$1:$LI$1),FALSE)</f>
        <v>7.5561878200000002E-4</v>
      </c>
      <c r="AE980" s="361">
        <f>+VLOOKUP($E980,Emissions!$1:$1048576,MATCH(DATE(AE$2,1,1),Emissions!$A$1:$LI$1),FALSE)</f>
        <v>7.7145771799999997E-4</v>
      </c>
      <c r="AF980" s="361">
        <f>+VLOOKUP($E980,Emissions!$1:$1048576,MATCH(DATE(AF$2,1,1),Emissions!$A$1:$LI$1),FALSE)</f>
        <v>7.8840878699999999E-4</v>
      </c>
      <c r="AG980" s="361">
        <f>+VLOOKUP($E980,Emissions!$1:$1048576,MATCH(DATE(AG$2,1,1),Emissions!$A$1:$LI$1),FALSE)</f>
        <v>8.06614784E-4</v>
      </c>
      <c r="AH980" s="361">
        <f>+VLOOKUP($E980,Emissions!$1:$1048576,MATCH(DATE(AH$2,1,1),Emissions!$A$1:$LI$1),FALSE)</f>
        <v>8.26196859E-4</v>
      </c>
      <c r="AI980" s="361">
        <f>+VLOOKUP($E980,Emissions!$1:$1048576,MATCH(DATE(AI$2,1,1),Emissions!$A$1:$LI$1),FALSE)</f>
        <v>8.4706358199999996E-4</v>
      </c>
      <c r="AJ980" s="361">
        <f>+VLOOKUP($E980,Emissions!$1:$1048576,MATCH(DATE(AJ$2,1,1),Emissions!$A$1:$LI$1),FALSE)</f>
        <v>8.6898969399999996E-4</v>
      </c>
      <c r="AK980" s="361">
        <f>+VLOOKUP($E980,Emissions!$1:$1048576,MATCH(DATE(AK$2,1,1),Emissions!$A$1:$LI$1),FALSE)</f>
        <v>8.9173988900000003E-4</v>
      </c>
      <c r="AL980" s="361">
        <f>+VLOOKUP($E980,Emissions!$1:$1048576,MATCH(DATE(AL$2,1,1),Emissions!$A$1:$LI$1),FALSE)</f>
        <v>9.1510494300000005E-4</v>
      </c>
      <c r="AM980" s="361">
        <f>+VLOOKUP($E980,Emissions!$1:$1048576,MATCH(DATE(AM$2,1,1),Emissions!$A$1:$LI$1),FALSE)</f>
        <v>9.3888208700000002E-4</v>
      </c>
      <c r="AN980" s="361">
        <f>+VLOOKUP($E980,Emissions!$1:$1048576,MATCH(DATE(AN$2,1,1),Emissions!$A$1:$LI$1),FALSE)</f>
        <v>9.6286618900000005E-4</v>
      </c>
      <c r="AO980" s="361">
        <f>+VLOOKUP($E980,Emissions!$1:$1048576,MATCH(DATE(AO$2,1,1),Emissions!$A$1:$LI$1),FALSE)</f>
        <v>9.868477630000001E-4</v>
      </c>
    </row>
    <row r="981" spans="1:41" ht="15" customHeight="1" x14ac:dyDescent="0.35">
      <c r="A981" s="411"/>
      <c r="B981" s="170"/>
      <c r="C981" s="138" t="s">
        <v>603</v>
      </c>
      <c r="D981" s="114" t="s">
        <v>1399</v>
      </c>
      <c r="E981" s="50" t="s">
        <v>3414</v>
      </c>
      <c r="F981" s="361">
        <f>+VLOOKUP($E981,Emissions!$1:$1048576,MATCH(DATE(F$2,1,1),Emissions!$A$1:$LI$1),FALSE)</f>
        <v>5.1498538199999996E-3</v>
      </c>
      <c r="G981" s="361">
        <f>+VLOOKUP($E981,Emissions!$1:$1048576,MATCH(DATE(G$2,1,1),Emissions!$A$1:$LI$1),FALSE)</f>
        <v>5.2175443800000004E-3</v>
      </c>
      <c r="H981" s="361">
        <f>+VLOOKUP($E981,Emissions!$1:$1048576,MATCH(DATE(H$2,1,1),Emissions!$A$1:$LI$1),FALSE)</f>
        <v>5.2927720100000002E-3</v>
      </c>
      <c r="I981" s="361">
        <f>+VLOOKUP($E981,Emissions!$1:$1048576,MATCH(DATE(I$2,1,1),Emissions!$A$1:$LI$1),FALSE)</f>
        <v>5.3695175300000004E-3</v>
      </c>
      <c r="J981" s="361">
        <f>+VLOOKUP($E981,Emissions!$1:$1048576,MATCH(DATE(J$2,1,1),Emissions!$A$1:$LI$1),FALSE)</f>
        <v>5.4606186600000004E-3</v>
      </c>
      <c r="K981" s="361">
        <f>+VLOOKUP($E981,Emissions!$1:$1048576,MATCH(DATE(K$2,1,1),Emissions!$A$1:$LI$1),FALSE)</f>
        <v>5.5633039899999999E-3</v>
      </c>
      <c r="L981" s="361">
        <f>+VLOOKUP($E981,Emissions!$1:$1048576,MATCH(DATE(L$2,1,1),Emissions!$A$1:$LI$1),FALSE)</f>
        <v>5.6755299899999999E-3</v>
      </c>
      <c r="M981" s="361">
        <f>+VLOOKUP($E981,Emissions!$1:$1048576,MATCH(DATE(M$2,1,1),Emissions!$A$1:$LI$1),FALSE)</f>
        <v>5.7954711900000001E-3</v>
      </c>
      <c r="N981" s="361">
        <f>+VLOOKUP($E981,Emissions!$1:$1048576,MATCH(DATE(N$2,1,1),Emissions!$A$1:$LI$1),FALSE)</f>
        <v>5.9217703500000001E-3</v>
      </c>
      <c r="O981" s="361">
        <f>+VLOOKUP($E981,Emissions!$1:$1048576,MATCH(DATE(O$2,1,1),Emissions!$A$1:$LI$1),FALSE)</f>
        <v>6.0531913599999997E-3</v>
      </c>
      <c r="P981" s="361">
        <f>+VLOOKUP($E981,Emissions!$1:$1048576,MATCH(DATE(P$2,1,1),Emissions!$A$1:$LI$1),FALSE)</f>
        <v>6.1851901299999996E-3</v>
      </c>
      <c r="Q981" s="361">
        <f>+VLOOKUP($E981,Emissions!$1:$1048576,MATCH(DATE(Q$2,1,1),Emissions!$A$1:$LI$1),FALSE)</f>
        <v>6.3013587299999996E-3</v>
      </c>
      <c r="R981" s="361">
        <f>+VLOOKUP($E981,Emissions!$1:$1048576,MATCH(DATE(R$2,1,1),Emissions!$A$1:$LI$1),FALSE)</f>
        <v>6.4026997699999999E-3</v>
      </c>
      <c r="S981" s="361">
        <f>+VLOOKUP($E981,Emissions!$1:$1048576,MATCH(DATE(S$2,1,1),Emissions!$A$1:$LI$1),FALSE)</f>
        <v>6.4917386400000004E-3</v>
      </c>
      <c r="T981" s="361">
        <f>+VLOOKUP($E981,Emissions!$1:$1048576,MATCH(DATE(T$2,1,1),Emissions!$A$1:$LI$1),FALSE)</f>
        <v>6.5719761900000003E-3</v>
      </c>
      <c r="U981" s="361">
        <f>+VLOOKUP($E981,Emissions!$1:$1048576,MATCH(DATE(U$2,1,1),Emissions!$A$1:$LI$1),FALSE)</f>
        <v>6.6470415E-3</v>
      </c>
      <c r="V981" s="361">
        <f>+VLOOKUP($E981,Emissions!$1:$1048576,MATCH(DATE(V$2,1,1),Emissions!$A$1:$LI$1),FALSE)</f>
        <v>6.7205021999999998E-3</v>
      </c>
      <c r="W981" s="361">
        <f>+VLOOKUP($E981,Emissions!$1:$1048576,MATCH(DATE(W$2,1,1),Emissions!$A$1:$LI$1),FALSE)</f>
        <v>6.7957005399999996E-3</v>
      </c>
      <c r="X981" s="361">
        <f>+VLOOKUP($E981,Emissions!$1:$1048576,MATCH(DATE(X$2,1,1),Emissions!$A$1:$LI$1),FALSE)</f>
        <v>6.8755668799999996E-3</v>
      </c>
      <c r="Y981" s="361">
        <f>+VLOOKUP($E981,Emissions!$1:$1048576,MATCH(DATE(Y$2,1,1),Emissions!$A$1:$LI$1),FALSE)</f>
        <v>6.9622482499999997E-3</v>
      </c>
      <c r="Z981" s="361">
        <f>+VLOOKUP($E981,Emissions!$1:$1048576,MATCH(DATE(Z$2,1,1),Emissions!$A$1:$LI$1),FALSE)</f>
        <v>7.0570914399999997E-3</v>
      </c>
      <c r="AA981" s="361">
        <f>+VLOOKUP($E981,Emissions!$1:$1048576,MATCH(DATE(AA$2,1,1),Emissions!$A$1:$LI$1),FALSE)</f>
        <v>7.1624152200000001E-3</v>
      </c>
      <c r="AB981" s="361">
        <f>+VLOOKUP($E981,Emissions!$1:$1048576,MATCH(DATE(AB$2,1,1),Emissions!$A$1:$LI$1),FALSE)</f>
        <v>7.2800319699999998E-3</v>
      </c>
      <c r="AC981" s="361">
        <f>+VLOOKUP($E981,Emissions!$1:$1048576,MATCH(DATE(AC$2,1,1),Emissions!$A$1:$LI$1),FALSE)</f>
        <v>7.4111865199999998E-3</v>
      </c>
      <c r="AD981" s="361">
        <f>+VLOOKUP($E981,Emissions!$1:$1048576,MATCH(DATE(AD$2,1,1),Emissions!$A$1:$LI$1),FALSE)</f>
        <v>7.5563701699999999E-3</v>
      </c>
      <c r="AE981" s="361">
        <f>+VLOOKUP($E981,Emissions!$1:$1048576,MATCH(DATE(AE$2,1,1),Emissions!$A$1:$LI$1),FALSE)</f>
        <v>7.71433524E-3</v>
      </c>
      <c r="AF981" s="361">
        <f>+VLOOKUP($E981,Emissions!$1:$1048576,MATCH(DATE(AF$2,1,1),Emissions!$A$1:$LI$1),FALSE)</f>
        <v>7.8829610899999996E-3</v>
      </c>
      <c r="AG981" s="361">
        <f>+VLOOKUP($E981,Emissions!$1:$1048576,MATCH(DATE(AG$2,1,1),Emissions!$A$1:$LI$1),FALSE)</f>
        <v>8.0636982400000001E-3</v>
      </c>
      <c r="AH981" s="361">
        <f>+VLOOKUP($E981,Emissions!$1:$1048576,MATCH(DATE(AH$2,1,1),Emissions!$A$1:$LI$1),FALSE)</f>
        <v>8.2577900100000001E-3</v>
      </c>
      <c r="AI981" s="361">
        <f>+VLOOKUP($E981,Emissions!$1:$1048576,MATCH(DATE(AI$2,1,1),Emissions!$A$1:$LI$1),FALSE)</f>
        <v>8.4643758300000007E-3</v>
      </c>
      <c r="AJ981" s="361">
        <f>+VLOOKUP($E981,Emissions!$1:$1048576,MATCH(DATE(AJ$2,1,1),Emissions!$A$1:$LI$1),FALSE)</f>
        <v>8.6812696599999992E-3</v>
      </c>
      <c r="AK981" s="361">
        <f>+VLOOKUP($E981,Emissions!$1:$1048576,MATCH(DATE(AK$2,1,1),Emissions!$A$1:$LI$1),FALSE)</f>
        <v>8.9061947300000006E-3</v>
      </c>
      <c r="AL981" s="361">
        <f>+VLOOKUP($E981,Emissions!$1:$1048576,MATCH(DATE(AL$2,1,1),Emissions!$A$1:$LI$1),FALSE)</f>
        <v>9.1371399800000003E-3</v>
      </c>
      <c r="AM981" s="361">
        <f>+VLOOKUP($E981,Emissions!$1:$1048576,MATCH(DATE(AM$2,1,1),Emissions!$A$1:$LI$1),FALSE)</f>
        <v>9.3721598300000007E-3</v>
      </c>
      <c r="AN981" s="361">
        <f>+VLOOKUP($E981,Emissions!$1:$1048576,MATCH(DATE(AN$2,1,1),Emissions!$A$1:$LI$1),FALSE)</f>
        <v>9.6092839300000003E-3</v>
      </c>
      <c r="AO981" s="361">
        <f>+VLOOKUP($E981,Emissions!$1:$1048576,MATCH(DATE(AO$2,1,1),Emissions!$A$1:$LI$1),FALSE)</f>
        <v>9.8464959000000001E-3</v>
      </c>
    </row>
    <row r="982" spans="1:41" ht="15" customHeight="1" x14ac:dyDescent="0.35">
      <c r="A982" s="411"/>
      <c r="B982" s="170"/>
      <c r="C982" s="138" t="s">
        <v>604</v>
      </c>
      <c r="D982" s="114" t="s">
        <v>1399</v>
      </c>
      <c r="E982" s="50" t="s">
        <v>3415</v>
      </c>
      <c r="F982" s="361">
        <f>+VLOOKUP($E982,Emissions!$1:$1048576,MATCH(DATE(F$2,1,1),Emissions!$A$1:$LI$1),FALSE)</f>
        <v>2.3736283599999999E-3</v>
      </c>
      <c r="G982" s="361">
        <f>+VLOOKUP($E982,Emissions!$1:$1048576,MATCH(DATE(G$2,1,1),Emissions!$A$1:$LI$1),FALSE)</f>
        <v>2.45066149E-3</v>
      </c>
      <c r="H982" s="361">
        <f>+VLOOKUP($E982,Emissions!$1:$1048576,MATCH(DATE(H$2,1,1),Emissions!$A$1:$LI$1),FALSE)</f>
        <v>2.5317766900000002E-3</v>
      </c>
      <c r="I982" s="361">
        <f>+VLOOKUP($E982,Emissions!$1:$1048576,MATCH(DATE(I$2,1,1),Emissions!$A$1:$LI$1),FALSE)</f>
        <v>2.6107488100000002E-3</v>
      </c>
      <c r="J982" s="361">
        <f>+VLOOKUP($E982,Emissions!$1:$1048576,MATCH(DATE(J$2,1,1),Emissions!$A$1:$LI$1),FALSE)</f>
        <v>2.6924620499999999E-3</v>
      </c>
      <c r="K982" s="361">
        <f>+VLOOKUP($E982,Emissions!$1:$1048576,MATCH(DATE(K$2,1,1),Emissions!$A$1:$LI$1),FALSE)</f>
        <v>2.7778968800000001E-3</v>
      </c>
      <c r="L982" s="361">
        <f>+VLOOKUP($E982,Emissions!$1:$1048576,MATCH(DATE(L$2,1,1),Emissions!$A$1:$LI$1),FALSE)</f>
        <v>2.8672839300000002E-3</v>
      </c>
      <c r="M982" s="361">
        <f>+VLOOKUP($E982,Emissions!$1:$1048576,MATCH(DATE(M$2,1,1),Emissions!$A$1:$LI$1),FALSE)</f>
        <v>2.9605178600000002E-3</v>
      </c>
      <c r="N982" s="361">
        <f>+VLOOKUP($E982,Emissions!$1:$1048576,MATCH(DATE(N$2,1,1),Emissions!$A$1:$LI$1),FALSE)</f>
        <v>3.0574261099999998E-3</v>
      </c>
      <c r="O982" s="361">
        <f>+VLOOKUP($E982,Emissions!$1:$1048576,MATCH(DATE(O$2,1,1),Emissions!$A$1:$LI$1),FALSE)</f>
        <v>3.1577889400000001E-3</v>
      </c>
      <c r="P982" s="361">
        <f>+VLOOKUP($E982,Emissions!$1:$1048576,MATCH(DATE(P$2,1,1),Emissions!$A$1:$LI$1),FALSE)</f>
        <v>3.2546533899999999E-3</v>
      </c>
      <c r="Q982" s="361">
        <f>+VLOOKUP($E982,Emissions!$1:$1048576,MATCH(DATE(Q$2,1,1),Emissions!$A$1:$LI$1),FALSE)</f>
        <v>3.3280596000000002E-3</v>
      </c>
      <c r="R982" s="361">
        <f>+VLOOKUP($E982,Emissions!$1:$1048576,MATCH(DATE(R$2,1,1),Emissions!$A$1:$LI$1),FALSE)</f>
        <v>3.3857266100000001E-3</v>
      </c>
      <c r="S982" s="361">
        <f>+VLOOKUP($E982,Emissions!$1:$1048576,MATCH(DATE(S$2,1,1),Emissions!$A$1:$LI$1),FALSE)</f>
        <v>3.43379844E-3</v>
      </c>
      <c r="T982" s="361">
        <f>+VLOOKUP($E982,Emissions!$1:$1048576,MATCH(DATE(T$2,1,1),Emissions!$A$1:$LI$1),FALSE)</f>
        <v>3.4780284700000001E-3</v>
      </c>
      <c r="U982" s="361">
        <f>+VLOOKUP($E982,Emissions!$1:$1048576,MATCH(DATE(U$2,1,1),Emissions!$A$1:$LI$1),FALSE)</f>
        <v>3.5229082299999999E-3</v>
      </c>
      <c r="V982" s="361">
        <f>+VLOOKUP($E982,Emissions!$1:$1048576,MATCH(DATE(V$2,1,1),Emissions!$A$1:$LI$1),FALSE)</f>
        <v>3.5717372200000002E-3</v>
      </c>
      <c r="W982" s="361">
        <f>+VLOOKUP($E982,Emissions!$1:$1048576,MATCH(DATE(W$2,1,1),Emissions!$A$1:$LI$1),FALSE)</f>
        <v>3.6271706800000002E-3</v>
      </c>
      <c r="X982" s="361">
        <f>+VLOOKUP($E982,Emissions!$1:$1048576,MATCH(DATE(X$2,1,1),Emissions!$A$1:$LI$1),FALSE)</f>
        <v>3.6910788799999999E-3</v>
      </c>
      <c r="Y982" s="361">
        <f>+VLOOKUP($E982,Emissions!$1:$1048576,MATCH(DATE(Y$2,1,1),Emissions!$A$1:$LI$1),FALSE)</f>
        <v>3.7642538799999999E-3</v>
      </c>
      <c r="Z982" s="361">
        <f>+VLOOKUP($E982,Emissions!$1:$1048576,MATCH(DATE(Z$2,1,1),Emissions!$A$1:$LI$1),FALSE)</f>
        <v>3.84755942E-3</v>
      </c>
      <c r="AA982" s="361">
        <f>+VLOOKUP($E982,Emissions!$1:$1048576,MATCH(DATE(AA$2,1,1),Emissions!$A$1:$LI$1),FALSE)</f>
        <v>3.9415450100000003E-3</v>
      </c>
      <c r="AB982" s="361">
        <f>+VLOOKUP($E982,Emissions!$1:$1048576,MATCH(DATE(AB$2,1,1),Emissions!$A$1:$LI$1),FALSE)</f>
        <v>4.0473720200000004E-3</v>
      </c>
      <c r="AC982" s="361">
        <f>+VLOOKUP($E982,Emissions!$1:$1048576,MATCH(DATE(AC$2,1,1),Emissions!$A$1:$LI$1),FALSE)</f>
        <v>4.16553558E-3</v>
      </c>
      <c r="AD982" s="361">
        <f>+VLOOKUP($E982,Emissions!$1:$1048576,MATCH(DATE(AD$2,1,1),Emissions!$A$1:$LI$1),FALSE)</f>
        <v>4.2956078100000001E-3</v>
      </c>
      <c r="AE982" s="361">
        <f>+VLOOKUP($E982,Emissions!$1:$1048576,MATCH(DATE(AE$2,1,1),Emissions!$A$1:$LI$1),FALSE)</f>
        <v>4.4374832699999997E-3</v>
      </c>
      <c r="AF982" s="361">
        <f>+VLOOKUP($E982,Emissions!$1:$1048576,MATCH(DATE(AF$2,1,1),Emissions!$A$1:$LI$1),FALSE)</f>
        <v>4.5912183199999998E-3</v>
      </c>
      <c r="AG982" s="361">
        <f>+VLOOKUP($E982,Emissions!$1:$1048576,MATCH(DATE(AG$2,1,1),Emissions!$A$1:$LI$1),FALSE)</f>
        <v>4.7578581199999997E-3</v>
      </c>
      <c r="AH982" s="361">
        <f>+VLOOKUP($E982,Emissions!$1:$1048576,MATCH(DATE(AH$2,1,1),Emissions!$A$1:$LI$1),FALSE)</f>
        <v>4.93735782E-3</v>
      </c>
      <c r="AI982" s="361">
        <f>+VLOOKUP($E982,Emissions!$1:$1048576,MATCH(DATE(AI$2,1,1),Emissions!$A$1:$LI$1),FALSE)</f>
        <v>5.1269453200000004E-3</v>
      </c>
      <c r="AJ982" s="361">
        <f>+VLOOKUP($E982,Emissions!$1:$1048576,MATCH(DATE(AJ$2,1,1),Emissions!$A$1:$LI$1),FALSE)</f>
        <v>5.3229770300000003E-3</v>
      </c>
      <c r="AK982" s="361">
        <f>+VLOOKUP($E982,Emissions!$1:$1048576,MATCH(DATE(AK$2,1,1),Emissions!$A$1:$LI$1),FALSE)</f>
        <v>5.5227581700000002E-3</v>
      </c>
      <c r="AL982" s="361">
        <f>+VLOOKUP($E982,Emissions!$1:$1048576,MATCH(DATE(AL$2,1,1),Emissions!$A$1:$LI$1),FALSE)</f>
        <v>5.7246385100000003E-3</v>
      </c>
      <c r="AM982" s="361">
        <f>+VLOOKUP($E982,Emissions!$1:$1048576,MATCH(DATE(AM$2,1,1),Emissions!$A$1:$LI$1),FALSE)</f>
        <v>5.9273609500000001E-3</v>
      </c>
      <c r="AN982" s="361">
        <f>+VLOOKUP($E982,Emissions!$1:$1048576,MATCH(DATE(AN$2,1,1),Emissions!$A$1:$LI$1),FALSE)</f>
        <v>6.1297793399999996E-3</v>
      </c>
      <c r="AO982" s="361">
        <f>+VLOOKUP($E982,Emissions!$1:$1048576,MATCH(DATE(AO$2,1,1),Emissions!$A$1:$LI$1),FALSE)</f>
        <v>6.3307397299999998E-3</v>
      </c>
    </row>
    <row r="983" spans="1:41" ht="15" customHeight="1" x14ac:dyDescent="0.35">
      <c r="A983" s="411"/>
      <c r="B983" s="170"/>
      <c r="C983" s="138" t="s">
        <v>605</v>
      </c>
      <c r="D983" s="114" t="s">
        <v>1399</v>
      </c>
      <c r="E983" s="50" t="s">
        <v>3416</v>
      </c>
      <c r="F983" s="361">
        <f>+VLOOKUP($E983,Emissions!$1:$1048576,MATCH(DATE(F$2,1,1),Emissions!$A$1:$LI$1),FALSE)</f>
        <v>5.1626121400000002E-2</v>
      </c>
      <c r="G983" s="361">
        <f>+VLOOKUP($E983,Emissions!$1:$1048576,MATCH(DATE(G$2,1,1),Emissions!$A$1:$LI$1),FALSE)</f>
        <v>5.2646267699999999E-2</v>
      </c>
      <c r="H983" s="361">
        <f>+VLOOKUP($E983,Emissions!$1:$1048576,MATCH(DATE(H$2,1,1),Emissions!$A$1:$LI$1),FALSE)</f>
        <v>5.3780155199999999E-2</v>
      </c>
      <c r="I983" s="361">
        <f>+VLOOKUP($E983,Emissions!$1:$1048576,MATCH(DATE(I$2,1,1),Emissions!$A$1:$LI$1),FALSE)</f>
        <v>5.48855564E-2</v>
      </c>
      <c r="J983" s="361">
        <f>+VLOOKUP($E983,Emissions!$1:$1048576,MATCH(DATE(J$2,1,1),Emissions!$A$1:$LI$1),FALSE)</f>
        <v>5.6159840400000001E-2</v>
      </c>
      <c r="K983" s="361">
        <f>+VLOOKUP($E983,Emissions!$1:$1048576,MATCH(DATE(K$2,1,1),Emissions!$A$1:$LI$1),FALSE)</f>
        <v>5.76289091E-2</v>
      </c>
      <c r="L983" s="361">
        <f>+VLOOKUP($E983,Emissions!$1:$1048576,MATCH(DATE(L$2,1,1),Emissions!$A$1:$LI$1),FALSE)</f>
        <v>5.9270480399999999E-2</v>
      </c>
      <c r="M983" s="361">
        <f>+VLOOKUP($E983,Emissions!$1:$1048576,MATCH(DATE(M$2,1,1),Emissions!$A$1:$LI$1),FALSE)</f>
        <v>6.1058121600000001E-2</v>
      </c>
      <c r="N983" s="361">
        <f>+VLOOKUP($E983,Emissions!$1:$1048576,MATCH(DATE(N$2,1,1),Emissions!$A$1:$LI$1),FALSE)</f>
        <v>6.2966224299999998E-2</v>
      </c>
      <c r="O983" s="361">
        <f>+VLOOKUP($E983,Emissions!$1:$1048576,MATCH(DATE(O$2,1,1),Emissions!$A$1:$LI$1),FALSE)</f>
        <v>6.4972369399999994E-2</v>
      </c>
      <c r="P983" s="361">
        <f>+VLOOKUP($E983,Emissions!$1:$1048576,MATCH(DATE(P$2,1,1),Emissions!$A$1:$LI$1),FALSE)</f>
        <v>6.6990320899999997E-2</v>
      </c>
      <c r="Q983" s="361">
        <f>+VLOOKUP($E983,Emissions!$1:$1048576,MATCH(DATE(Q$2,1,1),Emissions!$A$1:$LI$1),FALSE)</f>
        <v>6.8730032900000002E-2</v>
      </c>
      <c r="R983" s="361">
        <f>+VLOOKUP($E983,Emissions!$1:$1048576,MATCH(DATE(R$2,1,1),Emissions!$A$1:$LI$1),FALSE)</f>
        <v>7.0236312100000003E-2</v>
      </c>
      <c r="S983" s="361">
        <f>+VLOOKUP($E983,Emissions!$1:$1048576,MATCH(DATE(S$2,1,1),Emissions!$A$1:$LI$1),FALSE)</f>
        <v>7.1555777000000001E-2</v>
      </c>
      <c r="T983" s="361">
        <f>+VLOOKUP($E983,Emissions!$1:$1048576,MATCH(DATE(T$2,1,1),Emissions!$A$1:$LI$1),FALSE)</f>
        <v>7.2745400500000001E-2</v>
      </c>
      <c r="U983" s="361">
        <f>+VLOOKUP($E983,Emissions!$1:$1048576,MATCH(DATE(U$2,1,1),Emissions!$A$1:$LI$1),FALSE)</f>
        <v>7.3861836299999997E-2</v>
      </c>
      <c r="V983" s="361">
        <f>+VLOOKUP($E983,Emissions!$1:$1048576,MATCH(DATE(V$2,1,1),Emissions!$A$1:$LI$1),FALSE)</f>
        <v>7.4960246499999994E-2</v>
      </c>
      <c r="W983" s="361">
        <f>+VLOOKUP($E983,Emissions!$1:$1048576,MATCH(DATE(W$2,1,1),Emissions!$A$1:$LI$1),FALSE)</f>
        <v>7.6095291999999995E-2</v>
      </c>
      <c r="X983" s="361">
        <f>+VLOOKUP($E983,Emissions!$1:$1048576,MATCH(DATE(X$2,1,1),Emissions!$A$1:$LI$1),FALSE)</f>
        <v>7.7314439200000001E-2</v>
      </c>
      <c r="Y983" s="361">
        <f>+VLOOKUP($E983,Emissions!$1:$1048576,MATCH(DATE(Y$2,1,1),Emissions!$A$1:$LI$1),FALSE)</f>
        <v>7.8651205700000004E-2</v>
      </c>
      <c r="Z983" s="361">
        <f>+VLOOKUP($E983,Emissions!$1:$1048576,MATCH(DATE(Z$2,1,1),Emissions!$A$1:$LI$1),FALSE)</f>
        <v>8.0125293E-2</v>
      </c>
      <c r="AA983" s="361">
        <f>+VLOOKUP($E983,Emissions!$1:$1048576,MATCH(DATE(AA$2,1,1),Emissions!$A$1:$LI$1),FALSE)</f>
        <v>8.1777853100000006E-2</v>
      </c>
      <c r="AB983" s="361">
        <f>+VLOOKUP($E983,Emissions!$1:$1048576,MATCH(DATE(AB$2,1,1),Emissions!$A$1:$LI$1),FALSE)</f>
        <v>8.3638130399999996E-2</v>
      </c>
      <c r="AC983" s="361">
        <f>+VLOOKUP($E983,Emissions!$1:$1048576,MATCH(DATE(AC$2,1,1),Emissions!$A$1:$LI$1),FALSE)</f>
        <v>8.5725588599999999E-2</v>
      </c>
      <c r="AD983" s="361">
        <f>+VLOOKUP($E983,Emissions!$1:$1048576,MATCH(DATE(AD$2,1,1),Emissions!$A$1:$LI$1),FALSE)</f>
        <v>8.8046034300000006E-2</v>
      </c>
      <c r="AE983" s="361">
        <f>+VLOOKUP($E983,Emissions!$1:$1048576,MATCH(DATE(AE$2,1,1),Emissions!$A$1:$LI$1),FALSE)</f>
        <v>9.0572145800000003E-2</v>
      </c>
      <c r="AF983" s="361">
        <f>+VLOOKUP($E983,Emissions!$1:$1048576,MATCH(DATE(AF$2,1,1),Emissions!$A$1:$LI$1),FALSE)</f>
        <v>9.3323928599999995E-2</v>
      </c>
      <c r="AG983" s="361">
        <f>+VLOOKUP($E983,Emissions!$1:$1048576,MATCH(DATE(AG$2,1,1),Emissions!$A$1:$LI$1),FALSE)</f>
        <v>9.6319923799999999E-2</v>
      </c>
      <c r="AH983" s="361">
        <f>+VLOOKUP($E983,Emissions!$1:$1048576,MATCH(DATE(AH$2,1,1),Emissions!$A$1:$LI$1),FALSE)</f>
        <v>9.95699481E-2</v>
      </c>
      <c r="AI983" s="361">
        <f>+VLOOKUP($E983,Emissions!$1:$1048576,MATCH(DATE(AI$2,1,1),Emissions!$A$1:$LI$1),FALSE)</f>
        <v>0.10305070080000001</v>
      </c>
      <c r="AJ983" s="361">
        <f>+VLOOKUP($E983,Emissions!$1:$1048576,MATCH(DATE(AJ$2,1,1),Emissions!$A$1:$LI$1),FALSE)</f>
        <v>0.1067207828</v>
      </c>
      <c r="AK983" s="361">
        <f>+VLOOKUP($E983,Emissions!$1:$1048576,MATCH(DATE(AK$2,1,1),Emissions!$A$1:$LI$1),FALSE)</f>
        <v>0.1105413464</v>
      </c>
      <c r="AL983" s="361">
        <f>+VLOOKUP($E983,Emissions!$1:$1048576,MATCH(DATE(AL$2,1,1),Emissions!$A$1:$LI$1),FALSE)</f>
        <v>0.1144796919</v>
      </c>
      <c r="AM983" s="361">
        <f>+VLOOKUP($E983,Emissions!$1:$1048576,MATCH(DATE(AM$2,1,1),Emissions!$A$1:$LI$1),FALSE)</f>
        <v>0.1185038669</v>
      </c>
      <c r="AN983" s="361">
        <f>+VLOOKUP($E983,Emissions!$1:$1048576,MATCH(DATE(AN$2,1,1),Emissions!$A$1:$LI$1),FALSE)</f>
        <v>0.122580652</v>
      </c>
      <c r="AO983" s="361">
        <f>+VLOOKUP($E983,Emissions!$1:$1048576,MATCH(DATE(AO$2,1,1),Emissions!$A$1:$LI$1),FALSE)</f>
        <v>0.12667498369999999</v>
      </c>
    </row>
    <row r="984" spans="1:41" s="92" customFormat="1" ht="15" customHeight="1" x14ac:dyDescent="0.35">
      <c r="A984" s="411"/>
      <c r="B984" s="170"/>
      <c r="C984" s="137" t="s">
        <v>3335</v>
      </c>
      <c r="D984" s="147" t="s">
        <v>1399</v>
      </c>
      <c r="E984" s="136" t="s">
        <v>3417</v>
      </c>
      <c r="F984" s="327">
        <f>+VLOOKUP($E984,Emissions!$1:$1048576,MATCH(DATE(F$2,1,1),Emissions!$A$1:$LI$1),FALSE)</f>
        <v>0.1706772782</v>
      </c>
      <c r="G984" s="327">
        <f>+VLOOKUP($E984,Emissions!$1:$1048576,MATCH(DATE(G$2,1,1),Emissions!$A$1:$LI$1),FALSE)</f>
        <v>0.1688418881</v>
      </c>
      <c r="H984" s="327">
        <f>+VLOOKUP($E984,Emissions!$1:$1048576,MATCH(DATE(H$2,1,1),Emissions!$A$1:$LI$1),FALSE)</f>
        <v>0.16691534459999999</v>
      </c>
      <c r="I984" s="327">
        <f>+VLOOKUP($E984,Emissions!$1:$1048576,MATCH(DATE(I$2,1,1),Emissions!$A$1:$LI$1),FALSE)</f>
        <v>0.1642560565</v>
      </c>
      <c r="J984" s="327">
        <f>+VLOOKUP($E984,Emissions!$1:$1048576,MATCH(DATE(J$2,1,1),Emissions!$A$1:$LI$1),FALSE)</f>
        <v>0.16361582569999999</v>
      </c>
      <c r="K984" s="327">
        <f>+VLOOKUP($E984,Emissions!$1:$1048576,MATCH(DATE(K$2,1,1),Emissions!$A$1:$LI$1),FALSE)</f>
        <v>0.1644886404</v>
      </c>
      <c r="L984" s="327">
        <f>+VLOOKUP($E984,Emissions!$1:$1048576,MATCH(DATE(L$2,1,1),Emissions!$A$1:$LI$1),FALSE)</f>
        <v>0.16650357909999999</v>
      </c>
      <c r="M984" s="327">
        <f>+VLOOKUP($E984,Emissions!$1:$1048576,MATCH(DATE(M$2,1,1),Emissions!$A$1:$LI$1),FALSE)</f>
        <v>0.1693893172</v>
      </c>
      <c r="N984" s="327">
        <f>+VLOOKUP($E984,Emissions!$1:$1048576,MATCH(DATE(N$2,1,1),Emissions!$A$1:$LI$1),FALSE)</f>
        <v>0.17294538770000001</v>
      </c>
      <c r="O984" s="327">
        <f>+VLOOKUP($E984,Emissions!$1:$1048576,MATCH(DATE(O$2,1,1),Emissions!$A$1:$LI$1),FALSE)</f>
        <v>0.17700945160000001</v>
      </c>
      <c r="P984" s="327">
        <f>+VLOOKUP($E984,Emissions!$1:$1048576,MATCH(DATE(P$2,1,1),Emissions!$A$1:$LI$1),FALSE)</f>
        <v>0.18138786270000001</v>
      </c>
      <c r="Q984" s="327">
        <f>+VLOOKUP($E984,Emissions!$1:$1048576,MATCH(DATE(Q$2,1,1),Emissions!$A$1:$LI$1),FALSE)</f>
        <v>0.1855983021</v>
      </c>
      <c r="R984" s="327">
        <f>+VLOOKUP($E984,Emissions!$1:$1048576,MATCH(DATE(R$2,1,1),Emissions!$A$1:$LI$1),FALSE)</f>
        <v>0.18948146839999999</v>
      </c>
      <c r="S984" s="327">
        <f>+VLOOKUP($E984,Emissions!$1:$1048576,MATCH(DATE(S$2,1,1),Emissions!$A$1:$LI$1),FALSE)</f>
        <v>0.19295621969999999</v>
      </c>
      <c r="T984" s="327">
        <f>+VLOOKUP($E984,Emissions!$1:$1048576,MATCH(DATE(T$2,1,1),Emissions!$A$1:$LI$1),FALSE)</f>
        <v>0.19601848920000001</v>
      </c>
      <c r="U984" s="327">
        <f>+VLOOKUP($E984,Emissions!$1:$1048576,MATCH(DATE(U$2,1,1),Emissions!$A$1:$LI$1),FALSE)</f>
        <v>0.198717591</v>
      </c>
      <c r="V984" s="327">
        <f>+VLOOKUP($E984,Emissions!$1:$1048576,MATCH(DATE(V$2,1,1),Emissions!$A$1:$LI$1),FALSE)</f>
        <v>0.2011344085</v>
      </c>
      <c r="W984" s="327">
        <f>+VLOOKUP($E984,Emissions!$1:$1048576,MATCH(DATE(W$2,1,1),Emissions!$A$1:$LI$1),FALSE)</f>
        <v>0.20336549740000001</v>
      </c>
      <c r="X984" s="327">
        <f>+VLOOKUP($E984,Emissions!$1:$1048576,MATCH(DATE(X$2,1,1),Emissions!$A$1:$LI$1),FALSE)</f>
        <v>0.20552167630000001</v>
      </c>
      <c r="Y984" s="327">
        <f>+VLOOKUP($E984,Emissions!$1:$1048576,MATCH(DATE(Y$2,1,1),Emissions!$A$1:$LI$1),FALSE)</f>
        <v>0.20771143459999999</v>
      </c>
      <c r="Z984" s="327">
        <f>+VLOOKUP($E984,Emissions!$1:$1048576,MATCH(DATE(Z$2,1,1),Emissions!$A$1:$LI$1),FALSE)</f>
        <v>0.2100316632</v>
      </c>
      <c r="AA984" s="327">
        <f>+VLOOKUP($E984,Emissions!$1:$1048576,MATCH(DATE(AA$2,1,1),Emissions!$A$1:$LI$1),FALSE)</f>
        <v>0.21260373320000001</v>
      </c>
      <c r="AB984" s="327">
        <f>+VLOOKUP($E984,Emissions!$1:$1048576,MATCH(DATE(AB$2,1,1),Emissions!$A$1:$LI$1),FALSE)</f>
        <v>0.21552495969999999</v>
      </c>
      <c r="AC984" s="327">
        <f>+VLOOKUP($E984,Emissions!$1:$1048576,MATCH(DATE(AC$2,1,1),Emissions!$A$1:$LI$1),FALSE)</f>
        <v>0.21888213109999999</v>
      </c>
      <c r="AD984" s="327">
        <f>+VLOOKUP($E984,Emissions!$1:$1048576,MATCH(DATE(AD$2,1,1),Emissions!$A$1:$LI$1),FALSE)</f>
        <v>0.2227496404</v>
      </c>
      <c r="AE984" s="327">
        <f>+VLOOKUP($E984,Emissions!$1:$1048576,MATCH(DATE(AE$2,1,1),Emissions!$A$1:$LI$1),FALSE)</f>
        <v>0.22716338320000001</v>
      </c>
      <c r="AF984" s="327">
        <f>+VLOOKUP($E984,Emissions!$1:$1048576,MATCH(DATE(AF$2,1,1),Emissions!$A$1:$LI$1),FALSE)</f>
        <v>0.2320708963</v>
      </c>
      <c r="AG984" s="327">
        <f>+VLOOKUP($E984,Emissions!$1:$1048576,MATCH(DATE(AG$2,1,1),Emissions!$A$1:$LI$1),FALSE)</f>
        <v>0.23752131970000001</v>
      </c>
      <c r="AH984" s="327">
        <f>+VLOOKUP($E984,Emissions!$1:$1048576,MATCH(DATE(AH$2,1,1),Emissions!$A$1:$LI$1),FALSE)</f>
        <v>0.24356629499999999</v>
      </c>
      <c r="AI984" s="327">
        <f>+VLOOKUP($E984,Emissions!$1:$1048576,MATCH(DATE(AI$2,1,1),Emissions!$A$1:$LI$1),FALSE)</f>
        <v>0.2502042981</v>
      </c>
      <c r="AJ984" s="327">
        <f>+VLOOKUP($E984,Emissions!$1:$1048576,MATCH(DATE(AJ$2,1,1),Emissions!$A$1:$LI$1),FALSE)</f>
        <v>0.25739104740000002</v>
      </c>
      <c r="AK984" s="327">
        <f>+VLOOKUP($E984,Emissions!$1:$1048576,MATCH(DATE(AK$2,1,1),Emissions!$A$1:$LI$1),FALSE)</f>
        <v>0.26506130300000003</v>
      </c>
      <c r="AL984" s="327">
        <f>+VLOOKUP($E984,Emissions!$1:$1048576,MATCH(DATE(AL$2,1,1),Emissions!$A$1:$LI$1),FALSE)</f>
        <v>0.27313963229999999</v>
      </c>
      <c r="AM984" s="327">
        <f>+VLOOKUP($E984,Emissions!$1:$1048576,MATCH(DATE(AM$2,1,1),Emissions!$A$1:$LI$1),FALSE)</f>
        <v>0.2815410069</v>
      </c>
      <c r="AN984" s="327">
        <f>+VLOOKUP($E984,Emissions!$1:$1048576,MATCH(DATE(AN$2,1,1),Emissions!$A$1:$LI$1),FALSE)</f>
        <v>0.29017138139999998</v>
      </c>
      <c r="AO984" s="327">
        <f>+VLOOKUP($E984,Emissions!$1:$1048576,MATCH(DATE(AO$2,1,1),Emissions!$A$1:$LI$1),FALSE)</f>
        <v>0.29892878369999998</v>
      </c>
    </row>
    <row r="985" spans="1:41" ht="15" customHeight="1" x14ac:dyDescent="0.35">
      <c r="A985" s="411"/>
      <c r="B985" s="170"/>
      <c r="C985" s="138" t="s">
        <v>606</v>
      </c>
      <c r="D985" s="114" t="s">
        <v>1399</v>
      </c>
      <c r="E985" s="50" t="s">
        <v>3418</v>
      </c>
      <c r="F985" s="361">
        <f>+VLOOKUP($E985,Emissions!$1:$1048576,MATCH(DATE(F$2,1,1),Emissions!$A$1:$LI$1),FALSE)</f>
        <v>0.10059615719999999</v>
      </c>
      <c r="G985" s="361">
        <f>+VLOOKUP($E985,Emissions!$1:$1048576,MATCH(DATE(G$2,1,1),Emissions!$A$1:$LI$1),FALSE)</f>
        <v>0.10057070799999999</v>
      </c>
      <c r="H985" s="361">
        <f>+VLOOKUP($E985,Emissions!$1:$1048576,MATCH(DATE(H$2,1,1),Emissions!$A$1:$LI$1),FALSE)</f>
        <v>0.10058062399999999</v>
      </c>
      <c r="I985" s="361">
        <f>+VLOOKUP($E985,Emissions!$1:$1048576,MATCH(DATE(I$2,1,1),Emissions!$A$1:$LI$1),FALSE)</f>
        <v>0.10031293080000001</v>
      </c>
      <c r="J985" s="361">
        <f>+VLOOKUP($E985,Emissions!$1:$1048576,MATCH(DATE(J$2,1,1),Emissions!$A$1:$LI$1),FALSE)</f>
        <v>0.1009502742</v>
      </c>
      <c r="K985" s="361">
        <f>+VLOOKUP($E985,Emissions!$1:$1048576,MATCH(DATE(K$2,1,1),Emissions!$A$1:$LI$1),FALSE)</f>
        <v>0.10231868180000001</v>
      </c>
      <c r="L985" s="361">
        <f>+VLOOKUP($E985,Emissions!$1:$1048576,MATCH(DATE(L$2,1,1),Emissions!$A$1:$LI$1),FALSE)</f>
        <v>0.1042728004</v>
      </c>
      <c r="M985" s="361">
        <f>+VLOOKUP($E985,Emissions!$1:$1048576,MATCH(DATE(M$2,1,1),Emissions!$A$1:$LI$1),FALSE)</f>
        <v>0.1066939335</v>
      </c>
      <c r="N985" s="361">
        <f>+VLOOKUP($E985,Emissions!$1:$1048576,MATCH(DATE(N$2,1,1),Emissions!$A$1:$LI$1),FALSE)</f>
        <v>0.1094883321</v>
      </c>
      <c r="O985" s="361">
        <f>+VLOOKUP($E985,Emissions!$1:$1048576,MATCH(DATE(O$2,1,1),Emissions!$A$1:$LI$1),FALSE)</f>
        <v>0.1125738583</v>
      </c>
      <c r="P985" s="361">
        <f>+VLOOKUP($E985,Emissions!$1:$1048576,MATCH(DATE(P$2,1,1),Emissions!$A$1:$LI$1),FALSE)</f>
        <v>0.1158242728</v>
      </c>
      <c r="Q985" s="361">
        <f>+VLOOKUP($E985,Emissions!$1:$1048576,MATCH(DATE(Q$2,1,1),Emissions!$A$1:$LI$1),FALSE)</f>
        <v>0.11885889669999999</v>
      </c>
      <c r="R985" s="361">
        <f>+VLOOKUP($E985,Emissions!$1:$1048576,MATCH(DATE(R$2,1,1),Emissions!$A$1:$LI$1),FALSE)</f>
        <v>0.1215779978</v>
      </c>
      <c r="S985" s="361">
        <f>+VLOOKUP($E985,Emissions!$1:$1048576,MATCH(DATE(S$2,1,1),Emissions!$A$1:$LI$1),FALSE)</f>
        <v>0.12394088239999999</v>
      </c>
      <c r="T985" s="361">
        <f>+VLOOKUP($E985,Emissions!$1:$1048576,MATCH(DATE(T$2,1,1),Emissions!$A$1:$LI$1),FALSE)</f>
        <v>0.12596354830000001</v>
      </c>
      <c r="U985" s="361">
        <f>+VLOOKUP($E985,Emissions!$1:$1048576,MATCH(DATE(U$2,1,1),Emissions!$A$1:$LI$1),FALSE)</f>
        <v>0.1276994638</v>
      </c>
      <c r="V985" s="361">
        <f>+VLOOKUP($E985,Emissions!$1:$1048576,MATCH(DATE(V$2,1,1),Emissions!$A$1:$LI$1),FALSE)</f>
        <v>0.12922331240000001</v>
      </c>
      <c r="W985" s="361">
        <f>+VLOOKUP($E985,Emissions!$1:$1048576,MATCH(DATE(W$2,1,1),Emissions!$A$1:$LI$1),FALSE)</f>
        <v>0.13061994539999999</v>
      </c>
      <c r="X985" s="361">
        <f>+VLOOKUP($E985,Emissions!$1:$1048576,MATCH(DATE(X$2,1,1),Emissions!$A$1:$LI$1),FALSE)</f>
        <v>0.1319816275</v>
      </c>
      <c r="Y985" s="361">
        <f>+VLOOKUP($E985,Emissions!$1:$1048576,MATCH(DATE(Y$2,1,1),Emissions!$A$1:$LI$1),FALSE)</f>
        <v>0.1333947583</v>
      </c>
      <c r="Z985" s="361">
        <f>+VLOOKUP($E985,Emissions!$1:$1048576,MATCH(DATE(Z$2,1,1),Emissions!$A$1:$LI$1),FALSE)</f>
        <v>0.13493236880000001</v>
      </c>
      <c r="AA985" s="361">
        <f>+VLOOKUP($E985,Emissions!$1:$1048576,MATCH(DATE(AA$2,1,1),Emissions!$A$1:$LI$1),FALSE)</f>
        <v>0.1366888534</v>
      </c>
      <c r="AB985" s="361">
        <f>+VLOOKUP($E985,Emissions!$1:$1048576,MATCH(DATE(AB$2,1,1),Emissions!$A$1:$LI$1),FALSE)</f>
        <v>0.13873802839999999</v>
      </c>
      <c r="AC985" s="361">
        <f>+VLOOKUP($E985,Emissions!$1:$1048576,MATCH(DATE(AC$2,1,1),Emissions!$A$1:$LI$1),FALSE)</f>
        <v>0.14114384269999999</v>
      </c>
      <c r="AD985" s="361">
        <f>+VLOOKUP($E985,Emissions!$1:$1048576,MATCH(DATE(AD$2,1,1),Emissions!$A$1:$LI$1),FALSE)</f>
        <v>0.14395856379999999</v>
      </c>
      <c r="AE985" s="361">
        <f>+VLOOKUP($E985,Emissions!$1:$1048576,MATCH(DATE(AE$2,1,1),Emissions!$A$1:$LI$1),FALSE)</f>
        <v>0.14719894110000001</v>
      </c>
      <c r="AF985" s="361">
        <f>+VLOOKUP($E985,Emissions!$1:$1048576,MATCH(DATE(AF$2,1,1),Emissions!$A$1:$LI$1),FALSE)</f>
        <v>0.15082868790000001</v>
      </c>
      <c r="AG985" s="361">
        <f>+VLOOKUP($E985,Emissions!$1:$1048576,MATCH(DATE(AG$2,1,1),Emissions!$A$1:$LI$1),FALSE)</f>
        <v>0.1548861228</v>
      </c>
      <c r="AH985" s="361">
        <f>+VLOOKUP($E985,Emissions!$1:$1048576,MATCH(DATE(AH$2,1,1),Emissions!$A$1:$LI$1),FALSE)</f>
        <v>0.15940971949999999</v>
      </c>
      <c r="AI985" s="361">
        <f>+VLOOKUP($E985,Emissions!$1:$1048576,MATCH(DATE(AI$2,1,1),Emissions!$A$1:$LI$1),FALSE)</f>
        <v>0.1643931649</v>
      </c>
      <c r="AJ985" s="361">
        <f>+VLOOKUP($E985,Emissions!$1:$1048576,MATCH(DATE(AJ$2,1,1),Emissions!$A$1:$LI$1),FALSE)</f>
        <v>0.16979544630000001</v>
      </c>
      <c r="AK985" s="361">
        <f>+VLOOKUP($E985,Emissions!$1:$1048576,MATCH(DATE(AK$2,1,1),Emissions!$A$1:$LI$1),FALSE)</f>
        <v>0.17556068999999999</v>
      </c>
      <c r="AL985" s="361">
        <f>+VLOOKUP($E985,Emissions!$1:$1048576,MATCH(DATE(AL$2,1,1),Emissions!$A$1:$LI$1),FALSE)</f>
        <v>0.18162718559999999</v>
      </c>
      <c r="AM985" s="361">
        <f>+VLOOKUP($E985,Emissions!$1:$1048576,MATCH(DATE(AM$2,1,1),Emissions!$A$1:$LI$1),FALSE)</f>
        <v>0.18792704760000001</v>
      </c>
      <c r="AN985" s="361">
        <f>+VLOOKUP($E985,Emissions!$1:$1048576,MATCH(DATE(AN$2,1,1),Emissions!$A$1:$LI$1),FALSE)</f>
        <v>0.1943860412</v>
      </c>
      <c r="AO985" s="361">
        <f>+VLOOKUP($E985,Emissions!$1:$1048576,MATCH(DATE(AO$2,1,1),Emissions!$A$1:$LI$1),FALSE)</f>
        <v>0.20092401369999999</v>
      </c>
    </row>
    <row r="986" spans="1:41" ht="15" customHeight="1" x14ac:dyDescent="0.35">
      <c r="A986" s="411"/>
      <c r="B986" s="170"/>
      <c r="C986" s="138" t="s">
        <v>607</v>
      </c>
      <c r="D986" s="114" t="s">
        <v>1399</v>
      </c>
      <c r="E986" s="50" t="s">
        <v>3419</v>
      </c>
      <c r="F986" s="361">
        <f>+VLOOKUP($E986,Emissions!$1:$1048576,MATCH(DATE(F$2,1,1),Emissions!$A$1:$LI$1),FALSE)</f>
        <v>7.0081120900000002E-2</v>
      </c>
      <c r="G986" s="361">
        <f>+VLOOKUP($E986,Emissions!$1:$1048576,MATCH(DATE(G$2,1,1),Emissions!$A$1:$LI$1),FALSE)</f>
        <v>6.8271180099999995E-2</v>
      </c>
      <c r="H986" s="361">
        <f>+VLOOKUP($E986,Emissions!$1:$1048576,MATCH(DATE(H$2,1,1),Emissions!$A$1:$LI$1),FALSE)</f>
        <v>6.6334720599999994E-2</v>
      </c>
      <c r="I986" s="361">
        <f>+VLOOKUP($E986,Emissions!$1:$1048576,MATCH(DATE(I$2,1,1),Emissions!$A$1:$LI$1),FALSE)</f>
        <v>6.3943125700000006E-2</v>
      </c>
      <c r="J986" s="361">
        <f>+VLOOKUP($E986,Emissions!$1:$1048576,MATCH(DATE(J$2,1,1),Emissions!$A$1:$LI$1),FALSE)</f>
        <v>6.26655515E-2</v>
      </c>
      <c r="K986" s="361">
        <f>+VLOOKUP($E986,Emissions!$1:$1048576,MATCH(DATE(K$2,1,1),Emissions!$A$1:$LI$1),FALSE)</f>
        <v>6.2169958499999997E-2</v>
      </c>
      <c r="L986" s="361">
        <f>+VLOOKUP($E986,Emissions!$1:$1048576,MATCH(DATE(L$2,1,1),Emissions!$A$1:$LI$1),FALSE)</f>
        <v>6.2230778700000003E-2</v>
      </c>
      <c r="M986" s="361">
        <f>+VLOOKUP($E986,Emissions!$1:$1048576,MATCH(DATE(M$2,1,1),Emissions!$A$1:$LI$1),FALSE)</f>
        <v>6.2695383600000001E-2</v>
      </c>
      <c r="N986" s="361">
        <f>+VLOOKUP($E986,Emissions!$1:$1048576,MATCH(DATE(N$2,1,1),Emissions!$A$1:$LI$1),FALSE)</f>
        <v>6.3457055600000006E-2</v>
      </c>
      <c r="O986" s="361">
        <f>+VLOOKUP($E986,Emissions!$1:$1048576,MATCH(DATE(O$2,1,1),Emissions!$A$1:$LI$1),FALSE)</f>
        <v>6.4435593299999996E-2</v>
      </c>
      <c r="P986" s="361">
        <f>+VLOOKUP($E986,Emissions!$1:$1048576,MATCH(DATE(P$2,1,1),Emissions!$A$1:$LI$1),FALSE)</f>
        <v>6.5563589899999997E-2</v>
      </c>
      <c r="Q986" s="361">
        <f>+VLOOKUP($E986,Emissions!$1:$1048576,MATCH(DATE(Q$2,1,1),Emissions!$A$1:$LI$1),FALSE)</f>
        <v>6.6739405399999993E-2</v>
      </c>
      <c r="R986" s="361">
        <f>+VLOOKUP($E986,Emissions!$1:$1048576,MATCH(DATE(R$2,1,1),Emissions!$A$1:$LI$1),FALSE)</f>
        <v>6.7903470600000002E-2</v>
      </c>
      <c r="S986" s="361">
        <f>+VLOOKUP($E986,Emissions!$1:$1048576,MATCH(DATE(S$2,1,1),Emissions!$A$1:$LI$1),FALSE)</f>
        <v>6.9015337199999999E-2</v>
      </c>
      <c r="T986" s="361">
        <f>+VLOOKUP($E986,Emissions!$1:$1048576,MATCH(DATE(T$2,1,1),Emissions!$A$1:$LI$1),FALSE)</f>
        <v>7.0054940900000001E-2</v>
      </c>
      <c r="U986" s="361">
        <f>+VLOOKUP($E986,Emissions!$1:$1048576,MATCH(DATE(U$2,1,1),Emissions!$A$1:$LI$1),FALSE)</f>
        <v>7.1018127200000003E-2</v>
      </c>
      <c r="V986" s="361">
        <f>+VLOOKUP($E986,Emissions!$1:$1048576,MATCH(DATE(V$2,1,1),Emissions!$A$1:$LI$1),FALSE)</f>
        <v>7.1911096100000002E-2</v>
      </c>
      <c r="W986" s="361">
        <f>+VLOOKUP($E986,Emissions!$1:$1048576,MATCH(DATE(W$2,1,1),Emissions!$A$1:$LI$1),FALSE)</f>
        <v>7.2745552000000005E-2</v>
      </c>
      <c r="X986" s="361">
        <f>+VLOOKUP($E986,Emissions!$1:$1048576,MATCH(DATE(X$2,1,1),Emissions!$A$1:$LI$1),FALSE)</f>
        <v>7.3540048799999994E-2</v>
      </c>
      <c r="Y986" s="361">
        <f>+VLOOKUP($E986,Emissions!$1:$1048576,MATCH(DATE(Y$2,1,1),Emissions!$A$1:$LI$1),FALSE)</f>
        <v>7.4316676299999995E-2</v>
      </c>
      <c r="Z986" s="361">
        <f>+VLOOKUP($E986,Emissions!$1:$1048576,MATCH(DATE(Z$2,1,1),Emissions!$A$1:$LI$1),FALSE)</f>
        <v>7.5099294400000002E-2</v>
      </c>
      <c r="AA986" s="361">
        <f>+VLOOKUP($E986,Emissions!$1:$1048576,MATCH(DATE(AA$2,1,1),Emissions!$A$1:$LI$1),FALSE)</f>
        <v>7.5914879800000001E-2</v>
      </c>
      <c r="AB986" s="361">
        <f>+VLOOKUP($E986,Emissions!$1:$1048576,MATCH(DATE(AB$2,1,1),Emissions!$A$1:$LI$1),FALSE)</f>
        <v>7.67869313E-2</v>
      </c>
      <c r="AC986" s="361">
        <f>+VLOOKUP($E986,Emissions!$1:$1048576,MATCH(DATE(AC$2,1,1),Emissions!$A$1:$LI$1),FALSE)</f>
        <v>7.7738288500000002E-2</v>
      </c>
      <c r="AD986" s="361">
        <f>+VLOOKUP($E986,Emissions!$1:$1048576,MATCH(DATE(AD$2,1,1),Emissions!$A$1:$LI$1),FALSE)</f>
        <v>7.8791076700000004E-2</v>
      </c>
      <c r="AE986" s="361">
        <f>+VLOOKUP($E986,Emissions!$1:$1048576,MATCH(DATE(AE$2,1,1),Emissions!$A$1:$LI$1),FALSE)</f>
        <v>7.9964442100000005E-2</v>
      </c>
      <c r="AF986" s="361">
        <f>+VLOOKUP($E986,Emissions!$1:$1048576,MATCH(DATE(AF$2,1,1),Emissions!$A$1:$LI$1),FALSE)</f>
        <v>8.1242208400000002E-2</v>
      </c>
      <c r="AG986" s="361">
        <f>+VLOOKUP($E986,Emissions!$1:$1048576,MATCH(DATE(AG$2,1,1),Emissions!$A$1:$LI$1),FALSE)</f>
        <v>8.2635196899999999E-2</v>
      </c>
      <c r="AH986" s="361">
        <f>+VLOOKUP($E986,Emissions!$1:$1048576,MATCH(DATE(AH$2,1,1),Emissions!$A$1:$LI$1),FALSE)</f>
        <v>8.4156575499999997E-2</v>
      </c>
      <c r="AI986" s="361">
        <f>+VLOOKUP($E986,Emissions!$1:$1048576,MATCH(DATE(AI$2,1,1),Emissions!$A$1:$LI$1),FALSE)</f>
        <v>8.58111332E-2</v>
      </c>
      <c r="AJ986" s="361">
        <f>+VLOOKUP($E986,Emissions!$1:$1048576,MATCH(DATE(AJ$2,1,1),Emissions!$A$1:$LI$1),FALSE)</f>
        <v>8.7595600999999995E-2</v>
      </c>
      <c r="AK986" s="361">
        <f>+VLOOKUP($E986,Emissions!$1:$1048576,MATCH(DATE(AK$2,1,1),Emissions!$A$1:$LI$1),FALSE)</f>
        <v>8.9500613000000007E-2</v>
      </c>
      <c r="AL986" s="361">
        <f>+VLOOKUP($E986,Emissions!$1:$1048576,MATCH(DATE(AL$2,1,1),Emissions!$A$1:$LI$1),FALSE)</f>
        <v>9.15124467E-2</v>
      </c>
      <c r="AM986" s="361">
        <f>+VLOOKUP($E986,Emissions!$1:$1048576,MATCH(DATE(AM$2,1,1),Emissions!$A$1:$LI$1),FALSE)</f>
        <v>9.3613959199999999E-2</v>
      </c>
      <c r="AN986" s="361">
        <f>+VLOOKUP($E986,Emissions!$1:$1048576,MATCH(DATE(AN$2,1,1),Emissions!$A$1:$LI$1),FALSE)</f>
        <v>9.5785340199999999E-2</v>
      </c>
      <c r="AO986" s="361">
        <f>+VLOOKUP($E986,Emissions!$1:$1048576,MATCH(DATE(AO$2,1,1),Emissions!$A$1:$LI$1),FALSE)</f>
        <v>9.8004770000000005E-2</v>
      </c>
    </row>
    <row r="987" spans="1:41" s="92" customFormat="1" ht="15" customHeight="1" x14ac:dyDescent="0.35">
      <c r="A987" s="411"/>
      <c r="B987" s="170"/>
      <c r="C987" s="137" t="s">
        <v>3336</v>
      </c>
      <c r="D987" s="147" t="s">
        <v>1399</v>
      </c>
      <c r="E987" s="136" t="s">
        <v>3420</v>
      </c>
      <c r="F987" s="327">
        <f>+VLOOKUP($E987,Emissions!$1:$1048576,MATCH(DATE(F$2,1,1),Emissions!$A$1:$LI$1),FALSE)</f>
        <v>11.94982963</v>
      </c>
      <c r="G987" s="327">
        <f>+VLOOKUP($E987,Emissions!$1:$1048576,MATCH(DATE(G$2,1,1),Emissions!$A$1:$LI$1),FALSE)</f>
        <v>12.0571743</v>
      </c>
      <c r="H987" s="327">
        <f>+VLOOKUP($E987,Emissions!$1:$1048576,MATCH(DATE(H$2,1,1),Emissions!$A$1:$LI$1),FALSE)</f>
        <v>12.16630174</v>
      </c>
      <c r="I987" s="327">
        <f>+VLOOKUP($E987,Emissions!$1:$1048576,MATCH(DATE(I$2,1,1),Emissions!$A$1:$LI$1),FALSE)</f>
        <v>12.28342758</v>
      </c>
      <c r="J987" s="327">
        <f>+VLOOKUP($E987,Emissions!$1:$1048576,MATCH(DATE(J$2,1,1),Emissions!$A$1:$LI$1),FALSE)</f>
        <v>12.43529775</v>
      </c>
      <c r="K987" s="327">
        <f>+VLOOKUP($E987,Emissions!$1:$1048576,MATCH(DATE(K$2,1,1),Emissions!$A$1:$LI$1),FALSE)</f>
        <v>12.621022979999999</v>
      </c>
      <c r="L987" s="327">
        <f>+VLOOKUP($E987,Emissions!$1:$1048576,MATCH(DATE(L$2,1,1),Emissions!$A$1:$LI$1),FALSE)</f>
        <v>12.8433768</v>
      </c>
      <c r="M987" s="327">
        <f>+VLOOKUP($E987,Emissions!$1:$1048576,MATCH(DATE(M$2,1,1),Emissions!$A$1:$LI$1),FALSE)</f>
        <v>13.0918954</v>
      </c>
      <c r="N987" s="327">
        <f>+VLOOKUP($E987,Emissions!$1:$1048576,MATCH(DATE(N$2,1,1),Emissions!$A$1:$LI$1),FALSE)</f>
        <v>13.360104400000001</v>
      </c>
      <c r="O987" s="327">
        <f>+VLOOKUP($E987,Emissions!$1:$1048576,MATCH(DATE(O$2,1,1),Emissions!$A$1:$LI$1),FALSE)</f>
        <v>13.64411943</v>
      </c>
      <c r="P987" s="327">
        <f>+VLOOKUP($E987,Emissions!$1:$1048576,MATCH(DATE(P$2,1,1),Emissions!$A$1:$LI$1),FALSE)</f>
        <v>13.93362943</v>
      </c>
      <c r="Q987" s="327">
        <f>+VLOOKUP($E987,Emissions!$1:$1048576,MATCH(DATE(Q$2,1,1),Emissions!$A$1:$LI$1),FALSE)</f>
        <v>14.195019670000001</v>
      </c>
      <c r="R987" s="327">
        <f>+VLOOKUP($E987,Emissions!$1:$1048576,MATCH(DATE(R$2,1,1),Emissions!$A$1:$LI$1),FALSE)</f>
        <v>14.429559449999999</v>
      </c>
      <c r="S987" s="327">
        <f>+VLOOKUP($E987,Emissions!$1:$1048576,MATCH(DATE(S$2,1,1),Emissions!$A$1:$LI$1),FALSE)</f>
        <v>14.64339899</v>
      </c>
      <c r="T987" s="327">
        <f>+VLOOKUP($E987,Emissions!$1:$1048576,MATCH(DATE(T$2,1,1),Emissions!$A$1:$LI$1),FALSE)</f>
        <v>14.843523810000001</v>
      </c>
      <c r="U987" s="327">
        <f>+VLOOKUP($E987,Emissions!$1:$1048576,MATCH(DATE(U$2,1,1),Emissions!$A$1:$LI$1),FALSE)</f>
        <v>15.036557</v>
      </c>
      <c r="V987" s="327">
        <f>+VLOOKUP($E987,Emissions!$1:$1048576,MATCH(DATE(V$2,1,1),Emissions!$A$1:$LI$1),FALSE)</f>
        <v>15.22606085</v>
      </c>
      <c r="W987" s="327">
        <f>+VLOOKUP($E987,Emissions!$1:$1048576,MATCH(DATE(W$2,1,1),Emissions!$A$1:$LI$1),FALSE)</f>
        <v>15.421644000000001</v>
      </c>
      <c r="X987" s="327">
        <f>+VLOOKUP($E987,Emissions!$1:$1048576,MATCH(DATE(X$2,1,1),Emissions!$A$1:$LI$1),FALSE)</f>
        <v>15.628783840000001</v>
      </c>
      <c r="Y987" s="327">
        <f>+VLOOKUP($E987,Emissions!$1:$1048576,MATCH(DATE(Y$2,1,1),Emissions!$A$1:$LI$1),FALSE)</f>
        <v>15.851001999999999</v>
      </c>
      <c r="Z987" s="327">
        <f>+VLOOKUP($E987,Emissions!$1:$1048576,MATCH(DATE(Z$2,1,1),Emissions!$A$1:$LI$1),FALSE)</f>
        <v>16.09092703</v>
      </c>
      <c r="AA987" s="327">
        <f>+VLOOKUP($E987,Emissions!$1:$1048576,MATCH(DATE(AA$2,1,1),Emissions!$A$1:$LI$1),FALSE)</f>
        <v>16.352896359999999</v>
      </c>
      <c r="AB987" s="327">
        <f>+VLOOKUP($E987,Emissions!$1:$1048576,MATCH(DATE(AB$2,1,1),Emissions!$A$1:$LI$1),FALSE)</f>
        <v>16.640968990000001</v>
      </c>
      <c r="AC987" s="327">
        <f>+VLOOKUP($E987,Emissions!$1:$1048576,MATCH(DATE(AC$2,1,1),Emissions!$A$1:$LI$1),FALSE)</f>
        <v>16.958290000000002</v>
      </c>
      <c r="AD987" s="327">
        <f>+VLOOKUP($E987,Emissions!$1:$1048576,MATCH(DATE(AD$2,1,1),Emissions!$A$1:$LI$1),FALSE)</f>
        <v>17.306617509999999</v>
      </c>
      <c r="AE987" s="327">
        <f>+VLOOKUP($E987,Emissions!$1:$1048576,MATCH(DATE(AE$2,1,1),Emissions!$A$1:$LI$1),FALSE)</f>
        <v>17.685364159999999</v>
      </c>
      <c r="AF987" s="327">
        <f>+VLOOKUP($E987,Emissions!$1:$1048576,MATCH(DATE(AF$2,1,1),Emissions!$A$1:$LI$1),FALSE)</f>
        <v>18.061856760000001</v>
      </c>
      <c r="AG987" s="327">
        <f>+VLOOKUP($E987,Emissions!$1:$1048576,MATCH(DATE(AG$2,1,1),Emissions!$A$1:$LI$1),FALSE)</f>
        <v>18.452549049999998</v>
      </c>
      <c r="AH987" s="327">
        <f>+VLOOKUP($E987,Emissions!$1:$1048576,MATCH(DATE(AH$2,1,1),Emissions!$A$1:$LI$1),FALSE)</f>
        <v>18.869238110000001</v>
      </c>
      <c r="AI987" s="327">
        <f>+VLOOKUP($E987,Emissions!$1:$1048576,MATCH(DATE(AI$2,1,1),Emissions!$A$1:$LI$1),FALSE)</f>
        <v>19.31313364</v>
      </c>
      <c r="AJ987" s="327">
        <f>+VLOOKUP($E987,Emissions!$1:$1048576,MATCH(DATE(AJ$2,1,1),Emissions!$A$1:$LI$1),FALSE)</f>
        <v>19.780137069999999</v>
      </c>
      <c r="AK987" s="327">
        <f>+VLOOKUP($E987,Emissions!$1:$1048576,MATCH(DATE(AK$2,1,1),Emissions!$A$1:$LI$1),FALSE)</f>
        <v>20.265370900000001</v>
      </c>
      <c r="AL987" s="327">
        <f>+VLOOKUP($E987,Emissions!$1:$1048576,MATCH(DATE(AL$2,1,1),Emissions!$A$1:$LI$1),FALSE)</f>
        <v>20.764549649999999</v>
      </c>
      <c r="AM987" s="327">
        <f>+VLOOKUP($E987,Emissions!$1:$1048576,MATCH(DATE(AM$2,1,1),Emissions!$A$1:$LI$1),FALSE)</f>
        <v>21.273623359999998</v>
      </c>
      <c r="AN987" s="327">
        <f>+VLOOKUP($E987,Emissions!$1:$1048576,MATCH(DATE(AN$2,1,1),Emissions!$A$1:$LI$1),FALSE)</f>
        <v>21.788508270000001</v>
      </c>
      <c r="AO987" s="327">
        <f>+VLOOKUP($E987,Emissions!$1:$1048576,MATCH(DATE(AO$2,1,1),Emissions!$A$1:$LI$1),FALSE)</f>
        <v>22.304961760000001</v>
      </c>
    </row>
    <row r="988" spans="1:41" ht="15" customHeight="1" x14ac:dyDescent="0.35">
      <c r="A988" s="411"/>
      <c r="B988" s="170"/>
      <c r="C988" s="138" t="s">
        <v>455</v>
      </c>
      <c r="D988" s="114" t="s">
        <v>1399</v>
      </c>
      <c r="E988" s="50" t="s">
        <v>3421</v>
      </c>
      <c r="F988" s="361">
        <f>+VLOOKUP($E988,Emissions!$1:$1048576,MATCH(DATE(F$2,1,1),Emissions!$A$1:$LI$1),FALSE)</f>
        <v>11.94982963</v>
      </c>
      <c r="G988" s="361">
        <f>+VLOOKUP($E988,Emissions!$1:$1048576,MATCH(DATE(G$2,1,1),Emissions!$A$1:$LI$1),FALSE)</f>
        <v>12.0571743</v>
      </c>
      <c r="H988" s="361">
        <f>+VLOOKUP($E988,Emissions!$1:$1048576,MATCH(DATE(H$2,1,1),Emissions!$A$1:$LI$1),FALSE)</f>
        <v>12.16630174</v>
      </c>
      <c r="I988" s="361">
        <f>+VLOOKUP($E988,Emissions!$1:$1048576,MATCH(DATE(I$2,1,1),Emissions!$A$1:$LI$1),FALSE)</f>
        <v>12.28342758</v>
      </c>
      <c r="J988" s="361">
        <f>+VLOOKUP($E988,Emissions!$1:$1048576,MATCH(DATE(J$2,1,1),Emissions!$A$1:$LI$1),FALSE)</f>
        <v>12.43529775</v>
      </c>
      <c r="K988" s="361">
        <f>+VLOOKUP($E988,Emissions!$1:$1048576,MATCH(DATE(K$2,1,1),Emissions!$A$1:$LI$1),FALSE)</f>
        <v>12.621022979999999</v>
      </c>
      <c r="L988" s="361">
        <f>+VLOOKUP($E988,Emissions!$1:$1048576,MATCH(DATE(L$2,1,1),Emissions!$A$1:$LI$1),FALSE)</f>
        <v>12.8433768</v>
      </c>
      <c r="M988" s="361">
        <f>+VLOOKUP($E988,Emissions!$1:$1048576,MATCH(DATE(M$2,1,1),Emissions!$A$1:$LI$1),FALSE)</f>
        <v>13.0918954</v>
      </c>
      <c r="N988" s="361">
        <f>+VLOOKUP($E988,Emissions!$1:$1048576,MATCH(DATE(N$2,1,1),Emissions!$A$1:$LI$1),FALSE)</f>
        <v>13.360104400000001</v>
      </c>
      <c r="O988" s="361">
        <f>+VLOOKUP($E988,Emissions!$1:$1048576,MATCH(DATE(O$2,1,1),Emissions!$A$1:$LI$1),FALSE)</f>
        <v>13.64411943</v>
      </c>
      <c r="P988" s="361">
        <f>+VLOOKUP($E988,Emissions!$1:$1048576,MATCH(DATE(P$2,1,1),Emissions!$A$1:$LI$1),FALSE)</f>
        <v>13.93362943</v>
      </c>
      <c r="Q988" s="361">
        <f>+VLOOKUP($E988,Emissions!$1:$1048576,MATCH(DATE(Q$2,1,1),Emissions!$A$1:$LI$1),FALSE)</f>
        <v>14.195019670000001</v>
      </c>
      <c r="R988" s="361">
        <f>+VLOOKUP($E988,Emissions!$1:$1048576,MATCH(DATE(R$2,1,1),Emissions!$A$1:$LI$1),FALSE)</f>
        <v>14.429559449999999</v>
      </c>
      <c r="S988" s="361">
        <f>+VLOOKUP($E988,Emissions!$1:$1048576,MATCH(DATE(S$2,1,1),Emissions!$A$1:$LI$1),FALSE)</f>
        <v>14.64339899</v>
      </c>
      <c r="T988" s="361">
        <f>+VLOOKUP($E988,Emissions!$1:$1048576,MATCH(DATE(T$2,1,1),Emissions!$A$1:$LI$1),FALSE)</f>
        <v>14.843523810000001</v>
      </c>
      <c r="U988" s="361">
        <f>+VLOOKUP($E988,Emissions!$1:$1048576,MATCH(DATE(U$2,1,1),Emissions!$A$1:$LI$1),FALSE)</f>
        <v>15.036557</v>
      </c>
      <c r="V988" s="361">
        <f>+VLOOKUP($E988,Emissions!$1:$1048576,MATCH(DATE(V$2,1,1),Emissions!$A$1:$LI$1),FALSE)</f>
        <v>15.22606085</v>
      </c>
      <c r="W988" s="361">
        <f>+VLOOKUP($E988,Emissions!$1:$1048576,MATCH(DATE(W$2,1,1),Emissions!$A$1:$LI$1),FALSE)</f>
        <v>15.421644000000001</v>
      </c>
      <c r="X988" s="361">
        <f>+VLOOKUP($E988,Emissions!$1:$1048576,MATCH(DATE(X$2,1,1),Emissions!$A$1:$LI$1),FALSE)</f>
        <v>15.628783840000001</v>
      </c>
      <c r="Y988" s="361">
        <f>+VLOOKUP($E988,Emissions!$1:$1048576,MATCH(DATE(Y$2,1,1),Emissions!$A$1:$LI$1),FALSE)</f>
        <v>15.851001999999999</v>
      </c>
      <c r="Z988" s="361">
        <f>+VLOOKUP($E988,Emissions!$1:$1048576,MATCH(DATE(Z$2,1,1),Emissions!$A$1:$LI$1),FALSE)</f>
        <v>16.09092703</v>
      </c>
      <c r="AA988" s="361">
        <f>+VLOOKUP($E988,Emissions!$1:$1048576,MATCH(DATE(AA$2,1,1),Emissions!$A$1:$LI$1),FALSE)</f>
        <v>16.352896359999999</v>
      </c>
      <c r="AB988" s="361">
        <f>+VLOOKUP($E988,Emissions!$1:$1048576,MATCH(DATE(AB$2,1,1),Emissions!$A$1:$LI$1),FALSE)</f>
        <v>16.640968990000001</v>
      </c>
      <c r="AC988" s="361">
        <f>+VLOOKUP($E988,Emissions!$1:$1048576,MATCH(DATE(AC$2,1,1),Emissions!$A$1:$LI$1),FALSE)</f>
        <v>16.958290000000002</v>
      </c>
      <c r="AD988" s="361">
        <f>+VLOOKUP($E988,Emissions!$1:$1048576,MATCH(DATE(AD$2,1,1),Emissions!$A$1:$LI$1),FALSE)</f>
        <v>17.306617509999999</v>
      </c>
      <c r="AE988" s="361">
        <f>+VLOOKUP($E988,Emissions!$1:$1048576,MATCH(DATE(AE$2,1,1),Emissions!$A$1:$LI$1),FALSE)</f>
        <v>17.685364159999999</v>
      </c>
      <c r="AF988" s="361">
        <f>+VLOOKUP($E988,Emissions!$1:$1048576,MATCH(DATE(AF$2,1,1),Emissions!$A$1:$LI$1),FALSE)</f>
        <v>18.061856760000001</v>
      </c>
      <c r="AG988" s="361">
        <f>+VLOOKUP($E988,Emissions!$1:$1048576,MATCH(DATE(AG$2,1,1),Emissions!$A$1:$LI$1),FALSE)</f>
        <v>18.452549049999998</v>
      </c>
      <c r="AH988" s="361">
        <f>+VLOOKUP($E988,Emissions!$1:$1048576,MATCH(DATE(AH$2,1,1),Emissions!$A$1:$LI$1),FALSE)</f>
        <v>18.869238110000001</v>
      </c>
      <c r="AI988" s="361">
        <f>+VLOOKUP($E988,Emissions!$1:$1048576,MATCH(DATE(AI$2,1,1),Emissions!$A$1:$LI$1),FALSE)</f>
        <v>19.31313364</v>
      </c>
      <c r="AJ988" s="361">
        <f>+VLOOKUP($E988,Emissions!$1:$1048576,MATCH(DATE(AJ$2,1,1),Emissions!$A$1:$LI$1),FALSE)</f>
        <v>19.780137069999999</v>
      </c>
      <c r="AK988" s="361">
        <f>+VLOOKUP($E988,Emissions!$1:$1048576,MATCH(DATE(AK$2,1,1),Emissions!$A$1:$LI$1),FALSE)</f>
        <v>20.265370900000001</v>
      </c>
      <c r="AL988" s="361">
        <f>+VLOOKUP($E988,Emissions!$1:$1048576,MATCH(DATE(AL$2,1,1),Emissions!$A$1:$LI$1),FALSE)</f>
        <v>20.764549649999999</v>
      </c>
      <c r="AM988" s="361">
        <f>+VLOOKUP($E988,Emissions!$1:$1048576,MATCH(DATE(AM$2,1,1),Emissions!$A$1:$LI$1),FALSE)</f>
        <v>21.273623359999998</v>
      </c>
      <c r="AN988" s="361">
        <f>+VLOOKUP($E988,Emissions!$1:$1048576,MATCH(DATE(AN$2,1,1),Emissions!$A$1:$LI$1),FALSE)</f>
        <v>21.788508270000001</v>
      </c>
      <c r="AO988" s="361">
        <f>+VLOOKUP($E988,Emissions!$1:$1048576,MATCH(DATE(AO$2,1,1),Emissions!$A$1:$LI$1),FALSE)</f>
        <v>22.304961760000001</v>
      </c>
    </row>
    <row r="989" spans="1:41" ht="15" customHeight="1" x14ac:dyDescent="0.35">
      <c r="A989" s="411"/>
      <c r="B989" s="170"/>
      <c r="C989" s="138" t="s">
        <v>456</v>
      </c>
      <c r="D989" s="114" t="s">
        <v>1399</v>
      </c>
      <c r="E989" s="50" t="s">
        <v>3422</v>
      </c>
      <c r="F989" s="361">
        <f>+VLOOKUP($E989,Emissions!$1:$1048576,MATCH(DATE(F$2,1,1),Emissions!$A$1:$LI$1),FALSE)</f>
        <v>0</v>
      </c>
      <c r="G989" s="361">
        <f>+VLOOKUP($E989,Emissions!$1:$1048576,MATCH(DATE(G$2,1,1),Emissions!$A$1:$LI$1),FALSE)</f>
        <v>0</v>
      </c>
      <c r="H989" s="361">
        <f>+VLOOKUP($E989,Emissions!$1:$1048576,MATCH(DATE(H$2,1,1),Emissions!$A$1:$LI$1),FALSE)</f>
        <v>0</v>
      </c>
      <c r="I989" s="361">
        <f>+VLOOKUP($E989,Emissions!$1:$1048576,MATCH(DATE(I$2,1,1),Emissions!$A$1:$LI$1),FALSE)</f>
        <v>0</v>
      </c>
      <c r="J989" s="361">
        <f>+VLOOKUP($E989,Emissions!$1:$1048576,MATCH(DATE(J$2,1,1),Emissions!$A$1:$LI$1),FALSE)</f>
        <v>0</v>
      </c>
      <c r="K989" s="361">
        <f>+VLOOKUP($E989,Emissions!$1:$1048576,MATCH(DATE(K$2,1,1),Emissions!$A$1:$LI$1),FALSE)</f>
        <v>0</v>
      </c>
      <c r="L989" s="361">
        <f>+VLOOKUP($E989,Emissions!$1:$1048576,MATCH(DATE(L$2,1,1),Emissions!$A$1:$LI$1),FALSE)</f>
        <v>0</v>
      </c>
      <c r="M989" s="361">
        <f>+VLOOKUP($E989,Emissions!$1:$1048576,MATCH(DATE(M$2,1,1),Emissions!$A$1:$LI$1),FALSE)</f>
        <v>0</v>
      </c>
      <c r="N989" s="361">
        <f>+VLOOKUP($E989,Emissions!$1:$1048576,MATCH(DATE(N$2,1,1),Emissions!$A$1:$LI$1),FALSE)</f>
        <v>0</v>
      </c>
      <c r="O989" s="361">
        <f>+VLOOKUP($E989,Emissions!$1:$1048576,MATCH(DATE(O$2,1,1),Emissions!$A$1:$LI$1),FALSE)</f>
        <v>0</v>
      </c>
      <c r="P989" s="361">
        <f>+VLOOKUP($E989,Emissions!$1:$1048576,MATCH(DATE(P$2,1,1),Emissions!$A$1:$LI$1),FALSE)</f>
        <v>0</v>
      </c>
      <c r="Q989" s="361">
        <f>+VLOOKUP($E989,Emissions!$1:$1048576,MATCH(DATE(Q$2,1,1),Emissions!$A$1:$LI$1),FALSE)</f>
        <v>0</v>
      </c>
      <c r="R989" s="361">
        <f>+VLOOKUP($E989,Emissions!$1:$1048576,MATCH(DATE(R$2,1,1),Emissions!$A$1:$LI$1),FALSE)</f>
        <v>0</v>
      </c>
      <c r="S989" s="361">
        <f>+VLOOKUP($E989,Emissions!$1:$1048576,MATCH(DATE(S$2,1,1),Emissions!$A$1:$LI$1),FALSE)</f>
        <v>0</v>
      </c>
      <c r="T989" s="361">
        <f>+VLOOKUP($E989,Emissions!$1:$1048576,MATCH(DATE(T$2,1,1),Emissions!$A$1:$LI$1),FALSE)</f>
        <v>0</v>
      </c>
      <c r="U989" s="361">
        <f>+VLOOKUP($E989,Emissions!$1:$1048576,MATCH(DATE(U$2,1,1),Emissions!$A$1:$LI$1),FALSE)</f>
        <v>0</v>
      </c>
      <c r="V989" s="361">
        <f>+VLOOKUP($E989,Emissions!$1:$1048576,MATCH(DATE(V$2,1,1),Emissions!$A$1:$LI$1),FALSE)</f>
        <v>0</v>
      </c>
      <c r="W989" s="361">
        <f>+VLOOKUP($E989,Emissions!$1:$1048576,MATCH(DATE(W$2,1,1),Emissions!$A$1:$LI$1),FALSE)</f>
        <v>0</v>
      </c>
      <c r="X989" s="361">
        <f>+VLOOKUP($E989,Emissions!$1:$1048576,MATCH(DATE(X$2,1,1),Emissions!$A$1:$LI$1),FALSE)</f>
        <v>0</v>
      </c>
      <c r="Y989" s="361">
        <f>+VLOOKUP($E989,Emissions!$1:$1048576,MATCH(DATE(Y$2,1,1),Emissions!$A$1:$LI$1),FALSE)</f>
        <v>0</v>
      </c>
      <c r="Z989" s="361">
        <f>+VLOOKUP($E989,Emissions!$1:$1048576,MATCH(DATE(Z$2,1,1),Emissions!$A$1:$LI$1),FALSE)</f>
        <v>0</v>
      </c>
      <c r="AA989" s="361">
        <f>+VLOOKUP($E989,Emissions!$1:$1048576,MATCH(DATE(AA$2,1,1),Emissions!$A$1:$LI$1),FALSE)</f>
        <v>0</v>
      </c>
      <c r="AB989" s="361">
        <f>+VLOOKUP($E989,Emissions!$1:$1048576,MATCH(DATE(AB$2,1,1),Emissions!$A$1:$LI$1),FALSE)</f>
        <v>0</v>
      </c>
      <c r="AC989" s="361">
        <f>+VLOOKUP($E989,Emissions!$1:$1048576,MATCH(DATE(AC$2,1,1),Emissions!$A$1:$LI$1),FALSE)</f>
        <v>0</v>
      </c>
      <c r="AD989" s="361">
        <f>+VLOOKUP($E989,Emissions!$1:$1048576,MATCH(DATE(AD$2,1,1),Emissions!$A$1:$LI$1),FALSE)</f>
        <v>0</v>
      </c>
      <c r="AE989" s="361">
        <f>+VLOOKUP($E989,Emissions!$1:$1048576,MATCH(DATE(AE$2,1,1),Emissions!$A$1:$LI$1),FALSE)</f>
        <v>0</v>
      </c>
      <c r="AF989" s="361">
        <f>+VLOOKUP($E989,Emissions!$1:$1048576,MATCH(DATE(AF$2,1,1),Emissions!$A$1:$LI$1),FALSE)</f>
        <v>0</v>
      </c>
      <c r="AG989" s="361">
        <f>+VLOOKUP($E989,Emissions!$1:$1048576,MATCH(DATE(AG$2,1,1),Emissions!$A$1:$LI$1),FALSE)</f>
        <v>0</v>
      </c>
      <c r="AH989" s="361">
        <f>+VLOOKUP($E989,Emissions!$1:$1048576,MATCH(DATE(AH$2,1,1),Emissions!$A$1:$LI$1),FALSE)</f>
        <v>0</v>
      </c>
      <c r="AI989" s="361">
        <f>+VLOOKUP($E989,Emissions!$1:$1048576,MATCH(DATE(AI$2,1,1),Emissions!$A$1:$LI$1),FALSE)</f>
        <v>0</v>
      </c>
      <c r="AJ989" s="361">
        <f>+VLOOKUP($E989,Emissions!$1:$1048576,MATCH(DATE(AJ$2,1,1),Emissions!$A$1:$LI$1),FALSE)</f>
        <v>0</v>
      </c>
      <c r="AK989" s="361">
        <f>+VLOOKUP($E989,Emissions!$1:$1048576,MATCH(DATE(AK$2,1,1),Emissions!$A$1:$LI$1),FALSE)</f>
        <v>0</v>
      </c>
      <c r="AL989" s="361">
        <f>+VLOOKUP($E989,Emissions!$1:$1048576,MATCH(DATE(AL$2,1,1),Emissions!$A$1:$LI$1),FALSE)</f>
        <v>0</v>
      </c>
      <c r="AM989" s="361">
        <f>+VLOOKUP($E989,Emissions!$1:$1048576,MATCH(DATE(AM$2,1,1),Emissions!$A$1:$LI$1),FALSE)</f>
        <v>0</v>
      </c>
      <c r="AN989" s="361">
        <f>+VLOOKUP($E989,Emissions!$1:$1048576,MATCH(DATE(AN$2,1,1),Emissions!$A$1:$LI$1),FALSE)</f>
        <v>0</v>
      </c>
      <c r="AO989" s="361">
        <f>+VLOOKUP($E989,Emissions!$1:$1048576,MATCH(DATE(AO$2,1,1),Emissions!$A$1:$LI$1),FALSE)</f>
        <v>0</v>
      </c>
    </row>
    <row r="990" spans="1:41" ht="15" customHeight="1" x14ac:dyDescent="0.35">
      <c r="A990" s="411"/>
      <c r="B990" s="170"/>
      <c r="C990" s="138" t="s">
        <v>459</v>
      </c>
      <c r="D990" s="114" t="s">
        <v>1399</v>
      </c>
      <c r="E990" s="50" t="s">
        <v>3423</v>
      </c>
      <c r="F990" s="361">
        <f>+VLOOKUP($E990,Emissions!$1:$1048576,MATCH(DATE(F$2,1,1),Emissions!$A$1:$LI$1),FALSE)</f>
        <v>0</v>
      </c>
      <c r="G990" s="361">
        <f>+VLOOKUP($E990,Emissions!$1:$1048576,MATCH(DATE(G$2,1,1),Emissions!$A$1:$LI$1),FALSE)</f>
        <v>0</v>
      </c>
      <c r="H990" s="361">
        <f>+VLOOKUP($E990,Emissions!$1:$1048576,MATCH(DATE(H$2,1,1),Emissions!$A$1:$LI$1),FALSE)</f>
        <v>0</v>
      </c>
      <c r="I990" s="361">
        <f>+VLOOKUP($E990,Emissions!$1:$1048576,MATCH(DATE(I$2,1,1),Emissions!$A$1:$LI$1),FALSE)</f>
        <v>0</v>
      </c>
      <c r="J990" s="361">
        <f>+VLOOKUP($E990,Emissions!$1:$1048576,MATCH(DATE(J$2,1,1),Emissions!$A$1:$LI$1),FALSE)</f>
        <v>0</v>
      </c>
      <c r="K990" s="361">
        <f>+VLOOKUP($E990,Emissions!$1:$1048576,MATCH(DATE(K$2,1,1),Emissions!$A$1:$LI$1),FALSE)</f>
        <v>0</v>
      </c>
      <c r="L990" s="361">
        <f>+VLOOKUP($E990,Emissions!$1:$1048576,MATCH(DATE(L$2,1,1),Emissions!$A$1:$LI$1),FALSE)</f>
        <v>0</v>
      </c>
      <c r="M990" s="361">
        <f>+VLOOKUP($E990,Emissions!$1:$1048576,MATCH(DATE(M$2,1,1),Emissions!$A$1:$LI$1),FALSE)</f>
        <v>0</v>
      </c>
      <c r="N990" s="361">
        <f>+VLOOKUP($E990,Emissions!$1:$1048576,MATCH(DATE(N$2,1,1),Emissions!$A$1:$LI$1),FALSE)</f>
        <v>0</v>
      </c>
      <c r="O990" s="361">
        <f>+VLOOKUP($E990,Emissions!$1:$1048576,MATCH(DATE(O$2,1,1),Emissions!$A$1:$LI$1),FALSE)</f>
        <v>0</v>
      </c>
      <c r="P990" s="361">
        <f>+VLOOKUP($E990,Emissions!$1:$1048576,MATCH(DATE(P$2,1,1),Emissions!$A$1:$LI$1),FALSE)</f>
        <v>0</v>
      </c>
      <c r="Q990" s="361">
        <f>+VLOOKUP($E990,Emissions!$1:$1048576,MATCH(DATE(Q$2,1,1),Emissions!$A$1:$LI$1),FALSE)</f>
        <v>0</v>
      </c>
      <c r="R990" s="361">
        <f>+VLOOKUP($E990,Emissions!$1:$1048576,MATCH(DATE(R$2,1,1),Emissions!$A$1:$LI$1),FALSE)</f>
        <v>0</v>
      </c>
      <c r="S990" s="361">
        <f>+VLOOKUP($E990,Emissions!$1:$1048576,MATCH(DATE(S$2,1,1),Emissions!$A$1:$LI$1),FALSE)</f>
        <v>0</v>
      </c>
      <c r="T990" s="361">
        <f>+VLOOKUP($E990,Emissions!$1:$1048576,MATCH(DATE(T$2,1,1),Emissions!$A$1:$LI$1),FALSE)</f>
        <v>0</v>
      </c>
      <c r="U990" s="361">
        <f>+VLOOKUP($E990,Emissions!$1:$1048576,MATCH(DATE(U$2,1,1),Emissions!$A$1:$LI$1),FALSE)</f>
        <v>0</v>
      </c>
      <c r="V990" s="361">
        <f>+VLOOKUP($E990,Emissions!$1:$1048576,MATCH(DATE(V$2,1,1),Emissions!$A$1:$LI$1),FALSE)</f>
        <v>0</v>
      </c>
      <c r="W990" s="361">
        <f>+VLOOKUP($E990,Emissions!$1:$1048576,MATCH(DATE(W$2,1,1),Emissions!$A$1:$LI$1),FALSE)</f>
        <v>0</v>
      </c>
      <c r="X990" s="361">
        <f>+VLOOKUP($E990,Emissions!$1:$1048576,MATCH(DATE(X$2,1,1),Emissions!$A$1:$LI$1),FALSE)</f>
        <v>0</v>
      </c>
      <c r="Y990" s="361">
        <f>+VLOOKUP($E990,Emissions!$1:$1048576,MATCH(DATE(Y$2,1,1),Emissions!$A$1:$LI$1),FALSE)</f>
        <v>0</v>
      </c>
      <c r="Z990" s="361">
        <f>+VLOOKUP($E990,Emissions!$1:$1048576,MATCH(DATE(Z$2,1,1),Emissions!$A$1:$LI$1),FALSE)</f>
        <v>0</v>
      </c>
      <c r="AA990" s="361">
        <f>+VLOOKUP($E990,Emissions!$1:$1048576,MATCH(DATE(AA$2,1,1),Emissions!$A$1:$LI$1),FALSE)</f>
        <v>0</v>
      </c>
      <c r="AB990" s="361">
        <f>+VLOOKUP($E990,Emissions!$1:$1048576,MATCH(DATE(AB$2,1,1),Emissions!$A$1:$LI$1),FALSE)</f>
        <v>0</v>
      </c>
      <c r="AC990" s="361">
        <f>+VLOOKUP($E990,Emissions!$1:$1048576,MATCH(DATE(AC$2,1,1),Emissions!$A$1:$LI$1),FALSE)</f>
        <v>0</v>
      </c>
      <c r="AD990" s="361">
        <f>+VLOOKUP($E990,Emissions!$1:$1048576,MATCH(DATE(AD$2,1,1),Emissions!$A$1:$LI$1),FALSE)</f>
        <v>0</v>
      </c>
      <c r="AE990" s="361">
        <f>+VLOOKUP($E990,Emissions!$1:$1048576,MATCH(DATE(AE$2,1,1),Emissions!$A$1:$LI$1),FALSE)</f>
        <v>0</v>
      </c>
      <c r="AF990" s="361">
        <f>+VLOOKUP($E990,Emissions!$1:$1048576,MATCH(DATE(AF$2,1,1),Emissions!$A$1:$LI$1),FALSE)</f>
        <v>0</v>
      </c>
      <c r="AG990" s="361">
        <f>+VLOOKUP($E990,Emissions!$1:$1048576,MATCH(DATE(AG$2,1,1),Emissions!$A$1:$LI$1),FALSE)</f>
        <v>0</v>
      </c>
      <c r="AH990" s="361">
        <f>+VLOOKUP($E990,Emissions!$1:$1048576,MATCH(DATE(AH$2,1,1),Emissions!$A$1:$LI$1),FALSE)</f>
        <v>0</v>
      </c>
      <c r="AI990" s="361">
        <f>+VLOOKUP($E990,Emissions!$1:$1048576,MATCH(DATE(AI$2,1,1),Emissions!$A$1:$LI$1),FALSE)</f>
        <v>0</v>
      </c>
      <c r="AJ990" s="361">
        <f>+VLOOKUP($E990,Emissions!$1:$1048576,MATCH(DATE(AJ$2,1,1),Emissions!$A$1:$LI$1),FALSE)</f>
        <v>0</v>
      </c>
      <c r="AK990" s="361">
        <f>+VLOOKUP($E990,Emissions!$1:$1048576,MATCH(DATE(AK$2,1,1),Emissions!$A$1:$LI$1),FALSE)</f>
        <v>0</v>
      </c>
      <c r="AL990" s="361">
        <f>+VLOOKUP($E990,Emissions!$1:$1048576,MATCH(DATE(AL$2,1,1),Emissions!$A$1:$LI$1),FALSE)</f>
        <v>0</v>
      </c>
      <c r="AM990" s="361">
        <f>+VLOOKUP($E990,Emissions!$1:$1048576,MATCH(DATE(AM$2,1,1),Emissions!$A$1:$LI$1),FALSE)</f>
        <v>0</v>
      </c>
      <c r="AN990" s="361">
        <f>+VLOOKUP($E990,Emissions!$1:$1048576,MATCH(DATE(AN$2,1,1),Emissions!$A$1:$LI$1),FALSE)</f>
        <v>0</v>
      </c>
      <c r="AO990" s="361">
        <f>+VLOOKUP($E990,Emissions!$1:$1048576,MATCH(DATE(AO$2,1,1),Emissions!$A$1:$LI$1),FALSE)</f>
        <v>0</v>
      </c>
    </row>
    <row r="991" spans="1:41" ht="15" customHeight="1" x14ac:dyDescent="0.35">
      <c r="A991" s="411"/>
      <c r="B991" s="170"/>
      <c r="C991" s="138" t="s">
        <v>460</v>
      </c>
      <c r="D991" s="114" t="s">
        <v>1399</v>
      </c>
      <c r="E991" s="50" t="s">
        <v>3424</v>
      </c>
      <c r="F991" s="361">
        <f>+VLOOKUP($E991,Emissions!$1:$1048576,MATCH(DATE(F$2,1,1),Emissions!$A$1:$LI$1),FALSE)</f>
        <v>0</v>
      </c>
      <c r="G991" s="361">
        <f>+VLOOKUP($E991,Emissions!$1:$1048576,MATCH(DATE(G$2,1,1),Emissions!$A$1:$LI$1),FALSE)</f>
        <v>0</v>
      </c>
      <c r="H991" s="361">
        <f>+VLOOKUP($E991,Emissions!$1:$1048576,MATCH(DATE(H$2,1,1),Emissions!$A$1:$LI$1),FALSE)</f>
        <v>0</v>
      </c>
      <c r="I991" s="361">
        <f>+VLOOKUP($E991,Emissions!$1:$1048576,MATCH(DATE(I$2,1,1),Emissions!$A$1:$LI$1),FALSE)</f>
        <v>0</v>
      </c>
      <c r="J991" s="361">
        <f>+VLOOKUP($E991,Emissions!$1:$1048576,MATCH(DATE(J$2,1,1),Emissions!$A$1:$LI$1),FALSE)</f>
        <v>0</v>
      </c>
      <c r="K991" s="361">
        <f>+VLOOKUP($E991,Emissions!$1:$1048576,MATCH(DATE(K$2,1,1),Emissions!$A$1:$LI$1),FALSE)</f>
        <v>0</v>
      </c>
      <c r="L991" s="361">
        <f>+VLOOKUP($E991,Emissions!$1:$1048576,MATCH(DATE(L$2,1,1),Emissions!$A$1:$LI$1),FALSE)</f>
        <v>0</v>
      </c>
      <c r="M991" s="361">
        <f>+VLOOKUP($E991,Emissions!$1:$1048576,MATCH(DATE(M$2,1,1),Emissions!$A$1:$LI$1),FALSE)</f>
        <v>0</v>
      </c>
      <c r="N991" s="361">
        <f>+VLOOKUP($E991,Emissions!$1:$1048576,MATCH(DATE(N$2,1,1),Emissions!$A$1:$LI$1),FALSE)</f>
        <v>0</v>
      </c>
      <c r="O991" s="361">
        <f>+VLOOKUP($E991,Emissions!$1:$1048576,MATCH(DATE(O$2,1,1),Emissions!$A$1:$LI$1),FALSE)</f>
        <v>0</v>
      </c>
      <c r="P991" s="361">
        <f>+VLOOKUP($E991,Emissions!$1:$1048576,MATCH(DATE(P$2,1,1),Emissions!$A$1:$LI$1),FALSE)</f>
        <v>0</v>
      </c>
      <c r="Q991" s="361">
        <f>+VLOOKUP($E991,Emissions!$1:$1048576,MATCH(DATE(Q$2,1,1),Emissions!$A$1:$LI$1),FALSE)</f>
        <v>0</v>
      </c>
      <c r="R991" s="361">
        <f>+VLOOKUP($E991,Emissions!$1:$1048576,MATCH(DATE(R$2,1,1),Emissions!$A$1:$LI$1),FALSE)</f>
        <v>0</v>
      </c>
      <c r="S991" s="361">
        <f>+VLOOKUP($E991,Emissions!$1:$1048576,MATCH(DATE(S$2,1,1),Emissions!$A$1:$LI$1),FALSE)</f>
        <v>0</v>
      </c>
      <c r="T991" s="361">
        <f>+VLOOKUP($E991,Emissions!$1:$1048576,MATCH(DATE(T$2,1,1),Emissions!$A$1:$LI$1),FALSE)</f>
        <v>0</v>
      </c>
      <c r="U991" s="361">
        <f>+VLOOKUP($E991,Emissions!$1:$1048576,MATCH(DATE(U$2,1,1),Emissions!$A$1:$LI$1),FALSE)</f>
        <v>0</v>
      </c>
      <c r="V991" s="361">
        <f>+VLOOKUP($E991,Emissions!$1:$1048576,MATCH(DATE(V$2,1,1),Emissions!$A$1:$LI$1),FALSE)</f>
        <v>0</v>
      </c>
      <c r="W991" s="361">
        <f>+VLOOKUP($E991,Emissions!$1:$1048576,MATCH(DATE(W$2,1,1),Emissions!$A$1:$LI$1),FALSE)</f>
        <v>0</v>
      </c>
      <c r="X991" s="361">
        <f>+VLOOKUP($E991,Emissions!$1:$1048576,MATCH(DATE(X$2,1,1),Emissions!$A$1:$LI$1),FALSE)</f>
        <v>0</v>
      </c>
      <c r="Y991" s="361">
        <f>+VLOOKUP($E991,Emissions!$1:$1048576,MATCH(DATE(Y$2,1,1),Emissions!$A$1:$LI$1),FALSE)</f>
        <v>0</v>
      </c>
      <c r="Z991" s="361">
        <f>+VLOOKUP($E991,Emissions!$1:$1048576,MATCH(DATE(Z$2,1,1),Emissions!$A$1:$LI$1),FALSE)</f>
        <v>0</v>
      </c>
      <c r="AA991" s="361">
        <f>+VLOOKUP($E991,Emissions!$1:$1048576,MATCH(DATE(AA$2,1,1),Emissions!$A$1:$LI$1),FALSE)</f>
        <v>0</v>
      </c>
      <c r="AB991" s="361">
        <f>+VLOOKUP($E991,Emissions!$1:$1048576,MATCH(DATE(AB$2,1,1),Emissions!$A$1:$LI$1),FALSE)</f>
        <v>0</v>
      </c>
      <c r="AC991" s="361">
        <f>+VLOOKUP($E991,Emissions!$1:$1048576,MATCH(DATE(AC$2,1,1),Emissions!$A$1:$LI$1),FALSE)</f>
        <v>0</v>
      </c>
      <c r="AD991" s="361">
        <f>+VLOOKUP($E991,Emissions!$1:$1048576,MATCH(DATE(AD$2,1,1),Emissions!$A$1:$LI$1),FALSE)</f>
        <v>0</v>
      </c>
      <c r="AE991" s="361">
        <f>+VLOOKUP($E991,Emissions!$1:$1048576,MATCH(DATE(AE$2,1,1),Emissions!$A$1:$LI$1),FALSE)</f>
        <v>0</v>
      </c>
      <c r="AF991" s="361">
        <f>+VLOOKUP($E991,Emissions!$1:$1048576,MATCH(DATE(AF$2,1,1),Emissions!$A$1:$LI$1),FALSE)</f>
        <v>0</v>
      </c>
      <c r="AG991" s="361">
        <f>+VLOOKUP($E991,Emissions!$1:$1048576,MATCH(DATE(AG$2,1,1),Emissions!$A$1:$LI$1),FALSE)</f>
        <v>0</v>
      </c>
      <c r="AH991" s="361">
        <f>+VLOOKUP($E991,Emissions!$1:$1048576,MATCH(DATE(AH$2,1,1),Emissions!$A$1:$LI$1),FALSE)</f>
        <v>0</v>
      </c>
      <c r="AI991" s="361">
        <f>+VLOOKUP($E991,Emissions!$1:$1048576,MATCH(DATE(AI$2,1,1),Emissions!$A$1:$LI$1),FALSE)</f>
        <v>0</v>
      </c>
      <c r="AJ991" s="361">
        <f>+VLOOKUP($E991,Emissions!$1:$1048576,MATCH(DATE(AJ$2,1,1),Emissions!$A$1:$LI$1),FALSE)</f>
        <v>0</v>
      </c>
      <c r="AK991" s="361">
        <f>+VLOOKUP($E991,Emissions!$1:$1048576,MATCH(DATE(AK$2,1,1),Emissions!$A$1:$LI$1),FALSE)</f>
        <v>0</v>
      </c>
      <c r="AL991" s="361">
        <f>+VLOOKUP($E991,Emissions!$1:$1048576,MATCH(DATE(AL$2,1,1),Emissions!$A$1:$LI$1),FALSE)</f>
        <v>0</v>
      </c>
      <c r="AM991" s="361">
        <f>+VLOOKUP($E991,Emissions!$1:$1048576,MATCH(DATE(AM$2,1,1),Emissions!$A$1:$LI$1),FALSE)</f>
        <v>0</v>
      </c>
      <c r="AN991" s="361">
        <f>+VLOOKUP($E991,Emissions!$1:$1048576,MATCH(DATE(AN$2,1,1),Emissions!$A$1:$LI$1),FALSE)</f>
        <v>0</v>
      </c>
      <c r="AO991" s="361">
        <f>+VLOOKUP($E991,Emissions!$1:$1048576,MATCH(DATE(AO$2,1,1),Emissions!$A$1:$LI$1),FALSE)</f>
        <v>0</v>
      </c>
    </row>
    <row r="992" spans="1:41" s="92" customFormat="1" ht="15" customHeight="1" x14ac:dyDescent="0.35">
      <c r="A992" s="411"/>
      <c r="B992" s="170"/>
      <c r="C992" s="137" t="s">
        <v>3337</v>
      </c>
      <c r="D992" s="147" t="s">
        <v>1399</v>
      </c>
      <c r="E992" s="136" t="s">
        <v>3425</v>
      </c>
      <c r="F992" s="327">
        <f>+VLOOKUP($E992,Emissions!$1:$1048576,MATCH(DATE(F$2,1,1),Emissions!$A$1:$LI$1),FALSE)</f>
        <v>0</v>
      </c>
      <c r="G992" s="327">
        <f>+VLOOKUP($E992,Emissions!$1:$1048576,MATCH(DATE(G$2,1,1),Emissions!$A$1:$LI$1),FALSE)</f>
        <v>0</v>
      </c>
      <c r="H992" s="327">
        <f>+VLOOKUP($E992,Emissions!$1:$1048576,MATCH(DATE(H$2,1,1),Emissions!$A$1:$LI$1),FALSE)</f>
        <v>0</v>
      </c>
      <c r="I992" s="327">
        <f>+VLOOKUP($E992,Emissions!$1:$1048576,MATCH(DATE(I$2,1,1),Emissions!$A$1:$LI$1),FALSE)</f>
        <v>0</v>
      </c>
      <c r="J992" s="327">
        <f>+VLOOKUP($E992,Emissions!$1:$1048576,MATCH(DATE(J$2,1,1),Emissions!$A$1:$LI$1),FALSE)</f>
        <v>0</v>
      </c>
      <c r="K992" s="327">
        <f>+VLOOKUP($E992,Emissions!$1:$1048576,MATCH(DATE(K$2,1,1),Emissions!$A$1:$LI$1),FALSE)</f>
        <v>0</v>
      </c>
      <c r="L992" s="327">
        <f>+VLOOKUP($E992,Emissions!$1:$1048576,MATCH(DATE(L$2,1,1),Emissions!$A$1:$LI$1),FALSE)</f>
        <v>0</v>
      </c>
      <c r="M992" s="327">
        <f>+VLOOKUP($E992,Emissions!$1:$1048576,MATCH(DATE(M$2,1,1),Emissions!$A$1:$LI$1),FALSE)</f>
        <v>0</v>
      </c>
      <c r="N992" s="327">
        <f>+VLOOKUP($E992,Emissions!$1:$1048576,MATCH(DATE(N$2,1,1),Emissions!$A$1:$LI$1),FALSE)</f>
        <v>0</v>
      </c>
      <c r="O992" s="327">
        <f>+VLOOKUP($E992,Emissions!$1:$1048576,MATCH(DATE(O$2,1,1),Emissions!$A$1:$LI$1),FALSE)</f>
        <v>0</v>
      </c>
      <c r="P992" s="327">
        <f>+VLOOKUP($E992,Emissions!$1:$1048576,MATCH(DATE(P$2,1,1),Emissions!$A$1:$LI$1),FALSE)</f>
        <v>0</v>
      </c>
      <c r="Q992" s="327">
        <f>+VLOOKUP($E992,Emissions!$1:$1048576,MATCH(DATE(Q$2,1,1),Emissions!$A$1:$LI$1),FALSE)</f>
        <v>0</v>
      </c>
      <c r="R992" s="327">
        <f>+VLOOKUP($E992,Emissions!$1:$1048576,MATCH(DATE(R$2,1,1),Emissions!$A$1:$LI$1),FALSE)</f>
        <v>0</v>
      </c>
      <c r="S992" s="327">
        <f>+VLOOKUP($E992,Emissions!$1:$1048576,MATCH(DATE(S$2,1,1),Emissions!$A$1:$LI$1),FALSE)</f>
        <v>0</v>
      </c>
      <c r="T992" s="327">
        <f>+VLOOKUP($E992,Emissions!$1:$1048576,MATCH(DATE(T$2,1,1),Emissions!$A$1:$LI$1),FALSE)</f>
        <v>0</v>
      </c>
      <c r="U992" s="327">
        <f>+VLOOKUP($E992,Emissions!$1:$1048576,MATCH(DATE(U$2,1,1),Emissions!$A$1:$LI$1),FALSE)</f>
        <v>0</v>
      </c>
      <c r="V992" s="327">
        <f>+VLOOKUP($E992,Emissions!$1:$1048576,MATCH(DATE(V$2,1,1),Emissions!$A$1:$LI$1),FALSE)</f>
        <v>0</v>
      </c>
      <c r="W992" s="327">
        <f>+VLOOKUP($E992,Emissions!$1:$1048576,MATCH(DATE(W$2,1,1),Emissions!$A$1:$LI$1),FALSE)</f>
        <v>0</v>
      </c>
      <c r="X992" s="327">
        <f>+VLOOKUP($E992,Emissions!$1:$1048576,MATCH(DATE(X$2,1,1),Emissions!$A$1:$LI$1),FALSE)</f>
        <v>0</v>
      </c>
      <c r="Y992" s="327">
        <f>+VLOOKUP($E992,Emissions!$1:$1048576,MATCH(DATE(Y$2,1,1),Emissions!$A$1:$LI$1),FALSE)</f>
        <v>0</v>
      </c>
      <c r="Z992" s="327">
        <f>+VLOOKUP($E992,Emissions!$1:$1048576,MATCH(DATE(Z$2,1,1),Emissions!$A$1:$LI$1),FALSE)</f>
        <v>0</v>
      </c>
      <c r="AA992" s="327">
        <f>+VLOOKUP($E992,Emissions!$1:$1048576,MATCH(DATE(AA$2,1,1),Emissions!$A$1:$LI$1),FALSE)</f>
        <v>0</v>
      </c>
      <c r="AB992" s="327">
        <f>+VLOOKUP($E992,Emissions!$1:$1048576,MATCH(DATE(AB$2,1,1),Emissions!$A$1:$LI$1),FALSE)</f>
        <v>0</v>
      </c>
      <c r="AC992" s="327">
        <f>+VLOOKUP($E992,Emissions!$1:$1048576,MATCH(DATE(AC$2,1,1),Emissions!$A$1:$LI$1),FALSE)</f>
        <v>0</v>
      </c>
      <c r="AD992" s="327">
        <f>+VLOOKUP($E992,Emissions!$1:$1048576,MATCH(DATE(AD$2,1,1),Emissions!$A$1:$LI$1),FALSE)</f>
        <v>0</v>
      </c>
      <c r="AE992" s="327">
        <f>+VLOOKUP($E992,Emissions!$1:$1048576,MATCH(DATE(AE$2,1,1),Emissions!$A$1:$LI$1),FALSE)</f>
        <v>0</v>
      </c>
      <c r="AF992" s="327">
        <f>+VLOOKUP($E992,Emissions!$1:$1048576,MATCH(DATE(AF$2,1,1),Emissions!$A$1:$LI$1),FALSE)</f>
        <v>0</v>
      </c>
      <c r="AG992" s="327">
        <f>+VLOOKUP($E992,Emissions!$1:$1048576,MATCH(DATE(AG$2,1,1),Emissions!$A$1:$LI$1),FALSE)</f>
        <v>0</v>
      </c>
      <c r="AH992" s="327">
        <f>+VLOOKUP($E992,Emissions!$1:$1048576,MATCH(DATE(AH$2,1,1),Emissions!$A$1:$LI$1),FALSE)</f>
        <v>0</v>
      </c>
      <c r="AI992" s="327">
        <f>+VLOOKUP($E992,Emissions!$1:$1048576,MATCH(DATE(AI$2,1,1),Emissions!$A$1:$LI$1),FALSE)</f>
        <v>0</v>
      </c>
      <c r="AJ992" s="327">
        <f>+VLOOKUP($E992,Emissions!$1:$1048576,MATCH(DATE(AJ$2,1,1),Emissions!$A$1:$LI$1),FALSE)</f>
        <v>0</v>
      </c>
      <c r="AK992" s="327">
        <f>+VLOOKUP($E992,Emissions!$1:$1048576,MATCH(DATE(AK$2,1,1),Emissions!$A$1:$LI$1),FALSE)</f>
        <v>0</v>
      </c>
      <c r="AL992" s="327">
        <f>+VLOOKUP($E992,Emissions!$1:$1048576,MATCH(DATE(AL$2,1,1),Emissions!$A$1:$LI$1),FALSE)</f>
        <v>0</v>
      </c>
      <c r="AM992" s="327">
        <f>+VLOOKUP($E992,Emissions!$1:$1048576,MATCH(DATE(AM$2,1,1),Emissions!$A$1:$LI$1),FALSE)</f>
        <v>0</v>
      </c>
      <c r="AN992" s="327">
        <f>+VLOOKUP($E992,Emissions!$1:$1048576,MATCH(DATE(AN$2,1,1),Emissions!$A$1:$LI$1),FALSE)</f>
        <v>0</v>
      </c>
      <c r="AO992" s="327">
        <f>+VLOOKUP($E992,Emissions!$1:$1048576,MATCH(DATE(AO$2,1,1),Emissions!$A$1:$LI$1),FALSE)</f>
        <v>0</v>
      </c>
    </row>
    <row r="993" spans="1:41" ht="15" customHeight="1" x14ac:dyDescent="0.35">
      <c r="A993" s="411"/>
      <c r="B993" s="170"/>
      <c r="C993" s="138" t="s">
        <v>463</v>
      </c>
      <c r="D993" s="114" t="s">
        <v>1399</v>
      </c>
      <c r="E993" s="50" t="s">
        <v>3426</v>
      </c>
      <c r="F993" s="361">
        <f>+VLOOKUP($E993,Emissions!$1:$1048576,MATCH(DATE(F$2,1,1),Emissions!$A$1:$LI$1),FALSE)</f>
        <v>0</v>
      </c>
      <c r="G993" s="361">
        <f>+VLOOKUP($E993,Emissions!$1:$1048576,MATCH(DATE(G$2,1,1),Emissions!$A$1:$LI$1),FALSE)</f>
        <v>0</v>
      </c>
      <c r="H993" s="361">
        <f>+VLOOKUP($E993,Emissions!$1:$1048576,MATCH(DATE(H$2,1,1),Emissions!$A$1:$LI$1),FALSE)</f>
        <v>0</v>
      </c>
      <c r="I993" s="361">
        <f>+VLOOKUP($E993,Emissions!$1:$1048576,MATCH(DATE(I$2,1,1),Emissions!$A$1:$LI$1),FALSE)</f>
        <v>0</v>
      </c>
      <c r="J993" s="361">
        <f>+VLOOKUP($E993,Emissions!$1:$1048576,MATCH(DATE(J$2,1,1),Emissions!$A$1:$LI$1),FALSE)</f>
        <v>0</v>
      </c>
      <c r="K993" s="361">
        <f>+VLOOKUP($E993,Emissions!$1:$1048576,MATCH(DATE(K$2,1,1),Emissions!$A$1:$LI$1),FALSE)</f>
        <v>0</v>
      </c>
      <c r="L993" s="361">
        <f>+VLOOKUP($E993,Emissions!$1:$1048576,MATCH(DATE(L$2,1,1),Emissions!$A$1:$LI$1),FALSE)</f>
        <v>0</v>
      </c>
      <c r="M993" s="361">
        <f>+VLOOKUP($E993,Emissions!$1:$1048576,MATCH(DATE(M$2,1,1),Emissions!$A$1:$LI$1),FALSE)</f>
        <v>0</v>
      </c>
      <c r="N993" s="361">
        <f>+VLOOKUP($E993,Emissions!$1:$1048576,MATCH(DATE(N$2,1,1),Emissions!$A$1:$LI$1),FALSE)</f>
        <v>0</v>
      </c>
      <c r="O993" s="361">
        <f>+VLOOKUP($E993,Emissions!$1:$1048576,MATCH(DATE(O$2,1,1),Emissions!$A$1:$LI$1),FALSE)</f>
        <v>0</v>
      </c>
      <c r="P993" s="361">
        <f>+VLOOKUP($E993,Emissions!$1:$1048576,MATCH(DATE(P$2,1,1),Emissions!$A$1:$LI$1),FALSE)</f>
        <v>0</v>
      </c>
      <c r="Q993" s="361">
        <f>+VLOOKUP($E993,Emissions!$1:$1048576,MATCH(DATE(Q$2,1,1),Emissions!$A$1:$LI$1),FALSE)</f>
        <v>0</v>
      </c>
      <c r="R993" s="361">
        <f>+VLOOKUP($E993,Emissions!$1:$1048576,MATCH(DATE(R$2,1,1),Emissions!$A$1:$LI$1),FALSE)</f>
        <v>0</v>
      </c>
      <c r="S993" s="361">
        <f>+VLOOKUP($E993,Emissions!$1:$1048576,MATCH(DATE(S$2,1,1),Emissions!$A$1:$LI$1),FALSE)</f>
        <v>0</v>
      </c>
      <c r="T993" s="361">
        <f>+VLOOKUP($E993,Emissions!$1:$1048576,MATCH(DATE(T$2,1,1),Emissions!$A$1:$LI$1),FALSE)</f>
        <v>0</v>
      </c>
      <c r="U993" s="361">
        <f>+VLOOKUP($E993,Emissions!$1:$1048576,MATCH(DATE(U$2,1,1),Emissions!$A$1:$LI$1),FALSE)</f>
        <v>0</v>
      </c>
      <c r="V993" s="361">
        <f>+VLOOKUP($E993,Emissions!$1:$1048576,MATCH(DATE(V$2,1,1),Emissions!$A$1:$LI$1),FALSE)</f>
        <v>0</v>
      </c>
      <c r="W993" s="361">
        <f>+VLOOKUP($E993,Emissions!$1:$1048576,MATCH(DATE(W$2,1,1),Emissions!$A$1:$LI$1),FALSE)</f>
        <v>0</v>
      </c>
      <c r="X993" s="361">
        <f>+VLOOKUP($E993,Emissions!$1:$1048576,MATCH(DATE(X$2,1,1),Emissions!$A$1:$LI$1),FALSE)</f>
        <v>0</v>
      </c>
      <c r="Y993" s="361">
        <f>+VLOOKUP($E993,Emissions!$1:$1048576,MATCH(DATE(Y$2,1,1),Emissions!$A$1:$LI$1),FALSE)</f>
        <v>0</v>
      </c>
      <c r="Z993" s="361">
        <f>+VLOOKUP($E993,Emissions!$1:$1048576,MATCH(DATE(Z$2,1,1),Emissions!$A$1:$LI$1),FALSE)</f>
        <v>0</v>
      </c>
      <c r="AA993" s="361">
        <f>+VLOOKUP($E993,Emissions!$1:$1048576,MATCH(DATE(AA$2,1,1),Emissions!$A$1:$LI$1),FALSE)</f>
        <v>0</v>
      </c>
      <c r="AB993" s="361">
        <f>+VLOOKUP($E993,Emissions!$1:$1048576,MATCH(DATE(AB$2,1,1),Emissions!$A$1:$LI$1),FALSE)</f>
        <v>0</v>
      </c>
      <c r="AC993" s="361">
        <f>+VLOOKUP($E993,Emissions!$1:$1048576,MATCH(DATE(AC$2,1,1),Emissions!$A$1:$LI$1),FALSE)</f>
        <v>0</v>
      </c>
      <c r="AD993" s="361">
        <f>+VLOOKUP($E993,Emissions!$1:$1048576,MATCH(DATE(AD$2,1,1),Emissions!$A$1:$LI$1),FALSE)</f>
        <v>0</v>
      </c>
      <c r="AE993" s="361">
        <f>+VLOOKUP($E993,Emissions!$1:$1048576,MATCH(DATE(AE$2,1,1),Emissions!$A$1:$LI$1),FALSE)</f>
        <v>0</v>
      </c>
      <c r="AF993" s="361">
        <f>+VLOOKUP($E993,Emissions!$1:$1048576,MATCH(DATE(AF$2,1,1),Emissions!$A$1:$LI$1),FALSE)</f>
        <v>0</v>
      </c>
      <c r="AG993" s="361">
        <f>+VLOOKUP($E993,Emissions!$1:$1048576,MATCH(DATE(AG$2,1,1),Emissions!$A$1:$LI$1),FALSE)</f>
        <v>0</v>
      </c>
      <c r="AH993" s="361">
        <f>+VLOOKUP($E993,Emissions!$1:$1048576,MATCH(DATE(AH$2,1,1),Emissions!$A$1:$LI$1),FALSE)</f>
        <v>0</v>
      </c>
      <c r="AI993" s="361">
        <f>+VLOOKUP($E993,Emissions!$1:$1048576,MATCH(DATE(AI$2,1,1),Emissions!$A$1:$LI$1),FALSE)</f>
        <v>0</v>
      </c>
      <c r="AJ993" s="361">
        <f>+VLOOKUP($E993,Emissions!$1:$1048576,MATCH(DATE(AJ$2,1,1),Emissions!$A$1:$LI$1),FALSE)</f>
        <v>0</v>
      </c>
      <c r="AK993" s="361">
        <f>+VLOOKUP($E993,Emissions!$1:$1048576,MATCH(DATE(AK$2,1,1),Emissions!$A$1:$LI$1),FALSE)</f>
        <v>0</v>
      </c>
      <c r="AL993" s="361">
        <f>+VLOOKUP($E993,Emissions!$1:$1048576,MATCH(DATE(AL$2,1,1),Emissions!$A$1:$LI$1),FALSE)</f>
        <v>0</v>
      </c>
      <c r="AM993" s="361">
        <f>+VLOOKUP($E993,Emissions!$1:$1048576,MATCH(DATE(AM$2,1,1),Emissions!$A$1:$LI$1),FALSE)</f>
        <v>0</v>
      </c>
      <c r="AN993" s="361">
        <f>+VLOOKUP($E993,Emissions!$1:$1048576,MATCH(DATE(AN$2,1,1),Emissions!$A$1:$LI$1),FALSE)</f>
        <v>0</v>
      </c>
      <c r="AO993" s="361">
        <f>+VLOOKUP($E993,Emissions!$1:$1048576,MATCH(DATE(AO$2,1,1),Emissions!$A$1:$LI$1),FALSE)</f>
        <v>0</v>
      </c>
    </row>
    <row r="994" spans="1:41" ht="15" customHeight="1" x14ac:dyDescent="0.35">
      <c r="A994" s="411"/>
      <c r="B994" s="170"/>
      <c r="C994" s="138" t="s">
        <v>464</v>
      </c>
      <c r="D994" s="114" t="s">
        <v>1399</v>
      </c>
      <c r="E994" s="50" t="s">
        <v>3427</v>
      </c>
      <c r="F994" s="361">
        <f>+VLOOKUP($E994,Emissions!$1:$1048576,MATCH(DATE(F$2,1,1),Emissions!$A$1:$LI$1),FALSE)</f>
        <v>0</v>
      </c>
      <c r="G994" s="361">
        <f>+VLOOKUP($E994,Emissions!$1:$1048576,MATCH(DATE(G$2,1,1),Emissions!$A$1:$LI$1),FALSE)</f>
        <v>0</v>
      </c>
      <c r="H994" s="361">
        <f>+VLOOKUP($E994,Emissions!$1:$1048576,MATCH(DATE(H$2,1,1),Emissions!$A$1:$LI$1),FALSE)</f>
        <v>0</v>
      </c>
      <c r="I994" s="361">
        <f>+VLOOKUP($E994,Emissions!$1:$1048576,MATCH(DATE(I$2,1,1),Emissions!$A$1:$LI$1),FALSE)</f>
        <v>0</v>
      </c>
      <c r="J994" s="361">
        <f>+VLOOKUP($E994,Emissions!$1:$1048576,MATCH(DATE(J$2,1,1),Emissions!$A$1:$LI$1),FALSE)</f>
        <v>0</v>
      </c>
      <c r="K994" s="361">
        <f>+VLOOKUP($E994,Emissions!$1:$1048576,MATCH(DATE(K$2,1,1),Emissions!$A$1:$LI$1),FALSE)</f>
        <v>0</v>
      </c>
      <c r="L994" s="361">
        <f>+VLOOKUP($E994,Emissions!$1:$1048576,MATCH(DATE(L$2,1,1),Emissions!$A$1:$LI$1),FALSE)</f>
        <v>0</v>
      </c>
      <c r="M994" s="361">
        <f>+VLOOKUP($E994,Emissions!$1:$1048576,MATCH(DATE(M$2,1,1),Emissions!$A$1:$LI$1),FALSE)</f>
        <v>0</v>
      </c>
      <c r="N994" s="361">
        <f>+VLOOKUP($E994,Emissions!$1:$1048576,MATCH(DATE(N$2,1,1),Emissions!$A$1:$LI$1),FALSE)</f>
        <v>0</v>
      </c>
      <c r="O994" s="361">
        <f>+VLOOKUP($E994,Emissions!$1:$1048576,MATCH(DATE(O$2,1,1),Emissions!$A$1:$LI$1),FALSE)</f>
        <v>0</v>
      </c>
      <c r="P994" s="361">
        <f>+VLOOKUP($E994,Emissions!$1:$1048576,MATCH(DATE(P$2,1,1),Emissions!$A$1:$LI$1),FALSE)</f>
        <v>0</v>
      </c>
      <c r="Q994" s="361">
        <f>+VLOOKUP($E994,Emissions!$1:$1048576,MATCH(DATE(Q$2,1,1),Emissions!$A$1:$LI$1),FALSE)</f>
        <v>0</v>
      </c>
      <c r="R994" s="361">
        <f>+VLOOKUP($E994,Emissions!$1:$1048576,MATCH(DATE(R$2,1,1),Emissions!$A$1:$LI$1),FALSE)</f>
        <v>0</v>
      </c>
      <c r="S994" s="361">
        <f>+VLOOKUP($E994,Emissions!$1:$1048576,MATCH(DATE(S$2,1,1),Emissions!$A$1:$LI$1),FALSE)</f>
        <v>0</v>
      </c>
      <c r="T994" s="361">
        <f>+VLOOKUP($E994,Emissions!$1:$1048576,MATCH(DATE(T$2,1,1),Emissions!$A$1:$LI$1),FALSE)</f>
        <v>0</v>
      </c>
      <c r="U994" s="361">
        <f>+VLOOKUP($E994,Emissions!$1:$1048576,MATCH(DATE(U$2,1,1),Emissions!$A$1:$LI$1),FALSE)</f>
        <v>0</v>
      </c>
      <c r="V994" s="361">
        <f>+VLOOKUP($E994,Emissions!$1:$1048576,MATCH(DATE(V$2,1,1),Emissions!$A$1:$LI$1),FALSE)</f>
        <v>0</v>
      </c>
      <c r="W994" s="361">
        <f>+VLOOKUP($E994,Emissions!$1:$1048576,MATCH(DATE(W$2,1,1),Emissions!$A$1:$LI$1),FALSE)</f>
        <v>0</v>
      </c>
      <c r="X994" s="361">
        <f>+VLOOKUP($E994,Emissions!$1:$1048576,MATCH(DATE(X$2,1,1),Emissions!$A$1:$LI$1),FALSE)</f>
        <v>0</v>
      </c>
      <c r="Y994" s="361">
        <f>+VLOOKUP($E994,Emissions!$1:$1048576,MATCH(DATE(Y$2,1,1),Emissions!$A$1:$LI$1),FALSE)</f>
        <v>0</v>
      </c>
      <c r="Z994" s="361">
        <f>+VLOOKUP($E994,Emissions!$1:$1048576,MATCH(DATE(Z$2,1,1),Emissions!$A$1:$LI$1),FALSE)</f>
        <v>0</v>
      </c>
      <c r="AA994" s="361">
        <f>+VLOOKUP($E994,Emissions!$1:$1048576,MATCH(DATE(AA$2,1,1),Emissions!$A$1:$LI$1),FALSE)</f>
        <v>0</v>
      </c>
      <c r="AB994" s="361">
        <f>+VLOOKUP($E994,Emissions!$1:$1048576,MATCH(DATE(AB$2,1,1),Emissions!$A$1:$LI$1),FALSE)</f>
        <v>0</v>
      </c>
      <c r="AC994" s="361">
        <f>+VLOOKUP($E994,Emissions!$1:$1048576,MATCH(DATE(AC$2,1,1),Emissions!$A$1:$LI$1),FALSE)</f>
        <v>0</v>
      </c>
      <c r="AD994" s="361">
        <f>+VLOOKUP($E994,Emissions!$1:$1048576,MATCH(DATE(AD$2,1,1),Emissions!$A$1:$LI$1),FALSE)</f>
        <v>0</v>
      </c>
      <c r="AE994" s="361">
        <f>+VLOOKUP($E994,Emissions!$1:$1048576,MATCH(DATE(AE$2,1,1),Emissions!$A$1:$LI$1),FALSE)</f>
        <v>0</v>
      </c>
      <c r="AF994" s="361">
        <f>+VLOOKUP($E994,Emissions!$1:$1048576,MATCH(DATE(AF$2,1,1),Emissions!$A$1:$LI$1),FALSE)</f>
        <v>0</v>
      </c>
      <c r="AG994" s="361">
        <f>+VLOOKUP($E994,Emissions!$1:$1048576,MATCH(DATE(AG$2,1,1),Emissions!$A$1:$LI$1),FALSE)</f>
        <v>0</v>
      </c>
      <c r="AH994" s="361">
        <f>+VLOOKUP($E994,Emissions!$1:$1048576,MATCH(DATE(AH$2,1,1),Emissions!$A$1:$LI$1),FALSE)</f>
        <v>0</v>
      </c>
      <c r="AI994" s="361">
        <f>+VLOOKUP($E994,Emissions!$1:$1048576,MATCH(DATE(AI$2,1,1),Emissions!$A$1:$LI$1),FALSE)</f>
        <v>0</v>
      </c>
      <c r="AJ994" s="361">
        <f>+VLOOKUP($E994,Emissions!$1:$1048576,MATCH(DATE(AJ$2,1,1),Emissions!$A$1:$LI$1),FALSE)</f>
        <v>0</v>
      </c>
      <c r="AK994" s="361">
        <f>+VLOOKUP($E994,Emissions!$1:$1048576,MATCH(DATE(AK$2,1,1),Emissions!$A$1:$LI$1),FALSE)</f>
        <v>0</v>
      </c>
      <c r="AL994" s="361">
        <f>+VLOOKUP($E994,Emissions!$1:$1048576,MATCH(DATE(AL$2,1,1),Emissions!$A$1:$LI$1),FALSE)</f>
        <v>0</v>
      </c>
      <c r="AM994" s="361">
        <f>+VLOOKUP($E994,Emissions!$1:$1048576,MATCH(DATE(AM$2,1,1),Emissions!$A$1:$LI$1),FALSE)</f>
        <v>0</v>
      </c>
      <c r="AN994" s="361">
        <f>+VLOOKUP($E994,Emissions!$1:$1048576,MATCH(DATE(AN$2,1,1),Emissions!$A$1:$LI$1),FALSE)</f>
        <v>0</v>
      </c>
      <c r="AO994" s="361">
        <f>+VLOOKUP($E994,Emissions!$1:$1048576,MATCH(DATE(AO$2,1,1),Emissions!$A$1:$LI$1),FALSE)</f>
        <v>0</v>
      </c>
    </row>
    <row r="995" spans="1:41" ht="15" customHeight="1" x14ac:dyDescent="0.35">
      <c r="A995" s="411"/>
      <c r="B995" s="170"/>
      <c r="C995" s="138" t="s">
        <v>465</v>
      </c>
      <c r="D995" s="114" t="s">
        <v>1399</v>
      </c>
      <c r="E995" s="50" t="s">
        <v>3428</v>
      </c>
      <c r="F995" s="361">
        <f>+VLOOKUP($E995,Emissions!$1:$1048576,MATCH(DATE(F$2,1,1),Emissions!$A$1:$LI$1),FALSE)</f>
        <v>0</v>
      </c>
      <c r="G995" s="361">
        <f>+VLOOKUP($E995,Emissions!$1:$1048576,MATCH(DATE(G$2,1,1),Emissions!$A$1:$LI$1),FALSE)</f>
        <v>0</v>
      </c>
      <c r="H995" s="361">
        <f>+VLOOKUP($E995,Emissions!$1:$1048576,MATCH(DATE(H$2,1,1),Emissions!$A$1:$LI$1),FALSE)</f>
        <v>0</v>
      </c>
      <c r="I995" s="361">
        <f>+VLOOKUP($E995,Emissions!$1:$1048576,MATCH(DATE(I$2,1,1),Emissions!$A$1:$LI$1),FALSE)</f>
        <v>0</v>
      </c>
      <c r="J995" s="361">
        <f>+VLOOKUP($E995,Emissions!$1:$1048576,MATCH(DATE(J$2,1,1),Emissions!$A$1:$LI$1),FALSE)</f>
        <v>0</v>
      </c>
      <c r="K995" s="361">
        <f>+VLOOKUP($E995,Emissions!$1:$1048576,MATCH(DATE(K$2,1,1),Emissions!$A$1:$LI$1),FALSE)</f>
        <v>0</v>
      </c>
      <c r="L995" s="361">
        <f>+VLOOKUP($E995,Emissions!$1:$1048576,MATCH(DATE(L$2,1,1),Emissions!$A$1:$LI$1),FALSE)</f>
        <v>0</v>
      </c>
      <c r="M995" s="361">
        <f>+VLOOKUP($E995,Emissions!$1:$1048576,MATCH(DATE(M$2,1,1),Emissions!$A$1:$LI$1),FALSE)</f>
        <v>0</v>
      </c>
      <c r="N995" s="361">
        <f>+VLOOKUP($E995,Emissions!$1:$1048576,MATCH(DATE(N$2,1,1),Emissions!$A$1:$LI$1),FALSE)</f>
        <v>0</v>
      </c>
      <c r="O995" s="361">
        <f>+VLOOKUP($E995,Emissions!$1:$1048576,MATCH(DATE(O$2,1,1),Emissions!$A$1:$LI$1),FALSE)</f>
        <v>0</v>
      </c>
      <c r="P995" s="361">
        <f>+VLOOKUP($E995,Emissions!$1:$1048576,MATCH(DATE(P$2,1,1),Emissions!$A$1:$LI$1),FALSE)</f>
        <v>0</v>
      </c>
      <c r="Q995" s="361">
        <f>+VLOOKUP($E995,Emissions!$1:$1048576,MATCH(DATE(Q$2,1,1),Emissions!$A$1:$LI$1),FALSE)</f>
        <v>0</v>
      </c>
      <c r="R995" s="361">
        <f>+VLOOKUP($E995,Emissions!$1:$1048576,MATCH(DATE(R$2,1,1),Emissions!$A$1:$LI$1),FALSE)</f>
        <v>0</v>
      </c>
      <c r="S995" s="361">
        <f>+VLOOKUP($E995,Emissions!$1:$1048576,MATCH(DATE(S$2,1,1),Emissions!$A$1:$LI$1),FALSE)</f>
        <v>0</v>
      </c>
      <c r="T995" s="361">
        <f>+VLOOKUP($E995,Emissions!$1:$1048576,MATCH(DATE(T$2,1,1),Emissions!$A$1:$LI$1),FALSE)</f>
        <v>0</v>
      </c>
      <c r="U995" s="361">
        <f>+VLOOKUP($E995,Emissions!$1:$1048576,MATCH(DATE(U$2,1,1),Emissions!$A$1:$LI$1),FALSE)</f>
        <v>0</v>
      </c>
      <c r="V995" s="361">
        <f>+VLOOKUP($E995,Emissions!$1:$1048576,MATCH(DATE(V$2,1,1),Emissions!$A$1:$LI$1),FALSE)</f>
        <v>0</v>
      </c>
      <c r="W995" s="361">
        <f>+VLOOKUP($E995,Emissions!$1:$1048576,MATCH(DATE(W$2,1,1),Emissions!$A$1:$LI$1),FALSE)</f>
        <v>0</v>
      </c>
      <c r="X995" s="361">
        <f>+VLOOKUP($E995,Emissions!$1:$1048576,MATCH(DATE(X$2,1,1),Emissions!$A$1:$LI$1),FALSE)</f>
        <v>0</v>
      </c>
      <c r="Y995" s="361">
        <f>+VLOOKUP($E995,Emissions!$1:$1048576,MATCH(DATE(Y$2,1,1),Emissions!$A$1:$LI$1),FALSE)</f>
        <v>0</v>
      </c>
      <c r="Z995" s="361">
        <f>+VLOOKUP($E995,Emissions!$1:$1048576,MATCH(DATE(Z$2,1,1),Emissions!$A$1:$LI$1),FALSE)</f>
        <v>0</v>
      </c>
      <c r="AA995" s="361">
        <f>+VLOOKUP($E995,Emissions!$1:$1048576,MATCH(DATE(AA$2,1,1),Emissions!$A$1:$LI$1),FALSE)</f>
        <v>0</v>
      </c>
      <c r="AB995" s="361">
        <f>+VLOOKUP($E995,Emissions!$1:$1048576,MATCH(DATE(AB$2,1,1),Emissions!$A$1:$LI$1),FALSE)</f>
        <v>0</v>
      </c>
      <c r="AC995" s="361">
        <f>+VLOOKUP($E995,Emissions!$1:$1048576,MATCH(DATE(AC$2,1,1),Emissions!$A$1:$LI$1),FALSE)</f>
        <v>0</v>
      </c>
      <c r="AD995" s="361">
        <f>+VLOOKUP($E995,Emissions!$1:$1048576,MATCH(DATE(AD$2,1,1),Emissions!$A$1:$LI$1),FALSE)</f>
        <v>0</v>
      </c>
      <c r="AE995" s="361">
        <f>+VLOOKUP($E995,Emissions!$1:$1048576,MATCH(DATE(AE$2,1,1),Emissions!$A$1:$LI$1),FALSE)</f>
        <v>0</v>
      </c>
      <c r="AF995" s="361">
        <f>+VLOOKUP($E995,Emissions!$1:$1048576,MATCH(DATE(AF$2,1,1),Emissions!$A$1:$LI$1),FALSE)</f>
        <v>0</v>
      </c>
      <c r="AG995" s="361">
        <f>+VLOOKUP($E995,Emissions!$1:$1048576,MATCH(DATE(AG$2,1,1),Emissions!$A$1:$LI$1),FALSE)</f>
        <v>0</v>
      </c>
      <c r="AH995" s="361">
        <f>+VLOOKUP($E995,Emissions!$1:$1048576,MATCH(DATE(AH$2,1,1),Emissions!$A$1:$LI$1),FALSE)</f>
        <v>0</v>
      </c>
      <c r="AI995" s="361">
        <f>+VLOOKUP($E995,Emissions!$1:$1048576,MATCH(DATE(AI$2,1,1),Emissions!$A$1:$LI$1),FALSE)</f>
        <v>0</v>
      </c>
      <c r="AJ995" s="361">
        <f>+VLOOKUP($E995,Emissions!$1:$1048576,MATCH(DATE(AJ$2,1,1),Emissions!$A$1:$LI$1),FALSE)</f>
        <v>0</v>
      </c>
      <c r="AK995" s="361">
        <f>+VLOOKUP($E995,Emissions!$1:$1048576,MATCH(DATE(AK$2,1,1),Emissions!$A$1:$LI$1),FALSE)</f>
        <v>0</v>
      </c>
      <c r="AL995" s="361">
        <f>+VLOOKUP($E995,Emissions!$1:$1048576,MATCH(DATE(AL$2,1,1),Emissions!$A$1:$LI$1),FALSE)</f>
        <v>0</v>
      </c>
      <c r="AM995" s="361">
        <f>+VLOOKUP($E995,Emissions!$1:$1048576,MATCH(DATE(AM$2,1,1),Emissions!$A$1:$LI$1),FALSE)</f>
        <v>0</v>
      </c>
      <c r="AN995" s="361">
        <f>+VLOOKUP($E995,Emissions!$1:$1048576,MATCH(DATE(AN$2,1,1),Emissions!$A$1:$LI$1),FALSE)</f>
        <v>0</v>
      </c>
      <c r="AO995" s="361">
        <f>+VLOOKUP($E995,Emissions!$1:$1048576,MATCH(DATE(AO$2,1,1),Emissions!$A$1:$LI$1),FALSE)</f>
        <v>0</v>
      </c>
    </row>
    <row r="996" spans="1:41" ht="15" customHeight="1" x14ac:dyDescent="0.35">
      <c r="A996" s="411"/>
      <c r="B996" s="170"/>
      <c r="C996" s="138" t="s">
        <v>466</v>
      </c>
      <c r="D996" s="114" t="s">
        <v>1399</v>
      </c>
      <c r="E996" s="50" t="s">
        <v>3429</v>
      </c>
      <c r="F996" s="361">
        <f>+VLOOKUP($E996,Emissions!$1:$1048576,MATCH(DATE(F$2,1,1),Emissions!$A$1:$LI$1),FALSE)</f>
        <v>0</v>
      </c>
      <c r="G996" s="361">
        <f>+VLOOKUP($E996,Emissions!$1:$1048576,MATCH(DATE(G$2,1,1),Emissions!$A$1:$LI$1),FALSE)</f>
        <v>0</v>
      </c>
      <c r="H996" s="361">
        <f>+VLOOKUP($E996,Emissions!$1:$1048576,MATCH(DATE(H$2,1,1),Emissions!$A$1:$LI$1),FALSE)</f>
        <v>0</v>
      </c>
      <c r="I996" s="361">
        <f>+VLOOKUP($E996,Emissions!$1:$1048576,MATCH(DATE(I$2,1,1),Emissions!$A$1:$LI$1),FALSE)</f>
        <v>0</v>
      </c>
      <c r="J996" s="361">
        <f>+VLOOKUP($E996,Emissions!$1:$1048576,MATCH(DATE(J$2,1,1),Emissions!$A$1:$LI$1),FALSE)</f>
        <v>0</v>
      </c>
      <c r="K996" s="361">
        <f>+VLOOKUP($E996,Emissions!$1:$1048576,MATCH(DATE(K$2,1,1),Emissions!$A$1:$LI$1),FALSE)</f>
        <v>0</v>
      </c>
      <c r="L996" s="361">
        <f>+VLOOKUP($E996,Emissions!$1:$1048576,MATCH(DATE(L$2,1,1),Emissions!$A$1:$LI$1),FALSE)</f>
        <v>0</v>
      </c>
      <c r="M996" s="361">
        <f>+VLOOKUP($E996,Emissions!$1:$1048576,MATCH(DATE(M$2,1,1),Emissions!$A$1:$LI$1),FALSE)</f>
        <v>0</v>
      </c>
      <c r="N996" s="361">
        <f>+VLOOKUP($E996,Emissions!$1:$1048576,MATCH(DATE(N$2,1,1),Emissions!$A$1:$LI$1),FALSE)</f>
        <v>0</v>
      </c>
      <c r="O996" s="361">
        <f>+VLOOKUP($E996,Emissions!$1:$1048576,MATCH(DATE(O$2,1,1),Emissions!$A$1:$LI$1),FALSE)</f>
        <v>0</v>
      </c>
      <c r="P996" s="361">
        <f>+VLOOKUP($E996,Emissions!$1:$1048576,MATCH(DATE(P$2,1,1),Emissions!$A$1:$LI$1),FALSE)</f>
        <v>0</v>
      </c>
      <c r="Q996" s="361">
        <f>+VLOOKUP($E996,Emissions!$1:$1048576,MATCH(DATE(Q$2,1,1),Emissions!$A$1:$LI$1),FALSE)</f>
        <v>0</v>
      </c>
      <c r="R996" s="361">
        <f>+VLOOKUP($E996,Emissions!$1:$1048576,MATCH(DATE(R$2,1,1),Emissions!$A$1:$LI$1),FALSE)</f>
        <v>0</v>
      </c>
      <c r="S996" s="361">
        <f>+VLOOKUP($E996,Emissions!$1:$1048576,MATCH(DATE(S$2,1,1),Emissions!$A$1:$LI$1),FALSE)</f>
        <v>0</v>
      </c>
      <c r="T996" s="361">
        <f>+VLOOKUP($E996,Emissions!$1:$1048576,MATCH(DATE(T$2,1,1),Emissions!$A$1:$LI$1),FALSE)</f>
        <v>0</v>
      </c>
      <c r="U996" s="361">
        <f>+VLOOKUP($E996,Emissions!$1:$1048576,MATCH(DATE(U$2,1,1),Emissions!$A$1:$LI$1),FALSE)</f>
        <v>0</v>
      </c>
      <c r="V996" s="361">
        <f>+VLOOKUP($E996,Emissions!$1:$1048576,MATCH(DATE(V$2,1,1),Emissions!$A$1:$LI$1),FALSE)</f>
        <v>0</v>
      </c>
      <c r="W996" s="361">
        <f>+VLOOKUP($E996,Emissions!$1:$1048576,MATCH(DATE(W$2,1,1),Emissions!$A$1:$LI$1),FALSE)</f>
        <v>0</v>
      </c>
      <c r="X996" s="361">
        <f>+VLOOKUP($E996,Emissions!$1:$1048576,MATCH(DATE(X$2,1,1),Emissions!$A$1:$LI$1),FALSE)</f>
        <v>0</v>
      </c>
      <c r="Y996" s="361">
        <f>+VLOOKUP($E996,Emissions!$1:$1048576,MATCH(DATE(Y$2,1,1),Emissions!$A$1:$LI$1),FALSE)</f>
        <v>0</v>
      </c>
      <c r="Z996" s="361">
        <f>+VLOOKUP($E996,Emissions!$1:$1048576,MATCH(DATE(Z$2,1,1),Emissions!$A$1:$LI$1),FALSE)</f>
        <v>0</v>
      </c>
      <c r="AA996" s="361">
        <f>+VLOOKUP($E996,Emissions!$1:$1048576,MATCH(DATE(AA$2,1,1),Emissions!$A$1:$LI$1),FALSE)</f>
        <v>0</v>
      </c>
      <c r="AB996" s="361">
        <f>+VLOOKUP($E996,Emissions!$1:$1048576,MATCH(DATE(AB$2,1,1),Emissions!$A$1:$LI$1),FALSE)</f>
        <v>0</v>
      </c>
      <c r="AC996" s="361">
        <f>+VLOOKUP($E996,Emissions!$1:$1048576,MATCH(DATE(AC$2,1,1),Emissions!$A$1:$LI$1),FALSE)</f>
        <v>0</v>
      </c>
      <c r="AD996" s="361">
        <f>+VLOOKUP($E996,Emissions!$1:$1048576,MATCH(DATE(AD$2,1,1),Emissions!$A$1:$LI$1),FALSE)</f>
        <v>0</v>
      </c>
      <c r="AE996" s="361">
        <f>+VLOOKUP($E996,Emissions!$1:$1048576,MATCH(DATE(AE$2,1,1),Emissions!$A$1:$LI$1),FALSE)</f>
        <v>0</v>
      </c>
      <c r="AF996" s="361">
        <f>+VLOOKUP($E996,Emissions!$1:$1048576,MATCH(DATE(AF$2,1,1),Emissions!$A$1:$LI$1),FALSE)</f>
        <v>0</v>
      </c>
      <c r="AG996" s="361">
        <f>+VLOOKUP($E996,Emissions!$1:$1048576,MATCH(DATE(AG$2,1,1),Emissions!$A$1:$LI$1),FALSE)</f>
        <v>0</v>
      </c>
      <c r="AH996" s="361">
        <f>+VLOOKUP($E996,Emissions!$1:$1048576,MATCH(DATE(AH$2,1,1),Emissions!$A$1:$LI$1),FALSE)</f>
        <v>0</v>
      </c>
      <c r="AI996" s="361">
        <f>+VLOOKUP($E996,Emissions!$1:$1048576,MATCH(DATE(AI$2,1,1),Emissions!$A$1:$LI$1),FALSE)</f>
        <v>0</v>
      </c>
      <c r="AJ996" s="361">
        <f>+VLOOKUP($E996,Emissions!$1:$1048576,MATCH(DATE(AJ$2,1,1),Emissions!$A$1:$LI$1),FALSE)</f>
        <v>0</v>
      </c>
      <c r="AK996" s="361">
        <f>+VLOOKUP($E996,Emissions!$1:$1048576,MATCH(DATE(AK$2,1,1),Emissions!$A$1:$LI$1),FALSE)</f>
        <v>0</v>
      </c>
      <c r="AL996" s="361">
        <f>+VLOOKUP($E996,Emissions!$1:$1048576,MATCH(DATE(AL$2,1,1),Emissions!$A$1:$LI$1),FALSE)</f>
        <v>0</v>
      </c>
      <c r="AM996" s="361">
        <f>+VLOOKUP($E996,Emissions!$1:$1048576,MATCH(DATE(AM$2,1,1),Emissions!$A$1:$LI$1),FALSE)</f>
        <v>0</v>
      </c>
      <c r="AN996" s="361">
        <f>+VLOOKUP($E996,Emissions!$1:$1048576,MATCH(DATE(AN$2,1,1),Emissions!$A$1:$LI$1),FALSE)</f>
        <v>0</v>
      </c>
      <c r="AO996" s="361">
        <f>+VLOOKUP($E996,Emissions!$1:$1048576,MATCH(DATE(AO$2,1,1),Emissions!$A$1:$LI$1),FALSE)</f>
        <v>0</v>
      </c>
    </row>
    <row r="997" spans="1:41" ht="15" customHeight="1" x14ac:dyDescent="0.35">
      <c r="A997" s="411"/>
      <c r="B997" s="170"/>
      <c r="C997" s="138" t="s">
        <v>467</v>
      </c>
      <c r="D997" s="114" t="s">
        <v>1399</v>
      </c>
      <c r="E997" s="50" t="s">
        <v>3430</v>
      </c>
      <c r="F997" s="361">
        <f>+VLOOKUP($E997,Emissions!$1:$1048576,MATCH(DATE(F$2,1,1),Emissions!$A$1:$LI$1),FALSE)</f>
        <v>0</v>
      </c>
      <c r="G997" s="361">
        <f>+VLOOKUP($E997,Emissions!$1:$1048576,MATCH(DATE(G$2,1,1),Emissions!$A$1:$LI$1),FALSE)</f>
        <v>0</v>
      </c>
      <c r="H997" s="361">
        <f>+VLOOKUP($E997,Emissions!$1:$1048576,MATCH(DATE(H$2,1,1),Emissions!$A$1:$LI$1),FALSE)</f>
        <v>0</v>
      </c>
      <c r="I997" s="361">
        <f>+VLOOKUP($E997,Emissions!$1:$1048576,MATCH(DATE(I$2,1,1),Emissions!$A$1:$LI$1),FALSE)</f>
        <v>0</v>
      </c>
      <c r="J997" s="361">
        <f>+VLOOKUP($E997,Emissions!$1:$1048576,MATCH(DATE(J$2,1,1),Emissions!$A$1:$LI$1),FALSE)</f>
        <v>0</v>
      </c>
      <c r="K997" s="361">
        <f>+VLOOKUP($E997,Emissions!$1:$1048576,MATCH(DATE(K$2,1,1),Emissions!$A$1:$LI$1),FALSE)</f>
        <v>0</v>
      </c>
      <c r="L997" s="361">
        <f>+VLOOKUP($E997,Emissions!$1:$1048576,MATCH(DATE(L$2,1,1),Emissions!$A$1:$LI$1),FALSE)</f>
        <v>0</v>
      </c>
      <c r="M997" s="361">
        <f>+VLOOKUP($E997,Emissions!$1:$1048576,MATCH(DATE(M$2,1,1),Emissions!$A$1:$LI$1),FALSE)</f>
        <v>0</v>
      </c>
      <c r="N997" s="361">
        <f>+VLOOKUP($E997,Emissions!$1:$1048576,MATCH(DATE(N$2,1,1),Emissions!$A$1:$LI$1),FALSE)</f>
        <v>0</v>
      </c>
      <c r="O997" s="361">
        <f>+VLOOKUP($E997,Emissions!$1:$1048576,MATCH(DATE(O$2,1,1),Emissions!$A$1:$LI$1),FALSE)</f>
        <v>0</v>
      </c>
      <c r="P997" s="361">
        <f>+VLOOKUP($E997,Emissions!$1:$1048576,MATCH(DATE(P$2,1,1),Emissions!$A$1:$LI$1),FALSE)</f>
        <v>0</v>
      </c>
      <c r="Q997" s="361">
        <f>+VLOOKUP($E997,Emissions!$1:$1048576,MATCH(DATE(Q$2,1,1),Emissions!$A$1:$LI$1),FALSE)</f>
        <v>0</v>
      </c>
      <c r="R997" s="361">
        <f>+VLOOKUP($E997,Emissions!$1:$1048576,MATCH(DATE(R$2,1,1),Emissions!$A$1:$LI$1),FALSE)</f>
        <v>0</v>
      </c>
      <c r="S997" s="361">
        <f>+VLOOKUP($E997,Emissions!$1:$1048576,MATCH(DATE(S$2,1,1),Emissions!$A$1:$LI$1),FALSE)</f>
        <v>0</v>
      </c>
      <c r="T997" s="361">
        <f>+VLOOKUP($E997,Emissions!$1:$1048576,MATCH(DATE(T$2,1,1),Emissions!$A$1:$LI$1),FALSE)</f>
        <v>0</v>
      </c>
      <c r="U997" s="361">
        <f>+VLOOKUP($E997,Emissions!$1:$1048576,MATCH(DATE(U$2,1,1),Emissions!$A$1:$LI$1),FALSE)</f>
        <v>0</v>
      </c>
      <c r="V997" s="361">
        <f>+VLOOKUP($E997,Emissions!$1:$1048576,MATCH(DATE(V$2,1,1),Emissions!$A$1:$LI$1),FALSE)</f>
        <v>0</v>
      </c>
      <c r="W997" s="361">
        <f>+VLOOKUP($E997,Emissions!$1:$1048576,MATCH(DATE(W$2,1,1),Emissions!$A$1:$LI$1),FALSE)</f>
        <v>0</v>
      </c>
      <c r="X997" s="361">
        <f>+VLOOKUP($E997,Emissions!$1:$1048576,MATCH(DATE(X$2,1,1),Emissions!$A$1:$LI$1),FALSE)</f>
        <v>0</v>
      </c>
      <c r="Y997" s="361">
        <f>+VLOOKUP($E997,Emissions!$1:$1048576,MATCH(DATE(Y$2,1,1),Emissions!$A$1:$LI$1),FALSE)</f>
        <v>0</v>
      </c>
      <c r="Z997" s="361">
        <f>+VLOOKUP($E997,Emissions!$1:$1048576,MATCH(DATE(Z$2,1,1),Emissions!$A$1:$LI$1),FALSE)</f>
        <v>0</v>
      </c>
      <c r="AA997" s="361">
        <f>+VLOOKUP($E997,Emissions!$1:$1048576,MATCH(DATE(AA$2,1,1),Emissions!$A$1:$LI$1),FALSE)</f>
        <v>0</v>
      </c>
      <c r="AB997" s="361">
        <f>+VLOOKUP($E997,Emissions!$1:$1048576,MATCH(DATE(AB$2,1,1),Emissions!$A$1:$LI$1),FALSE)</f>
        <v>0</v>
      </c>
      <c r="AC997" s="361">
        <f>+VLOOKUP($E997,Emissions!$1:$1048576,MATCH(DATE(AC$2,1,1),Emissions!$A$1:$LI$1),FALSE)</f>
        <v>0</v>
      </c>
      <c r="AD997" s="361">
        <f>+VLOOKUP($E997,Emissions!$1:$1048576,MATCH(DATE(AD$2,1,1),Emissions!$A$1:$LI$1),FALSE)</f>
        <v>0</v>
      </c>
      <c r="AE997" s="361">
        <f>+VLOOKUP($E997,Emissions!$1:$1048576,MATCH(DATE(AE$2,1,1),Emissions!$A$1:$LI$1),FALSE)</f>
        <v>0</v>
      </c>
      <c r="AF997" s="361">
        <f>+VLOOKUP($E997,Emissions!$1:$1048576,MATCH(DATE(AF$2,1,1),Emissions!$A$1:$LI$1),FALSE)</f>
        <v>0</v>
      </c>
      <c r="AG997" s="361">
        <f>+VLOOKUP($E997,Emissions!$1:$1048576,MATCH(DATE(AG$2,1,1),Emissions!$A$1:$LI$1),FALSE)</f>
        <v>0</v>
      </c>
      <c r="AH997" s="361">
        <f>+VLOOKUP($E997,Emissions!$1:$1048576,MATCH(DATE(AH$2,1,1),Emissions!$A$1:$LI$1),FALSE)</f>
        <v>0</v>
      </c>
      <c r="AI997" s="361">
        <f>+VLOOKUP($E997,Emissions!$1:$1048576,MATCH(DATE(AI$2,1,1),Emissions!$A$1:$LI$1),FALSE)</f>
        <v>0</v>
      </c>
      <c r="AJ997" s="361">
        <f>+VLOOKUP($E997,Emissions!$1:$1048576,MATCH(DATE(AJ$2,1,1),Emissions!$A$1:$LI$1),FALSE)</f>
        <v>0</v>
      </c>
      <c r="AK997" s="361">
        <f>+VLOOKUP($E997,Emissions!$1:$1048576,MATCH(DATE(AK$2,1,1),Emissions!$A$1:$LI$1),FALSE)</f>
        <v>0</v>
      </c>
      <c r="AL997" s="361">
        <f>+VLOOKUP($E997,Emissions!$1:$1048576,MATCH(DATE(AL$2,1,1),Emissions!$A$1:$LI$1),FALSE)</f>
        <v>0</v>
      </c>
      <c r="AM997" s="361">
        <f>+VLOOKUP($E997,Emissions!$1:$1048576,MATCH(DATE(AM$2,1,1),Emissions!$A$1:$LI$1),FALSE)</f>
        <v>0</v>
      </c>
      <c r="AN997" s="361">
        <f>+VLOOKUP($E997,Emissions!$1:$1048576,MATCH(DATE(AN$2,1,1),Emissions!$A$1:$LI$1),FALSE)</f>
        <v>0</v>
      </c>
      <c r="AO997" s="361">
        <f>+VLOOKUP($E997,Emissions!$1:$1048576,MATCH(DATE(AO$2,1,1),Emissions!$A$1:$LI$1),FALSE)</f>
        <v>0</v>
      </c>
    </row>
    <row r="998" spans="1:41" ht="15" customHeight="1" x14ac:dyDescent="0.35">
      <c r="A998" s="411"/>
      <c r="B998" s="170"/>
      <c r="C998" s="138" t="s">
        <v>468</v>
      </c>
      <c r="D998" s="114" t="s">
        <v>1399</v>
      </c>
      <c r="E998" s="50" t="s">
        <v>3431</v>
      </c>
      <c r="F998" s="361">
        <f>+VLOOKUP($E998,Emissions!$1:$1048576,MATCH(DATE(F$2,1,1),Emissions!$A$1:$LI$1),FALSE)</f>
        <v>0</v>
      </c>
      <c r="G998" s="361">
        <f>+VLOOKUP($E998,Emissions!$1:$1048576,MATCH(DATE(G$2,1,1),Emissions!$A$1:$LI$1),FALSE)</f>
        <v>0</v>
      </c>
      <c r="H998" s="361">
        <f>+VLOOKUP($E998,Emissions!$1:$1048576,MATCH(DATE(H$2,1,1),Emissions!$A$1:$LI$1),FALSE)</f>
        <v>0</v>
      </c>
      <c r="I998" s="361">
        <f>+VLOOKUP($E998,Emissions!$1:$1048576,MATCH(DATE(I$2,1,1),Emissions!$A$1:$LI$1),FALSE)</f>
        <v>0</v>
      </c>
      <c r="J998" s="361">
        <f>+VLOOKUP($E998,Emissions!$1:$1048576,MATCH(DATE(J$2,1,1),Emissions!$A$1:$LI$1),FALSE)</f>
        <v>0</v>
      </c>
      <c r="K998" s="361">
        <f>+VLOOKUP($E998,Emissions!$1:$1048576,MATCH(DATE(K$2,1,1),Emissions!$A$1:$LI$1),FALSE)</f>
        <v>0</v>
      </c>
      <c r="L998" s="361">
        <f>+VLOOKUP($E998,Emissions!$1:$1048576,MATCH(DATE(L$2,1,1),Emissions!$A$1:$LI$1),FALSE)</f>
        <v>0</v>
      </c>
      <c r="M998" s="361">
        <f>+VLOOKUP($E998,Emissions!$1:$1048576,MATCH(DATE(M$2,1,1),Emissions!$A$1:$LI$1),FALSE)</f>
        <v>0</v>
      </c>
      <c r="N998" s="361">
        <f>+VLOOKUP($E998,Emissions!$1:$1048576,MATCH(DATE(N$2,1,1),Emissions!$A$1:$LI$1),FALSE)</f>
        <v>0</v>
      </c>
      <c r="O998" s="361">
        <f>+VLOOKUP($E998,Emissions!$1:$1048576,MATCH(DATE(O$2,1,1),Emissions!$A$1:$LI$1),FALSE)</f>
        <v>0</v>
      </c>
      <c r="P998" s="361">
        <f>+VLOOKUP($E998,Emissions!$1:$1048576,MATCH(DATE(P$2,1,1),Emissions!$A$1:$LI$1),FALSE)</f>
        <v>0</v>
      </c>
      <c r="Q998" s="361">
        <f>+VLOOKUP($E998,Emissions!$1:$1048576,MATCH(DATE(Q$2,1,1),Emissions!$A$1:$LI$1),FALSE)</f>
        <v>0</v>
      </c>
      <c r="R998" s="361">
        <f>+VLOOKUP($E998,Emissions!$1:$1048576,MATCH(DATE(R$2,1,1),Emissions!$A$1:$LI$1),FALSE)</f>
        <v>0</v>
      </c>
      <c r="S998" s="361">
        <f>+VLOOKUP($E998,Emissions!$1:$1048576,MATCH(DATE(S$2,1,1),Emissions!$A$1:$LI$1),FALSE)</f>
        <v>0</v>
      </c>
      <c r="T998" s="361">
        <f>+VLOOKUP($E998,Emissions!$1:$1048576,MATCH(DATE(T$2,1,1),Emissions!$A$1:$LI$1),FALSE)</f>
        <v>0</v>
      </c>
      <c r="U998" s="361">
        <f>+VLOOKUP($E998,Emissions!$1:$1048576,MATCH(DATE(U$2,1,1),Emissions!$A$1:$LI$1),FALSE)</f>
        <v>0</v>
      </c>
      <c r="V998" s="361">
        <f>+VLOOKUP($E998,Emissions!$1:$1048576,MATCH(DATE(V$2,1,1),Emissions!$A$1:$LI$1),FALSE)</f>
        <v>0</v>
      </c>
      <c r="W998" s="361">
        <f>+VLOOKUP($E998,Emissions!$1:$1048576,MATCH(DATE(W$2,1,1),Emissions!$A$1:$LI$1),FALSE)</f>
        <v>0</v>
      </c>
      <c r="X998" s="361">
        <f>+VLOOKUP($E998,Emissions!$1:$1048576,MATCH(DATE(X$2,1,1),Emissions!$A$1:$LI$1),FALSE)</f>
        <v>0</v>
      </c>
      <c r="Y998" s="361">
        <f>+VLOOKUP($E998,Emissions!$1:$1048576,MATCH(DATE(Y$2,1,1),Emissions!$A$1:$LI$1),FALSE)</f>
        <v>0</v>
      </c>
      <c r="Z998" s="361">
        <f>+VLOOKUP($E998,Emissions!$1:$1048576,MATCH(DATE(Z$2,1,1),Emissions!$A$1:$LI$1),FALSE)</f>
        <v>0</v>
      </c>
      <c r="AA998" s="361">
        <f>+VLOOKUP($E998,Emissions!$1:$1048576,MATCH(DATE(AA$2,1,1),Emissions!$A$1:$LI$1),FALSE)</f>
        <v>0</v>
      </c>
      <c r="AB998" s="361">
        <f>+VLOOKUP($E998,Emissions!$1:$1048576,MATCH(DATE(AB$2,1,1),Emissions!$A$1:$LI$1),FALSE)</f>
        <v>0</v>
      </c>
      <c r="AC998" s="361">
        <f>+VLOOKUP($E998,Emissions!$1:$1048576,MATCH(DATE(AC$2,1,1),Emissions!$A$1:$LI$1),FALSE)</f>
        <v>0</v>
      </c>
      <c r="AD998" s="361">
        <f>+VLOOKUP($E998,Emissions!$1:$1048576,MATCH(DATE(AD$2,1,1),Emissions!$A$1:$LI$1),FALSE)</f>
        <v>0</v>
      </c>
      <c r="AE998" s="361">
        <f>+VLOOKUP($E998,Emissions!$1:$1048576,MATCH(DATE(AE$2,1,1),Emissions!$A$1:$LI$1),FALSE)</f>
        <v>0</v>
      </c>
      <c r="AF998" s="361">
        <f>+VLOOKUP($E998,Emissions!$1:$1048576,MATCH(DATE(AF$2,1,1),Emissions!$A$1:$LI$1),FALSE)</f>
        <v>0</v>
      </c>
      <c r="AG998" s="361">
        <f>+VLOOKUP($E998,Emissions!$1:$1048576,MATCH(DATE(AG$2,1,1),Emissions!$A$1:$LI$1),FALSE)</f>
        <v>0</v>
      </c>
      <c r="AH998" s="361">
        <f>+VLOOKUP($E998,Emissions!$1:$1048576,MATCH(DATE(AH$2,1,1),Emissions!$A$1:$LI$1),FALSE)</f>
        <v>0</v>
      </c>
      <c r="AI998" s="361">
        <f>+VLOOKUP($E998,Emissions!$1:$1048576,MATCH(DATE(AI$2,1,1),Emissions!$A$1:$LI$1),FALSE)</f>
        <v>0</v>
      </c>
      <c r="AJ998" s="361">
        <f>+VLOOKUP($E998,Emissions!$1:$1048576,MATCH(DATE(AJ$2,1,1),Emissions!$A$1:$LI$1),FALSE)</f>
        <v>0</v>
      </c>
      <c r="AK998" s="361">
        <f>+VLOOKUP($E998,Emissions!$1:$1048576,MATCH(DATE(AK$2,1,1),Emissions!$A$1:$LI$1),FALSE)</f>
        <v>0</v>
      </c>
      <c r="AL998" s="361">
        <f>+VLOOKUP($E998,Emissions!$1:$1048576,MATCH(DATE(AL$2,1,1),Emissions!$A$1:$LI$1),FALSE)</f>
        <v>0</v>
      </c>
      <c r="AM998" s="361">
        <f>+VLOOKUP($E998,Emissions!$1:$1048576,MATCH(DATE(AM$2,1,1),Emissions!$A$1:$LI$1),FALSE)</f>
        <v>0</v>
      </c>
      <c r="AN998" s="361">
        <f>+VLOOKUP($E998,Emissions!$1:$1048576,MATCH(DATE(AN$2,1,1),Emissions!$A$1:$LI$1),FALSE)</f>
        <v>0</v>
      </c>
      <c r="AO998" s="361">
        <f>+VLOOKUP($E998,Emissions!$1:$1048576,MATCH(DATE(AO$2,1,1),Emissions!$A$1:$LI$1),FALSE)</f>
        <v>0</v>
      </c>
    </row>
    <row r="999" spans="1:41" ht="15" customHeight="1" x14ac:dyDescent="0.35">
      <c r="A999" s="411"/>
      <c r="B999" s="170"/>
      <c r="C999" s="138" t="s">
        <v>469</v>
      </c>
      <c r="D999" s="114" t="s">
        <v>1399</v>
      </c>
      <c r="E999" s="50" t="s">
        <v>3432</v>
      </c>
      <c r="F999" s="361">
        <f>+VLOOKUP($E999,Emissions!$1:$1048576,MATCH(DATE(F$2,1,1),Emissions!$A$1:$LI$1),FALSE)</f>
        <v>0</v>
      </c>
      <c r="G999" s="361">
        <f>+VLOOKUP($E999,Emissions!$1:$1048576,MATCH(DATE(G$2,1,1),Emissions!$A$1:$LI$1),FALSE)</f>
        <v>0</v>
      </c>
      <c r="H999" s="361">
        <f>+VLOOKUP($E999,Emissions!$1:$1048576,MATCH(DATE(H$2,1,1),Emissions!$A$1:$LI$1),FALSE)</f>
        <v>0</v>
      </c>
      <c r="I999" s="361">
        <f>+VLOOKUP($E999,Emissions!$1:$1048576,MATCH(DATE(I$2,1,1),Emissions!$A$1:$LI$1),FALSE)</f>
        <v>0</v>
      </c>
      <c r="J999" s="361">
        <f>+VLOOKUP($E999,Emissions!$1:$1048576,MATCH(DATE(J$2,1,1),Emissions!$A$1:$LI$1),FALSE)</f>
        <v>0</v>
      </c>
      <c r="K999" s="361">
        <f>+VLOOKUP($E999,Emissions!$1:$1048576,MATCH(DATE(K$2,1,1),Emissions!$A$1:$LI$1),FALSE)</f>
        <v>0</v>
      </c>
      <c r="L999" s="361">
        <f>+VLOOKUP($E999,Emissions!$1:$1048576,MATCH(DATE(L$2,1,1),Emissions!$A$1:$LI$1),FALSE)</f>
        <v>0</v>
      </c>
      <c r="M999" s="361">
        <f>+VLOOKUP($E999,Emissions!$1:$1048576,MATCH(DATE(M$2,1,1),Emissions!$A$1:$LI$1),FALSE)</f>
        <v>0</v>
      </c>
      <c r="N999" s="361">
        <f>+VLOOKUP($E999,Emissions!$1:$1048576,MATCH(DATE(N$2,1,1),Emissions!$A$1:$LI$1),FALSE)</f>
        <v>0</v>
      </c>
      <c r="O999" s="361">
        <f>+VLOOKUP($E999,Emissions!$1:$1048576,MATCH(DATE(O$2,1,1),Emissions!$A$1:$LI$1),FALSE)</f>
        <v>0</v>
      </c>
      <c r="P999" s="361">
        <f>+VLOOKUP($E999,Emissions!$1:$1048576,MATCH(DATE(P$2,1,1),Emissions!$A$1:$LI$1),FALSE)</f>
        <v>0</v>
      </c>
      <c r="Q999" s="361">
        <f>+VLOOKUP($E999,Emissions!$1:$1048576,MATCH(DATE(Q$2,1,1),Emissions!$A$1:$LI$1),FALSE)</f>
        <v>0</v>
      </c>
      <c r="R999" s="361">
        <f>+VLOOKUP($E999,Emissions!$1:$1048576,MATCH(DATE(R$2,1,1),Emissions!$A$1:$LI$1),FALSE)</f>
        <v>0</v>
      </c>
      <c r="S999" s="361">
        <f>+VLOOKUP($E999,Emissions!$1:$1048576,MATCH(DATE(S$2,1,1),Emissions!$A$1:$LI$1),FALSE)</f>
        <v>0</v>
      </c>
      <c r="T999" s="361">
        <f>+VLOOKUP($E999,Emissions!$1:$1048576,MATCH(DATE(T$2,1,1),Emissions!$A$1:$LI$1),FALSE)</f>
        <v>0</v>
      </c>
      <c r="U999" s="361">
        <f>+VLOOKUP($E999,Emissions!$1:$1048576,MATCH(DATE(U$2,1,1),Emissions!$A$1:$LI$1),FALSE)</f>
        <v>0</v>
      </c>
      <c r="V999" s="361">
        <f>+VLOOKUP($E999,Emissions!$1:$1048576,MATCH(DATE(V$2,1,1),Emissions!$A$1:$LI$1),FALSE)</f>
        <v>0</v>
      </c>
      <c r="W999" s="361">
        <f>+VLOOKUP($E999,Emissions!$1:$1048576,MATCH(DATE(W$2,1,1),Emissions!$A$1:$LI$1),FALSE)</f>
        <v>0</v>
      </c>
      <c r="X999" s="361">
        <f>+VLOOKUP($E999,Emissions!$1:$1048576,MATCH(DATE(X$2,1,1),Emissions!$A$1:$LI$1),FALSE)</f>
        <v>0</v>
      </c>
      <c r="Y999" s="361">
        <f>+VLOOKUP($E999,Emissions!$1:$1048576,MATCH(DATE(Y$2,1,1),Emissions!$A$1:$LI$1),FALSE)</f>
        <v>0</v>
      </c>
      <c r="Z999" s="361">
        <f>+VLOOKUP($E999,Emissions!$1:$1048576,MATCH(DATE(Z$2,1,1),Emissions!$A$1:$LI$1),FALSE)</f>
        <v>0</v>
      </c>
      <c r="AA999" s="361">
        <f>+VLOOKUP($E999,Emissions!$1:$1048576,MATCH(DATE(AA$2,1,1),Emissions!$A$1:$LI$1),FALSE)</f>
        <v>0</v>
      </c>
      <c r="AB999" s="361">
        <f>+VLOOKUP($E999,Emissions!$1:$1048576,MATCH(DATE(AB$2,1,1),Emissions!$A$1:$LI$1),FALSE)</f>
        <v>0</v>
      </c>
      <c r="AC999" s="361">
        <f>+VLOOKUP($E999,Emissions!$1:$1048576,MATCH(DATE(AC$2,1,1),Emissions!$A$1:$LI$1),FALSE)</f>
        <v>0</v>
      </c>
      <c r="AD999" s="361">
        <f>+VLOOKUP($E999,Emissions!$1:$1048576,MATCH(DATE(AD$2,1,1),Emissions!$A$1:$LI$1),FALSE)</f>
        <v>0</v>
      </c>
      <c r="AE999" s="361">
        <f>+VLOOKUP($E999,Emissions!$1:$1048576,MATCH(DATE(AE$2,1,1),Emissions!$A$1:$LI$1),FALSE)</f>
        <v>0</v>
      </c>
      <c r="AF999" s="361">
        <f>+VLOOKUP($E999,Emissions!$1:$1048576,MATCH(DATE(AF$2,1,1),Emissions!$A$1:$LI$1),FALSE)</f>
        <v>0</v>
      </c>
      <c r="AG999" s="361">
        <f>+VLOOKUP($E999,Emissions!$1:$1048576,MATCH(DATE(AG$2,1,1),Emissions!$A$1:$LI$1),FALSE)</f>
        <v>0</v>
      </c>
      <c r="AH999" s="361">
        <f>+VLOOKUP($E999,Emissions!$1:$1048576,MATCH(DATE(AH$2,1,1),Emissions!$A$1:$LI$1),FALSE)</f>
        <v>0</v>
      </c>
      <c r="AI999" s="361">
        <f>+VLOOKUP($E999,Emissions!$1:$1048576,MATCH(DATE(AI$2,1,1),Emissions!$A$1:$LI$1),FALSE)</f>
        <v>0</v>
      </c>
      <c r="AJ999" s="361">
        <f>+VLOOKUP($E999,Emissions!$1:$1048576,MATCH(DATE(AJ$2,1,1),Emissions!$A$1:$LI$1),FALSE)</f>
        <v>0</v>
      </c>
      <c r="AK999" s="361">
        <f>+VLOOKUP($E999,Emissions!$1:$1048576,MATCH(DATE(AK$2,1,1),Emissions!$A$1:$LI$1),FALSE)</f>
        <v>0</v>
      </c>
      <c r="AL999" s="361">
        <f>+VLOOKUP($E999,Emissions!$1:$1048576,MATCH(DATE(AL$2,1,1),Emissions!$A$1:$LI$1),FALSE)</f>
        <v>0</v>
      </c>
      <c r="AM999" s="361">
        <f>+VLOOKUP($E999,Emissions!$1:$1048576,MATCH(DATE(AM$2,1,1),Emissions!$A$1:$LI$1),FALSE)</f>
        <v>0</v>
      </c>
      <c r="AN999" s="361">
        <f>+VLOOKUP($E999,Emissions!$1:$1048576,MATCH(DATE(AN$2,1,1),Emissions!$A$1:$LI$1),FALSE)</f>
        <v>0</v>
      </c>
      <c r="AO999" s="361">
        <f>+VLOOKUP($E999,Emissions!$1:$1048576,MATCH(DATE(AO$2,1,1),Emissions!$A$1:$LI$1),FALSE)</f>
        <v>0</v>
      </c>
    </row>
    <row r="1000" spans="1:41" ht="15" customHeight="1" x14ac:dyDescent="0.35">
      <c r="A1000" s="411"/>
      <c r="B1000" s="170"/>
      <c r="C1000" s="138" t="s">
        <v>470</v>
      </c>
      <c r="D1000" s="114" t="s">
        <v>1399</v>
      </c>
      <c r="E1000" s="50" t="s">
        <v>3433</v>
      </c>
      <c r="F1000" s="361">
        <f>+VLOOKUP($E1000,Emissions!$1:$1048576,MATCH(DATE(F$2,1,1),Emissions!$A$1:$LI$1),FALSE)</f>
        <v>0</v>
      </c>
      <c r="G1000" s="361">
        <f>+VLOOKUP($E1000,Emissions!$1:$1048576,MATCH(DATE(G$2,1,1),Emissions!$A$1:$LI$1),FALSE)</f>
        <v>0</v>
      </c>
      <c r="H1000" s="361">
        <f>+VLOOKUP($E1000,Emissions!$1:$1048576,MATCH(DATE(H$2,1,1),Emissions!$A$1:$LI$1),FALSE)</f>
        <v>0</v>
      </c>
      <c r="I1000" s="361">
        <f>+VLOOKUP($E1000,Emissions!$1:$1048576,MATCH(DATE(I$2,1,1),Emissions!$A$1:$LI$1),FALSE)</f>
        <v>0</v>
      </c>
      <c r="J1000" s="361">
        <f>+VLOOKUP($E1000,Emissions!$1:$1048576,MATCH(DATE(J$2,1,1),Emissions!$A$1:$LI$1),FALSE)</f>
        <v>0</v>
      </c>
      <c r="K1000" s="361">
        <f>+VLOOKUP($E1000,Emissions!$1:$1048576,MATCH(DATE(K$2,1,1),Emissions!$A$1:$LI$1),FALSE)</f>
        <v>0</v>
      </c>
      <c r="L1000" s="361">
        <f>+VLOOKUP($E1000,Emissions!$1:$1048576,MATCH(DATE(L$2,1,1),Emissions!$A$1:$LI$1),FALSE)</f>
        <v>0</v>
      </c>
      <c r="M1000" s="361">
        <f>+VLOOKUP($E1000,Emissions!$1:$1048576,MATCH(DATE(M$2,1,1),Emissions!$A$1:$LI$1),FALSE)</f>
        <v>0</v>
      </c>
      <c r="N1000" s="361">
        <f>+VLOOKUP($E1000,Emissions!$1:$1048576,MATCH(DATE(N$2,1,1),Emissions!$A$1:$LI$1),FALSE)</f>
        <v>0</v>
      </c>
      <c r="O1000" s="361">
        <f>+VLOOKUP($E1000,Emissions!$1:$1048576,MATCH(DATE(O$2,1,1),Emissions!$A$1:$LI$1),FALSE)</f>
        <v>0</v>
      </c>
      <c r="P1000" s="361">
        <f>+VLOOKUP($E1000,Emissions!$1:$1048576,MATCH(DATE(P$2,1,1),Emissions!$A$1:$LI$1),FALSE)</f>
        <v>0</v>
      </c>
      <c r="Q1000" s="361">
        <f>+VLOOKUP($E1000,Emissions!$1:$1048576,MATCH(DATE(Q$2,1,1),Emissions!$A$1:$LI$1),FALSE)</f>
        <v>0</v>
      </c>
      <c r="R1000" s="361">
        <f>+VLOOKUP($E1000,Emissions!$1:$1048576,MATCH(DATE(R$2,1,1),Emissions!$A$1:$LI$1),FALSE)</f>
        <v>0</v>
      </c>
      <c r="S1000" s="361">
        <f>+VLOOKUP($E1000,Emissions!$1:$1048576,MATCH(DATE(S$2,1,1),Emissions!$A$1:$LI$1),FALSE)</f>
        <v>0</v>
      </c>
      <c r="T1000" s="361">
        <f>+VLOOKUP($E1000,Emissions!$1:$1048576,MATCH(DATE(T$2,1,1),Emissions!$A$1:$LI$1),FALSE)</f>
        <v>0</v>
      </c>
      <c r="U1000" s="361">
        <f>+VLOOKUP($E1000,Emissions!$1:$1048576,MATCH(DATE(U$2,1,1),Emissions!$A$1:$LI$1),FALSE)</f>
        <v>0</v>
      </c>
      <c r="V1000" s="361">
        <f>+VLOOKUP($E1000,Emissions!$1:$1048576,MATCH(DATE(V$2,1,1),Emissions!$A$1:$LI$1),FALSE)</f>
        <v>0</v>
      </c>
      <c r="W1000" s="361">
        <f>+VLOOKUP($E1000,Emissions!$1:$1048576,MATCH(DATE(W$2,1,1),Emissions!$A$1:$LI$1),FALSE)</f>
        <v>0</v>
      </c>
      <c r="X1000" s="361">
        <f>+VLOOKUP($E1000,Emissions!$1:$1048576,MATCH(DATE(X$2,1,1),Emissions!$A$1:$LI$1),FALSE)</f>
        <v>0</v>
      </c>
      <c r="Y1000" s="361">
        <f>+VLOOKUP($E1000,Emissions!$1:$1048576,MATCH(DATE(Y$2,1,1),Emissions!$A$1:$LI$1),FALSE)</f>
        <v>0</v>
      </c>
      <c r="Z1000" s="361">
        <f>+VLOOKUP($E1000,Emissions!$1:$1048576,MATCH(DATE(Z$2,1,1),Emissions!$A$1:$LI$1),FALSE)</f>
        <v>0</v>
      </c>
      <c r="AA1000" s="361">
        <f>+VLOOKUP($E1000,Emissions!$1:$1048576,MATCH(DATE(AA$2,1,1),Emissions!$A$1:$LI$1),FALSE)</f>
        <v>0</v>
      </c>
      <c r="AB1000" s="361">
        <f>+VLOOKUP($E1000,Emissions!$1:$1048576,MATCH(DATE(AB$2,1,1),Emissions!$A$1:$LI$1),FALSE)</f>
        <v>0</v>
      </c>
      <c r="AC1000" s="361">
        <f>+VLOOKUP($E1000,Emissions!$1:$1048576,MATCH(DATE(AC$2,1,1),Emissions!$A$1:$LI$1),FALSE)</f>
        <v>0</v>
      </c>
      <c r="AD1000" s="361">
        <f>+VLOOKUP($E1000,Emissions!$1:$1048576,MATCH(DATE(AD$2,1,1),Emissions!$A$1:$LI$1),FALSE)</f>
        <v>0</v>
      </c>
      <c r="AE1000" s="361">
        <f>+VLOOKUP($E1000,Emissions!$1:$1048576,MATCH(DATE(AE$2,1,1),Emissions!$A$1:$LI$1),FALSE)</f>
        <v>0</v>
      </c>
      <c r="AF1000" s="361">
        <f>+VLOOKUP($E1000,Emissions!$1:$1048576,MATCH(DATE(AF$2,1,1),Emissions!$A$1:$LI$1),FALSE)</f>
        <v>0</v>
      </c>
      <c r="AG1000" s="361">
        <f>+VLOOKUP($E1000,Emissions!$1:$1048576,MATCH(DATE(AG$2,1,1),Emissions!$A$1:$LI$1),FALSE)</f>
        <v>0</v>
      </c>
      <c r="AH1000" s="361">
        <f>+VLOOKUP($E1000,Emissions!$1:$1048576,MATCH(DATE(AH$2,1,1),Emissions!$A$1:$LI$1),FALSE)</f>
        <v>0</v>
      </c>
      <c r="AI1000" s="361">
        <f>+VLOOKUP($E1000,Emissions!$1:$1048576,MATCH(DATE(AI$2,1,1),Emissions!$A$1:$LI$1),FALSE)</f>
        <v>0</v>
      </c>
      <c r="AJ1000" s="361">
        <f>+VLOOKUP($E1000,Emissions!$1:$1048576,MATCH(DATE(AJ$2,1,1),Emissions!$A$1:$LI$1),FALSE)</f>
        <v>0</v>
      </c>
      <c r="AK1000" s="361">
        <f>+VLOOKUP($E1000,Emissions!$1:$1048576,MATCH(DATE(AK$2,1,1),Emissions!$A$1:$LI$1),FALSE)</f>
        <v>0</v>
      </c>
      <c r="AL1000" s="361">
        <f>+VLOOKUP($E1000,Emissions!$1:$1048576,MATCH(DATE(AL$2,1,1),Emissions!$A$1:$LI$1),FALSE)</f>
        <v>0</v>
      </c>
      <c r="AM1000" s="361">
        <f>+VLOOKUP($E1000,Emissions!$1:$1048576,MATCH(DATE(AM$2,1,1),Emissions!$A$1:$LI$1),FALSE)</f>
        <v>0</v>
      </c>
      <c r="AN1000" s="361">
        <f>+VLOOKUP($E1000,Emissions!$1:$1048576,MATCH(DATE(AN$2,1,1),Emissions!$A$1:$LI$1),FALSE)</f>
        <v>0</v>
      </c>
      <c r="AO1000" s="361">
        <f>+VLOOKUP($E1000,Emissions!$1:$1048576,MATCH(DATE(AO$2,1,1),Emissions!$A$1:$LI$1),FALSE)</f>
        <v>0</v>
      </c>
    </row>
    <row r="1001" spans="1:41" ht="15" customHeight="1" x14ac:dyDescent="0.35">
      <c r="A1001" s="411"/>
      <c r="B1001" s="170"/>
      <c r="C1001" s="167" t="s">
        <v>471</v>
      </c>
      <c r="D1001" s="114" t="s">
        <v>1399</v>
      </c>
      <c r="E1001" s="50" t="s">
        <v>3434</v>
      </c>
      <c r="F1001" s="361">
        <f>+VLOOKUP($E1001,Emissions!$1:$1048576,MATCH(DATE(F$2,1,1),Emissions!$A$1:$LI$1),FALSE)</f>
        <v>0</v>
      </c>
      <c r="G1001" s="361">
        <f>+VLOOKUP($E1001,Emissions!$1:$1048576,MATCH(DATE(G$2,1,1),Emissions!$A$1:$LI$1),FALSE)</f>
        <v>0</v>
      </c>
      <c r="H1001" s="361">
        <f>+VLOOKUP($E1001,Emissions!$1:$1048576,MATCH(DATE(H$2,1,1),Emissions!$A$1:$LI$1),FALSE)</f>
        <v>0</v>
      </c>
      <c r="I1001" s="361">
        <f>+VLOOKUP($E1001,Emissions!$1:$1048576,MATCH(DATE(I$2,1,1),Emissions!$A$1:$LI$1),FALSE)</f>
        <v>0</v>
      </c>
      <c r="J1001" s="361">
        <f>+VLOOKUP($E1001,Emissions!$1:$1048576,MATCH(DATE(J$2,1,1),Emissions!$A$1:$LI$1),FALSE)</f>
        <v>0</v>
      </c>
      <c r="K1001" s="361">
        <f>+VLOOKUP($E1001,Emissions!$1:$1048576,MATCH(DATE(K$2,1,1),Emissions!$A$1:$LI$1),FALSE)</f>
        <v>0</v>
      </c>
      <c r="L1001" s="361">
        <f>+VLOOKUP($E1001,Emissions!$1:$1048576,MATCH(DATE(L$2,1,1),Emissions!$A$1:$LI$1),FALSE)</f>
        <v>0</v>
      </c>
      <c r="M1001" s="361">
        <f>+VLOOKUP($E1001,Emissions!$1:$1048576,MATCH(DATE(M$2,1,1),Emissions!$A$1:$LI$1),FALSE)</f>
        <v>0</v>
      </c>
      <c r="N1001" s="361">
        <f>+VLOOKUP($E1001,Emissions!$1:$1048576,MATCH(DATE(N$2,1,1),Emissions!$A$1:$LI$1),FALSE)</f>
        <v>0</v>
      </c>
      <c r="O1001" s="361">
        <f>+VLOOKUP($E1001,Emissions!$1:$1048576,MATCH(DATE(O$2,1,1),Emissions!$A$1:$LI$1),FALSE)</f>
        <v>0</v>
      </c>
      <c r="P1001" s="361">
        <f>+VLOOKUP($E1001,Emissions!$1:$1048576,MATCH(DATE(P$2,1,1),Emissions!$A$1:$LI$1),FALSE)</f>
        <v>0</v>
      </c>
      <c r="Q1001" s="361">
        <f>+VLOOKUP($E1001,Emissions!$1:$1048576,MATCH(DATE(Q$2,1,1),Emissions!$A$1:$LI$1),FALSE)</f>
        <v>0</v>
      </c>
      <c r="R1001" s="361">
        <f>+VLOOKUP($E1001,Emissions!$1:$1048576,MATCH(DATE(R$2,1,1),Emissions!$A$1:$LI$1),FALSE)</f>
        <v>0</v>
      </c>
      <c r="S1001" s="361">
        <f>+VLOOKUP($E1001,Emissions!$1:$1048576,MATCH(DATE(S$2,1,1),Emissions!$A$1:$LI$1),FALSE)</f>
        <v>0</v>
      </c>
      <c r="T1001" s="361">
        <f>+VLOOKUP($E1001,Emissions!$1:$1048576,MATCH(DATE(T$2,1,1),Emissions!$A$1:$LI$1),FALSE)</f>
        <v>0</v>
      </c>
      <c r="U1001" s="361">
        <f>+VLOOKUP($E1001,Emissions!$1:$1048576,MATCH(DATE(U$2,1,1),Emissions!$A$1:$LI$1),FALSE)</f>
        <v>0</v>
      </c>
      <c r="V1001" s="361">
        <f>+VLOOKUP($E1001,Emissions!$1:$1048576,MATCH(DATE(V$2,1,1),Emissions!$A$1:$LI$1),FALSE)</f>
        <v>0</v>
      </c>
      <c r="W1001" s="361">
        <f>+VLOOKUP($E1001,Emissions!$1:$1048576,MATCH(DATE(W$2,1,1),Emissions!$A$1:$LI$1),FALSE)</f>
        <v>0</v>
      </c>
      <c r="X1001" s="361">
        <f>+VLOOKUP($E1001,Emissions!$1:$1048576,MATCH(DATE(X$2,1,1),Emissions!$A$1:$LI$1),FALSE)</f>
        <v>0</v>
      </c>
      <c r="Y1001" s="361">
        <f>+VLOOKUP($E1001,Emissions!$1:$1048576,MATCH(DATE(Y$2,1,1),Emissions!$A$1:$LI$1),FALSE)</f>
        <v>0</v>
      </c>
      <c r="Z1001" s="361">
        <f>+VLOOKUP($E1001,Emissions!$1:$1048576,MATCH(DATE(Z$2,1,1),Emissions!$A$1:$LI$1),FALSE)</f>
        <v>0</v>
      </c>
      <c r="AA1001" s="361">
        <f>+VLOOKUP($E1001,Emissions!$1:$1048576,MATCH(DATE(AA$2,1,1),Emissions!$A$1:$LI$1),FALSE)</f>
        <v>0</v>
      </c>
      <c r="AB1001" s="361">
        <f>+VLOOKUP($E1001,Emissions!$1:$1048576,MATCH(DATE(AB$2,1,1),Emissions!$A$1:$LI$1),FALSE)</f>
        <v>0</v>
      </c>
      <c r="AC1001" s="361">
        <f>+VLOOKUP($E1001,Emissions!$1:$1048576,MATCH(DATE(AC$2,1,1),Emissions!$A$1:$LI$1),FALSE)</f>
        <v>0</v>
      </c>
      <c r="AD1001" s="361">
        <f>+VLOOKUP($E1001,Emissions!$1:$1048576,MATCH(DATE(AD$2,1,1),Emissions!$A$1:$LI$1),FALSE)</f>
        <v>0</v>
      </c>
      <c r="AE1001" s="361">
        <f>+VLOOKUP($E1001,Emissions!$1:$1048576,MATCH(DATE(AE$2,1,1),Emissions!$A$1:$LI$1),FALSE)</f>
        <v>0</v>
      </c>
      <c r="AF1001" s="361">
        <f>+VLOOKUP($E1001,Emissions!$1:$1048576,MATCH(DATE(AF$2,1,1),Emissions!$A$1:$LI$1),FALSE)</f>
        <v>0</v>
      </c>
      <c r="AG1001" s="361">
        <f>+VLOOKUP($E1001,Emissions!$1:$1048576,MATCH(DATE(AG$2,1,1),Emissions!$A$1:$LI$1),FALSE)</f>
        <v>0</v>
      </c>
      <c r="AH1001" s="361">
        <f>+VLOOKUP($E1001,Emissions!$1:$1048576,MATCH(DATE(AH$2,1,1),Emissions!$A$1:$LI$1),FALSE)</f>
        <v>0</v>
      </c>
      <c r="AI1001" s="361">
        <f>+VLOOKUP($E1001,Emissions!$1:$1048576,MATCH(DATE(AI$2,1,1),Emissions!$A$1:$LI$1),FALSE)</f>
        <v>0</v>
      </c>
      <c r="AJ1001" s="361">
        <f>+VLOOKUP($E1001,Emissions!$1:$1048576,MATCH(DATE(AJ$2,1,1),Emissions!$A$1:$LI$1),FALSE)</f>
        <v>0</v>
      </c>
      <c r="AK1001" s="361">
        <f>+VLOOKUP($E1001,Emissions!$1:$1048576,MATCH(DATE(AK$2,1,1),Emissions!$A$1:$LI$1),FALSE)</f>
        <v>0</v>
      </c>
      <c r="AL1001" s="361">
        <f>+VLOOKUP($E1001,Emissions!$1:$1048576,MATCH(DATE(AL$2,1,1),Emissions!$A$1:$LI$1),FALSE)</f>
        <v>0</v>
      </c>
      <c r="AM1001" s="361">
        <f>+VLOOKUP($E1001,Emissions!$1:$1048576,MATCH(DATE(AM$2,1,1),Emissions!$A$1:$LI$1),FALSE)</f>
        <v>0</v>
      </c>
      <c r="AN1001" s="361">
        <f>+VLOOKUP($E1001,Emissions!$1:$1048576,MATCH(DATE(AN$2,1,1),Emissions!$A$1:$LI$1),FALSE)</f>
        <v>0</v>
      </c>
      <c r="AO1001" s="361">
        <f>+VLOOKUP($E1001,Emissions!$1:$1048576,MATCH(DATE(AO$2,1,1),Emissions!$A$1:$LI$1),FALSE)</f>
        <v>0</v>
      </c>
    </row>
    <row r="1002" spans="1:41" ht="15" customHeight="1" x14ac:dyDescent="0.35">
      <c r="A1002" s="411"/>
      <c r="B1002" s="170"/>
      <c r="C1002" s="167"/>
      <c r="D1002" s="114"/>
      <c r="E1002" s="50"/>
      <c r="F1002" s="326"/>
      <c r="G1002" s="326"/>
      <c r="H1002" s="326"/>
      <c r="I1002" s="326"/>
      <c r="J1002" s="326"/>
      <c r="K1002" s="326"/>
      <c r="L1002" s="326"/>
      <c r="M1002" s="326"/>
      <c r="N1002" s="326"/>
      <c r="O1002" s="326"/>
      <c r="P1002" s="326"/>
      <c r="Q1002" s="326"/>
      <c r="R1002" s="326"/>
      <c r="S1002" s="326"/>
      <c r="T1002" s="326"/>
      <c r="U1002" s="326"/>
      <c r="V1002" s="326"/>
      <c r="W1002" s="326"/>
      <c r="X1002" s="326"/>
      <c r="Y1002" s="326"/>
      <c r="Z1002" s="326"/>
      <c r="AA1002" s="326"/>
      <c r="AB1002" s="326"/>
      <c r="AC1002" s="326"/>
      <c r="AD1002" s="326"/>
      <c r="AE1002" s="326"/>
      <c r="AF1002" s="326"/>
      <c r="AG1002" s="326"/>
      <c r="AH1002" s="326"/>
      <c r="AI1002" s="326"/>
      <c r="AJ1002" s="326"/>
      <c r="AK1002" s="326"/>
      <c r="AL1002" s="326"/>
      <c r="AM1002" s="326"/>
      <c r="AN1002" s="326"/>
      <c r="AO1002" s="326"/>
    </row>
    <row r="1003" spans="1:41" s="92" customFormat="1" ht="15" customHeight="1" x14ac:dyDescent="0.35">
      <c r="A1003" s="411"/>
      <c r="B1003" s="170"/>
      <c r="C1003" s="147" t="s">
        <v>3331</v>
      </c>
      <c r="D1003" s="147"/>
      <c r="E1003" s="136" t="s">
        <v>3435</v>
      </c>
      <c r="F1003" s="327">
        <f>+VLOOKUP($E1003,Emissions!$1:$1048576,MATCH(DATE(F$2,1,1),Emissions!$A$1:$LI$1),FALSE)</f>
        <v>79.906669179999994</v>
      </c>
      <c r="G1003" s="327">
        <f>+VLOOKUP($E1003,Emissions!$1:$1048576,MATCH(DATE(G$2,1,1),Emissions!$A$1:$LI$1),FALSE)</f>
        <v>80.250141200000002</v>
      </c>
      <c r="H1003" s="327">
        <f>+VLOOKUP($E1003,Emissions!$1:$1048576,MATCH(DATE(H$2,1,1),Emissions!$A$1:$LI$1),FALSE)</f>
        <v>80.69662864</v>
      </c>
      <c r="I1003" s="327">
        <f>+VLOOKUP($E1003,Emissions!$1:$1048576,MATCH(DATE(I$2,1,1),Emissions!$A$1:$LI$1),FALSE)</f>
        <v>81.073414909999997</v>
      </c>
      <c r="J1003" s="327">
        <f>+VLOOKUP($E1003,Emissions!$1:$1048576,MATCH(DATE(J$2,1,1),Emissions!$A$1:$LI$1),FALSE)</f>
        <v>81.990072369999993</v>
      </c>
      <c r="K1003" s="327">
        <f>+VLOOKUP($E1003,Emissions!$1:$1048576,MATCH(DATE(K$2,1,1),Emissions!$A$1:$LI$1),FALSE)</f>
        <v>83.36062518</v>
      </c>
      <c r="L1003" s="327">
        <f>+VLOOKUP($E1003,Emissions!$1:$1048576,MATCH(DATE(L$2,1,1),Emissions!$A$1:$LI$1),FALSE)</f>
        <v>84.711506049999997</v>
      </c>
      <c r="M1003" s="327">
        <f>+VLOOKUP($E1003,Emissions!$1:$1048576,MATCH(DATE(M$2,1,1),Emissions!$A$1:$LI$1),FALSE)</f>
        <v>86.291834100000003</v>
      </c>
      <c r="N1003" s="327">
        <f>+VLOOKUP($E1003,Emissions!$1:$1048576,MATCH(DATE(N$2,1,1),Emissions!$A$1:$LI$1),FALSE)</f>
        <v>88.05832959</v>
      </c>
      <c r="O1003" s="327">
        <f>+VLOOKUP($E1003,Emissions!$1:$1048576,MATCH(DATE(O$2,1,1),Emissions!$A$1:$LI$1),FALSE)</f>
        <v>89.959046999999998</v>
      </c>
      <c r="P1003" s="327">
        <f>+VLOOKUP($E1003,Emissions!$1:$1048576,MATCH(DATE(P$2,1,1),Emissions!$A$1:$LI$1),FALSE)</f>
        <v>91.879561460000005</v>
      </c>
      <c r="Q1003" s="327">
        <f>+VLOOKUP($E1003,Emissions!$1:$1048576,MATCH(DATE(Q$2,1,1),Emissions!$A$1:$LI$1),FALSE)</f>
        <v>94.131739150000001</v>
      </c>
      <c r="R1003" s="327">
        <f>+VLOOKUP($E1003,Emissions!$1:$1048576,MATCH(DATE(R$2,1,1),Emissions!$A$1:$LI$1),FALSE)</f>
        <v>96.188293049999999</v>
      </c>
      <c r="S1003" s="327">
        <f>+VLOOKUP($E1003,Emissions!$1:$1048576,MATCH(DATE(S$2,1,1),Emissions!$A$1:$LI$1),FALSE)</f>
        <v>98.032987610000006</v>
      </c>
      <c r="T1003" s="327">
        <f>+VLOOKUP($E1003,Emissions!$1:$1048576,MATCH(DATE(T$2,1,1),Emissions!$A$1:$LI$1),FALSE)</f>
        <v>99.70799135</v>
      </c>
      <c r="U1003" s="327">
        <f>+VLOOKUP($E1003,Emissions!$1:$1048576,MATCH(DATE(U$2,1,1),Emissions!$A$1:$LI$1),FALSE)</f>
        <v>101.2695245</v>
      </c>
      <c r="V1003" s="327">
        <f>+VLOOKUP($E1003,Emissions!$1:$1048576,MATCH(DATE(V$2,1,1),Emissions!$A$1:$LI$1),FALSE)</f>
        <v>102.5301808</v>
      </c>
      <c r="W1003" s="327">
        <f>+VLOOKUP($E1003,Emissions!$1:$1048576,MATCH(DATE(W$2,1,1),Emissions!$A$1:$LI$1),FALSE)</f>
        <v>103.8644279</v>
      </c>
      <c r="X1003" s="327">
        <f>+VLOOKUP($E1003,Emissions!$1:$1048576,MATCH(DATE(X$2,1,1),Emissions!$A$1:$LI$1),FALSE)</f>
        <v>105.3331171</v>
      </c>
      <c r="Y1003" s="327">
        <f>+VLOOKUP($E1003,Emissions!$1:$1048576,MATCH(DATE(Y$2,1,1),Emissions!$A$1:$LI$1),FALSE)</f>
        <v>106.96564739999999</v>
      </c>
      <c r="Z1003" s="327">
        <f>+VLOOKUP($E1003,Emissions!$1:$1048576,MATCH(DATE(Z$2,1,1),Emissions!$A$1:$LI$1),FALSE)</f>
        <v>108.7862676</v>
      </c>
      <c r="AA1003" s="327">
        <f>+VLOOKUP($E1003,Emissions!$1:$1048576,MATCH(DATE(AA$2,1,1),Emissions!$A$1:$LI$1),FALSE)</f>
        <v>110.8401454</v>
      </c>
      <c r="AB1003" s="327">
        <f>+VLOOKUP($E1003,Emissions!$1:$1048576,MATCH(DATE(AB$2,1,1),Emissions!$A$1:$LI$1),FALSE)</f>
        <v>113.1656263</v>
      </c>
      <c r="AC1003" s="327">
        <f>+VLOOKUP($E1003,Emissions!$1:$1048576,MATCH(DATE(AC$2,1,1),Emissions!$A$1:$LI$1),FALSE)</f>
        <v>115.7933922</v>
      </c>
      <c r="AD1003" s="327">
        <f>+VLOOKUP($E1003,Emissions!$1:$1048576,MATCH(DATE(AD$2,1,1),Emissions!$A$1:$LI$1),FALSE)</f>
        <v>118.7430703</v>
      </c>
      <c r="AE1003" s="327">
        <f>+VLOOKUP($E1003,Emissions!$1:$1048576,MATCH(DATE(AE$2,1,1),Emissions!$A$1:$LI$1),FALSE)</f>
        <v>122.0093134</v>
      </c>
      <c r="AF1003" s="327">
        <f>+VLOOKUP($E1003,Emissions!$1:$1048576,MATCH(DATE(AF$2,1,1),Emissions!$A$1:$LI$1),FALSE)</f>
        <v>125.4840904</v>
      </c>
      <c r="AG1003" s="327">
        <f>+VLOOKUP($E1003,Emissions!$1:$1048576,MATCH(DATE(AG$2,1,1),Emissions!$A$1:$LI$1),FALSE)</f>
        <v>129.24212360000001</v>
      </c>
      <c r="AH1003" s="327">
        <f>+VLOOKUP($E1003,Emissions!$1:$1048576,MATCH(DATE(AH$2,1,1),Emissions!$A$1:$LI$1),FALSE)</f>
        <v>133.32262299999999</v>
      </c>
      <c r="AI1003" s="327">
        <f>+VLOOKUP($E1003,Emissions!$1:$1048576,MATCH(DATE(AI$2,1,1),Emissions!$A$1:$LI$1),FALSE)</f>
        <v>137.7121161</v>
      </c>
      <c r="AJ1003" s="327">
        <f>+VLOOKUP($E1003,Emissions!$1:$1048576,MATCH(DATE(AJ$2,1,1),Emissions!$A$1:$LI$1),FALSE)</f>
        <v>142.36775940000001</v>
      </c>
      <c r="AK1003" s="327">
        <f>+VLOOKUP($E1003,Emissions!$1:$1048576,MATCH(DATE(AK$2,1,1),Emissions!$A$1:$LI$1),FALSE)</f>
        <v>147.24192160000001</v>
      </c>
      <c r="AL1003" s="327">
        <f>+VLOOKUP($E1003,Emissions!$1:$1048576,MATCH(DATE(AL$2,1,1),Emissions!$A$1:$LI$1),FALSE)</f>
        <v>152.288816</v>
      </c>
      <c r="AM1003" s="327">
        <f>+VLOOKUP($E1003,Emissions!$1:$1048576,MATCH(DATE(AM$2,1,1),Emissions!$A$1:$LI$1),FALSE)</f>
        <v>157.46088370000001</v>
      </c>
      <c r="AN1003" s="327">
        <f>+VLOOKUP($E1003,Emissions!$1:$1048576,MATCH(DATE(AN$2,1,1),Emissions!$A$1:$LI$1),FALSE)</f>
        <v>162.70731280000001</v>
      </c>
      <c r="AO1003" s="327">
        <f>+VLOOKUP($E1003,Emissions!$1:$1048576,MATCH(DATE(AO$2,1,1),Emissions!$A$1:$LI$1),FALSE)</f>
        <v>167.9737552</v>
      </c>
    </row>
    <row r="1004" spans="1:41" s="92" customFormat="1" ht="15" customHeight="1" x14ac:dyDescent="0.35">
      <c r="A1004" s="411"/>
      <c r="B1004" s="170"/>
      <c r="C1004" s="137" t="s">
        <v>3332</v>
      </c>
      <c r="D1004" s="147" t="s">
        <v>1033</v>
      </c>
      <c r="E1004" s="136" t="s">
        <v>3436</v>
      </c>
      <c r="F1004" s="327">
        <f>+VLOOKUP($E1004,Emissions!$1:$1048576,MATCH(DATE(F$2,1,1),Emissions!$A$1:$LI$1),FALSE)</f>
        <v>8.813545113</v>
      </c>
      <c r="G1004" s="327">
        <f>+VLOOKUP($E1004,Emissions!$1:$1048576,MATCH(DATE(G$2,1,1),Emissions!$A$1:$LI$1),FALSE)</f>
        <v>8.8837064100000003</v>
      </c>
      <c r="H1004" s="327">
        <f>+VLOOKUP($E1004,Emissions!$1:$1048576,MATCH(DATE(H$2,1,1),Emissions!$A$1:$LI$1),FALSE)</f>
        <v>8.9709279629999994</v>
      </c>
      <c r="I1004" s="327">
        <f>+VLOOKUP($E1004,Emissions!$1:$1048576,MATCH(DATE(I$2,1,1),Emissions!$A$1:$LI$1),FALSE)</f>
        <v>9.0626236119999994</v>
      </c>
      <c r="J1004" s="327">
        <f>+VLOOKUP($E1004,Emissions!$1:$1048576,MATCH(DATE(J$2,1,1),Emissions!$A$1:$LI$1),FALSE)</f>
        <v>9.2037062570000003</v>
      </c>
      <c r="K1004" s="327">
        <f>+VLOOKUP($E1004,Emissions!$1:$1048576,MATCH(DATE(K$2,1,1),Emissions!$A$1:$LI$1),FALSE)</f>
        <v>9.3874993339999993</v>
      </c>
      <c r="L1004" s="327">
        <f>+VLOOKUP($E1004,Emissions!$1:$1048576,MATCH(DATE(L$2,1,1),Emissions!$A$1:$LI$1),FALSE)</f>
        <v>9.6072830230000008</v>
      </c>
      <c r="M1004" s="327">
        <f>+VLOOKUP($E1004,Emissions!$1:$1048576,MATCH(DATE(M$2,1,1),Emissions!$A$1:$LI$1),FALSE)</f>
        <v>9.8559827389999999</v>
      </c>
      <c r="N1004" s="327">
        <f>+VLOOKUP($E1004,Emissions!$1:$1048576,MATCH(DATE(N$2,1,1),Emissions!$A$1:$LI$1),FALSE)</f>
        <v>10.127989360000001</v>
      </c>
      <c r="O1004" s="327">
        <f>+VLOOKUP($E1004,Emissions!$1:$1048576,MATCH(DATE(O$2,1,1),Emissions!$A$1:$LI$1),FALSE)</f>
        <v>10.41878812</v>
      </c>
      <c r="P1004" s="327">
        <f>+VLOOKUP($E1004,Emissions!$1:$1048576,MATCH(DATE(P$2,1,1),Emissions!$A$1:$LI$1),FALSE)</f>
        <v>10.7176793</v>
      </c>
      <c r="Q1004" s="327">
        <f>+VLOOKUP($E1004,Emissions!$1:$1048576,MATCH(DATE(Q$2,1,1),Emissions!$A$1:$LI$1),FALSE)</f>
        <v>10.98867854</v>
      </c>
      <c r="R1004" s="327">
        <f>+VLOOKUP($E1004,Emissions!$1:$1048576,MATCH(DATE(R$2,1,1),Emissions!$A$1:$LI$1),FALSE)</f>
        <v>11.2299513</v>
      </c>
      <c r="S1004" s="327">
        <f>+VLOOKUP($E1004,Emissions!$1:$1048576,MATCH(DATE(S$2,1,1),Emissions!$A$1:$LI$1),FALSE)</f>
        <v>11.443312069999999</v>
      </c>
      <c r="T1004" s="327">
        <f>+VLOOKUP($E1004,Emissions!$1:$1048576,MATCH(DATE(T$2,1,1),Emissions!$A$1:$LI$1),FALSE)</f>
        <v>11.633704789999999</v>
      </c>
      <c r="U1004" s="327">
        <f>+VLOOKUP($E1004,Emissions!$1:$1048576,MATCH(DATE(U$2,1,1),Emissions!$A$1:$LI$1),FALSE)</f>
        <v>11.80762242</v>
      </c>
      <c r="V1004" s="327">
        <f>+VLOOKUP($E1004,Emissions!$1:$1048576,MATCH(DATE(V$2,1,1),Emissions!$A$1:$LI$1),FALSE)</f>
        <v>11.973547760000001</v>
      </c>
      <c r="W1004" s="327">
        <f>+VLOOKUP($E1004,Emissions!$1:$1048576,MATCH(DATE(W$2,1,1),Emissions!$A$1:$LI$1),FALSE)</f>
        <v>12.13863093</v>
      </c>
      <c r="X1004" s="327">
        <f>+VLOOKUP($E1004,Emissions!$1:$1048576,MATCH(DATE(X$2,1,1),Emissions!$A$1:$LI$1),FALSE)</f>
        <v>12.310061599999999</v>
      </c>
      <c r="Y1004" s="327">
        <f>+VLOOKUP($E1004,Emissions!$1:$1048576,MATCH(DATE(Y$2,1,1),Emissions!$A$1:$LI$1),FALSE)</f>
        <v>12.493743670000001</v>
      </c>
      <c r="Z1004" s="327">
        <f>+VLOOKUP($E1004,Emissions!$1:$1048576,MATCH(DATE(Z$2,1,1),Emissions!$A$1:$LI$1),FALSE)</f>
        <v>12.69364841</v>
      </c>
      <c r="AA1004" s="327">
        <f>+VLOOKUP($E1004,Emissions!$1:$1048576,MATCH(DATE(AA$2,1,1),Emissions!$A$1:$LI$1),FALSE)</f>
        <v>12.916633709999999</v>
      </c>
      <c r="AB1004" s="327">
        <f>+VLOOKUP($E1004,Emissions!$1:$1048576,MATCH(DATE(AB$2,1,1),Emissions!$A$1:$LI$1),FALSE)</f>
        <v>13.167637450000001</v>
      </c>
      <c r="AC1004" s="327">
        <f>+VLOOKUP($E1004,Emissions!$1:$1048576,MATCH(DATE(AC$2,1,1),Emissions!$A$1:$LI$1),FALSE)</f>
        <v>13.45039469</v>
      </c>
      <c r="AD1004" s="327">
        <f>+VLOOKUP($E1004,Emissions!$1:$1048576,MATCH(DATE(AD$2,1,1),Emissions!$A$1:$LI$1),FALSE)</f>
        <v>13.76702723</v>
      </c>
      <c r="AE1004" s="327">
        <f>+VLOOKUP($E1004,Emissions!$1:$1048576,MATCH(DATE(AE$2,1,1),Emissions!$A$1:$LI$1),FALSE)</f>
        <v>14.1151062</v>
      </c>
      <c r="AF1004" s="327">
        <f>+VLOOKUP($E1004,Emissions!$1:$1048576,MATCH(DATE(AF$2,1,1),Emissions!$A$1:$LI$1),FALSE)</f>
        <v>14.4882153</v>
      </c>
      <c r="AG1004" s="327">
        <f>+VLOOKUP($E1004,Emissions!$1:$1048576,MATCH(DATE(AG$2,1,1),Emissions!$A$1:$LI$1),FALSE)</f>
        <v>14.89206946</v>
      </c>
      <c r="AH1004" s="327">
        <f>+VLOOKUP($E1004,Emissions!$1:$1048576,MATCH(DATE(AH$2,1,1),Emissions!$A$1:$LI$1),FALSE)</f>
        <v>15.3302791</v>
      </c>
      <c r="AI1004" s="327">
        <f>+VLOOKUP($E1004,Emissions!$1:$1048576,MATCH(DATE(AI$2,1,1),Emissions!$A$1:$LI$1),FALSE)</f>
        <v>15.801629589999999</v>
      </c>
      <c r="AJ1004" s="327">
        <f>+VLOOKUP($E1004,Emissions!$1:$1048576,MATCH(DATE(AJ$2,1,1),Emissions!$A$1:$LI$1),FALSE)</f>
        <v>16.301806330000002</v>
      </c>
      <c r="AK1004" s="327">
        <f>+VLOOKUP($E1004,Emissions!$1:$1048576,MATCH(DATE(AK$2,1,1),Emissions!$A$1:$LI$1),FALSE)</f>
        <v>16.825792910000001</v>
      </c>
      <c r="AL1004" s="327">
        <f>+VLOOKUP($E1004,Emissions!$1:$1048576,MATCH(DATE(AL$2,1,1),Emissions!$A$1:$LI$1),FALSE)</f>
        <v>17.368603889999999</v>
      </c>
      <c r="AM1004" s="327">
        <f>+VLOOKUP($E1004,Emissions!$1:$1048576,MATCH(DATE(AM$2,1,1),Emissions!$A$1:$LI$1),FALSE)</f>
        <v>17.924976959999999</v>
      </c>
      <c r="AN1004" s="327">
        <f>+VLOOKUP($E1004,Emissions!$1:$1048576,MATCH(DATE(AN$2,1,1),Emissions!$A$1:$LI$1),FALSE)</f>
        <v>18.48929472</v>
      </c>
      <c r="AO1004" s="327">
        <f>+VLOOKUP($E1004,Emissions!$1:$1048576,MATCH(DATE(AO$2,1,1),Emissions!$A$1:$LI$1),FALSE)</f>
        <v>19.055622280000001</v>
      </c>
    </row>
    <row r="1005" spans="1:41" ht="15" customHeight="1" x14ac:dyDescent="0.35">
      <c r="A1005" s="411"/>
      <c r="B1005" s="170"/>
      <c r="C1005" s="138" t="s">
        <v>724</v>
      </c>
      <c r="D1005" s="114" t="s">
        <v>1033</v>
      </c>
      <c r="E1005" s="50" t="s">
        <v>3437</v>
      </c>
      <c r="F1005" s="361">
        <f>+VLOOKUP($E1005,Emissions!$1:$1048576,MATCH(DATE(F$2,1,1),Emissions!$A$1:$LI$1),FALSE)</f>
        <v>8.47350067</v>
      </c>
      <c r="G1005" s="361">
        <f>+VLOOKUP($E1005,Emissions!$1:$1048576,MATCH(DATE(G$2,1,1),Emissions!$A$1:$LI$1),FALSE)</f>
        <v>8.5487049450000008</v>
      </c>
      <c r="H1005" s="361">
        <f>+VLOOKUP($E1005,Emissions!$1:$1048576,MATCH(DATE(H$2,1,1),Emissions!$A$1:$LI$1),FALSE)</f>
        <v>8.6416607479999996</v>
      </c>
      <c r="I1005" s="361">
        <f>+VLOOKUP($E1005,Emissions!$1:$1048576,MATCH(DATE(I$2,1,1),Emissions!$A$1:$LI$1),FALSE)</f>
        <v>8.7398124730000006</v>
      </c>
      <c r="J1005" s="361">
        <f>+VLOOKUP($E1005,Emissions!$1:$1048576,MATCH(DATE(J$2,1,1),Emissions!$A$1:$LI$1),FALSE)</f>
        <v>8.8844995769999997</v>
      </c>
      <c r="K1005" s="361">
        <f>+VLOOKUP($E1005,Emissions!$1:$1048576,MATCH(DATE(K$2,1,1),Emissions!$A$1:$LI$1),FALSE)</f>
        <v>9.0697740380000003</v>
      </c>
      <c r="L1005" s="361">
        <f>+VLOOKUP($E1005,Emissions!$1:$1048576,MATCH(DATE(L$2,1,1),Emissions!$A$1:$LI$1),FALSE)</f>
        <v>9.2881343879999996</v>
      </c>
      <c r="M1005" s="361">
        <f>+VLOOKUP($E1005,Emissions!$1:$1048576,MATCH(DATE(M$2,1,1),Emissions!$A$1:$LI$1),FALSE)</f>
        <v>9.5338597800000002</v>
      </c>
      <c r="N1005" s="361">
        <f>+VLOOKUP($E1005,Emissions!$1:$1048576,MATCH(DATE(N$2,1,1),Emissions!$A$1:$LI$1),FALSE)</f>
        <v>9.8018774840000003</v>
      </c>
      <c r="O1005" s="361">
        <f>+VLOOKUP($E1005,Emissions!$1:$1048576,MATCH(DATE(O$2,1,1),Emissions!$A$1:$LI$1),FALSE)</f>
        <v>10.087889130000001</v>
      </c>
      <c r="P1005" s="361">
        <f>+VLOOKUP($E1005,Emissions!$1:$1048576,MATCH(DATE(P$2,1,1),Emissions!$A$1:$LI$1),FALSE)</f>
        <v>10.38133616</v>
      </c>
      <c r="Q1005" s="361">
        <f>+VLOOKUP($E1005,Emissions!$1:$1048576,MATCH(DATE(Q$2,1,1),Emissions!$A$1:$LI$1),FALSE)</f>
        <v>10.64721881</v>
      </c>
      <c r="R1005" s="361">
        <f>+VLOOKUP($E1005,Emissions!$1:$1048576,MATCH(DATE(R$2,1,1),Emissions!$A$1:$LI$1),FALSE)</f>
        <v>10.88361491</v>
      </c>
      <c r="S1005" s="361">
        <f>+VLOOKUP($E1005,Emissions!$1:$1048576,MATCH(DATE(S$2,1,1),Emissions!$A$1:$LI$1),FALSE)</f>
        <v>11.092174679999999</v>
      </c>
      <c r="T1005" s="361">
        <f>+VLOOKUP($E1005,Emissions!$1:$1048576,MATCH(DATE(T$2,1,1),Emissions!$A$1:$LI$1),FALSE)</f>
        <v>11.277712019999999</v>
      </c>
      <c r="U1005" s="361">
        <f>+VLOOKUP($E1005,Emissions!$1:$1048576,MATCH(DATE(U$2,1,1),Emissions!$A$1:$LI$1),FALSE)</f>
        <v>11.44659723</v>
      </c>
      <c r="V1005" s="361">
        <f>+VLOOKUP($E1005,Emissions!$1:$1048576,MATCH(DATE(V$2,1,1),Emissions!$A$1:$LI$1),FALSE)</f>
        <v>11.60623316</v>
      </c>
      <c r="W1005" s="361">
        <f>+VLOOKUP($E1005,Emissions!$1:$1048576,MATCH(DATE(W$2,1,1),Emissions!$A$1:$LI$1),FALSE)</f>
        <v>11.76433256</v>
      </c>
      <c r="X1005" s="361">
        <f>+VLOOKUP($E1005,Emissions!$1:$1048576,MATCH(DATE(X$2,1,1),Emissions!$A$1:$LI$1),FALSE)</f>
        <v>11.92817018</v>
      </c>
      <c r="Y1005" s="361">
        <f>+VLOOKUP($E1005,Emissions!$1:$1048576,MATCH(DATE(Y$2,1,1),Emissions!$A$1:$LI$1),FALSE)</f>
        <v>12.10358868</v>
      </c>
      <c r="Z1005" s="361">
        <f>+VLOOKUP($E1005,Emissions!$1:$1048576,MATCH(DATE(Z$2,1,1),Emissions!$A$1:$LI$1),FALSE)</f>
        <v>12.294534860000001</v>
      </c>
      <c r="AA1005" s="361">
        <f>+VLOOKUP($E1005,Emissions!$1:$1048576,MATCH(DATE(AA$2,1,1),Emissions!$A$1:$LI$1),FALSE)</f>
        <v>12.50762016</v>
      </c>
      <c r="AB1005" s="361">
        <f>+VLOOKUP($E1005,Emissions!$1:$1048576,MATCH(DATE(AB$2,1,1),Emissions!$A$1:$LI$1),FALSE)</f>
        <v>12.74763411</v>
      </c>
      <c r="AC1005" s="361">
        <f>+VLOOKUP($E1005,Emissions!$1:$1048576,MATCH(DATE(AC$2,1,1),Emissions!$A$1:$LI$1),FALSE)</f>
        <v>13.01815422</v>
      </c>
      <c r="AD1005" s="361">
        <f>+VLOOKUP($E1005,Emissions!$1:$1048576,MATCH(DATE(AD$2,1,1),Emissions!$A$1:$LI$1),FALSE)</f>
        <v>13.32113356</v>
      </c>
      <c r="AE1005" s="361">
        <f>+VLOOKUP($E1005,Emissions!$1:$1048576,MATCH(DATE(AE$2,1,1),Emissions!$A$1:$LI$1),FALSE)</f>
        <v>13.6541649</v>
      </c>
      <c r="AF1005" s="361">
        <f>+VLOOKUP($E1005,Emissions!$1:$1048576,MATCH(DATE(AF$2,1,1),Emissions!$A$1:$LI$1),FALSE)</f>
        <v>14.01808173</v>
      </c>
      <c r="AG1005" s="361">
        <f>+VLOOKUP($E1005,Emissions!$1:$1048576,MATCH(DATE(AG$2,1,1),Emissions!$A$1:$LI$1),FALSE)</f>
        <v>14.414681010000001</v>
      </c>
      <c r="AH1005" s="361">
        <f>+VLOOKUP($E1005,Emissions!$1:$1048576,MATCH(DATE(AH$2,1,1),Emissions!$A$1:$LI$1),FALSE)</f>
        <v>14.845481080000001</v>
      </c>
      <c r="AI1005" s="361">
        <f>+VLOOKUP($E1005,Emissions!$1:$1048576,MATCH(DATE(AI$2,1,1),Emissions!$A$1:$LI$1),FALSE)</f>
        <v>15.308685820000001</v>
      </c>
      <c r="AJ1005" s="361">
        <f>+VLOOKUP($E1005,Emissions!$1:$1048576,MATCH(DATE(AJ$2,1,1),Emissions!$A$1:$LI$1),FALSE)</f>
        <v>15.79998885</v>
      </c>
      <c r="AK1005" s="361">
        <f>+VLOOKUP($E1005,Emissions!$1:$1048576,MATCH(DATE(AK$2,1,1),Emissions!$A$1:$LI$1),FALSE)</f>
        <v>16.314535339999999</v>
      </c>
      <c r="AL1005" s="361">
        <f>+VLOOKUP($E1005,Emissions!$1:$1048576,MATCH(DATE(AL$2,1,1),Emissions!$A$1:$LI$1),FALSE)</f>
        <v>16.847512330000001</v>
      </c>
      <c r="AM1005" s="361">
        <f>+VLOOKUP($E1005,Emissions!$1:$1048576,MATCH(DATE(AM$2,1,1),Emissions!$A$1:$LI$1),FALSE)</f>
        <v>17.39381491</v>
      </c>
      <c r="AN1005" s="361">
        <f>+VLOOKUP($E1005,Emissions!$1:$1048576,MATCH(DATE(AN$2,1,1),Emissions!$A$1:$LI$1),FALSE)</f>
        <v>17.947967330000001</v>
      </c>
      <c r="AO1005" s="361">
        <f>+VLOOKUP($E1005,Emissions!$1:$1048576,MATCH(DATE(AO$2,1,1),Emissions!$A$1:$LI$1),FALSE)</f>
        <v>18.504165969999999</v>
      </c>
    </row>
    <row r="1006" spans="1:41" ht="15" customHeight="1" x14ac:dyDescent="0.35">
      <c r="A1006" s="411"/>
      <c r="B1006" s="170"/>
      <c r="C1006" s="138" t="s">
        <v>725</v>
      </c>
      <c r="D1006" s="114" t="s">
        <v>1033</v>
      </c>
      <c r="E1006" s="50" t="s">
        <v>3438</v>
      </c>
      <c r="F1006" s="361">
        <f>+VLOOKUP($E1006,Emissions!$1:$1048576,MATCH(DATE(F$2,1,1),Emissions!$A$1:$LI$1),FALSE)</f>
        <v>0.34004444299999997</v>
      </c>
      <c r="G1006" s="361">
        <f>+VLOOKUP($E1006,Emissions!$1:$1048576,MATCH(DATE(G$2,1,1),Emissions!$A$1:$LI$1),FALSE)</f>
        <v>0.33500146549999998</v>
      </c>
      <c r="H1006" s="361">
        <f>+VLOOKUP($E1006,Emissions!$1:$1048576,MATCH(DATE(H$2,1,1),Emissions!$A$1:$LI$1),FALSE)</f>
        <v>0.32926721539999998</v>
      </c>
      <c r="I1006" s="361">
        <f>+VLOOKUP($E1006,Emissions!$1:$1048576,MATCH(DATE(I$2,1,1),Emissions!$A$1:$LI$1),FALSE)</f>
        <v>0.32281113830000002</v>
      </c>
      <c r="J1006" s="361">
        <f>+VLOOKUP($E1006,Emissions!$1:$1048576,MATCH(DATE(J$2,1,1),Emissions!$A$1:$LI$1),FALSE)</f>
        <v>0.31920668019999998</v>
      </c>
      <c r="K1006" s="361">
        <f>+VLOOKUP($E1006,Emissions!$1:$1048576,MATCH(DATE(K$2,1,1),Emissions!$A$1:$LI$1),FALSE)</f>
        <v>0.3177252961</v>
      </c>
      <c r="L1006" s="361">
        <f>+VLOOKUP($E1006,Emissions!$1:$1048576,MATCH(DATE(L$2,1,1),Emissions!$A$1:$LI$1),FALSE)</f>
        <v>0.31914863570000002</v>
      </c>
      <c r="M1006" s="361">
        <f>+VLOOKUP($E1006,Emissions!$1:$1048576,MATCH(DATE(M$2,1,1),Emissions!$A$1:$LI$1),FALSE)</f>
        <v>0.32212295889999998</v>
      </c>
      <c r="N1006" s="361">
        <f>+VLOOKUP($E1006,Emissions!$1:$1048576,MATCH(DATE(N$2,1,1),Emissions!$A$1:$LI$1),FALSE)</f>
        <v>0.32611187790000001</v>
      </c>
      <c r="O1006" s="361">
        <f>+VLOOKUP($E1006,Emissions!$1:$1048576,MATCH(DATE(O$2,1,1),Emissions!$A$1:$LI$1),FALSE)</f>
        <v>0.3308989846</v>
      </c>
      <c r="P1006" s="361">
        <f>+VLOOKUP($E1006,Emissions!$1:$1048576,MATCH(DATE(P$2,1,1),Emissions!$A$1:$LI$1),FALSE)</f>
        <v>0.33634314399999998</v>
      </c>
      <c r="Q1006" s="361">
        <f>+VLOOKUP($E1006,Emissions!$1:$1048576,MATCH(DATE(Q$2,1,1),Emissions!$A$1:$LI$1),FALSE)</f>
        <v>0.34145972530000002</v>
      </c>
      <c r="R1006" s="361">
        <f>+VLOOKUP($E1006,Emissions!$1:$1048576,MATCH(DATE(R$2,1,1),Emissions!$A$1:$LI$1),FALSE)</f>
        <v>0.34633639560000001</v>
      </c>
      <c r="S1006" s="361">
        <f>+VLOOKUP($E1006,Emissions!$1:$1048576,MATCH(DATE(S$2,1,1),Emissions!$A$1:$LI$1),FALSE)</f>
        <v>0.35113739430000002</v>
      </c>
      <c r="T1006" s="361">
        <f>+VLOOKUP($E1006,Emissions!$1:$1048576,MATCH(DATE(T$2,1,1),Emissions!$A$1:$LI$1),FALSE)</f>
        <v>0.35599276870000002</v>
      </c>
      <c r="U1006" s="361">
        <f>+VLOOKUP($E1006,Emissions!$1:$1048576,MATCH(DATE(U$2,1,1),Emissions!$A$1:$LI$1),FALSE)</f>
        <v>0.36102519900000002</v>
      </c>
      <c r="V1006" s="361">
        <f>+VLOOKUP($E1006,Emissions!$1:$1048576,MATCH(DATE(V$2,1,1),Emissions!$A$1:$LI$1),FALSE)</f>
        <v>0.36731459830000002</v>
      </c>
      <c r="W1006" s="361">
        <f>+VLOOKUP($E1006,Emissions!$1:$1048576,MATCH(DATE(W$2,1,1),Emissions!$A$1:$LI$1),FALSE)</f>
        <v>0.37429836890000001</v>
      </c>
      <c r="X1006" s="361">
        <f>+VLOOKUP($E1006,Emissions!$1:$1048576,MATCH(DATE(X$2,1,1),Emissions!$A$1:$LI$1),FALSE)</f>
        <v>0.38189142459999997</v>
      </c>
      <c r="Y1006" s="361">
        <f>+VLOOKUP($E1006,Emissions!$1:$1048576,MATCH(DATE(Y$2,1,1),Emissions!$A$1:$LI$1),FALSE)</f>
        <v>0.39015499250000002</v>
      </c>
      <c r="Z1006" s="361">
        <f>+VLOOKUP($E1006,Emissions!$1:$1048576,MATCH(DATE(Z$2,1,1),Emissions!$A$1:$LI$1),FALSE)</f>
        <v>0.39911355259999998</v>
      </c>
      <c r="AA1006" s="361">
        <f>+VLOOKUP($E1006,Emissions!$1:$1048576,MATCH(DATE(AA$2,1,1),Emissions!$A$1:$LI$1),FALSE)</f>
        <v>0.4090135499</v>
      </c>
      <c r="AB1006" s="361">
        <f>+VLOOKUP($E1006,Emissions!$1:$1048576,MATCH(DATE(AB$2,1,1),Emissions!$A$1:$LI$1),FALSE)</f>
        <v>0.42000334350000001</v>
      </c>
      <c r="AC1006" s="361">
        <f>+VLOOKUP($E1006,Emissions!$1:$1048576,MATCH(DATE(AC$2,1,1),Emissions!$A$1:$LI$1),FALSE)</f>
        <v>0.43224046770000002</v>
      </c>
      <c r="AD1006" s="361">
        <f>+VLOOKUP($E1006,Emissions!$1:$1048576,MATCH(DATE(AD$2,1,1),Emissions!$A$1:$LI$1),FALSE)</f>
        <v>0.44589367190000001</v>
      </c>
      <c r="AE1006" s="361">
        <f>+VLOOKUP($E1006,Emissions!$1:$1048576,MATCH(DATE(AE$2,1,1),Emissions!$A$1:$LI$1),FALSE)</f>
        <v>0.46094129859999999</v>
      </c>
      <c r="AF1006" s="361">
        <f>+VLOOKUP($E1006,Emissions!$1:$1048576,MATCH(DATE(AF$2,1,1),Emissions!$A$1:$LI$1),FALSE)</f>
        <v>0.47013357210000001</v>
      </c>
      <c r="AG1006" s="361">
        <f>+VLOOKUP($E1006,Emissions!$1:$1048576,MATCH(DATE(AG$2,1,1),Emissions!$A$1:$LI$1),FALSE)</f>
        <v>0.47738845089999998</v>
      </c>
      <c r="AH1006" s="361">
        <f>+VLOOKUP($E1006,Emissions!$1:$1048576,MATCH(DATE(AH$2,1,1),Emissions!$A$1:$LI$1),FALSE)</f>
        <v>0.48479801909999998</v>
      </c>
      <c r="AI1006" s="361">
        <f>+VLOOKUP($E1006,Emissions!$1:$1048576,MATCH(DATE(AI$2,1,1),Emissions!$A$1:$LI$1),FALSE)</f>
        <v>0.49294376470000001</v>
      </c>
      <c r="AJ1006" s="361">
        <f>+VLOOKUP($E1006,Emissions!$1:$1048576,MATCH(DATE(AJ$2,1,1),Emissions!$A$1:$LI$1),FALSE)</f>
        <v>0.50181748569999995</v>
      </c>
      <c r="AK1006" s="361">
        <f>+VLOOKUP($E1006,Emissions!$1:$1048576,MATCH(DATE(AK$2,1,1),Emissions!$A$1:$LI$1),FALSE)</f>
        <v>0.51125757620000001</v>
      </c>
      <c r="AL1006" s="361">
        <f>+VLOOKUP($E1006,Emissions!$1:$1048576,MATCH(DATE(AL$2,1,1),Emissions!$A$1:$LI$1),FALSE)</f>
        <v>0.52109155569999999</v>
      </c>
      <c r="AM1006" s="361">
        <f>+VLOOKUP($E1006,Emissions!$1:$1048576,MATCH(DATE(AM$2,1,1),Emissions!$A$1:$LI$1),FALSE)</f>
        <v>0.53116205039999997</v>
      </c>
      <c r="AN1006" s="361">
        <f>+VLOOKUP($E1006,Emissions!$1:$1048576,MATCH(DATE(AN$2,1,1),Emissions!$A$1:$LI$1),FALSE)</f>
        <v>0.54132739379999995</v>
      </c>
      <c r="AO1006" s="361">
        <f>+VLOOKUP($E1006,Emissions!$1:$1048576,MATCH(DATE(AO$2,1,1),Emissions!$A$1:$LI$1),FALSE)</f>
        <v>0.55145630459999995</v>
      </c>
    </row>
    <row r="1007" spans="1:41" s="92" customFormat="1" ht="15" customHeight="1" x14ac:dyDescent="0.35">
      <c r="A1007" s="411"/>
      <c r="B1007" s="170"/>
      <c r="C1007" s="137" t="s">
        <v>3333</v>
      </c>
      <c r="D1007" s="147" t="s">
        <v>1033</v>
      </c>
      <c r="E1007" s="136" t="s">
        <v>3439</v>
      </c>
      <c r="F1007" s="327">
        <f>+VLOOKUP($E1007,Emissions!$1:$1048576,MATCH(DATE(F$2,1,1),Emissions!$A$1:$LI$1),FALSE)</f>
        <v>9.7603941709999997</v>
      </c>
      <c r="G1007" s="327">
        <f>+VLOOKUP($E1007,Emissions!$1:$1048576,MATCH(DATE(G$2,1,1),Emissions!$A$1:$LI$1),FALSE)</f>
        <v>9.6490955849999995</v>
      </c>
      <c r="H1007" s="327">
        <f>+VLOOKUP($E1007,Emissions!$1:$1048576,MATCH(DATE(H$2,1,1),Emissions!$A$1:$LI$1),FALSE)</f>
        <v>9.5319145630000008</v>
      </c>
      <c r="I1007" s="327">
        <f>+VLOOKUP($E1007,Emissions!$1:$1048576,MATCH(DATE(I$2,1,1),Emissions!$A$1:$LI$1),FALSE)</f>
        <v>9.3796068609999992</v>
      </c>
      <c r="J1007" s="327">
        <f>+VLOOKUP($E1007,Emissions!$1:$1048576,MATCH(DATE(J$2,1,1),Emissions!$A$1:$LI$1),FALSE)</f>
        <v>9.3522218190000004</v>
      </c>
      <c r="K1007" s="327">
        <f>+VLOOKUP($E1007,Emissions!$1:$1048576,MATCH(DATE(K$2,1,1),Emissions!$A$1:$LI$1),FALSE)</f>
        <v>9.4348676969999996</v>
      </c>
      <c r="L1007" s="327">
        <f>+VLOOKUP($E1007,Emissions!$1:$1048576,MATCH(DATE(L$2,1,1),Emissions!$A$1:$LI$1),FALSE)</f>
        <v>9.6073473650000007</v>
      </c>
      <c r="M1007" s="327">
        <f>+VLOOKUP($E1007,Emissions!$1:$1048576,MATCH(DATE(M$2,1,1),Emissions!$A$1:$LI$1),FALSE)</f>
        <v>9.8520407429999999</v>
      </c>
      <c r="N1007" s="327">
        <f>+VLOOKUP($E1007,Emissions!$1:$1048576,MATCH(DATE(N$2,1,1),Emissions!$A$1:$LI$1),FALSE)</f>
        <v>10.15518003</v>
      </c>
      <c r="O1007" s="327">
        <f>+VLOOKUP($E1007,Emissions!$1:$1048576,MATCH(DATE(O$2,1,1),Emissions!$A$1:$LI$1),FALSE)</f>
        <v>10.50661901</v>
      </c>
      <c r="P1007" s="327">
        <f>+VLOOKUP($E1007,Emissions!$1:$1048576,MATCH(DATE(P$2,1,1),Emissions!$A$1:$LI$1),FALSE)</f>
        <v>10.88936655</v>
      </c>
      <c r="Q1007" s="327">
        <f>+VLOOKUP($E1007,Emissions!$1:$1048576,MATCH(DATE(Q$2,1,1),Emissions!$A$1:$LI$1),FALSE)</f>
        <v>11.260136599999999</v>
      </c>
      <c r="R1007" s="327">
        <f>+VLOOKUP($E1007,Emissions!$1:$1048576,MATCH(DATE(R$2,1,1),Emissions!$A$1:$LI$1),FALSE)</f>
        <v>11.604318170000001</v>
      </c>
      <c r="S1007" s="327">
        <f>+VLOOKUP($E1007,Emissions!$1:$1048576,MATCH(DATE(S$2,1,1),Emissions!$A$1:$LI$1),FALSE)</f>
        <v>11.91334268</v>
      </c>
      <c r="T1007" s="327">
        <f>+VLOOKUP($E1007,Emissions!$1:$1048576,MATCH(DATE(T$2,1,1),Emissions!$A$1:$LI$1),FALSE)</f>
        <v>12.1862335</v>
      </c>
      <c r="U1007" s="327">
        <f>+VLOOKUP($E1007,Emissions!$1:$1048576,MATCH(DATE(U$2,1,1),Emissions!$A$1:$LI$1),FALSE)</f>
        <v>12.42757815</v>
      </c>
      <c r="V1007" s="327">
        <f>+VLOOKUP($E1007,Emissions!$1:$1048576,MATCH(DATE(V$2,1,1),Emissions!$A$1:$LI$1),FALSE)</f>
        <v>12.64510527</v>
      </c>
      <c r="W1007" s="327">
        <f>+VLOOKUP($E1007,Emissions!$1:$1048576,MATCH(DATE(W$2,1,1),Emissions!$A$1:$LI$1),FALSE)</f>
        <v>12.84868391</v>
      </c>
      <c r="X1007" s="327">
        <f>+VLOOKUP($E1007,Emissions!$1:$1048576,MATCH(DATE(X$2,1,1),Emissions!$A$1:$LI$1),FALSE)</f>
        <v>13.050310250000001</v>
      </c>
      <c r="Y1007" s="327">
        <f>+VLOOKUP($E1007,Emissions!$1:$1048576,MATCH(DATE(Y$2,1,1),Emissions!$A$1:$LI$1),FALSE)</f>
        <v>13.26235408</v>
      </c>
      <c r="Z1007" s="327">
        <f>+VLOOKUP($E1007,Emissions!$1:$1048576,MATCH(DATE(Z$2,1,1),Emissions!$A$1:$LI$1),FALSE)</f>
        <v>13.49772886</v>
      </c>
      <c r="AA1007" s="327">
        <f>+VLOOKUP($E1007,Emissions!$1:$1048576,MATCH(DATE(AA$2,1,1),Emissions!$A$1:$LI$1),FALSE)</f>
        <v>13.768826839999999</v>
      </c>
      <c r="AB1007" s="327">
        <f>+VLOOKUP($E1007,Emissions!$1:$1048576,MATCH(DATE(AB$2,1,1),Emissions!$A$1:$LI$1),FALSE)</f>
        <v>14.08724831</v>
      </c>
      <c r="AC1007" s="327">
        <f>+VLOOKUP($E1007,Emissions!$1:$1048576,MATCH(DATE(AC$2,1,1),Emissions!$A$1:$LI$1),FALSE)</f>
        <v>14.4638913</v>
      </c>
      <c r="AD1007" s="327">
        <f>+VLOOKUP($E1007,Emissions!$1:$1048576,MATCH(DATE(AD$2,1,1),Emissions!$A$1:$LI$1),FALSE)</f>
        <v>14.909029650000001</v>
      </c>
      <c r="AE1007" s="327">
        <f>+VLOOKUP($E1007,Emissions!$1:$1048576,MATCH(DATE(AE$2,1,1),Emissions!$A$1:$LI$1),FALSE)</f>
        <v>15.43366571</v>
      </c>
      <c r="AF1007" s="327">
        <f>+VLOOKUP($E1007,Emissions!$1:$1048576,MATCH(DATE(AF$2,1,1),Emissions!$A$1:$LI$1),FALSE)</f>
        <v>16.02997598</v>
      </c>
      <c r="AG1007" s="327">
        <f>+VLOOKUP($E1007,Emissions!$1:$1048576,MATCH(DATE(AG$2,1,1),Emissions!$A$1:$LI$1),FALSE)</f>
        <v>16.701089320000001</v>
      </c>
      <c r="AH1007" s="327">
        <f>+VLOOKUP($E1007,Emissions!$1:$1048576,MATCH(DATE(AH$2,1,1),Emissions!$A$1:$LI$1),FALSE)</f>
        <v>17.452213010000001</v>
      </c>
      <c r="AI1007" s="327">
        <f>+VLOOKUP($E1007,Emissions!$1:$1048576,MATCH(DATE(AI$2,1,1),Emissions!$A$1:$LI$1),FALSE)</f>
        <v>18.282664539999999</v>
      </c>
      <c r="AJ1007" s="327">
        <f>+VLOOKUP($E1007,Emissions!$1:$1048576,MATCH(DATE(AJ$2,1,1),Emissions!$A$1:$LI$1),FALSE)</f>
        <v>19.18688633</v>
      </c>
      <c r="AK1007" s="327">
        <f>+VLOOKUP($E1007,Emissions!$1:$1048576,MATCH(DATE(AK$2,1,1),Emissions!$A$1:$LI$1),FALSE)</f>
        <v>20.156520950000001</v>
      </c>
      <c r="AL1007" s="327">
        <f>+VLOOKUP($E1007,Emissions!$1:$1048576,MATCH(DATE(AL$2,1,1),Emissions!$A$1:$LI$1),FALSE)</f>
        <v>21.181335619999999</v>
      </c>
      <c r="AM1007" s="327">
        <f>+VLOOKUP($E1007,Emissions!$1:$1048576,MATCH(DATE(AM$2,1,1),Emissions!$A$1:$LI$1),FALSE)</f>
        <v>22.249129790000001</v>
      </c>
      <c r="AN1007" s="327">
        <f>+VLOOKUP($E1007,Emissions!$1:$1048576,MATCH(DATE(AN$2,1,1),Emissions!$A$1:$LI$1),FALSE)</f>
        <v>23.345644289999999</v>
      </c>
      <c r="AO1007" s="327">
        <f>+VLOOKUP($E1007,Emissions!$1:$1048576,MATCH(DATE(AO$2,1,1),Emissions!$A$1:$LI$1),FALSE)</f>
        <v>24.454580480000001</v>
      </c>
    </row>
    <row r="1008" spans="1:41" ht="15" customHeight="1" x14ac:dyDescent="0.35">
      <c r="A1008" s="411"/>
      <c r="B1008" s="170"/>
      <c r="C1008" s="138" t="s">
        <v>726</v>
      </c>
      <c r="D1008" s="114" t="s">
        <v>1033</v>
      </c>
      <c r="E1008" s="50" t="s">
        <v>3440</v>
      </c>
      <c r="F1008" s="361">
        <f>+VLOOKUP($E1008,Emissions!$1:$1048576,MATCH(DATE(F$2,1,1),Emissions!$A$1:$LI$1),FALSE)</f>
        <v>1.0753605040000001</v>
      </c>
      <c r="G1008" s="361">
        <f>+VLOOKUP($E1008,Emissions!$1:$1048576,MATCH(DATE(G$2,1,1),Emissions!$A$1:$LI$1),FALSE)</f>
        <v>1.085836064</v>
      </c>
      <c r="H1008" s="361">
        <f>+VLOOKUP($E1008,Emissions!$1:$1048576,MATCH(DATE(H$2,1,1),Emissions!$A$1:$LI$1),FALSE)</f>
        <v>1.098301046</v>
      </c>
      <c r="I1008" s="361">
        <f>+VLOOKUP($E1008,Emissions!$1:$1048576,MATCH(DATE(I$2,1,1),Emissions!$A$1:$LI$1),FALSE)</f>
        <v>1.111764298</v>
      </c>
      <c r="J1008" s="361">
        <f>+VLOOKUP($E1008,Emissions!$1:$1048576,MATCH(DATE(J$2,1,1),Emissions!$A$1:$LI$1),FALSE)</f>
        <v>1.130710318</v>
      </c>
      <c r="K1008" s="361">
        <f>+VLOOKUP($E1008,Emissions!$1:$1048576,MATCH(DATE(K$2,1,1),Emissions!$A$1:$LI$1),FALSE)</f>
        <v>1.154847996</v>
      </c>
      <c r="L1008" s="361">
        <f>+VLOOKUP($E1008,Emissions!$1:$1048576,MATCH(DATE(L$2,1,1),Emissions!$A$1:$LI$1),FALSE)</f>
        <v>1.1833718339999999</v>
      </c>
      <c r="M1008" s="361">
        <f>+VLOOKUP($E1008,Emissions!$1:$1048576,MATCH(DATE(M$2,1,1),Emissions!$A$1:$LI$1),FALSE)</f>
        <v>1.215607686</v>
      </c>
      <c r="N1008" s="361">
        <f>+VLOOKUP($E1008,Emissions!$1:$1048576,MATCH(DATE(N$2,1,1),Emissions!$A$1:$LI$1),FALSE)</f>
        <v>1.250874131</v>
      </c>
      <c r="O1008" s="361">
        <f>+VLOOKUP($E1008,Emissions!$1:$1048576,MATCH(DATE(O$2,1,1),Emissions!$A$1:$LI$1),FALSE)</f>
        <v>1.2885592480000001</v>
      </c>
      <c r="P1008" s="361">
        <f>+VLOOKUP($E1008,Emissions!$1:$1048576,MATCH(DATE(P$2,1,1),Emissions!$A$1:$LI$1),FALSE)</f>
        <v>1.327432918</v>
      </c>
      <c r="Q1008" s="361">
        <f>+VLOOKUP($E1008,Emissions!$1:$1048576,MATCH(DATE(Q$2,1,1),Emissions!$A$1:$LI$1),FALSE)</f>
        <v>1.3632720149999999</v>
      </c>
      <c r="R1008" s="361">
        <f>+VLOOKUP($E1008,Emissions!$1:$1048576,MATCH(DATE(R$2,1,1),Emissions!$A$1:$LI$1),FALSE)</f>
        <v>1.3953305890000001</v>
      </c>
      <c r="S1008" s="361">
        <f>+VLOOKUP($E1008,Emissions!$1:$1048576,MATCH(DATE(S$2,1,1),Emissions!$A$1:$LI$1),FALSE)</f>
        <v>1.4233561640000001</v>
      </c>
      <c r="T1008" s="361">
        <f>+VLOOKUP($E1008,Emissions!$1:$1048576,MATCH(DATE(T$2,1,1),Emissions!$A$1:$LI$1),FALSE)</f>
        <v>1.447658442</v>
      </c>
      <c r="U1008" s="361">
        <f>+VLOOKUP($E1008,Emissions!$1:$1048576,MATCH(DATE(U$2,1,1),Emissions!$A$1:$LI$1),FALSE)</f>
        <v>1.4689244699999999</v>
      </c>
      <c r="V1008" s="361">
        <f>+VLOOKUP($E1008,Emissions!$1:$1048576,MATCH(DATE(V$2,1,1),Emissions!$A$1:$LI$1),FALSE)</f>
        <v>1.488098272</v>
      </c>
      <c r="W1008" s="361">
        <f>+VLOOKUP($E1008,Emissions!$1:$1048576,MATCH(DATE(W$2,1,1),Emissions!$A$1:$LI$1),FALSE)</f>
        <v>1.506238035</v>
      </c>
      <c r="X1008" s="361">
        <f>+VLOOKUP($E1008,Emissions!$1:$1048576,MATCH(DATE(X$2,1,1),Emissions!$A$1:$LI$1),FALSE)</f>
        <v>1.524412538</v>
      </c>
      <c r="Y1008" s="361">
        <f>+VLOOKUP($E1008,Emissions!$1:$1048576,MATCH(DATE(Y$2,1,1),Emissions!$A$1:$LI$1),FALSE)</f>
        <v>1.5435587820000001</v>
      </c>
      <c r="Z1008" s="361">
        <f>+VLOOKUP($E1008,Emissions!$1:$1048576,MATCH(DATE(Z$2,1,1),Emissions!$A$1:$LI$1),FALSE)</f>
        <v>1.564357711</v>
      </c>
      <c r="AA1008" s="361">
        <f>+VLOOKUP($E1008,Emissions!$1:$1048576,MATCH(DATE(AA$2,1,1),Emissions!$A$1:$LI$1),FALSE)</f>
        <v>1.5878797630000001</v>
      </c>
      <c r="AB1008" s="361">
        <f>+VLOOKUP($E1008,Emissions!$1:$1048576,MATCH(DATE(AB$2,1,1),Emissions!$A$1:$LI$1),FALSE)</f>
        <v>1.614846553</v>
      </c>
      <c r="AC1008" s="361">
        <f>+VLOOKUP($E1008,Emissions!$1:$1048576,MATCH(DATE(AC$2,1,1),Emissions!$A$1:$LI$1),FALSE)</f>
        <v>1.645847785</v>
      </c>
      <c r="AD1008" s="361">
        <f>+VLOOKUP($E1008,Emissions!$1:$1048576,MATCH(DATE(AD$2,1,1),Emissions!$A$1:$LI$1),FALSE)</f>
        <v>1.6812957120000001</v>
      </c>
      <c r="AE1008" s="361">
        <f>+VLOOKUP($E1008,Emissions!$1:$1048576,MATCH(DATE(AE$2,1,1),Emissions!$A$1:$LI$1),FALSE)</f>
        <v>1.720995228</v>
      </c>
      <c r="AF1008" s="361">
        <f>+VLOOKUP($E1008,Emissions!$1:$1048576,MATCH(DATE(AF$2,1,1),Emissions!$A$1:$LI$1),FALSE)</f>
        <v>1.7651438779999999</v>
      </c>
      <c r="AG1008" s="361">
        <f>+VLOOKUP($E1008,Emissions!$1:$1048576,MATCH(DATE(AG$2,1,1),Emissions!$A$1:$LI$1),FALSE)</f>
        <v>1.8139176910000001</v>
      </c>
      <c r="AH1008" s="361">
        <f>+VLOOKUP($E1008,Emissions!$1:$1048576,MATCH(DATE(AH$2,1,1),Emissions!$A$1:$LI$1),FALSE)</f>
        <v>1.8675059810000001</v>
      </c>
      <c r="AI1008" s="361">
        <f>+VLOOKUP($E1008,Emissions!$1:$1048576,MATCH(DATE(AI$2,1,1),Emissions!$A$1:$LI$1),FALSE)</f>
        <v>1.9257397869999999</v>
      </c>
      <c r="AJ1008" s="361">
        <f>+VLOOKUP($E1008,Emissions!$1:$1048576,MATCH(DATE(AJ$2,1,1),Emissions!$A$1:$LI$1),FALSE)</f>
        <v>1.9881275030000001</v>
      </c>
      <c r="AK1008" s="361">
        <f>+VLOOKUP($E1008,Emissions!$1:$1048576,MATCH(DATE(AK$2,1,1),Emissions!$A$1:$LI$1),FALSE)</f>
        <v>2.0540390209999999</v>
      </c>
      <c r="AL1008" s="361">
        <f>+VLOOKUP($E1008,Emissions!$1:$1048576,MATCH(DATE(AL$2,1,1),Emissions!$A$1:$LI$1),FALSE)</f>
        <v>2.122780954</v>
      </c>
      <c r="AM1008" s="361">
        <f>+VLOOKUP($E1008,Emissions!$1:$1048576,MATCH(DATE(AM$2,1,1),Emissions!$A$1:$LI$1),FALSE)</f>
        <v>2.1935849670000001</v>
      </c>
      <c r="AN1008" s="361">
        <f>+VLOOKUP($E1008,Emissions!$1:$1048576,MATCH(DATE(AN$2,1,1),Emissions!$A$1:$LI$1),FALSE)</f>
        <v>2.265615629</v>
      </c>
      <c r="AO1008" s="361">
        <f>+VLOOKUP($E1008,Emissions!$1:$1048576,MATCH(DATE(AO$2,1,1),Emissions!$A$1:$LI$1),FALSE)</f>
        <v>2.3379853220000002</v>
      </c>
    </row>
    <row r="1009" spans="1:41" ht="15" customHeight="1" x14ac:dyDescent="0.35">
      <c r="A1009" s="411"/>
      <c r="B1009" s="170"/>
      <c r="C1009" s="138" t="s">
        <v>727</v>
      </c>
      <c r="D1009" s="114" t="s">
        <v>1033</v>
      </c>
      <c r="E1009" s="50" t="s">
        <v>3441</v>
      </c>
      <c r="F1009" s="361">
        <f>+VLOOKUP($E1009,Emissions!$1:$1048576,MATCH(DATE(F$2,1,1),Emissions!$A$1:$LI$1),FALSE)</f>
        <v>0.21096137079999999</v>
      </c>
      <c r="G1009" s="361">
        <f>+VLOOKUP($E1009,Emissions!$1:$1048576,MATCH(DATE(G$2,1,1),Emissions!$A$1:$LI$1),FALSE)</f>
        <v>0.21259014779999999</v>
      </c>
      <c r="H1009" s="361">
        <f>+VLOOKUP($E1009,Emissions!$1:$1048576,MATCH(DATE(H$2,1,1),Emissions!$A$1:$LI$1),FALSE)</f>
        <v>0.21364878030000001</v>
      </c>
      <c r="I1009" s="361">
        <f>+VLOOKUP($E1009,Emissions!$1:$1048576,MATCH(DATE(I$2,1,1),Emissions!$A$1:$LI$1),FALSE)</f>
        <v>0.2136117823</v>
      </c>
      <c r="J1009" s="361">
        <f>+VLOOKUP($E1009,Emissions!$1:$1048576,MATCH(DATE(J$2,1,1),Emissions!$A$1:$LI$1),FALSE)</f>
        <v>0.2147871183</v>
      </c>
      <c r="K1009" s="361">
        <f>+VLOOKUP($E1009,Emissions!$1:$1048576,MATCH(DATE(K$2,1,1),Emissions!$A$1:$LI$1),FALSE)</f>
        <v>0.2176051048</v>
      </c>
      <c r="L1009" s="361">
        <f>+VLOOKUP($E1009,Emissions!$1:$1048576,MATCH(DATE(L$2,1,1),Emissions!$A$1:$LI$1),FALSE)</f>
        <v>0.22203755280000001</v>
      </c>
      <c r="M1009" s="361">
        <f>+VLOOKUP($E1009,Emissions!$1:$1048576,MATCH(DATE(M$2,1,1),Emissions!$A$1:$LI$1),FALSE)</f>
        <v>0.22779871139999999</v>
      </c>
      <c r="N1009" s="361">
        <f>+VLOOKUP($E1009,Emissions!$1:$1048576,MATCH(DATE(N$2,1,1),Emissions!$A$1:$LI$1),FALSE)</f>
        <v>0.23455247830000001</v>
      </c>
      <c r="O1009" s="361">
        <f>+VLOOKUP($E1009,Emissions!$1:$1048576,MATCH(DATE(O$2,1,1),Emissions!$A$1:$LI$1),FALSE)</f>
        <v>0.24199707249999999</v>
      </c>
      <c r="P1009" s="361">
        <f>+VLOOKUP($E1009,Emissions!$1:$1048576,MATCH(DATE(P$2,1,1),Emissions!$A$1:$LI$1),FALSE)</f>
        <v>0.2493017495</v>
      </c>
      <c r="Q1009" s="361">
        <f>+VLOOKUP($E1009,Emissions!$1:$1048576,MATCH(DATE(Q$2,1,1),Emissions!$A$1:$LI$1),FALSE)</f>
        <v>0.2544426877</v>
      </c>
      <c r="R1009" s="361">
        <f>+VLOOKUP($E1009,Emissions!$1:$1048576,MATCH(DATE(R$2,1,1),Emissions!$A$1:$LI$1),FALSE)</f>
        <v>0.25711943720000002</v>
      </c>
      <c r="S1009" s="361">
        <f>+VLOOKUP($E1009,Emissions!$1:$1048576,MATCH(DATE(S$2,1,1),Emissions!$A$1:$LI$1),FALSE)</f>
        <v>0.25725732140000002</v>
      </c>
      <c r="T1009" s="361">
        <f>+VLOOKUP($E1009,Emissions!$1:$1048576,MATCH(DATE(T$2,1,1),Emissions!$A$1:$LI$1),FALSE)</f>
        <v>0.25520482259999999</v>
      </c>
      <c r="U1009" s="361">
        <f>+VLOOKUP($E1009,Emissions!$1:$1048576,MATCH(DATE(U$2,1,1),Emissions!$A$1:$LI$1),FALSE)</f>
        <v>0.25156468409999999</v>
      </c>
      <c r="V1009" s="361">
        <f>+VLOOKUP($E1009,Emissions!$1:$1048576,MATCH(DATE(V$2,1,1),Emissions!$A$1:$LI$1),FALSE)</f>
        <v>0.24694715859999999</v>
      </c>
      <c r="W1009" s="361">
        <f>+VLOOKUP($E1009,Emissions!$1:$1048576,MATCH(DATE(W$2,1,1),Emissions!$A$1:$LI$1),FALSE)</f>
        <v>0.24197496099999999</v>
      </c>
      <c r="X1009" s="361">
        <f>+VLOOKUP($E1009,Emissions!$1:$1048576,MATCH(DATE(X$2,1,1),Emissions!$A$1:$LI$1),FALSE)</f>
        <v>0.23726044290000001</v>
      </c>
      <c r="Y1009" s="361">
        <f>+VLOOKUP($E1009,Emissions!$1:$1048576,MATCH(DATE(Y$2,1,1),Emissions!$A$1:$LI$1),FALSE)</f>
        <v>0.23332385410000001</v>
      </c>
      <c r="Z1009" s="361">
        <f>+VLOOKUP($E1009,Emissions!$1:$1048576,MATCH(DATE(Z$2,1,1),Emissions!$A$1:$LI$1),FALSE)</f>
        <v>0.23065306830000001</v>
      </c>
      <c r="AA1009" s="361">
        <f>+VLOOKUP($E1009,Emissions!$1:$1048576,MATCH(DATE(AA$2,1,1),Emissions!$A$1:$LI$1),FALSE)</f>
        <v>0.22957870559999999</v>
      </c>
      <c r="AB1009" s="361">
        <f>+VLOOKUP($E1009,Emissions!$1:$1048576,MATCH(DATE(AB$2,1,1),Emissions!$A$1:$LI$1),FALSE)</f>
        <v>0.23037008649999999</v>
      </c>
      <c r="AC1009" s="361">
        <f>+VLOOKUP($E1009,Emissions!$1:$1048576,MATCH(DATE(AC$2,1,1),Emissions!$A$1:$LI$1),FALSE)</f>
        <v>0.23324453419999999</v>
      </c>
      <c r="AD1009" s="361">
        <f>+VLOOKUP($E1009,Emissions!$1:$1048576,MATCH(DATE(AD$2,1,1),Emissions!$A$1:$LI$1),FALSE)</f>
        <v>0.2383958762</v>
      </c>
      <c r="AE1009" s="361">
        <f>+VLOOKUP($E1009,Emissions!$1:$1048576,MATCH(DATE(AE$2,1,1),Emissions!$A$1:$LI$1),FALSE)</f>
        <v>0.2461306328</v>
      </c>
      <c r="AF1009" s="361">
        <f>+VLOOKUP($E1009,Emissions!$1:$1048576,MATCH(DATE(AF$2,1,1),Emissions!$A$1:$LI$1),FALSE)</f>
        <v>0.2568502782</v>
      </c>
      <c r="AG1009" s="361">
        <f>+VLOOKUP($E1009,Emissions!$1:$1048576,MATCH(DATE(AG$2,1,1),Emissions!$A$1:$LI$1),FALSE)</f>
        <v>0.2706983999</v>
      </c>
      <c r="AH1009" s="361">
        <f>+VLOOKUP($E1009,Emissions!$1:$1048576,MATCH(DATE(AH$2,1,1),Emissions!$A$1:$LI$1),FALSE)</f>
        <v>0.2876347487</v>
      </c>
      <c r="AI1009" s="361">
        <f>+VLOOKUP($E1009,Emissions!$1:$1048576,MATCH(DATE(AI$2,1,1),Emissions!$A$1:$LI$1),FALSE)</f>
        <v>0.30729719929999999</v>
      </c>
      <c r="AJ1009" s="361">
        <f>+VLOOKUP($E1009,Emissions!$1:$1048576,MATCH(DATE(AJ$2,1,1),Emissions!$A$1:$LI$1),FALSE)</f>
        <v>0.32914371269999998</v>
      </c>
      <c r="AK1009" s="361">
        <f>+VLOOKUP($E1009,Emissions!$1:$1048576,MATCH(DATE(AK$2,1,1),Emissions!$A$1:$LI$1),FALSE)</f>
        <v>0.35257258070000003</v>
      </c>
      <c r="AL1009" s="361">
        <f>+VLOOKUP($E1009,Emissions!$1:$1048576,MATCH(DATE(AL$2,1,1),Emissions!$A$1:$LI$1),FALSE)</f>
        <v>0.3769677246</v>
      </c>
      <c r="AM1009" s="361">
        <f>+VLOOKUP($E1009,Emissions!$1:$1048576,MATCH(DATE(AM$2,1,1),Emissions!$A$1:$LI$1),FALSE)</f>
        <v>0.40169712210000003</v>
      </c>
      <c r="AN1009" s="361">
        <f>+VLOOKUP($E1009,Emissions!$1:$1048576,MATCH(DATE(AN$2,1,1),Emissions!$A$1:$LI$1),FALSE)</f>
        <v>0.42611631630000002</v>
      </c>
      <c r="AO1009" s="361">
        <f>+VLOOKUP($E1009,Emissions!$1:$1048576,MATCH(DATE(AO$2,1,1),Emissions!$A$1:$LI$1),FALSE)</f>
        <v>0.44957921540000001</v>
      </c>
    </row>
    <row r="1010" spans="1:41" ht="15" customHeight="1" x14ac:dyDescent="0.35">
      <c r="A1010" s="411"/>
      <c r="B1010" s="170"/>
      <c r="C1010" s="138" t="s">
        <v>728</v>
      </c>
      <c r="D1010" s="114" t="s">
        <v>1033</v>
      </c>
      <c r="E1010" s="50" t="s">
        <v>3442</v>
      </c>
      <c r="F1010" s="361">
        <f>+VLOOKUP($E1010,Emissions!$1:$1048576,MATCH(DATE(F$2,1,1),Emissions!$A$1:$LI$1),FALSE)</f>
        <v>0.87723257539999999</v>
      </c>
      <c r="G1010" s="361">
        <f>+VLOOKUP($E1010,Emissions!$1:$1048576,MATCH(DATE(G$2,1,1),Emissions!$A$1:$LI$1),FALSE)</f>
        <v>0.87743521759999998</v>
      </c>
      <c r="H1010" s="361">
        <f>+VLOOKUP($E1010,Emissions!$1:$1048576,MATCH(DATE(H$2,1,1),Emissions!$A$1:$LI$1),FALSE)</f>
        <v>0.87826149480000004</v>
      </c>
      <c r="I1010" s="361">
        <f>+VLOOKUP($E1010,Emissions!$1:$1048576,MATCH(DATE(I$2,1,1),Emissions!$A$1:$LI$1),FALSE)</f>
        <v>0.87641712559999996</v>
      </c>
      <c r="J1010" s="361">
        <f>+VLOOKUP($E1010,Emissions!$1:$1048576,MATCH(DATE(J$2,1,1),Emissions!$A$1:$LI$1),FALSE)</f>
        <v>0.88226961199999998</v>
      </c>
      <c r="K1010" s="361">
        <f>+VLOOKUP($E1010,Emissions!$1:$1048576,MATCH(DATE(K$2,1,1),Emissions!$A$1:$LI$1),FALSE)</f>
        <v>0.89438494020000003</v>
      </c>
      <c r="L1010" s="361">
        <f>+VLOOKUP($E1010,Emissions!$1:$1048576,MATCH(DATE(L$2,1,1),Emissions!$A$1:$LI$1),FALSE)</f>
        <v>0.91174271439999999</v>
      </c>
      <c r="M1010" s="361">
        <f>+VLOOKUP($E1010,Emissions!$1:$1048576,MATCH(DATE(M$2,1,1),Emissions!$A$1:$LI$1),FALSE)</f>
        <v>0.93331690270000001</v>
      </c>
      <c r="N1010" s="361">
        <f>+VLOOKUP($E1010,Emissions!$1:$1048576,MATCH(DATE(N$2,1,1),Emissions!$A$1:$LI$1),FALSE)</f>
        <v>0.95828210339999997</v>
      </c>
      <c r="O1010" s="361">
        <f>+VLOOKUP($E1010,Emissions!$1:$1048576,MATCH(DATE(O$2,1,1),Emissions!$A$1:$LI$1),FALSE)</f>
        <v>0.98604341129999995</v>
      </c>
      <c r="P1010" s="361">
        <f>+VLOOKUP($E1010,Emissions!$1:$1048576,MATCH(DATE(P$2,1,1),Emissions!$A$1:$LI$1),FALSE)</f>
        <v>1.0154789909999999</v>
      </c>
      <c r="Q1010" s="361">
        <f>+VLOOKUP($E1010,Emissions!$1:$1048576,MATCH(DATE(Q$2,1,1),Emissions!$A$1:$LI$1),FALSE)</f>
        <v>1.043465426</v>
      </c>
      <c r="R1010" s="361">
        <f>+VLOOKUP($E1010,Emissions!$1:$1048576,MATCH(DATE(R$2,1,1),Emissions!$A$1:$LI$1),FALSE)</f>
        <v>1.069846286</v>
      </c>
      <c r="S1010" s="361">
        <f>+VLOOKUP($E1010,Emissions!$1:$1048576,MATCH(DATE(S$2,1,1),Emissions!$A$1:$LI$1),FALSE)</f>
        <v>1.0948683800000001</v>
      </c>
      <c r="T1010" s="361">
        <f>+VLOOKUP($E1010,Emissions!$1:$1048576,MATCH(DATE(T$2,1,1),Emissions!$A$1:$LI$1),FALSE)</f>
        <v>1.1190318079999999</v>
      </c>
      <c r="U1010" s="361">
        <f>+VLOOKUP($E1010,Emissions!$1:$1048576,MATCH(DATE(U$2,1,1),Emissions!$A$1:$LI$1),FALSE)</f>
        <v>1.1429050199999999</v>
      </c>
      <c r="V1010" s="361">
        <f>+VLOOKUP($E1010,Emissions!$1:$1048576,MATCH(DATE(V$2,1,1),Emissions!$A$1:$LI$1),FALSE)</f>
        <v>1.1671021539999999</v>
      </c>
      <c r="W1010" s="361">
        <f>+VLOOKUP($E1010,Emissions!$1:$1048576,MATCH(DATE(W$2,1,1),Emissions!$A$1:$LI$1),FALSE)</f>
        <v>1.1922055760000001</v>
      </c>
      <c r="X1010" s="361">
        <f>+VLOOKUP($E1010,Emissions!$1:$1048576,MATCH(DATE(X$2,1,1),Emissions!$A$1:$LI$1),FALSE)</f>
        <v>1.2187491079999999</v>
      </c>
      <c r="Y1010" s="361">
        <f>+VLOOKUP($E1010,Emissions!$1:$1048576,MATCH(DATE(Y$2,1,1),Emissions!$A$1:$LI$1),FALSE)</f>
        <v>1.2471532219999999</v>
      </c>
      <c r="Z1010" s="361">
        <f>+VLOOKUP($E1010,Emissions!$1:$1048576,MATCH(DATE(Z$2,1,1),Emissions!$A$1:$LI$1),FALSE)</f>
        <v>1.2777492589999999</v>
      </c>
      <c r="AA1010" s="361">
        <f>+VLOOKUP($E1010,Emissions!$1:$1048576,MATCH(DATE(AA$2,1,1),Emissions!$A$1:$LI$1),FALSE)</f>
        <v>1.3109568309999999</v>
      </c>
      <c r="AB1010" s="361">
        <f>+VLOOKUP($E1010,Emissions!$1:$1048576,MATCH(DATE(AB$2,1,1),Emissions!$A$1:$LI$1),FALSE)</f>
        <v>1.347193485</v>
      </c>
      <c r="AC1010" s="361">
        <f>+VLOOKUP($E1010,Emissions!$1:$1048576,MATCH(DATE(AC$2,1,1),Emissions!$A$1:$LI$1),FALSE)</f>
        <v>1.386802614</v>
      </c>
      <c r="AD1010" s="361">
        <f>+VLOOKUP($E1010,Emissions!$1:$1048576,MATCH(DATE(AD$2,1,1),Emissions!$A$1:$LI$1),FALSE)</f>
        <v>1.43000536</v>
      </c>
      <c r="AE1010" s="361">
        <f>+VLOOKUP($E1010,Emissions!$1:$1048576,MATCH(DATE(AE$2,1,1),Emissions!$A$1:$LI$1),FALSE)</f>
        <v>1.4768203010000001</v>
      </c>
      <c r="AF1010" s="361">
        <f>+VLOOKUP($E1010,Emissions!$1:$1048576,MATCH(DATE(AF$2,1,1),Emissions!$A$1:$LI$1),FALSE)</f>
        <v>1.5254478890000001</v>
      </c>
      <c r="AG1010" s="361">
        <f>+VLOOKUP($E1010,Emissions!$1:$1048576,MATCH(DATE(AG$2,1,1),Emissions!$A$1:$LI$1),FALSE)</f>
        <v>1.5759674640000001</v>
      </c>
      <c r="AH1010" s="361">
        <f>+VLOOKUP($E1010,Emissions!$1:$1048576,MATCH(DATE(AH$2,1,1),Emissions!$A$1:$LI$1),FALSE)</f>
        <v>1.628866167</v>
      </c>
      <c r="AI1010" s="361">
        <f>+VLOOKUP($E1010,Emissions!$1:$1048576,MATCH(DATE(AI$2,1,1),Emissions!$A$1:$LI$1),FALSE)</f>
        <v>1.6842803580000001</v>
      </c>
      <c r="AJ1010" s="361">
        <f>+VLOOKUP($E1010,Emissions!$1:$1048576,MATCH(DATE(AJ$2,1,1),Emissions!$A$1:$LI$1),FALSE)</f>
        <v>1.7420140340000001</v>
      </c>
      <c r="AK1010" s="361">
        <f>+VLOOKUP($E1010,Emissions!$1:$1048576,MATCH(DATE(AK$2,1,1),Emissions!$A$1:$LI$1),FALSE)</f>
        <v>1.8017536279999999</v>
      </c>
      <c r="AL1010" s="361">
        <f>+VLOOKUP($E1010,Emissions!$1:$1048576,MATCH(DATE(AL$2,1,1),Emissions!$A$1:$LI$1),FALSE)</f>
        <v>1.863160811</v>
      </c>
      <c r="AM1010" s="361">
        <f>+VLOOKUP($E1010,Emissions!$1:$1048576,MATCH(DATE(AM$2,1,1),Emissions!$A$1:$LI$1),FALSE)</f>
        <v>1.9258629220000001</v>
      </c>
      <c r="AN1010" s="361">
        <f>+VLOOKUP($E1010,Emissions!$1:$1048576,MATCH(DATE(AN$2,1,1),Emissions!$A$1:$LI$1),FALSE)</f>
        <v>1.9894510759999999</v>
      </c>
      <c r="AO1010" s="361">
        <f>+VLOOKUP($E1010,Emissions!$1:$1048576,MATCH(DATE(AO$2,1,1),Emissions!$A$1:$LI$1),FALSE)</f>
        <v>2.0534824669999998</v>
      </c>
    </row>
    <row r="1011" spans="1:41" ht="15" customHeight="1" x14ac:dyDescent="0.35">
      <c r="A1011" s="411"/>
      <c r="B1011" s="170"/>
      <c r="C1011" s="138" t="s">
        <v>729</v>
      </c>
      <c r="D1011" s="114" t="s">
        <v>1033</v>
      </c>
      <c r="E1011" s="50" t="s">
        <v>3443</v>
      </c>
      <c r="F1011" s="361">
        <f>+VLOOKUP($E1011,Emissions!$1:$1048576,MATCH(DATE(F$2,1,1),Emissions!$A$1:$LI$1),FALSE)</f>
        <v>9.8338735499999996E-2</v>
      </c>
      <c r="G1011" s="361">
        <f>+VLOOKUP($E1011,Emissions!$1:$1048576,MATCH(DATE(G$2,1,1),Emissions!$A$1:$LI$1),FALSE)</f>
        <v>0.1001398268</v>
      </c>
      <c r="H1011" s="361">
        <f>+VLOOKUP($E1011,Emissions!$1:$1048576,MATCH(DATE(H$2,1,1),Emissions!$A$1:$LI$1),FALSE)</f>
        <v>0.1021996755</v>
      </c>
      <c r="I1011" s="361">
        <f>+VLOOKUP($E1011,Emissions!$1:$1048576,MATCH(DATE(I$2,1,1),Emissions!$A$1:$LI$1),FALSE)</f>
        <v>0.1043405614</v>
      </c>
      <c r="J1011" s="361">
        <f>+VLOOKUP($E1011,Emissions!$1:$1048576,MATCH(DATE(J$2,1,1),Emissions!$A$1:$LI$1),FALSE)</f>
        <v>0.1067882777</v>
      </c>
      <c r="K1011" s="361">
        <f>+VLOOKUP($E1011,Emissions!$1:$1048576,MATCH(DATE(K$2,1,1),Emissions!$A$1:$LI$1),FALSE)</f>
        <v>0.1095171855</v>
      </c>
      <c r="L1011" s="361">
        <f>+VLOOKUP($E1011,Emissions!$1:$1048576,MATCH(DATE(L$2,1,1),Emissions!$A$1:$LI$1),FALSE)</f>
        <v>0.1124984319</v>
      </c>
      <c r="M1011" s="361">
        <f>+VLOOKUP($E1011,Emissions!$1:$1048576,MATCH(DATE(M$2,1,1),Emissions!$A$1:$LI$1),FALSE)</f>
        <v>0.115707555</v>
      </c>
      <c r="N1011" s="361">
        <f>+VLOOKUP($E1011,Emissions!$1:$1048576,MATCH(DATE(N$2,1,1),Emissions!$A$1:$LI$1),FALSE)</f>
        <v>0.1191145758</v>
      </c>
      <c r="O1011" s="361">
        <f>+VLOOKUP($E1011,Emissions!$1:$1048576,MATCH(DATE(O$2,1,1),Emissions!$A$1:$LI$1),FALSE)</f>
        <v>0.12269048539999999</v>
      </c>
      <c r="P1011" s="361">
        <f>+VLOOKUP($E1011,Emissions!$1:$1048576,MATCH(DATE(P$2,1,1),Emissions!$A$1:$LI$1),FALSE)</f>
        <v>0.12627669759999999</v>
      </c>
      <c r="Q1011" s="361">
        <f>+VLOOKUP($E1011,Emissions!$1:$1048576,MATCH(DATE(Q$2,1,1),Emissions!$A$1:$LI$1),FALSE)</f>
        <v>0.1293706792</v>
      </c>
      <c r="R1011" s="361">
        <f>+VLOOKUP($E1011,Emissions!$1:$1048576,MATCH(DATE(R$2,1,1),Emissions!$A$1:$LI$1),FALSE)</f>
        <v>0.13204688749999999</v>
      </c>
      <c r="S1011" s="361">
        <f>+VLOOKUP($E1011,Emissions!$1:$1048576,MATCH(DATE(S$2,1,1),Emissions!$A$1:$LI$1),FALSE)</f>
        <v>0.13440504780000001</v>
      </c>
      <c r="T1011" s="361">
        <f>+VLOOKUP($E1011,Emissions!$1:$1048576,MATCH(DATE(T$2,1,1),Emissions!$A$1:$LI$1),FALSE)</f>
        <v>0.13656222909999999</v>
      </c>
      <c r="U1011" s="361">
        <f>+VLOOKUP($E1011,Emissions!$1:$1048576,MATCH(DATE(U$2,1,1),Emissions!$A$1:$LI$1),FALSE)</f>
        <v>0.138627379</v>
      </c>
      <c r="V1011" s="361">
        <f>+VLOOKUP($E1011,Emissions!$1:$1048576,MATCH(DATE(V$2,1,1),Emissions!$A$1:$LI$1),FALSE)</f>
        <v>0.14070245949999999</v>
      </c>
      <c r="W1011" s="361">
        <f>+VLOOKUP($E1011,Emissions!$1:$1048576,MATCH(DATE(W$2,1,1),Emissions!$A$1:$LI$1),FALSE)</f>
        <v>0.14287773770000001</v>
      </c>
      <c r="X1011" s="361">
        <f>+VLOOKUP($E1011,Emissions!$1:$1048576,MATCH(DATE(X$2,1,1),Emissions!$A$1:$LI$1),FALSE)</f>
        <v>0.14522717460000001</v>
      </c>
      <c r="Y1011" s="361">
        <f>+VLOOKUP($E1011,Emissions!$1:$1048576,MATCH(DATE(Y$2,1,1),Emissions!$A$1:$LI$1),FALSE)</f>
        <v>0.14779897659999999</v>
      </c>
      <c r="Z1011" s="361">
        <f>+VLOOKUP($E1011,Emissions!$1:$1048576,MATCH(DATE(Z$2,1,1),Emissions!$A$1:$LI$1),FALSE)</f>
        <v>0.15062697689999999</v>
      </c>
      <c r="AA1011" s="361">
        <f>+VLOOKUP($E1011,Emissions!$1:$1048576,MATCH(DATE(AA$2,1,1),Emissions!$A$1:$LI$1),FALSE)</f>
        <v>0.15376050390000001</v>
      </c>
      <c r="AB1011" s="361">
        <f>+VLOOKUP($E1011,Emissions!$1:$1048576,MATCH(DATE(AB$2,1,1),Emissions!$A$1:$LI$1),FALSE)</f>
        <v>0.15724536959999999</v>
      </c>
      <c r="AC1011" s="361">
        <f>+VLOOKUP($E1011,Emissions!$1:$1048576,MATCH(DATE(AC$2,1,1),Emissions!$A$1:$LI$1),FALSE)</f>
        <v>0.16111065790000001</v>
      </c>
      <c r="AD1011" s="361">
        <f>+VLOOKUP($E1011,Emissions!$1:$1048576,MATCH(DATE(AD$2,1,1),Emissions!$A$1:$LI$1),FALSE)</f>
        <v>0.16536105540000001</v>
      </c>
      <c r="AE1011" s="361">
        <f>+VLOOKUP($E1011,Emissions!$1:$1048576,MATCH(DATE(AE$2,1,1),Emissions!$A$1:$LI$1),FALSE)</f>
        <v>0.1699719009</v>
      </c>
      <c r="AF1011" s="361">
        <f>+VLOOKUP($E1011,Emissions!$1:$1048576,MATCH(DATE(AF$2,1,1),Emissions!$A$1:$LI$1),FALSE)</f>
        <v>0.17487509679999999</v>
      </c>
      <c r="AG1011" s="361">
        <f>+VLOOKUP($E1011,Emissions!$1:$1048576,MATCH(DATE(AG$2,1,1),Emissions!$A$1:$LI$1),FALSE)</f>
        <v>0.18009356830000001</v>
      </c>
      <c r="AH1011" s="361">
        <f>+VLOOKUP($E1011,Emissions!$1:$1048576,MATCH(DATE(AH$2,1,1),Emissions!$A$1:$LI$1),FALSE)</f>
        <v>0.1856555319</v>
      </c>
      <c r="AI1011" s="361">
        <f>+VLOOKUP($E1011,Emissions!$1:$1048576,MATCH(DATE(AI$2,1,1),Emissions!$A$1:$LI$1),FALSE)</f>
        <v>0.19153698729999999</v>
      </c>
      <c r="AJ1011" s="361">
        <f>+VLOOKUP($E1011,Emissions!$1:$1048576,MATCH(DATE(AJ$2,1,1),Emissions!$A$1:$LI$1),FALSE)</f>
        <v>0.19768080439999999</v>
      </c>
      <c r="AK1011" s="361">
        <f>+VLOOKUP($E1011,Emissions!$1:$1048576,MATCH(DATE(AK$2,1,1),Emissions!$A$1:$LI$1),FALSE)</f>
        <v>0.20403181309999999</v>
      </c>
      <c r="AL1011" s="361">
        <f>+VLOOKUP($E1011,Emissions!$1:$1048576,MATCH(DATE(AL$2,1,1),Emissions!$A$1:$LI$1),FALSE)</f>
        <v>0.2105433015</v>
      </c>
      <c r="AM1011" s="361">
        <f>+VLOOKUP($E1011,Emissions!$1:$1048576,MATCH(DATE(AM$2,1,1),Emissions!$A$1:$LI$1),FALSE)</f>
        <v>0.21716785</v>
      </c>
      <c r="AN1011" s="361">
        <f>+VLOOKUP($E1011,Emissions!$1:$1048576,MATCH(DATE(AN$2,1,1),Emissions!$A$1:$LI$1),FALSE)</f>
        <v>0.2238545092</v>
      </c>
      <c r="AO1011" s="361">
        <f>+VLOOKUP($E1011,Emissions!$1:$1048576,MATCH(DATE(AO$2,1,1),Emissions!$A$1:$LI$1),FALSE)</f>
        <v>0.23054882669999999</v>
      </c>
    </row>
    <row r="1012" spans="1:41" ht="15" customHeight="1" x14ac:dyDescent="0.35">
      <c r="A1012" s="411"/>
      <c r="B1012" s="170"/>
      <c r="C1012" s="138" t="s">
        <v>730</v>
      </c>
      <c r="D1012" s="114" t="s">
        <v>1033</v>
      </c>
      <c r="E1012" s="50" t="s">
        <v>3444</v>
      </c>
      <c r="F1012" s="361">
        <f>+VLOOKUP($E1012,Emissions!$1:$1048576,MATCH(DATE(F$2,1,1),Emissions!$A$1:$LI$1),FALSE)</f>
        <v>0.54716072969999996</v>
      </c>
      <c r="G1012" s="361">
        <f>+VLOOKUP($E1012,Emissions!$1:$1048576,MATCH(DATE(G$2,1,1),Emissions!$A$1:$LI$1),FALSE)</f>
        <v>0.55960356079999996</v>
      </c>
      <c r="H1012" s="361">
        <f>+VLOOKUP($E1012,Emissions!$1:$1048576,MATCH(DATE(H$2,1,1),Emissions!$A$1:$LI$1),FALSE)</f>
        <v>0.57336955270000001</v>
      </c>
      <c r="I1012" s="361">
        <f>+VLOOKUP($E1012,Emissions!$1:$1048576,MATCH(DATE(I$2,1,1),Emissions!$A$1:$LI$1),FALSE)</f>
        <v>0.58730091709999999</v>
      </c>
      <c r="J1012" s="361">
        <f>+VLOOKUP($E1012,Emissions!$1:$1048576,MATCH(DATE(J$2,1,1),Emissions!$A$1:$LI$1),FALSE)</f>
        <v>0.60255437050000005</v>
      </c>
      <c r="K1012" s="361">
        <f>+VLOOKUP($E1012,Emissions!$1:$1048576,MATCH(DATE(K$2,1,1),Emissions!$A$1:$LI$1),FALSE)</f>
        <v>0.61904061970000002</v>
      </c>
      <c r="L1012" s="361">
        <f>+VLOOKUP($E1012,Emissions!$1:$1048576,MATCH(DATE(L$2,1,1),Emissions!$A$1:$LI$1),FALSE)</f>
        <v>0.63664611270000004</v>
      </c>
      <c r="M1012" s="361">
        <f>+VLOOKUP($E1012,Emissions!$1:$1048576,MATCH(DATE(M$2,1,1),Emissions!$A$1:$LI$1),FALSE)</f>
        <v>0.655265447</v>
      </c>
      <c r="N1012" s="361">
        <f>+VLOOKUP($E1012,Emissions!$1:$1048576,MATCH(DATE(N$2,1,1),Emissions!$A$1:$LI$1),FALSE)</f>
        <v>0.67478530020000005</v>
      </c>
      <c r="O1012" s="361">
        <f>+VLOOKUP($E1012,Emissions!$1:$1048576,MATCH(DATE(O$2,1,1),Emissions!$A$1:$LI$1),FALSE)</f>
        <v>0.69510153529999996</v>
      </c>
      <c r="P1012" s="361">
        <f>+VLOOKUP($E1012,Emissions!$1:$1048576,MATCH(DATE(P$2,1,1),Emissions!$A$1:$LI$1),FALSE)</f>
        <v>0.71510653670000002</v>
      </c>
      <c r="Q1012" s="361">
        <f>+VLOOKUP($E1012,Emissions!$1:$1048576,MATCH(DATE(Q$2,1,1),Emissions!$A$1:$LI$1),FALSE)</f>
        <v>0.73144897129999997</v>
      </c>
      <c r="R1012" s="361">
        <f>+VLOOKUP($E1012,Emissions!$1:$1048576,MATCH(DATE(R$2,1,1),Emissions!$A$1:$LI$1),FALSE)</f>
        <v>0.74504888830000005</v>
      </c>
      <c r="S1012" s="361">
        <f>+VLOOKUP($E1012,Emissions!$1:$1048576,MATCH(DATE(S$2,1,1),Emissions!$A$1:$LI$1),FALSE)</f>
        <v>0.75678386499999994</v>
      </c>
      <c r="T1012" s="361">
        <f>+VLOOKUP($E1012,Emissions!$1:$1048576,MATCH(DATE(T$2,1,1),Emissions!$A$1:$LI$1),FALSE)</f>
        <v>0.76754566400000002</v>
      </c>
      <c r="U1012" s="361">
        <f>+VLOOKUP($E1012,Emissions!$1:$1048576,MATCH(DATE(U$2,1,1),Emissions!$A$1:$LI$1),FALSE)</f>
        <v>0.77808846509999996</v>
      </c>
      <c r="V1012" s="361">
        <f>+VLOOKUP($E1012,Emissions!$1:$1048576,MATCH(DATE(V$2,1,1),Emissions!$A$1:$LI$1),FALSE)</f>
        <v>0.78903760109999999</v>
      </c>
      <c r="W1012" s="361">
        <f>+VLOOKUP($E1012,Emissions!$1:$1048576,MATCH(DATE(W$2,1,1),Emissions!$A$1:$LI$1),FALSE)</f>
        <v>0.80093123690000001</v>
      </c>
      <c r="X1012" s="361">
        <f>+VLOOKUP($E1012,Emissions!$1:$1048576,MATCH(DATE(X$2,1,1),Emissions!$A$1:$LI$1),FALSE)</f>
        <v>0.81418405189999998</v>
      </c>
      <c r="Y1012" s="361">
        <f>+VLOOKUP($E1012,Emissions!$1:$1048576,MATCH(DATE(Y$2,1,1),Emissions!$A$1:$LI$1),FALSE)</f>
        <v>0.82902929970000006</v>
      </c>
      <c r="Z1012" s="361">
        <f>+VLOOKUP($E1012,Emissions!$1:$1048576,MATCH(DATE(Z$2,1,1),Emissions!$A$1:$LI$1),FALSE)</f>
        <v>0.84565017239999996</v>
      </c>
      <c r="AA1012" s="361">
        <f>+VLOOKUP($E1012,Emissions!$1:$1048576,MATCH(DATE(AA$2,1,1),Emissions!$A$1:$LI$1),FALSE)</f>
        <v>0.86425702810000005</v>
      </c>
      <c r="AB1012" s="361">
        <f>+VLOOKUP($E1012,Emissions!$1:$1048576,MATCH(DATE(AB$2,1,1),Emissions!$A$1:$LI$1),FALSE)</f>
        <v>0.88509478019999999</v>
      </c>
      <c r="AC1012" s="361">
        <f>+VLOOKUP($E1012,Emissions!$1:$1048576,MATCH(DATE(AC$2,1,1),Emissions!$A$1:$LI$1),FALSE)</f>
        <v>0.90829129669999997</v>
      </c>
      <c r="AD1012" s="361">
        <f>+VLOOKUP($E1012,Emissions!$1:$1048576,MATCH(DATE(AD$2,1,1),Emissions!$A$1:$LI$1),FALSE)</f>
        <v>0.93380856450000005</v>
      </c>
      <c r="AE1012" s="361">
        <f>+VLOOKUP($E1012,Emissions!$1:$1048576,MATCH(DATE(AE$2,1,1),Emissions!$A$1:$LI$1),FALSE)</f>
        <v>0.9615238384</v>
      </c>
      <c r="AF1012" s="361">
        <f>+VLOOKUP($E1012,Emissions!$1:$1048576,MATCH(DATE(AF$2,1,1),Emissions!$A$1:$LI$1),FALSE)</f>
        <v>0.9913114811</v>
      </c>
      <c r="AG1012" s="361">
        <f>+VLOOKUP($E1012,Emissions!$1:$1048576,MATCH(DATE(AG$2,1,1),Emissions!$A$1:$LI$1),FALSE)</f>
        <v>1.02332731</v>
      </c>
      <c r="AH1012" s="361">
        <f>+VLOOKUP($E1012,Emissions!$1:$1048576,MATCH(DATE(AH$2,1,1),Emissions!$A$1:$LI$1),FALSE)</f>
        <v>1.057624409</v>
      </c>
      <c r="AI1012" s="361">
        <f>+VLOOKUP($E1012,Emissions!$1:$1048576,MATCH(DATE(AI$2,1,1),Emissions!$A$1:$LI$1),FALSE)</f>
        <v>1.093837502</v>
      </c>
      <c r="AJ1012" s="361">
        <f>+VLOOKUP($E1012,Emissions!$1:$1048576,MATCH(DATE(AJ$2,1,1),Emissions!$A$1:$LI$1),FALSE)</f>
        <v>1.1314155509999999</v>
      </c>
      <c r="AK1012" s="361">
        <f>+VLOOKUP($E1012,Emissions!$1:$1048576,MATCH(DATE(AK$2,1,1),Emissions!$A$1:$LI$1),FALSE)</f>
        <v>1.169904565</v>
      </c>
      <c r="AL1012" s="361">
        <f>+VLOOKUP($E1012,Emissions!$1:$1048576,MATCH(DATE(AL$2,1,1),Emissions!$A$1:$LI$1),FALSE)</f>
        <v>1.2089820259999999</v>
      </c>
      <c r="AM1012" s="361">
        <f>+VLOOKUP($E1012,Emissions!$1:$1048576,MATCH(DATE(AM$2,1,1),Emissions!$A$1:$LI$1),FALSE)</f>
        <v>1.248370266</v>
      </c>
      <c r="AN1012" s="361">
        <f>+VLOOKUP($E1012,Emissions!$1:$1048576,MATCH(DATE(AN$2,1,1),Emissions!$A$1:$LI$1),FALSE)</f>
        <v>1.2878008089999999</v>
      </c>
      <c r="AO1012" s="361">
        <f>+VLOOKUP($E1012,Emissions!$1:$1048576,MATCH(DATE(AO$2,1,1),Emissions!$A$1:$LI$1),FALSE)</f>
        <v>1.3270022340000001</v>
      </c>
    </row>
    <row r="1013" spans="1:41" ht="15" customHeight="1" x14ac:dyDescent="0.35">
      <c r="A1013" s="411"/>
      <c r="B1013" s="170"/>
      <c r="C1013" s="138" t="s">
        <v>731</v>
      </c>
      <c r="D1013" s="114" t="s">
        <v>1033</v>
      </c>
      <c r="E1013" s="50" t="s">
        <v>3445</v>
      </c>
      <c r="F1013" s="361">
        <f>+VLOOKUP($E1013,Emissions!$1:$1048576,MATCH(DATE(F$2,1,1),Emissions!$A$1:$LI$1),FALSE)</f>
        <v>0.326116921</v>
      </c>
      <c r="G1013" s="361">
        <f>+VLOOKUP($E1013,Emissions!$1:$1048576,MATCH(DATE(G$2,1,1),Emissions!$A$1:$LI$1),FALSE)</f>
        <v>0.33157638160000003</v>
      </c>
      <c r="H1013" s="361">
        <f>+VLOOKUP($E1013,Emissions!$1:$1048576,MATCH(DATE(H$2,1,1),Emissions!$A$1:$LI$1),FALSE)</f>
        <v>0.33755015760000001</v>
      </c>
      <c r="I1013" s="361">
        <f>+VLOOKUP($E1013,Emissions!$1:$1048576,MATCH(DATE(I$2,1,1),Emissions!$A$1:$LI$1),FALSE)</f>
        <v>0.3432391937</v>
      </c>
      <c r="J1013" s="361">
        <f>+VLOOKUP($E1013,Emissions!$1:$1048576,MATCH(DATE(J$2,1,1),Emissions!$A$1:$LI$1),FALSE)</f>
        <v>0.35002674090000002</v>
      </c>
      <c r="K1013" s="361">
        <f>+VLOOKUP($E1013,Emissions!$1:$1048576,MATCH(DATE(K$2,1,1),Emissions!$A$1:$LI$1),FALSE)</f>
        <v>0.35798473679999998</v>
      </c>
      <c r="L1013" s="361">
        <f>+VLOOKUP($E1013,Emissions!$1:$1048576,MATCH(DATE(L$2,1,1),Emissions!$A$1:$LI$1),FALSE)</f>
        <v>0.36697662240000001</v>
      </c>
      <c r="M1013" s="361">
        <f>+VLOOKUP($E1013,Emissions!$1:$1048576,MATCH(DATE(M$2,1,1),Emissions!$A$1:$LI$1),FALSE)</f>
        <v>0.37681026070000001</v>
      </c>
      <c r="N1013" s="361">
        <f>+VLOOKUP($E1013,Emissions!$1:$1048576,MATCH(DATE(N$2,1,1),Emissions!$A$1:$LI$1),FALSE)</f>
        <v>0.38734073549999998</v>
      </c>
      <c r="O1013" s="361">
        <f>+VLOOKUP($E1013,Emissions!$1:$1048576,MATCH(DATE(O$2,1,1),Emissions!$A$1:$LI$1),FALSE)</f>
        <v>0.39846754169999998</v>
      </c>
      <c r="P1013" s="361">
        <f>+VLOOKUP($E1013,Emissions!$1:$1048576,MATCH(DATE(P$2,1,1),Emissions!$A$1:$LI$1),FALSE)</f>
        <v>0.409577515</v>
      </c>
      <c r="Q1013" s="361">
        <f>+VLOOKUP($E1013,Emissions!$1:$1048576,MATCH(DATE(Q$2,1,1),Emissions!$A$1:$LI$1),FALSE)</f>
        <v>0.41884045440000001</v>
      </c>
      <c r="R1013" s="361">
        <f>+VLOOKUP($E1013,Emissions!$1:$1048576,MATCH(DATE(R$2,1,1),Emissions!$A$1:$LI$1),FALSE)</f>
        <v>0.42658348610000002</v>
      </c>
      <c r="S1013" s="361">
        <f>+VLOOKUP($E1013,Emissions!$1:$1048576,MATCH(DATE(S$2,1,1),Emissions!$A$1:$LI$1),FALSE)</f>
        <v>0.43318834099999998</v>
      </c>
      <c r="T1013" s="361">
        <f>+VLOOKUP($E1013,Emissions!$1:$1048576,MATCH(DATE(T$2,1,1),Emissions!$A$1:$LI$1),FALSE)</f>
        <v>0.43909881090000003</v>
      </c>
      <c r="U1013" s="361">
        <f>+VLOOKUP($E1013,Emissions!$1:$1048576,MATCH(DATE(U$2,1,1),Emissions!$A$1:$LI$1),FALSE)</f>
        <v>0.44473308430000003</v>
      </c>
      <c r="V1013" s="361">
        <f>+VLOOKUP($E1013,Emissions!$1:$1048576,MATCH(DATE(V$2,1,1),Emissions!$A$1:$LI$1),FALSE)</f>
        <v>0.45044239899999999</v>
      </c>
      <c r="W1013" s="361">
        <f>+VLOOKUP($E1013,Emissions!$1:$1048576,MATCH(DATE(W$2,1,1),Emissions!$A$1:$LI$1),FALSE)</f>
        <v>0.45656342519999998</v>
      </c>
      <c r="X1013" s="361">
        <f>+VLOOKUP($E1013,Emissions!$1:$1048576,MATCH(DATE(X$2,1,1),Emissions!$A$1:$LI$1),FALSE)</f>
        <v>0.46339644479999997</v>
      </c>
      <c r="Y1013" s="361">
        <f>+VLOOKUP($E1013,Emissions!$1:$1048576,MATCH(DATE(Y$2,1,1),Emissions!$A$1:$LI$1),FALSE)</f>
        <v>0.47115800219999998</v>
      </c>
      <c r="Z1013" s="361">
        <f>+VLOOKUP($E1013,Emissions!$1:$1048576,MATCH(DATE(Z$2,1,1),Emissions!$A$1:$LI$1),FALSE)</f>
        <v>0.48003527169999999</v>
      </c>
      <c r="AA1013" s="361">
        <f>+VLOOKUP($E1013,Emissions!$1:$1048576,MATCH(DATE(AA$2,1,1),Emissions!$A$1:$LI$1),FALSE)</f>
        <v>0.49020986290000002</v>
      </c>
      <c r="AB1013" s="361">
        <f>+VLOOKUP($E1013,Emissions!$1:$1048576,MATCH(DATE(AB$2,1,1),Emissions!$A$1:$LI$1),FALSE)</f>
        <v>0.50186787970000002</v>
      </c>
      <c r="AC1013" s="361">
        <f>+VLOOKUP($E1013,Emissions!$1:$1048576,MATCH(DATE(AC$2,1,1),Emissions!$A$1:$LI$1),FALSE)</f>
        <v>0.51513015419999997</v>
      </c>
      <c r="AD1013" s="361">
        <f>+VLOOKUP($E1013,Emissions!$1:$1048576,MATCH(DATE(AD$2,1,1),Emissions!$A$1:$LI$1),FALSE)</f>
        <v>0.53003320180000002</v>
      </c>
      <c r="AE1013" s="361">
        <f>+VLOOKUP($E1013,Emissions!$1:$1048576,MATCH(DATE(AE$2,1,1),Emissions!$A$1:$LI$1),FALSE)</f>
        <v>0.54656938919999998</v>
      </c>
      <c r="AF1013" s="361">
        <f>+VLOOKUP($E1013,Emissions!$1:$1048576,MATCH(DATE(AF$2,1,1),Emissions!$A$1:$LI$1),FALSE)</f>
        <v>0.56458043290000004</v>
      </c>
      <c r="AG1013" s="361">
        <f>+VLOOKUP($E1013,Emissions!$1:$1048576,MATCH(DATE(AG$2,1,1),Emissions!$A$1:$LI$1),FALSE)</f>
        <v>0.58420855540000005</v>
      </c>
      <c r="AH1013" s="361">
        <f>+VLOOKUP($E1013,Emissions!$1:$1048576,MATCH(DATE(AH$2,1,1),Emissions!$A$1:$LI$1),FALSE)</f>
        <v>0.60549040519999997</v>
      </c>
      <c r="AI1013" s="361">
        <f>+VLOOKUP($E1013,Emissions!$1:$1048576,MATCH(DATE(AI$2,1,1),Emissions!$A$1:$LI$1),FALSE)</f>
        <v>0.6281622281</v>
      </c>
      <c r="AJ1013" s="361">
        <f>+VLOOKUP($E1013,Emissions!$1:$1048576,MATCH(DATE(AJ$2,1,1),Emissions!$A$1:$LI$1),FALSE)</f>
        <v>0.65182408520000001</v>
      </c>
      <c r="AK1013" s="361">
        <f>+VLOOKUP($E1013,Emissions!$1:$1048576,MATCH(DATE(AK$2,1,1),Emissions!$A$1:$LI$1),FALSE)</f>
        <v>0.67611769160000001</v>
      </c>
      <c r="AL1013" s="361">
        <f>+VLOOKUP($E1013,Emissions!$1:$1048576,MATCH(DATE(AL$2,1,1),Emissions!$A$1:$LI$1),FALSE)</f>
        <v>0.70076484189999999</v>
      </c>
      <c r="AM1013" s="361">
        <f>+VLOOKUP($E1013,Emissions!$1:$1048576,MATCH(DATE(AM$2,1,1),Emissions!$A$1:$LI$1),FALSE)</f>
        <v>0.72552885820000002</v>
      </c>
      <c r="AN1013" s="361">
        <f>+VLOOKUP($E1013,Emissions!$1:$1048576,MATCH(DATE(AN$2,1,1),Emissions!$A$1:$LI$1),FALSE)</f>
        <v>0.75019268090000002</v>
      </c>
      <c r="AO1013" s="361">
        <f>+VLOOKUP($E1013,Emissions!$1:$1048576,MATCH(DATE(AO$2,1,1),Emissions!$A$1:$LI$1),FALSE)</f>
        <v>0.77454820940000002</v>
      </c>
    </row>
    <row r="1014" spans="1:41" ht="15" customHeight="1" x14ac:dyDescent="0.35">
      <c r="A1014" s="411"/>
      <c r="B1014" s="170"/>
      <c r="C1014" s="138" t="s">
        <v>732</v>
      </c>
      <c r="D1014" s="114" t="s">
        <v>1033</v>
      </c>
      <c r="E1014" s="50" t="s">
        <v>3446</v>
      </c>
      <c r="F1014" s="361">
        <f>+VLOOKUP($E1014,Emissions!$1:$1048576,MATCH(DATE(F$2,1,1),Emissions!$A$1:$LI$1),FALSE)</f>
        <v>0.32639333599999998</v>
      </c>
      <c r="G1014" s="361">
        <f>+VLOOKUP($E1014,Emissions!$1:$1048576,MATCH(DATE(G$2,1,1),Emissions!$A$1:$LI$1),FALSE)</f>
        <v>0.33130044710000001</v>
      </c>
      <c r="H1014" s="361">
        <f>+VLOOKUP($E1014,Emissions!$1:$1048576,MATCH(DATE(H$2,1,1),Emissions!$A$1:$LI$1),FALSE)</f>
        <v>0.33690965849999999</v>
      </c>
      <c r="I1014" s="361">
        <f>+VLOOKUP($E1014,Emissions!$1:$1048576,MATCH(DATE(I$2,1,1),Emissions!$A$1:$LI$1),FALSE)</f>
        <v>0.34198116420000002</v>
      </c>
      <c r="J1014" s="361">
        <f>+VLOOKUP($E1014,Emissions!$1:$1048576,MATCH(DATE(J$2,1,1),Emissions!$A$1:$LI$1),FALSE)</f>
        <v>0.34865968409999998</v>
      </c>
      <c r="K1014" s="361">
        <f>+VLOOKUP($E1014,Emissions!$1:$1048576,MATCH(DATE(K$2,1,1),Emissions!$A$1:$LI$1),FALSE)</f>
        <v>0.35672995460000001</v>
      </c>
      <c r="L1014" s="361">
        <f>+VLOOKUP($E1014,Emissions!$1:$1048576,MATCH(DATE(L$2,1,1),Emissions!$A$1:$LI$1),FALSE)</f>
        <v>0.36602284400000001</v>
      </c>
      <c r="M1014" s="361">
        <f>+VLOOKUP($E1014,Emissions!$1:$1048576,MATCH(DATE(M$2,1,1),Emissions!$A$1:$LI$1),FALSE)</f>
        <v>0.3763631328</v>
      </c>
      <c r="N1014" s="361">
        <f>+VLOOKUP($E1014,Emissions!$1:$1048576,MATCH(DATE(N$2,1,1),Emissions!$A$1:$LI$1),FALSE)</f>
        <v>0.3875981725</v>
      </c>
      <c r="O1014" s="361">
        <f>+VLOOKUP($E1014,Emissions!$1:$1048576,MATCH(DATE(O$2,1,1),Emissions!$A$1:$LI$1),FALSE)</f>
        <v>0.39960526280000003</v>
      </c>
      <c r="P1014" s="361">
        <f>+VLOOKUP($E1014,Emissions!$1:$1048576,MATCH(DATE(P$2,1,1),Emissions!$A$1:$LI$1),FALSE)</f>
        <v>0.41175852270000002</v>
      </c>
      <c r="Q1014" s="361">
        <f>+VLOOKUP($E1014,Emissions!$1:$1048576,MATCH(DATE(Q$2,1,1),Emissions!$A$1:$LI$1),FALSE)</f>
        <v>0.4222283885</v>
      </c>
      <c r="R1014" s="361">
        <f>+VLOOKUP($E1014,Emissions!$1:$1048576,MATCH(DATE(R$2,1,1),Emissions!$A$1:$LI$1),FALSE)</f>
        <v>0.43136257119999999</v>
      </c>
      <c r="S1014" s="361">
        <f>+VLOOKUP($E1014,Emissions!$1:$1048576,MATCH(DATE(S$2,1,1),Emissions!$A$1:$LI$1),FALSE)</f>
        <v>0.43960387070000001</v>
      </c>
      <c r="T1014" s="361">
        <f>+VLOOKUP($E1014,Emissions!$1:$1048576,MATCH(DATE(T$2,1,1),Emissions!$A$1:$LI$1),FALSE)</f>
        <v>0.4474228147</v>
      </c>
      <c r="U1014" s="361">
        <f>+VLOOKUP($E1014,Emissions!$1:$1048576,MATCH(DATE(U$2,1,1),Emissions!$A$1:$LI$1),FALSE)</f>
        <v>0.45521939259999999</v>
      </c>
      <c r="V1014" s="361">
        <f>+VLOOKUP($E1014,Emissions!$1:$1048576,MATCH(DATE(V$2,1,1),Emissions!$A$1:$LI$1),FALSE)</f>
        <v>0.46333027020000001</v>
      </c>
      <c r="W1014" s="361">
        <f>+VLOOKUP($E1014,Emissions!$1:$1048576,MATCH(DATE(W$2,1,1),Emissions!$A$1:$LI$1),FALSE)</f>
        <v>0.47203535299999999</v>
      </c>
      <c r="X1014" s="361">
        <f>+VLOOKUP($E1014,Emissions!$1:$1048576,MATCH(DATE(X$2,1,1),Emissions!$A$1:$LI$1),FALSE)</f>
        <v>0.48155111389999999</v>
      </c>
      <c r="Y1014" s="361">
        <f>+VLOOKUP($E1014,Emissions!$1:$1048576,MATCH(DATE(Y$2,1,1),Emissions!$A$1:$LI$1),FALSE)</f>
        <v>0.49200167880000001</v>
      </c>
      <c r="Z1014" s="361">
        <f>+VLOOKUP($E1014,Emissions!$1:$1048576,MATCH(DATE(Z$2,1,1),Emissions!$A$1:$LI$1),FALSE)</f>
        <v>0.50349020320000004</v>
      </c>
      <c r="AA1014" s="361">
        <f>+VLOOKUP($E1014,Emissions!$1:$1048576,MATCH(DATE(AA$2,1,1),Emissions!$A$1:$LI$1),FALSE)</f>
        <v>0.51612569580000001</v>
      </c>
      <c r="AB1014" s="361">
        <f>+VLOOKUP($E1014,Emissions!$1:$1048576,MATCH(DATE(AB$2,1,1),Emissions!$A$1:$LI$1),FALSE)</f>
        <v>0.53005266880000002</v>
      </c>
      <c r="AC1014" s="361">
        <f>+VLOOKUP($E1014,Emissions!$1:$1048576,MATCH(DATE(AC$2,1,1),Emissions!$A$1:$LI$1),FALSE)</f>
        <v>0.54536310649999997</v>
      </c>
      <c r="AD1014" s="361">
        <f>+VLOOKUP($E1014,Emissions!$1:$1048576,MATCH(DATE(AD$2,1,1),Emissions!$A$1:$LI$1),FALSE)</f>
        <v>0.56206487589999998</v>
      </c>
      <c r="AE1014" s="361">
        <f>+VLOOKUP($E1014,Emissions!$1:$1048576,MATCH(DATE(AE$2,1,1),Emissions!$A$1:$LI$1),FALSE)</f>
        <v>0.5801333246</v>
      </c>
      <c r="AF1014" s="361">
        <f>+VLOOKUP($E1014,Emissions!$1:$1048576,MATCH(DATE(AF$2,1,1),Emissions!$A$1:$LI$1),FALSE)</f>
        <v>0.59913518590000003</v>
      </c>
      <c r="AG1014" s="361">
        <f>+VLOOKUP($E1014,Emissions!$1:$1048576,MATCH(DATE(AG$2,1,1),Emissions!$A$1:$LI$1),FALSE)</f>
        <v>0.61916473090000002</v>
      </c>
      <c r="AH1014" s="361">
        <f>+VLOOKUP($E1014,Emissions!$1:$1048576,MATCH(DATE(AH$2,1,1),Emissions!$A$1:$LI$1),FALSE)</f>
        <v>0.64035452289999995</v>
      </c>
      <c r="AI1014" s="361">
        <f>+VLOOKUP($E1014,Emissions!$1:$1048576,MATCH(DATE(AI$2,1,1),Emissions!$A$1:$LI$1),FALSE)</f>
        <v>0.66261279640000004</v>
      </c>
      <c r="AJ1014" s="361">
        <f>+VLOOKUP($E1014,Emissions!$1:$1048576,MATCH(DATE(AJ$2,1,1),Emissions!$A$1:$LI$1),FALSE)</f>
        <v>0.68571773700000005</v>
      </c>
      <c r="AK1014" s="361">
        <f>+VLOOKUP($E1014,Emissions!$1:$1048576,MATCH(DATE(AK$2,1,1),Emissions!$A$1:$LI$1),FALSE)</f>
        <v>0.7094696439</v>
      </c>
      <c r="AL1014" s="361">
        <f>+VLOOKUP($E1014,Emissions!$1:$1048576,MATCH(DATE(AL$2,1,1),Emissions!$A$1:$LI$1),FALSE)</f>
        <v>0.73372077469999997</v>
      </c>
      <c r="AM1014" s="361">
        <f>+VLOOKUP($E1014,Emissions!$1:$1048576,MATCH(DATE(AM$2,1,1),Emissions!$A$1:$LI$1),FALSE)</f>
        <v>0.75833592090000002</v>
      </c>
      <c r="AN1014" s="361">
        <f>+VLOOKUP($E1014,Emissions!$1:$1048576,MATCH(DATE(AN$2,1,1),Emissions!$A$1:$LI$1),FALSE)</f>
        <v>0.78317457960000003</v>
      </c>
      <c r="AO1014" s="361">
        <f>+VLOOKUP($E1014,Emissions!$1:$1048576,MATCH(DATE(AO$2,1,1),Emissions!$A$1:$LI$1),FALSE)</f>
        <v>0.80808519270000001</v>
      </c>
    </row>
    <row r="1015" spans="1:41" ht="15" customHeight="1" x14ac:dyDescent="0.35">
      <c r="A1015" s="411"/>
      <c r="B1015" s="170"/>
      <c r="C1015" s="138" t="s">
        <v>733</v>
      </c>
      <c r="D1015" s="114" t="s">
        <v>1033</v>
      </c>
      <c r="E1015" s="50" t="s">
        <v>3447</v>
      </c>
      <c r="F1015" s="361">
        <f>+VLOOKUP($E1015,Emissions!$1:$1048576,MATCH(DATE(F$2,1,1),Emissions!$A$1:$LI$1),FALSE)</f>
        <v>0.37552485800000002</v>
      </c>
      <c r="G1015" s="361">
        <f>+VLOOKUP($E1015,Emissions!$1:$1048576,MATCH(DATE(G$2,1,1),Emissions!$A$1:$LI$1),FALSE)</f>
        <v>0.38374950029999999</v>
      </c>
      <c r="H1015" s="361">
        <f>+VLOOKUP($E1015,Emissions!$1:$1048576,MATCH(DATE(H$2,1,1),Emissions!$A$1:$LI$1),FALSE)</f>
        <v>0.3922320567</v>
      </c>
      <c r="I1015" s="361">
        <f>+VLOOKUP($E1015,Emissions!$1:$1048576,MATCH(DATE(I$2,1,1),Emissions!$A$1:$LI$1),FALSE)</f>
        <v>0.39988449009999999</v>
      </c>
      <c r="J1015" s="361">
        <f>+VLOOKUP($E1015,Emissions!$1:$1048576,MATCH(DATE(J$2,1,1),Emissions!$A$1:$LI$1),FALSE)</f>
        <v>0.40914251000000001</v>
      </c>
      <c r="K1015" s="361">
        <f>+VLOOKUP($E1015,Emissions!$1:$1048576,MATCH(DATE(K$2,1,1),Emissions!$A$1:$LI$1),FALSE)</f>
        <v>0.42003332529999998</v>
      </c>
      <c r="L1015" s="361">
        <f>+VLOOKUP($E1015,Emissions!$1:$1048576,MATCH(DATE(L$2,1,1),Emissions!$A$1:$LI$1),FALSE)</f>
        <v>0.43249529799999997</v>
      </c>
      <c r="M1015" s="361">
        <f>+VLOOKUP($E1015,Emissions!$1:$1048576,MATCH(DATE(M$2,1,1),Emissions!$A$1:$LI$1),FALSE)</f>
        <v>0.44635296670000002</v>
      </c>
      <c r="N1015" s="361">
        <f>+VLOOKUP($E1015,Emissions!$1:$1048576,MATCH(DATE(N$2,1,1),Emissions!$A$1:$LI$1),FALSE)</f>
        <v>0.4613985042</v>
      </c>
      <c r="O1015" s="361">
        <f>+VLOOKUP($E1015,Emissions!$1:$1048576,MATCH(DATE(O$2,1,1),Emissions!$A$1:$LI$1),FALSE)</f>
        <v>0.47744015610000001</v>
      </c>
      <c r="P1015" s="361">
        <f>+VLOOKUP($E1015,Emissions!$1:$1048576,MATCH(DATE(P$2,1,1),Emissions!$A$1:$LI$1),FALSE)</f>
        <v>0.49338299130000002</v>
      </c>
      <c r="Q1015" s="361">
        <f>+VLOOKUP($E1015,Emissions!$1:$1048576,MATCH(DATE(Q$2,1,1),Emissions!$A$1:$LI$1),FALSE)</f>
        <v>0.50622932139999999</v>
      </c>
      <c r="R1015" s="361">
        <f>+VLOOKUP($E1015,Emissions!$1:$1048576,MATCH(DATE(R$2,1,1),Emissions!$A$1:$LI$1),FALSE)</f>
        <v>0.51655322920000002</v>
      </c>
      <c r="S1015" s="361">
        <f>+VLOOKUP($E1015,Emissions!$1:$1048576,MATCH(DATE(S$2,1,1),Emissions!$A$1:$LI$1),FALSE)</f>
        <v>0.52490897670000003</v>
      </c>
      <c r="T1015" s="361">
        <f>+VLOOKUP($E1015,Emissions!$1:$1048576,MATCH(DATE(T$2,1,1),Emissions!$A$1:$LI$1),FALSE)</f>
        <v>0.53197088569999995</v>
      </c>
      <c r="U1015" s="361">
        <f>+VLOOKUP($E1015,Emissions!$1:$1048576,MATCH(DATE(U$2,1,1),Emissions!$A$1:$LI$1),FALSE)</f>
        <v>0.53838155519999997</v>
      </c>
      <c r="V1015" s="361">
        <f>+VLOOKUP($E1015,Emissions!$1:$1048576,MATCH(DATE(V$2,1,1),Emissions!$A$1:$LI$1),FALSE)</f>
        <v>0.54470261769999995</v>
      </c>
      <c r="W1015" s="361">
        <f>+VLOOKUP($E1015,Emissions!$1:$1048576,MATCH(DATE(W$2,1,1),Emissions!$A$1:$LI$1),FALSE)</f>
        <v>0.5514416862</v>
      </c>
      <c r="X1015" s="361">
        <f>+VLOOKUP($E1015,Emissions!$1:$1048576,MATCH(DATE(X$2,1,1),Emissions!$A$1:$LI$1),FALSE)</f>
        <v>0.55904311039999999</v>
      </c>
      <c r="Y1015" s="361">
        <f>+VLOOKUP($E1015,Emissions!$1:$1048576,MATCH(DATE(Y$2,1,1),Emissions!$A$1:$LI$1),FALSE)</f>
        <v>0.5678276068</v>
      </c>
      <c r="Z1015" s="361">
        <f>+VLOOKUP($E1015,Emissions!$1:$1048576,MATCH(DATE(Z$2,1,1),Emissions!$A$1:$LI$1),FALSE)</f>
        <v>0.5781338868</v>
      </c>
      <c r="AA1015" s="361">
        <f>+VLOOKUP($E1015,Emissions!$1:$1048576,MATCH(DATE(AA$2,1,1),Emissions!$A$1:$LI$1),FALSE)</f>
        <v>0.59023203229999999</v>
      </c>
      <c r="AB1015" s="361">
        <f>+VLOOKUP($E1015,Emissions!$1:$1048576,MATCH(DATE(AB$2,1,1),Emissions!$A$1:$LI$1),FALSE)</f>
        <v>0.60444262209999999</v>
      </c>
      <c r="AC1015" s="361">
        <f>+VLOOKUP($E1015,Emissions!$1:$1048576,MATCH(DATE(AC$2,1,1),Emissions!$A$1:$LI$1),FALSE)</f>
        <v>0.62099510560000004</v>
      </c>
      <c r="AD1015" s="361">
        <f>+VLOOKUP($E1015,Emissions!$1:$1048576,MATCH(DATE(AD$2,1,1),Emissions!$A$1:$LI$1),FALSE)</f>
        <v>0.64000039909999995</v>
      </c>
      <c r="AE1015" s="361">
        <f>+VLOOKUP($E1015,Emissions!$1:$1048576,MATCH(DATE(AE$2,1,1),Emissions!$A$1:$LI$1),FALSE)</f>
        <v>0.66163295160000002</v>
      </c>
      <c r="AF1015" s="361">
        <f>+VLOOKUP($E1015,Emissions!$1:$1048576,MATCH(DATE(AF$2,1,1),Emissions!$A$1:$LI$1),FALSE)</f>
        <v>0.68574337780000005</v>
      </c>
      <c r="AG1015" s="361">
        <f>+VLOOKUP($E1015,Emissions!$1:$1048576,MATCH(DATE(AG$2,1,1),Emissions!$A$1:$LI$1),FALSE)</f>
        <v>0.71250630349999999</v>
      </c>
      <c r="AH1015" s="361">
        <f>+VLOOKUP($E1015,Emissions!$1:$1048576,MATCH(DATE(AH$2,1,1),Emissions!$A$1:$LI$1),FALSE)</f>
        <v>0.74196769340000002</v>
      </c>
      <c r="AI1015" s="361">
        <f>+VLOOKUP($E1015,Emissions!$1:$1048576,MATCH(DATE(AI$2,1,1),Emissions!$A$1:$LI$1),FALSE)</f>
        <v>0.77375376409999996</v>
      </c>
      <c r="AJ1015" s="361">
        <f>+VLOOKUP($E1015,Emissions!$1:$1048576,MATCH(DATE(AJ$2,1,1),Emissions!$A$1:$LI$1),FALSE)</f>
        <v>0.80730057929999999</v>
      </c>
      <c r="AK1015" s="361">
        <f>+VLOOKUP($E1015,Emissions!$1:$1048576,MATCH(DATE(AK$2,1,1),Emissions!$A$1:$LI$1),FALSE)</f>
        <v>0.84209897860000005</v>
      </c>
      <c r="AL1015" s="361">
        <f>+VLOOKUP($E1015,Emissions!$1:$1048576,MATCH(DATE(AL$2,1,1),Emissions!$A$1:$LI$1),FALSE)</f>
        <v>0.87773085019999997</v>
      </c>
      <c r="AM1015" s="361">
        <f>+VLOOKUP($E1015,Emissions!$1:$1048576,MATCH(DATE(AM$2,1,1),Emissions!$A$1:$LI$1),FALSE)</f>
        <v>0.9138038892</v>
      </c>
      <c r="AN1015" s="361">
        <f>+VLOOKUP($E1015,Emissions!$1:$1048576,MATCH(DATE(AN$2,1,1),Emissions!$A$1:$LI$1),FALSE)</f>
        <v>0.94992597050000005</v>
      </c>
      <c r="AO1015" s="361">
        <f>+VLOOKUP($E1015,Emissions!$1:$1048576,MATCH(DATE(AO$2,1,1),Emissions!$A$1:$LI$1),FALSE)</f>
        <v>0.98569825749999995</v>
      </c>
    </row>
    <row r="1016" spans="1:41" ht="15" customHeight="1" x14ac:dyDescent="0.35">
      <c r="A1016" s="411"/>
      <c r="B1016" s="170"/>
      <c r="C1016" s="138" t="s">
        <v>734</v>
      </c>
      <c r="D1016" s="114" t="s">
        <v>1033</v>
      </c>
      <c r="E1016" s="50" t="s">
        <v>3448</v>
      </c>
      <c r="F1016" s="361">
        <f>+VLOOKUP($E1016,Emissions!$1:$1048576,MATCH(DATE(F$2,1,1),Emissions!$A$1:$LI$1),FALSE)</f>
        <v>0.72809764499999996</v>
      </c>
      <c r="G1016" s="361">
        <f>+VLOOKUP($E1016,Emissions!$1:$1048576,MATCH(DATE(G$2,1,1),Emissions!$A$1:$LI$1),FALSE)</f>
        <v>0.7353896338</v>
      </c>
      <c r="H1016" s="361">
        <f>+VLOOKUP($E1016,Emissions!$1:$1048576,MATCH(DATE(H$2,1,1),Emissions!$A$1:$LI$1),FALSE)</f>
        <v>0.74395610879999996</v>
      </c>
      <c r="I1016" s="361">
        <f>+VLOOKUP($E1016,Emissions!$1:$1048576,MATCH(DATE(I$2,1,1),Emissions!$A$1:$LI$1),FALSE)</f>
        <v>0.75219682659999998</v>
      </c>
      <c r="J1016" s="361">
        <f>+VLOOKUP($E1016,Emissions!$1:$1048576,MATCH(DATE(J$2,1,1),Emissions!$A$1:$LI$1),FALSE)</f>
        <v>0.76430363320000005</v>
      </c>
      <c r="K1016" s="361">
        <f>+VLOOKUP($E1016,Emissions!$1:$1048576,MATCH(DATE(K$2,1,1),Emissions!$A$1:$LI$1),FALSE)</f>
        <v>0.7800193688</v>
      </c>
      <c r="L1016" s="361">
        <f>+VLOOKUP($E1016,Emissions!$1:$1048576,MATCH(DATE(L$2,1,1),Emissions!$A$1:$LI$1),FALSE)</f>
        <v>0.79887368020000005</v>
      </c>
      <c r="M1016" s="361">
        <f>+VLOOKUP($E1016,Emissions!$1:$1048576,MATCH(DATE(M$2,1,1),Emissions!$A$1:$LI$1),FALSE)</f>
        <v>0.82038205200000003</v>
      </c>
      <c r="N1016" s="361">
        <f>+VLOOKUP($E1016,Emissions!$1:$1048576,MATCH(DATE(N$2,1,1),Emissions!$A$1:$LI$1),FALSE)</f>
        <v>0.84408339619999995</v>
      </c>
      <c r="O1016" s="361">
        <f>+VLOOKUP($E1016,Emissions!$1:$1048576,MATCH(DATE(O$2,1,1),Emissions!$A$1:$LI$1),FALSE)</f>
        <v>0.86958540740000001</v>
      </c>
      <c r="P1016" s="361">
        <f>+VLOOKUP($E1016,Emissions!$1:$1048576,MATCH(DATE(P$2,1,1),Emissions!$A$1:$LI$1),FALSE)</f>
        <v>0.89570459459999996</v>
      </c>
      <c r="Q1016" s="361">
        <f>+VLOOKUP($E1016,Emissions!$1:$1048576,MATCH(DATE(Q$2,1,1),Emissions!$A$1:$LI$1),FALSE)</f>
        <v>0.91895882709999999</v>
      </c>
      <c r="R1016" s="361">
        <f>+VLOOKUP($E1016,Emissions!$1:$1048576,MATCH(DATE(R$2,1,1),Emissions!$A$1:$LI$1),FALSE)</f>
        <v>0.93916127989999998</v>
      </c>
      <c r="S1016" s="361">
        <f>+VLOOKUP($E1016,Emissions!$1:$1048576,MATCH(DATE(S$2,1,1),Emissions!$A$1:$LI$1),FALSE)</f>
        <v>0.95653963190000002</v>
      </c>
      <c r="T1016" s="361">
        <f>+VLOOKUP($E1016,Emissions!$1:$1048576,MATCH(DATE(T$2,1,1),Emissions!$A$1:$LI$1),FALSE)</f>
        <v>0.97168437649999995</v>
      </c>
      <c r="U1016" s="361">
        <f>+VLOOKUP($E1016,Emissions!$1:$1048576,MATCH(DATE(U$2,1,1),Emissions!$A$1:$LI$1),FALSE)</f>
        <v>0.98533447259999996</v>
      </c>
      <c r="V1016" s="361">
        <f>+VLOOKUP($E1016,Emissions!$1:$1048576,MATCH(DATE(V$2,1,1),Emissions!$A$1:$LI$1),FALSE)</f>
        <v>0.99825767649999997</v>
      </c>
      <c r="W1016" s="361">
        <f>+VLOOKUP($E1016,Emissions!$1:$1048576,MATCH(DATE(W$2,1,1),Emissions!$A$1:$LI$1),FALSE)</f>
        <v>1.0112228839999999</v>
      </c>
      <c r="X1016" s="361">
        <f>+VLOOKUP($E1016,Emissions!$1:$1048576,MATCH(DATE(X$2,1,1),Emissions!$A$1:$LI$1),FALSE)</f>
        <v>1.024970038</v>
      </c>
      <c r="Y1016" s="361">
        <f>+VLOOKUP($E1016,Emissions!$1:$1048576,MATCH(DATE(Y$2,1,1),Emissions!$A$1:$LI$1),FALSE)</f>
        <v>1.040112309</v>
      </c>
      <c r="Z1016" s="361">
        <f>+VLOOKUP($E1016,Emissions!$1:$1048576,MATCH(DATE(Z$2,1,1),Emissions!$A$1:$LI$1),FALSE)</f>
        <v>1.057186792</v>
      </c>
      <c r="AA1016" s="361">
        <f>+VLOOKUP($E1016,Emissions!$1:$1048576,MATCH(DATE(AA$2,1,1),Emissions!$A$1:$LI$1),FALSE)</f>
        <v>1.076763226</v>
      </c>
      <c r="AB1016" s="361">
        <f>+VLOOKUP($E1016,Emissions!$1:$1048576,MATCH(DATE(AB$2,1,1),Emissions!$A$1:$LI$1),FALSE)</f>
        <v>1.099348118</v>
      </c>
      <c r="AC1016" s="361">
        <f>+VLOOKUP($E1016,Emissions!$1:$1048576,MATCH(DATE(AC$2,1,1),Emissions!$A$1:$LI$1),FALSE)</f>
        <v>1.1253411170000001</v>
      </c>
      <c r="AD1016" s="361">
        <f>+VLOOKUP($E1016,Emissions!$1:$1048576,MATCH(DATE(AD$2,1,1),Emissions!$A$1:$LI$1),FALSE)</f>
        <v>1.1549995159999999</v>
      </c>
      <c r="AE1016" s="361">
        <f>+VLOOKUP($E1016,Emissions!$1:$1048576,MATCH(DATE(AE$2,1,1),Emissions!$A$1:$LI$1),FALSE)</f>
        <v>1.188439236</v>
      </c>
      <c r="AF1016" s="361">
        <f>+VLOOKUP($E1016,Emissions!$1:$1048576,MATCH(DATE(AF$2,1,1),Emissions!$A$1:$LI$1),FALSE)</f>
        <v>1.2254561020000001</v>
      </c>
      <c r="AG1016" s="361">
        <f>+VLOOKUP($E1016,Emissions!$1:$1048576,MATCH(DATE(AG$2,1,1),Emissions!$A$1:$LI$1),FALSE)</f>
        <v>1.2661812450000001</v>
      </c>
      <c r="AH1016" s="361">
        <f>+VLOOKUP($E1016,Emissions!$1:$1048576,MATCH(DATE(AH$2,1,1),Emissions!$A$1:$LI$1),FALSE)</f>
        <v>1.3107042250000001</v>
      </c>
      <c r="AI1016" s="361">
        <f>+VLOOKUP($E1016,Emissions!$1:$1048576,MATCH(DATE(AI$2,1,1),Emissions!$A$1:$LI$1),FALSE)</f>
        <v>1.358684199</v>
      </c>
      <c r="AJ1016" s="361">
        <f>+VLOOKUP($E1016,Emissions!$1:$1048576,MATCH(DATE(AJ$2,1,1),Emissions!$A$1:$LI$1),FALSE)</f>
        <v>1.409501868</v>
      </c>
      <c r="AK1016" s="361">
        <f>+VLOOKUP($E1016,Emissions!$1:$1048576,MATCH(DATE(AK$2,1,1),Emissions!$A$1:$LI$1),FALSE)</f>
        <v>1.4625037890000001</v>
      </c>
      <c r="AL1016" s="361">
        <f>+VLOOKUP($E1016,Emissions!$1:$1048576,MATCH(DATE(AL$2,1,1),Emissions!$A$1:$LI$1),FALSE)</f>
        <v>1.5170821729999999</v>
      </c>
      <c r="AM1016" s="361">
        <f>+VLOOKUP($E1016,Emissions!$1:$1048576,MATCH(DATE(AM$2,1,1),Emissions!$A$1:$LI$1),FALSE)</f>
        <v>1.5726405530000001</v>
      </c>
      <c r="AN1016" s="361">
        <f>+VLOOKUP($E1016,Emissions!$1:$1048576,MATCH(DATE(AN$2,1,1),Emissions!$A$1:$LI$1),FALSE)</f>
        <v>1.628575664</v>
      </c>
      <c r="AO1016" s="361">
        <f>+VLOOKUP($E1016,Emissions!$1:$1048576,MATCH(DATE(AO$2,1,1),Emissions!$A$1:$LI$1),FALSE)</f>
        <v>1.6842726059999999</v>
      </c>
    </row>
    <row r="1017" spans="1:41" ht="15" customHeight="1" x14ac:dyDescent="0.35">
      <c r="A1017" s="411"/>
      <c r="B1017" s="170"/>
      <c r="C1017" s="138" t="s">
        <v>735</v>
      </c>
      <c r="D1017" s="114" t="s">
        <v>1033</v>
      </c>
      <c r="E1017" s="50" t="s">
        <v>3449</v>
      </c>
      <c r="F1017" s="361">
        <f>+VLOOKUP($E1017,Emissions!$1:$1048576,MATCH(DATE(F$2,1,1),Emissions!$A$1:$LI$1),FALSE)</f>
        <v>4.5151284499999997</v>
      </c>
      <c r="G1017" s="361">
        <f>+VLOOKUP($E1017,Emissions!$1:$1048576,MATCH(DATE(G$2,1,1),Emissions!$A$1:$LI$1),FALSE)</f>
        <v>4.3409115429999998</v>
      </c>
      <c r="H1017" s="361">
        <f>+VLOOKUP($E1017,Emissions!$1:$1048576,MATCH(DATE(H$2,1,1),Emissions!$A$1:$LI$1),FALSE)</f>
        <v>4.1528458869999998</v>
      </c>
      <c r="I1017" s="361">
        <f>+VLOOKUP($E1017,Emissions!$1:$1048576,MATCH(DATE(I$2,1,1),Emissions!$A$1:$LI$1),FALSE)</f>
        <v>3.933411623</v>
      </c>
      <c r="J1017" s="361">
        <f>+VLOOKUP($E1017,Emissions!$1:$1048576,MATCH(DATE(J$2,1,1),Emissions!$A$1:$LI$1),FALSE)</f>
        <v>3.8132241109999998</v>
      </c>
      <c r="K1017" s="361">
        <f>+VLOOKUP($E1017,Emissions!$1:$1048576,MATCH(DATE(K$2,1,1),Emissions!$A$1:$LI$1),FALSE)</f>
        <v>3.7792083550000002</v>
      </c>
      <c r="L1017" s="361">
        <f>+VLOOKUP($E1017,Emissions!$1:$1048576,MATCH(DATE(L$2,1,1),Emissions!$A$1:$LI$1),FALSE)</f>
        <v>3.8142477989999999</v>
      </c>
      <c r="M1017" s="361">
        <f>+VLOOKUP($E1017,Emissions!$1:$1048576,MATCH(DATE(M$2,1,1),Emissions!$A$1:$LI$1),FALSE)</f>
        <v>3.9040178910000001</v>
      </c>
      <c r="N1017" s="361">
        <f>+VLOOKUP($E1017,Emissions!$1:$1048576,MATCH(DATE(N$2,1,1),Emissions!$A$1:$LI$1),FALSE)</f>
        <v>4.0378927679999999</v>
      </c>
      <c r="O1017" s="361">
        <f>+VLOOKUP($E1017,Emissions!$1:$1048576,MATCH(DATE(O$2,1,1),Emissions!$A$1:$LI$1),FALSE)</f>
        <v>4.2083189330000002</v>
      </c>
      <c r="P1017" s="361">
        <f>+VLOOKUP($E1017,Emissions!$1:$1048576,MATCH(DATE(P$2,1,1),Emissions!$A$1:$LI$1),FALSE)</f>
        <v>4.4070515869999998</v>
      </c>
      <c r="Q1017" s="361">
        <f>+VLOOKUP($E1017,Emissions!$1:$1048576,MATCH(DATE(Q$2,1,1),Emissions!$A$1:$LI$1),FALSE)</f>
        <v>4.6165960290000001</v>
      </c>
      <c r="R1017" s="361">
        <f>+VLOOKUP($E1017,Emissions!$1:$1048576,MATCH(DATE(R$2,1,1),Emissions!$A$1:$LI$1),FALSE)</f>
        <v>4.8213504739999999</v>
      </c>
      <c r="S1017" s="361">
        <f>+VLOOKUP($E1017,Emissions!$1:$1048576,MATCH(DATE(S$2,1,1),Emissions!$A$1:$LI$1),FALSE)</f>
        <v>5.0096407940000001</v>
      </c>
      <c r="T1017" s="361">
        <f>+VLOOKUP($E1017,Emissions!$1:$1048576,MATCH(DATE(T$2,1,1),Emissions!$A$1:$LI$1),FALSE)</f>
        <v>5.1753911739999996</v>
      </c>
      <c r="U1017" s="361">
        <f>+VLOOKUP($E1017,Emissions!$1:$1048576,MATCH(DATE(U$2,1,1),Emissions!$A$1:$LI$1),FALSE)</f>
        <v>5.3175584200000001</v>
      </c>
      <c r="V1017" s="361">
        <f>+VLOOKUP($E1017,Emissions!$1:$1048576,MATCH(DATE(V$2,1,1),Emissions!$A$1:$LI$1),FALSE)</f>
        <v>5.4383368169999997</v>
      </c>
      <c r="W1017" s="361">
        <f>+VLOOKUP($E1017,Emissions!$1:$1048576,MATCH(DATE(W$2,1,1),Emissions!$A$1:$LI$1),FALSE)</f>
        <v>5.5422564469999998</v>
      </c>
      <c r="X1017" s="361">
        <f>+VLOOKUP($E1017,Emissions!$1:$1048576,MATCH(DATE(X$2,1,1),Emissions!$A$1:$LI$1),FALSE)</f>
        <v>5.6364545530000001</v>
      </c>
      <c r="Y1017" s="361">
        <f>+VLOOKUP($E1017,Emissions!$1:$1048576,MATCH(DATE(Y$2,1,1),Emissions!$A$1:$LI$1),FALSE)</f>
        <v>5.7295648220000004</v>
      </c>
      <c r="Z1017" s="361">
        <f>+VLOOKUP($E1017,Emissions!$1:$1048576,MATCH(DATE(Z$2,1,1),Emissions!$A$1:$LI$1),FALSE)</f>
        <v>5.8314327629999996</v>
      </c>
      <c r="AA1017" s="361">
        <f>+VLOOKUP($E1017,Emissions!$1:$1048576,MATCH(DATE(AA$2,1,1),Emissions!$A$1:$LI$1),FALSE)</f>
        <v>5.9509756810000001</v>
      </c>
      <c r="AB1017" s="361">
        <f>+VLOOKUP($E1017,Emissions!$1:$1048576,MATCH(DATE(AB$2,1,1),Emissions!$A$1:$LI$1),FALSE)</f>
        <v>6.0966990220000001</v>
      </c>
      <c r="AC1017" s="361">
        <f>+VLOOKUP($E1017,Emissions!$1:$1048576,MATCH(DATE(AC$2,1,1),Emissions!$A$1:$LI$1),FALSE)</f>
        <v>6.277213336</v>
      </c>
      <c r="AD1017" s="361">
        <f>+VLOOKUP($E1017,Emissions!$1:$1048576,MATCH(DATE(AD$2,1,1),Emissions!$A$1:$LI$1),FALSE)</f>
        <v>6.5015787740000004</v>
      </c>
      <c r="AE1017" s="361">
        <f>+VLOOKUP($E1017,Emissions!$1:$1048576,MATCH(DATE(AE$2,1,1),Emissions!$A$1:$LI$1),FALSE)</f>
        <v>6.7807737970000002</v>
      </c>
      <c r="AF1017" s="361">
        <f>+VLOOKUP($E1017,Emissions!$1:$1048576,MATCH(DATE(AF$2,1,1),Emissions!$A$1:$LI$1),FALSE)</f>
        <v>7.10995533</v>
      </c>
      <c r="AG1017" s="361">
        <f>+VLOOKUP($E1017,Emissions!$1:$1048576,MATCH(DATE(AG$2,1,1),Emissions!$A$1:$LI$1),FALSE)</f>
        <v>7.4909276440000001</v>
      </c>
      <c r="AH1017" s="361">
        <f>+VLOOKUP($E1017,Emissions!$1:$1048576,MATCH(DATE(AH$2,1,1),Emissions!$A$1:$LI$1),FALSE)</f>
        <v>7.9276874169999996</v>
      </c>
      <c r="AI1017" s="361">
        <f>+VLOOKUP($E1017,Emissions!$1:$1048576,MATCH(DATE(AI$2,1,1),Emissions!$A$1:$LI$1),FALSE)</f>
        <v>8.4216325130000005</v>
      </c>
      <c r="AJ1017" s="361">
        <f>+VLOOKUP($E1017,Emissions!$1:$1048576,MATCH(DATE(AJ$2,1,1),Emissions!$A$1:$LI$1),FALSE)</f>
        <v>8.9713141620000005</v>
      </c>
      <c r="AK1017" s="361">
        <f>+VLOOKUP($E1017,Emissions!$1:$1048576,MATCH(DATE(AK$2,1,1),Emissions!$A$1:$LI$1),FALSE)</f>
        <v>9.5726034690000006</v>
      </c>
      <c r="AL1017" s="361">
        <f>+VLOOKUP($E1017,Emissions!$1:$1048576,MATCH(DATE(AL$2,1,1),Emissions!$A$1:$LI$1),FALSE)</f>
        <v>10.219100600000001</v>
      </c>
      <c r="AM1017" s="361">
        <f>+VLOOKUP($E1017,Emissions!$1:$1048576,MATCH(DATE(AM$2,1,1),Emissions!$A$1:$LI$1),FALSE)</f>
        <v>10.90237696</v>
      </c>
      <c r="AN1017" s="361">
        <f>+VLOOKUP($E1017,Emissions!$1:$1048576,MATCH(DATE(AN$2,1,1),Emissions!$A$1:$LI$1),FALSE)</f>
        <v>11.612021950000001</v>
      </c>
      <c r="AO1017" s="361">
        <f>+VLOOKUP($E1017,Emissions!$1:$1048576,MATCH(DATE(AO$2,1,1),Emissions!$A$1:$LI$1),FALSE)</f>
        <v>12.335686109999999</v>
      </c>
    </row>
    <row r="1018" spans="1:41" ht="15" customHeight="1" x14ac:dyDescent="0.35">
      <c r="A1018" s="411"/>
      <c r="B1018" s="170"/>
      <c r="C1018" s="138" t="s">
        <v>736</v>
      </c>
      <c r="D1018" s="114" t="s">
        <v>1033</v>
      </c>
      <c r="E1018" s="50" t="s">
        <v>3450</v>
      </c>
      <c r="F1018" s="361">
        <f>+VLOOKUP($E1018,Emissions!$1:$1048576,MATCH(DATE(F$2,1,1),Emissions!$A$1:$LI$1),FALSE)</f>
        <v>0.68007904529999996</v>
      </c>
      <c r="G1018" s="361">
        <f>+VLOOKUP($E1018,Emissions!$1:$1048576,MATCH(DATE(G$2,1,1),Emissions!$A$1:$LI$1),FALSE)</f>
        <v>0.69056326219999997</v>
      </c>
      <c r="H1018" s="361">
        <f>+VLOOKUP($E1018,Emissions!$1:$1048576,MATCH(DATE(H$2,1,1),Emissions!$A$1:$LI$1),FALSE)</f>
        <v>0.70264014480000003</v>
      </c>
      <c r="I1018" s="361">
        <f>+VLOOKUP($E1018,Emissions!$1:$1048576,MATCH(DATE(I$2,1,1),Emissions!$A$1:$LI$1),FALSE)</f>
        <v>0.71545887760000004</v>
      </c>
      <c r="J1018" s="361">
        <f>+VLOOKUP($E1018,Emissions!$1:$1048576,MATCH(DATE(J$2,1,1),Emissions!$A$1:$LI$1),FALSE)</f>
        <v>0.72975544339999998</v>
      </c>
      <c r="K1018" s="361">
        <f>+VLOOKUP($E1018,Emissions!$1:$1048576,MATCH(DATE(K$2,1,1),Emissions!$A$1:$LI$1),FALSE)</f>
        <v>0.74549611090000001</v>
      </c>
      <c r="L1018" s="361">
        <f>+VLOOKUP($E1018,Emissions!$1:$1048576,MATCH(DATE(L$2,1,1),Emissions!$A$1:$LI$1),FALSE)</f>
        <v>0.7624344757</v>
      </c>
      <c r="M1018" s="361">
        <f>+VLOOKUP($E1018,Emissions!$1:$1048576,MATCH(DATE(M$2,1,1),Emissions!$A$1:$LI$1),FALSE)</f>
        <v>0.78041813719999997</v>
      </c>
      <c r="N1018" s="361">
        <f>+VLOOKUP($E1018,Emissions!$1:$1048576,MATCH(DATE(N$2,1,1),Emissions!$A$1:$LI$1),FALSE)</f>
        <v>0.79925786850000002</v>
      </c>
      <c r="O1018" s="361">
        <f>+VLOOKUP($E1018,Emissions!$1:$1048576,MATCH(DATE(O$2,1,1),Emissions!$A$1:$LI$1),FALSE)</f>
        <v>0.81880996149999996</v>
      </c>
      <c r="P1018" s="361">
        <f>+VLOOKUP($E1018,Emissions!$1:$1048576,MATCH(DATE(P$2,1,1),Emissions!$A$1:$LI$1),FALSE)</f>
        <v>0.83829445049999995</v>
      </c>
      <c r="Q1018" s="361">
        <f>+VLOOKUP($E1018,Emissions!$1:$1048576,MATCH(DATE(Q$2,1,1),Emissions!$A$1:$LI$1),FALSE)</f>
        <v>0.85528379769999996</v>
      </c>
      <c r="R1018" s="361">
        <f>+VLOOKUP($E1018,Emissions!$1:$1048576,MATCH(DATE(R$2,1,1),Emissions!$A$1:$LI$1),FALSE)</f>
        <v>0.86991503699999995</v>
      </c>
      <c r="S1018" s="361">
        <f>+VLOOKUP($E1018,Emissions!$1:$1048576,MATCH(DATE(S$2,1,1),Emissions!$A$1:$LI$1),FALSE)</f>
        <v>0.88279029109999996</v>
      </c>
      <c r="T1018" s="361">
        <f>+VLOOKUP($E1018,Emissions!$1:$1048576,MATCH(DATE(T$2,1,1),Emissions!$A$1:$LI$1),FALSE)</f>
        <v>0.89466247629999995</v>
      </c>
      <c r="U1018" s="361">
        <f>+VLOOKUP($E1018,Emissions!$1:$1048576,MATCH(DATE(U$2,1,1),Emissions!$A$1:$LI$1),FALSE)</f>
        <v>0.90624120360000004</v>
      </c>
      <c r="V1018" s="361">
        <f>+VLOOKUP($E1018,Emissions!$1:$1048576,MATCH(DATE(V$2,1,1),Emissions!$A$1:$LI$1),FALSE)</f>
        <v>0.91814784179999998</v>
      </c>
      <c r="W1018" s="361">
        <f>+VLOOKUP($E1018,Emissions!$1:$1048576,MATCH(DATE(W$2,1,1),Emissions!$A$1:$LI$1),FALSE)</f>
        <v>0.9309365664</v>
      </c>
      <c r="X1018" s="361">
        <f>+VLOOKUP($E1018,Emissions!$1:$1048576,MATCH(DATE(X$2,1,1),Emissions!$A$1:$LI$1),FALSE)</f>
        <v>0.94506167060000001</v>
      </c>
      <c r="Y1018" s="361">
        <f>+VLOOKUP($E1018,Emissions!$1:$1048576,MATCH(DATE(Y$2,1,1),Emissions!$A$1:$LI$1),FALSE)</f>
        <v>0.96082552320000003</v>
      </c>
      <c r="Z1018" s="361">
        <f>+VLOOKUP($E1018,Emissions!$1:$1048576,MATCH(DATE(Z$2,1,1),Emissions!$A$1:$LI$1),FALSE)</f>
        <v>0.97841275949999995</v>
      </c>
      <c r="AA1018" s="361">
        <f>+VLOOKUP($E1018,Emissions!$1:$1048576,MATCH(DATE(AA$2,1,1),Emissions!$A$1:$LI$1),FALSE)</f>
        <v>0.99808751210000002</v>
      </c>
      <c r="AB1018" s="361">
        <f>+VLOOKUP($E1018,Emissions!$1:$1048576,MATCH(DATE(AB$2,1,1),Emissions!$A$1:$LI$1),FALSE)</f>
        <v>1.0200877209999999</v>
      </c>
      <c r="AC1018" s="361">
        <f>+VLOOKUP($E1018,Emissions!$1:$1048576,MATCH(DATE(AC$2,1,1),Emissions!$A$1:$LI$1),FALSE)</f>
        <v>1.04455159</v>
      </c>
      <c r="AD1018" s="361">
        <f>+VLOOKUP($E1018,Emissions!$1:$1048576,MATCH(DATE(AD$2,1,1),Emissions!$A$1:$LI$1),FALSE)</f>
        <v>1.0714863189999999</v>
      </c>
      <c r="AE1018" s="361">
        <f>+VLOOKUP($E1018,Emissions!$1:$1048576,MATCH(DATE(AE$2,1,1),Emissions!$A$1:$LI$1),FALSE)</f>
        <v>1.100675106</v>
      </c>
      <c r="AF1018" s="361">
        <f>+VLOOKUP($E1018,Emissions!$1:$1048576,MATCH(DATE(AF$2,1,1),Emissions!$A$1:$LI$1),FALSE)</f>
        <v>1.1314769280000001</v>
      </c>
      <c r="AG1018" s="361">
        <f>+VLOOKUP($E1018,Emissions!$1:$1048576,MATCH(DATE(AG$2,1,1),Emissions!$A$1:$LI$1),FALSE)</f>
        <v>1.1640964060000001</v>
      </c>
      <c r="AH1018" s="361">
        <f>+VLOOKUP($E1018,Emissions!$1:$1048576,MATCH(DATE(AH$2,1,1),Emissions!$A$1:$LI$1),FALSE)</f>
        <v>1.198721913</v>
      </c>
      <c r="AI1018" s="361">
        <f>+VLOOKUP($E1018,Emissions!$1:$1048576,MATCH(DATE(AI$2,1,1),Emissions!$A$1:$LI$1),FALSE)</f>
        <v>1.235127208</v>
      </c>
      <c r="AJ1018" s="361">
        <f>+VLOOKUP($E1018,Emissions!$1:$1048576,MATCH(DATE(AJ$2,1,1),Emissions!$A$1:$LI$1),FALSE)</f>
        <v>1.272846296</v>
      </c>
      <c r="AK1018" s="361">
        <f>+VLOOKUP($E1018,Emissions!$1:$1048576,MATCH(DATE(AK$2,1,1),Emissions!$A$1:$LI$1),FALSE)</f>
        <v>1.3114257680000001</v>
      </c>
      <c r="AL1018" s="361">
        <f>+VLOOKUP($E1018,Emissions!$1:$1048576,MATCH(DATE(AL$2,1,1),Emissions!$A$1:$LI$1),FALSE)</f>
        <v>1.350501562</v>
      </c>
      <c r="AM1018" s="361">
        <f>+VLOOKUP($E1018,Emissions!$1:$1048576,MATCH(DATE(AM$2,1,1),Emissions!$A$1:$LI$1),FALSE)</f>
        <v>1.389760487</v>
      </c>
      <c r="AN1018" s="361">
        <f>+VLOOKUP($E1018,Emissions!$1:$1048576,MATCH(DATE(AN$2,1,1),Emissions!$A$1:$LI$1),FALSE)</f>
        <v>1.428915105</v>
      </c>
      <c r="AO1018" s="361">
        <f>+VLOOKUP($E1018,Emissions!$1:$1048576,MATCH(DATE(AO$2,1,1),Emissions!$A$1:$LI$1),FALSE)</f>
        <v>1.4676920389999999</v>
      </c>
    </row>
    <row r="1019" spans="1:41" s="92" customFormat="1" ht="15" customHeight="1" x14ac:dyDescent="0.35">
      <c r="A1019" s="411"/>
      <c r="B1019" s="170"/>
      <c r="C1019" s="137" t="s">
        <v>3334</v>
      </c>
      <c r="D1019" s="147" t="s">
        <v>1033</v>
      </c>
      <c r="E1019" s="136" t="s">
        <v>3451</v>
      </c>
      <c r="F1019" s="327">
        <f>+VLOOKUP($E1019,Emissions!$1:$1048576,MATCH(DATE(F$2,1,1),Emissions!$A$1:$LI$1),FALSE)</f>
        <v>35.42614785</v>
      </c>
      <c r="G1019" s="327">
        <f>+VLOOKUP($E1019,Emissions!$1:$1048576,MATCH(DATE(G$2,1,1),Emissions!$A$1:$LI$1),FALSE)</f>
        <v>36.132213559999997</v>
      </c>
      <c r="H1019" s="327">
        <f>+VLOOKUP($E1019,Emissions!$1:$1048576,MATCH(DATE(H$2,1,1),Emissions!$A$1:$LI$1),FALSE)</f>
        <v>36.915525049999999</v>
      </c>
      <c r="I1019" s="327">
        <f>+VLOOKUP($E1019,Emissions!$1:$1048576,MATCH(DATE(I$2,1,1),Emissions!$A$1:$LI$1),FALSE)</f>
        <v>37.710068659999997</v>
      </c>
      <c r="J1019" s="327">
        <f>+VLOOKUP($E1019,Emissions!$1:$1048576,MATCH(DATE(J$2,1,1),Emissions!$A$1:$LI$1),FALSE)</f>
        <v>38.586365430000001</v>
      </c>
      <c r="K1019" s="327">
        <f>+VLOOKUP($E1019,Emissions!$1:$1048576,MATCH(DATE(K$2,1,1),Emissions!$A$1:$LI$1),FALSE)</f>
        <v>39.55439183</v>
      </c>
      <c r="L1019" s="327">
        <f>+VLOOKUP($E1019,Emissions!$1:$1048576,MATCH(DATE(L$2,1,1),Emissions!$A$1:$LI$1),FALSE)</f>
        <v>40.605784489999998</v>
      </c>
      <c r="M1019" s="327">
        <f>+VLOOKUP($E1019,Emissions!$1:$1048576,MATCH(DATE(M$2,1,1),Emissions!$A$1:$LI$1),FALSE)</f>
        <v>41.729137960000003</v>
      </c>
      <c r="N1019" s="327">
        <f>+VLOOKUP($E1019,Emissions!$1:$1048576,MATCH(DATE(N$2,1,1),Emissions!$A$1:$LI$1),FALSE)</f>
        <v>42.913105829999999</v>
      </c>
      <c r="O1019" s="327">
        <f>+VLOOKUP($E1019,Emissions!$1:$1048576,MATCH(DATE(O$2,1,1),Emissions!$A$1:$LI$1),FALSE)</f>
        <v>44.148251119999998</v>
      </c>
      <c r="P1019" s="327">
        <f>+VLOOKUP($E1019,Emissions!$1:$1048576,MATCH(DATE(P$2,1,1),Emissions!$A$1:$LI$1),FALSE)</f>
        <v>45.382986559999999</v>
      </c>
      <c r="Q1019" s="327">
        <f>+VLOOKUP($E1019,Emissions!$1:$1048576,MATCH(DATE(Q$2,1,1),Emissions!$A$1:$LI$1),FALSE)</f>
        <v>46.443970489999998</v>
      </c>
      <c r="R1019" s="327">
        <f>+VLOOKUP($E1019,Emissions!$1:$1048576,MATCH(DATE(R$2,1,1),Emissions!$A$1:$LI$1),FALSE)</f>
        <v>47.362195470000003</v>
      </c>
      <c r="S1019" s="327">
        <f>+VLOOKUP($E1019,Emissions!$1:$1048576,MATCH(DATE(S$2,1,1),Emissions!$A$1:$LI$1),FALSE)</f>
        <v>48.171296529999999</v>
      </c>
      <c r="T1019" s="327">
        <f>+VLOOKUP($E1019,Emissions!$1:$1048576,MATCH(DATE(T$2,1,1),Emissions!$A$1:$LI$1),FALSE)</f>
        <v>48.910039650000002</v>
      </c>
      <c r="U1019" s="327">
        <f>+VLOOKUP($E1019,Emissions!$1:$1048576,MATCH(DATE(U$2,1,1),Emissions!$A$1:$LI$1),FALSE)</f>
        <v>49.615151529999999</v>
      </c>
      <c r="V1019" s="327">
        <f>+VLOOKUP($E1019,Emissions!$1:$1048576,MATCH(DATE(V$2,1,1),Emissions!$A$1:$LI$1),FALSE)</f>
        <v>50.321114559999998</v>
      </c>
      <c r="W1019" s="327">
        <f>+VLOOKUP($E1019,Emissions!$1:$1048576,MATCH(DATE(W$2,1,1),Emissions!$A$1:$LI$1),FALSE)</f>
        <v>51.060586620000002</v>
      </c>
      <c r="X1019" s="327">
        <f>+VLOOKUP($E1019,Emissions!$1:$1048576,MATCH(DATE(X$2,1,1),Emissions!$A$1:$LI$1),FALSE)</f>
        <v>51.860999980000003</v>
      </c>
      <c r="Y1019" s="327">
        <f>+VLOOKUP($E1019,Emissions!$1:$1048576,MATCH(DATE(Y$2,1,1),Emissions!$A$1:$LI$1),FALSE)</f>
        <v>52.7408207</v>
      </c>
      <c r="Z1019" s="327">
        <f>+VLOOKUP($E1019,Emissions!$1:$1048576,MATCH(DATE(Z$2,1,1),Emissions!$A$1:$LI$1),FALSE)</f>
        <v>53.711268750000002</v>
      </c>
      <c r="AA1019" s="327">
        <f>+VLOOKUP($E1019,Emissions!$1:$1048576,MATCH(DATE(AA$2,1,1),Emissions!$A$1:$LI$1),FALSE)</f>
        <v>54.793352390000003</v>
      </c>
      <c r="AB1019" s="327">
        <f>+VLOOKUP($E1019,Emissions!$1:$1048576,MATCH(DATE(AB$2,1,1),Emissions!$A$1:$LI$1),FALSE)</f>
        <v>56.003285120000001</v>
      </c>
      <c r="AC1019" s="327">
        <f>+VLOOKUP($E1019,Emissions!$1:$1048576,MATCH(DATE(AC$2,1,1),Emissions!$A$1:$LI$1),FALSE)</f>
        <v>57.351170230000001</v>
      </c>
      <c r="AD1019" s="327">
        <f>+VLOOKUP($E1019,Emissions!$1:$1048576,MATCH(DATE(AD$2,1,1),Emissions!$A$1:$LI$1),FALSE)</f>
        <v>58.83844904</v>
      </c>
      <c r="AE1019" s="327">
        <f>+VLOOKUP($E1019,Emissions!$1:$1048576,MATCH(DATE(AE$2,1,1),Emissions!$A$1:$LI$1),FALSE)</f>
        <v>60.450244499999997</v>
      </c>
      <c r="AF1019" s="327">
        <f>+VLOOKUP($E1019,Emissions!$1:$1048576,MATCH(DATE(AF$2,1,1),Emissions!$A$1:$LI$1),FALSE)</f>
        <v>62.185980270000002</v>
      </c>
      <c r="AG1019" s="327">
        <f>+VLOOKUP($E1019,Emissions!$1:$1048576,MATCH(DATE(AG$2,1,1),Emissions!$A$1:$LI$1),FALSE)</f>
        <v>64.056559579999998</v>
      </c>
      <c r="AH1019" s="327">
        <f>+VLOOKUP($E1019,Emissions!$1:$1048576,MATCH(DATE(AH$2,1,1),Emissions!$A$1:$LI$1),FALSE)</f>
        <v>66.067846689999996</v>
      </c>
      <c r="AI1019" s="327">
        <f>+VLOOKUP($E1019,Emissions!$1:$1048576,MATCH(DATE(AI$2,1,1),Emissions!$A$1:$LI$1),FALSE)</f>
        <v>68.204773650000007</v>
      </c>
      <c r="AJ1019" s="327">
        <f>+VLOOKUP($E1019,Emissions!$1:$1048576,MATCH(DATE(AJ$2,1,1),Emissions!$A$1:$LI$1),FALSE)</f>
        <v>70.440979229999996</v>
      </c>
      <c r="AK1019" s="327">
        <f>+VLOOKUP($E1019,Emissions!$1:$1048576,MATCH(DATE(AK$2,1,1),Emissions!$A$1:$LI$1),FALSE)</f>
        <v>72.752175719999997</v>
      </c>
      <c r="AL1019" s="327">
        <f>+VLOOKUP($E1019,Emissions!$1:$1048576,MATCH(DATE(AL$2,1,1),Emissions!$A$1:$LI$1),FALSE)</f>
        <v>75.118597269999995</v>
      </c>
      <c r="AM1019" s="327">
        <f>+VLOOKUP($E1019,Emissions!$1:$1048576,MATCH(DATE(AM$2,1,1),Emissions!$A$1:$LI$1),FALSE)</f>
        <v>77.521616800000004</v>
      </c>
      <c r="AN1019" s="327">
        <f>+VLOOKUP($E1019,Emissions!$1:$1048576,MATCH(DATE(AN$2,1,1),Emissions!$A$1:$LI$1),FALSE)</f>
        <v>79.942416410000007</v>
      </c>
      <c r="AO1019" s="327">
        <f>+VLOOKUP($E1019,Emissions!$1:$1048576,MATCH(DATE(AO$2,1,1),Emissions!$A$1:$LI$1),FALSE)</f>
        <v>82.361578739999999</v>
      </c>
    </row>
    <row r="1020" spans="1:41" ht="15" customHeight="1" x14ac:dyDescent="0.35">
      <c r="A1020" s="411"/>
      <c r="B1020" s="170"/>
      <c r="C1020" s="138" t="s">
        <v>602</v>
      </c>
      <c r="D1020" s="114" t="s">
        <v>1033</v>
      </c>
      <c r="E1020" s="50" t="s">
        <v>3452</v>
      </c>
      <c r="F1020" s="361">
        <f>+VLOOKUP($E1020,Emissions!$1:$1048576,MATCH(DATE(F$2,1,1),Emissions!$A$1:$LI$1),FALSE)</f>
        <v>1.3261751420000001</v>
      </c>
      <c r="G1020" s="361">
        <f>+VLOOKUP($E1020,Emissions!$1:$1048576,MATCH(DATE(G$2,1,1),Emissions!$A$1:$LI$1),FALSE)</f>
        <v>1.3463215719999999</v>
      </c>
      <c r="H1020" s="361">
        <f>+VLOOKUP($E1020,Emissions!$1:$1048576,MATCH(DATE(H$2,1,1),Emissions!$A$1:$LI$1),FALSE)</f>
        <v>1.368898637</v>
      </c>
      <c r="I1020" s="361">
        <f>+VLOOKUP($E1020,Emissions!$1:$1048576,MATCH(DATE(I$2,1,1),Emissions!$A$1:$LI$1),FALSE)</f>
        <v>1.392945157</v>
      </c>
      <c r="J1020" s="361">
        <f>+VLOOKUP($E1020,Emissions!$1:$1048576,MATCH(DATE(J$2,1,1),Emissions!$A$1:$LI$1),FALSE)</f>
        <v>1.4195281850000001</v>
      </c>
      <c r="K1020" s="361">
        <f>+VLOOKUP($E1020,Emissions!$1:$1048576,MATCH(DATE(K$2,1,1),Emissions!$A$1:$LI$1),FALSE)</f>
        <v>1.4484097149999999</v>
      </c>
      <c r="L1020" s="361">
        <f>+VLOOKUP($E1020,Emissions!$1:$1048576,MATCH(DATE(L$2,1,1),Emissions!$A$1:$LI$1),FALSE)</f>
        <v>1.479334422</v>
      </c>
      <c r="M1020" s="361">
        <f>+VLOOKUP($E1020,Emissions!$1:$1048576,MATCH(DATE(M$2,1,1),Emissions!$A$1:$LI$1),FALSE)</f>
        <v>1.5119837169999999</v>
      </c>
      <c r="N1020" s="361">
        <f>+VLOOKUP($E1020,Emissions!$1:$1048576,MATCH(DATE(N$2,1,1),Emissions!$A$1:$LI$1),FALSE)</f>
        <v>1.546076024</v>
      </c>
      <c r="O1020" s="361">
        <f>+VLOOKUP($E1020,Emissions!$1:$1048576,MATCH(DATE(O$2,1,1),Emissions!$A$1:$LI$1),FALSE)</f>
        <v>1.5813767910000001</v>
      </c>
      <c r="P1020" s="361">
        <f>+VLOOKUP($E1020,Emissions!$1:$1048576,MATCH(DATE(P$2,1,1),Emissions!$A$1:$LI$1),FALSE)</f>
        <v>1.6167236460000001</v>
      </c>
      <c r="Q1020" s="361">
        <f>+VLOOKUP($E1020,Emissions!$1:$1048576,MATCH(DATE(Q$2,1,1),Emissions!$A$1:$LI$1),FALSE)</f>
        <v>1.6478690810000001</v>
      </c>
      <c r="R1020" s="361">
        <f>+VLOOKUP($E1020,Emissions!$1:$1048576,MATCH(DATE(R$2,1,1),Emissions!$A$1:$LI$1),FALSE)</f>
        <v>1.675128706</v>
      </c>
      <c r="S1020" s="361">
        <f>+VLOOKUP($E1020,Emissions!$1:$1048576,MATCH(DATE(S$2,1,1),Emissions!$A$1:$LI$1),FALSE)</f>
        <v>1.699223293</v>
      </c>
      <c r="T1020" s="361">
        <f>+VLOOKUP($E1020,Emissions!$1:$1048576,MATCH(DATE(T$2,1,1),Emissions!$A$1:$LI$1),FALSE)</f>
        <v>1.72111964</v>
      </c>
      <c r="U1020" s="361">
        <f>+VLOOKUP($E1020,Emissions!$1:$1048576,MATCH(DATE(U$2,1,1),Emissions!$A$1:$LI$1),FALSE)</f>
        <v>1.7418082399999999</v>
      </c>
      <c r="V1020" s="361">
        <f>+VLOOKUP($E1020,Emissions!$1:$1048576,MATCH(DATE(V$2,1,1),Emissions!$A$1:$LI$1),FALSE)</f>
        <v>1.7622665710000001</v>
      </c>
      <c r="W1020" s="361">
        <f>+VLOOKUP($E1020,Emissions!$1:$1048576,MATCH(DATE(W$2,1,1),Emissions!$A$1:$LI$1),FALSE)</f>
        <v>1.7834062820000001</v>
      </c>
      <c r="X1020" s="361">
        <f>+VLOOKUP($E1020,Emissions!$1:$1048576,MATCH(DATE(X$2,1,1),Emissions!$A$1:$LI$1),FALSE)</f>
        <v>1.8060141270000001</v>
      </c>
      <c r="Y1020" s="361">
        <f>+VLOOKUP($E1020,Emissions!$1:$1048576,MATCH(DATE(Y$2,1,1),Emissions!$A$1:$LI$1),FALSE)</f>
        <v>1.8306557969999999</v>
      </c>
      <c r="Z1020" s="361">
        <f>+VLOOKUP($E1020,Emissions!$1:$1048576,MATCH(DATE(Z$2,1,1),Emissions!$A$1:$LI$1),FALSE)</f>
        <v>1.8576757699999999</v>
      </c>
      <c r="AA1020" s="361">
        <f>+VLOOKUP($E1020,Emissions!$1:$1048576,MATCH(DATE(AA$2,1,1),Emissions!$A$1:$LI$1),FALSE)</f>
        <v>1.887663745</v>
      </c>
      <c r="AB1020" s="361">
        <f>+VLOOKUP($E1020,Emissions!$1:$1048576,MATCH(DATE(AB$2,1,1),Emissions!$A$1:$LI$1),FALSE)</f>
        <v>1.921069081</v>
      </c>
      <c r="AC1020" s="361">
        <f>+VLOOKUP($E1020,Emissions!$1:$1048576,MATCH(DATE(AC$2,1,1),Emissions!$A$1:$LI$1),FALSE)</f>
        <v>1.9581847670000001</v>
      </c>
      <c r="AD1020" s="361">
        <f>+VLOOKUP($E1020,Emissions!$1:$1048576,MATCH(DATE(AD$2,1,1),Emissions!$A$1:$LI$1),FALSE)</f>
        <v>1.9990909160000001</v>
      </c>
      <c r="AE1020" s="361">
        <f>+VLOOKUP($E1020,Emissions!$1:$1048576,MATCH(DATE(AE$2,1,1),Emissions!$A$1:$LI$1),FALSE)</f>
        <v>2.0434059150000001</v>
      </c>
      <c r="AF1020" s="361">
        <f>+VLOOKUP($E1020,Emissions!$1:$1048576,MATCH(DATE(AF$2,1,1),Emissions!$A$1:$LI$1),FALSE)</f>
        <v>2.090506118</v>
      </c>
      <c r="AG1020" s="361">
        <f>+VLOOKUP($E1020,Emissions!$1:$1048576,MATCH(DATE(AG$2,1,1),Emissions!$A$1:$LI$1),FALSE)</f>
        <v>2.1407115129999998</v>
      </c>
      <c r="AH1020" s="361">
        <f>+VLOOKUP($E1020,Emissions!$1:$1048576,MATCH(DATE(AH$2,1,1),Emissions!$A$1:$LI$1),FALSE)</f>
        <v>2.19429199</v>
      </c>
      <c r="AI1020" s="361">
        <f>+VLOOKUP($E1020,Emissions!$1:$1048576,MATCH(DATE(AI$2,1,1),Emissions!$A$1:$LI$1),FALSE)</f>
        <v>2.2509779710000002</v>
      </c>
      <c r="AJ1020" s="361">
        <f>+VLOOKUP($E1020,Emissions!$1:$1048576,MATCH(DATE(AJ$2,1,1),Emissions!$A$1:$LI$1),FALSE)</f>
        <v>2.3101542880000001</v>
      </c>
      <c r="AK1020" s="361">
        <f>+VLOOKUP($E1020,Emissions!$1:$1048576,MATCH(DATE(AK$2,1,1),Emissions!$A$1:$LI$1),FALSE)</f>
        <v>2.371186818</v>
      </c>
      <c r="AL1020" s="361">
        <f>+VLOOKUP($E1020,Emissions!$1:$1048576,MATCH(DATE(AL$2,1,1),Emissions!$A$1:$LI$1),FALSE)</f>
        <v>2.4335183580000002</v>
      </c>
      <c r="AM1020" s="361">
        <f>+VLOOKUP($E1020,Emissions!$1:$1048576,MATCH(DATE(AM$2,1,1),Emissions!$A$1:$LI$1),FALSE)</f>
        <v>2.4966169250000001</v>
      </c>
      <c r="AN1020" s="361">
        <f>+VLOOKUP($E1020,Emissions!$1:$1048576,MATCH(DATE(AN$2,1,1),Emissions!$A$1:$LI$1),FALSE)</f>
        <v>2.5599534519999998</v>
      </c>
      <c r="AO1020" s="361">
        <f>+VLOOKUP($E1020,Emissions!$1:$1048576,MATCH(DATE(AO$2,1,1),Emissions!$A$1:$LI$1),FALSE)</f>
        <v>2.6229971679999999</v>
      </c>
    </row>
    <row r="1021" spans="1:41" ht="15" customHeight="1" x14ac:dyDescent="0.35">
      <c r="A1021" s="411"/>
      <c r="B1021" s="170"/>
      <c r="C1021" s="138" t="s">
        <v>603</v>
      </c>
      <c r="D1021" s="114" t="s">
        <v>1033</v>
      </c>
      <c r="E1021" s="50" t="s">
        <v>3453</v>
      </c>
      <c r="F1021" s="361">
        <f>+VLOOKUP($E1021,Emissions!$1:$1048576,MATCH(DATE(F$2,1,1),Emissions!$A$1:$LI$1),FALSE)</f>
        <v>13.24097675</v>
      </c>
      <c r="G1021" s="361">
        <f>+VLOOKUP($E1021,Emissions!$1:$1048576,MATCH(DATE(G$2,1,1),Emissions!$A$1:$LI$1),FALSE)</f>
        <v>13.44439646</v>
      </c>
      <c r="H1021" s="361">
        <f>+VLOOKUP($E1021,Emissions!$1:$1048576,MATCH(DATE(H$2,1,1),Emissions!$A$1:$LI$1),FALSE)</f>
        <v>13.672658869999999</v>
      </c>
      <c r="I1021" s="361">
        <f>+VLOOKUP($E1021,Emissions!$1:$1048576,MATCH(DATE(I$2,1,1),Emissions!$A$1:$LI$1),FALSE)</f>
        <v>13.91597919</v>
      </c>
      <c r="J1021" s="361">
        <f>+VLOOKUP($E1021,Emissions!$1:$1048576,MATCH(DATE(J$2,1,1),Emissions!$A$1:$LI$1),FALSE)</f>
        <v>14.18394365</v>
      </c>
      <c r="K1021" s="361">
        <f>+VLOOKUP($E1021,Emissions!$1:$1048576,MATCH(DATE(K$2,1,1),Emissions!$A$1:$LI$1),FALSE)</f>
        <v>14.47392116</v>
      </c>
      <c r="L1021" s="361">
        <f>+VLOOKUP($E1021,Emissions!$1:$1048576,MATCH(DATE(L$2,1,1),Emissions!$A$1:$LI$1),FALSE)</f>
        <v>14.78334242</v>
      </c>
      <c r="M1021" s="361">
        <f>+VLOOKUP($E1021,Emissions!$1:$1048576,MATCH(DATE(M$2,1,1),Emissions!$A$1:$LI$1),FALSE)</f>
        <v>15.1091414</v>
      </c>
      <c r="N1021" s="361">
        <f>+VLOOKUP($E1021,Emissions!$1:$1048576,MATCH(DATE(N$2,1,1),Emissions!$A$1:$LI$1),FALSE)</f>
        <v>15.448678620000001</v>
      </c>
      <c r="O1021" s="361">
        <f>+VLOOKUP($E1021,Emissions!$1:$1048576,MATCH(DATE(O$2,1,1),Emissions!$A$1:$LI$1),FALSE)</f>
        <v>15.79978886</v>
      </c>
      <c r="P1021" s="361">
        <f>+VLOOKUP($E1021,Emissions!$1:$1048576,MATCH(DATE(P$2,1,1),Emissions!$A$1:$LI$1),FALSE)</f>
        <v>16.151098260000001</v>
      </c>
      <c r="Q1021" s="361">
        <f>+VLOOKUP($E1021,Emissions!$1:$1048576,MATCH(DATE(Q$2,1,1),Emissions!$A$1:$LI$1),FALSE)</f>
        <v>16.460579729999999</v>
      </c>
      <c r="R1021" s="361">
        <f>+VLOOKUP($E1021,Emissions!$1:$1048576,MATCH(DATE(R$2,1,1),Emissions!$A$1:$LI$1),FALSE)</f>
        <v>16.731800270000001</v>
      </c>
      <c r="S1021" s="361">
        <f>+VLOOKUP($E1021,Emissions!$1:$1048576,MATCH(DATE(S$2,1,1),Emissions!$A$1:$LI$1),FALSE)</f>
        <v>16.972242019999999</v>
      </c>
      <c r="T1021" s="361">
        <f>+VLOOKUP($E1021,Emissions!$1:$1048576,MATCH(DATE(T$2,1,1),Emissions!$A$1:$LI$1),FALSE)</f>
        <v>17.191651780000001</v>
      </c>
      <c r="U1021" s="361">
        <f>+VLOOKUP($E1021,Emissions!$1:$1048576,MATCH(DATE(U$2,1,1),Emissions!$A$1:$LI$1),FALSE)</f>
        <v>17.399860929999999</v>
      </c>
      <c r="V1021" s="361">
        <f>+VLOOKUP($E1021,Emissions!$1:$1048576,MATCH(DATE(V$2,1,1),Emissions!$A$1:$LI$1),FALSE)</f>
        <v>17.606504229999999</v>
      </c>
      <c r="W1021" s="361">
        <f>+VLOOKUP($E1021,Emissions!$1:$1048576,MATCH(DATE(W$2,1,1),Emissions!$A$1:$LI$1),FALSE)</f>
        <v>17.820516909999998</v>
      </c>
      <c r="X1021" s="361">
        <f>+VLOOKUP($E1021,Emissions!$1:$1048576,MATCH(DATE(X$2,1,1),Emissions!$A$1:$LI$1),FALSE)</f>
        <v>18.049536939999999</v>
      </c>
      <c r="Y1021" s="361">
        <f>+VLOOKUP($E1021,Emissions!$1:$1048576,MATCH(DATE(Y$2,1,1),Emissions!$A$1:$LI$1),FALSE)</f>
        <v>18.298970260000001</v>
      </c>
      <c r="Z1021" s="361">
        <f>+VLOOKUP($E1021,Emissions!$1:$1048576,MATCH(DATE(Z$2,1,1),Emissions!$A$1:$LI$1),FALSE)</f>
        <v>18.57198249</v>
      </c>
      <c r="AA1021" s="361">
        <f>+VLOOKUP($E1021,Emissions!$1:$1048576,MATCH(DATE(AA$2,1,1),Emissions!$A$1:$LI$1),FALSE)</f>
        <v>18.874256549999998</v>
      </c>
      <c r="AB1021" s="361">
        <f>+VLOOKUP($E1021,Emissions!$1:$1048576,MATCH(DATE(AB$2,1,1),Emissions!$A$1:$LI$1),FALSE)</f>
        <v>19.210099939999999</v>
      </c>
      <c r="AC1021" s="361">
        <f>+VLOOKUP($E1021,Emissions!$1:$1048576,MATCH(DATE(AC$2,1,1),Emissions!$A$1:$LI$1),FALSE)</f>
        <v>19.582268840000001</v>
      </c>
      <c r="AD1021" s="361">
        <f>+VLOOKUP($E1021,Emissions!$1:$1048576,MATCH(DATE(AD$2,1,1),Emissions!$A$1:$LI$1),FALSE)</f>
        <v>19.9913916</v>
      </c>
      <c r="AE1021" s="361">
        <f>+VLOOKUP($E1021,Emissions!$1:$1048576,MATCH(DATE(AE$2,1,1),Emissions!$A$1:$LI$1),FALSE)</f>
        <v>20.433418289999999</v>
      </c>
      <c r="AF1021" s="361">
        <f>+VLOOKUP($E1021,Emissions!$1:$1048576,MATCH(DATE(AF$2,1,1),Emissions!$A$1:$LI$1),FALSE)</f>
        <v>20.90207345</v>
      </c>
      <c r="AG1021" s="361">
        <f>+VLOOKUP($E1021,Emissions!$1:$1048576,MATCH(DATE(AG$2,1,1),Emissions!$A$1:$LI$1),FALSE)</f>
        <v>21.400614010000002</v>
      </c>
      <c r="AH1021" s="361">
        <f>+VLOOKUP($E1021,Emissions!$1:$1048576,MATCH(DATE(AH$2,1,1),Emissions!$A$1:$LI$1),FALSE)</f>
        <v>21.93182204</v>
      </c>
      <c r="AI1021" s="361">
        <f>+VLOOKUP($E1021,Emissions!$1:$1048576,MATCH(DATE(AI$2,1,1),Emissions!$A$1:$LI$1),FALSE)</f>
        <v>22.493144470000001</v>
      </c>
      <c r="AJ1021" s="361">
        <f>+VLOOKUP($E1021,Emissions!$1:$1048576,MATCH(DATE(AJ$2,1,1),Emissions!$A$1:$LI$1),FALSE)</f>
        <v>23.0786078</v>
      </c>
      <c r="AK1021" s="361">
        <f>+VLOOKUP($E1021,Emissions!$1:$1048576,MATCH(DATE(AK$2,1,1),Emissions!$A$1:$LI$1),FALSE)</f>
        <v>23.682075680000001</v>
      </c>
      <c r="AL1021" s="361">
        <f>+VLOOKUP($E1021,Emissions!$1:$1048576,MATCH(DATE(AL$2,1,1),Emissions!$A$1:$LI$1),FALSE)</f>
        <v>24.298194500000001</v>
      </c>
      <c r="AM1021" s="361">
        <f>+VLOOKUP($E1021,Emissions!$1:$1048576,MATCH(DATE(AM$2,1,1),Emissions!$A$1:$LI$1),FALSE)</f>
        <v>24.921865260000001</v>
      </c>
      <c r="AN1021" s="361">
        <f>+VLOOKUP($E1021,Emissions!$1:$1048576,MATCH(DATE(AN$2,1,1),Emissions!$A$1:$LI$1),FALSE)</f>
        <v>25.548014720000001</v>
      </c>
      <c r="AO1021" s="361">
        <f>+VLOOKUP($E1021,Emissions!$1:$1048576,MATCH(DATE(AO$2,1,1),Emissions!$A$1:$LI$1),FALSE)</f>
        <v>26.171545219999999</v>
      </c>
    </row>
    <row r="1022" spans="1:41" ht="15" customHeight="1" x14ac:dyDescent="0.35">
      <c r="A1022" s="411"/>
      <c r="B1022" s="170"/>
      <c r="C1022" s="138" t="s">
        <v>604</v>
      </c>
      <c r="D1022" s="114" t="s">
        <v>1033</v>
      </c>
      <c r="E1022" s="50" t="s">
        <v>3454</v>
      </c>
      <c r="F1022" s="361">
        <f>+VLOOKUP($E1022,Emissions!$1:$1048576,MATCH(DATE(F$2,1,1),Emissions!$A$1:$LI$1),FALSE)</f>
        <v>3.3335105110000001</v>
      </c>
      <c r="G1022" s="361">
        <f>+VLOOKUP($E1022,Emissions!$1:$1048576,MATCH(DATE(G$2,1,1),Emissions!$A$1:$LI$1),FALSE)</f>
        <v>3.4435745070000001</v>
      </c>
      <c r="H1022" s="361">
        <f>+VLOOKUP($E1022,Emissions!$1:$1048576,MATCH(DATE(H$2,1,1),Emissions!$A$1:$LI$1),FALSE)</f>
        <v>3.5597109530000002</v>
      </c>
      <c r="I1022" s="361">
        <f>+VLOOKUP($E1022,Emissions!$1:$1048576,MATCH(DATE(I$2,1,1),Emissions!$A$1:$LI$1),FALSE)</f>
        <v>3.6736389489999999</v>
      </c>
      <c r="J1022" s="361">
        <f>+VLOOKUP($E1022,Emissions!$1:$1048576,MATCH(DATE(J$2,1,1),Emissions!$A$1:$LI$1),FALSE)</f>
        <v>3.7903474359999998</v>
      </c>
      <c r="K1022" s="361">
        <f>+VLOOKUP($E1022,Emissions!$1:$1048576,MATCH(DATE(K$2,1,1),Emissions!$A$1:$LI$1),FALSE)</f>
        <v>3.9117248490000001</v>
      </c>
      <c r="L1022" s="361">
        <f>+VLOOKUP($E1022,Emissions!$1:$1048576,MATCH(DATE(L$2,1,1),Emissions!$A$1:$LI$1),FALSE)</f>
        <v>4.0383399119999996</v>
      </c>
      <c r="M1022" s="361">
        <f>+VLOOKUP($E1022,Emissions!$1:$1048576,MATCH(DATE(M$2,1,1),Emissions!$A$1:$LI$1),FALSE)</f>
        <v>4.1701516500000002</v>
      </c>
      <c r="N1022" s="361">
        <f>+VLOOKUP($E1022,Emissions!$1:$1048576,MATCH(DATE(N$2,1,1),Emissions!$A$1:$LI$1),FALSE)</f>
        <v>4.3069263680000001</v>
      </c>
      <c r="O1022" s="361">
        <f>+VLOOKUP($E1022,Emissions!$1:$1048576,MATCH(DATE(O$2,1,1),Emissions!$A$1:$LI$1),FALSE)</f>
        <v>4.4484382419999999</v>
      </c>
      <c r="P1022" s="361">
        <f>+VLOOKUP($E1022,Emissions!$1:$1048576,MATCH(DATE(P$2,1,1),Emissions!$A$1:$LI$1),FALSE)</f>
        <v>4.5849024329999999</v>
      </c>
      <c r="Q1022" s="361">
        <f>+VLOOKUP($E1022,Emissions!$1:$1048576,MATCH(DATE(Q$2,1,1),Emissions!$A$1:$LI$1),FALSE)</f>
        <v>4.6882980380000001</v>
      </c>
      <c r="R1022" s="361">
        <f>+VLOOKUP($E1022,Emissions!$1:$1048576,MATCH(DATE(R$2,1,1),Emissions!$A$1:$LI$1),FALSE)</f>
        <v>4.7696514920000004</v>
      </c>
      <c r="S1022" s="361">
        <f>+VLOOKUP($E1022,Emissions!$1:$1048576,MATCH(DATE(S$2,1,1),Emissions!$A$1:$LI$1),FALSE)</f>
        <v>4.8377801800000002</v>
      </c>
      <c r="T1022" s="361">
        <f>+VLOOKUP($E1022,Emissions!$1:$1048576,MATCH(DATE(T$2,1,1),Emissions!$A$1:$LI$1),FALSE)</f>
        <v>4.9009190719999998</v>
      </c>
      <c r="U1022" s="361">
        <f>+VLOOKUP($E1022,Emissions!$1:$1048576,MATCH(DATE(U$2,1,1),Emissions!$A$1:$LI$1),FALSE)</f>
        <v>4.9654872020000003</v>
      </c>
      <c r="V1022" s="361">
        <f>+VLOOKUP($E1022,Emissions!$1:$1048576,MATCH(DATE(V$2,1,1),Emissions!$A$1:$LI$1),FALSE)</f>
        <v>5.0362087420000003</v>
      </c>
      <c r="W1022" s="361">
        <f>+VLOOKUP($E1022,Emissions!$1:$1048576,MATCH(DATE(W$2,1,1),Emissions!$A$1:$LI$1),FALSE)</f>
        <v>5.1168767239999999</v>
      </c>
      <c r="X1022" s="361">
        <f>+VLOOKUP($E1022,Emissions!$1:$1048576,MATCH(DATE(X$2,1,1),Emissions!$A$1:$LI$1),FALSE)</f>
        <v>5.2101434800000002</v>
      </c>
      <c r="Y1022" s="361">
        <f>+VLOOKUP($E1022,Emissions!$1:$1048576,MATCH(DATE(Y$2,1,1),Emissions!$A$1:$LI$1),FALSE)</f>
        <v>5.3171096340000004</v>
      </c>
      <c r="Z1022" s="361">
        <f>+VLOOKUP($E1022,Emissions!$1:$1048576,MATCH(DATE(Z$2,1,1),Emissions!$A$1:$LI$1),FALSE)</f>
        <v>5.438946574</v>
      </c>
      <c r="AA1022" s="361">
        <f>+VLOOKUP($E1022,Emissions!$1:$1048576,MATCH(DATE(AA$2,1,1),Emissions!$A$1:$LI$1),FALSE)</f>
        <v>5.5763678790000002</v>
      </c>
      <c r="AB1022" s="361">
        <f>+VLOOKUP($E1022,Emissions!$1:$1048576,MATCH(DATE(AB$2,1,1),Emissions!$A$1:$LI$1),FALSE)</f>
        <v>5.7309372759999997</v>
      </c>
      <c r="AC1022" s="361">
        <f>+VLOOKUP($E1022,Emissions!$1:$1048576,MATCH(DATE(AC$2,1,1),Emissions!$A$1:$LI$1),FALSE)</f>
        <v>5.9032591290000003</v>
      </c>
      <c r="AD1022" s="361">
        <f>+VLOOKUP($E1022,Emissions!$1:$1048576,MATCH(DATE(AD$2,1,1),Emissions!$A$1:$LI$1),FALSE)</f>
        <v>6.0926003480000004</v>
      </c>
      <c r="AE1022" s="361">
        <f>+VLOOKUP($E1022,Emissions!$1:$1048576,MATCH(DATE(AE$2,1,1),Emissions!$A$1:$LI$1),FALSE)</f>
        <v>6.2986497889999997</v>
      </c>
      <c r="AF1022" s="361">
        <f>+VLOOKUP($E1022,Emissions!$1:$1048576,MATCH(DATE(AF$2,1,1),Emissions!$A$1:$LI$1),FALSE)</f>
        <v>6.5213455700000003</v>
      </c>
      <c r="AG1022" s="361">
        <f>+VLOOKUP($E1022,Emissions!$1:$1048576,MATCH(DATE(AG$2,1,1),Emissions!$A$1:$LI$1),FALSE)</f>
        <v>6.7620355339999998</v>
      </c>
      <c r="AH1022" s="361">
        <f>+VLOOKUP($E1022,Emissions!$1:$1048576,MATCH(DATE(AH$2,1,1),Emissions!$A$1:$LI$1),FALSE)</f>
        <v>7.0205193220000002</v>
      </c>
      <c r="AI1022" s="361">
        <f>+VLOOKUP($E1022,Emissions!$1:$1048576,MATCH(DATE(AI$2,1,1),Emissions!$A$1:$LI$1),FALSE)</f>
        <v>7.2927444560000003</v>
      </c>
      <c r="AJ1022" s="361">
        <f>+VLOOKUP($E1022,Emissions!$1:$1048576,MATCH(DATE(AJ$2,1,1),Emissions!$A$1:$LI$1),FALSE)</f>
        <v>7.5734342809999999</v>
      </c>
      <c r="AK1022" s="361">
        <f>+VLOOKUP($E1022,Emissions!$1:$1048576,MATCH(DATE(AK$2,1,1),Emissions!$A$1:$LI$1),FALSE)</f>
        <v>7.8586828640000004</v>
      </c>
      <c r="AL1022" s="361">
        <f>+VLOOKUP($E1022,Emissions!$1:$1048576,MATCH(DATE(AL$2,1,1),Emissions!$A$1:$LI$1),FALSE)</f>
        <v>8.1460973110000001</v>
      </c>
      <c r="AM1022" s="361">
        <f>+VLOOKUP($E1022,Emissions!$1:$1048576,MATCH(DATE(AM$2,1,1),Emissions!$A$1:$LI$1),FALSE)</f>
        <v>8.4338742670000002</v>
      </c>
      <c r="AN1022" s="361">
        <f>+VLOOKUP($E1022,Emissions!$1:$1048576,MATCH(DATE(AN$2,1,1),Emissions!$A$1:$LI$1),FALSE)</f>
        <v>8.7204008539999993</v>
      </c>
      <c r="AO1022" s="361">
        <f>+VLOOKUP($E1022,Emissions!$1:$1048576,MATCH(DATE(AO$2,1,1),Emissions!$A$1:$LI$1),FALSE)</f>
        <v>9.0040870290000008</v>
      </c>
    </row>
    <row r="1023" spans="1:41" ht="15" customHeight="1" x14ac:dyDescent="0.35">
      <c r="A1023" s="411"/>
      <c r="B1023" s="170"/>
      <c r="C1023" s="138" t="s">
        <v>605</v>
      </c>
      <c r="D1023" s="114" t="s">
        <v>1033</v>
      </c>
      <c r="E1023" s="50" t="s">
        <v>3455</v>
      </c>
      <c r="F1023" s="361">
        <f>+VLOOKUP($E1023,Emissions!$1:$1048576,MATCH(DATE(F$2,1,1),Emissions!$A$1:$LI$1),FALSE)</f>
        <v>17.525485450000001</v>
      </c>
      <c r="G1023" s="361">
        <f>+VLOOKUP($E1023,Emissions!$1:$1048576,MATCH(DATE(G$2,1,1),Emissions!$A$1:$LI$1),FALSE)</f>
        <v>17.897921019999998</v>
      </c>
      <c r="H1023" s="361">
        <f>+VLOOKUP($E1023,Emissions!$1:$1048576,MATCH(DATE(H$2,1,1),Emissions!$A$1:$LI$1),FALSE)</f>
        <v>18.314256589999999</v>
      </c>
      <c r="I1023" s="361">
        <f>+VLOOKUP($E1023,Emissions!$1:$1048576,MATCH(DATE(I$2,1,1),Emissions!$A$1:$LI$1),FALSE)</f>
        <v>18.727505359999999</v>
      </c>
      <c r="J1023" s="361">
        <f>+VLOOKUP($E1023,Emissions!$1:$1048576,MATCH(DATE(J$2,1,1),Emissions!$A$1:$LI$1),FALSE)</f>
        <v>19.192546159999999</v>
      </c>
      <c r="K1023" s="361">
        <f>+VLOOKUP($E1023,Emissions!$1:$1048576,MATCH(DATE(K$2,1,1),Emissions!$A$1:$LI$1),FALSE)</f>
        <v>19.720336100000001</v>
      </c>
      <c r="L1023" s="361">
        <f>+VLOOKUP($E1023,Emissions!$1:$1048576,MATCH(DATE(L$2,1,1),Emissions!$A$1:$LI$1),FALSE)</f>
        <v>20.304767739999999</v>
      </c>
      <c r="M1023" s="361">
        <f>+VLOOKUP($E1023,Emissions!$1:$1048576,MATCH(DATE(M$2,1,1),Emissions!$A$1:$LI$1),FALSE)</f>
        <v>20.93786119</v>
      </c>
      <c r="N1023" s="361">
        <f>+VLOOKUP($E1023,Emissions!$1:$1048576,MATCH(DATE(N$2,1,1),Emissions!$A$1:$LI$1),FALSE)</f>
        <v>21.61142482</v>
      </c>
      <c r="O1023" s="361">
        <f>+VLOOKUP($E1023,Emissions!$1:$1048576,MATCH(DATE(O$2,1,1),Emissions!$A$1:$LI$1),FALSE)</f>
        <v>22.318647219999999</v>
      </c>
      <c r="P1023" s="361">
        <f>+VLOOKUP($E1023,Emissions!$1:$1048576,MATCH(DATE(P$2,1,1),Emissions!$A$1:$LI$1),FALSE)</f>
        <v>23.030262220000001</v>
      </c>
      <c r="Q1023" s="361">
        <f>+VLOOKUP($E1023,Emissions!$1:$1048576,MATCH(DATE(Q$2,1,1),Emissions!$A$1:$LI$1),FALSE)</f>
        <v>23.64722364</v>
      </c>
      <c r="R1023" s="361">
        <f>+VLOOKUP($E1023,Emissions!$1:$1048576,MATCH(DATE(R$2,1,1),Emissions!$A$1:$LI$1),FALSE)</f>
        <v>24.185614999999999</v>
      </c>
      <c r="S1023" s="361">
        <f>+VLOOKUP($E1023,Emissions!$1:$1048576,MATCH(DATE(S$2,1,1),Emissions!$A$1:$LI$1),FALSE)</f>
        <v>24.662051040000001</v>
      </c>
      <c r="T1023" s="361">
        <f>+VLOOKUP($E1023,Emissions!$1:$1048576,MATCH(DATE(T$2,1,1),Emissions!$A$1:$LI$1),FALSE)</f>
        <v>25.096349150000002</v>
      </c>
      <c r="U1023" s="361">
        <f>+VLOOKUP($E1023,Emissions!$1:$1048576,MATCH(DATE(U$2,1,1),Emissions!$A$1:$LI$1),FALSE)</f>
        <v>25.50799516</v>
      </c>
      <c r="V1023" s="361">
        <f>+VLOOKUP($E1023,Emissions!$1:$1048576,MATCH(DATE(V$2,1,1),Emissions!$A$1:$LI$1),FALSE)</f>
        <v>25.916135010000001</v>
      </c>
      <c r="W1023" s="361">
        <f>+VLOOKUP($E1023,Emissions!$1:$1048576,MATCH(DATE(W$2,1,1),Emissions!$A$1:$LI$1),FALSE)</f>
        <v>26.339786709999998</v>
      </c>
      <c r="X1023" s="361">
        <f>+VLOOKUP($E1023,Emissions!$1:$1048576,MATCH(DATE(X$2,1,1),Emissions!$A$1:$LI$1),FALSE)</f>
        <v>26.795305429999999</v>
      </c>
      <c r="Y1023" s="361">
        <f>+VLOOKUP($E1023,Emissions!$1:$1048576,MATCH(DATE(Y$2,1,1),Emissions!$A$1:$LI$1),FALSE)</f>
        <v>27.29408501</v>
      </c>
      <c r="Z1023" s="361">
        <f>+VLOOKUP($E1023,Emissions!$1:$1048576,MATCH(DATE(Z$2,1,1),Emissions!$A$1:$LI$1),FALSE)</f>
        <v>27.842663909999999</v>
      </c>
      <c r="AA1023" s="361">
        <f>+VLOOKUP($E1023,Emissions!$1:$1048576,MATCH(DATE(AA$2,1,1),Emissions!$A$1:$LI$1),FALSE)</f>
        <v>28.455064220000001</v>
      </c>
      <c r="AB1023" s="361">
        <f>+VLOOKUP($E1023,Emissions!$1:$1048576,MATCH(DATE(AB$2,1,1),Emissions!$A$1:$LI$1),FALSE)</f>
        <v>29.141178830000001</v>
      </c>
      <c r="AC1023" s="361">
        <f>+VLOOKUP($E1023,Emissions!$1:$1048576,MATCH(DATE(AC$2,1,1),Emissions!$A$1:$LI$1),FALSE)</f>
        <v>29.9074575</v>
      </c>
      <c r="AD1023" s="361">
        <f>+VLOOKUP($E1023,Emissions!$1:$1048576,MATCH(DATE(AD$2,1,1),Emissions!$A$1:$LI$1),FALSE)</f>
        <v>30.755366179999999</v>
      </c>
      <c r="AE1023" s="361">
        <f>+VLOOKUP($E1023,Emissions!$1:$1048576,MATCH(DATE(AE$2,1,1),Emissions!$A$1:$LI$1),FALSE)</f>
        <v>31.674770509999998</v>
      </c>
      <c r="AF1023" s="361">
        <f>+VLOOKUP($E1023,Emissions!$1:$1048576,MATCH(DATE(AF$2,1,1),Emissions!$A$1:$LI$1),FALSE)</f>
        <v>32.672055129999997</v>
      </c>
      <c r="AG1023" s="361">
        <f>+VLOOKUP($E1023,Emissions!$1:$1048576,MATCH(DATE(AG$2,1,1),Emissions!$A$1:$LI$1),FALSE)</f>
        <v>33.753198519999998</v>
      </c>
      <c r="AH1023" s="361">
        <f>+VLOOKUP($E1023,Emissions!$1:$1048576,MATCH(DATE(AH$2,1,1),Emissions!$A$1:$LI$1),FALSE)</f>
        <v>34.921213340000001</v>
      </c>
      <c r="AI1023" s="361">
        <f>+VLOOKUP($E1023,Emissions!$1:$1048576,MATCH(DATE(AI$2,1,1),Emissions!$A$1:$LI$1),FALSE)</f>
        <v>36.16790675</v>
      </c>
      <c r="AJ1023" s="361">
        <f>+VLOOKUP($E1023,Emissions!$1:$1048576,MATCH(DATE(AJ$2,1,1),Emissions!$A$1:$LI$1),FALSE)</f>
        <v>37.478782860000003</v>
      </c>
      <c r="AK1023" s="361">
        <f>+VLOOKUP($E1023,Emissions!$1:$1048576,MATCH(DATE(AK$2,1,1),Emissions!$A$1:$LI$1),FALSE)</f>
        <v>38.84023036</v>
      </c>
      <c r="AL1023" s="361">
        <f>+VLOOKUP($E1023,Emissions!$1:$1048576,MATCH(DATE(AL$2,1,1),Emissions!$A$1:$LI$1),FALSE)</f>
        <v>40.240787099999999</v>
      </c>
      <c r="AM1023" s="361">
        <f>+VLOOKUP($E1023,Emissions!$1:$1048576,MATCH(DATE(AM$2,1,1),Emissions!$A$1:$LI$1),FALSE)</f>
        <v>41.669260350000002</v>
      </c>
      <c r="AN1023" s="361">
        <f>+VLOOKUP($E1023,Emissions!$1:$1048576,MATCH(DATE(AN$2,1,1),Emissions!$A$1:$LI$1),FALSE)</f>
        <v>43.114047380000002</v>
      </c>
      <c r="AO1023" s="361">
        <f>+VLOOKUP($E1023,Emissions!$1:$1048576,MATCH(DATE(AO$2,1,1),Emissions!$A$1:$LI$1),FALSE)</f>
        <v>44.562949330000002</v>
      </c>
    </row>
    <row r="1024" spans="1:41" s="92" customFormat="1" ht="15" customHeight="1" x14ac:dyDescent="0.35">
      <c r="A1024" s="411"/>
      <c r="B1024" s="170"/>
      <c r="C1024" s="137" t="s">
        <v>3335</v>
      </c>
      <c r="D1024" s="147" t="s">
        <v>1033</v>
      </c>
      <c r="E1024" s="136" t="s">
        <v>3456</v>
      </c>
      <c r="F1024" s="327">
        <f>+VLOOKUP($E1024,Emissions!$1:$1048576,MATCH(DATE(F$2,1,1),Emissions!$A$1:$LI$1),FALSE)</f>
        <v>16.924278950000001</v>
      </c>
      <c r="G1024" s="327">
        <f>+VLOOKUP($E1024,Emissions!$1:$1048576,MATCH(DATE(G$2,1,1),Emissions!$A$1:$LI$1),FALSE)</f>
        <v>16.524628889999999</v>
      </c>
      <c r="H1024" s="327">
        <f>+VLOOKUP($E1024,Emissions!$1:$1048576,MATCH(DATE(H$2,1,1),Emissions!$A$1:$LI$1),FALSE)</f>
        <v>16.144960699999999</v>
      </c>
      <c r="I1024" s="327">
        <f>+VLOOKUP($E1024,Emissions!$1:$1048576,MATCH(DATE(I$2,1,1),Emissions!$A$1:$LI$1),FALSE)</f>
        <v>15.70733974</v>
      </c>
      <c r="J1024" s="327">
        <f>+VLOOKUP($E1024,Emissions!$1:$1048576,MATCH(DATE(J$2,1,1),Emissions!$A$1:$LI$1),FALSE)</f>
        <v>15.538103270000001</v>
      </c>
      <c r="K1024" s="327">
        <f>+VLOOKUP($E1024,Emissions!$1:$1048576,MATCH(DATE(K$2,1,1),Emissions!$A$1:$LI$1),FALSE)</f>
        <v>15.55971665</v>
      </c>
      <c r="L1024" s="327">
        <f>+VLOOKUP($E1024,Emissions!$1:$1048576,MATCH(DATE(L$2,1,1),Emissions!$A$1:$LI$1),FALSE)</f>
        <v>15.7203073</v>
      </c>
      <c r="M1024" s="327">
        <f>+VLOOKUP($E1024,Emissions!$1:$1048576,MATCH(DATE(M$2,1,1),Emissions!$A$1:$LI$1),FALSE)</f>
        <v>15.98396088</v>
      </c>
      <c r="N1024" s="327">
        <f>+VLOOKUP($E1024,Emissions!$1:$1048576,MATCH(DATE(N$2,1,1),Emissions!$A$1:$LI$1),FALSE)</f>
        <v>16.324815950000001</v>
      </c>
      <c r="O1024" s="327">
        <f>+VLOOKUP($E1024,Emissions!$1:$1048576,MATCH(DATE(O$2,1,1),Emissions!$A$1:$LI$1),FALSE)</f>
        <v>16.724006899999999</v>
      </c>
      <c r="P1024" s="327">
        <f>+VLOOKUP($E1024,Emissions!$1:$1048576,MATCH(DATE(P$2,1,1),Emissions!$A$1:$LI$1),FALSE)</f>
        <v>17.159516589999999</v>
      </c>
      <c r="Q1024" s="327">
        <f>+VLOOKUP($E1024,Emissions!$1:$1048576,MATCH(DATE(Q$2,1,1),Emissions!$A$1:$LI$1),FALSE)</f>
        <v>17.58052245</v>
      </c>
      <c r="R1024" s="327">
        <f>+VLOOKUP($E1024,Emissions!$1:$1048576,MATCH(DATE(R$2,1,1),Emissions!$A$1:$LI$1),FALSE)</f>
        <v>17.971756070000001</v>
      </c>
      <c r="S1024" s="327">
        <f>+VLOOKUP($E1024,Emissions!$1:$1048576,MATCH(DATE(S$2,1,1),Emissions!$A$1:$LI$1),FALSE)</f>
        <v>18.32638296</v>
      </c>
      <c r="T1024" s="327">
        <f>+VLOOKUP($E1024,Emissions!$1:$1048576,MATCH(DATE(T$2,1,1),Emissions!$A$1:$LI$1),FALSE)</f>
        <v>18.645221490000001</v>
      </c>
      <c r="U1024" s="327">
        <f>+VLOOKUP($E1024,Emissions!$1:$1048576,MATCH(DATE(U$2,1,1),Emissions!$A$1:$LI$1),FALSE)</f>
        <v>18.934139160000001</v>
      </c>
      <c r="V1024" s="327">
        <f>+VLOOKUP($E1024,Emissions!$1:$1048576,MATCH(DATE(V$2,1,1),Emissions!$A$1:$LI$1),FALSE)</f>
        <v>19.202075260000001</v>
      </c>
      <c r="W1024" s="327">
        <f>+VLOOKUP($E1024,Emissions!$1:$1048576,MATCH(DATE(W$2,1,1),Emissions!$A$1:$LI$1),FALSE)</f>
        <v>19.459327470000002</v>
      </c>
      <c r="X1024" s="327">
        <f>+VLOOKUP($E1024,Emissions!$1:$1048576,MATCH(DATE(X$2,1,1),Emissions!$A$1:$LI$1),FALSE)</f>
        <v>19.717157790000002</v>
      </c>
      <c r="Y1024" s="327">
        <f>+VLOOKUP($E1024,Emissions!$1:$1048576,MATCH(DATE(Y$2,1,1),Emissions!$A$1:$LI$1),FALSE)</f>
        <v>19.986138180000001</v>
      </c>
      <c r="Z1024" s="327">
        <f>+VLOOKUP($E1024,Emissions!$1:$1048576,MATCH(DATE(Z$2,1,1),Emissions!$A$1:$LI$1),FALSE)</f>
        <v>20.275230659999998</v>
      </c>
      <c r="AA1024" s="327">
        <f>+VLOOKUP($E1024,Emissions!$1:$1048576,MATCH(DATE(AA$2,1,1),Emissions!$A$1:$LI$1),FALSE)</f>
        <v>20.596040649999999</v>
      </c>
      <c r="AB1024" s="327">
        <f>+VLOOKUP($E1024,Emissions!$1:$1048576,MATCH(DATE(AB$2,1,1),Emissions!$A$1:$LI$1),FALSE)</f>
        <v>20.957598310000002</v>
      </c>
      <c r="AC1024" s="327">
        <f>+VLOOKUP($E1024,Emissions!$1:$1048576,MATCH(DATE(AC$2,1,1),Emissions!$A$1:$LI$1),FALSE)</f>
        <v>21.367733990000001</v>
      </c>
      <c r="AD1024" s="327">
        <f>+VLOOKUP($E1024,Emissions!$1:$1048576,MATCH(DATE(AD$2,1,1),Emissions!$A$1:$LI$1),FALSE)</f>
        <v>21.832732910000001</v>
      </c>
      <c r="AE1024" s="327">
        <f>+VLOOKUP($E1024,Emissions!$1:$1048576,MATCH(DATE(AE$2,1,1),Emissions!$A$1:$LI$1),FALSE)</f>
        <v>22.35442278</v>
      </c>
      <c r="AF1024" s="327">
        <f>+VLOOKUP($E1024,Emissions!$1:$1048576,MATCH(DATE(AF$2,1,1),Emissions!$A$1:$LI$1),FALSE)</f>
        <v>22.926366980000001</v>
      </c>
      <c r="AG1024" s="327">
        <f>+VLOOKUP($E1024,Emissions!$1:$1048576,MATCH(DATE(AG$2,1,1),Emissions!$A$1:$LI$1),FALSE)</f>
        <v>23.552659269999999</v>
      </c>
      <c r="AH1024" s="327">
        <f>+VLOOKUP($E1024,Emissions!$1:$1048576,MATCH(DATE(AH$2,1,1),Emissions!$A$1:$LI$1),FALSE)</f>
        <v>24.237664819999999</v>
      </c>
      <c r="AI1024" s="327">
        <f>+VLOOKUP($E1024,Emissions!$1:$1048576,MATCH(DATE(AI$2,1,1),Emissions!$A$1:$LI$1),FALSE)</f>
        <v>24.980330210000002</v>
      </c>
      <c r="AJ1024" s="327">
        <f>+VLOOKUP($E1024,Emissions!$1:$1048576,MATCH(DATE(AJ$2,1,1),Emissions!$A$1:$LI$1),FALSE)</f>
        <v>25.775170079999999</v>
      </c>
      <c r="AK1024" s="327">
        <f>+VLOOKUP($E1024,Emissions!$1:$1048576,MATCH(DATE(AK$2,1,1),Emissions!$A$1:$LI$1),FALSE)</f>
        <v>26.614683920000001</v>
      </c>
      <c r="AL1024" s="327">
        <f>+VLOOKUP($E1024,Emissions!$1:$1048576,MATCH(DATE(AL$2,1,1),Emissions!$A$1:$LI$1),FALSE)</f>
        <v>27.49053194</v>
      </c>
      <c r="AM1024" s="327">
        <f>+VLOOKUP($E1024,Emissions!$1:$1048576,MATCH(DATE(AM$2,1,1),Emissions!$A$1:$LI$1),FALSE)</f>
        <v>28.39357841</v>
      </c>
      <c r="AN1024" s="327">
        <f>+VLOOKUP($E1024,Emissions!$1:$1048576,MATCH(DATE(AN$2,1,1),Emissions!$A$1:$LI$1),FALSE)</f>
        <v>29.313960479999999</v>
      </c>
      <c r="AO1024" s="327">
        <f>+VLOOKUP($E1024,Emissions!$1:$1048576,MATCH(DATE(AO$2,1,1),Emissions!$A$1:$LI$1),FALSE)</f>
        <v>30.241217679999998</v>
      </c>
    </row>
    <row r="1025" spans="1:41" ht="15" customHeight="1" x14ac:dyDescent="0.35">
      <c r="A1025" s="411"/>
      <c r="B1025" s="170"/>
      <c r="C1025" s="138" t="s">
        <v>606</v>
      </c>
      <c r="D1025" s="114" t="s">
        <v>1033</v>
      </c>
      <c r="E1025" s="50" t="s">
        <v>3457</v>
      </c>
      <c r="F1025" s="361">
        <f>+VLOOKUP($E1025,Emissions!$1:$1048576,MATCH(DATE(F$2,1,1),Emissions!$A$1:$LI$1),FALSE)</f>
        <v>11.42834496</v>
      </c>
      <c r="G1025" s="361">
        <f>+VLOOKUP($E1025,Emissions!$1:$1048576,MATCH(DATE(G$2,1,1),Emissions!$A$1:$LI$1),FALSE)</f>
        <v>11.407342999999999</v>
      </c>
      <c r="H1025" s="361">
        <f>+VLOOKUP($E1025,Emissions!$1:$1048576,MATCH(DATE(H$2,1,1),Emissions!$A$1:$LI$1),FALSE)</f>
        <v>11.38922707</v>
      </c>
      <c r="I1025" s="361">
        <f>+VLOOKUP($E1025,Emissions!$1:$1048576,MATCH(DATE(I$2,1,1),Emissions!$A$1:$LI$1),FALSE)</f>
        <v>11.335351299999999</v>
      </c>
      <c r="J1025" s="361">
        <f>+VLOOKUP($E1025,Emissions!$1:$1048576,MATCH(DATE(J$2,1,1),Emissions!$A$1:$LI$1),FALSE)</f>
        <v>11.390259560000001</v>
      </c>
      <c r="K1025" s="361">
        <f>+VLOOKUP($E1025,Emissions!$1:$1048576,MATCH(DATE(K$2,1,1),Emissions!$A$1:$LI$1),FALSE)</f>
        <v>11.5337476</v>
      </c>
      <c r="L1025" s="361">
        <f>+VLOOKUP($E1025,Emissions!$1:$1048576,MATCH(DATE(L$2,1,1),Emissions!$A$1:$LI$1),FALSE)</f>
        <v>11.74820974</v>
      </c>
      <c r="M1025" s="361">
        <f>+VLOOKUP($E1025,Emissions!$1:$1048576,MATCH(DATE(M$2,1,1),Emissions!$A$1:$LI$1),FALSE)</f>
        <v>12.018995240000001</v>
      </c>
      <c r="N1025" s="361">
        <f>+VLOOKUP($E1025,Emissions!$1:$1048576,MATCH(DATE(N$2,1,1),Emissions!$A$1:$LI$1),FALSE)</f>
        <v>12.334137439999999</v>
      </c>
      <c r="O1025" s="361">
        <f>+VLOOKUP($E1025,Emissions!$1:$1048576,MATCH(DATE(O$2,1,1),Emissions!$A$1:$LI$1),FALSE)</f>
        <v>12.684129670000001</v>
      </c>
      <c r="P1025" s="361">
        <f>+VLOOKUP($E1025,Emissions!$1:$1048576,MATCH(DATE(P$2,1,1),Emissions!$A$1:$LI$1),FALSE)</f>
        <v>13.05411997</v>
      </c>
      <c r="Q1025" s="361">
        <f>+VLOOKUP($E1025,Emissions!$1:$1048576,MATCH(DATE(Q$2,1,1),Emissions!$A$1:$LI$1),FALSE)</f>
        <v>13.40150283</v>
      </c>
      <c r="R1025" s="361">
        <f>+VLOOKUP($E1025,Emissions!$1:$1048576,MATCH(DATE(R$2,1,1),Emissions!$A$1:$LI$1),FALSE)</f>
        <v>13.71590211</v>
      </c>
      <c r="S1025" s="361">
        <f>+VLOOKUP($E1025,Emissions!$1:$1048576,MATCH(DATE(S$2,1,1),Emissions!$A$1:$LI$1),FALSE)</f>
        <v>13.99376599</v>
      </c>
      <c r="T1025" s="361">
        <f>+VLOOKUP($E1025,Emissions!$1:$1048576,MATCH(DATE(T$2,1,1),Emissions!$A$1:$LI$1),FALSE)</f>
        <v>14.23769418</v>
      </c>
      <c r="U1025" s="361">
        <f>+VLOOKUP($E1025,Emissions!$1:$1048576,MATCH(DATE(U$2,1,1),Emissions!$A$1:$LI$1),FALSE)</f>
        <v>14.454203570000001</v>
      </c>
      <c r="V1025" s="361">
        <f>+VLOOKUP($E1025,Emissions!$1:$1048576,MATCH(DATE(V$2,1,1),Emissions!$A$1:$LI$1),FALSE)</f>
        <v>14.65211729</v>
      </c>
      <c r="W1025" s="361">
        <f>+VLOOKUP($E1025,Emissions!$1:$1048576,MATCH(DATE(W$2,1,1),Emissions!$A$1:$LI$1),FALSE)</f>
        <v>14.84120922</v>
      </c>
      <c r="X1025" s="361">
        <f>+VLOOKUP($E1025,Emissions!$1:$1048576,MATCH(DATE(X$2,1,1),Emissions!$A$1:$LI$1),FALSE)</f>
        <v>15.031768599999999</v>
      </c>
      <c r="Y1025" s="361">
        <f>+VLOOKUP($E1025,Emissions!$1:$1048576,MATCH(DATE(Y$2,1,1),Emissions!$A$1:$LI$1),FALSE)</f>
        <v>15.23316232</v>
      </c>
      <c r="Z1025" s="361">
        <f>+VLOOKUP($E1025,Emissions!$1:$1048576,MATCH(DATE(Z$2,1,1),Emissions!$A$1:$LI$1),FALSE)</f>
        <v>15.45303082</v>
      </c>
      <c r="AA1025" s="361">
        <f>+VLOOKUP($E1025,Emissions!$1:$1048576,MATCH(DATE(AA$2,1,1),Emissions!$A$1:$LI$1),FALSE)</f>
        <v>15.701435050000001</v>
      </c>
      <c r="AB1025" s="361">
        <f>+VLOOKUP($E1025,Emissions!$1:$1048576,MATCH(DATE(AB$2,1,1),Emissions!$A$1:$LI$1),FALSE)</f>
        <v>15.98606547</v>
      </c>
      <c r="AC1025" s="361">
        <f>+VLOOKUP($E1025,Emissions!$1:$1048576,MATCH(DATE(AC$2,1,1),Emissions!$A$1:$LI$1),FALSE)</f>
        <v>16.31344254</v>
      </c>
      <c r="AD1025" s="361">
        <f>+VLOOKUP($E1025,Emissions!$1:$1048576,MATCH(DATE(AD$2,1,1),Emissions!$A$1:$LI$1),FALSE)</f>
        <v>16.68859191</v>
      </c>
      <c r="AE1025" s="361">
        <f>+VLOOKUP($E1025,Emissions!$1:$1048576,MATCH(DATE(AE$2,1,1),Emissions!$A$1:$LI$1),FALSE)</f>
        <v>17.112278549999999</v>
      </c>
      <c r="AF1025" s="361">
        <f>+VLOOKUP($E1025,Emissions!$1:$1048576,MATCH(DATE(AF$2,1,1),Emissions!$A$1:$LI$1),FALSE)</f>
        <v>17.57927462</v>
      </c>
      <c r="AG1025" s="361">
        <f>+VLOOKUP($E1025,Emissions!$1:$1048576,MATCH(DATE(AG$2,1,1),Emissions!$A$1:$LI$1),FALSE)</f>
        <v>18.09309502</v>
      </c>
      <c r="AH1025" s="361">
        <f>+VLOOKUP($E1025,Emissions!$1:$1048576,MATCH(DATE(AH$2,1,1),Emissions!$A$1:$LI$1),FALSE)</f>
        <v>18.657343439999998</v>
      </c>
      <c r="AI1025" s="361">
        <f>+VLOOKUP($E1025,Emissions!$1:$1048576,MATCH(DATE(AI$2,1,1),Emissions!$A$1:$LI$1),FALSE)</f>
        <v>19.270694429999999</v>
      </c>
      <c r="AJ1025" s="361">
        <f>+VLOOKUP($E1025,Emissions!$1:$1048576,MATCH(DATE(AJ$2,1,1),Emissions!$A$1:$LI$1),FALSE)</f>
        <v>19.92789192</v>
      </c>
      <c r="AK1025" s="361">
        <f>+VLOOKUP($E1025,Emissions!$1:$1048576,MATCH(DATE(AK$2,1,1),Emissions!$A$1:$LI$1),FALSE)</f>
        <v>20.622048400000001</v>
      </c>
      <c r="AL1025" s="361">
        <f>+VLOOKUP($E1025,Emissions!$1:$1048576,MATCH(DATE(AL$2,1,1),Emissions!$A$1:$LI$1),FALSE)</f>
        <v>21.345711959999999</v>
      </c>
      <c r="AM1025" s="361">
        <f>+VLOOKUP($E1025,Emissions!$1:$1048576,MATCH(DATE(AM$2,1,1),Emissions!$A$1:$LI$1),FALSE)</f>
        <v>22.09085018</v>
      </c>
      <c r="AN1025" s="361">
        <f>+VLOOKUP($E1025,Emissions!$1:$1048576,MATCH(DATE(AN$2,1,1),Emissions!$A$1:$LI$1),FALSE)</f>
        <v>22.84886745</v>
      </c>
      <c r="AO1025" s="361">
        <f>+VLOOKUP($E1025,Emissions!$1:$1048576,MATCH(DATE(AO$2,1,1),Emissions!$A$1:$LI$1),FALSE)</f>
        <v>23.610688530000001</v>
      </c>
    </row>
    <row r="1026" spans="1:41" ht="15" customHeight="1" x14ac:dyDescent="0.35">
      <c r="A1026" s="411"/>
      <c r="B1026" s="170"/>
      <c r="C1026" s="138" t="s">
        <v>607</v>
      </c>
      <c r="D1026" s="114" t="s">
        <v>1033</v>
      </c>
      <c r="E1026" s="50" t="s">
        <v>3458</v>
      </c>
      <c r="F1026" s="361">
        <f>+VLOOKUP($E1026,Emissions!$1:$1048576,MATCH(DATE(F$2,1,1),Emissions!$A$1:$LI$1),FALSE)</f>
        <v>5.4959339890000001</v>
      </c>
      <c r="G1026" s="361">
        <f>+VLOOKUP($E1026,Emissions!$1:$1048576,MATCH(DATE(G$2,1,1),Emissions!$A$1:$LI$1),FALSE)</f>
        <v>5.1172858950000002</v>
      </c>
      <c r="H1026" s="361">
        <f>+VLOOKUP($E1026,Emissions!$1:$1048576,MATCH(DATE(H$2,1,1),Emissions!$A$1:$LI$1),FALSE)</f>
        <v>4.7557336289999999</v>
      </c>
      <c r="I1026" s="361">
        <f>+VLOOKUP($E1026,Emissions!$1:$1048576,MATCH(DATE(I$2,1,1),Emissions!$A$1:$LI$1),FALSE)</f>
        <v>4.37198844</v>
      </c>
      <c r="J1026" s="361">
        <f>+VLOOKUP($E1026,Emissions!$1:$1048576,MATCH(DATE(J$2,1,1),Emissions!$A$1:$LI$1),FALSE)</f>
        <v>4.1478437140000004</v>
      </c>
      <c r="K1026" s="361">
        <f>+VLOOKUP($E1026,Emissions!$1:$1048576,MATCH(DATE(K$2,1,1),Emissions!$A$1:$LI$1),FALSE)</f>
        <v>4.0259690529999999</v>
      </c>
      <c r="L1026" s="361">
        <f>+VLOOKUP($E1026,Emissions!$1:$1048576,MATCH(DATE(L$2,1,1),Emissions!$A$1:$LI$1),FALSE)</f>
        <v>3.9720975529999998</v>
      </c>
      <c r="M1026" s="361">
        <f>+VLOOKUP($E1026,Emissions!$1:$1048576,MATCH(DATE(M$2,1,1),Emissions!$A$1:$LI$1),FALSE)</f>
        <v>3.964965641</v>
      </c>
      <c r="N1026" s="361">
        <f>+VLOOKUP($E1026,Emissions!$1:$1048576,MATCH(DATE(N$2,1,1),Emissions!$A$1:$LI$1),FALSE)</f>
        <v>3.9906785120000001</v>
      </c>
      <c r="O1026" s="361">
        <f>+VLOOKUP($E1026,Emissions!$1:$1048576,MATCH(DATE(O$2,1,1),Emissions!$A$1:$LI$1),FALSE)</f>
        <v>4.0398772259999998</v>
      </c>
      <c r="P1026" s="361">
        <f>+VLOOKUP($E1026,Emissions!$1:$1048576,MATCH(DATE(P$2,1,1),Emissions!$A$1:$LI$1),FALSE)</f>
        <v>4.1053966150000001</v>
      </c>
      <c r="Q1026" s="361">
        <f>+VLOOKUP($E1026,Emissions!$1:$1048576,MATCH(DATE(Q$2,1,1),Emissions!$A$1:$LI$1),FALSE)</f>
        <v>4.17901962</v>
      </c>
      <c r="R1026" s="361">
        <f>+VLOOKUP($E1026,Emissions!$1:$1048576,MATCH(DATE(R$2,1,1),Emissions!$A$1:$LI$1),FALSE)</f>
        <v>4.2558539590000004</v>
      </c>
      <c r="S1026" s="361">
        <f>+VLOOKUP($E1026,Emissions!$1:$1048576,MATCH(DATE(S$2,1,1),Emissions!$A$1:$LI$1),FALSE)</f>
        <v>4.3326169749999996</v>
      </c>
      <c r="T1026" s="361">
        <f>+VLOOKUP($E1026,Emissions!$1:$1048576,MATCH(DATE(T$2,1,1),Emissions!$A$1:$LI$1),FALSE)</f>
        <v>4.4075273109999999</v>
      </c>
      <c r="U1026" s="361">
        <f>+VLOOKUP($E1026,Emissions!$1:$1048576,MATCH(DATE(U$2,1,1),Emissions!$A$1:$LI$1),FALSE)</f>
        <v>4.4799355859999999</v>
      </c>
      <c r="V1026" s="361">
        <f>+VLOOKUP($E1026,Emissions!$1:$1048576,MATCH(DATE(V$2,1,1),Emissions!$A$1:$LI$1),FALSE)</f>
        <v>4.5499579680000002</v>
      </c>
      <c r="W1026" s="361">
        <f>+VLOOKUP($E1026,Emissions!$1:$1048576,MATCH(DATE(W$2,1,1),Emissions!$A$1:$LI$1),FALSE)</f>
        <v>4.6181182459999999</v>
      </c>
      <c r="X1026" s="361">
        <f>+VLOOKUP($E1026,Emissions!$1:$1048576,MATCH(DATE(X$2,1,1),Emissions!$A$1:$LI$1),FALSE)</f>
        <v>4.6853891839999999</v>
      </c>
      <c r="Y1026" s="361">
        <f>+VLOOKUP($E1026,Emissions!$1:$1048576,MATCH(DATE(Y$2,1,1),Emissions!$A$1:$LI$1),FALSE)</f>
        <v>4.7529758529999997</v>
      </c>
      <c r="Z1026" s="361">
        <f>+VLOOKUP($E1026,Emissions!$1:$1048576,MATCH(DATE(Z$2,1,1),Emissions!$A$1:$LI$1),FALSE)</f>
        <v>4.8221998340000001</v>
      </c>
      <c r="AA1026" s="361">
        <f>+VLOOKUP($E1026,Emissions!$1:$1048576,MATCH(DATE(AA$2,1,1),Emissions!$A$1:$LI$1),FALSE)</f>
        <v>4.8946056029999996</v>
      </c>
      <c r="AB1026" s="361">
        <f>+VLOOKUP($E1026,Emissions!$1:$1048576,MATCH(DATE(AB$2,1,1),Emissions!$A$1:$LI$1),FALSE)</f>
        <v>4.9715328349999997</v>
      </c>
      <c r="AC1026" s="361">
        <f>+VLOOKUP($E1026,Emissions!$1:$1048576,MATCH(DATE(AC$2,1,1),Emissions!$A$1:$LI$1),FALSE)</f>
        <v>5.0542914540000003</v>
      </c>
      <c r="AD1026" s="361">
        <f>+VLOOKUP($E1026,Emissions!$1:$1048576,MATCH(DATE(AD$2,1,1),Emissions!$A$1:$LI$1),FALSE)</f>
        <v>5.1441410059999999</v>
      </c>
      <c r="AE1026" s="361">
        <f>+VLOOKUP($E1026,Emissions!$1:$1048576,MATCH(DATE(AE$2,1,1),Emissions!$A$1:$LI$1),FALSE)</f>
        <v>5.242144229</v>
      </c>
      <c r="AF1026" s="361">
        <f>+VLOOKUP($E1026,Emissions!$1:$1048576,MATCH(DATE(AF$2,1,1),Emissions!$A$1:$LI$1),FALSE)</f>
        <v>5.3470923619999997</v>
      </c>
      <c r="AG1026" s="361">
        <f>+VLOOKUP($E1026,Emissions!$1:$1048576,MATCH(DATE(AG$2,1,1),Emissions!$A$1:$LI$1),FALSE)</f>
        <v>5.4595642480000004</v>
      </c>
      <c r="AH1026" s="361">
        <f>+VLOOKUP($E1026,Emissions!$1:$1048576,MATCH(DATE(AH$2,1,1),Emissions!$A$1:$LI$1),FALSE)</f>
        <v>5.5803213789999999</v>
      </c>
      <c r="AI1026" s="361">
        <f>+VLOOKUP($E1026,Emissions!$1:$1048576,MATCH(DATE(AI$2,1,1),Emissions!$A$1:$LI$1),FALSE)</f>
        <v>5.7096357820000003</v>
      </c>
      <c r="AJ1026" s="361">
        <f>+VLOOKUP($E1026,Emissions!$1:$1048576,MATCH(DATE(AJ$2,1,1),Emissions!$A$1:$LI$1),FALSE)</f>
        <v>5.8472781559999998</v>
      </c>
      <c r="AK1026" s="361">
        <f>+VLOOKUP($E1026,Emissions!$1:$1048576,MATCH(DATE(AK$2,1,1),Emissions!$A$1:$LI$1),FALSE)</f>
        <v>5.9926355249999999</v>
      </c>
      <c r="AL1026" s="361">
        <f>+VLOOKUP($E1026,Emissions!$1:$1048576,MATCH(DATE(AL$2,1,1),Emissions!$A$1:$LI$1),FALSE)</f>
        <v>6.1448199839999997</v>
      </c>
      <c r="AM1026" s="361">
        <f>+VLOOKUP($E1026,Emissions!$1:$1048576,MATCH(DATE(AM$2,1,1),Emissions!$A$1:$LI$1),FALSE)</f>
        <v>6.3027282290000004</v>
      </c>
      <c r="AN1026" s="361">
        <f>+VLOOKUP($E1026,Emissions!$1:$1048576,MATCH(DATE(AN$2,1,1),Emissions!$A$1:$LI$1),FALSE)</f>
        <v>6.4650930320000004</v>
      </c>
      <c r="AO1026" s="361">
        <f>+VLOOKUP($E1026,Emissions!$1:$1048576,MATCH(DATE(AO$2,1,1),Emissions!$A$1:$LI$1),FALSE)</f>
        <v>6.6305291430000004</v>
      </c>
    </row>
    <row r="1027" spans="1:41" s="92" customFormat="1" ht="15" customHeight="1" x14ac:dyDescent="0.35">
      <c r="A1027" s="411"/>
      <c r="B1027" s="170"/>
      <c r="C1027" s="137" t="s">
        <v>3336</v>
      </c>
      <c r="D1027" s="147" t="s">
        <v>1033</v>
      </c>
      <c r="E1027" s="136" t="s">
        <v>3459</v>
      </c>
      <c r="F1027" s="327">
        <f>+VLOOKUP($E1027,Emissions!$1:$1048576,MATCH(DATE(F$2,1,1),Emissions!$A$1:$LI$1),FALSE)</f>
        <v>5.9090191320000001</v>
      </c>
      <c r="G1027" s="327">
        <f>+VLOOKUP($E1027,Emissions!$1:$1048576,MATCH(DATE(G$2,1,1),Emissions!$A$1:$LI$1),FALSE)</f>
        <v>5.9425475609999996</v>
      </c>
      <c r="H1027" s="327">
        <f>+VLOOKUP($E1027,Emissions!$1:$1048576,MATCH(DATE(H$2,1,1),Emissions!$A$1:$LI$1),FALSE)</f>
        <v>5.9725986139999998</v>
      </c>
      <c r="I1027" s="327">
        <f>+VLOOKUP($E1027,Emissions!$1:$1048576,MATCH(DATE(I$2,1,1),Emissions!$A$1:$LI$1),FALSE)</f>
        <v>6.0074832950000001</v>
      </c>
      <c r="J1027" s="327">
        <f>+VLOOKUP($E1027,Emissions!$1:$1048576,MATCH(DATE(J$2,1,1),Emissions!$A$1:$LI$1),FALSE)</f>
        <v>6.0611422580000003</v>
      </c>
      <c r="K1027" s="327">
        <f>+VLOOKUP($E1027,Emissions!$1:$1048576,MATCH(DATE(K$2,1,1),Emissions!$A$1:$LI$1),FALSE)</f>
        <v>6.1329982259999998</v>
      </c>
      <c r="L1027" s="327">
        <f>+VLOOKUP($E1027,Emissions!$1:$1048576,MATCH(DATE(L$2,1,1),Emissions!$A$1:$LI$1),FALSE)</f>
        <v>6.2177080460000003</v>
      </c>
      <c r="M1027" s="327">
        <f>+VLOOKUP($E1027,Emissions!$1:$1048576,MATCH(DATE(M$2,1,1),Emissions!$A$1:$LI$1),FALSE)</f>
        <v>6.3135894370000001</v>
      </c>
      <c r="N1027" s="327">
        <f>+VLOOKUP($E1027,Emissions!$1:$1048576,MATCH(DATE(N$2,1,1),Emissions!$A$1:$LI$1),FALSE)</f>
        <v>6.4180576150000004</v>
      </c>
      <c r="O1027" s="327">
        <f>+VLOOKUP($E1027,Emissions!$1:$1048576,MATCH(DATE(O$2,1,1),Emissions!$A$1:$LI$1),FALSE)</f>
        <v>6.5290582219999997</v>
      </c>
      <c r="P1027" s="327">
        <f>+VLOOKUP($E1027,Emissions!$1:$1048576,MATCH(DATE(P$2,1,1),Emissions!$A$1:$LI$1),FALSE)</f>
        <v>6.6426938739999999</v>
      </c>
      <c r="Q1027" s="327">
        <f>+VLOOKUP($E1027,Emissions!$1:$1048576,MATCH(DATE(Q$2,1,1),Emissions!$A$1:$LI$1),FALSE)</f>
        <v>6.7532290000000001</v>
      </c>
      <c r="R1027" s="327">
        <f>+VLOOKUP($E1027,Emissions!$1:$1048576,MATCH(DATE(R$2,1,1),Emissions!$A$1:$LI$1),FALSE)</f>
        <v>6.8559603869999997</v>
      </c>
      <c r="S1027" s="327">
        <f>+VLOOKUP($E1027,Emissions!$1:$1048576,MATCH(DATE(S$2,1,1),Emissions!$A$1:$LI$1),FALSE)</f>
        <v>6.9511120210000001</v>
      </c>
      <c r="T1027" s="327">
        <f>+VLOOKUP($E1027,Emissions!$1:$1048576,MATCH(DATE(T$2,1,1),Emissions!$A$1:$LI$1),FALSE)</f>
        <v>7.0402872490000004</v>
      </c>
      <c r="U1027" s="327">
        <f>+VLOOKUP($E1027,Emissions!$1:$1048576,MATCH(DATE(U$2,1,1),Emissions!$A$1:$LI$1),FALSE)</f>
        <v>7.1254261349999997</v>
      </c>
      <c r="V1027" s="327">
        <f>+VLOOKUP($E1027,Emissions!$1:$1048576,MATCH(DATE(V$2,1,1),Emissions!$A$1:$LI$1),FALSE)</f>
        <v>7.2060585149999996</v>
      </c>
      <c r="W1027" s="327">
        <f>+VLOOKUP($E1027,Emissions!$1:$1048576,MATCH(DATE(W$2,1,1),Emissions!$A$1:$LI$1),FALSE)</f>
        <v>7.287363407</v>
      </c>
      <c r="X1027" s="327">
        <f>+VLOOKUP($E1027,Emissions!$1:$1048576,MATCH(DATE(X$2,1,1),Emissions!$A$1:$LI$1),FALSE)</f>
        <v>7.3717435839999998</v>
      </c>
      <c r="Y1027" s="327">
        <f>+VLOOKUP($E1027,Emissions!$1:$1048576,MATCH(DATE(Y$2,1,1),Emissions!$A$1:$LI$1),FALSE)</f>
        <v>7.4606752949999997</v>
      </c>
      <c r="Z1027" s="327">
        <f>+VLOOKUP($E1027,Emissions!$1:$1048576,MATCH(DATE(Z$2,1,1),Emissions!$A$1:$LI$1),FALSE)</f>
        <v>7.5552409010000003</v>
      </c>
      <c r="AA1027" s="327">
        <f>+VLOOKUP($E1027,Emissions!$1:$1048576,MATCH(DATE(AA$2,1,1),Emissions!$A$1:$LI$1),FALSE)</f>
        <v>7.6571349409999998</v>
      </c>
      <c r="AB1027" s="327">
        <f>+VLOOKUP($E1027,Emissions!$1:$1048576,MATCH(DATE(AB$2,1,1),Emissions!$A$1:$LI$1),FALSE)</f>
        <v>7.7679159860000002</v>
      </c>
      <c r="AC1027" s="327">
        <f>+VLOOKUP($E1027,Emissions!$1:$1048576,MATCH(DATE(AC$2,1,1),Emissions!$A$1:$LI$1),FALSE)</f>
        <v>7.8888126070000002</v>
      </c>
      <c r="AD1027" s="327">
        <f>+VLOOKUP($E1027,Emissions!$1:$1048576,MATCH(DATE(AD$2,1,1),Emissions!$A$1:$LI$1),FALSE)</f>
        <v>8.0205690199999999</v>
      </c>
      <c r="AE1027" s="327">
        <f>+VLOOKUP($E1027,Emissions!$1:$1048576,MATCH(DATE(AE$2,1,1),Emissions!$A$1:$LI$1),FALSE)</f>
        <v>8.1629559999999994</v>
      </c>
      <c r="AF1027" s="327">
        <f>+VLOOKUP($E1027,Emissions!$1:$1048576,MATCH(DATE(AF$2,1,1),Emissions!$A$1:$LI$1),FALSE)</f>
        <v>8.3098755989999997</v>
      </c>
      <c r="AG1027" s="327">
        <f>+VLOOKUP($E1027,Emissions!$1:$1048576,MATCH(DATE(AG$2,1,1),Emissions!$A$1:$LI$1),FALSE)</f>
        <v>8.4645859950000002</v>
      </c>
      <c r="AH1027" s="327">
        <f>+VLOOKUP($E1027,Emissions!$1:$1048576,MATCH(DATE(AH$2,1,1),Emissions!$A$1:$LI$1),FALSE)</f>
        <v>8.629567905</v>
      </c>
      <c r="AI1027" s="327">
        <f>+VLOOKUP($E1027,Emissions!$1:$1048576,MATCH(DATE(AI$2,1,1),Emissions!$A$1:$LI$1),FALSE)</f>
        <v>8.8048920450000008</v>
      </c>
      <c r="AJ1027" s="327">
        <f>+VLOOKUP($E1027,Emissions!$1:$1048576,MATCH(DATE(AJ$2,1,1),Emissions!$A$1:$LI$1),FALSE)</f>
        <v>8.989236</v>
      </c>
      <c r="AK1027" s="327">
        <f>+VLOOKUP($E1027,Emissions!$1:$1048576,MATCH(DATE(AK$2,1,1),Emissions!$A$1:$LI$1),FALSE)</f>
        <v>9.1809881850000004</v>
      </c>
      <c r="AL1027" s="327">
        <f>+VLOOKUP($E1027,Emissions!$1:$1048576,MATCH(DATE(AL$2,1,1),Emissions!$A$1:$LI$1),FALSE)</f>
        <v>9.3786120509999993</v>
      </c>
      <c r="AM1027" s="327">
        <f>+VLOOKUP($E1027,Emissions!$1:$1048576,MATCH(DATE(AM$2,1,1),Emissions!$A$1:$LI$1),FALSE)</f>
        <v>9.5805506010000006</v>
      </c>
      <c r="AN1027" s="327">
        <f>+VLOOKUP($E1027,Emissions!$1:$1048576,MATCH(DATE(AN$2,1,1),Emissions!$A$1:$LI$1),FALSE)</f>
        <v>9.7851635510000001</v>
      </c>
      <c r="AO1027" s="327">
        <f>+VLOOKUP($E1027,Emissions!$1:$1048576,MATCH(DATE(AO$2,1,1),Emissions!$A$1:$LI$1),FALSE)</f>
        <v>9.9907112130000009</v>
      </c>
    </row>
    <row r="1028" spans="1:41" ht="15" customHeight="1" x14ac:dyDescent="0.35">
      <c r="A1028" s="411"/>
      <c r="B1028" s="170"/>
      <c r="C1028" s="138" t="s">
        <v>455</v>
      </c>
      <c r="D1028" s="114" t="s">
        <v>1033</v>
      </c>
      <c r="E1028" s="50" t="s">
        <v>3460</v>
      </c>
      <c r="F1028" s="361">
        <f>+VLOOKUP($E1028,Emissions!$1:$1048576,MATCH(DATE(F$2,1,1),Emissions!$A$1:$LI$1),FALSE)</f>
        <v>1.7667141879999999</v>
      </c>
      <c r="G1028" s="361">
        <f>+VLOOKUP($E1028,Emissions!$1:$1048576,MATCH(DATE(G$2,1,1),Emissions!$A$1:$LI$1),FALSE)</f>
        <v>1.7812300940000001</v>
      </c>
      <c r="H1028" s="361">
        <f>+VLOOKUP($E1028,Emissions!$1:$1048576,MATCH(DATE(H$2,1,1),Emissions!$A$1:$LI$1),FALSE)</f>
        <v>1.795776982</v>
      </c>
      <c r="I1028" s="361">
        <f>+VLOOKUP($E1028,Emissions!$1:$1048576,MATCH(DATE(I$2,1,1),Emissions!$A$1:$LI$1),FALSE)</f>
        <v>1.81097646</v>
      </c>
      <c r="J1028" s="361">
        <f>+VLOOKUP($E1028,Emissions!$1:$1048576,MATCH(DATE(J$2,1,1),Emissions!$A$1:$LI$1),FALSE)</f>
        <v>1.831798896</v>
      </c>
      <c r="K1028" s="361">
        <f>+VLOOKUP($E1028,Emissions!$1:$1048576,MATCH(DATE(K$2,1,1),Emissions!$A$1:$LI$1),FALSE)</f>
        <v>1.858063</v>
      </c>
      <c r="L1028" s="361">
        <f>+VLOOKUP($E1028,Emissions!$1:$1048576,MATCH(DATE(L$2,1,1),Emissions!$A$1:$LI$1),FALSE)</f>
        <v>1.8900799230000001</v>
      </c>
      <c r="M1028" s="361">
        <f>+VLOOKUP($E1028,Emissions!$1:$1048576,MATCH(DATE(M$2,1,1),Emissions!$A$1:$LI$1),FALSE)</f>
        <v>1.926209965</v>
      </c>
      <c r="N1028" s="361">
        <f>+VLOOKUP($E1028,Emissions!$1:$1048576,MATCH(DATE(N$2,1,1),Emissions!$A$1:$LI$1),FALSE)</f>
        <v>1.9654000039999999</v>
      </c>
      <c r="O1028" s="361">
        <f>+VLOOKUP($E1028,Emissions!$1:$1048576,MATCH(DATE(O$2,1,1),Emissions!$A$1:$LI$1),FALSE)</f>
        <v>2.0070466680000001</v>
      </c>
      <c r="P1028" s="361">
        <f>+VLOOKUP($E1028,Emissions!$1:$1048576,MATCH(DATE(P$2,1,1),Emissions!$A$1:$LI$1),FALSE)</f>
        <v>2.0495865210000002</v>
      </c>
      <c r="Q1028" s="361">
        <f>+VLOOKUP($E1028,Emissions!$1:$1048576,MATCH(DATE(Q$2,1,1),Emissions!$A$1:$LI$1),FALSE)</f>
        <v>2.0880820130000002</v>
      </c>
      <c r="R1028" s="361">
        <f>+VLOOKUP($E1028,Emissions!$1:$1048576,MATCH(DATE(R$2,1,1),Emissions!$A$1:$LI$1),FALSE)</f>
        <v>2.1227601210000002</v>
      </c>
      <c r="S1028" s="361">
        <f>+VLOOKUP($E1028,Emissions!$1:$1048576,MATCH(DATE(S$2,1,1),Emissions!$A$1:$LI$1),FALSE)</f>
        <v>2.154577223</v>
      </c>
      <c r="T1028" s="361">
        <f>+VLOOKUP($E1028,Emissions!$1:$1048576,MATCH(DATE(T$2,1,1),Emissions!$A$1:$LI$1),FALSE)</f>
        <v>2.1846042969999999</v>
      </c>
      <c r="U1028" s="361">
        <f>+VLOOKUP($E1028,Emissions!$1:$1048576,MATCH(DATE(U$2,1,1),Emissions!$A$1:$LI$1),FALSE)</f>
        <v>2.2138456620000002</v>
      </c>
      <c r="V1028" s="361">
        <f>+VLOOKUP($E1028,Emissions!$1:$1048576,MATCH(DATE(V$2,1,1),Emissions!$A$1:$LI$1),FALSE)</f>
        <v>2.2428491429999999</v>
      </c>
      <c r="W1028" s="361">
        <f>+VLOOKUP($E1028,Emissions!$1:$1048576,MATCH(DATE(W$2,1,1),Emissions!$A$1:$LI$1),FALSE)</f>
        <v>2.2730421019999998</v>
      </c>
      <c r="X1028" s="361">
        <f>+VLOOKUP($E1028,Emissions!$1:$1048576,MATCH(DATE(X$2,1,1),Emissions!$A$1:$LI$1),FALSE)</f>
        <v>2.305227774</v>
      </c>
      <c r="Y1028" s="361">
        <f>+VLOOKUP($E1028,Emissions!$1:$1048576,MATCH(DATE(Y$2,1,1),Emissions!$A$1:$LI$1),FALSE)</f>
        <v>2.3399066999999998</v>
      </c>
      <c r="Z1028" s="361">
        <f>+VLOOKUP($E1028,Emissions!$1:$1048576,MATCH(DATE(Z$2,1,1),Emissions!$A$1:$LI$1),FALSE)</f>
        <v>2.3774337440000002</v>
      </c>
      <c r="AA1028" s="361">
        <f>+VLOOKUP($E1028,Emissions!$1:$1048576,MATCH(DATE(AA$2,1,1),Emissions!$A$1:$LI$1),FALSE)</f>
        <v>2.4184104579999999</v>
      </c>
      <c r="AB1028" s="361">
        <f>+VLOOKUP($E1028,Emissions!$1:$1048576,MATCH(DATE(AB$2,1,1),Emissions!$A$1:$LI$1),FALSE)</f>
        <v>2.4633922479999999</v>
      </c>
      <c r="AC1028" s="361">
        <f>+VLOOKUP($E1028,Emissions!$1:$1048576,MATCH(DATE(AC$2,1,1),Emissions!$A$1:$LI$1),FALSE)</f>
        <v>2.5127941809999998</v>
      </c>
      <c r="AD1028" s="361">
        <f>+VLOOKUP($E1028,Emissions!$1:$1048576,MATCH(DATE(AD$2,1,1),Emissions!$A$1:$LI$1),FALSE)</f>
        <v>2.5668170080000001</v>
      </c>
      <c r="AE1028" s="361">
        <f>+VLOOKUP($E1028,Emissions!$1:$1048576,MATCH(DATE(AE$2,1,1),Emissions!$A$1:$LI$1),FALSE)</f>
        <v>2.6253032429999998</v>
      </c>
      <c r="AF1028" s="361">
        <f>+VLOOKUP($E1028,Emissions!$1:$1048576,MATCH(DATE(AF$2,1,1),Emissions!$A$1:$LI$1),FALSE)</f>
        <v>2.6833409709999998</v>
      </c>
      <c r="AG1028" s="361">
        <f>+VLOOKUP($E1028,Emissions!$1:$1048576,MATCH(DATE(AG$2,1,1),Emissions!$A$1:$LI$1),FALSE)</f>
        <v>2.7433133540000001</v>
      </c>
      <c r="AH1028" s="361">
        <f>+VLOOKUP($E1028,Emissions!$1:$1048576,MATCH(DATE(AH$2,1,1),Emissions!$A$1:$LI$1),FALSE)</f>
        <v>2.806922406</v>
      </c>
      <c r="AI1028" s="361">
        <f>+VLOOKUP($E1028,Emissions!$1:$1048576,MATCH(DATE(AI$2,1,1),Emissions!$A$1:$LI$1),FALSE)</f>
        <v>2.8743135400000002</v>
      </c>
      <c r="AJ1028" s="361">
        <f>+VLOOKUP($E1028,Emissions!$1:$1048576,MATCH(DATE(AJ$2,1,1),Emissions!$A$1:$LI$1),FALSE)</f>
        <v>2.944853078</v>
      </c>
      <c r="AK1028" s="361">
        <f>+VLOOKUP($E1028,Emissions!$1:$1048576,MATCH(DATE(AK$2,1,1),Emissions!$A$1:$LI$1),FALSE)</f>
        <v>3.0178011279999999</v>
      </c>
      <c r="AL1028" s="361">
        <f>+VLOOKUP($E1028,Emissions!$1:$1048576,MATCH(DATE(AL$2,1,1),Emissions!$A$1:$LI$1),FALSE)</f>
        <v>3.0925156409999999</v>
      </c>
      <c r="AM1028" s="361">
        <f>+VLOOKUP($E1028,Emissions!$1:$1048576,MATCH(DATE(AM$2,1,1),Emissions!$A$1:$LI$1),FALSE)</f>
        <v>3.1683994110000002</v>
      </c>
      <c r="AN1028" s="361">
        <f>+VLOOKUP($E1028,Emissions!$1:$1048576,MATCH(DATE(AN$2,1,1),Emissions!$A$1:$LI$1),FALSE)</f>
        <v>3.2448603459999998</v>
      </c>
      <c r="AO1028" s="361">
        <f>+VLOOKUP($E1028,Emissions!$1:$1048576,MATCH(DATE(AO$2,1,1),Emissions!$A$1:$LI$1),FALSE)</f>
        <v>3.321293024</v>
      </c>
    </row>
    <row r="1029" spans="1:41" ht="15" customHeight="1" x14ac:dyDescent="0.35">
      <c r="A1029" s="411"/>
      <c r="B1029" s="170"/>
      <c r="C1029" s="138" t="s">
        <v>456</v>
      </c>
      <c r="D1029" s="114" t="s">
        <v>1033</v>
      </c>
      <c r="E1029" s="50" t="s">
        <v>3461</v>
      </c>
      <c r="F1029" s="361">
        <f>+VLOOKUP($E1029,Emissions!$1:$1048576,MATCH(DATE(F$2,1,1),Emissions!$A$1:$LI$1),FALSE)</f>
        <v>4.1423049430000001</v>
      </c>
      <c r="G1029" s="361">
        <f>+VLOOKUP($E1029,Emissions!$1:$1048576,MATCH(DATE(G$2,1,1),Emissions!$A$1:$LI$1),FALSE)</f>
        <v>4.1613174669999999</v>
      </c>
      <c r="H1029" s="361">
        <f>+VLOOKUP($E1029,Emissions!$1:$1048576,MATCH(DATE(H$2,1,1),Emissions!$A$1:$LI$1),FALSE)</f>
        <v>4.1768216310000001</v>
      </c>
      <c r="I1029" s="361">
        <f>+VLOOKUP($E1029,Emissions!$1:$1048576,MATCH(DATE(I$2,1,1),Emissions!$A$1:$LI$1),FALSE)</f>
        <v>4.196506834</v>
      </c>
      <c r="J1029" s="361">
        <f>+VLOOKUP($E1029,Emissions!$1:$1048576,MATCH(DATE(J$2,1,1),Emissions!$A$1:$LI$1),FALSE)</f>
        <v>4.2293433619999998</v>
      </c>
      <c r="K1029" s="361">
        <f>+VLOOKUP($E1029,Emissions!$1:$1048576,MATCH(DATE(K$2,1,1),Emissions!$A$1:$LI$1),FALSE)</f>
        <v>4.2749352260000002</v>
      </c>
      <c r="L1029" s="361">
        <f>+VLOOKUP($E1029,Emissions!$1:$1048576,MATCH(DATE(L$2,1,1),Emissions!$A$1:$LI$1),FALSE)</f>
        <v>4.3276281230000002</v>
      </c>
      <c r="M1029" s="361">
        <f>+VLOOKUP($E1029,Emissions!$1:$1048576,MATCH(DATE(M$2,1,1),Emissions!$A$1:$LI$1),FALSE)</f>
        <v>4.3873794720000001</v>
      </c>
      <c r="N1029" s="361">
        <f>+VLOOKUP($E1029,Emissions!$1:$1048576,MATCH(DATE(N$2,1,1),Emissions!$A$1:$LI$1),FALSE)</f>
        <v>4.4526576110000002</v>
      </c>
      <c r="O1029" s="361">
        <f>+VLOOKUP($E1029,Emissions!$1:$1048576,MATCH(DATE(O$2,1,1),Emissions!$A$1:$LI$1),FALSE)</f>
        <v>4.5220115549999997</v>
      </c>
      <c r="P1029" s="361">
        <f>+VLOOKUP($E1029,Emissions!$1:$1048576,MATCH(DATE(P$2,1,1),Emissions!$A$1:$LI$1),FALSE)</f>
        <v>4.5931073539999998</v>
      </c>
      <c r="Q1029" s="361">
        <f>+VLOOKUP($E1029,Emissions!$1:$1048576,MATCH(DATE(Q$2,1,1),Emissions!$A$1:$LI$1),FALSE)</f>
        <v>4.665146987</v>
      </c>
      <c r="R1029" s="361">
        <f>+VLOOKUP($E1029,Emissions!$1:$1048576,MATCH(DATE(R$2,1,1),Emissions!$A$1:$LI$1),FALSE)</f>
        <v>4.7332002659999999</v>
      </c>
      <c r="S1029" s="361">
        <f>+VLOOKUP($E1029,Emissions!$1:$1048576,MATCH(DATE(S$2,1,1),Emissions!$A$1:$LI$1),FALSE)</f>
        <v>4.7965347989999998</v>
      </c>
      <c r="T1029" s="361">
        <f>+VLOOKUP($E1029,Emissions!$1:$1048576,MATCH(DATE(T$2,1,1),Emissions!$A$1:$LI$1),FALSE)</f>
        <v>4.8556829520000004</v>
      </c>
      <c r="U1029" s="361">
        <f>+VLOOKUP($E1029,Emissions!$1:$1048576,MATCH(DATE(U$2,1,1),Emissions!$A$1:$LI$1),FALSE)</f>
        <v>4.9115804729999999</v>
      </c>
      <c r="V1029" s="361">
        <f>+VLOOKUP($E1029,Emissions!$1:$1048576,MATCH(DATE(V$2,1,1),Emissions!$A$1:$LI$1),FALSE)</f>
        <v>4.9632093719999997</v>
      </c>
      <c r="W1029" s="361">
        <f>+VLOOKUP($E1029,Emissions!$1:$1048576,MATCH(DATE(W$2,1,1),Emissions!$A$1:$LI$1),FALSE)</f>
        <v>5.0143213050000002</v>
      </c>
      <c r="X1029" s="361">
        <f>+VLOOKUP($E1029,Emissions!$1:$1048576,MATCH(DATE(X$2,1,1),Emissions!$A$1:$LI$1),FALSE)</f>
        <v>5.0665158090000002</v>
      </c>
      <c r="Y1029" s="361">
        <f>+VLOOKUP($E1029,Emissions!$1:$1048576,MATCH(DATE(Y$2,1,1),Emissions!$A$1:$LI$1),FALSE)</f>
        <v>5.1207685950000004</v>
      </c>
      <c r="Z1029" s="361">
        <f>+VLOOKUP($E1029,Emissions!$1:$1048576,MATCH(DATE(Z$2,1,1),Emissions!$A$1:$LI$1),FALSE)</f>
        <v>5.1778071570000002</v>
      </c>
      <c r="AA1029" s="361">
        <f>+VLOOKUP($E1029,Emissions!$1:$1048576,MATCH(DATE(AA$2,1,1),Emissions!$A$1:$LI$1),FALSE)</f>
        <v>5.2387244830000004</v>
      </c>
      <c r="AB1029" s="361">
        <f>+VLOOKUP($E1029,Emissions!$1:$1048576,MATCH(DATE(AB$2,1,1),Emissions!$A$1:$LI$1),FALSE)</f>
        <v>5.3045237380000003</v>
      </c>
      <c r="AC1029" s="361">
        <f>+VLOOKUP($E1029,Emissions!$1:$1048576,MATCH(DATE(AC$2,1,1),Emissions!$A$1:$LI$1),FALSE)</f>
        <v>5.3760184259999999</v>
      </c>
      <c r="AD1029" s="361">
        <f>+VLOOKUP($E1029,Emissions!$1:$1048576,MATCH(DATE(AD$2,1,1),Emissions!$A$1:$LI$1),FALSE)</f>
        <v>5.4537520129999999</v>
      </c>
      <c r="AE1029" s="361">
        <f>+VLOOKUP($E1029,Emissions!$1:$1048576,MATCH(DATE(AE$2,1,1),Emissions!$A$1:$LI$1),FALSE)</f>
        <v>5.5376527580000001</v>
      </c>
      <c r="AF1029" s="361">
        <f>+VLOOKUP($E1029,Emissions!$1:$1048576,MATCH(DATE(AF$2,1,1),Emissions!$A$1:$LI$1),FALSE)</f>
        <v>5.6265346279999999</v>
      </c>
      <c r="AG1029" s="361">
        <f>+VLOOKUP($E1029,Emissions!$1:$1048576,MATCH(DATE(AG$2,1,1),Emissions!$A$1:$LI$1),FALSE)</f>
        <v>5.7212726409999997</v>
      </c>
      <c r="AH1029" s="361">
        <f>+VLOOKUP($E1029,Emissions!$1:$1048576,MATCH(DATE(AH$2,1,1),Emissions!$A$1:$LI$1),FALSE)</f>
        <v>5.8226454990000001</v>
      </c>
      <c r="AI1029" s="361">
        <f>+VLOOKUP($E1029,Emissions!$1:$1048576,MATCH(DATE(AI$2,1,1),Emissions!$A$1:$LI$1),FALSE)</f>
        <v>5.9305785049999997</v>
      </c>
      <c r="AJ1029" s="361">
        <f>+VLOOKUP($E1029,Emissions!$1:$1048576,MATCH(DATE(AJ$2,1,1),Emissions!$A$1:$LI$1),FALSE)</f>
        <v>6.0443829219999996</v>
      </c>
      <c r="AK1029" s="361">
        <f>+VLOOKUP($E1029,Emissions!$1:$1048576,MATCH(DATE(AK$2,1,1),Emissions!$A$1:$LI$1),FALSE)</f>
        <v>6.1631870580000001</v>
      </c>
      <c r="AL1029" s="361">
        <f>+VLOOKUP($E1029,Emissions!$1:$1048576,MATCH(DATE(AL$2,1,1),Emissions!$A$1:$LI$1),FALSE)</f>
        <v>6.2860964099999999</v>
      </c>
      <c r="AM1029" s="361">
        <f>+VLOOKUP($E1029,Emissions!$1:$1048576,MATCH(DATE(AM$2,1,1),Emissions!$A$1:$LI$1),FALSE)</f>
        <v>6.4121511900000003</v>
      </c>
      <c r="AN1029" s="361">
        <f>+VLOOKUP($E1029,Emissions!$1:$1048576,MATCH(DATE(AN$2,1,1),Emissions!$A$1:$LI$1),FALSE)</f>
        <v>6.5403032049999998</v>
      </c>
      <c r="AO1029" s="361">
        <f>+VLOOKUP($E1029,Emissions!$1:$1048576,MATCH(DATE(AO$2,1,1),Emissions!$A$1:$LI$1),FALSE)</f>
        <v>6.6694181889999999</v>
      </c>
    </row>
    <row r="1030" spans="1:41" ht="15" customHeight="1" x14ac:dyDescent="0.35">
      <c r="A1030" s="411"/>
      <c r="B1030" s="170"/>
      <c r="C1030" s="138" t="s">
        <v>459</v>
      </c>
      <c r="D1030" s="114" t="s">
        <v>1033</v>
      </c>
      <c r="E1030" s="50" t="s">
        <v>3462</v>
      </c>
      <c r="F1030" s="361">
        <f>+VLOOKUP($E1030,Emissions!$1:$1048576,MATCH(DATE(F$2,1,1),Emissions!$A$1:$LI$1),FALSE)</f>
        <v>0</v>
      </c>
      <c r="G1030" s="361">
        <f>+VLOOKUP($E1030,Emissions!$1:$1048576,MATCH(DATE(G$2,1,1),Emissions!$A$1:$LI$1),FALSE)</f>
        <v>0</v>
      </c>
      <c r="H1030" s="361">
        <f>+VLOOKUP($E1030,Emissions!$1:$1048576,MATCH(DATE(H$2,1,1),Emissions!$A$1:$LI$1),FALSE)</f>
        <v>0</v>
      </c>
      <c r="I1030" s="361">
        <f>+VLOOKUP($E1030,Emissions!$1:$1048576,MATCH(DATE(I$2,1,1),Emissions!$A$1:$LI$1),FALSE)</f>
        <v>0</v>
      </c>
      <c r="J1030" s="361">
        <f>+VLOOKUP($E1030,Emissions!$1:$1048576,MATCH(DATE(J$2,1,1),Emissions!$A$1:$LI$1),FALSE)</f>
        <v>0</v>
      </c>
      <c r="K1030" s="361">
        <f>+VLOOKUP($E1030,Emissions!$1:$1048576,MATCH(DATE(K$2,1,1),Emissions!$A$1:$LI$1),FALSE)</f>
        <v>0</v>
      </c>
      <c r="L1030" s="361">
        <f>+VLOOKUP($E1030,Emissions!$1:$1048576,MATCH(DATE(L$2,1,1),Emissions!$A$1:$LI$1),FALSE)</f>
        <v>0</v>
      </c>
      <c r="M1030" s="361">
        <f>+VLOOKUP($E1030,Emissions!$1:$1048576,MATCH(DATE(M$2,1,1),Emissions!$A$1:$LI$1),FALSE)</f>
        <v>0</v>
      </c>
      <c r="N1030" s="361">
        <f>+VLOOKUP($E1030,Emissions!$1:$1048576,MATCH(DATE(N$2,1,1),Emissions!$A$1:$LI$1),FALSE)</f>
        <v>0</v>
      </c>
      <c r="O1030" s="361">
        <f>+VLOOKUP($E1030,Emissions!$1:$1048576,MATCH(DATE(O$2,1,1),Emissions!$A$1:$LI$1),FALSE)</f>
        <v>0</v>
      </c>
      <c r="P1030" s="361">
        <f>+VLOOKUP($E1030,Emissions!$1:$1048576,MATCH(DATE(P$2,1,1),Emissions!$A$1:$LI$1),FALSE)</f>
        <v>0</v>
      </c>
      <c r="Q1030" s="361">
        <f>+VLOOKUP($E1030,Emissions!$1:$1048576,MATCH(DATE(Q$2,1,1),Emissions!$A$1:$LI$1),FALSE)</f>
        <v>0</v>
      </c>
      <c r="R1030" s="361">
        <f>+VLOOKUP($E1030,Emissions!$1:$1048576,MATCH(DATE(R$2,1,1),Emissions!$A$1:$LI$1),FALSE)</f>
        <v>0</v>
      </c>
      <c r="S1030" s="361">
        <f>+VLOOKUP($E1030,Emissions!$1:$1048576,MATCH(DATE(S$2,1,1),Emissions!$A$1:$LI$1),FALSE)</f>
        <v>0</v>
      </c>
      <c r="T1030" s="361">
        <f>+VLOOKUP($E1030,Emissions!$1:$1048576,MATCH(DATE(T$2,1,1),Emissions!$A$1:$LI$1),FALSE)</f>
        <v>0</v>
      </c>
      <c r="U1030" s="361">
        <f>+VLOOKUP($E1030,Emissions!$1:$1048576,MATCH(DATE(U$2,1,1),Emissions!$A$1:$LI$1),FALSE)</f>
        <v>0</v>
      </c>
      <c r="V1030" s="361">
        <f>+VLOOKUP($E1030,Emissions!$1:$1048576,MATCH(DATE(V$2,1,1),Emissions!$A$1:$LI$1),FALSE)</f>
        <v>0</v>
      </c>
      <c r="W1030" s="361">
        <f>+VLOOKUP($E1030,Emissions!$1:$1048576,MATCH(DATE(W$2,1,1),Emissions!$A$1:$LI$1),FALSE)</f>
        <v>0</v>
      </c>
      <c r="X1030" s="361">
        <f>+VLOOKUP($E1030,Emissions!$1:$1048576,MATCH(DATE(X$2,1,1),Emissions!$A$1:$LI$1),FALSE)</f>
        <v>0</v>
      </c>
      <c r="Y1030" s="361">
        <f>+VLOOKUP($E1030,Emissions!$1:$1048576,MATCH(DATE(Y$2,1,1),Emissions!$A$1:$LI$1),FALSE)</f>
        <v>0</v>
      </c>
      <c r="Z1030" s="361">
        <f>+VLOOKUP($E1030,Emissions!$1:$1048576,MATCH(DATE(Z$2,1,1),Emissions!$A$1:$LI$1),FALSE)</f>
        <v>0</v>
      </c>
      <c r="AA1030" s="361">
        <f>+VLOOKUP($E1030,Emissions!$1:$1048576,MATCH(DATE(AA$2,1,1),Emissions!$A$1:$LI$1),FALSE)</f>
        <v>0</v>
      </c>
      <c r="AB1030" s="361">
        <f>+VLOOKUP($E1030,Emissions!$1:$1048576,MATCH(DATE(AB$2,1,1),Emissions!$A$1:$LI$1),FALSE)</f>
        <v>0</v>
      </c>
      <c r="AC1030" s="361">
        <f>+VLOOKUP($E1030,Emissions!$1:$1048576,MATCH(DATE(AC$2,1,1),Emissions!$A$1:$LI$1),FALSE)</f>
        <v>0</v>
      </c>
      <c r="AD1030" s="361">
        <f>+VLOOKUP($E1030,Emissions!$1:$1048576,MATCH(DATE(AD$2,1,1),Emissions!$A$1:$LI$1),FALSE)</f>
        <v>0</v>
      </c>
      <c r="AE1030" s="361">
        <f>+VLOOKUP($E1030,Emissions!$1:$1048576,MATCH(DATE(AE$2,1,1),Emissions!$A$1:$LI$1),FALSE)</f>
        <v>0</v>
      </c>
      <c r="AF1030" s="361">
        <f>+VLOOKUP($E1030,Emissions!$1:$1048576,MATCH(DATE(AF$2,1,1),Emissions!$A$1:$LI$1),FALSE)</f>
        <v>0</v>
      </c>
      <c r="AG1030" s="361">
        <f>+VLOOKUP($E1030,Emissions!$1:$1048576,MATCH(DATE(AG$2,1,1),Emissions!$A$1:$LI$1),FALSE)</f>
        <v>0</v>
      </c>
      <c r="AH1030" s="361">
        <f>+VLOOKUP($E1030,Emissions!$1:$1048576,MATCH(DATE(AH$2,1,1),Emissions!$A$1:$LI$1),FALSE)</f>
        <v>0</v>
      </c>
      <c r="AI1030" s="361">
        <f>+VLOOKUP($E1030,Emissions!$1:$1048576,MATCH(DATE(AI$2,1,1),Emissions!$A$1:$LI$1),FALSE)</f>
        <v>0</v>
      </c>
      <c r="AJ1030" s="361">
        <f>+VLOOKUP($E1030,Emissions!$1:$1048576,MATCH(DATE(AJ$2,1,1),Emissions!$A$1:$LI$1),FALSE)</f>
        <v>0</v>
      </c>
      <c r="AK1030" s="361">
        <f>+VLOOKUP($E1030,Emissions!$1:$1048576,MATCH(DATE(AK$2,1,1),Emissions!$A$1:$LI$1),FALSE)</f>
        <v>0</v>
      </c>
      <c r="AL1030" s="361">
        <f>+VLOOKUP($E1030,Emissions!$1:$1048576,MATCH(DATE(AL$2,1,1),Emissions!$A$1:$LI$1),FALSE)</f>
        <v>0</v>
      </c>
      <c r="AM1030" s="361">
        <f>+VLOOKUP($E1030,Emissions!$1:$1048576,MATCH(DATE(AM$2,1,1),Emissions!$A$1:$LI$1),FALSE)</f>
        <v>0</v>
      </c>
      <c r="AN1030" s="361">
        <f>+VLOOKUP($E1030,Emissions!$1:$1048576,MATCH(DATE(AN$2,1,1),Emissions!$A$1:$LI$1),FALSE)</f>
        <v>0</v>
      </c>
      <c r="AO1030" s="361">
        <f>+VLOOKUP($E1030,Emissions!$1:$1048576,MATCH(DATE(AO$2,1,1),Emissions!$A$1:$LI$1),FALSE)</f>
        <v>0</v>
      </c>
    </row>
    <row r="1031" spans="1:41" ht="15" customHeight="1" x14ac:dyDescent="0.35">
      <c r="A1031" s="411"/>
      <c r="B1031" s="170"/>
      <c r="C1031" s="138" t="s">
        <v>460</v>
      </c>
      <c r="D1031" s="114" t="s">
        <v>1033</v>
      </c>
      <c r="E1031" s="50" t="s">
        <v>3463</v>
      </c>
      <c r="F1031" s="361">
        <f>+VLOOKUP($E1031,Emissions!$1:$1048576,MATCH(DATE(F$2,1,1),Emissions!$A$1:$LI$1),FALSE)</f>
        <v>0</v>
      </c>
      <c r="G1031" s="361">
        <f>+VLOOKUP($E1031,Emissions!$1:$1048576,MATCH(DATE(G$2,1,1),Emissions!$A$1:$LI$1),FALSE)</f>
        <v>0</v>
      </c>
      <c r="H1031" s="361">
        <f>+VLOOKUP($E1031,Emissions!$1:$1048576,MATCH(DATE(H$2,1,1),Emissions!$A$1:$LI$1),FALSE)</f>
        <v>0</v>
      </c>
      <c r="I1031" s="361">
        <f>+VLOOKUP($E1031,Emissions!$1:$1048576,MATCH(DATE(I$2,1,1),Emissions!$A$1:$LI$1),FALSE)</f>
        <v>0</v>
      </c>
      <c r="J1031" s="361">
        <f>+VLOOKUP($E1031,Emissions!$1:$1048576,MATCH(DATE(J$2,1,1),Emissions!$A$1:$LI$1),FALSE)</f>
        <v>0</v>
      </c>
      <c r="K1031" s="361">
        <f>+VLOOKUP($E1031,Emissions!$1:$1048576,MATCH(DATE(K$2,1,1),Emissions!$A$1:$LI$1),FALSE)</f>
        <v>0</v>
      </c>
      <c r="L1031" s="361">
        <f>+VLOOKUP($E1031,Emissions!$1:$1048576,MATCH(DATE(L$2,1,1),Emissions!$A$1:$LI$1),FALSE)</f>
        <v>0</v>
      </c>
      <c r="M1031" s="361">
        <f>+VLOOKUP($E1031,Emissions!$1:$1048576,MATCH(DATE(M$2,1,1),Emissions!$A$1:$LI$1),FALSE)</f>
        <v>0</v>
      </c>
      <c r="N1031" s="361">
        <f>+VLOOKUP($E1031,Emissions!$1:$1048576,MATCH(DATE(N$2,1,1),Emissions!$A$1:$LI$1),FALSE)</f>
        <v>0</v>
      </c>
      <c r="O1031" s="361">
        <f>+VLOOKUP($E1031,Emissions!$1:$1048576,MATCH(DATE(O$2,1,1),Emissions!$A$1:$LI$1),FALSE)</f>
        <v>0</v>
      </c>
      <c r="P1031" s="361">
        <f>+VLOOKUP($E1031,Emissions!$1:$1048576,MATCH(DATE(P$2,1,1),Emissions!$A$1:$LI$1),FALSE)</f>
        <v>0</v>
      </c>
      <c r="Q1031" s="361">
        <f>+VLOOKUP($E1031,Emissions!$1:$1048576,MATCH(DATE(Q$2,1,1),Emissions!$A$1:$LI$1),FALSE)</f>
        <v>0</v>
      </c>
      <c r="R1031" s="361">
        <f>+VLOOKUP($E1031,Emissions!$1:$1048576,MATCH(DATE(R$2,1,1),Emissions!$A$1:$LI$1),FALSE)</f>
        <v>0</v>
      </c>
      <c r="S1031" s="361">
        <f>+VLOOKUP($E1031,Emissions!$1:$1048576,MATCH(DATE(S$2,1,1),Emissions!$A$1:$LI$1),FALSE)</f>
        <v>0</v>
      </c>
      <c r="T1031" s="361">
        <f>+VLOOKUP($E1031,Emissions!$1:$1048576,MATCH(DATE(T$2,1,1),Emissions!$A$1:$LI$1),FALSE)</f>
        <v>0</v>
      </c>
      <c r="U1031" s="361">
        <f>+VLOOKUP($E1031,Emissions!$1:$1048576,MATCH(DATE(U$2,1,1),Emissions!$A$1:$LI$1),FALSE)</f>
        <v>0</v>
      </c>
      <c r="V1031" s="361">
        <f>+VLOOKUP($E1031,Emissions!$1:$1048576,MATCH(DATE(V$2,1,1),Emissions!$A$1:$LI$1),FALSE)</f>
        <v>0</v>
      </c>
      <c r="W1031" s="361">
        <f>+VLOOKUP($E1031,Emissions!$1:$1048576,MATCH(DATE(W$2,1,1),Emissions!$A$1:$LI$1),FALSE)</f>
        <v>0</v>
      </c>
      <c r="X1031" s="361">
        <f>+VLOOKUP($E1031,Emissions!$1:$1048576,MATCH(DATE(X$2,1,1),Emissions!$A$1:$LI$1),FALSE)</f>
        <v>0</v>
      </c>
      <c r="Y1031" s="361">
        <f>+VLOOKUP($E1031,Emissions!$1:$1048576,MATCH(DATE(Y$2,1,1),Emissions!$A$1:$LI$1),FALSE)</f>
        <v>0</v>
      </c>
      <c r="Z1031" s="361">
        <f>+VLOOKUP($E1031,Emissions!$1:$1048576,MATCH(DATE(Z$2,1,1),Emissions!$A$1:$LI$1),FALSE)</f>
        <v>0</v>
      </c>
      <c r="AA1031" s="361">
        <f>+VLOOKUP($E1031,Emissions!$1:$1048576,MATCH(DATE(AA$2,1,1),Emissions!$A$1:$LI$1),FALSE)</f>
        <v>0</v>
      </c>
      <c r="AB1031" s="361">
        <f>+VLOOKUP($E1031,Emissions!$1:$1048576,MATCH(DATE(AB$2,1,1),Emissions!$A$1:$LI$1),FALSE)</f>
        <v>0</v>
      </c>
      <c r="AC1031" s="361">
        <f>+VLOOKUP($E1031,Emissions!$1:$1048576,MATCH(DATE(AC$2,1,1),Emissions!$A$1:$LI$1),FALSE)</f>
        <v>0</v>
      </c>
      <c r="AD1031" s="361">
        <f>+VLOOKUP($E1031,Emissions!$1:$1048576,MATCH(DATE(AD$2,1,1),Emissions!$A$1:$LI$1),FALSE)</f>
        <v>0</v>
      </c>
      <c r="AE1031" s="361">
        <f>+VLOOKUP($E1031,Emissions!$1:$1048576,MATCH(DATE(AE$2,1,1),Emissions!$A$1:$LI$1),FALSE)</f>
        <v>0</v>
      </c>
      <c r="AF1031" s="361">
        <f>+VLOOKUP($E1031,Emissions!$1:$1048576,MATCH(DATE(AF$2,1,1),Emissions!$A$1:$LI$1),FALSE)</f>
        <v>0</v>
      </c>
      <c r="AG1031" s="361">
        <f>+VLOOKUP($E1031,Emissions!$1:$1048576,MATCH(DATE(AG$2,1,1),Emissions!$A$1:$LI$1),FALSE)</f>
        <v>0</v>
      </c>
      <c r="AH1031" s="361">
        <f>+VLOOKUP($E1031,Emissions!$1:$1048576,MATCH(DATE(AH$2,1,1),Emissions!$A$1:$LI$1),FALSE)</f>
        <v>0</v>
      </c>
      <c r="AI1031" s="361">
        <f>+VLOOKUP($E1031,Emissions!$1:$1048576,MATCH(DATE(AI$2,1,1),Emissions!$A$1:$LI$1),FALSE)</f>
        <v>0</v>
      </c>
      <c r="AJ1031" s="361">
        <f>+VLOOKUP($E1031,Emissions!$1:$1048576,MATCH(DATE(AJ$2,1,1),Emissions!$A$1:$LI$1),FALSE)</f>
        <v>0</v>
      </c>
      <c r="AK1031" s="361">
        <f>+VLOOKUP($E1031,Emissions!$1:$1048576,MATCH(DATE(AK$2,1,1),Emissions!$A$1:$LI$1),FALSE)</f>
        <v>0</v>
      </c>
      <c r="AL1031" s="361">
        <f>+VLOOKUP($E1031,Emissions!$1:$1048576,MATCH(DATE(AL$2,1,1),Emissions!$A$1:$LI$1),FALSE)</f>
        <v>0</v>
      </c>
      <c r="AM1031" s="361">
        <f>+VLOOKUP($E1031,Emissions!$1:$1048576,MATCH(DATE(AM$2,1,1),Emissions!$A$1:$LI$1),FALSE)</f>
        <v>0</v>
      </c>
      <c r="AN1031" s="361">
        <f>+VLOOKUP($E1031,Emissions!$1:$1048576,MATCH(DATE(AN$2,1,1),Emissions!$A$1:$LI$1),FALSE)</f>
        <v>0</v>
      </c>
      <c r="AO1031" s="361">
        <f>+VLOOKUP($E1031,Emissions!$1:$1048576,MATCH(DATE(AO$2,1,1),Emissions!$A$1:$LI$1),FALSE)</f>
        <v>0</v>
      </c>
    </row>
    <row r="1032" spans="1:41" s="92" customFormat="1" ht="15" customHeight="1" x14ac:dyDescent="0.35">
      <c r="A1032" s="411"/>
      <c r="B1032" s="170"/>
      <c r="C1032" s="137" t="s">
        <v>3337</v>
      </c>
      <c r="D1032" s="147" t="s">
        <v>1033</v>
      </c>
      <c r="E1032" s="136" t="s">
        <v>3464</v>
      </c>
      <c r="F1032" s="327">
        <f>+VLOOKUP($E1032,Emissions!$1:$1048576,MATCH(DATE(F$2,1,1),Emissions!$A$1:$LI$1),FALSE)</f>
        <v>3.0732839649999999</v>
      </c>
      <c r="G1032" s="327">
        <f>+VLOOKUP($E1032,Emissions!$1:$1048576,MATCH(DATE(G$2,1,1),Emissions!$A$1:$LI$1),FALSE)</f>
        <v>3.1179491979999998</v>
      </c>
      <c r="H1032" s="327">
        <f>+VLOOKUP($E1032,Emissions!$1:$1048576,MATCH(DATE(H$2,1,1),Emissions!$A$1:$LI$1),FALSE)</f>
        <v>3.1607017580000001</v>
      </c>
      <c r="I1032" s="327">
        <f>+VLOOKUP($E1032,Emissions!$1:$1048576,MATCH(DATE(I$2,1,1),Emissions!$A$1:$LI$1),FALSE)</f>
        <v>3.206292747</v>
      </c>
      <c r="J1032" s="327">
        <f>+VLOOKUP($E1032,Emissions!$1:$1048576,MATCH(DATE(J$2,1,1),Emissions!$A$1:$LI$1),FALSE)</f>
        <v>3.248533337</v>
      </c>
      <c r="K1032" s="327">
        <f>+VLOOKUP($E1032,Emissions!$1:$1048576,MATCH(DATE(K$2,1,1),Emissions!$A$1:$LI$1),FALSE)</f>
        <v>3.2911514419999999</v>
      </c>
      <c r="L1032" s="327">
        <f>+VLOOKUP($E1032,Emissions!$1:$1048576,MATCH(DATE(L$2,1,1),Emissions!$A$1:$LI$1),FALSE)</f>
        <v>2.953075831</v>
      </c>
      <c r="M1032" s="327">
        <f>+VLOOKUP($E1032,Emissions!$1:$1048576,MATCH(DATE(M$2,1,1),Emissions!$A$1:$LI$1),FALSE)</f>
        <v>2.5571223449999998</v>
      </c>
      <c r="N1032" s="327">
        <f>+VLOOKUP($E1032,Emissions!$1:$1048576,MATCH(DATE(N$2,1,1),Emissions!$A$1:$LI$1),FALSE)</f>
        <v>2.1191807960000002</v>
      </c>
      <c r="O1032" s="327">
        <f>+VLOOKUP($E1032,Emissions!$1:$1048576,MATCH(DATE(O$2,1,1),Emissions!$A$1:$LI$1),FALSE)</f>
        <v>1.6323236270000001</v>
      </c>
      <c r="P1032" s="327">
        <f>+VLOOKUP($E1032,Emissions!$1:$1048576,MATCH(DATE(P$2,1,1),Emissions!$A$1:$LI$1),FALSE)</f>
        <v>1.0873185830000001</v>
      </c>
      <c r="Q1032" s="327">
        <f>+VLOOKUP($E1032,Emissions!$1:$1048576,MATCH(DATE(Q$2,1,1),Emissions!$A$1:$LI$1),FALSE)</f>
        <v>1.105202078</v>
      </c>
      <c r="R1032" s="327">
        <f>+VLOOKUP($E1032,Emissions!$1:$1048576,MATCH(DATE(R$2,1,1),Emissions!$A$1:$LI$1),FALSE)</f>
        <v>1.1641116540000001</v>
      </c>
      <c r="S1032" s="327">
        <f>+VLOOKUP($E1032,Emissions!$1:$1048576,MATCH(DATE(S$2,1,1),Emissions!$A$1:$LI$1),FALSE)</f>
        <v>1.227541344</v>
      </c>
      <c r="T1032" s="327">
        <f>+VLOOKUP($E1032,Emissions!$1:$1048576,MATCH(DATE(T$2,1,1),Emissions!$A$1:$LI$1),FALSE)</f>
        <v>1.2925046609999999</v>
      </c>
      <c r="U1032" s="327">
        <f>+VLOOKUP($E1032,Emissions!$1:$1048576,MATCH(DATE(U$2,1,1),Emissions!$A$1:$LI$1),FALSE)</f>
        <v>1.3596070600000001</v>
      </c>
      <c r="V1032" s="327">
        <f>+VLOOKUP($E1032,Emissions!$1:$1048576,MATCH(DATE(V$2,1,1),Emissions!$A$1:$LI$1),FALSE)</f>
        <v>1.1822793949999999</v>
      </c>
      <c r="W1032" s="327">
        <f>+VLOOKUP($E1032,Emissions!$1:$1048576,MATCH(DATE(W$2,1,1),Emissions!$A$1:$LI$1),FALSE)</f>
        <v>1.069835581</v>
      </c>
      <c r="X1032" s="327">
        <f>+VLOOKUP($E1032,Emissions!$1:$1048576,MATCH(DATE(X$2,1,1),Emissions!$A$1:$LI$1),FALSE)</f>
        <v>1.022843862</v>
      </c>
      <c r="Y1032" s="327">
        <f>+VLOOKUP($E1032,Emissions!$1:$1048576,MATCH(DATE(Y$2,1,1),Emissions!$A$1:$LI$1),FALSE)</f>
        <v>1.0219154429999999</v>
      </c>
      <c r="Z1032" s="327">
        <f>+VLOOKUP($E1032,Emissions!$1:$1048576,MATCH(DATE(Z$2,1,1),Emissions!$A$1:$LI$1),FALSE)</f>
        <v>1.053149976</v>
      </c>
      <c r="AA1032" s="327">
        <f>+VLOOKUP($E1032,Emissions!$1:$1048576,MATCH(DATE(AA$2,1,1),Emissions!$A$1:$LI$1),FALSE)</f>
        <v>1.108156881</v>
      </c>
      <c r="AB1032" s="327">
        <f>+VLOOKUP($E1032,Emissions!$1:$1048576,MATCH(DATE(AB$2,1,1),Emissions!$A$1:$LI$1),FALSE)</f>
        <v>1.1819410960000001</v>
      </c>
      <c r="AC1032" s="327">
        <f>+VLOOKUP($E1032,Emissions!$1:$1048576,MATCH(DATE(AC$2,1,1),Emissions!$A$1:$LI$1),FALSE)</f>
        <v>1.271389391</v>
      </c>
      <c r="AD1032" s="327">
        <f>+VLOOKUP($E1032,Emissions!$1:$1048576,MATCH(DATE(AD$2,1,1),Emissions!$A$1:$LI$1),FALSE)</f>
        <v>1.3752624090000001</v>
      </c>
      <c r="AE1032" s="327">
        <f>+VLOOKUP($E1032,Emissions!$1:$1048576,MATCH(DATE(AE$2,1,1),Emissions!$A$1:$LI$1),FALSE)</f>
        <v>1.4929182620000001</v>
      </c>
      <c r="AF1032" s="327">
        <f>+VLOOKUP($E1032,Emissions!$1:$1048576,MATCH(DATE(AF$2,1,1),Emissions!$A$1:$LI$1),FALSE)</f>
        <v>1.54367626</v>
      </c>
      <c r="AG1032" s="327">
        <f>+VLOOKUP($E1032,Emissions!$1:$1048576,MATCH(DATE(AG$2,1,1),Emissions!$A$1:$LI$1),FALSE)</f>
        <v>1.5751599620000001</v>
      </c>
      <c r="AH1032" s="327">
        <f>+VLOOKUP($E1032,Emissions!$1:$1048576,MATCH(DATE(AH$2,1,1),Emissions!$A$1:$LI$1),FALSE)</f>
        <v>1.60505147</v>
      </c>
      <c r="AI1032" s="327">
        <f>+VLOOKUP($E1032,Emissions!$1:$1048576,MATCH(DATE(AI$2,1,1),Emissions!$A$1:$LI$1),FALSE)</f>
        <v>1.637826043</v>
      </c>
      <c r="AJ1032" s="327">
        <f>+VLOOKUP($E1032,Emissions!$1:$1048576,MATCH(DATE(AJ$2,1,1),Emissions!$A$1:$LI$1),FALSE)</f>
        <v>1.673681451</v>
      </c>
      <c r="AK1032" s="327">
        <f>+VLOOKUP($E1032,Emissions!$1:$1048576,MATCH(DATE(AK$2,1,1),Emissions!$A$1:$LI$1),FALSE)</f>
        <v>1.711759893</v>
      </c>
      <c r="AL1032" s="327">
        <f>+VLOOKUP($E1032,Emissions!$1:$1048576,MATCH(DATE(AL$2,1,1),Emissions!$A$1:$LI$1),FALSE)</f>
        <v>1.751135192</v>
      </c>
      <c r="AM1032" s="327">
        <f>+VLOOKUP($E1032,Emissions!$1:$1048576,MATCH(DATE(AM$2,1,1),Emissions!$A$1:$LI$1),FALSE)</f>
        <v>1.7910311050000001</v>
      </c>
      <c r="AN1032" s="327">
        <f>+VLOOKUP($E1032,Emissions!$1:$1048576,MATCH(DATE(AN$2,1,1),Emissions!$A$1:$LI$1),FALSE)</f>
        <v>1.830833385</v>
      </c>
      <c r="AO1032" s="327">
        <f>+VLOOKUP($E1032,Emissions!$1:$1048576,MATCH(DATE(AO$2,1,1),Emissions!$A$1:$LI$1),FALSE)</f>
        <v>1.87004478</v>
      </c>
    </row>
    <row r="1033" spans="1:41" ht="15" customHeight="1" x14ac:dyDescent="0.35">
      <c r="A1033" s="411"/>
      <c r="B1033" s="170"/>
      <c r="C1033" s="138" t="s">
        <v>463</v>
      </c>
      <c r="D1033" s="114" t="s">
        <v>1033</v>
      </c>
      <c r="E1033" s="50" t="s">
        <v>3465</v>
      </c>
      <c r="F1033" s="361">
        <f>+VLOOKUP($E1033,Emissions!$1:$1048576,MATCH(DATE(F$2,1,1),Emissions!$A$1:$LI$1),FALSE)</f>
        <v>0</v>
      </c>
      <c r="G1033" s="361">
        <f>+VLOOKUP($E1033,Emissions!$1:$1048576,MATCH(DATE(G$2,1,1),Emissions!$A$1:$LI$1),FALSE)</f>
        <v>0</v>
      </c>
      <c r="H1033" s="361">
        <f>+VLOOKUP($E1033,Emissions!$1:$1048576,MATCH(DATE(H$2,1,1),Emissions!$A$1:$LI$1),FALSE)</f>
        <v>0</v>
      </c>
      <c r="I1033" s="361">
        <f>+VLOOKUP($E1033,Emissions!$1:$1048576,MATCH(DATE(I$2,1,1),Emissions!$A$1:$LI$1),FALSE)</f>
        <v>0</v>
      </c>
      <c r="J1033" s="361">
        <f>+VLOOKUP($E1033,Emissions!$1:$1048576,MATCH(DATE(J$2,1,1),Emissions!$A$1:$LI$1),FALSE)</f>
        <v>0</v>
      </c>
      <c r="K1033" s="361">
        <f>+VLOOKUP($E1033,Emissions!$1:$1048576,MATCH(DATE(K$2,1,1),Emissions!$A$1:$LI$1),FALSE)</f>
        <v>0</v>
      </c>
      <c r="L1033" s="361">
        <f>+VLOOKUP($E1033,Emissions!$1:$1048576,MATCH(DATE(L$2,1,1),Emissions!$A$1:$LI$1),FALSE)</f>
        <v>0</v>
      </c>
      <c r="M1033" s="361">
        <f>+VLOOKUP($E1033,Emissions!$1:$1048576,MATCH(DATE(M$2,1,1),Emissions!$A$1:$LI$1),FALSE)</f>
        <v>0</v>
      </c>
      <c r="N1033" s="361">
        <f>+VLOOKUP($E1033,Emissions!$1:$1048576,MATCH(DATE(N$2,1,1),Emissions!$A$1:$LI$1),FALSE)</f>
        <v>0</v>
      </c>
      <c r="O1033" s="361">
        <f>+VLOOKUP($E1033,Emissions!$1:$1048576,MATCH(DATE(O$2,1,1),Emissions!$A$1:$LI$1),FALSE)</f>
        <v>0</v>
      </c>
      <c r="P1033" s="361">
        <f>+VLOOKUP($E1033,Emissions!$1:$1048576,MATCH(DATE(P$2,1,1),Emissions!$A$1:$LI$1),FALSE)</f>
        <v>0</v>
      </c>
      <c r="Q1033" s="361">
        <f>+VLOOKUP($E1033,Emissions!$1:$1048576,MATCH(DATE(Q$2,1,1),Emissions!$A$1:$LI$1),FALSE)</f>
        <v>0</v>
      </c>
      <c r="R1033" s="361">
        <f>+VLOOKUP($E1033,Emissions!$1:$1048576,MATCH(DATE(R$2,1,1),Emissions!$A$1:$LI$1),FALSE)</f>
        <v>0</v>
      </c>
      <c r="S1033" s="361">
        <f>+VLOOKUP($E1033,Emissions!$1:$1048576,MATCH(DATE(S$2,1,1),Emissions!$A$1:$LI$1),FALSE)</f>
        <v>0</v>
      </c>
      <c r="T1033" s="361">
        <f>+VLOOKUP($E1033,Emissions!$1:$1048576,MATCH(DATE(T$2,1,1),Emissions!$A$1:$LI$1),FALSE)</f>
        <v>0</v>
      </c>
      <c r="U1033" s="361">
        <f>+VLOOKUP($E1033,Emissions!$1:$1048576,MATCH(DATE(U$2,1,1),Emissions!$A$1:$LI$1),FALSE)</f>
        <v>0</v>
      </c>
      <c r="V1033" s="361">
        <f>+VLOOKUP($E1033,Emissions!$1:$1048576,MATCH(DATE(V$2,1,1),Emissions!$A$1:$LI$1),FALSE)</f>
        <v>0</v>
      </c>
      <c r="W1033" s="361">
        <f>+VLOOKUP($E1033,Emissions!$1:$1048576,MATCH(DATE(W$2,1,1),Emissions!$A$1:$LI$1),FALSE)</f>
        <v>0</v>
      </c>
      <c r="X1033" s="361">
        <f>+VLOOKUP($E1033,Emissions!$1:$1048576,MATCH(DATE(X$2,1,1),Emissions!$A$1:$LI$1),FALSE)</f>
        <v>0</v>
      </c>
      <c r="Y1033" s="361">
        <f>+VLOOKUP($E1033,Emissions!$1:$1048576,MATCH(DATE(Y$2,1,1),Emissions!$A$1:$LI$1),FALSE)</f>
        <v>0</v>
      </c>
      <c r="Z1033" s="361">
        <f>+VLOOKUP($E1033,Emissions!$1:$1048576,MATCH(DATE(Z$2,1,1),Emissions!$A$1:$LI$1),FALSE)</f>
        <v>0</v>
      </c>
      <c r="AA1033" s="361">
        <f>+VLOOKUP($E1033,Emissions!$1:$1048576,MATCH(DATE(AA$2,1,1),Emissions!$A$1:$LI$1),FALSE)</f>
        <v>0</v>
      </c>
      <c r="AB1033" s="361">
        <f>+VLOOKUP($E1033,Emissions!$1:$1048576,MATCH(DATE(AB$2,1,1),Emissions!$A$1:$LI$1),FALSE)</f>
        <v>0</v>
      </c>
      <c r="AC1033" s="361">
        <f>+VLOOKUP($E1033,Emissions!$1:$1048576,MATCH(DATE(AC$2,1,1),Emissions!$A$1:$LI$1),FALSE)</f>
        <v>0</v>
      </c>
      <c r="AD1033" s="361">
        <f>+VLOOKUP($E1033,Emissions!$1:$1048576,MATCH(DATE(AD$2,1,1),Emissions!$A$1:$LI$1),FALSE)</f>
        <v>0</v>
      </c>
      <c r="AE1033" s="361">
        <f>+VLOOKUP($E1033,Emissions!$1:$1048576,MATCH(DATE(AE$2,1,1),Emissions!$A$1:$LI$1),FALSE)</f>
        <v>0</v>
      </c>
      <c r="AF1033" s="361">
        <f>+VLOOKUP($E1033,Emissions!$1:$1048576,MATCH(DATE(AF$2,1,1),Emissions!$A$1:$LI$1),FALSE)</f>
        <v>0</v>
      </c>
      <c r="AG1033" s="361">
        <f>+VLOOKUP($E1033,Emissions!$1:$1048576,MATCH(DATE(AG$2,1,1),Emissions!$A$1:$LI$1),FALSE)</f>
        <v>0</v>
      </c>
      <c r="AH1033" s="361">
        <f>+VLOOKUP($E1033,Emissions!$1:$1048576,MATCH(DATE(AH$2,1,1),Emissions!$A$1:$LI$1),FALSE)</f>
        <v>0</v>
      </c>
      <c r="AI1033" s="361">
        <f>+VLOOKUP($E1033,Emissions!$1:$1048576,MATCH(DATE(AI$2,1,1),Emissions!$A$1:$LI$1),FALSE)</f>
        <v>0</v>
      </c>
      <c r="AJ1033" s="361">
        <f>+VLOOKUP($E1033,Emissions!$1:$1048576,MATCH(DATE(AJ$2,1,1),Emissions!$A$1:$LI$1),FALSE)</f>
        <v>0</v>
      </c>
      <c r="AK1033" s="361">
        <f>+VLOOKUP($E1033,Emissions!$1:$1048576,MATCH(DATE(AK$2,1,1),Emissions!$A$1:$LI$1),FALSE)</f>
        <v>0</v>
      </c>
      <c r="AL1033" s="361">
        <f>+VLOOKUP($E1033,Emissions!$1:$1048576,MATCH(DATE(AL$2,1,1),Emissions!$A$1:$LI$1),FALSE)</f>
        <v>0</v>
      </c>
      <c r="AM1033" s="361">
        <f>+VLOOKUP($E1033,Emissions!$1:$1048576,MATCH(DATE(AM$2,1,1),Emissions!$A$1:$LI$1),FALSE)</f>
        <v>0</v>
      </c>
      <c r="AN1033" s="361">
        <f>+VLOOKUP($E1033,Emissions!$1:$1048576,MATCH(DATE(AN$2,1,1),Emissions!$A$1:$LI$1),FALSE)</f>
        <v>0</v>
      </c>
      <c r="AO1033" s="361">
        <f>+VLOOKUP($E1033,Emissions!$1:$1048576,MATCH(DATE(AO$2,1,1),Emissions!$A$1:$LI$1),FALSE)</f>
        <v>0</v>
      </c>
    </row>
    <row r="1034" spans="1:41" ht="15" customHeight="1" x14ac:dyDescent="0.35">
      <c r="A1034" s="411"/>
      <c r="B1034" s="170"/>
      <c r="C1034" s="138" t="s">
        <v>464</v>
      </c>
      <c r="D1034" s="114" t="s">
        <v>1033</v>
      </c>
      <c r="E1034" s="50" t="s">
        <v>3466</v>
      </c>
      <c r="F1034" s="361">
        <f>+VLOOKUP($E1034,Emissions!$1:$1048576,MATCH(DATE(F$2,1,1),Emissions!$A$1:$LI$1),FALSE)</f>
        <v>2.8466454059999999</v>
      </c>
      <c r="G1034" s="361">
        <f>+VLOOKUP($E1034,Emissions!$1:$1048576,MATCH(DATE(G$2,1,1),Emissions!$A$1:$LI$1),FALSE)</f>
        <v>2.8884817360000001</v>
      </c>
      <c r="H1034" s="361">
        <f>+VLOOKUP($E1034,Emissions!$1:$1048576,MATCH(DATE(H$2,1,1),Emissions!$A$1:$LI$1),FALSE)</f>
        <v>2.9284185319999998</v>
      </c>
      <c r="I1034" s="361">
        <f>+VLOOKUP($E1034,Emissions!$1:$1048576,MATCH(DATE(I$2,1,1),Emissions!$A$1:$LI$1),FALSE)</f>
        <v>2.9710672969999998</v>
      </c>
      <c r="J1034" s="361">
        <f>+VLOOKUP($E1034,Emissions!$1:$1048576,MATCH(DATE(J$2,1,1),Emissions!$A$1:$LI$1),FALSE)</f>
        <v>3.0104580190000001</v>
      </c>
      <c r="K1034" s="361">
        <f>+VLOOKUP($E1034,Emissions!$1:$1048576,MATCH(DATE(K$2,1,1),Emissions!$A$1:$LI$1),FALSE)</f>
        <v>3.0500428689999999</v>
      </c>
      <c r="L1034" s="361">
        <f>+VLOOKUP($E1034,Emissions!$1:$1048576,MATCH(DATE(L$2,1,1),Emissions!$A$1:$LI$1),FALSE)</f>
        <v>2.6854549529999998</v>
      </c>
      <c r="M1034" s="361">
        <f>+VLOOKUP($E1034,Emissions!$1:$1048576,MATCH(DATE(M$2,1,1),Emissions!$A$1:$LI$1),FALSE)</f>
        <v>2.2572942010000001</v>
      </c>
      <c r="N1034" s="361">
        <f>+VLOOKUP($E1034,Emissions!$1:$1048576,MATCH(DATE(N$2,1,1),Emissions!$A$1:$LI$1),FALSE)</f>
        <v>1.7836661979999999</v>
      </c>
      <c r="O1034" s="361">
        <f>+VLOOKUP($E1034,Emissions!$1:$1048576,MATCH(DATE(O$2,1,1),Emissions!$A$1:$LI$1),FALSE)</f>
        <v>1.257672744</v>
      </c>
      <c r="P1034" s="361">
        <f>+VLOOKUP($E1034,Emissions!$1:$1048576,MATCH(DATE(P$2,1,1),Emissions!$A$1:$LI$1),FALSE)</f>
        <v>0.66970207780000002</v>
      </c>
      <c r="Q1034" s="361">
        <f>+VLOOKUP($E1034,Emissions!$1:$1048576,MATCH(DATE(Q$2,1,1),Emissions!$A$1:$LI$1),FALSE)</f>
        <v>0.65360065940000001</v>
      </c>
      <c r="R1034" s="361">
        <f>+VLOOKUP($E1034,Emissions!$1:$1048576,MATCH(DATE(R$2,1,1),Emissions!$A$1:$LI$1),FALSE)</f>
        <v>0.67805790249999998</v>
      </c>
      <c r="S1034" s="361">
        <f>+VLOOKUP($E1034,Emissions!$1:$1048576,MATCH(DATE(S$2,1,1),Emissions!$A$1:$LI$1),FALSE)</f>
        <v>0.70461919589999999</v>
      </c>
      <c r="T1034" s="361">
        <f>+VLOOKUP($E1034,Emissions!$1:$1048576,MATCH(DATE(T$2,1,1),Emissions!$A$1:$LI$1),FALSE)</f>
        <v>0.72962474600000005</v>
      </c>
      <c r="U1034" s="361">
        <f>+VLOOKUP($E1034,Emissions!$1:$1048576,MATCH(DATE(U$2,1,1),Emissions!$A$1:$LI$1),FALSE)</f>
        <v>0.7531775423</v>
      </c>
      <c r="V1034" s="361">
        <f>+VLOOKUP($E1034,Emissions!$1:$1048576,MATCH(DATE(V$2,1,1),Emissions!$A$1:$LI$1),FALSE)</f>
        <v>0.51749231419999997</v>
      </c>
      <c r="W1034" s="361">
        <f>+VLOOKUP($E1034,Emissions!$1:$1048576,MATCH(DATE(W$2,1,1),Emissions!$A$1:$LI$1),FALSE)</f>
        <v>0.34027295260000001</v>
      </c>
      <c r="X1034" s="361">
        <f>+VLOOKUP($E1034,Emissions!$1:$1048576,MATCH(DATE(X$2,1,1),Emissions!$A$1:$LI$1),FALSE)</f>
        <v>0.22310597409999999</v>
      </c>
      <c r="Y1034" s="361">
        <f>+VLOOKUP($E1034,Emissions!$1:$1048576,MATCH(DATE(Y$2,1,1),Emissions!$A$1:$LI$1),FALSE)</f>
        <v>0.14652293229999999</v>
      </c>
      <c r="Z1034" s="361">
        <f>+VLOOKUP($E1034,Emissions!$1:$1048576,MATCH(DATE(Z$2,1,1),Emissions!$A$1:$LI$1),FALSE)</f>
        <v>9.6429809399999997E-2</v>
      </c>
      <c r="AA1034" s="361">
        <f>+VLOOKUP($E1034,Emissions!$1:$1048576,MATCH(DATE(AA$2,1,1),Emissions!$A$1:$LI$1),FALSE)</f>
        <v>6.3617298099999997E-2</v>
      </c>
      <c r="AB1034" s="361">
        <f>+VLOOKUP($E1034,Emissions!$1:$1048576,MATCH(DATE(AB$2,1,1),Emissions!$A$1:$LI$1),FALSE)</f>
        <v>4.2254738700000002E-2</v>
      </c>
      <c r="AC1034" s="361">
        <f>+VLOOKUP($E1034,Emissions!$1:$1048576,MATCH(DATE(AC$2,1,1),Emissions!$A$1:$LI$1),FALSE)</f>
        <v>2.8172277499999999E-2</v>
      </c>
      <c r="AD1034" s="361">
        <f>+VLOOKUP($E1034,Emissions!$1:$1048576,MATCH(DATE(AD$2,1,1),Emissions!$A$1:$LI$1),FALSE)</f>
        <v>1.8843260399999999E-2</v>
      </c>
      <c r="AE1034" s="361">
        <f>+VLOOKUP($E1034,Emissions!$1:$1048576,MATCH(DATE(AE$2,1,1),Emissions!$A$1:$LI$1),FALSE)</f>
        <v>1.26389226E-2</v>
      </c>
      <c r="AF1034" s="361">
        <f>+VLOOKUP($E1034,Emissions!$1:$1048576,MATCH(DATE(AF$2,1,1),Emissions!$A$1:$LI$1),FALSE)</f>
        <v>1.25940854E-2</v>
      </c>
      <c r="AG1034" s="361">
        <f>+VLOOKUP($E1034,Emissions!$1:$1048576,MATCH(DATE(AG$2,1,1),Emissions!$A$1:$LI$1),FALSE)</f>
        <v>1.29574103E-2</v>
      </c>
      <c r="AH1034" s="361">
        <f>+VLOOKUP($E1034,Emissions!$1:$1048576,MATCH(DATE(AH$2,1,1),Emissions!$A$1:$LI$1),FALSE)</f>
        <v>1.3333157700000001E-2</v>
      </c>
      <c r="AI1034" s="361">
        <f>+VLOOKUP($E1034,Emissions!$1:$1048576,MATCH(DATE(AI$2,1,1),Emissions!$A$1:$LI$1),FALSE)</f>
        <v>1.3708811899999999E-2</v>
      </c>
      <c r="AJ1034" s="361">
        <f>+VLOOKUP($E1034,Emissions!$1:$1048576,MATCH(DATE(AJ$2,1,1),Emissions!$A$1:$LI$1),FALSE)</f>
        <v>1.40886402E-2</v>
      </c>
      <c r="AK1034" s="361">
        <f>+VLOOKUP($E1034,Emissions!$1:$1048576,MATCH(DATE(AK$2,1,1),Emissions!$A$1:$LI$1),FALSE)</f>
        <v>1.44712009E-2</v>
      </c>
      <c r="AL1034" s="361">
        <f>+VLOOKUP($E1034,Emissions!$1:$1048576,MATCH(DATE(AL$2,1,1),Emissions!$A$1:$LI$1),FALSE)</f>
        <v>1.48530291E-2</v>
      </c>
      <c r="AM1034" s="361">
        <f>+VLOOKUP($E1034,Emissions!$1:$1048576,MATCH(DATE(AM$2,1,1),Emissions!$A$1:$LI$1),FALSE)</f>
        <v>1.52306089E-2</v>
      </c>
      <c r="AN1034" s="361">
        <f>+VLOOKUP($E1034,Emissions!$1:$1048576,MATCH(DATE(AN$2,1,1),Emissions!$A$1:$LI$1),FALSE)</f>
        <v>1.5600880100000001E-2</v>
      </c>
      <c r="AO1034" s="361">
        <f>+VLOOKUP($E1034,Emissions!$1:$1048576,MATCH(DATE(AO$2,1,1),Emissions!$A$1:$LI$1),FALSE)</f>
        <v>1.5961133999999998E-2</v>
      </c>
    </row>
    <row r="1035" spans="1:41" ht="15" customHeight="1" x14ac:dyDescent="0.35">
      <c r="A1035" s="411"/>
      <c r="B1035" s="170"/>
      <c r="C1035" s="138" t="s">
        <v>465</v>
      </c>
      <c r="D1035" s="114" t="s">
        <v>1033</v>
      </c>
      <c r="E1035" s="50" t="s">
        <v>3467</v>
      </c>
      <c r="F1035" s="361">
        <f>+VLOOKUP($E1035,Emissions!$1:$1048576,MATCH(DATE(F$2,1,1),Emissions!$A$1:$LI$1),FALSE)</f>
        <v>0</v>
      </c>
      <c r="G1035" s="361">
        <f>+VLOOKUP($E1035,Emissions!$1:$1048576,MATCH(DATE(G$2,1,1),Emissions!$A$1:$LI$1),FALSE)</f>
        <v>0</v>
      </c>
      <c r="H1035" s="361">
        <f>+VLOOKUP($E1035,Emissions!$1:$1048576,MATCH(DATE(H$2,1,1),Emissions!$A$1:$LI$1),FALSE)</f>
        <v>0</v>
      </c>
      <c r="I1035" s="361">
        <f>+VLOOKUP($E1035,Emissions!$1:$1048576,MATCH(DATE(I$2,1,1),Emissions!$A$1:$LI$1),FALSE)</f>
        <v>0</v>
      </c>
      <c r="J1035" s="361">
        <f>+VLOOKUP($E1035,Emissions!$1:$1048576,MATCH(DATE(J$2,1,1),Emissions!$A$1:$LI$1),FALSE)</f>
        <v>0</v>
      </c>
      <c r="K1035" s="361">
        <f>+VLOOKUP($E1035,Emissions!$1:$1048576,MATCH(DATE(K$2,1,1),Emissions!$A$1:$LI$1),FALSE)</f>
        <v>0</v>
      </c>
      <c r="L1035" s="361">
        <f>+VLOOKUP($E1035,Emissions!$1:$1048576,MATCH(DATE(L$2,1,1),Emissions!$A$1:$LI$1),FALSE)</f>
        <v>0</v>
      </c>
      <c r="M1035" s="361">
        <f>+VLOOKUP($E1035,Emissions!$1:$1048576,MATCH(DATE(M$2,1,1),Emissions!$A$1:$LI$1),FALSE)</f>
        <v>0</v>
      </c>
      <c r="N1035" s="361">
        <f>+VLOOKUP($E1035,Emissions!$1:$1048576,MATCH(DATE(N$2,1,1),Emissions!$A$1:$LI$1),FALSE)</f>
        <v>0</v>
      </c>
      <c r="O1035" s="361">
        <f>+VLOOKUP($E1035,Emissions!$1:$1048576,MATCH(DATE(O$2,1,1),Emissions!$A$1:$LI$1),FALSE)</f>
        <v>0</v>
      </c>
      <c r="P1035" s="361">
        <f>+VLOOKUP($E1035,Emissions!$1:$1048576,MATCH(DATE(P$2,1,1),Emissions!$A$1:$LI$1),FALSE)</f>
        <v>0</v>
      </c>
      <c r="Q1035" s="361">
        <f>+VLOOKUP($E1035,Emissions!$1:$1048576,MATCH(DATE(Q$2,1,1),Emissions!$A$1:$LI$1),FALSE)</f>
        <v>0</v>
      </c>
      <c r="R1035" s="361">
        <f>+VLOOKUP($E1035,Emissions!$1:$1048576,MATCH(DATE(R$2,1,1),Emissions!$A$1:$LI$1),FALSE)</f>
        <v>0</v>
      </c>
      <c r="S1035" s="361">
        <f>+VLOOKUP($E1035,Emissions!$1:$1048576,MATCH(DATE(S$2,1,1),Emissions!$A$1:$LI$1),FALSE)</f>
        <v>0</v>
      </c>
      <c r="T1035" s="361">
        <f>+VLOOKUP($E1035,Emissions!$1:$1048576,MATCH(DATE(T$2,1,1),Emissions!$A$1:$LI$1),FALSE)</f>
        <v>0</v>
      </c>
      <c r="U1035" s="361">
        <f>+VLOOKUP($E1035,Emissions!$1:$1048576,MATCH(DATE(U$2,1,1),Emissions!$A$1:$LI$1),FALSE)</f>
        <v>0</v>
      </c>
      <c r="V1035" s="361">
        <f>+VLOOKUP($E1035,Emissions!$1:$1048576,MATCH(DATE(V$2,1,1),Emissions!$A$1:$LI$1),FALSE)</f>
        <v>0</v>
      </c>
      <c r="W1035" s="361">
        <f>+VLOOKUP($E1035,Emissions!$1:$1048576,MATCH(DATE(W$2,1,1),Emissions!$A$1:$LI$1),FALSE)</f>
        <v>0</v>
      </c>
      <c r="X1035" s="361">
        <f>+VLOOKUP($E1035,Emissions!$1:$1048576,MATCH(DATE(X$2,1,1),Emissions!$A$1:$LI$1),FALSE)</f>
        <v>0</v>
      </c>
      <c r="Y1035" s="361">
        <f>+VLOOKUP($E1035,Emissions!$1:$1048576,MATCH(DATE(Y$2,1,1),Emissions!$A$1:$LI$1),FALSE)</f>
        <v>0</v>
      </c>
      <c r="Z1035" s="361">
        <f>+VLOOKUP($E1035,Emissions!$1:$1048576,MATCH(DATE(Z$2,1,1),Emissions!$A$1:$LI$1),FALSE)</f>
        <v>0</v>
      </c>
      <c r="AA1035" s="361">
        <f>+VLOOKUP($E1035,Emissions!$1:$1048576,MATCH(DATE(AA$2,1,1),Emissions!$A$1:$LI$1),FALSE)</f>
        <v>0</v>
      </c>
      <c r="AB1035" s="361">
        <f>+VLOOKUP($E1035,Emissions!$1:$1048576,MATCH(DATE(AB$2,1,1),Emissions!$A$1:$LI$1),FALSE)</f>
        <v>0</v>
      </c>
      <c r="AC1035" s="361">
        <f>+VLOOKUP($E1035,Emissions!$1:$1048576,MATCH(DATE(AC$2,1,1),Emissions!$A$1:$LI$1),FALSE)</f>
        <v>0</v>
      </c>
      <c r="AD1035" s="361">
        <f>+VLOOKUP($E1035,Emissions!$1:$1048576,MATCH(DATE(AD$2,1,1),Emissions!$A$1:$LI$1),FALSE)</f>
        <v>0</v>
      </c>
      <c r="AE1035" s="361">
        <f>+VLOOKUP($E1035,Emissions!$1:$1048576,MATCH(DATE(AE$2,1,1),Emissions!$A$1:$LI$1),FALSE)</f>
        <v>0</v>
      </c>
      <c r="AF1035" s="361">
        <f>+VLOOKUP($E1035,Emissions!$1:$1048576,MATCH(DATE(AF$2,1,1),Emissions!$A$1:$LI$1),FALSE)</f>
        <v>0</v>
      </c>
      <c r="AG1035" s="361">
        <f>+VLOOKUP($E1035,Emissions!$1:$1048576,MATCH(DATE(AG$2,1,1),Emissions!$A$1:$LI$1),FALSE)</f>
        <v>0</v>
      </c>
      <c r="AH1035" s="361">
        <f>+VLOOKUP($E1035,Emissions!$1:$1048576,MATCH(DATE(AH$2,1,1),Emissions!$A$1:$LI$1),FALSE)</f>
        <v>0</v>
      </c>
      <c r="AI1035" s="361">
        <f>+VLOOKUP($E1035,Emissions!$1:$1048576,MATCH(DATE(AI$2,1,1),Emissions!$A$1:$LI$1),FALSE)</f>
        <v>0</v>
      </c>
      <c r="AJ1035" s="361">
        <f>+VLOOKUP($E1035,Emissions!$1:$1048576,MATCH(DATE(AJ$2,1,1),Emissions!$A$1:$LI$1),FALSE)</f>
        <v>0</v>
      </c>
      <c r="AK1035" s="361">
        <f>+VLOOKUP($E1035,Emissions!$1:$1048576,MATCH(DATE(AK$2,1,1),Emissions!$A$1:$LI$1),FALSE)</f>
        <v>0</v>
      </c>
      <c r="AL1035" s="361">
        <f>+VLOOKUP($E1035,Emissions!$1:$1048576,MATCH(DATE(AL$2,1,1),Emissions!$A$1:$LI$1),FALSE)</f>
        <v>0</v>
      </c>
      <c r="AM1035" s="361">
        <f>+VLOOKUP($E1035,Emissions!$1:$1048576,MATCH(DATE(AM$2,1,1),Emissions!$A$1:$LI$1),FALSE)</f>
        <v>0</v>
      </c>
      <c r="AN1035" s="361">
        <f>+VLOOKUP($E1035,Emissions!$1:$1048576,MATCH(DATE(AN$2,1,1),Emissions!$A$1:$LI$1),FALSE)</f>
        <v>0</v>
      </c>
      <c r="AO1035" s="361">
        <f>+VLOOKUP($E1035,Emissions!$1:$1048576,MATCH(DATE(AO$2,1,1),Emissions!$A$1:$LI$1),FALSE)</f>
        <v>0</v>
      </c>
    </row>
    <row r="1036" spans="1:41" ht="15" customHeight="1" x14ac:dyDescent="0.35">
      <c r="A1036" s="411"/>
      <c r="B1036" s="170"/>
      <c r="C1036" s="138" t="s">
        <v>466</v>
      </c>
      <c r="D1036" s="114" t="s">
        <v>1033</v>
      </c>
      <c r="E1036" s="50" t="s">
        <v>3468</v>
      </c>
      <c r="F1036" s="361">
        <f>+VLOOKUP($E1036,Emissions!$1:$1048576,MATCH(DATE(F$2,1,1),Emissions!$A$1:$LI$1),FALSE)</f>
        <v>0</v>
      </c>
      <c r="G1036" s="361">
        <f>+VLOOKUP($E1036,Emissions!$1:$1048576,MATCH(DATE(G$2,1,1),Emissions!$A$1:$LI$1),FALSE)</f>
        <v>0</v>
      </c>
      <c r="H1036" s="361">
        <f>+VLOOKUP($E1036,Emissions!$1:$1048576,MATCH(DATE(H$2,1,1),Emissions!$A$1:$LI$1),FALSE)</f>
        <v>0</v>
      </c>
      <c r="I1036" s="361">
        <f>+VLOOKUP($E1036,Emissions!$1:$1048576,MATCH(DATE(I$2,1,1),Emissions!$A$1:$LI$1),FALSE)</f>
        <v>0</v>
      </c>
      <c r="J1036" s="361">
        <f>+VLOOKUP($E1036,Emissions!$1:$1048576,MATCH(DATE(J$2,1,1),Emissions!$A$1:$LI$1),FALSE)</f>
        <v>0</v>
      </c>
      <c r="K1036" s="361">
        <f>+VLOOKUP($E1036,Emissions!$1:$1048576,MATCH(DATE(K$2,1,1),Emissions!$A$1:$LI$1),FALSE)</f>
        <v>0</v>
      </c>
      <c r="L1036" s="361">
        <f>+VLOOKUP($E1036,Emissions!$1:$1048576,MATCH(DATE(L$2,1,1),Emissions!$A$1:$LI$1),FALSE)</f>
        <v>0</v>
      </c>
      <c r="M1036" s="361">
        <f>+VLOOKUP($E1036,Emissions!$1:$1048576,MATCH(DATE(M$2,1,1),Emissions!$A$1:$LI$1),FALSE)</f>
        <v>0</v>
      </c>
      <c r="N1036" s="361">
        <f>+VLOOKUP($E1036,Emissions!$1:$1048576,MATCH(DATE(N$2,1,1),Emissions!$A$1:$LI$1),FALSE)</f>
        <v>0</v>
      </c>
      <c r="O1036" s="361">
        <f>+VLOOKUP($E1036,Emissions!$1:$1048576,MATCH(DATE(O$2,1,1),Emissions!$A$1:$LI$1),FALSE)</f>
        <v>0</v>
      </c>
      <c r="P1036" s="361">
        <f>+VLOOKUP($E1036,Emissions!$1:$1048576,MATCH(DATE(P$2,1,1),Emissions!$A$1:$LI$1),FALSE)</f>
        <v>0</v>
      </c>
      <c r="Q1036" s="361">
        <f>+VLOOKUP($E1036,Emissions!$1:$1048576,MATCH(DATE(Q$2,1,1),Emissions!$A$1:$LI$1),FALSE)</f>
        <v>0</v>
      </c>
      <c r="R1036" s="361">
        <f>+VLOOKUP($E1036,Emissions!$1:$1048576,MATCH(DATE(R$2,1,1),Emissions!$A$1:$LI$1),FALSE)</f>
        <v>0</v>
      </c>
      <c r="S1036" s="361">
        <f>+VLOOKUP($E1036,Emissions!$1:$1048576,MATCH(DATE(S$2,1,1),Emissions!$A$1:$LI$1),FALSE)</f>
        <v>0</v>
      </c>
      <c r="T1036" s="361">
        <f>+VLOOKUP($E1036,Emissions!$1:$1048576,MATCH(DATE(T$2,1,1),Emissions!$A$1:$LI$1),FALSE)</f>
        <v>0</v>
      </c>
      <c r="U1036" s="361">
        <f>+VLOOKUP($E1036,Emissions!$1:$1048576,MATCH(DATE(U$2,1,1),Emissions!$A$1:$LI$1),FALSE)</f>
        <v>0</v>
      </c>
      <c r="V1036" s="361">
        <f>+VLOOKUP($E1036,Emissions!$1:$1048576,MATCH(DATE(V$2,1,1),Emissions!$A$1:$LI$1),FALSE)</f>
        <v>0</v>
      </c>
      <c r="W1036" s="361">
        <f>+VLOOKUP($E1036,Emissions!$1:$1048576,MATCH(DATE(W$2,1,1),Emissions!$A$1:$LI$1),FALSE)</f>
        <v>0</v>
      </c>
      <c r="X1036" s="361">
        <f>+VLOOKUP($E1036,Emissions!$1:$1048576,MATCH(DATE(X$2,1,1),Emissions!$A$1:$LI$1),FALSE)</f>
        <v>0</v>
      </c>
      <c r="Y1036" s="361">
        <f>+VLOOKUP($E1036,Emissions!$1:$1048576,MATCH(DATE(Y$2,1,1),Emissions!$A$1:$LI$1),FALSE)</f>
        <v>0</v>
      </c>
      <c r="Z1036" s="361">
        <f>+VLOOKUP($E1036,Emissions!$1:$1048576,MATCH(DATE(Z$2,1,1),Emissions!$A$1:$LI$1),FALSE)</f>
        <v>0</v>
      </c>
      <c r="AA1036" s="361">
        <f>+VLOOKUP($E1036,Emissions!$1:$1048576,MATCH(DATE(AA$2,1,1),Emissions!$A$1:$LI$1),FALSE)</f>
        <v>0</v>
      </c>
      <c r="AB1036" s="361">
        <f>+VLOOKUP($E1036,Emissions!$1:$1048576,MATCH(DATE(AB$2,1,1),Emissions!$A$1:$LI$1),FALSE)</f>
        <v>0</v>
      </c>
      <c r="AC1036" s="361">
        <f>+VLOOKUP($E1036,Emissions!$1:$1048576,MATCH(DATE(AC$2,1,1),Emissions!$A$1:$LI$1),FALSE)</f>
        <v>0</v>
      </c>
      <c r="AD1036" s="361">
        <f>+VLOOKUP($E1036,Emissions!$1:$1048576,MATCH(DATE(AD$2,1,1),Emissions!$A$1:$LI$1),FALSE)</f>
        <v>0</v>
      </c>
      <c r="AE1036" s="361">
        <f>+VLOOKUP($E1036,Emissions!$1:$1048576,MATCH(DATE(AE$2,1,1),Emissions!$A$1:$LI$1),FALSE)</f>
        <v>0</v>
      </c>
      <c r="AF1036" s="361">
        <f>+VLOOKUP($E1036,Emissions!$1:$1048576,MATCH(DATE(AF$2,1,1),Emissions!$A$1:$LI$1),FALSE)</f>
        <v>0</v>
      </c>
      <c r="AG1036" s="361">
        <f>+VLOOKUP($E1036,Emissions!$1:$1048576,MATCH(DATE(AG$2,1,1),Emissions!$A$1:$LI$1),FALSE)</f>
        <v>0</v>
      </c>
      <c r="AH1036" s="361">
        <f>+VLOOKUP($E1036,Emissions!$1:$1048576,MATCH(DATE(AH$2,1,1),Emissions!$A$1:$LI$1),FALSE)</f>
        <v>0</v>
      </c>
      <c r="AI1036" s="361">
        <f>+VLOOKUP($E1036,Emissions!$1:$1048576,MATCH(DATE(AI$2,1,1),Emissions!$A$1:$LI$1),FALSE)</f>
        <v>0</v>
      </c>
      <c r="AJ1036" s="361">
        <f>+VLOOKUP($E1036,Emissions!$1:$1048576,MATCH(DATE(AJ$2,1,1),Emissions!$A$1:$LI$1),FALSE)</f>
        <v>0</v>
      </c>
      <c r="AK1036" s="361">
        <f>+VLOOKUP($E1036,Emissions!$1:$1048576,MATCH(DATE(AK$2,1,1),Emissions!$A$1:$LI$1),FALSE)</f>
        <v>0</v>
      </c>
      <c r="AL1036" s="361">
        <f>+VLOOKUP($E1036,Emissions!$1:$1048576,MATCH(DATE(AL$2,1,1),Emissions!$A$1:$LI$1),FALSE)</f>
        <v>0</v>
      </c>
      <c r="AM1036" s="361">
        <f>+VLOOKUP($E1036,Emissions!$1:$1048576,MATCH(DATE(AM$2,1,1),Emissions!$A$1:$LI$1),FALSE)</f>
        <v>0</v>
      </c>
      <c r="AN1036" s="361">
        <f>+VLOOKUP($E1036,Emissions!$1:$1048576,MATCH(DATE(AN$2,1,1),Emissions!$A$1:$LI$1),FALSE)</f>
        <v>0</v>
      </c>
      <c r="AO1036" s="361">
        <f>+VLOOKUP($E1036,Emissions!$1:$1048576,MATCH(DATE(AO$2,1,1),Emissions!$A$1:$LI$1),FALSE)</f>
        <v>0</v>
      </c>
    </row>
    <row r="1037" spans="1:41" ht="15" customHeight="1" x14ac:dyDescent="0.35">
      <c r="A1037" s="411"/>
      <c r="B1037" s="170"/>
      <c r="C1037" s="138" t="s">
        <v>467</v>
      </c>
      <c r="D1037" s="114" t="s">
        <v>1033</v>
      </c>
      <c r="E1037" s="50" t="s">
        <v>3469</v>
      </c>
      <c r="F1037" s="361">
        <f>+VLOOKUP($E1037,Emissions!$1:$1048576,MATCH(DATE(F$2,1,1),Emissions!$A$1:$LI$1),FALSE)</f>
        <v>0</v>
      </c>
      <c r="G1037" s="361">
        <f>+VLOOKUP($E1037,Emissions!$1:$1048576,MATCH(DATE(G$2,1,1),Emissions!$A$1:$LI$1),FALSE)</f>
        <v>0</v>
      </c>
      <c r="H1037" s="361">
        <f>+VLOOKUP($E1037,Emissions!$1:$1048576,MATCH(DATE(H$2,1,1),Emissions!$A$1:$LI$1),FALSE)</f>
        <v>0</v>
      </c>
      <c r="I1037" s="361">
        <f>+VLOOKUP($E1037,Emissions!$1:$1048576,MATCH(DATE(I$2,1,1),Emissions!$A$1:$LI$1),FALSE)</f>
        <v>0</v>
      </c>
      <c r="J1037" s="361">
        <f>+VLOOKUP($E1037,Emissions!$1:$1048576,MATCH(DATE(J$2,1,1),Emissions!$A$1:$LI$1),FALSE)</f>
        <v>0</v>
      </c>
      <c r="K1037" s="361">
        <f>+VLOOKUP($E1037,Emissions!$1:$1048576,MATCH(DATE(K$2,1,1),Emissions!$A$1:$LI$1),FALSE)</f>
        <v>0</v>
      </c>
      <c r="L1037" s="361">
        <f>+VLOOKUP($E1037,Emissions!$1:$1048576,MATCH(DATE(L$2,1,1),Emissions!$A$1:$LI$1),FALSE)</f>
        <v>0</v>
      </c>
      <c r="M1037" s="361">
        <f>+VLOOKUP($E1037,Emissions!$1:$1048576,MATCH(DATE(M$2,1,1),Emissions!$A$1:$LI$1),FALSE)</f>
        <v>0</v>
      </c>
      <c r="N1037" s="361">
        <f>+VLOOKUP($E1037,Emissions!$1:$1048576,MATCH(DATE(N$2,1,1),Emissions!$A$1:$LI$1),FALSE)</f>
        <v>0</v>
      </c>
      <c r="O1037" s="361">
        <f>+VLOOKUP($E1037,Emissions!$1:$1048576,MATCH(DATE(O$2,1,1),Emissions!$A$1:$LI$1),FALSE)</f>
        <v>0</v>
      </c>
      <c r="P1037" s="361">
        <f>+VLOOKUP($E1037,Emissions!$1:$1048576,MATCH(DATE(P$2,1,1),Emissions!$A$1:$LI$1),FALSE)</f>
        <v>0</v>
      </c>
      <c r="Q1037" s="361">
        <f>+VLOOKUP($E1037,Emissions!$1:$1048576,MATCH(DATE(Q$2,1,1),Emissions!$A$1:$LI$1),FALSE)</f>
        <v>0</v>
      </c>
      <c r="R1037" s="361">
        <f>+VLOOKUP($E1037,Emissions!$1:$1048576,MATCH(DATE(R$2,1,1),Emissions!$A$1:$LI$1),FALSE)</f>
        <v>0</v>
      </c>
      <c r="S1037" s="361">
        <f>+VLOOKUP($E1037,Emissions!$1:$1048576,MATCH(DATE(S$2,1,1),Emissions!$A$1:$LI$1),FALSE)</f>
        <v>0</v>
      </c>
      <c r="T1037" s="361">
        <f>+VLOOKUP($E1037,Emissions!$1:$1048576,MATCH(DATE(T$2,1,1),Emissions!$A$1:$LI$1),FALSE)</f>
        <v>0</v>
      </c>
      <c r="U1037" s="361">
        <f>+VLOOKUP($E1037,Emissions!$1:$1048576,MATCH(DATE(U$2,1,1),Emissions!$A$1:$LI$1),FALSE)</f>
        <v>0</v>
      </c>
      <c r="V1037" s="361">
        <f>+VLOOKUP($E1037,Emissions!$1:$1048576,MATCH(DATE(V$2,1,1),Emissions!$A$1:$LI$1),FALSE)</f>
        <v>0</v>
      </c>
      <c r="W1037" s="361">
        <f>+VLOOKUP($E1037,Emissions!$1:$1048576,MATCH(DATE(W$2,1,1),Emissions!$A$1:$LI$1),FALSE)</f>
        <v>0</v>
      </c>
      <c r="X1037" s="361">
        <f>+VLOOKUP($E1037,Emissions!$1:$1048576,MATCH(DATE(X$2,1,1),Emissions!$A$1:$LI$1),FALSE)</f>
        <v>0</v>
      </c>
      <c r="Y1037" s="361">
        <f>+VLOOKUP($E1037,Emissions!$1:$1048576,MATCH(DATE(Y$2,1,1),Emissions!$A$1:$LI$1),FALSE)</f>
        <v>0</v>
      </c>
      <c r="Z1037" s="361">
        <f>+VLOOKUP($E1037,Emissions!$1:$1048576,MATCH(DATE(Z$2,1,1),Emissions!$A$1:$LI$1),FALSE)</f>
        <v>0</v>
      </c>
      <c r="AA1037" s="361">
        <f>+VLOOKUP($E1037,Emissions!$1:$1048576,MATCH(DATE(AA$2,1,1),Emissions!$A$1:$LI$1),FALSE)</f>
        <v>0</v>
      </c>
      <c r="AB1037" s="361">
        <f>+VLOOKUP($E1037,Emissions!$1:$1048576,MATCH(DATE(AB$2,1,1),Emissions!$A$1:$LI$1),FALSE)</f>
        <v>0</v>
      </c>
      <c r="AC1037" s="361">
        <f>+VLOOKUP($E1037,Emissions!$1:$1048576,MATCH(DATE(AC$2,1,1),Emissions!$A$1:$LI$1),FALSE)</f>
        <v>0</v>
      </c>
      <c r="AD1037" s="361">
        <f>+VLOOKUP($E1037,Emissions!$1:$1048576,MATCH(DATE(AD$2,1,1),Emissions!$A$1:$LI$1),FALSE)</f>
        <v>0</v>
      </c>
      <c r="AE1037" s="361">
        <f>+VLOOKUP($E1037,Emissions!$1:$1048576,MATCH(DATE(AE$2,1,1),Emissions!$A$1:$LI$1),FALSE)</f>
        <v>0</v>
      </c>
      <c r="AF1037" s="361">
        <f>+VLOOKUP($E1037,Emissions!$1:$1048576,MATCH(DATE(AF$2,1,1),Emissions!$A$1:$LI$1),FALSE)</f>
        <v>0</v>
      </c>
      <c r="AG1037" s="361">
        <f>+VLOOKUP($E1037,Emissions!$1:$1048576,MATCH(DATE(AG$2,1,1),Emissions!$A$1:$LI$1),FALSE)</f>
        <v>0</v>
      </c>
      <c r="AH1037" s="361">
        <f>+VLOOKUP($E1037,Emissions!$1:$1048576,MATCH(DATE(AH$2,1,1),Emissions!$A$1:$LI$1),FALSE)</f>
        <v>0</v>
      </c>
      <c r="AI1037" s="361">
        <f>+VLOOKUP($E1037,Emissions!$1:$1048576,MATCH(DATE(AI$2,1,1),Emissions!$A$1:$LI$1),FALSE)</f>
        <v>0</v>
      </c>
      <c r="AJ1037" s="361">
        <f>+VLOOKUP($E1037,Emissions!$1:$1048576,MATCH(DATE(AJ$2,1,1),Emissions!$A$1:$LI$1),FALSE)</f>
        <v>0</v>
      </c>
      <c r="AK1037" s="361">
        <f>+VLOOKUP($E1037,Emissions!$1:$1048576,MATCH(DATE(AK$2,1,1),Emissions!$A$1:$LI$1),FALSE)</f>
        <v>0</v>
      </c>
      <c r="AL1037" s="361">
        <f>+VLOOKUP($E1037,Emissions!$1:$1048576,MATCH(DATE(AL$2,1,1),Emissions!$A$1:$LI$1),FALSE)</f>
        <v>0</v>
      </c>
      <c r="AM1037" s="361">
        <f>+VLOOKUP($E1037,Emissions!$1:$1048576,MATCH(DATE(AM$2,1,1),Emissions!$A$1:$LI$1),FALSE)</f>
        <v>0</v>
      </c>
      <c r="AN1037" s="361">
        <f>+VLOOKUP($E1037,Emissions!$1:$1048576,MATCH(DATE(AN$2,1,1),Emissions!$A$1:$LI$1),FALSE)</f>
        <v>0</v>
      </c>
      <c r="AO1037" s="361">
        <f>+VLOOKUP($E1037,Emissions!$1:$1048576,MATCH(DATE(AO$2,1,1),Emissions!$A$1:$LI$1),FALSE)</f>
        <v>0</v>
      </c>
    </row>
    <row r="1038" spans="1:41" ht="15" customHeight="1" x14ac:dyDescent="0.35">
      <c r="A1038" s="411"/>
      <c r="B1038" s="170"/>
      <c r="C1038" s="138" t="s">
        <v>468</v>
      </c>
      <c r="D1038" s="114" t="s">
        <v>1033</v>
      </c>
      <c r="E1038" s="50" t="s">
        <v>3470</v>
      </c>
      <c r="F1038" s="361">
        <f>+VLOOKUP($E1038,Emissions!$1:$1048576,MATCH(DATE(F$2,1,1),Emissions!$A$1:$LI$1),FALSE)</f>
        <v>0</v>
      </c>
      <c r="G1038" s="361">
        <f>+VLOOKUP($E1038,Emissions!$1:$1048576,MATCH(DATE(G$2,1,1),Emissions!$A$1:$LI$1),FALSE)</f>
        <v>0</v>
      </c>
      <c r="H1038" s="361">
        <f>+VLOOKUP($E1038,Emissions!$1:$1048576,MATCH(DATE(H$2,1,1),Emissions!$A$1:$LI$1),FALSE)</f>
        <v>0</v>
      </c>
      <c r="I1038" s="361">
        <f>+VLOOKUP($E1038,Emissions!$1:$1048576,MATCH(DATE(I$2,1,1),Emissions!$A$1:$LI$1),FALSE)</f>
        <v>0</v>
      </c>
      <c r="J1038" s="361">
        <f>+VLOOKUP($E1038,Emissions!$1:$1048576,MATCH(DATE(J$2,1,1),Emissions!$A$1:$LI$1),FALSE)</f>
        <v>0</v>
      </c>
      <c r="K1038" s="361">
        <f>+VLOOKUP($E1038,Emissions!$1:$1048576,MATCH(DATE(K$2,1,1),Emissions!$A$1:$LI$1),FALSE)</f>
        <v>0</v>
      </c>
      <c r="L1038" s="361">
        <f>+VLOOKUP($E1038,Emissions!$1:$1048576,MATCH(DATE(L$2,1,1),Emissions!$A$1:$LI$1),FALSE)</f>
        <v>0</v>
      </c>
      <c r="M1038" s="361">
        <f>+VLOOKUP($E1038,Emissions!$1:$1048576,MATCH(DATE(M$2,1,1),Emissions!$A$1:$LI$1),FALSE)</f>
        <v>0</v>
      </c>
      <c r="N1038" s="361">
        <f>+VLOOKUP($E1038,Emissions!$1:$1048576,MATCH(DATE(N$2,1,1),Emissions!$A$1:$LI$1),FALSE)</f>
        <v>0</v>
      </c>
      <c r="O1038" s="361">
        <f>+VLOOKUP($E1038,Emissions!$1:$1048576,MATCH(DATE(O$2,1,1),Emissions!$A$1:$LI$1),FALSE)</f>
        <v>0</v>
      </c>
      <c r="P1038" s="361">
        <f>+VLOOKUP($E1038,Emissions!$1:$1048576,MATCH(DATE(P$2,1,1),Emissions!$A$1:$LI$1),FALSE)</f>
        <v>0</v>
      </c>
      <c r="Q1038" s="361">
        <f>+VLOOKUP($E1038,Emissions!$1:$1048576,MATCH(DATE(Q$2,1,1),Emissions!$A$1:$LI$1),FALSE)</f>
        <v>0</v>
      </c>
      <c r="R1038" s="361">
        <f>+VLOOKUP($E1038,Emissions!$1:$1048576,MATCH(DATE(R$2,1,1),Emissions!$A$1:$LI$1),FALSE)</f>
        <v>0</v>
      </c>
      <c r="S1038" s="361">
        <f>+VLOOKUP($E1038,Emissions!$1:$1048576,MATCH(DATE(S$2,1,1),Emissions!$A$1:$LI$1),FALSE)</f>
        <v>0</v>
      </c>
      <c r="T1038" s="361">
        <f>+VLOOKUP($E1038,Emissions!$1:$1048576,MATCH(DATE(T$2,1,1),Emissions!$A$1:$LI$1),FALSE)</f>
        <v>0</v>
      </c>
      <c r="U1038" s="361">
        <f>+VLOOKUP($E1038,Emissions!$1:$1048576,MATCH(DATE(U$2,1,1),Emissions!$A$1:$LI$1),FALSE)</f>
        <v>0</v>
      </c>
      <c r="V1038" s="361">
        <f>+VLOOKUP($E1038,Emissions!$1:$1048576,MATCH(DATE(V$2,1,1),Emissions!$A$1:$LI$1),FALSE)</f>
        <v>0</v>
      </c>
      <c r="W1038" s="361">
        <f>+VLOOKUP($E1038,Emissions!$1:$1048576,MATCH(DATE(W$2,1,1),Emissions!$A$1:$LI$1),FALSE)</f>
        <v>0</v>
      </c>
      <c r="X1038" s="361">
        <f>+VLOOKUP($E1038,Emissions!$1:$1048576,MATCH(DATE(X$2,1,1),Emissions!$A$1:$LI$1),FALSE)</f>
        <v>0</v>
      </c>
      <c r="Y1038" s="361">
        <f>+VLOOKUP($E1038,Emissions!$1:$1048576,MATCH(DATE(Y$2,1,1),Emissions!$A$1:$LI$1),FALSE)</f>
        <v>0</v>
      </c>
      <c r="Z1038" s="361">
        <f>+VLOOKUP($E1038,Emissions!$1:$1048576,MATCH(DATE(Z$2,1,1),Emissions!$A$1:$LI$1),FALSE)</f>
        <v>0</v>
      </c>
      <c r="AA1038" s="361">
        <f>+VLOOKUP($E1038,Emissions!$1:$1048576,MATCH(DATE(AA$2,1,1),Emissions!$A$1:$LI$1),FALSE)</f>
        <v>0</v>
      </c>
      <c r="AB1038" s="361">
        <f>+VLOOKUP($E1038,Emissions!$1:$1048576,MATCH(DATE(AB$2,1,1),Emissions!$A$1:$LI$1),FALSE)</f>
        <v>0</v>
      </c>
      <c r="AC1038" s="361">
        <f>+VLOOKUP($E1038,Emissions!$1:$1048576,MATCH(DATE(AC$2,1,1),Emissions!$A$1:$LI$1),FALSE)</f>
        <v>0</v>
      </c>
      <c r="AD1038" s="361">
        <f>+VLOOKUP($E1038,Emissions!$1:$1048576,MATCH(DATE(AD$2,1,1),Emissions!$A$1:$LI$1),FALSE)</f>
        <v>0</v>
      </c>
      <c r="AE1038" s="361">
        <f>+VLOOKUP($E1038,Emissions!$1:$1048576,MATCH(DATE(AE$2,1,1),Emissions!$A$1:$LI$1),FALSE)</f>
        <v>0</v>
      </c>
      <c r="AF1038" s="361">
        <f>+VLOOKUP($E1038,Emissions!$1:$1048576,MATCH(DATE(AF$2,1,1),Emissions!$A$1:$LI$1),FALSE)</f>
        <v>0</v>
      </c>
      <c r="AG1038" s="361">
        <f>+VLOOKUP($E1038,Emissions!$1:$1048576,MATCH(DATE(AG$2,1,1),Emissions!$A$1:$LI$1),FALSE)</f>
        <v>0</v>
      </c>
      <c r="AH1038" s="361">
        <f>+VLOOKUP($E1038,Emissions!$1:$1048576,MATCH(DATE(AH$2,1,1),Emissions!$A$1:$LI$1),FALSE)</f>
        <v>0</v>
      </c>
      <c r="AI1038" s="361">
        <f>+VLOOKUP($E1038,Emissions!$1:$1048576,MATCH(DATE(AI$2,1,1),Emissions!$A$1:$LI$1),FALSE)</f>
        <v>0</v>
      </c>
      <c r="AJ1038" s="361">
        <f>+VLOOKUP($E1038,Emissions!$1:$1048576,MATCH(DATE(AJ$2,1,1),Emissions!$A$1:$LI$1),FALSE)</f>
        <v>0</v>
      </c>
      <c r="AK1038" s="361">
        <f>+VLOOKUP($E1038,Emissions!$1:$1048576,MATCH(DATE(AK$2,1,1),Emissions!$A$1:$LI$1),FALSE)</f>
        <v>0</v>
      </c>
      <c r="AL1038" s="361">
        <f>+VLOOKUP($E1038,Emissions!$1:$1048576,MATCH(DATE(AL$2,1,1),Emissions!$A$1:$LI$1),FALSE)</f>
        <v>0</v>
      </c>
      <c r="AM1038" s="361">
        <f>+VLOOKUP($E1038,Emissions!$1:$1048576,MATCH(DATE(AM$2,1,1),Emissions!$A$1:$LI$1),FALSE)</f>
        <v>0</v>
      </c>
      <c r="AN1038" s="361">
        <f>+VLOOKUP($E1038,Emissions!$1:$1048576,MATCH(DATE(AN$2,1,1),Emissions!$A$1:$LI$1),FALSE)</f>
        <v>0</v>
      </c>
      <c r="AO1038" s="361">
        <f>+VLOOKUP($E1038,Emissions!$1:$1048576,MATCH(DATE(AO$2,1,1),Emissions!$A$1:$LI$1),FALSE)</f>
        <v>0</v>
      </c>
    </row>
    <row r="1039" spans="1:41" ht="15" customHeight="1" x14ac:dyDescent="0.35">
      <c r="A1039" s="411"/>
      <c r="B1039" s="170"/>
      <c r="C1039" s="138" t="s">
        <v>469</v>
      </c>
      <c r="D1039" s="114" t="s">
        <v>1033</v>
      </c>
      <c r="E1039" s="50" t="s">
        <v>3471</v>
      </c>
      <c r="F1039" s="361">
        <f>+VLOOKUP($E1039,Emissions!$1:$1048576,MATCH(DATE(F$2,1,1),Emissions!$A$1:$LI$1),FALSE)</f>
        <v>0</v>
      </c>
      <c r="G1039" s="361">
        <f>+VLOOKUP($E1039,Emissions!$1:$1048576,MATCH(DATE(G$2,1,1),Emissions!$A$1:$LI$1),FALSE)</f>
        <v>0</v>
      </c>
      <c r="H1039" s="361">
        <f>+VLOOKUP($E1039,Emissions!$1:$1048576,MATCH(DATE(H$2,1,1),Emissions!$A$1:$LI$1),FALSE)</f>
        <v>0</v>
      </c>
      <c r="I1039" s="361">
        <f>+VLOOKUP($E1039,Emissions!$1:$1048576,MATCH(DATE(I$2,1,1),Emissions!$A$1:$LI$1),FALSE)</f>
        <v>0</v>
      </c>
      <c r="J1039" s="361">
        <f>+VLOOKUP($E1039,Emissions!$1:$1048576,MATCH(DATE(J$2,1,1),Emissions!$A$1:$LI$1),FALSE)</f>
        <v>0</v>
      </c>
      <c r="K1039" s="361">
        <f>+VLOOKUP($E1039,Emissions!$1:$1048576,MATCH(DATE(K$2,1,1),Emissions!$A$1:$LI$1),FALSE)</f>
        <v>0</v>
      </c>
      <c r="L1039" s="361">
        <f>+VLOOKUP($E1039,Emissions!$1:$1048576,MATCH(DATE(L$2,1,1),Emissions!$A$1:$LI$1),FALSE)</f>
        <v>0</v>
      </c>
      <c r="M1039" s="361">
        <f>+VLOOKUP($E1039,Emissions!$1:$1048576,MATCH(DATE(M$2,1,1),Emissions!$A$1:$LI$1),FALSE)</f>
        <v>0</v>
      </c>
      <c r="N1039" s="361">
        <f>+VLOOKUP($E1039,Emissions!$1:$1048576,MATCH(DATE(N$2,1,1),Emissions!$A$1:$LI$1),FALSE)</f>
        <v>0</v>
      </c>
      <c r="O1039" s="361">
        <f>+VLOOKUP($E1039,Emissions!$1:$1048576,MATCH(DATE(O$2,1,1),Emissions!$A$1:$LI$1),FALSE)</f>
        <v>0</v>
      </c>
      <c r="P1039" s="361">
        <f>+VLOOKUP($E1039,Emissions!$1:$1048576,MATCH(DATE(P$2,1,1),Emissions!$A$1:$LI$1),FALSE)</f>
        <v>0</v>
      </c>
      <c r="Q1039" s="361">
        <f>+VLOOKUP($E1039,Emissions!$1:$1048576,MATCH(DATE(Q$2,1,1),Emissions!$A$1:$LI$1),FALSE)</f>
        <v>0</v>
      </c>
      <c r="R1039" s="361">
        <f>+VLOOKUP($E1039,Emissions!$1:$1048576,MATCH(DATE(R$2,1,1),Emissions!$A$1:$LI$1),FALSE)</f>
        <v>0</v>
      </c>
      <c r="S1039" s="361">
        <f>+VLOOKUP($E1039,Emissions!$1:$1048576,MATCH(DATE(S$2,1,1),Emissions!$A$1:$LI$1),FALSE)</f>
        <v>0</v>
      </c>
      <c r="T1039" s="361">
        <f>+VLOOKUP($E1039,Emissions!$1:$1048576,MATCH(DATE(T$2,1,1),Emissions!$A$1:$LI$1),FALSE)</f>
        <v>0</v>
      </c>
      <c r="U1039" s="361">
        <f>+VLOOKUP($E1039,Emissions!$1:$1048576,MATCH(DATE(U$2,1,1),Emissions!$A$1:$LI$1),FALSE)</f>
        <v>0</v>
      </c>
      <c r="V1039" s="361">
        <f>+VLOOKUP($E1039,Emissions!$1:$1048576,MATCH(DATE(V$2,1,1),Emissions!$A$1:$LI$1),FALSE)</f>
        <v>0</v>
      </c>
      <c r="W1039" s="361">
        <f>+VLOOKUP($E1039,Emissions!$1:$1048576,MATCH(DATE(W$2,1,1),Emissions!$A$1:$LI$1),FALSE)</f>
        <v>0</v>
      </c>
      <c r="X1039" s="361">
        <f>+VLOOKUP($E1039,Emissions!$1:$1048576,MATCH(DATE(X$2,1,1),Emissions!$A$1:$LI$1),FALSE)</f>
        <v>0</v>
      </c>
      <c r="Y1039" s="361">
        <f>+VLOOKUP($E1039,Emissions!$1:$1048576,MATCH(DATE(Y$2,1,1),Emissions!$A$1:$LI$1),FALSE)</f>
        <v>0</v>
      </c>
      <c r="Z1039" s="361">
        <f>+VLOOKUP($E1039,Emissions!$1:$1048576,MATCH(DATE(Z$2,1,1),Emissions!$A$1:$LI$1),FALSE)</f>
        <v>0</v>
      </c>
      <c r="AA1039" s="361">
        <f>+VLOOKUP($E1039,Emissions!$1:$1048576,MATCH(DATE(AA$2,1,1),Emissions!$A$1:$LI$1),FALSE)</f>
        <v>0</v>
      </c>
      <c r="AB1039" s="361">
        <f>+VLOOKUP($E1039,Emissions!$1:$1048576,MATCH(DATE(AB$2,1,1),Emissions!$A$1:$LI$1),FALSE)</f>
        <v>0</v>
      </c>
      <c r="AC1039" s="361">
        <f>+VLOOKUP($E1039,Emissions!$1:$1048576,MATCH(DATE(AC$2,1,1),Emissions!$A$1:$LI$1),FALSE)</f>
        <v>0</v>
      </c>
      <c r="AD1039" s="361">
        <f>+VLOOKUP($E1039,Emissions!$1:$1048576,MATCH(DATE(AD$2,1,1),Emissions!$A$1:$LI$1),FALSE)</f>
        <v>0</v>
      </c>
      <c r="AE1039" s="361">
        <f>+VLOOKUP($E1039,Emissions!$1:$1048576,MATCH(DATE(AE$2,1,1),Emissions!$A$1:$LI$1),FALSE)</f>
        <v>0</v>
      </c>
      <c r="AF1039" s="361">
        <f>+VLOOKUP($E1039,Emissions!$1:$1048576,MATCH(DATE(AF$2,1,1),Emissions!$A$1:$LI$1),FALSE)</f>
        <v>0</v>
      </c>
      <c r="AG1039" s="361">
        <f>+VLOOKUP($E1039,Emissions!$1:$1048576,MATCH(DATE(AG$2,1,1),Emissions!$A$1:$LI$1),FALSE)</f>
        <v>0</v>
      </c>
      <c r="AH1039" s="361">
        <f>+VLOOKUP($E1039,Emissions!$1:$1048576,MATCH(DATE(AH$2,1,1),Emissions!$A$1:$LI$1),FALSE)</f>
        <v>0</v>
      </c>
      <c r="AI1039" s="361">
        <f>+VLOOKUP($E1039,Emissions!$1:$1048576,MATCH(DATE(AI$2,1,1),Emissions!$A$1:$LI$1),FALSE)</f>
        <v>0</v>
      </c>
      <c r="AJ1039" s="361">
        <f>+VLOOKUP($E1039,Emissions!$1:$1048576,MATCH(DATE(AJ$2,1,1),Emissions!$A$1:$LI$1),FALSE)</f>
        <v>0</v>
      </c>
      <c r="AK1039" s="361">
        <f>+VLOOKUP($E1039,Emissions!$1:$1048576,MATCH(DATE(AK$2,1,1),Emissions!$A$1:$LI$1),FALSE)</f>
        <v>0</v>
      </c>
      <c r="AL1039" s="361">
        <f>+VLOOKUP($E1039,Emissions!$1:$1048576,MATCH(DATE(AL$2,1,1),Emissions!$A$1:$LI$1),FALSE)</f>
        <v>0</v>
      </c>
      <c r="AM1039" s="361">
        <f>+VLOOKUP($E1039,Emissions!$1:$1048576,MATCH(DATE(AM$2,1,1),Emissions!$A$1:$LI$1),FALSE)</f>
        <v>0</v>
      </c>
      <c r="AN1039" s="361">
        <f>+VLOOKUP($E1039,Emissions!$1:$1048576,MATCH(DATE(AN$2,1,1),Emissions!$A$1:$LI$1),FALSE)</f>
        <v>0</v>
      </c>
      <c r="AO1039" s="361">
        <f>+VLOOKUP($E1039,Emissions!$1:$1048576,MATCH(DATE(AO$2,1,1),Emissions!$A$1:$LI$1),FALSE)</f>
        <v>0</v>
      </c>
    </row>
    <row r="1040" spans="1:41" ht="15" customHeight="1" x14ac:dyDescent="0.35">
      <c r="A1040" s="411"/>
      <c r="B1040" s="170"/>
      <c r="C1040" s="138" t="s">
        <v>470</v>
      </c>
      <c r="D1040" s="114" t="s">
        <v>1033</v>
      </c>
      <c r="E1040" s="50" t="s">
        <v>3472</v>
      </c>
      <c r="F1040" s="361">
        <f>+VLOOKUP($E1040,Emissions!$1:$1048576,MATCH(DATE(F$2,1,1),Emissions!$A$1:$LI$1),FALSE)</f>
        <v>0.22663855920000001</v>
      </c>
      <c r="G1040" s="361">
        <f>+VLOOKUP($E1040,Emissions!$1:$1048576,MATCH(DATE(G$2,1,1),Emissions!$A$1:$LI$1),FALSE)</f>
        <v>0.2294674619</v>
      </c>
      <c r="H1040" s="361">
        <f>+VLOOKUP($E1040,Emissions!$1:$1048576,MATCH(DATE(H$2,1,1),Emissions!$A$1:$LI$1),FALSE)</f>
        <v>0.23228322600000001</v>
      </c>
      <c r="I1040" s="361">
        <f>+VLOOKUP($E1040,Emissions!$1:$1048576,MATCH(DATE(I$2,1,1),Emissions!$A$1:$LI$1),FALSE)</f>
        <v>0.23522545010000001</v>
      </c>
      <c r="J1040" s="361">
        <f>+VLOOKUP($E1040,Emissions!$1:$1048576,MATCH(DATE(J$2,1,1),Emissions!$A$1:$LI$1),FALSE)</f>
        <v>0.23807531709999999</v>
      </c>
      <c r="K1040" s="361">
        <f>+VLOOKUP($E1040,Emissions!$1:$1048576,MATCH(DATE(K$2,1,1),Emissions!$A$1:$LI$1),FALSE)</f>
        <v>0.2411085728</v>
      </c>
      <c r="L1040" s="361">
        <f>+VLOOKUP($E1040,Emissions!$1:$1048576,MATCH(DATE(L$2,1,1),Emissions!$A$1:$LI$1),FALSE)</f>
        <v>0.26762087740000001</v>
      </c>
      <c r="M1040" s="361">
        <f>+VLOOKUP($E1040,Emissions!$1:$1048576,MATCH(DATE(M$2,1,1),Emissions!$A$1:$LI$1),FALSE)</f>
        <v>0.2998281444</v>
      </c>
      <c r="N1040" s="361">
        <f>+VLOOKUP($E1040,Emissions!$1:$1048576,MATCH(DATE(N$2,1,1),Emissions!$A$1:$LI$1),FALSE)</f>
        <v>0.33551459820000001</v>
      </c>
      <c r="O1040" s="361">
        <f>+VLOOKUP($E1040,Emissions!$1:$1048576,MATCH(DATE(O$2,1,1),Emissions!$A$1:$LI$1),FALSE)</f>
        <v>0.37465088349999998</v>
      </c>
      <c r="P1040" s="361">
        <f>+VLOOKUP($E1040,Emissions!$1:$1048576,MATCH(DATE(P$2,1,1),Emissions!$A$1:$LI$1),FALSE)</f>
        <v>0.41761650480000001</v>
      </c>
      <c r="Q1040" s="361">
        <f>+VLOOKUP($E1040,Emissions!$1:$1048576,MATCH(DATE(Q$2,1,1),Emissions!$A$1:$LI$1),FALSE)</f>
        <v>0.45160141860000003</v>
      </c>
      <c r="R1040" s="361">
        <f>+VLOOKUP($E1040,Emissions!$1:$1048576,MATCH(DATE(R$2,1,1),Emissions!$A$1:$LI$1),FALSE)</f>
        <v>0.48605375200000001</v>
      </c>
      <c r="S1040" s="361">
        <f>+VLOOKUP($E1040,Emissions!$1:$1048576,MATCH(DATE(S$2,1,1),Emissions!$A$1:$LI$1),FALSE)</f>
        <v>0.52292214829999994</v>
      </c>
      <c r="T1040" s="361">
        <f>+VLOOKUP($E1040,Emissions!$1:$1048576,MATCH(DATE(T$2,1,1),Emissions!$A$1:$LI$1),FALSE)</f>
        <v>0.56287991500000001</v>
      </c>
      <c r="U1040" s="361">
        <f>+VLOOKUP($E1040,Emissions!$1:$1048576,MATCH(DATE(U$2,1,1),Emissions!$A$1:$LI$1),FALSE)</f>
        <v>0.60642951769999998</v>
      </c>
      <c r="V1040" s="361">
        <f>+VLOOKUP($E1040,Emissions!$1:$1048576,MATCH(DATE(V$2,1,1),Emissions!$A$1:$LI$1),FALSE)</f>
        <v>0.66478708099999995</v>
      </c>
      <c r="W1040" s="361">
        <f>+VLOOKUP($E1040,Emissions!$1:$1048576,MATCH(DATE(W$2,1,1),Emissions!$A$1:$LI$1),FALSE)</f>
        <v>0.72956262829999996</v>
      </c>
      <c r="X1040" s="361">
        <f>+VLOOKUP($E1040,Emissions!$1:$1048576,MATCH(DATE(X$2,1,1),Emissions!$A$1:$LI$1),FALSE)</f>
        <v>0.79973788739999996</v>
      </c>
      <c r="Y1040" s="361">
        <f>+VLOOKUP($E1040,Emissions!$1:$1048576,MATCH(DATE(Y$2,1,1),Emissions!$A$1:$LI$1),FALSE)</f>
        <v>0.87539251060000001</v>
      </c>
      <c r="Z1040" s="361">
        <f>+VLOOKUP($E1040,Emissions!$1:$1048576,MATCH(DATE(Z$2,1,1),Emissions!$A$1:$LI$1),FALSE)</f>
        <v>0.95672016670000004</v>
      </c>
      <c r="AA1040" s="361">
        <f>+VLOOKUP($E1040,Emissions!$1:$1048576,MATCH(DATE(AA$2,1,1),Emissions!$A$1:$LI$1),FALSE)</f>
        <v>1.0445395829999999</v>
      </c>
      <c r="AB1040" s="361">
        <f>+VLOOKUP($E1040,Emissions!$1:$1048576,MATCH(DATE(AB$2,1,1),Emissions!$A$1:$LI$1),FALSE)</f>
        <v>1.1396863580000001</v>
      </c>
      <c r="AC1040" s="361">
        <f>+VLOOKUP($E1040,Emissions!$1:$1048576,MATCH(DATE(AC$2,1,1),Emissions!$A$1:$LI$1),FALSE)</f>
        <v>1.2432171139999999</v>
      </c>
      <c r="AD1040" s="361">
        <f>+VLOOKUP($E1040,Emissions!$1:$1048576,MATCH(DATE(AD$2,1,1),Emissions!$A$1:$LI$1),FALSE)</f>
        <v>1.3564191489999999</v>
      </c>
      <c r="AE1040" s="361">
        <f>+VLOOKUP($E1040,Emissions!$1:$1048576,MATCH(DATE(AE$2,1,1),Emissions!$A$1:$LI$1),FALSE)</f>
        <v>1.4802793400000001</v>
      </c>
      <c r="AF1040" s="361">
        <f>+VLOOKUP($E1040,Emissions!$1:$1048576,MATCH(DATE(AF$2,1,1),Emissions!$A$1:$LI$1),FALSE)</f>
        <v>1.531082174</v>
      </c>
      <c r="AG1040" s="361">
        <f>+VLOOKUP($E1040,Emissions!$1:$1048576,MATCH(DATE(AG$2,1,1),Emissions!$A$1:$LI$1),FALSE)</f>
        <v>1.5622025509999999</v>
      </c>
      <c r="AH1040" s="361">
        <f>+VLOOKUP($E1040,Emissions!$1:$1048576,MATCH(DATE(AH$2,1,1),Emissions!$A$1:$LI$1),FALSE)</f>
        <v>1.5917183130000001</v>
      </c>
      <c r="AI1040" s="361">
        <f>+VLOOKUP($E1040,Emissions!$1:$1048576,MATCH(DATE(AI$2,1,1),Emissions!$A$1:$LI$1),FALSE)</f>
        <v>1.6241172319999999</v>
      </c>
      <c r="AJ1040" s="361">
        <f>+VLOOKUP($E1040,Emissions!$1:$1048576,MATCH(DATE(AJ$2,1,1),Emissions!$A$1:$LI$1),FALSE)</f>
        <v>1.659592811</v>
      </c>
      <c r="AK1040" s="361">
        <f>+VLOOKUP($E1040,Emissions!$1:$1048576,MATCH(DATE(AK$2,1,1),Emissions!$A$1:$LI$1),FALSE)</f>
        <v>1.6972886920000001</v>
      </c>
      <c r="AL1040" s="361">
        <f>+VLOOKUP($E1040,Emissions!$1:$1048576,MATCH(DATE(AL$2,1,1),Emissions!$A$1:$LI$1),FALSE)</f>
        <v>1.736282163</v>
      </c>
      <c r="AM1040" s="361">
        <f>+VLOOKUP($E1040,Emissions!$1:$1048576,MATCH(DATE(AM$2,1,1),Emissions!$A$1:$LI$1),FALSE)</f>
        <v>1.775800496</v>
      </c>
      <c r="AN1040" s="361">
        <f>+VLOOKUP($E1040,Emissions!$1:$1048576,MATCH(DATE(AN$2,1,1),Emissions!$A$1:$LI$1),FALSE)</f>
        <v>1.815232505</v>
      </c>
      <c r="AO1040" s="361">
        <f>+VLOOKUP($E1040,Emissions!$1:$1048576,MATCH(DATE(AO$2,1,1),Emissions!$A$1:$LI$1),FALSE)</f>
        <v>1.8540836460000001</v>
      </c>
    </row>
    <row r="1041" spans="1:41" ht="15" customHeight="1" x14ac:dyDescent="0.35">
      <c r="A1041" s="411"/>
      <c r="B1041" s="170"/>
      <c r="C1041" s="167" t="s">
        <v>471</v>
      </c>
      <c r="D1041" s="114" t="s">
        <v>1033</v>
      </c>
      <c r="E1041" s="50" t="s">
        <v>3473</v>
      </c>
      <c r="F1041" s="361">
        <f>+VLOOKUP($E1041,Emissions!$1:$1048576,MATCH(DATE(F$2,1,1),Emissions!$A$1:$LI$1),FALSE)</f>
        <v>0</v>
      </c>
      <c r="G1041" s="361">
        <f>+VLOOKUP($E1041,Emissions!$1:$1048576,MATCH(DATE(G$2,1,1),Emissions!$A$1:$LI$1),FALSE)</f>
        <v>0</v>
      </c>
      <c r="H1041" s="361">
        <f>+VLOOKUP($E1041,Emissions!$1:$1048576,MATCH(DATE(H$2,1,1),Emissions!$A$1:$LI$1),FALSE)</f>
        <v>0</v>
      </c>
      <c r="I1041" s="361">
        <f>+VLOOKUP($E1041,Emissions!$1:$1048576,MATCH(DATE(I$2,1,1),Emissions!$A$1:$LI$1),FALSE)</f>
        <v>0</v>
      </c>
      <c r="J1041" s="361">
        <f>+VLOOKUP($E1041,Emissions!$1:$1048576,MATCH(DATE(J$2,1,1),Emissions!$A$1:$LI$1),FALSE)</f>
        <v>0</v>
      </c>
      <c r="K1041" s="361">
        <f>+VLOOKUP($E1041,Emissions!$1:$1048576,MATCH(DATE(K$2,1,1),Emissions!$A$1:$LI$1),FALSE)</f>
        <v>0</v>
      </c>
      <c r="L1041" s="361">
        <f>+VLOOKUP($E1041,Emissions!$1:$1048576,MATCH(DATE(L$2,1,1),Emissions!$A$1:$LI$1),FALSE)</f>
        <v>0</v>
      </c>
      <c r="M1041" s="361">
        <f>+VLOOKUP($E1041,Emissions!$1:$1048576,MATCH(DATE(M$2,1,1),Emissions!$A$1:$LI$1),FALSE)</f>
        <v>0</v>
      </c>
      <c r="N1041" s="361">
        <f>+VLOOKUP($E1041,Emissions!$1:$1048576,MATCH(DATE(N$2,1,1),Emissions!$A$1:$LI$1),FALSE)</f>
        <v>0</v>
      </c>
      <c r="O1041" s="361">
        <f>+VLOOKUP($E1041,Emissions!$1:$1048576,MATCH(DATE(O$2,1,1),Emissions!$A$1:$LI$1),FALSE)</f>
        <v>0</v>
      </c>
      <c r="P1041" s="361">
        <f>+VLOOKUP($E1041,Emissions!$1:$1048576,MATCH(DATE(P$2,1,1),Emissions!$A$1:$LI$1),FALSE)</f>
        <v>0</v>
      </c>
      <c r="Q1041" s="361">
        <f>+VLOOKUP($E1041,Emissions!$1:$1048576,MATCH(DATE(Q$2,1,1),Emissions!$A$1:$LI$1),FALSE)</f>
        <v>0</v>
      </c>
      <c r="R1041" s="361">
        <f>+VLOOKUP($E1041,Emissions!$1:$1048576,MATCH(DATE(R$2,1,1),Emissions!$A$1:$LI$1),FALSE)</f>
        <v>0</v>
      </c>
      <c r="S1041" s="361">
        <f>+VLOOKUP($E1041,Emissions!$1:$1048576,MATCH(DATE(S$2,1,1),Emissions!$A$1:$LI$1),FALSE)</f>
        <v>0</v>
      </c>
      <c r="T1041" s="361">
        <f>+VLOOKUP($E1041,Emissions!$1:$1048576,MATCH(DATE(T$2,1,1),Emissions!$A$1:$LI$1),FALSE)</f>
        <v>0</v>
      </c>
      <c r="U1041" s="361">
        <f>+VLOOKUP($E1041,Emissions!$1:$1048576,MATCH(DATE(U$2,1,1),Emissions!$A$1:$LI$1),FALSE)</f>
        <v>0</v>
      </c>
      <c r="V1041" s="361">
        <f>+VLOOKUP($E1041,Emissions!$1:$1048576,MATCH(DATE(V$2,1,1),Emissions!$A$1:$LI$1),FALSE)</f>
        <v>0</v>
      </c>
      <c r="W1041" s="361">
        <f>+VLOOKUP($E1041,Emissions!$1:$1048576,MATCH(DATE(W$2,1,1),Emissions!$A$1:$LI$1),FALSE)</f>
        <v>0</v>
      </c>
      <c r="X1041" s="361">
        <f>+VLOOKUP($E1041,Emissions!$1:$1048576,MATCH(DATE(X$2,1,1),Emissions!$A$1:$LI$1),FALSE)</f>
        <v>0</v>
      </c>
      <c r="Y1041" s="361">
        <f>+VLOOKUP($E1041,Emissions!$1:$1048576,MATCH(DATE(Y$2,1,1),Emissions!$A$1:$LI$1),FALSE)</f>
        <v>0</v>
      </c>
      <c r="Z1041" s="361">
        <f>+VLOOKUP($E1041,Emissions!$1:$1048576,MATCH(DATE(Z$2,1,1),Emissions!$A$1:$LI$1),FALSE)</f>
        <v>0</v>
      </c>
      <c r="AA1041" s="361">
        <f>+VLOOKUP($E1041,Emissions!$1:$1048576,MATCH(DATE(AA$2,1,1),Emissions!$A$1:$LI$1),FALSE)</f>
        <v>0</v>
      </c>
      <c r="AB1041" s="361">
        <f>+VLOOKUP($E1041,Emissions!$1:$1048576,MATCH(DATE(AB$2,1,1),Emissions!$A$1:$LI$1),FALSE)</f>
        <v>0</v>
      </c>
      <c r="AC1041" s="361">
        <f>+VLOOKUP($E1041,Emissions!$1:$1048576,MATCH(DATE(AC$2,1,1),Emissions!$A$1:$LI$1),FALSE)</f>
        <v>0</v>
      </c>
      <c r="AD1041" s="361">
        <f>+VLOOKUP($E1041,Emissions!$1:$1048576,MATCH(DATE(AD$2,1,1),Emissions!$A$1:$LI$1),FALSE)</f>
        <v>0</v>
      </c>
      <c r="AE1041" s="361">
        <f>+VLOOKUP($E1041,Emissions!$1:$1048576,MATCH(DATE(AE$2,1,1),Emissions!$A$1:$LI$1),FALSE)</f>
        <v>0</v>
      </c>
      <c r="AF1041" s="361">
        <f>+VLOOKUP($E1041,Emissions!$1:$1048576,MATCH(DATE(AF$2,1,1),Emissions!$A$1:$LI$1),FALSE)</f>
        <v>0</v>
      </c>
      <c r="AG1041" s="361">
        <f>+VLOOKUP($E1041,Emissions!$1:$1048576,MATCH(DATE(AG$2,1,1),Emissions!$A$1:$LI$1),FALSE)</f>
        <v>0</v>
      </c>
      <c r="AH1041" s="361">
        <f>+VLOOKUP($E1041,Emissions!$1:$1048576,MATCH(DATE(AH$2,1,1),Emissions!$A$1:$LI$1),FALSE)</f>
        <v>0</v>
      </c>
      <c r="AI1041" s="361">
        <f>+VLOOKUP($E1041,Emissions!$1:$1048576,MATCH(DATE(AI$2,1,1),Emissions!$A$1:$LI$1),FALSE)</f>
        <v>0</v>
      </c>
      <c r="AJ1041" s="361">
        <f>+VLOOKUP($E1041,Emissions!$1:$1048576,MATCH(DATE(AJ$2,1,1),Emissions!$A$1:$LI$1),FALSE)</f>
        <v>0</v>
      </c>
      <c r="AK1041" s="361">
        <f>+VLOOKUP($E1041,Emissions!$1:$1048576,MATCH(DATE(AK$2,1,1),Emissions!$A$1:$LI$1),FALSE)</f>
        <v>0</v>
      </c>
      <c r="AL1041" s="361">
        <f>+VLOOKUP($E1041,Emissions!$1:$1048576,MATCH(DATE(AL$2,1,1),Emissions!$A$1:$LI$1),FALSE)</f>
        <v>0</v>
      </c>
      <c r="AM1041" s="361">
        <f>+VLOOKUP($E1041,Emissions!$1:$1048576,MATCH(DATE(AM$2,1,1),Emissions!$A$1:$LI$1),FALSE)</f>
        <v>0</v>
      </c>
      <c r="AN1041" s="361">
        <f>+VLOOKUP($E1041,Emissions!$1:$1048576,MATCH(DATE(AN$2,1,1),Emissions!$A$1:$LI$1),FALSE)</f>
        <v>0</v>
      </c>
      <c r="AO1041" s="361">
        <f>+VLOOKUP($E1041,Emissions!$1:$1048576,MATCH(DATE(AO$2,1,1),Emissions!$A$1:$LI$1),FALSE)</f>
        <v>0</v>
      </c>
    </row>
    <row r="1042" spans="1:41" ht="15" customHeight="1" x14ac:dyDescent="0.35">
      <c r="A1042" s="411"/>
      <c r="B1042" s="170"/>
      <c r="C1042" s="166"/>
      <c r="D1042" s="114"/>
      <c r="E1042" s="166"/>
      <c r="F1042" s="326"/>
      <c r="G1042" s="326"/>
      <c r="H1042" s="326"/>
      <c r="I1042" s="326"/>
      <c r="J1042" s="326"/>
      <c r="K1042" s="326"/>
      <c r="L1042" s="326"/>
      <c r="M1042" s="326"/>
      <c r="N1042" s="326"/>
      <c r="O1042" s="326"/>
      <c r="P1042" s="326"/>
      <c r="Q1042" s="326"/>
      <c r="R1042" s="326"/>
      <c r="S1042" s="326"/>
      <c r="T1042" s="326"/>
      <c r="U1042" s="326"/>
      <c r="V1042" s="326"/>
      <c r="W1042" s="326"/>
      <c r="X1042" s="326"/>
      <c r="Y1042" s="326"/>
      <c r="Z1042" s="326"/>
      <c r="AA1042" s="326"/>
      <c r="AB1042" s="326"/>
      <c r="AC1042" s="326"/>
      <c r="AD1042" s="326"/>
      <c r="AE1042" s="326"/>
      <c r="AF1042" s="326"/>
      <c r="AG1042" s="326"/>
      <c r="AH1042" s="326"/>
      <c r="AI1042" s="326"/>
      <c r="AJ1042" s="326"/>
      <c r="AK1042" s="326"/>
      <c r="AL1042" s="326"/>
      <c r="AM1042" s="326"/>
      <c r="AN1042" s="326"/>
      <c r="AO1042" s="326"/>
    </row>
    <row r="1043" spans="1:41" s="92" customFormat="1" ht="15" customHeight="1" x14ac:dyDescent="0.35">
      <c r="A1043" s="411"/>
      <c r="B1043" s="170"/>
      <c r="C1043" s="147" t="s">
        <v>3331</v>
      </c>
      <c r="D1043" s="147" t="s">
        <v>1028</v>
      </c>
      <c r="E1043" s="136" t="s">
        <v>3474</v>
      </c>
      <c r="F1043" s="327">
        <f>+VLOOKUP($E1043,Emissions!$1:$1048576,MATCH(DATE(F$2,1,1),Emissions!$A$1:$LI$1),FALSE)</f>
        <v>17.038493519999999</v>
      </c>
      <c r="G1043" s="327">
        <f>+VLOOKUP($E1043,Emissions!$1:$1048576,MATCH(DATE(G$2,1,1),Emissions!$A$1:$LI$1),FALSE)</f>
        <v>17.112841190000001</v>
      </c>
      <c r="H1043" s="327">
        <f>+VLOOKUP($E1043,Emissions!$1:$1048576,MATCH(DATE(H$2,1,1),Emissions!$A$1:$LI$1),FALSE)</f>
        <v>17.203425710000001</v>
      </c>
      <c r="I1043" s="327">
        <f>+VLOOKUP($E1043,Emissions!$1:$1048576,MATCH(DATE(I$2,1,1),Emissions!$A$1:$LI$1),FALSE)</f>
        <v>17.278800709999999</v>
      </c>
      <c r="J1043" s="327">
        <f>+VLOOKUP($E1043,Emissions!$1:$1048576,MATCH(DATE(J$2,1,1),Emissions!$A$1:$LI$1),FALSE)</f>
        <v>17.466059739999999</v>
      </c>
      <c r="K1043" s="327">
        <f>+VLOOKUP($E1043,Emissions!$1:$1048576,MATCH(DATE(K$2,1,1),Emissions!$A$1:$LI$1),FALSE)</f>
        <v>17.749725940000001</v>
      </c>
      <c r="L1043" s="327">
        <f>+VLOOKUP($E1043,Emissions!$1:$1048576,MATCH(DATE(L$2,1,1),Emissions!$A$1:$LI$1),FALSE)</f>
        <v>18.11265753</v>
      </c>
      <c r="M1043" s="327">
        <f>+VLOOKUP($E1043,Emissions!$1:$1048576,MATCH(DATE(M$2,1,1),Emissions!$A$1:$LI$1),FALSE)</f>
        <v>18.539434320000002</v>
      </c>
      <c r="N1043" s="327">
        <f>+VLOOKUP($E1043,Emissions!$1:$1048576,MATCH(DATE(N$2,1,1),Emissions!$A$1:$LI$1),FALSE)</f>
        <v>19.017787590000001</v>
      </c>
      <c r="O1043" s="327">
        <f>+VLOOKUP($E1043,Emissions!$1:$1048576,MATCH(DATE(O$2,1,1),Emissions!$A$1:$LI$1),FALSE)</f>
        <v>19.538243739999999</v>
      </c>
      <c r="P1043" s="327">
        <f>+VLOOKUP($E1043,Emissions!$1:$1048576,MATCH(DATE(P$2,1,1),Emissions!$A$1:$LI$1),FALSE)</f>
        <v>20.08039123</v>
      </c>
      <c r="Q1043" s="327">
        <f>+VLOOKUP($E1043,Emissions!$1:$1048576,MATCH(DATE(Q$2,1,1),Emissions!$A$1:$LI$1),FALSE)</f>
        <v>20.582112670000001</v>
      </c>
      <c r="R1043" s="327">
        <f>+VLOOKUP($E1043,Emissions!$1:$1048576,MATCH(DATE(R$2,1,1),Emissions!$A$1:$LI$1),FALSE)</f>
        <v>21.036094420000001</v>
      </c>
      <c r="S1043" s="327">
        <f>+VLOOKUP($E1043,Emissions!$1:$1048576,MATCH(DATE(S$2,1,1),Emissions!$A$1:$LI$1),FALSE)</f>
        <v>21.44202945</v>
      </c>
      <c r="T1043" s="327">
        <f>+VLOOKUP($E1043,Emissions!$1:$1048576,MATCH(DATE(T$2,1,1),Emissions!$A$1:$LI$1),FALSE)</f>
        <v>21.80630944</v>
      </c>
      <c r="U1043" s="327">
        <f>+VLOOKUP($E1043,Emissions!$1:$1048576,MATCH(DATE(U$2,1,1),Emissions!$A$1:$LI$1),FALSE)</f>
        <v>22.13913354</v>
      </c>
      <c r="V1043" s="327">
        <f>+VLOOKUP($E1043,Emissions!$1:$1048576,MATCH(DATE(V$2,1,1),Emissions!$A$1:$LI$1),FALSE)</f>
        <v>22.453327080000001</v>
      </c>
      <c r="W1043" s="327">
        <f>+VLOOKUP($E1043,Emissions!$1:$1048576,MATCH(DATE(W$2,1,1),Emissions!$A$1:$LI$1),FALSE)</f>
        <v>22.76204821</v>
      </c>
      <c r="X1043" s="327">
        <f>+VLOOKUP($E1043,Emissions!$1:$1048576,MATCH(DATE(X$2,1,1),Emissions!$A$1:$LI$1),FALSE)</f>
        <v>23.078918290000001</v>
      </c>
      <c r="Y1043" s="327">
        <f>+VLOOKUP($E1043,Emissions!$1:$1048576,MATCH(DATE(Y$2,1,1),Emissions!$A$1:$LI$1),FALSE)</f>
        <v>23.41600876</v>
      </c>
      <c r="Z1043" s="327">
        <f>+VLOOKUP($E1043,Emissions!$1:$1048576,MATCH(DATE(Z$2,1,1),Emissions!$A$1:$LI$1),FALSE)</f>
        <v>23.783519909999999</v>
      </c>
      <c r="AA1043" s="327">
        <f>+VLOOKUP($E1043,Emissions!$1:$1048576,MATCH(DATE(AA$2,1,1),Emissions!$A$1:$LI$1),FALSE)</f>
        <v>24.194394129999999</v>
      </c>
      <c r="AB1043" s="327">
        <f>+VLOOKUP($E1043,Emissions!$1:$1048576,MATCH(DATE(AB$2,1,1),Emissions!$A$1:$LI$1),FALSE)</f>
        <v>24.65932518</v>
      </c>
      <c r="AC1043" s="327">
        <f>+VLOOKUP($E1043,Emissions!$1:$1048576,MATCH(DATE(AC$2,1,1),Emissions!$A$1:$LI$1),FALSE)</f>
        <v>25.187239949999999</v>
      </c>
      <c r="AD1043" s="327">
        <f>+VLOOKUP($E1043,Emissions!$1:$1048576,MATCH(DATE(AD$2,1,1),Emissions!$A$1:$LI$1),FALSE)</f>
        <v>25.784786279999999</v>
      </c>
      <c r="AE1043" s="327">
        <f>+VLOOKUP($E1043,Emissions!$1:$1048576,MATCH(DATE(AE$2,1,1),Emissions!$A$1:$LI$1),FALSE)</f>
        <v>26.454004489999999</v>
      </c>
      <c r="AF1043" s="327">
        <f>+VLOOKUP($E1043,Emissions!$1:$1048576,MATCH(DATE(AF$2,1,1),Emissions!$A$1:$LI$1),FALSE)</f>
        <v>27.185390349999999</v>
      </c>
      <c r="AG1043" s="327">
        <f>+VLOOKUP($E1043,Emissions!$1:$1048576,MATCH(DATE(AG$2,1,1),Emissions!$A$1:$LI$1),FALSE)</f>
        <v>27.985100849999998</v>
      </c>
      <c r="AH1043" s="327">
        <f>+VLOOKUP($E1043,Emissions!$1:$1048576,MATCH(DATE(AH$2,1,1),Emissions!$A$1:$LI$1),FALSE)</f>
        <v>28.858885730000001</v>
      </c>
      <c r="AI1043" s="327">
        <f>+VLOOKUP($E1043,Emissions!$1:$1048576,MATCH(DATE(AI$2,1,1),Emissions!$A$1:$LI$1),FALSE)</f>
        <v>29.804519599999999</v>
      </c>
      <c r="AJ1043" s="327">
        <f>+VLOOKUP($E1043,Emissions!$1:$1048576,MATCH(DATE(AJ$2,1,1),Emissions!$A$1:$LI$1),FALSE)</f>
        <v>30.814085209999998</v>
      </c>
      <c r="AK1043" s="327">
        <f>+VLOOKUP($E1043,Emissions!$1:$1048576,MATCH(DATE(AK$2,1,1),Emissions!$A$1:$LI$1),FALSE)</f>
        <v>31.877838950000001</v>
      </c>
      <c r="AL1043" s="327">
        <f>+VLOOKUP($E1043,Emissions!$1:$1048576,MATCH(DATE(AL$2,1,1),Emissions!$A$1:$LI$1),FALSE)</f>
        <v>32.985520559999998</v>
      </c>
      <c r="AM1043" s="327">
        <f>+VLOOKUP($E1043,Emissions!$1:$1048576,MATCH(DATE(AM$2,1,1),Emissions!$A$1:$LI$1),FALSE)</f>
        <v>34.125899750000002</v>
      </c>
      <c r="AN1043" s="327">
        <f>+VLOOKUP($E1043,Emissions!$1:$1048576,MATCH(DATE(AN$2,1,1),Emissions!$A$1:$LI$1),FALSE)</f>
        <v>35.286596080000002</v>
      </c>
      <c r="AO1043" s="327">
        <f>+VLOOKUP($E1043,Emissions!$1:$1048576,MATCH(DATE(AO$2,1,1),Emissions!$A$1:$LI$1),FALSE)</f>
        <v>36.454094740000002</v>
      </c>
    </row>
    <row r="1044" spans="1:41" s="92" customFormat="1" ht="15" customHeight="1" x14ac:dyDescent="0.35">
      <c r="A1044" s="411"/>
      <c r="B1044" s="170"/>
      <c r="C1044" s="137" t="s">
        <v>3332</v>
      </c>
      <c r="D1044" s="147" t="s">
        <v>1028</v>
      </c>
      <c r="E1044" s="136" t="s">
        <v>3475</v>
      </c>
      <c r="F1044" s="327">
        <f>+VLOOKUP($E1044,Emissions!$1:$1048576,MATCH(DATE(F$2,1,1),Emissions!$A$1:$LI$1),FALSE)</f>
        <v>4.440062749</v>
      </c>
      <c r="G1044" s="327">
        <f>+VLOOKUP($E1044,Emissions!$1:$1048576,MATCH(DATE(G$2,1,1),Emissions!$A$1:$LI$1),FALSE)</f>
        <v>4.4769561700000002</v>
      </c>
      <c r="H1044" s="327">
        <f>+VLOOKUP($E1044,Emissions!$1:$1048576,MATCH(DATE(H$2,1,1),Emissions!$A$1:$LI$1),FALSE)</f>
        <v>4.5227195829999998</v>
      </c>
      <c r="I1044" s="327">
        <f>+VLOOKUP($E1044,Emissions!$1:$1048576,MATCH(DATE(I$2,1,1),Emissions!$A$1:$LI$1),FALSE)</f>
        <v>4.5711176529999999</v>
      </c>
      <c r="J1044" s="327">
        <f>+VLOOKUP($E1044,Emissions!$1:$1048576,MATCH(DATE(J$2,1,1),Emissions!$A$1:$LI$1),FALSE)</f>
        <v>4.6440417480000002</v>
      </c>
      <c r="K1044" s="327">
        <f>+VLOOKUP($E1044,Emissions!$1:$1048576,MATCH(DATE(K$2,1,1),Emissions!$A$1:$LI$1),FALSE)</f>
        <v>4.7382280449999996</v>
      </c>
      <c r="L1044" s="327">
        <f>+VLOOKUP($E1044,Emissions!$1:$1048576,MATCH(DATE(L$2,1,1),Emissions!$A$1:$LI$1),FALSE)</f>
        <v>4.8502509890000001</v>
      </c>
      <c r="M1044" s="327">
        <f>+VLOOKUP($E1044,Emissions!$1:$1048576,MATCH(DATE(M$2,1,1),Emissions!$A$1:$LI$1),FALSE)</f>
        <v>4.9766786610000002</v>
      </c>
      <c r="N1044" s="327">
        <f>+VLOOKUP($E1044,Emissions!$1:$1048576,MATCH(DATE(N$2,1,1),Emissions!$A$1:$LI$1),FALSE)</f>
        <v>5.1147495970000003</v>
      </c>
      <c r="O1044" s="327">
        <f>+VLOOKUP($E1044,Emissions!$1:$1048576,MATCH(DATE(O$2,1,1),Emissions!$A$1:$LI$1),FALSE)</f>
        <v>5.2622196499999996</v>
      </c>
      <c r="P1044" s="327">
        <f>+VLOOKUP($E1044,Emissions!$1:$1048576,MATCH(DATE(P$2,1,1),Emissions!$A$1:$LI$1),FALSE)</f>
        <v>5.4136918630000004</v>
      </c>
      <c r="Q1044" s="327">
        <f>+VLOOKUP($E1044,Emissions!$1:$1048576,MATCH(DATE(Q$2,1,1),Emissions!$A$1:$LI$1),FALSE)</f>
        <v>5.5509961280000004</v>
      </c>
      <c r="R1044" s="327">
        <f>+VLOOKUP($E1044,Emissions!$1:$1048576,MATCH(DATE(R$2,1,1),Emissions!$A$1:$LI$1),FALSE)</f>
        <v>5.6732004199999997</v>
      </c>
      <c r="S1044" s="327">
        <f>+VLOOKUP($E1044,Emissions!$1:$1048576,MATCH(DATE(S$2,1,1),Emissions!$A$1:$LI$1),FALSE)</f>
        <v>5.7812093630000003</v>
      </c>
      <c r="T1044" s="327">
        <f>+VLOOKUP($E1044,Emissions!$1:$1048576,MATCH(DATE(T$2,1,1),Emissions!$A$1:$LI$1),FALSE)</f>
        <v>5.8775129550000003</v>
      </c>
      <c r="U1044" s="327">
        <f>+VLOOKUP($E1044,Emissions!$1:$1048576,MATCH(DATE(U$2,1,1),Emissions!$A$1:$LI$1),FALSE)</f>
        <v>5.9653855880000002</v>
      </c>
      <c r="V1044" s="327">
        <f>+VLOOKUP($E1044,Emissions!$1:$1048576,MATCH(DATE(V$2,1,1),Emissions!$A$1:$LI$1),FALSE)</f>
        <v>6.049031083</v>
      </c>
      <c r="W1044" s="327">
        <f>+VLOOKUP($E1044,Emissions!$1:$1048576,MATCH(DATE(W$2,1,1),Emissions!$A$1:$LI$1),FALSE)</f>
        <v>6.1321178600000001</v>
      </c>
      <c r="X1044" s="327">
        <f>+VLOOKUP($E1044,Emissions!$1:$1048576,MATCH(DATE(X$2,1,1),Emissions!$A$1:$LI$1),FALSE)</f>
        <v>6.2182968130000003</v>
      </c>
      <c r="Y1044" s="327">
        <f>+VLOOKUP($E1044,Emissions!$1:$1048576,MATCH(DATE(Y$2,1,1),Emissions!$A$1:$LI$1),FALSE)</f>
        <v>6.3105566900000003</v>
      </c>
      <c r="Z1044" s="327">
        <f>+VLOOKUP($E1044,Emissions!$1:$1048576,MATCH(DATE(Z$2,1,1),Emissions!$A$1:$LI$1),FALSE)</f>
        <v>6.4109121299999998</v>
      </c>
      <c r="AA1044" s="327">
        <f>+VLOOKUP($E1044,Emissions!$1:$1048576,MATCH(DATE(AA$2,1,1),Emissions!$A$1:$LI$1),FALSE)</f>
        <v>6.5228270540000004</v>
      </c>
      <c r="AB1044" s="327">
        <f>+VLOOKUP($E1044,Emissions!$1:$1048576,MATCH(DATE(AB$2,1,1),Emissions!$A$1:$LI$1),FALSE)</f>
        <v>6.6488013329999998</v>
      </c>
      <c r="AC1044" s="327">
        <f>+VLOOKUP($E1044,Emissions!$1:$1048576,MATCH(DATE(AC$2,1,1),Emissions!$A$1:$LI$1),FALSE)</f>
        <v>6.790725846</v>
      </c>
      <c r="AD1044" s="327">
        <f>+VLOOKUP($E1044,Emissions!$1:$1048576,MATCH(DATE(AD$2,1,1),Emissions!$A$1:$LI$1),FALSE)</f>
        <v>6.949673958</v>
      </c>
      <c r="AE1044" s="327">
        <f>+VLOOKUP($E1044,Emissions!$1:$1048576,MATCH(DATE(AE$2,1,1),Emissions!$A$1:$LI$1),FALSE)</f>
        <v>7.1244305309999998</v>
      </c>
      <c r="AF1044" s="327">
        <f>+VLOOKUP($E1044,Emissions!$1:$1048576,MATCH(DATE(AF$2,1,1),Emissions!$A$1:$LI$1),FALSE)</f>
        <v>7.3123708179999998</v>
      </c>
      <c r="AG1044" s="327">
        <f>+VLOOKUP($E1044,Emissions!$1:$1048576,MATCH(DATE(AG$2,1,1),Emissions!$A$1:$LI$1),FALSE)</f>
        <v>7.5160821159999998</v>
      </c>
      <c r="AH1044" s="327">
        <f>+VLOOKUP($E1044,Emissions!$1:$1048576,MATCH(DATE(AH$2,1,1),Emissions!$A$1:$LI$1),FALSE)</f>
        <v>7.7372363850000001</v>
      </c>
      <c r="AI1044" s="327">
        <f>+VLOOKUP($E1044,Emissions!$1:$1048576,MATCH(DATE(AI$2,1,1),Emissions!$A$1:$LI$1),FALSE)</f>
        <v>7.9751844800000002</v>
      </c>
      <c r="AJ1044" s="327">
        <f>+VLOOKUP($E1044,Emissions!$1:$1048576,MATCH(DATE(AJ$2,1,1),Emissions!$A$1:$LI$1),FALSE)</f>
        <v>8.2277538519999993</v>
      </c>
      <c r="AK1044" s="327">
        <f>+VLOOKUP($E1044,Emissions!$1:$1048576,MATCH(DATE(AK$2,1,1),Emissions!$A$1:$LI$1),FALSE)</f>
        <v>8.4924278209999997</v>
      </c>
      <c r="AL1044" s="327">
        <f>+VLOOKUP($E1044,Emissions!$1:$1048576,MATCH(DATE(AL$2,1,1),Emissions!$A$1:$LI$1),FALSE)</f>
        <v>8.7667043380000003</v>
      </c>
      <c r="AM1044" s="327">
        <f>+VLOOKUP($E1044,Emissions!$1:$1048576,MATCH(DATE(AM$2,1,1),Emissions!$A$1:$LI$1),FALSE)</f>
        <v>9.0479367659999994</v>
      </c>
      <c r="AN1044" s="327">
        <f>+VLOOKUP($E1044,Emissions!$1:$1048576,MATCH(DATE(AN$2,1,1),Emissions!$A$1:$LI$1),FALSE)</f>
        <v>9.3332934020000007</v>
      </c>
      <c r="AO1044" s="327">
        <f>+VLOOKUP($E1044,Emissions!$1:$1048576,MATCH(DATE(AO$2,1,1),Emissions!$A$1:$LI$1),FALSE)</f>
        <v>9.6197764190000008</v>
      </c>
    </row>
    <row r="1045" spans="1:41" ht="15" customHeight="1" x14ac:dyDescent="0.35">
      <c r="A1045" s="411"/>
      <c r="B1045" s="170"/>
      <c r="C1045" s="138" t="s">
        <v>724</v>
      </c>
      <c r="D1045" s="114" t="s">
        <v>1028</v>
      </c>
      <c r="E1045" s="50" t="s">
        <v>3476</v>
      </c>
      <c r="F1045" s="361">
        <f>+VLOOKUP($E1045,Emissions!$1:$1048576,MATCH(DATE(F$2,1,1),Emissions!$A$1:$LI$1),FALSE)</f>
        <v>4.2962814380000003</v>
      </c>
      <c r="G1045" s="361">
        <f>+VLOOKUP($E1045,Emissions!$1:$1048576,MATCH(DATE(G$2,1,1),Emissions!$A$1:$LI$1),FALSE)</f>
        <v>4.335292216</v>
      </c>
      <c r="H1045" s="361">
        <f>+VLOOKUP($E1045,Emissions!$1:$1048576,MATCH(DATE(H$2,1,1),Emissions!$A$1:$LI$1),FALSE)</f>
        <v>4.383463452</v>
      </c>
      <c r="I1045" s="361">
        <f>+VLOOKUP($E1045,Emissions!$1:$1048576,MATCH(DATE(I$2,1,1),Emissions!$A$1:$LI$1),FALSE)</f>
        <v>4.4345709959999997</v>
      </c>
      <c r="J1045" s="361">
        <f>+VLOOKUP($E1045,Emissions!$1:$1048576,MATCH(DATE(J$2,1,1),Emissions!$A$1:$LI$1),FALSE)</f>
        <v>4.5090036979999999</v>
      </c>
      <c r="K1045" s="361">
        <f>+VLOOKUP($E1045,Emissions!$1:$1048576,MATCH(DATE(K$2,1,1),Emissions!$A$1:$LI$1),FALSE)</f>
        <v>4.6038046469999996</v>
      </c>
      <c r="L1045" s="361">
        <f>+VLOOKUP($E1045,Emissions!$1:$1048576,MATCH(DATE(L$2,1,1),Emissions!$A$1:$LI$1),FALSE)</f>
        <v>4.7152165420000003</v>
      </c>
      <c r="M1045" s="361">
        <f>+VLOOKUP($E1045,Emissions!$1:$1048576,MATCH(DATE(M$2,1,1),Emissions!$A$1:$LI$1),FALSE)</f>
        <v>4.840379328</v>
      </c>
      <c r="N1045" s="361">
        <f>+VLOOKUP($E1045,Emissions!$1:$1048576,MATCH(DATE(N$2,1,1),Emissions!$A$1:$LI$1),FALSE)</f>
        <v>4.9767577660000004</v>
      </c>
      <c r="O1045" s="361">
        <f>+VLOOKUP($E1045,Emissions!$1:$1048576,MATCH(DATE(O$2,1,1),Emissions!$A$1:$LI$1),FALSE)</f>
        <v>5.1221987679999996</v>
      </c>
      <c r="P1045" s="361">
        <f>+VLOOKUP($E1045,Emissions!$1:$1048576,MATCH(DATE(P$2,1,1),Emissions!$A$1:$LI$1),FALSE)</f>
        <v>5.2713646929999998</v>
      </c>
      <c r="Q1045" s="361">
        <f>+VLOOKUP($E1045,Emissions!$1:$1048576,MATCH(DATE(Q$2,1,1),Emissions!$A$1:$LI$1),FALSE)</f>
        <v>5.4065017869999998</v>
      </c>
      <c r="R1045" s="361">
        <f>+VLOOKUP($E1045,Emissions!$1:$1048576,MATCH(DATE(R$2,1,1),Emissions!$A$1:$LI$1),FALSE)</f>
        <v>5.5266408179999997</v>
      </c>
      <c r="S1045" s="361">
        <f>+VLOOKUP($E1045,Emissions!$1:$1048576,MATCH(DATE(S$2,1,1),Emissions!$A$1:$LI$1),FALSE)</f>
        <v>5.6326169659999996</v>
      </c>
      <c r="T1045" s="361">
        <f>+VLOOKUP($E1045,Emissions!$1:$1048576,MATCH(DATE(T$2,1,1),Emissions!$A$1:$LI$1),FALSE)</f>
        <v>5.7268653540000001</v>
      </c>
      <c r="U1045" s="361">
        <f>+VLOOKUP($E1045,Emissions!$1:$1048576,MATCH(DATE(U$2,1,1),Emissions!$A$1:$LI$1),FALSE)</f>
        <v>5.8126086639999999</v>
      </c>
      <c r="V1045" s="361">
        <f>+VLOOKUP($E1045,Emissions!$1:$1048576,MATCH(DATE(V$2,1,1),Emissions!$A$1:$LI$1),FALSE)</f>
        <v>5.8935939399999997</v>
      </c>
      <c r="W1045" s="361">
        <f>+VLOOKUP($E1045,Emissions!$1:$1048576,MATCH(DATE(W$2,1,1),Emissions!$A$1:$LI$1),FALSE)</f>
        <v>5.9737278729999996</v>
      </c>
      <c r="X1045" s="361">
        <f>+VLOOKUP($E1045,Emissions!$1:$1048576,MATCH(DATE(X$2,1,1),Emissions!$A$1:$LI$1),FALSE)</f>
        <v>6.0566975129999996</v>
      </c>
      <c r="Y1045" s="361">
        <f>+VLOOKUP($E1045,Emissions!$1:$1048576,MATCH(DATE(Y$2,1,1),Emissions!$A$1:$LI$1),FALSE)</f>
        <v>6.145465797</v>
      </c>
      <c r="Z1045" s="361">
        <f>+VLOOKUP($E1045,Emissions!$1:$1048576,MATCH(DATE(Z$2,1,1),Emissions!$A$1:$LI$1),FALSE)</f>
        <v>6.242037034</v>
      </c>
      <c r="AA1045" s="361">
        <f>+VLOOKUP($E1045,Emissions!$1:$1048576,MATCH(DATE(AA$2,1,1),Emissions!$A$1:$LI$1),FALSE)</f>
        <v>6.3497708519999998</v>
      </c>
      <c r="AB1045" s="361">
        <f>+VLOOKUP($E1045,Emissions!$1:$1048576,MATCH(DATE(AB$2,1,1),Emissions!$A$1:$LI$1),FALSE)</f>
        <v>6.471104285</v>
      </c>
      <c r="AC1045" s="361">
        <f>+VLOOKUP($E1045,Emissions!$1:$1048576,MATCH(DATE(AC$2,1,1),Emissions!$A$1:$LI$1),FALSE)</f>
        <v>6.6078614499999997</v>
      </c>
      <c r="AD1045" s="361">
        <f>+VLOOKUP($E1045,Emissions!$1:$1048576,MATCH(DATE(AD$2,1,1),Emissions!$A$1:$LI$1),FALSE)</f>
        <v>6.7610441640000003</v>
      </c>
      <c r="AE1045" s="361">
        <f>+VLOOKUP($E1045,Emissions!$1:$1048576,MATCH(DATE(AE$2,1,1),Emissions!$A$1:$LI$1),FALSE)</f>
        <v>6.9294461969999999</v>
      </c>
      <c r="AF1045" s="361">
        <f>+VLOOKUP($E1045,Emissions!$1:$1048576,MATCH(DATE(AF$2,1,1),Emissions!$A$1:$LI$1),FALSE)</f>
        <v>7.1135090720000003</v>
      </c>
      <c r="AG1045" s="361">
        <f>+VLOOKUP($E1045,Emissions!$1:$1048576,MATCH(DATE(AG$2,1,1),Emissions!$A$1:$LI$1),FALSE)</f>
        <v>7.3141621219999999</v>
      </c>
      <c r="AH1045" s="361">
        <f>+VLOOKUP($E1045,Emissions!$1:$1048576,MATCH(DATE(AH$2,1,1),Emissions!$A$1:$LI$1),FALSE)</f>
        <v>7.5321920029999996</v>
      </c>
      <c r="AI1045" s="361">
        <f>+VLOOKUP($E1045,Emissions!$1:$1048576,MATCH(DATE(AI$2,1,1),Emissions!$A$1:$LI$1),FALSE)</f>
        <v>7.7667033549999998</v>
      </c>
      <c r="AJ1045" s="361">
        <f>+VLOOKUP($E1045,Emissions!$1:$1048576,MATCH(DATE(AJ$2,1,1),Emissions!$A$1:$LI$1),FALSE)</f>
        <v>8.0155268720000006</v>
      </c>
      <c r="AK1045" s="361">
        <f>+VLOOKUP($E1045,Emissions!$1:$1048576,MATCH(DATE(AK$2,1,1),Emissions!$A$1:$LI$1),FALSE)</f>
        <v>8.2762140320000004</v>
      </c>
      <c r="AL1045" s="361">
        <f>+VLOOKUP($E1045,Emissions!$1:$1048576,MATCH(DATE(AL$2,1,1),Emissions!$A$1:$LI$1),FALSE)</f>
        <v>8.5463355829999994</v>
      </c>
      <c r="AM1045" s="361">
        <f>+VLOOKUP($E1045,Emissions!$1:$1048576,MATCH(DATE(AM$2,1,1),Emissions!$A$1:$LI$1),FALSE)</f>
        <v>8.8233113490000008</v>
      </c>
      <c r="AN1045" s="361">
        <f>+VLOOKUP($E1045,Emissions!$1:$1048576,MATCH(DATE(AN$2,1,1),Emissions!$A$1:$LI$1),FALSE)</f>
        <v>9.1043695059999994</v>
      </c>
      <c r="AO1045" s="361">
        <f>+VLOOKUP($E1045,Emissions!$1:$1048576,MATCH(DATE(AO$2,1,1),Emissions!$A$1:$LI$1),FALSE)</f>
        <v>9.38656778</v>
      </c>
    </row>
    <row r="1046" spans="1:41" ht="15" customHeight="1" x14ac:dyDescent="0.35">
      <c r="A1046" s="411"/>
      <c r="B1046" s="170"/>
      <c r="C1046" s="138" t="s">
        <v>725</v>
      </c>
      <c r="D1046" s="114" t="s">
        <v>1028</v>
      </c>
      <c r="E1046" s="50" t="s">
        <v>3477</v>
      </c>
      <c r="F1046" s="361">
        <f>+VLOOKUP($E1046,Emissions!$1:$1048576,MATCH(DATE(F$2,1,1),Emissions!$A$1:$LI$1),FALSE)</f>
        <v>0.1437813101</v>
      </c>
      <c r="G1046" s="361">
        <f>+VLOOKUP($E1046,Emissions!$1:$1048576,MATCH(DATE(G$2,1,1),Emissions!$A$1:$LI$1),FALSE)</f>
        <v>0.14166395330000001</v>
      </c>
      <c r="H1046" s="361">
        <f>+VLOOKUP($E1046,Emissions!$1:$1048576,MATCH(DATE(H$2,1,1),Emissions!$A$1:$LI$1),FALSE)</f>
        <v>0.13925613140000001</v>
      </c>
      <c r="I1046" s="361">
        <f>+VLOOKUP($E1046,Emissions!$1:$1048576,MATCH(DATE(I$2,1,1),Emissions!$A$1:$LI$1),FALSE)</f>
        <v>0.13654665639999999</v>
      </c>
      <c r="J1046" s="361">
        <f>+VLOOKUP($E1046,Emissions!$1:$1048576,MATCH(DATE(J$2,1,1),Emissions!$A$1:$LI$1),FALSE)</f>
        <v>0.13503804999999999</v>
      </c>
      <c r="K1046" s="361">
        <f>+VLOOKUP($E1046,Emissions!$1:$1048576,MATCH(DATE(K$2,1,1),Emissions!$A$1:$LI$1),FALSE)</f>
        <v>0.1344233983</v>
      </c>
      <c r="L1046" s="361">
        <f>+VLOOKUP($E1046,Emissions!$1:$1048576,MATCH(DATE(L$2,1,1),Emissions!$A$1:$LI$1),FALSE)</f>
        <v>0.1350344477</v>
      </c>
      <c r="M1046" s="361">
        <f>+VLOOKUP($E1046,Emissions!$1:$1048576,MATCH(DATE(M$2,1,1),Emissions!$A$1:$LI$1),FALSE)</f>
        <v>0.1362993331</v>
      </c>
      <c r="N1046" s="361">
        <f>+VLOOKUP($E1046,Emissions!$1:$1048576,MATCH(DATE(N$2,1,1),Emissions!$A$1:$LI$1),FALSE)</f>
        <v>0.1379918305</v>
      </c>
      <c r="O1046" s="361">
        <f>+VLOOKUP($E1046,Emissions!$1:$1048576,MATCH(DATE(O$2,1,1),Emissions!$A$1:$LI$1),FALSE)</f>
        <v>0.1400208818</v>
      </c>
      <c r="P1046" s="361">
        <f>+VLOOKUP($E1046,Emissions!$1:$1048576,MATCH(DATE(P$2,1,1),Emissions!$A$1:$LI$1),FALSE)</f>
        <v>0.14232716989999999</v>
      </c>
      <c r="Q1046" s="361">
        <f>+VLOOKUP($E1046,Emissions!$1:$1048576,MATCH(DATE(Q$2,1,1),Emissions!$A$1:$LI$1),FALSE)</f>
        <v>0.1444943417</v>
      </c>
      <c r="R1046" s="361">
        <f>+VLOOKUP($E1046,Emissions!$1:$1048576,MATCH(DATE(R$2,1,1),Emissions!$A$1:$LI$1),FALSE)</f>
        <v>0.1465596015</v>
      </c>
      <c r="S1046" s="361">
        <f>+VLOOKUP($E1046,Emissions!$1:$1048576,MATCH(DATE(S$2,1,1),Emissions!$A$1:$LI$1),FALSE)</f>
        <v>0.14859239660000001</v>
      </c>
      <c r="T1046" s="361">
        <f>+VLOOKUP($E1046,Emissions!$1:$1048576,MATCH(DATE(T$2,1,1),Emissions!$A$1:$LI$1),FALSE)</f>
        <v>0.15064760059999999</v>
      </c>
      <c r="U1046" s="361">
        <f>+VLOOKUP($E1046,Emissions!$1:$1048576,MATCH(DATE(U$2,1,1),Emissions!$A$1:$LI$1),FALSE)</f>
        <v>0.15277692370000001</v>
      </c>
      <c r="V1046" s="361">
        <f>+VLOOKUP($E1046,Emissions!$1:$1048576,MATCH(DATE(V$2,1,1),Emissions!$A$1:$LI$1),FALSE)</f>
        <v>0.15543714259999999</v>
      </c>
      <c r="W1046" s="361">
        <f>+VLOOKUP($E1046,Emissions!$1:$1048576,MATCH(DATE(W$2,1,1),Emissions!$A$1:$LI$1),FALSE)</f>
        <v>0.1583899872</v>
      </c>
      <c r="X1046" s="361">
        <f>+VLOOKUP($E1046,Emissions!$1:$1048576,MATCH(DATE(X$2,1,1),Emissions!$A$1:$LI$1),FALSE)</f>
        <v>0.16159930089999999</v>
      </c>
      <c r="Y1046" s="361">
        <f>+VLOOKUP($E1046,Emissions!$1:$1048576,MATCH(DATE(Y$2,1,1),Emissions!$A$1:$LI$1),FALSE)</f>
        <v>0.16509089360000001</v>
      </c>
      <c r="Z1046" s="361">
        <f>+VLOOKUP($E1046,Emissions!$1:$1048576,MATCH(DATE(Z$2,1,1),Emissions!$A$1:$LI$1),FALSE)</f>
        <v>0.16887509580000001</v>
      </c>
      <c r="AA1046" s="361">
        <f>+VLOOKUP($E1046,Emissions!$1:$1048576,MATCH(DATE(AA$2,1,1),Emissions!$A$1:$LI$1),FALSE)</f>
        <v>0.1730562024</v>
      </c>
      <c r="AB1046" s="361">
        <f>+VLOOKUP($E1046,Emissions!$1:$1048576,MATCH(DATE(AB$2,1,1),Emissions!$A$1:$LI$1),FALSE)</f>
        <v>0.17769704850000001</v>
      </c>
      <c r="AC1046" s="361">
        <f>+VLOOKUP($E1046,Emissions!$1:$1048576,MATCH(DATE(AC$2,1,1),Emissions!$A$1:$LI$1),FALSE)</f>
        <v>0.1828643958</v>
      </c>
      <c r="AD1046" s="361">
        <f>+VLOOKUP($E1046,Emissions!$1:$1048576,MATCH(DATE(AD$2,1,1),Emissions!$A$1:$LI$1),FALSE)</f>
        <v>0.1886297945</v>
      </c>
      <c r="AE1046" s="361">
        <f>+VLOOKUP($E1046,Emissions!$1:$1048576,MATCH(DATE(AE$2,1,1),Emissions!$A$1:$LI$1),FALSE)</f>
        <v>0.19498433339999999</v>
      </c>
      <c r="AF1046" s="361">
        <f>+VLOOKUP($E1046,Emissions!$1:$1048576,MATCH(DATE(AF$2,1,1),Emissions!$A$1:$LI$1),FALSE)</f>
        <v>0.19886174619999999</v>
      </c>
      <c r="AG1046" s="361">
        <f>+VLOOKUP($E1046,Emissions!$1:$1048576,MATCH(DATE(AG$2,1,1),Emissions!$A$1:$LI$1),FALSE)</f>
        <v>0.2019199948</v>
      </c>
      <c r="AH1046" s="361">
        <f>+VLOOKUP($E1046,Emissions!$1:$1048576,MATCH(DATE(AH$2,1,1),Emissions!$A$1:$LI$1),FALSE)</f>
        <v>0.205044382</v>
      </c>
      <c r="AI1046" s="361">
        <f>+VLOOKUP($E1046,Emissions!$1:$1048576,MATCH(DATE(AI$2,1,1),Emissions!$A$1:$LI$1),FALSE)</f>
        <v>0.2084811251</v>
      </c>
      <c r="AJ1046" s="361">
        <f>+VLOOKUP($E1046,Emissions!$1:$1048576,MATCH(DATE(AJ$2,1,1),Emissions!$A$1:$LI$1),FALSE)</f>
        <v>0.21222697970000001</v>
      </c>
      <c r="AK1046" s="361">
        <f>+VLOOKUP($E1046,Emissions!$1:$1048576,MATCH(DATE(AK$2,1,1),Emissions!$A$1:$LI$1),FALSE)</f>
        <v>0.21621378860000001</v>
      </c>
      <c r="AL1046" s="361">
        <f>+VLOOKUP($E1046,Emissions!$1:$1048576,MATCH(DATE(AL$2,1,1),Emissions!$A$1:$LI$1),FALSE)</f>
        <v>0.22036875450000001</v>
      </c>
      <c r="AM1046" s="361">
        <f>+VLOOKUP($E1046,Emissions!$1:$1048576,MATCH(DATE(AM$2,1,1),Emissions!$A$1:$LI$1),FALSE)</f>
        <v>0.22462541650000001</v>
      </c>
      <c r="AN1046" s="361">
        <f>+VLOOKUP($E1046,Emissions!$1:$1048576,MATCH(DATE(AN$2,1,1),Emissions!$A$1:$LI$1),FALSE)</f>
        <v>0.2289238958</v>
      </c>
      <c r="AO1046" s="361">
        <f>+VLOOKUP($E1046,Emissions!$1:$1048576,MATCH(DATE(AO$2,1,1),Emissions!$A$1:$LI$1),FALSE)</f>
        <v>0.2332086394</v>
      </c>
    </row>
    <row r="1047" spans="1:41" s="92" customFormat="1" ht="15" customHeight="1" x14ac:dyDescent="0.35">
      <c r="A1047" s="411"/>
      <c r="B1047" s="170"/>
      <c r="C1047" s="137" t="s">
        <v>3333</v>
      </c>
      <c r="D1047" s="147" t="s">
        <v>1028</v>
      </c>
      <c r="E1047" s="136" t="s">
        <v>3478</v>
      </c>
      <c r="F1047" s="327">
        <f>+VLOOKUP($E1047,Emissions!$1:$1048576,MATCH(DATE(F$2,1,1),Emissions!$A$1:$LI$1),FALSE)</f>
        <v>3.1098435129999999</v>
      </c>
      <c r="G1047" s="327">
        <f>+VLOOKUP($E1047,Emissions!$1:$1048576,MATCH(DATE(G$2,1,1),Emissions!$A$1:$LI$1),FALSE)</f>
        <v>3.0603434460000001</v>
      </c>
      <c r="H1047" s="327">
        <f>+VLOOKUP($E1047,Emissions!$1:$1048576,MATCH(DATE(H$2,1,1),Emissions!$A$1:$LI$1),FALSE)</f>
        <v>3.0078436700000002</v>
      </c>
      <c r="I1047" s="327">
        <f>+VLOOKUP($E1047,Emissions!$1:$1048576,MATCH(DATE(I$2,1,1),Emissions!$A$1:$LI$1),FALSE)</f>
        <v>2.9427159540000001</v>
      </c>
      <c r="J1047" s="327">
        <f>+VLOOKUP($E1047,Emissions!$1:$1048576,MATCH(DATE(J$2,1,1),Emissions!$A$1:$LI$1),FALSE)</f>
        <v>2.9223554410000001</v>
      </c>
      <c r="K1047" s="327">
        <f>+VLOOKUP($E1047,Emissions!$1:$1048576,MATCH(DATE(K$2,1,1),Emissions!$A$1:$LI$1),FALSE)</f>
        <v>2.9411927609999999</v>
      </c>
      <c r="L1047" s="327">
        <f>+VLOOKUP($E1047,Emissions!$1:$1048576,MATCH(DATE(L$2,1,1),Emissions!$A$1:$LI$1),FALSE)</f>
        <v>2.991721605</v>
      </c>
      <c r="M1047" s="327">
        <f>+VLOOKUP($E1047,Emissions!$1:$1048576,MATCH(DATE(M$2,1,1),Emissions!$A$1:$LI$1),FALSE)</f>
        <v>3.06759118</v>
      </c>
      <c r="N1047" s="327">
        <f>+VLOOKUP($E1047,Emissions!$1:$1048576,MATCH(DATE(N$2,1,1),Emissions!$A$1:$LI$1),FALSE)</f>
        <v>3.1639921480000002</v>
      </c>
      <c r="O1047" s="327">
        <f>+VLOOKUP($E1047,Emissions!$1:$1048576,MATCH(DATE(O$2,1,1),Emissions!$A$1:$LI$1),FALSE)</f>
        <v>3.2774691690000002</v>
      </c>
      <c r="P1047" s="327">
        <f>+VLOOKUP($E1047,Emissions!$1:$1048576,MATCH(DATE(P$2,1,1),Emissions!$A$1:$LI$1),FALSE)</f>
        <v>3.4024825870000002</v>
      </c>
      <c r="Q1047" s="327">
        <f>+VLOOKUP($E1047,Emissions!$1:$1048576,MATCH(DATE(Q$2,1,1),Emissions!$A$1:$LI$1),FALSE)</f>
        <v>3.5253407490000002</v>
      </c>
      <c r="R1047" s="327">
        <f>+VLOOKUP($E1047,Emissions!$1:$1048576,MATCH(DATE(R$2,1,1),Emissions!$A$1:$LI$1),FALSE)</f>
        <v>3.6407412739999998</v>
      </c>
      <c r="S1047" s="327">
        <f>+VLOOKUP($E1047,Emissions!$1:$1048576,MATCH(DATE(S$2,1,1),Emissions!$A$1:$LI$1),FALSE)</f>
        <v>3.745280465</v>
      </c>
      <c r="T1047" s="327">
        <f>+VLOOKUP($E1047,Emissions!$1:$1048576,MATCH(DATE(T$2,1,1),Emissions!$A$1:$LI$1),FALSE)</f>
        <v>3.8380790820000001</v>
      </c>
      <c r="U1047" s="327">
        <f>+VLOOKUP($E1047,Emissions!$1:$1048576,MATCH(DATE(U$2,1,1),Emissions!$A$1:$LI$1),FALSE)</f>
        <v>3.9202077910000002</v>
      </c>
      <c r="V1047" s="327">
        <f>+VLOOKUP($E1047,Emissions!$1:$1048576,MATCH(DATE(V$2,1,1),Emissions!$A$1:$LI$1),FALSE)</f>
        <v>3.993884435</v>
      </c>
      <c r="W1047" s="327">
        <f>+VLOOKUP($E1047,Emissions!$1:$1048576,MATCH(DATE(W$2,1,1),Emissions!$A$1:$LI$1),FALSE)</f>
        <v>4.062170676</v>
      </c>
      <c r="X1047" s="327">
        <f>+VLOOKUP($E1047,Emissions!$1:$1048576,MATCH(DATE(X$2,1,1),Emissions!$A$1:$LI$1),FALSE)</f>
        <v>4.1290080290000004</v>
      </c>
      <c r="Y1047" s="327">
        <f>+VLOOKUP($E1047,Emissions!$1:$1048576,MATCH(DATE(Y$2,1,1),Emissions!$A$1:$LI$1),FALSE)</f>
        <v>4.1986245149999997</v>
      </c>
      <c r="Z1047" s="327">
        <f>+VLOOKUP($E1047,Emissions!$1:$1048576,MATCH(DATE(Z$2,1,1),Emissions!$A$1:$LI$1),FALSE)</f>
        <v>4.2756070060000004</v>
      </c>
      <c r="AA1047" s="327">
        <f>+VLOOKUP($E1047,Emissions!$1:$1048576,MATCH(DATE(AA$2,1,1),Emissions!$A$1:$LI$1),FALSE)</f>
        <v>4.3642381329999997</v>
      </c>
      <c r="AB1047" s="327">
        <f>+VLOOKUP($E1047,Emissions!$1:$1048576,MATCH(DATE(AB$2,1,1),Emissions!$A$1:$LI$1),FALSE)</f>
        <v>4.4686336950000003</v>
      </c>
      <c r="AC1047" s="327">
        <f>+VLOOKUP($E1047,Emissions!$1:$1048576,MATCH(DATE(AC$2,1,1),Emissions!$A$1:$LI$1),FALSE)</f>
        <v>4.5927268300000001</v>
      </c>
      <c r="AD1047" s="327">
        <f>+VLOOKUP($E1047,Emissions!$1:$1048576,MATCH(DATE(AD$2,1,1),Emissions!$A$1:$LI$1),FALSE)</f>
        <v>4.7403261939999997</v>
      </c>
      <c r="AE1047" s="327">
        <f>+VLOOKUP($E1047,Emissions!$1:$1048576,MATCH(DATE(AE$2,1,1),Emissions!$A$1:$LI$1),FALSE)</f>
        <v>4.9157788890000003</v>
      </c>
      <c r="AF1047" s="327">
        <f>+VLOOKUP($E1047,Emissions!$1:$1048576,MATCH(DATE(AF$2,1,1),Emissions!$A$1:$LI$1),FALSE)</f>
        <v>5.1165297680000004</v>
      </c>
      <c r="AG1047" s="327">
        <f>+VLOOKUP($E1047,Emissions!$1:$1048576,MATCH(DATE(AG$2,1,1),Emissions!$A$1:$LI$1),FALSE)</f>
        <v>5.3436935999999999</v>
      </c>
      <c r="AH1047" s="327">
        <f>+VLOOKUP($E1047,Emissions!$1:$1048576,MATCH(DATE(AH$2,1,1),Emissions!$A$1:$LI$1),FALSE)</f>
        <v>5.5991262229999998</v>
      </c>
      <c r="AI1047" s="327">
        <f>+VLOOKUP($E1047,Emissions!$1:$1048576,MATCH(DATE(AI$2,1,1),Emissions!$A$1:$LI$1),FALSE)</f>
        <v>5.8827180810000002</v>
      </c>
      <c r="AJ1047" s="327">
        <f>+VLOOKUP($E1047,Emissions!$1:$1048576,MATCH(DATE(AJ$2,1,1),Emissions!$A$1:$LI$1),FALSE)</f>
        <v>6.1927324580000001</v>
      </c>
      <c r="AK1047" s="327">
        <f>+VLOOKUP($E1047,Emissions!$1:$1048576,MATCH(DATE(AK$2,1,1),Emissions!$A$1:$LI$1),FALSE)</f>
        <v>6.5264370569999999</v>
      </c>
      <c r="AL1047" s="327">
        <f>+VLOOKUP($E1047,Emissions!$1:$1048576,MATCH(DATE(AL$2,1,1),Emissions!$A$1:$LI$1),FALSE)</f>
        <v>6.8803843220000003</v>
      </c>
      <c r="AM1047" s="327">
        <f>+VLOOKUP($E1047,Emissions!$1:$1048576,MATCH(DATE(AM$2,1,1),Emissions!$A$1:$LI$1),FALSE)</f>
        <v>7.2503758720000002</v>
      </c>
      <c r="AN1047" s="327">
        <f>+VLOOKUP($E1047,Emissions!$1:$1048576,MATCH(DATE(AN$2,1,1),Emissions!$A$1:$LI$1),FALSE)</f>
        <v>7.6314178330000004</v>
      </c>
      <c r="AO1047" s="327">
        <f>+VLOOKUP($E1047,Emissions!$1:$1048576,MATCH(DATE(AO$2,1,1),Emissions!$A$1:$LI$1),FALSE)</f>
        <v>8.0177136220000005</v>
      </c>
    </row>
    <row r="1048" spans="1:41" ht="15" customHeight="1" x14ac:dyDescent="0.35">
      <c r="A1048" s="411"/>
      <c r="B1048" s="170"/>
      <c r="C1048" s="138" t="s">
        <v>726</v>
      </c>
      <c r="D1048" s="114" t="s">
        <v>1028</v>
      </c>
      <c r="E1048" s="50" t="s">
        <v>3479</v>
      </c>
      <c r="F1048" s="361">
        <f>+VLOOKUP($E1048,Emissions!$1:$1048576,MATCH(DATE(F$2,1,1),Emissions!$A$1:$LI$1),FALSE)</f>
        <v>7.1037034200000002E-2</v>
      </c>
      <c r="G1048" s="361">
        <f>+VLOOKUP($E1048,Emissions!$1:$1048576,MATCH(DATE(G$2,1,1),Emissions!$A$1:$LI$1),FALSE)</f>
        <v>7.1724580299999993E-2</v>
      </c>
      <c r="H1048" s="361">
        <f>+VLOOKUP($E1048,Emissions!$1:$1048576,MATCH(DATE(H$2,1,1),Emissions!$A$1:$LI$1),FALSE)</f>
        <v>7.2547345299999996E-2</v>
      </c>
      <c r="I1048" s="361">
        <f>+VLOOKUP($E1048,Emissions!$1:$1048576,MATCH(DATE(I$2,1,1),Emissions!$A$1:$LI$1),FALSE)</f>
        <v>7.3435520599999998E-2</v>
      </c>
      <c r="J1048" s="361">
        <f>+VLOOKUP($E1048,Emissions!$1:$1048576,MATCH(DATE(J$2,1,1),Emissions!$A$1:$LI$1),FALSE)</f>
        <v>7.4696723600000001E-2</v>
      </c>
      <c r="K1048" s="361">
        <f>+VLOOKUP($E1048,Emissions!$1:$1048576,MATCH(DATE(K$2,1,1),Emissions!$A$1:$LI$1),FALSE)</f>
        <v>7.6306497200000004E-2</v>
      </c>
      <c r="L1048" s="361">
        <f>+VLOOKUP($E1048,Emissions!$1:$1048576,MATCH(DATE(L$2,1,1),Emissions!$A$1:$LI$1),FALSE)</f>
        <v>7.8209062100000004E-2</v>
      </c>
      <c r="M1048" s="361">
        <f>+VLOOKUP($E1048,Emissions!$1:$1048576,MATCH(DATE(M$2,1,1),Emissions!$A$1:$LI$1),FALSE)</f>
        <v>8.0358868999999999E-2</v>
      </c>
      <c r="N1048" s="361">
        <f>+VLOOKUP($E1048,Emissions!$1:$1048576,MATCH(DATE(N$2,1,1),Emissions!$A$1:$LI$1),FALSE)</f>
        <v>8.2710716700000006E-2</v>
      </c>
      <c r="O1048" s="361">
        <f>+VLOOKUP($E1048,Emissions!$1:$1048576,MATCH(DATE(O$2,1,1),Emissions!$A$1:$LI$1),FALSE)</f>
        <v>8.5224263300000005E-2</v>
      </c>
      <c r="P1048" s="361">
        <f>+VLOOKUP($E1048,Emissions!$1:$1048576,MATCH(DATE(P$2,1,1),Emissions!$A$1:$LI$1),FALSE)</f>
        <v>8.7818286400000001E-2</v>
      </c>
      <c r="Q1048" s="361">
        <f>+VLOOKUP($E1048,Emissions!$1:$1048576,MATCH(DATE(Q$2,1,1),Emissions!$A$1:$LI$1),FALSE)</f>
        <v>9.0213588999999997E-2</v>
      </c>
      <c r="R1048" s="361">
        <f>+VLOOKUP($E1048,Emissions!$1:$1048576,MATCH(DATE(R$2,1,1),Emissions!$A$1:$LI$1),FALSE)</f>
        <v>9.2360508300000005E-2</v>
      </c>
      <c r="S1048" s="361">
        <f>+VLOOKUP($E1048,Emissions!$1:$1048576,MATCH(DATE(S$2,1,1),Emissions!$A$1:$LI$1),FALSE)</f>
        <v>9.4241559200000005E-2</v>
      </c>
      <c r="T1048" s="361">
        <f>+VLOOKUP($E1048,Emissions!$1:$1048576,MATCH(DATE(T$2,1,1),Emissions!$A$1:$LI$1),FALSE)</f>
        <v>9.5876045800000004E-2</v>
      </c>
      <c r="U1048" s="361">
        <f>+VLOOKUP($E1048,Emissions!$1:$1048576,MATCH(DATE(U$2,1,1),Emissions!$A$1:$LI$1),FALSE)</f>
        <v>9.7308171600000007E-2</v>
      </c>
      <c r="V1048" s="361">
        <f>+VLOOKUP($E1048,Emissions!$1:$1048576,MATCH(DATE(V$2,1,1),Emissions!$A$1:$LI$1),FALSE)</f>
        <v>9.8599479500000003E-2</v>
      </c>
      <c r="W1048" s="361">
        <f>+VLOOKUP($E1048,Emissions!$1:$1048576,MATCH(DATE(W$2,1,1),Emissions!$A$1:$LI$1),FALSE)</f>
        <v>9.9819407299999996E-2</v>
      </c>
      <c r="X1048" s="361">
        <f>+VLOOKUP($E1048,Emissions!$1:$1048576,MATCH(DATE(X$2,1,1),Emissions!$A$1:$LI$1),FALSE)</f>
        <v>0.1010382809</v>
      </c>
      <c r="Y1048" s="361">
        <f>+VLOOKUP($E1048,Emissions!$1:$1048576,MATCH(DATE(Y$2,1,1),Emissions!$A$1:$LI$1),FALSE)</f>
        <v>0.1023179028</v>
      </c>
      <c r="Z1048" s="361">
        <f>+VLOOKUP($E1048,Emissions!$1:$1048576,MATCH(DATE(Z$2,1,1),Emissions!$A$1:$LI$1),FALSE)</f>
        <v>0.1037033934</v>
      </c>
      <c r="AA1048" s="361">
        <f>+VLOOKUP($E1048,Emissions!$1:$1048576,MATCH(DATE(AA$2,1,1),Emissions!$A$1:$LI$1),FALSE)</f>
        <v>0.1052659106</v>
      </c>
      <c r="AB1048" s="361">
        <f>+VLOOKUP($E1048,Emissions!$1:$1048576,MATCH(DATE(AB$2,1,1),Emissions!$A$1:$LI$1),FALSE)</f>
        <v>0.10705366249999999</v>
      </c>
      <c r="AC1048" s="361">
        <f>+VLOOKUP($E1048,Emissions!$1:$1048576,MATCH(DATE(AC$2,1,1),Emissions!$A$1:$LI$1),FALSE)</f>
        <v>0.1091062416</v>
      </c>
      <c r="AD1048" s="361">
        <f>+VLOOKUP($E1048,Emissions!$1:$1048576,MATCH(DATE(AD$2,1,1),Emissions!$A$1:$LI$1),FALSE)</f>
        <v>0.1114514835</v>
      </c>
      <c r="AE1048" s="361">
        <f>+VLOOKUP($E1048,Emissions!$1:$1048576,MATCH(DATE(AE$2,1,1),Emissions!$A$1:$LI$1),FALSE)</f>
        <v>0.114077266</v>
      </c>
      <c r="AF1048" s="361">
        <f>+VLOOKUP($E1048,Emissions!$1:$1048576,MATCH(DATE(AF$2,1,1),Emissions!$A$1:$LI$1),FALSE)</f>
        <v>0.11699750389999999</v>
      </c>
      <c r="AG1048" s="361">
        <f>+VLOOKUP($E1048,Emissions!$1:$1048576,MATCH(DATE(AG$2,1,1),Emissions!$A$1:$LI$1),FALSE)</f>
        <v>0.12022467520000001</v>
      </c>
      <c r="AH1048" s="361">
        <f>+VLOOKUP($E1048,Emissions!$1:$1048576,MATCH(DATE(AH$2,1,1),Emissions!$A$1:$LI$1),FALSE)</f>
        <v>0.12377215279999999</v>
      </c>
      <c r="AI1048" s="361">
        <f>+VLOOKUP($E1048,Emissions!$1:$1048576,MATCH(DATE(AI$2,1,1),Emissions!$A$1:$LI$1),FALSE)</f>
        <v>0.12762978189999999</v>
      </c>
      <c r="AJ1048" s="361">
        <f>+VLOOKUP($E1048,Emissions!$1:$1048576,MATCH(DATE(AJ$2,1,1),Emissions!$A$1:$LI$1),FALSE)</f>
        <v>0.13176597870000001</v>
      </c>
      <c r="AK1048" s="361">
        <f>+VLOOKUP($E1048,Emissions!$1:$1048576,MATCH(DATE(AK$2,1,1),Emissions!$A$1:$LI$1),FALSE)</f>
        <v>0.13613984949999999</v>
      </c>
      <c r="AL1048" s="361">
        <f>+VLOOKUP($E1048,Emissions!$1:$1048576,MATCH(DATE(AL$2,1,1),Emissions!$A$1:$LI$1),FALSE)</f>
        <v>0.14070612599999999</v>
      </c>
      <c r="AM1048" s="361">
        <f>+VLOOKUP($E1048,Emissions!$1:$1048576,MATCH(DATE(AM$2,1,1),Emissions!$A$1:$LI$1),FALSE)</f>
        <v>0.1454143591</v>
      </c>
      <c r="AN1048" s="361">
        <f>+VLOOKUP($E1048,Emissions!$1:$1048576,MATCH(DATE(AN$2,1,1),Emissions!$A$1:$LI$1),FALSE)</f>
        <v>0.15020941779999999</v>
      </c>
      <c r="AO1048" s="361">
        <f>+VLOOKUP($E1048,Emissions!$1:$1048576,MATCH(DATE(AO$2,1,1),Emissions!$A$1:$LI$1),FALSE)</f>
        <v>0.15503245530000001</v>
      </c>
    </row>
    <row r="1049" spans="1:41" ht="15" customHeight="1" x14ac:dyDescent="0.35">
      <c r="A1049" s="411"/>
      <c r="B1049" s="170"/>
      <c r="C1049" s="138" t="s">
        <v>727</v>
      </c>
      <c r="D1049" s="114" t="s">
        <v>1028</v>
      </c>
      <c r="E1049" s="50" t="s">
        <v>3480</v>
      </c>
      <c r="F1049" s="361">
        <f>+VLOOKUP($E1049,Emissions!$1:$1048576,MATCH(DATE(F$2,1,1),Emissions!$A$1:$LI$1),FALSE)</f>
        <v>9.5352562999999994E-3</v>
      </c>
      <c r="G1049" s="361">
        <f>+VLOOKUP($E1049,Emissions!$1:$1048576,MATCH(DATE(G$2,1,1),Emissions!$A$1:$LI$1),FALSE)</f>
        <v>9.6089747100000008E-3</v>
      </c>
      <c r="H1049" s="361">
        <f>+VLOOKUP($E1049,Emissions!$1:$1048576,MATCH(DATE(H$2,1,1),Emissions!$A$1:$LI$1),FALSE)</f>
        <v>9.6579450300000001E-3</v>
      </c>
      <c r="I1049" s="361">
        <f>+VLOOKUP($E1049,Emissions!$1:$1048576,MATCH(DATE(I$2,1,1),Emissions!$A$1:$LI$1),FALSE)</f>
        <v>9.6575891699999996E-3</v>
      </c>
      <c r="J1049" s="361">
        <f>+VLOOKUP($E1049,Emissions!$1:$1048576,MATCH(DATE(J$2,1,1),Emissions!$A$1:$LI$1),FALSE)</f>
        <v>9.7139284000000003E-3</v>
      </c>
      <c r="K1049" s="361">
        <f>+VLOOKUP($E1049,Emissions!$1:$1048576,MATCH(DATE(K$2,1,1),Emissions!$A$1:$LI$1),FALSE)</f>
        <v>9.8454634299999996E-3</v>
      </c>
      <c r="L1049" s="361">
        <f>+VLOOKUP($E1049,Emissions!$1:$1048576,MATCH(DATE(L$2,1,1),Emissions!$A$1:$LI$1),FALSE)</f>
        <v>1.0050531099999999E-2</v>
      </c>
      <c r="M1049" s="361">
        <f>+VLOOKUP($E1049,Emissions!$1:$1048576,MATCH(DATE(M$2,1,1),Emissions!$A$1:$LI$1),FALSE)</f>
        <v>1.0316103599999999E-2</v>
      </c>
      <c r="N1049" s="361">
        <f>+VLOOKUP($E1049,Emissions!$1:$1048576,MATCH(DATE(N$2,1,1),Emissions!$A$1:$LI$1),FALSE)</f>
        <v>1.06269916E-2</v>
      </c>
      <c r="O1049" s="361">
        <f>+VLOOKUP($E1049,Emissions!$1:$1048576,MATCH(DATE(O$2,1,1),Emissions!$A$1:$LI$1),FALSE)</f>
        <v>1.09695964E-2</v>
      </c>
      <c r="P1049" s="361">
        <f>+VLOOKUP($E1049,Emissions!$1:$1048576,MATCH(DATE(P$2,1,1),Emissions!$A$1:$LI$1),FALSE)</f>
        <v>1.13062978E-2</v>
      </c>
      <c r="Q1049" s="361">
        <f>+VLOOKUP($E1049,Emissions!$1:$1048576,MATCH(DATE(Q$2,1,1),Emissions!$A$1:$LI$1),FALSE)</f>
        <v>1.1545307100000001E-2</v>
      </c>
      <c r="R1049" s="361">
        <f>+VLOOKUP($E1049,Emissions!$1:$1048576,MATCH(DATE(R$2,1,1),Emissions!$A$1:$LI$1),FALSE)</f>
        <v>1.16728315E-2</v>
      </c>
      <c r="S1049" s="361">
        <f>+VLOOKUP($E1049,Emissions!$1:$1048576,MATCH(DATE(S$2,1,1),Emissions!$A$1:$LI$1),FALSE)</f>
        <v>1.1685218299999999E-2</v>
      </c>
      <c r="T1049" s="361">
        <f>+VLOOKUP($E1049,Emissions!$1:$1048576,MATCH(DATE(T$2,1,1),Emissions!$A$1:$LI$1),FALSE)</f>
        <v>1.15979521E-2</v>
      </c>
      <c r="U1049" s="361">
        <f>+VLOOKUP($E1049,Emissions!$1:$1048576,MATCH(DATE(U$2,1,1),Emissions!$A$1:$LI$1),FALSE)</f>
        <v>1.1438101799999999E-2</v>
      </c>
      <c r="V1049" s="361">
        <f>+VLOOKUP($E1049,Emissions!$1:$1048576,MATCH(DATE(V$2,1,1),Emissions!$A$1:$LI$1),FALSE)</f>
        <v>1.1233216799999999E-2</v>
      </c>
      <c r="W1049" s="361">
        <f>+VLOOKUP($E1049,Emissions!$1:$1048576,MATCH(DATE(W$2,1,1),Emissions!$A$1:$LI$1),FALSE)</f>
        <v>1.10115313E-2</v>
      </c>
      <c r="X1049" s="361">
        <f>+VLOOKUP($E1049,Emissions!$1:$1048576,MATCH(DATE(X$2,1,1),Emissions!$A$1:$LI$1),FALSE)</f>
        <v>1.08008754E-2</v>
      </c>
      <c r="Y1049" s="361">
        <f>+VLOOKUP($E1049,Emissions!$1:$1048576,MATCH(DATE(Y$2,1,1),Emissions!$A$1:$LI$1),FALSE)</f>
        <v>1.0624947799999999E-2</v>
      </c>
      <c r="Z1049" s="361">
        <f>+VLOOKUP($E1049,Emissions!$1:$1048576,MATCH(DATE(Z$2,1,1),Emissions!$A$1:$LI$1),FALSE)</f>
        <v>1.05060328E-2</v>
      </c>
      <c r="AA1049" s="361">
        <f>+VLOOKUP($E1049,Emissions!$1:$1048576,MATCH(DATE(AA$2,1,1),Emissions!$A$1:$LI$1),FALSE)</f>
        <v>1.04592898E-2</v>
      </c>
      <c r="AB1049" s="361">
        <f>+VLOOKUP($E1049,Emissions!$1:$1048576,MATCH(DATE(AB$2,1,1),Emissions!$A$1:$LI$1),FALSE)</f>
        <v>1.0497099500000001E-2</v>
      </c>
      <c r="AC1049" s="361">
        <f>+VLOOKUP($E1049,Emissions!$1:$1048576,MATCH(DATE(AC$2,1,1),Emissions!$A$1:$LI$1),FALSE)</f>
        <v>1.0629476000000001E-2</v>
      </c>
      <c r="AD1049" s="361">
        <f>+VLOOKUP($E1049,Emissions!$1:$1048576,MATCH(DATE(AD$2,1,1),Emissions!$A$1:$LI$1),FALSE)</f>
        <v>1.08653399E-2</v>
      </c>
      <c r="AE1049" s="361">
        <f>+VLOOKUP($E1049,Emissions!$1:$1048576,MATCH(DATE(AE$2,1,1),Emissions!$A$1:$LI$1),FALSE)</f>
        <v>1.1218780899999999E-2</v>
      </c>
      <c r="AF1049" s="361">
        <f>+VLOOKUP($E1049,Emissions!$1:$1048576,MATCH(DATE(AF$2,1,1),Emissions!$A$1:$LI$1),FALSE)</f>
        <v>1.17082048E-2</v>
      </c>
      <c r="AG1049" s="361">
        <f>+VLOOKUP($E1049,Emissions!$1:$1048576,MATCH(DATE(AG$2,1,1),Emissions!$A$1:$LI$1),FALSE)</f>
        <v>1.2340268E-2</v>
      </c>
      <c r="AH1049" s="361">
        <f>+VLOOKUP($E1049,Emissions!$1:$1048576,MATCH(DATE(AH$2,1,1),Emissions!$A$1:$LI$1),FALSE)</f>
        <v>1.3113261399999999E-2</v>
      </c>
      <c r="AI1049" s="361">
        <f>+VLOOKUP($E1049,Emissions!$1:$1048576,MATCH(DATE(AI$2,1,1),Emissions!$A$1:$LI$1),FALSE)</f>
        <v>1.4010867600000001E-2</v>
      </c>
      <c r="AJ1049" s="361">
        <f>+VLOOKUP($E1049,Emissions!$1:$1048576,MATCH(DATE(AJ$2,1,1),Emissions!$A$1:$LI$1),FALSE)</f>
        <v>1.50085784E-2</v>
      </c>
      <c r="AK1049" s="361">
        <f>+VLOOKUP($E1049,Emissions!$1:$1048576,MATCH(DATE(AK$2,1,1),Emissions!$A$1:$LI$1),FALSE)</f>
        <v>1.6079156300000001E-2</v>
      </c>
      <c r="AL1049" s="361">
        <f>+VLOOKUP($E1049,Emissions!$1:$1048576,MATCH(DATE(AL$2,1,1),Emissions!$A$1:$LI$1),FALSE)</f>
        <v>1.7194681900000001E-2</v>
      </c>
      <c r="AM1049" s="361">
        <f>+VLOOKUP($E1049,Emissions!$1:$1048576,MATCH(DATE(AM$2,1,1),Emissions!$A$1:$LI$1),FALSE)</f>
        <v>1.8326464399999999E-2</v>
      </c>
      <c r="AN1049" s="361">
        <f>+VLOOKUP($E1049,Emissions!$1:$1048576,MATCH(DATE(AN$2,1,1),Emissions!$A$1:$LI$1),FALSE)</f>
        <v>1.94451863E-2</v>
      </c>
      <c r="AO1049" s="361">
        <f>+VLOOKUP($E1049,Emissions!$1:$1048576,MATCH(DATE(AO$2,1,1),Emissions!$A$1:$LI$1),FALSE)</f>
        <v>2.0521381299999999E-2</v>
      </c>
    </row>
    <row r="1050" spans="1:41" ht="15" customHeight="1" x14ac:dyDescent="0.35">
      <c r="A1050" s="411"/>
      <c r="B1050" s="170"/>
      <c r="C1050" s="138" t="s">
        <v>728</v>
      </c>
      <c r="D1050" s="114" t="s">
        <v>1028</v>
      </c>
      <c r="E1050" s="50" t="s">
        <v>3481</v>
      </c>
      <c r="F1050" s="361">
        <f>+VLOOKUP($E1050,Emissions!$1:$1048576,MATCH(DATE(F$2,1,1),Emissions!$A$1:$LI$1),FALSE)</f>
        <v>5.7446859000000003E-2</v>
      </c>
      <c r="G1050" s="361">
        <f>+VLOOKUP($E1050,Emissions!$1:$1048576,MATCH(DATE(G$2,1,1),Emissions!$A$1:$LI$1),FALSE)</f>
        <v>5.7427361199999999E-2</v>
      </c>
      <c r="H1050" s="361">
        <f>+VLOOKUP($E1050,Emissions!$1:$1048576,MATCH(DATE(H$2,1,1),Emissions!$A$1:$LI$1),FALSE)</f>
        <v>5.7448815399999999E-2</v>
      </c>
      <c r="I1050" s="361">
        <f>+VLOOKUP($E1050,Emissions!$1:$1048576,MATCH(DATE(I$2,1,1),Emissions!$A$1:$LI$1),FALSE)</f>
        <v>5.7289479800000001E-2</v>
      </c>
      <c r="J1050" s="361">
        <f>+VLOOKUP($E1050,Emissions!$1:$1048576,MATCH(DATE(J$2,1,1),Emissions!$A$1:$LI$1),FALSE)</f>
        <v>5.7650429599999997E-2</v>
      </c>
      <c r="K1050" s="361">
        <f>+VLOOKUP($E1050,Emissions!$1:$1048576,MATCH(DATE(K$2,1,1),Emissions!$A$1:$LI$1),FALSE)</f>
        <v>5.8431270200000003E-2</v>
      </c>
      <c r="L1050" s="361">
        <f>+VLOOKUP($E1050,Emissions!$1:$1048576,MATCH(DATE(L$2,1,1),Emissions!$A$1:$LI$1),FALSE)</f>
        <v>5.9561486499999997E-2</v>
      </c>
      <c r="M1050" s="361">
        <f>+VLOOKUP($E1050,Emissions!$1:$1048576,MATCH(DATE(M$2,1,1),Emissions!$A$1:$LI$1),FALSE)</f>
        <v>6.09718816E-2</v>
      </c>
      <c r="N1050" s="361">
        <f>+VLOOKUP($E1050,Emissions!$1:$1048576,MATCH(DATE(N$2,1,1),Emissions!$A$1:$LI$1),FALSE)</f>
        <v>6.26073454E-2</v>
      </c>
      <c r="O1050" s="361">
        <f>+VLOOKUP($E1050,Emissions!$1:$1048576,MATCH(DATE(O$2,1,1),Emissions!$A$1:$LI$1),FALSE)</f>
        <v>6.4428322999999996E-2</v>
      </c>
      <c r="P1050" s="361">
        <f>+VLOOKUP($E1050,Emissions!$1:$1048576,MATCH(DATE(P$2,1,1),Emissions!$A$1:$LI$1),FALSE)</f>
        <v>6.6361075699999994E-2</v>
      </c>
      <c r="Q1050" s="361">
        <f>+VLOOKUP($E1050,Emissions!$1:$1048576,MATCH(DATE(Q$2,1,1),Emissions!$A$1:$LI$1),FALSE)</f>
        <v>6.8201211900000003E-2</v>
      </c>
      <c r="R1050" s="361">
        <f>+VLOOKUP($E1050,Emissions!$1:$1048576,MATCH(DATE(R$2,1,1),Emissions!$A$1:$LI$1),FALSE)</f>
        <v>6.9938093300000004E-2</v>
      </c>
      <c r="S1050" s="361">
        <f>+VLOOKUP($E1050,Emissions!$1:$1048576,MATCH(DATE(S$2,1,1),Emissions!$A$1:$LI$1),FALSE)</f>
        <v>7.15872964E-2</v>
      </c>
      <c r="T1050" s="361">
        <f>+VLOOKUP($E1050,Emissions!$1:$1048576,MATCH(DATE(T$2,1,1),Emissions!$A$1:$LI$1),FALSE)</f>
        <v>7.3180831000000002E-2</v>
      </c>
      <c r="U1050" s="361">
        <f>+VLOOKUP($E1050,Emissions!$1:$1048576,MATCH(DATE(U$2,1,1),Emissions!$A$1:$LI$1),FALSE)</f>
        <v>7.4755178500000005E-2</v>
      </c>
      <c r="V1050" s="361">
        <f>+VLOOKUP($E1050,Emissions!$1:$1048576,MATCH(DATE(V$2,1,1),Emissions!$A$1:$LI$1),FALSE)</f>
        <v>7.6349965300000003E-2</v>
      </c>
      <c r="W1050" s="361">
        <f>+VLOOKUP($E1050,Emissions!$1:$1048576,MATCH(DATE(W$2,1,1),Emissions!$A$1:$LI$1),FALSE)</f>
        <v>7.8002898900000006E-2</v>
      </c>
      <c r="X1050" s="361">
        <f>+VLOOKUP($E1050,Emissions!$1:$1048576,MATCH(DATE(X$2,1,1),Emissions!$A$1:$LI$1),FALSE)</f>
        <v>7.97486055E-2</v>
      </c>
      <c r="Y1050" s="361">
        <f>+VLOOKUP($E1050,Emissions!$1:$1048576,MATCH(DATE(Y$2,1,1),Emissions!$A$1:$LI$1),FALSE)</f>
        <v>8.1614399099999999E-2</v>
      </c>
      <c r="Z1050" s="361">
        <f>+VLOOKUP($E1050,Emissions!$1:$1048576,MATCH(DATE(Z$2,1,1),Emissions!$A$1:$LI$1),FALSE)</f>
        <v>8.3621909999999994E-2</v>
      </c>
      <c r="AA1050" s="361">
        <f>+VLOOKUP($E1050,Emissions!$1:$1048576,MATCH(DATE(AA$2,1,1),Emissions!$A$1:$LI$1),FALSE)</f>
        <v>8.5798660700000001E-2</v>
      </c>
      <c r="AB1050" s="361">
        <f>+VLOOKUP($E1050,Emissions!$1:$1048576,MATCH(DATE(AB$2,1,1),Emissions!$A$1:$LI$1),FALSE)</f>
        <v>8.8172143499999994E-2</v>
      </c>
      <c r="AC1050" s="361">
        <f>+VLOOKUP($E1050,Emissions!$1:$1048576,MATCH(DATE(AC$2,1,1),Emissions!$A$1:$LI$1),FALSE)</f>
        <v>9.0765088199999996E-2</v>
      </c>
      <c r="AD1050" s="361">
        <f>+VLOOKUP($E1050,Emissions!$1:$1048576,MATCH(DATE(AD$2,1,1),Emissions!$A$1:$LI$1),FALSE)</f>
        <v>9.3592260400000002E-2</v>
      </c>
      <c r="AE1050" s="361">
        <f>+VLOOKUP($E1050,Emissions!$1:$1048576,MATCH(DATE(AE$2,1,1),Emissions!$A$1:$LI$1),FALSE)</f>
        <v>9.6655357299999994E-2</v>
      </c>
      <c r="AF1050" s="361">
        <f>+VLOOKUP($E1050,Emissions!$1:$1048576,MATCH(DATE(AF$2,1,1),Emissions!$A$1:$LI$1),FALSE)</f>
        <v>9.9837109800000004E-2</v>
      </c>
      <c r="AG1050" s="361">
        <f>+VLOOKUP($E1050,Emissions!$1:$1048576,MATCH(DATE(AG$2,1,1),Emissions!$A$1:$LI$1),FALSE)</f>
        <v>0.10314322870000001</v>
      </c>
      <c r="AH1050" s="361">
        <f>+VLOOKUP($E1050,Emissions!$1:$1048576,MATCH(DATE(AH$2,1,1),Emissions!$A$1:$LI$1),FALSE)</f>
        <v>0.1066061287</v>
      </c>
      <c r="AI1050" s="361">
        <f>+VLOOKUP($E1050,Emissions!$1:$1048576,MATCH(DATE(AI$2,1,1),Emissions!$A$1:$LI$1),FALSE)</f>
        <v>0.1102353742</v>
      </c>
      <c r="AJ1050" s="361">
        <f>+VLOOKUP($E1050,Emissions!$1:$1048576,MATCH(DATE(AJ$2,1,1),Emissions!$A$1:$LI$1),FALSE)</f>
        <v>0.1140187473</v>
      </c>
      <c r="AK1050" s="361">
        <f>+VLOOKUP($E1050,Emissions!$1:$1048576,MATCH(DATE(AK$2,1,1),Emissions!$A$1:$LI$1),FALSE)</f>
        <v>0.1179362556</v>
      </c>
      <c r="AL1050" s="361">
        <f>+VLOOKUP($E1050,Emissions!$1:$1048576,MATCH(DATE(AL$2,1,1),Emissions!$A$1:$LI$1),FALSE)</f>
        <v>0.1219661764</v>
      </c>
      <c r="AM1050" s="361">
        <f>+VLOOKUP($E1050,Emissions!$1:$1048576,MATCH(DATE(AM$2,1,1),Emissions!$A$1:$LI$1),FALSE)</f>
        <v>0.1260844106</v>
      </c>
      <c r="AN1050" s="361">
        <f>+VLOOKUP($E1050,Emissions!$1:$1048576,MATCH(DATE(AN$2,1,1),Emissions!$A$1:$LI$1),FALSE)</f>
        <v>0.13026434840000001</v>
      </c>
      <c r="AO1050" s="361">
        <f>+VLOOKUP($E1050,Emissions!$1:$1048576,MATCH(DATE(AO$2,1,1),Emissions!$A$1:$LI$1),FALSE)</f>
        <v>0.1344770082</v>
      </c>
    </row>
    <row r="1051" spans="1:41" ht="15" customHeight="1" x14ac:dyDescent="0.35">
      <c r="A1051" s="411"/>
      <c r="B1051" s="170"/>
      <c r="C1051" s="138" t="s">
        <v>729</v>
      </c>
      <c r="D1051" s="114" t="s">
        <v>1028</v>
      </c>
      <c r="E1051" s="50" t="s">
        <v>3482</v>
      </c>
      <c r="F1051" s="361">
        <f>+VLOOKUP($E1051,Emissions!$1:$1048576,MATCH(DATE(F$2,1,1),Emissions!$A$1:$LI$1),FALSE)</f>
        <v>5.7435732200000001E-3</v>
      </c>
      <c r="G1051" s="361">
        <f>+VLOOKUP($E1051,Emissions!$1:$1048576,MATCH(DATE(G$2,1,1),Emissions!$A$1:$LI$1),FALSE)</f>
        <v>5.8482606300000002E-3</v>
      </c>
      <c r="H1051" s="361">
        <f>+VLOOKUP($E1051,Emissions!$1:$1048576,MATCH(DATE(H$2,1,1),Emissions!$A$1:$LI$1),FALSE)</f>
        <v>5.9684667300000001E-3</v>
      </c>
      <c r="I1051" s="361">
        <f>+VLOOKUP($E1051,Emissions!$1:$1048576,MATCH(DATE(I$2,1,1),Emissions!$A$1:$LI$1),FALSE)</f>
        <v>6.0933236800000002E-3</v>
      </c>
      <c r="J1051" s="361">
        <f>+VLOOKUP($E1051,Emissions!$1:$1048576,MATCH(DATE(J$2,1,1),Emissions!$A$1:$LI$1),FALSE)</f>
        <v>6.2373211599999999E-3</v>
      </c>
      <c r="K1051" s="361">
        <f>+VLOOKUP($E1051,Emissions!$1:$1048576,MATCH(DATE(K$2,1,1),Emissions!$A$1:$LI$1),FALSE)</f>
        <v>6.3984070299999999E-3</v>
      </c>
      <c r="L1051" s="361">
        <f>+VLOOKUP($E1051,Emissions!$1:$1048576,MATCH(DATE(L$2,1,1),Emissions!$A$1:$LI$1),FALSE)</f>
        <v>6.5746163800000004E-3</v>
      </c>
      <c r="M1051" s="361">
        <f>+VLOOKUP($E1051,Emissions!$1:$1048576,MATCH(DATE(M$2,1,1),Emissions!$A$1:$LI$1),FALSE)</f>
        <v>6.76440353E-3</v>
      </c>
      <c r="N1051" s="361">
        <f>+VLOOKUP($E1051,Emissions!$1:$1048576,MATCH(DATE(N$2,1,1),Emissions!$A$1:$LI$1),FALSE)</f>
        <v>6.9659868600000004E-3</v>
      </c>
      <c r="O1051" s="361">
        <f>+VLOOKUP($E1051,Emissions!$1:$1048576,MATCH(DATE(O$2,1,1),Emissions!$A$1:$LI$1),FALSE)</f>
        <v>7.17767578E-3</v>
      </c>
      <c r="P1051" s="361">
        <f>+VLOOKUP($E1051,Emissions!$1:$1048576,MATCH(DATE(P$2,1,1),Emissions!$A$1:$LI$1),FALSE)</f>
        <v>7.3901978199999996E-3</v>
      </c>
      <c r="Q1051" s="361">
        <f>+VLOOKUP($E1051,Emissions!$1:$1048576,MATCH(DATE(Q$2,1,1),Emissions!$A$1:$LI$1),FALSE)</f>
        <v>7.5741518199999996E-3</v>
      </c>
      <c r="R1051" s="361">
        <f>+VLOOKUP($E1051,Emissions!$1:$1048576,MATCH(DATE(R$2,1,1),Emissions!$A$1:$LI$1),FALSE)</f>
        <v>7.7338542200000001E-3</v>
      </c>
      <c r="S1051" s="361">
        <f>+VLOOKUP($E1051,Emissions!$1:$1048576,MATCH(DATE(S$2,1,1),Emissions!$A$1:$LI$1),FALSE)</f>
        <v>7.8750632600000006E-3</v>
      </c>
      <c r="T1051" s="361">
        <f>+VLOOKUP($E1051,Emissions!$1:$1048576,MATCH(DATE(T$2,1,1),Emissions!$A$1:$LI$1),FALSE)</f>
        <v>8.0045161100000001E-3</v>
      </c>
      <c r="U1051" s="361">
        <f>+VLOOKUP($E1051,Emissions!$1:$1048576,MATCH(DATE(U$2,1,1),Emissions!$A$1:$LI$1),FALSE)</f>
        <v>8.1284706300000006E-3</v>
      </c>
      <c r="V1051" s="361">
        <f>+VLOOKUP($E1051,Emissions!$1:$1048576,MATCH(DATE(V$2,1,1),Emissions!$A$1:$LI$1),FALSE)</f>
        <v>8.2528147300000004E-3</v>
      </c>
      <c r="W1051" s="361">
        <f>+VLOOKUP($E1051,Emissions!$1:$1048576,MATCH(DATE(W$2,1,1),Emissions!$A$1:$LI$1),FALSE)</f>
        <v>8.3827847199999996E-3</v>
      </c>
      <c r="X1051" s="361">
        <f>+VLOOKUP($E1051,Emissions!$1:$1048576,MATCH(DATE(X$2,1,1),Emissions!$A$1:$LI$1),FALSE)</f>
        <v>8.52267357E-3</v>
      </c>
      <c r="Y1051" s="361">
        <f>+VLOOKUP($E1051,Emissions!$1:$1048576,MATCH(DATE(Y$2,1,1),Emissions!$A$1:$LI$1),FALSE)</f>
        <v>8.67527861E-3</v>
      </c>
      <c r="Z1051" s="361">
        <f>+VLOOKUP($E1051,Emissions!$1:$1048576,MATCH(DATE(Z$2,1,1),Emissions!$A$1:$LI$1),FALSE)</f>
        <v>8.8425794799999995E-3</v>
      </c>
      <c r="AA1051" s="361">
        <f>+VLOOKUP($E1051,Emissions!$1:$1048576,MATCH(DATE(AA$2,1,1),Emissions!$A$1:$LI$1),FALSE)</f>
        <v>9.0274868199999997E-3</v>
      </c>
      <c r="AB1051" s="361">
        <f>+VLOOKUP($E1051,Emissions!$1:$1048576,MATCH(DATE(AB$2,1,1),Emissions!$A$1:$LI$1),FALSE)</f>
        <v>9.2327222300000004E-3</v>
      </c>
      <c r="AC1051" s="361">
        <f>+VLOOKUP($E1051,Emissions!$1:$1048576,MATCH(DATE(AC$2,1,1),Emissions!$A$1:$LI$1),FALSE)</f>
        <v>9.4600388200000007E-3</v>
      </c>
      <c r="AD1051" s="361">
        <f>+VLOOKUP($E1051,Emissions!$1:$1048576,MATCH(DATE(AD$2,1,1),Emissions!$A$1:$LI$1),FALSE)</f>
        <v>9.70975556E-3</v>
      </c>
      <c r="AE1051" s="361">
        <f>+VLOOKUP($E1051,Emissions!$1:$1048576,MATCH(DATE(AE$2,1,1),Emissions!$A$1:$LI$1),FALSE)</f>
        <v>9.9805024800000003E-3</v>
      </c>
      <c r="AF1051" s="361">
        <f>+VLOOKUP($E1051,Emissions!$1:$1048576,MATCH(DATE(AF$2,1,1),Emissions!$A$1:$LI$1),FALSE)</f>
        <v>1.02683584E-2</v>
      </c>
      <c r="AG1051" s="361">
        <f>+VLOOKUP($E1051,Emissions!$1:$1048576,MATCH(DATE(AG$2,1,1),Emissions!$A$1:$LI$1),FALSE)</f>
        <v>1.05747493E-2</v>
      </c>
      <c r="AH1051" s="361">
        <f>+VLOOKUP($E1051,Emissions!$1:$1048576,MATCH(DATE(AH$2,1,1),Emissions!$A$1:$LI$1),FALSE)</f>
        <v>1.09014162E-2</v>
      </c>
      <c r="AI1051" s="361">
        <f>+VLOOKUP($E1051,Emissions!$1:$1048576,MATCH(DATE(AI$2,1,1),Emissions!$A$1:$LI$1),FALSE)</f>
        <v>1.12470642E-2</v>
      </c>
      <c r="AJ1051" s="361">
        <f>+VLOOKUP($E1051,Emissions!$1:$1048576,MATCH(DATE(AJ$2,1,1),Emissions!$A$1:$LI$1),FALSE)</f>
        <v>1.16084473E-2</v>
      </c>
      <c r="AK1051" s="361">
        <f>+VLOOKUP($E1051,Emissions!$1:$1048576,MATCH(DATE(AK$2,1,1),Emissions!$A$1:$LI$1),FALSE)</f>
        <v>1.19824172E-2</v>
      </c>
      <c r="AL1051" s="361">
        <f>+VLOOKUP($E1051,Emissions!$1:$1048576,MATCH(DATE(AL$2,1,1),Emissions!$A$1:$LI$1),FALSE)</f>
        <v>1.23663001E-2</v>
      </c>
      <c r="AM1051" s="361">
        <f>+VLOOKUP($E1051,Emissions!$1:$1048576,MATCH(DATE(AM$2,1,1),Emissions!$A$1:$LI$1),FALSE)</f>
        <v>1.27573559E-2</v>
      </c>
      <c r="AN1051" s="361">
        <f>+VLOOKUP($E1051,Emissions!$1:$1048576,MATCH(DATE(AN$2,1,1),Emissions!$A$1:$LI$1),FALSE)</f>
        <v>1.31526114E-2</v>
      </c>
      <c r="AO1051" s="361">
        <f>+VLOOKUP($E1051,Emissions!$1:$1048576,MATCH(DATE(AO$2,1,1),Emissions!$A$1:$LI$1),FALSE)</f>
        <v>1.3548861400000001E-2</v>
      </c>
    </row>
    <row r="1052" spans="1:41" ht="15" customHeight="1" x14ac:dyDescent="0.35">
      <c r="A1052" s="411"/>
      <c r="B1052" s="170"/>
      <c r="C1052" s="138" t="s">
        <v>730</v>
      </c>
      <c r="D1052" s="114" t="s">
        <v>1028</v>
      </c>
      <c r="E1052" s="50" t="s">
        <v>3483</v>
      </c>
      <c r="F1052" s="361">
        <f>+VLOOKUP($E1052,Emissions!$1:$1048576,MATCH(DATE(F$2,1,1),Emissions!$A$1:$LI$1),FALSE)</f>
        <v>0.55860958329999999</v>
      </c>
      <c r="G1052" s="361">
        <f>+VLOOKUP($E1052,Emissions!$1:$1048576,MATCH(DATE(G$2,1,1),Emissions!$A$1:$LI$1),FALSE)</f>
        <v>0.57215958109999998</v>
      </c>
      <c r="H1052" s="361">
        <f>+VLOOKUP($E1052,Emissions!$1:$1048576,MATCH(DATE(H$2,1,1),Emissions!$A$1:$LI$1),FALSE)</f>
        <v>0.58719814150000005</v>
      </c>
      <c r="I1052" s="361">
        <f>+VLOOKUP($E1052,Emissions!$1:$1048576,MATCH(DATE(I$2,1,1),Emissions!$A$1:$LI$1),FALSE)</f>
        <v>0.60274957740000001</v>
      </c>
      <c r="J1052" s="361">
        <f>+VLOOKUP($E1052,Emissions!$1:$1048576,MATCH(DATE(J$2,1,1),Emissions!$A$1:$LI$1),FALSE)</f>
        <v>0.61923707839999997</v>
      </c>
      <c r="K1052" s="361">
        <f>+VLOOKUP($E1052,Emissions!$1:$1048576,MATCH(DATE(K$2,1,1),Emissions!$A$1:$LI$1),FALSE)</f>
        <v>0.63668077590000005</v>
      </c>
      <c r="L1052" s="361">
        <f>+VLOOKUP($E1052,Emissions!$1:$1048576,MATCH(DATE(L$2,1,1),Emissions!$A$1:$LI$1),FALSE)</f>
        <v>0.65502104880000001</v>
      </c>
      <c r="M1052" s="361">
        <f>+VLOOKUP($E1052,Emissions!$1:$1048576,MATCH(DATE(M$2,1,1),Emissions!$A$1:$LI$1),FALSE)</f>
        <v>0.67418028399999996</v>
      </c>
      <c r="N1052" s="361">
        <f>+VLOOKUP($E1052,Emissions!$1:$1048576,MATCH(DATE(N$2,1,1),Emissions!$A$1:$LI$1),FALSE)</f>
        <v>0.69407575499999996</v>
      </c>
      <c r="O1052" s="361">
        <f>+VLOOKUP($E1052,Emissions!$1:$1048576,MATCH(DATE(O$2,1,1),Emissions!$A$1:$LI$1),FALSE)</f>
        <v>0.71463901750000003</v>
      </c>
      <c r="P1052" s="361">
        <f>+VLOOKUP($E1052,Emissions!$1:$1048576,MATCH(DATE(P$2,1,1),Emissions!$A$1:$LI$1),FALSE)</f>
        <v>0.73476900629999997</v>
      </c>
      <c r="Q1052" s="361">
        <f>+VLOOKUP($E1052,Emissions!$1:$1048576,MATCH(DATE(Q$2,1,1),Emissions!$A$1:$LI$1),FALSE)</f>
        <v>0.75108249869999999</v>
      </c>
      <c r="R1052" s="361">
        <f>+VLOOKUP($E1052,Emissions!$1:$1048576,MATCH(DATE(R$2,1,1),Emissions!$A$1:$LI$1),FALSE)</f>
        <v>0.76456849059999998</v>
      </c>
      <c r="S1052" s="361">
        <f>+VLOOKUP($E1052,Emissions!$1:$1048576,MATCH(DATE(S$2,1,1),Emissions!$A$1:$LI$1),FALSE)</f>
        <v>0.77615535729999996</v>
      </c>
      <c r="T1052" s="361">
        <f>+VLOOKUP($E1052,Emissions!$1:$1048576,MATCH(DATE(T$2,1,1),Emissions!$A$1:$LI$1),FALSE)</f>
        <v>0.78677469639999997</v>
      </c>
      <c r="U1052" s="361">
        <f>+VLOOKUP($E1052,Emissions!$1:$1048576,MATCH(DATE(U$2,1,1),Emissions!$A$1:$LI$1),FALSE)</f>
        <v>0.79720979989999996</v>
      </c>
      <c r="V1052" s="361">
        <f>+VLOOKUP($E1052,Emissions!$1:$1048576,MATCH(DATE(V$2,1,1),Emissions!$A$1:$LI$1),FALSE)</f>
        <v>0.80809926330000004</v>
      </c>
      <c r="W1052" s="361">
        <f>+VLOOKUP($E1052,Emissions!$1:$1048576,MATCH(DATE(W$2,1,1),Emissions!$A$1:$LI$1),FALSE)</f>
        <v>0.81999693699999998</v>
      </c>
      <c r="X1052" s="361">
        <f>+VLOOKUP($E1052,Emissions!$1:$1048576,MATCH(DATE(X$2,1,1),Emissions!$A$1:$LI$1),FALSE)</f>
        <v>0.83332962119999998</v>
      </c>
      <c r="Y1052" s="361">
        <f>+VLOOKUP($E1052,Emissions!$1:$1048576,MATCH(DATE(Y$2,1,1),Emissions!$A$1:$LI$1),FALSE)</f>
        <v>0.84833671379999998</v>
      </c>
      <c r="Z1052" s="361">
        <f>+VLOOKUP($E1052,Emissions!$1:$1048576,MATCH(DATE(Z$2,1,1),Emissions!$A$1:$LI$1),FALSE)</f>
        <v>0.86520265110000005</v>
      </c>
      <c r="AA1052" s="361">
        <f>+VLOOKUP($E1052,Emissions!$1:$1048576,MATCH(DATE(AA$2,1,1),Emissions!$A$1:$LI$1),FALSE)</f>
        <v>0.884136955</v>
      </c>
      <c r="AB1052" s="361">
        <f>+VLOOKUP($E1052,Emissions!$1:$1048576,MATCH(DATE(AB$2,1,1),Emissions!$A$1:$LI$1),FALSE)</f>
        <v>0.90538163230000002</v>
      </c>
      <c r="AC1052" s="361">
        <f>+VLOOKUP($E1052,Emissions!$1:$1048576,MATCH(DATE(AC$2,1,1),Emissions!$A$1:$LI$1),FALSE)</f>
        <v>0.9290563932</v>
      </c>
      <c r="AD1052" s="361">
        <f>+VLOOKUP($E1052,Emissions!$1:$1048576,MATCH(DATE(AD$2,1,1),Emissions!$A$1:$LI$1),FALSE)</f>
        <v>0.95510974209999999</v>
      </c>
      <c r="AE1052" s="361">
        <f>+VLOOKUP($E1052,Emissions!$1:$1048576,MATCH(DATE(AE$2,1,1),Emissions!$A$1:$LI$1),FALSE)</f>
        <v>0.98339910939999997</v>
      </c>
      <c r="AF1052" s="361">
        <f>+VLOOKUP($E1052,Emissions!$1:$1048576,MATCH(DATE(AF$2,1,1),Emissions!$A$1:$LI$1),FALSE)</f>
        <v>1.013892979</v>
      </c>
      <c r="AG1052" s="361">
        <f>+VLOOKUP($E1052,Emissions!$1:$1048576,MATCH(DATE(AG$2,1,1),Emissions!$A$1:$LI$1),FALSE)</f>
        <v>1.04675385</v>
      </c>
      <c r="AH1052" s="361">
        <f>+VLOOKUP($E1052,Emissions!$1:$1048576,MATCH(DATE(AH$2,1,1),Emissions!$A$1:$LI$1),FALSE)</f>
        <v>1.0820004299999999</v>
      </c>
      <c r="AI1052" s="361">
        <f>+VLOOKUP($E1052,Emissions!$1:$1048576,MATCH(DATE(AI$2,1,1),Emissions!$A$1:$LI$1),FALSE)</f>
        <v>1.119203832</v>
      </c>
      <c r="AJ1052" s="361">
        <f>+VLOOKUP($E1052,Emissions!$1:$1048576,MATCH(DATE(AJ$2,1,1),Emissions!$A$1:$LI$1),FALSE)</f>
        <v>1.1577465229999999</v>
      </c>
      <c r="AK1052" s="361">
        <f>+VLOOKUP($E1052,Emissions!$1:$1048576,MATCH(DATE(AK$2,1,1),Emissions!$A$1:$LI$1),FALSE)</f>
        <v>1.1971231449999999</v>
      </c>
      <c r="AL1052" s="361">
        <f>+VLOOKUP($E1052,Emissions!$1:$1048576,MATCH(DATE(AL$2,1,1),Emissions!$A$1:$LI$1),FALSE)</f>
        <v>1.2369794009999999</v>
      </c>
      <c r="AM1052" s="361">
        <f>+VLOOKUP($E1052,Emissions!$1:$1048576,MATCH(DATE(AM$2,1,1),Emissions!$A$1:$LI$1),FALSE)</f>
        <v>1.2770221799999999</v>
      </c>
      <c r="AN1052" s="361">
        <f>+VLOOKUP($E1052,Emissions!$1:$1048576,MATCH(DATE(AN$2,1,1),Emissions!$A$1:$LI$1),FALSE)</f>
        <v>1.31697978</v>
      </c>
      <c r="AO1052" s="361">
        <f>+VLOOKUP($E1052,Emissions!$1:$1048576,MATCH(DATE(AO$2,1,1),Emissions!$A$1:$LI$1),FALSE)</f>
        <v>1.356586013</v>
      </c>
    </row>
    <row r="1053" spans="1:41" ht="15" customHeight="1" x14ac:dyDescent="0.35">
      <c r="A1053" s="411"/>
      <c r="B1053" s="170"/>
      <c r="C1053" s="138" t="s">
        <v>731</v>
      </c>
      <c r="D1053" s="114" t="s">
        <v>1028</v>
      </c>
      <c r="E1053" s="50" t="s">
        <v>3484</v>
      </c>
      <c r="F1053" s="361">
        <f>+VLOOKUP($E1053,Emissions!$1:$1048576,MATCH(DATE(F$2,1,1),Emissions!$A$1:$LI$1),FALSE)</f>
        <v>8.5487122600000007E-2</v>
      </c>
      <c r="G1053" s="361">
        <f>+VLOOKUP($E1053,Emissions!$1:$1048576,MATCH(DATE(G$2,1,1),Emissions!$A$1:$LI$1),FALSE)</f>
        <v>8.6918874600000001E-2</v>
      </c>
      <c r="H1053" s="361">
        <f>+VLOOKUP($E1053,Emissions!$1:$1048576,MATCH(DATE(H$2,1,1),Emissions!$A$1:$LI$1),FALSE)</f>
        <v>8.8486227299999998E-2</v>
      </c>
      <c r="I1053" s="361">
        <f>+VLOOKUP($E1053,Emissions!$1:$1048576,MATCH(DATE(I$2,1,1),Emissions!$A$1:$LI$1),FALSE)</f>
        <v>8.9979304800000007E-2</v>
      </c>
      <c r="J1053" s="361">
        <f>+VLOOKUP($E1053,Emissions!$1:$1048576,MATCH(DATE(J$2,1,1),Emissions!$A$1:$LI$1),FALSE)</f>
        <v>9.1761478199999996E-2</v>
      </c>
      <c r="K1053" s="361">
        <f>+VLOOKUP($E1053,Emissions!$1:$1048576,MATCH(DATE(K$2,1,1),Emissions!$A$1:$LI$1),FALSE)</f>
        <v>9.3850950399999994E-2</v>
      </c>
      <c r="L1053" s="361">
        <f>+VLOOKUP($E1053,Emissions!$1:$1048576,MATCH(DATE(L$2,1,1),Emissions!$A$1:$LI$1),FALSE)</f>
        <v>9.6211624100000004E-2</v>
      </c>
      <c r="M1053" s="361">
        <f>+VLOOKUP($E1053,Emissions!$1:$1048576,MATCH(DATE(M$2,1,1),Emissions!$A$1:$LI$1),FALSE)</f>
        <v>9.8793041600000006E-2</v>
      </c>
      <c r="N1053" s="361">
        <f>+VLOOKUP($E1053,Emissions!$1:$1048576,MATCH(DATE(N$2,1,1),Emissions!$A$1:$LI$1),FALSE)</f>
        <v>0.10155723830000001</v>
      </c>
      <c r="O1053" s="361">
        <f>+VLOOKUP($E1053,Emissions!$1:$1048576,MATCH(DATE(O$2,1,1),Emissions!$A$1:$LI$1),FALSE)</f>
        <v>0.10447791739999999</v>
      </c>
      <c r="P1053" s="361">
        <f>+VLOOKUP($E1053,Emissions!$1:$1048576,MATCH(DATE(P$2,1,1),Emissions!$A$1:$LI$1),FALSE)</f>
        <v>0.10739435679999999</v>
      </c>
      <c r="Q1053" s="361">
        <f>+VLOOKUP($E1053,Emissions!$1:$1048576,MATCH(DATE(Q$2,1,1),Emissions!$A$1:$LI$1),FALSE)</f>
        <v>0.10982670329999999</v>
      </c>
      <c r="R1053" s="361">
        <f>+VLOOKUP($E1053,Emissions!$1:$1048576,MATCH(DATE(R$2,1,1),Emissions!$A$1:$LI$1),FALSE)</f>
        <v>0.1118606845</v>
      </c>
      <c r="S1053" s="361">
        <f>+VLOOKUP($E1053,Emissions!$1:$1048576,MATCH(DATE(S$2,1,1),Emissions!$A$1:$LI$1),FALSE)</f>
        <v>0.1135962832</v>
      </c>
      <c r="T1053" s="361">
        <f>+VLOOKUP($E1053,Emissions!$1:$1048576,MATCH(DATE(T$2,1,1),Emissions!$A$1:$LI$1),FALSE)</f>
        <v>0.1151497033</v>
      </c>
      <c r="U1053" s="361">
        <f>+VLOOKUP($E1053,Emissions!$1:$1048576,MATCH(DATE(U$2,1,1),Emissions!$A$1:$LI$1),FALSE)</f>
        <v>0.1166304291</v>
      </c>
      <c r="V1053" s="361">
        <f>+VLOOKUP($E1053,Emissions!$1:$1048576,MATCH(DATE(V$2,1,1),Emissions!$A$1:$LI$1),FALSE)</f>
        <v>0.1181304331</v>
      </c>
      <c r="W1053" s="361">
        <f>+VLOOKUP($E1053,Emissions!$1:$1048576,MATCH(DATE(W$2,1,1),Emissions!$A$1:$LI$1),FALSE)</f>
        <v>0.11973791340000001</v>
      </c>
      <c r="X1053" s="361">
        <f>+VLOOKUP($E1053,Emissions!$1:$1048576,MATCH(DATE(X$2,1,1),Emissions!$A$1:$LI$1),FALSE)</f>
        <v>0.1215315498</v>
      </c>
      <c r="Y1053" s="361">
        <f>+VLOOKUP($E1053,Emissions!$1:$1048576,MATCH(DATE(Y$2,1,1),Emissions!$A$1:$LI$1),FALSE)</f>
        <v>0.1235680889</v>
      </c>
      <c r="Z1053" s="361">
        <f>+VLOOKUP($E1053,Emissions!$1:$1048576,MATCH(DATE(Z$2,1,1),Emissions!$A$1:$LI$1),FALSE)</f>
        <v>0.1258966145</v>
      </c>
      <c r="AA1053" s="361">
        <f>+VLOOKUP($E1053,Emissions!$1:$1048576,MATCH(DATE(AA$2,1,1),Emissions!$A$1:$LI$1),FALSE)</f>
        <v>0.12856478020000001</v>
      </c>
      <c r="AB1053" s="361">
        <f>+VLOOKUP($E1053,Emissions!$1:$1048576,MATCH(DATE(AB$2,1,1),Emissions!$A$1:$LI$1),FALSE)</f>
        <v>0.13162144370000001</v>
      </c>
      <c r="AC1053" s="361">
        <f>+VLOOKUP($E1053,Emissions!$1:$1048576,MATCH(DATE(AC$2,1,1),Emissions!$A$1:$LI$1),FALSE)</f>
        <v>0.13509836610000001</v>
      </c>
      <c r="AD1053" s="361">
        <f>+VLOOKUP($E1053,Emissions!$1:$1048576,MATCH(DATE(AD$2,1,1),Emissions!$A$1:$LI$1),FALSE)</f>
        <v>0.13900520229999999</v>
      </c>
      <c r="AE1053" s="361">
        <f>+VLOOKUP($E1053,Emissions!$1:$1048576,MATCH(DATE(AE$2,1,1),Emissions!$A$1:$LI$1),FALSE)</f>
        <v>0.14334008340000001</v>
      </c>
      <c r="AF1053" s="361">
        <f>+VLOOKUP($E1053,Emissions!$1:$1048576,MATCH(DATE(AF$2,1,1),Emissions!$A$1:$LI$1),FALSE)</f>
        <v>0.14806164320000001</v>
      </c>
      <c r="AG1053" s="361">
        <f>+VLOOKUP($E1053,Emissions!$1:$1048576,MATCH(DATE(AG$2,1,1),Emissions!$A$1:$LI$1),FALSE)</f>
        <v>0.1532073266</v>
      </c>
      <c r="AH1053" s="361">
        <f>+VLOOKUP($E1053,Emissions!$1:$1048576,MATCH(DATE(AH$2,1,1),Emissions!$A$1:$LI$1),FALSE)</f>
        <v>0.15878689609999999</v>
      </c>
      <c r="AI1053" s="361">
        <f>+VLOOKUP($E1053,Emissions!$1:$1048576,MATCH(DATE(AI$2,1,1),Emissions!$A$1:$LI$1),FALSE)</f>
        <v>0.16473137169999999</v>
      </c>
      <c r="AJ1053" s="361">
        <f>+VLOOKUP($E1053,Emissions!$1:$1048576,MATCH(DATE(AJ$2,1,1),Emissions!$A$1:$LI$1),FALSE)</f>
        <v>0.17093605840000001</v>
      </c>
      <c r="AK1053" s="361">
        <f>+VLOOKUP($E1053,Emissions!$1:$1048576,MATCH(DATE(AK$2,1,1),Emissions!$A$1:$LI$1),FALSE)</f>
        <v>0.17730716560000001</v>
      </c>
      <c r="AL1053" s="361">
        <f>+VLOOKUP($E1053,Emissions!$1:$1048576,MATCH(DATE(AL$2,1,1),Emissions!$A$1:$LI$1),FALSE)</f>
        <v>0.18377187179999999</v>
      </c>
      <c r="AM1053" s="361">
        <f>+VLOOKUP($E1053,Emissions!$1:$1048576,MATCH(DATE(AM$2,1,1),Emissions!$A$1:$LI$1),FALSE)</f>
        <v>0.19026820489999999</v>
      </c>
      <c r="AN1053" s="361">
        <f>+VLOOKUP($E1053,Emissions!$1:$1048576,MATCH(DATE(AN$2,1,1),Emissions!$A$1:$LI$1),FALSE)</f>
        <v>0.19673929300000001</v>
      </c>
      <c r="AO1053" s="361">
        <f>+VLOOKUP($E1053,Emissions!$1:$1048576,MATCH(DATE(AO$2,1,1),Emissions!$A$1:$LI$1),FALSE)</f>
        <v>0.2031305645</v>
      </c>
    </row>
    <row r="1054" spans="1:41" ht="15" customHeight="1" x14ac:dyDescent="0.35">
      <c r="A1054" s="411"/>
      <c r="B1054" s="170"/>
      <c r="C1054" s="138" t="s">
        <v>732</v>
      </c>
      <c r="D1054" s="114" t="s">
        <v>1028</v>
      </c>
      <c r="E1054" s="50" t="s">
        <v>3485</v>
      </c>
      <c r="F1054" s="361">
        <f>+VLOOKUP($E1054,Emissions!$1:$1048576,MATCH(DATE(F$2,1,1),Emissions!$A$1:$LI$1),FALSE)</f>
        <v>5.8797724900000001E-2</v>
      </c>
      <c r="G1054" s="361">
        <f>+VLOOKUP($E1054,Emissions!$1:$1048576,MATCH(DATE(G$2,1,1),Emissions!$A$1:$LI$1),FALSE)</f>
        <v>5.9483060999999997E-2</v>
      </c>
      <c r="H1054" s="361">
        <f>+VLOOKUP($E1054,Emissions!$1:$1048576,MATCH(DATE(H$2,1,1),Emissions!$A$1:$LI$1),FALSE)</f>
        <v>6.0271366899999998E-2</v>
      </c>
      <c r="I1054" s="361">
        <f>+VLOOKUP($E1054,Emissions!$1:$1048576,MATCH(DATE(I$2,1,1),Emissions!$A$1:$LI$1),FALSE)</f>
        <v>6.0902135400000001E-2</v>
      </c>
      <c r="J1054" s="361">
        <f>+VLOOKUP($E1054,Emissions!$1:$1048576,MATCH(DATE(J$2,1,1),Emissions!$A$1:$LI$1),FALSE)</f>
        <v>6.1907349700000003E-2</v>
      </c>
      <c r="K1054" s="361">
        <f>+VLOOKUP($E1054,Emissions!$1:$1048576,MATCH(DATE(K$2,1,1),Emissions!$A$1:$LI$1),FALSE)</f>
        <v>6.3219762299999996E-2</v>
      </c>
      <c r="L1054" s="361">
        <f>+VLOOKUP($E1054,Emissions!$1:$1048576,MATCH(DATE(L$2,1,1),Emissions!$A$1:$LI$1),FALSE)</f>
        <v>6.4790588499999996E-2</v>
      </c>
      <c r="M1054" s="361">
        <f>+VLOOKUP($E1054,Emissions!$1:$1048576,MATCH(DATE(M$2,1,1),Emissions!$A$1:$LI$1),FALSE)</f>
        <v>6.6576515000000003E-2</v>
      </c>
      <c r="N1054" s="361">
        <f>+VLOOKUP($E1054,Emissions!$1:$1048576,MATCH(DATE(N$2,1,1),Emissions!$A$1:$LI$1),FALSE)</f>
        <v>6.8542414100000004E-2</v>
      </c>
      <c r="O1054" s="361">
        <f>+VLOOKUP($E1054,Emissions!$1:$1048576,MATCH(DATE(O$2,1,1),Emissions!$A$1:$LI$1),FALSE)</f>
        <v>7.0661119199999997E-2</v>
      </c>
      <c r="P1054" s="361">
        <f>+VLOOKUP($E1054,Emissions!$1:$1048576,MATCH(DATE(P$2,1,1),Emissions!$A$1:$LI$1),FALSE)</f>
        <v>7.2818126999999996E-2</v>
      </c>
      <c r="Q1054" s="361">
        <f>+VLOOKUP($E1054,Emissions!$1:$1048576,MATCH(DATE(Q$2,1,1),Emissions!$A$1:$LI$1),FALSE)</f>
        <v>7.4686979000000001E-2</v>
      </c>
      <c r="R1054" s="361">
        <f>+VLOOKUP($E1054,Emissions!$1:$1048576,MATCH(DATE(R$2,1,1),Emissions!$A$1:$LI$1),FALSE)</f>
        <v>7.6326537700000002E-2</v>
      </c>
      <c r="S1054" s="361">
        <f>+VLOOKUP($E1054,Emissions!$1:$1048576,MATCH(DATE(S$2,1,1),Emissions!$A$1:$LI$1),FALSE)</f>
        <v>7.7812781100000006E-2</v>
      </c>
      <c r="T1054" s="361">
        <f>+VLOOKUP($E1054,Emissions!$1:$1048576,MATCH(DATE(T$2,1,1),Emissions!$A$1:$LI$1),FALSE)</f>
        <v>7.9226938100000005E-2</v>
      </c>
      <c r="U1054" s="361">
        <f>+VLOOKUP($E1054,Emissions!$1:$1048576,MATCH(DATE(U$2,1,1),Emissions!$A$1:$LI$1),FALSE)</f>
        <v>8.0638184200000004E-2</v>
      </c>
      <c r="V1054" s="361">
        <f>+VLOOKUP($E1054,Emissions!$1:$1048576,MATCH(DATE(V$2,1,1),Emissions!$A$1:$LI$1),FALSE)</f>
        <v>8.2104966700000004E-2</v>
      </c>
      <c r="W1054" s="361">
        <f>+VLOOKUP($E1054,Emissions!$1:$1048576,MATCH(DATE(W$2,1,1),Emissions!$A$1:$LI$1),FALSE)</f>
        <v>8.3676109400000004E-2</v>
      </c>
      <c r="X1054" s="361">
        <f>+VLOOKUP($E1054,Emissions!$1:$1048576,MATCH(DATE(X$2,1,1),Emissions!$A$1:$LI$1),FALSE)</f>
        <v>8.5389514700000002E-2</v>
      </c>
      <c r="Y1054" s="361">
        <f>+VLOOKUP($E1054,Emissions!$1:$1048576,MATCH(DATE(Y$2,1,1),Emissions!$A$1:$LI$1),FALSE)</f>
        <v>8.7266985899999996E-2</v>
      </c>
      <c r="Z1054" s="361">
        <f>+VLOOKUP($E1054,Emissions!$1:$1048576,MATCH(DATE(Z$2,1,1),Emissions!$A$1:$LI$1),FALSE)</f>
        <v>8.9326888800000004E-2</v>
      </c>
      <c r="AA1054" s="361">
        <f>+VLOOKUP($E1054,Emissions!$1:$1048576,MATCH(DATE(AA$2,1,1),Emissions!$A$1:$LI$1),FALSE)</f>
        <v>9.1588824099999994E-2</v>
      </c>
      <c r="AB1054" s="361">
        <f>+VLOOKUP($E1054,Emissions!$1:$1048576,MATCH(DATE(AB$2,1,1),Emissions!$A$1:$LI$1),FALSE)</f>
        <v>9.4078869900000001E-2</v>
      </c>
      <c r="AC1054" s="361">
        <f>+VLOOKUP($E1054,Emissions!$1:$1048576,MATCH(DATE(AC$2,1,1),Emissions!$A$1:$LI$1),FALSE)</f>
        <v>9.6813939299999999E-2</v>
      </c>
      <c r="AD1054" s="361">
        <f>+VLOOKUP($E1054,Emissions!$1:$1048576,MATCH(DATE(AD$2,1,1),Emissions!$A$1:$LI$1),FALSE)</f>
        <v>9.9796113699999994E-2</v>
      </c>
      <c r="AE1054" s="361">
        <f>+VLOOKUP($E1054,Emissions!$1:$1048576,MATCH(DATE(AE$2,1,1),Emissions!$A$1:$LI$1),FALSE)</f>
        <v>0.1030219552</v>
      </c>
      <c r="AF1054" s="361">
        <f>+VLOOKUP($E1054,Emissions!$1:$1048576,MATCH(DATE(AF$2,1,1),Emissions!$A$1:$LI$1),FALSE)</f>
        <v>0.10641544040000001</v>
      </c>
      <c r="AG1054" s="361">
        <f>+VLOOKUP($E1054,Emissions!$1:$1048576,MATCH(DATE(AG$2,1,1),Emissions!$A$1:$LI$1),FALSE)</f>
        <v>0.1099941861</v>
      </c>
      <c r="AH1054" s="361">
        <f>+VLOOKUP($E1054,Emissions!$1:$1048576,MATCH(DATE(AH$2,1,1),Emissions!$A$1:$LI$1),FALSE)</f>
        <v>0.11378262460000001</v>
      </c>
      <c r="AI1054" s="361">
        <f>+VLOOKUP($E1054,Emissions!$1:$1048576,MATCH(DATE(AI$2,1,1),Emissions!$A$1:$LI$1),FALSE)</f>
        <v>0.11776539900000001</v>
      </c>
      <c r="AJ1054" s="361">
        <f>+VLOOKUP($E1054,Emissions!$1:$1048576,MATCH(DATE(AJ$2,1,1),Emissions!$A$1:$LI$1),FALSE)</f>
        <v>0.1219039482</v>
      </c>
      <c r="AK1054" s="361">
        <f>+VLOOKUP($E1054,Emissions!$1:$1048576,MATCH(DATE(AK$2,1,1),Emissions!$A$1:$LI$1),FALSE)</f>
        <v>0.1261634761</v>
      </c>
      <c r="AL1054" s="361">
        <f>+VLOOKUP($E1054,Emissions!$1:$1048576,MATCH(DATE(AL$2,1,1),Emissions!$A$1:$LI$1),FALSE)</f>
        <v>0.13051822799999999</v>
      </c>
      <c r="AM1054" s="361">
        <f>+VLOOKUP($E1054,Emissions!$1:$1048576,MATCH(DATE(AM$2,1,1),Emissions!$A$1:$LI$1),FALSE)</f>
        <v>0.1349444665</v>
      </c>
      <c r="AN1054" s="361">
        <f>+VLOOKUP($E1054,Emissions!$1:$1048576,MATCH(DATE(AN$2,1,1),Emissions!$A$1:$LI$1),FALSE)</f>
        <v>0.13941728950000001</v>
      </c>
      <c r="AO1054" s="361">
        <f>+VLOOKUP($E1054,Emissions!$1:$1048576,MATCH(DATE(AO$2,1,1),Emissions!$A$1:$LI$1),FALSE)</f>
        <v>0.1439095937</v>
      </c>
    </row>
    <row r="1055" spans="1:41" ht="15" customHeight="1" x14ac:dyDescent="0.35">
      <c r="A1055" s="411"/>
      <c r="B1055" s="170"/>
      <c r="C1055" s="138" t="s">
        <v>733</v>
      </c>
      <c r="D1055" s="114" t="s">
        <v>1028</v>
      </c>
      <c r="E1055" s="50" t="s">
        <v>3486</v>
      </c>
      <c r="F1055" s="361">
        <f>+VLOOKUP($E1055,Emissions!$1:$1048576,MATCH(DATE(F$2,1,1),Emissions!$A$1:$LI$1),FALSE)</f>
        <v>4.0580259299999998E-2</v>
      </c>
      <c r="G1055" s="361">
        <f>+VLOOKUP($E1055,Emissions!$1:$1048576,MATCH(DATE(G$2,1,1),Emissions!$A$1:$LI$1),FALSE)</f>
        <v>4.1476478300000001E-2</v>
      </c>
      <c r="H1055" s="361">
        <f>+VLOOKUP($E1055,Emissions!$1:$1048576,MATCH(DATE(H$2,1,1),Emissions!$A$1:$LI$1),FALSE)</f>
        <v>4.2404204700000003E-2</v>
      </c>
      <c r="I1055" s="361">
        <f>+VLOOKUP($E1055,Emissions!$1:$1048576,MATCH(DATE(I$2,1,1),Emissions!$A$1:$LI$1),FALSE)</f>
        <v>4.3245747199999997E-2</v>
      </c>
      <c r="J1055" s="361">
        <f>+VLOOKUP($E1055,Emissions!$1:$1048576,MATCH(DATE(J$2,1,1),Emissions!$A$1:$LI$1),FALSE)</f>
        <v>4.42624738E-2</v>
      </c>
      <c r="K1055" s="361">
        <f>+VLOOKUP($E1055,Emissions!$1:$1048576,MATCH(DATE(K$2,1,1),Emissions!$A$1:$LI$1),FALSE)</f>
        <v>4.5455850300000003E-2</v>
      </c>
      <c r="L1055" s="361">
        <f>+VLOOKUP($E1055,Emissions!$1:$1048576,MATCH(DATE(L$2,1,1),Emissions!$A$1:$LI$1),FALSE)</f>
        <v>4.6818708399999999E-2</v>
      </c>
      <c r="M1055" s="361">
        <f>+VLOOKUP($E1055,Emissions!$1:$1048576,MATCH(DATE(M$2,1,1),Emissions!$A$1:$LI$1),FALSE)</f>
        <v>4.8332129199999997E-2</v>
      </c>
      <c r="N1055" s="361">
        <f>+VLOOKUP($E1055,Emissions!$1:$1048576,MATCH(DATE(N$2,1,1),Emissions!$A$1:$LI$1),FALSE)</f>
        <v>4.9973972300000002E-2</v>
      </c>
      <c r="O1055" s="361">
        <f>+VLOOKUP($E1055,Emissions!$1:$1048576,MATCH(DATE(O$2,1,1),Emissions!$A$1:$LI$1),FALSE)</f>
        <v>5.1723843300000003E-2</v>
      </c>
      <c r="P1055" s="361">
        <f>+VLOOKUP($E1055,Emissions!$1:$1048576,MATCH(DATE(P$2,1,1),Emissions!$A$1:$LI$1),FALSE)</f>
        <v>5.3463416200000002E-2</v>
      </c>
      <c r="Q1055" s="361">
        <f>+VLOOKUP($E1055,Emissions!$1:$1048576,MATCH(DATE(Q$2,1,1),Emissions!$A$1:$LI$1),FALSE)</f>
        <v>5.4868061099999997E-2</v>
      </c>
      <c r="R1055" s="361">
        <f>+VLOOKUP($E1055,Emissions!$1:$1048576,MATCH(DATE(R$2,1,1),Emissions!$A$1:$LI$1),FALSE)</f>
        <v>5.59998341E-2</v>
      </c>
      <c r="S1055" s="361">
        <f>+VLOOKUP($E1055,Emissions!$1:$1048576,MATCH(DATE(S$2,1,1),Emissions!$A$1:$LI$1),FALSE)</f>
        <v>5.6918416999999999E-2</v>
      </c>
      <c r="T1055" s="361">
        <f>+VLOOKUP($E1055,Emissions!$1:$1048576,MATCH(DATE(T$2,1,1),Emissions!$A$1:$LI$1),FALSE)</f>
        <v>5.7696314999999998E-2</v>
      </c>
      <c r="U1055" s="361">
        <f>+VLOOKUP($E1055,Emissions!$1:$1048576,MATCH(DATE(U$2,1,1),Emissions!$A$1:$LI$1),FALSE)</f>
        <v>5.84025762E-2</v>
      </c>
      <c r="V1055" s="361">
        <f>+VLOOKUP($E1055,Emissions!$1:$1048576,MATCH(DATE(V$2,1,1),Emissions!$A$1:$LI$1),FALSE)</f>
        <v>5.9097642800000003E-2</v>
      </c>
      <c r="W1055" s="361">
        <f>+VLOOKUP($E1055,Emissions!$1:$1048576,MATCH(DATE(W$2,1,1),Emissions!$A$1:$LI$1),FALSE)</f>
        <v>5.9836268099999999E-2</v>
      </c>
      <c r="X1055" s="361">
        <f>+VLOOKUP($E1055,Emissions!$1:$1048576,MATCH(DATE(X$2,1,1),Emissions!$A$1:$LI$1),FALSE)</f>
        <v>6.0666429100000002E-2</v>
      </c>
      <c r="Y1055" s="361">
        <f>+VLOOKUP($E1055,Emissions!$1:$1048576,MATCH(DATE(Y$2,1,1),Emissions!$A$1:$LI$1),FALSE)</f>
        <v>6.1622781299999999E-2</v>
      </c>
      <c r="Z1055" s="361">
        <f>+VLOOKUP($E1055,Emissions!$1:$1048576,MATCH(DATE(Z$2,1,1),Emissions!$A$1:$LI$1),FALSE)</f>
        <v>6.2742070699999999E-2</v>
      </c>
      <c r="AA1055" s="361">
        <f>+VLOOKUP($E1055,Emissions!$1:$1048576,MATCH(DATE(AA$2,1,1),Emissions!$A$1:$LI$1),FALSE)</f>
        <v>6.4053693499999995E-2</v>
      </c>
      <c r="AB1055" s="361">
        <f>+VLOOKUP($E1055,Emissions!$1:$1048576,MATCH(DATE(AB$2,1,1),Emissions!$A$1:$LI$1),FALSE)</f>
        <v>6.55926077E-2</v>
      </c>
      <c r="AC1055" s="361">
        <f>+VLOOKUP($E1055,Emissions!$1:$1048576,MATCH(DATE(AC$2,1,1),Emissions!$A$1:$LI$1),FALSE)</f>
        <v>6.7383947700000002E-2</v>
      </c>
      <c r="AD1055" s="361">
        <f>+VLOOKUP($E1055,Emissions!$1:$1048576,MATCH(DATE(AD$2,1,1),Emissions!$A$1:$LI$1),FALSE)</f>
        <v>6.9439997099999998E-2</v>
      </c>
      <c r="AE1055" s="361">
        <f>+VLOOKUP($E1055,Emissions!$1:$1048576,MATCH(DATE(AE$2,1,1),Emissions!$A$1:$LI$1),FALSE)</f>
        <v>7.1780115500000005E-2</v>
      </c>
      <c r="AF1055" s="361">
        <f>+VLOOKUP($E1055,Emissions!$1:$1048576,MATCH(DATE(AF$2,1,1),Emissions!$A$1:$LI$1),FALSE)</f>
        <v>7.4388562800000002E-2</v>
      </c>
      <c r="AG1055" s="361">
        <f>+VLOOKUP($E1055,Emissions!$1:$1048576,MATCH(DATE(AG$2,1,1),Emissions!$A$1:$LI$1),FALSE)</f>
        <v>7.7284763399999998E-2</v>
      </c>
      <c r="AH1055" s="361">
        <f>+VLOOKUP($E1055,Emissions!$1:$1048576,MATCH(DATE(AH$2,1,1),Emissions!$A$1:$LI$1),FALSE)</f>
        <v>8.0474209399999996E-2</v>
      </c>
      <c r="AI1055" s="361">
        <f>+VLOOKUP($E1055,Emissions!$1:$1048576,MATCH(DATE(AI$2,1,1),Emissions!$A$1:$LI$1),FALSE)</f>
        <v>8.3917015600000006E-2</v>
      </c>
      <c r="AJ1055" s="361">
        <f>+VLOOKUP($E1055,Emissions!$1:$1048576,MATCH(DATE(AJ$2,1,1),Emissions!$A$1:$LI$1),FALSE)</f>
        <v>8.7552687200000007E-2</v>
      </c>
      <c r="AK1055" s="361">
        <f>+VLOOKUP($E1055,Emissions!$1:$1048576,MATCH(DATE(AK$2,1,1),Emissions!$A$1:$LI$1),FALSE)</f>
        <v>9.1326622600000004E-2</v>
      </c>
      <c r="AL1055" s="361">
        <f>+VLOOKUP($E1055,Emissions!$1:$1048576,MATCH(DATE(AL$2,1,1),Emissions!$A$1:$LI$1),FALSE)</f>
        <v>9.5193996700000005E-2</v>
      </c>
      <c r="AM1055" s="361">
        <f>+VLOOKUP($E1055,Emissions!$1:$1048576,MATCH(DATE(AM$2,1,1),Emissions!$A$1:$LI$1),FALSE)</f>
        <v>9.9112649799999994E-2</v>
      </c>
      <c r="AN1055" s="361">
        <f>+VLOOKUP($E1055,Emissions!$1:$1048576,MATCH(DATE(AN$2,1,1),Emissions!$A$1:$LI$1),FALSE)</f>
        <v>0.1030402836</v>
      </c>
      <c r="AO1055" s="361">
        <f>+VLOOKUP($E1055,Emissions!$1:$1048576,MATCH(DATE(AO$2,1,1),Emissions!$A$1:$LI$1),FALSE)</f>
        <v>0.1069336927</v>
      </c>
    </row>
    <row r="1056" spans="1:41" ht="15" customHeight="1" x14ac:dyDescent="0.35">
      <c r="A1056" s="411"/>
      <c r="B1056" s="170"/>
      <c r="C1056" s="138" t="s">
        <v>734</v>
      </c>
      <c r="D1056" s="114" t="s">
        <v>1028</v>
      </c>
      <c r="E1056" s="50" t="s">
        <v>3487</v>
      </c>
      <c r="F1056" s="361">
        <f>+VLOOKUP($E1056,Emissions!$1:$1048576,MATCH(DATE(F$2,1,1),Emissions!$A$1:$LI$1),FALSE)</f>
        <v>5.33063051E-2</v>
      </c>
      <c r="G1056" s="361">
        <f>+VLOOKUP($E1056,Emissions!$1:$1048576,MATCH(DATE(G$2,1,1),Emissions!$A$1:$LI$1),FALSE)</f>
        <v>5.3905044999999999E-2</v>
      </c>
      <c r="H1056" s="361">
        <f>+VLOOKUP($E1056,Emissions!$1:$1048576,MATCH(DATE(H$2,1,1),Emissions!$A$1:$LI$1),FALSE)</f>
        <v>5.46089425E-2</v>
      </c>
      <c r="I1056" s="361">
        <f>+VLOOKUP($E1056,Emissions!$1:$1048576,MATCH(DATE(I$2,1,1),Emissions!$A$1:$LI$1),FALSE)</f>
        <v>5.5312884600000001E-2</v>
      </c>
      <c r="J1056" s="361">
        <f>+VLOOKUP($E1056,Emissions!$1:$1048576,MATCH(DATE(J$2,1,1),Emissions!$A$1:$LI$1),FALSE)</f>
        <v>5.6276265700000001E-2</v>
      </c>
      <c r="K1056" s="361">
        <f>+VLOOKUP($E1056,Emissions!$1:$1048576,MATCH(DATE(K$2,1,1),Emissions!$A$1:$LI$1),FALSE)</f>
        <v>5.7487176399999999E-2</v>
      </c>
      <c r="L1056" s="361">
        <f>+VLOOKUP($E1056,Emissions!$1:$1048576,MATCH(DATE(L$2,1,1),Emissions!$A$1:$LI$1),FALSE)</f>
        <v>5.89161224E-2</v>
      </c>
      <c r="M1056" s="361">
        <f>+VLOOKUP($E1056,Emissions!$1:$1048576,MATCH(DATE(M$2,1,1),Emissions!$A$1:$LI$1),FALSE)</f>
        <v>6.0531219999999997E-2</v>
      </c>
      <c r="N1056" s="361">
        <f>+VLOOKUP($E1056,Emissions!$1:$1048576,MATCH(DATE(N$2,1,1),Emissions!$A$1:$LI$1),FALSE)</f>
        <v>6.2301344600000003E-2</v>
      </c>
      <c r="O1056" s="361">
        <f>+VLOOKUP($E1056,Emissions!$1:$1048576,MATCH(DATE(O$2,1,1),Emissions!$A$1:$LI$1),FALSE)</f>
        <v>6.4199637700000006E-2</v>
      </c>
      <c r="P1056" s="361">
        <f>+VLOOKUP($E1056,Emissions!$1:$1048576,MATCH(DATE(P$2,1,1),Emissions!$A$1:$LI$1),FALSE)</f>
        <v>6.6140232100000002E-2</v>
      </c>
      <c r="Q1056" s="361">
        <f>+VLOOKUP($E1056,Emissions!$1:$1048576,MATCH(DATE(Q$2,1,1),Emissions!$A$1:$LI$1),FALSE)</f>
        <v>6.7867174799999999E-2</v>
      </c>
      <c r="R1056" s="361">
        <f>+VLOOKUP($E1056,Emissions!$1:$1048576,MATCH(DATE(R$2,1,1),Emissions!$A$1:$LI$1),FALSE)</f>
        <v>6.9367371600000005E-2</v>
      </c>
      <c r="S1056" s="361">
        <f>+VLOOKUP($E1056,Emissions!$1:$1048576,MATCH(DATE(S$2,1,1),Emissions!$A$1:$LI$1),FALSE)</f>
        <v>7.0657947700000001E-2</v>
      </c>
      <c r="T1056" s="361">
        <f>+VLOOKUP($E1056,Emissions!$1:$1048576,MATCH(DATE(T$2,1,1),Emissions!$A$1:$LI$1),FALSE)</f>
        <v>7.1782466899999994E-2</v>
      </c>
      <c r="U1056" s="361">
        <f>+VLOOKUP($E1056,Emissions!$1:$1048576,MATCH(DATE(U$2,1,1),Emissions!$A$1:$LI$1),FALSE)</f>
        <v>7.2795282000000003E-2</v>
      </c>
      <c r="V1056" s="361">
        <f>+VLOOKUP($E1056,Emissions!$1:$1048576,MATCH(DATE(V$2,1,1),Emissions!$A$1:$LI$1),FALSE)</f>
        <v>7.3752919200000003E-2</v>
      </c>
      <c r="W1056" s="361">
        <f>+VLOOKUP($E1056,Emissions!$1:$1048576,MATCH(DATE(W$2,1,1),Emissions!$A$1:$LI$1),FALSE)</f>
        <v>7.4712046500000004E-2</v>
      </c>
      <c r="X1056" s="361">
        <f>+VLOOKUP($E1056,Emissions!$1:$1048576,MATCH(DATE(X$2,1,1),Emissions!$A$1:$LI$1),FALSE)</f>
        <v>7.5727185399999994E-2</v>
      </c>
      <c r="Y1056" s="361">
        <f>+VLOOKUP($E1056,Emissions!$1:$1048576,MATCH(DATE(Y$2,1,1),Emissions!$A$1:$LI$1),FALSE)</f>
        <v>7.6843512099999997E-2</v>
      </c>
      <c r="Z1056" s="361">
        <f>+VLOOKUP($E1056,Emissions!$1:$1048576,MATCH(DATE(Z$2,1,1),Emissions!$A$1:$LI$1),FALSE)</f>
        <v>7.81006598E-2</v>
      </c>
      <c r="AA1056" s="361">
        <f>+VLOOKUP($E1056,Emissions!$1:$1048576,MATCH(DATE(AA$2,1,1),Emissions!$A$1:$LI$1),FALSE)</f>
        <v>7.9540736400000006E-2</v>
      </c>
      <c r="AB1056" s="361">
        <f>+VLOOKUP($E1056,Emissions!$1:$1048576,MATCH(DATE(AB$2,1,1),Emissions!$A$1:$LI$1),FALSE)</f>
        <v>8.1201227799999998E-2</v>
      </c>
      <c r="AC1056" s="361">
        <f>+VLOOKUP($E1056,Emissions!$1:$1048576,MATCH(DATE(AC$2,1,1),Emissions!$A$1:$LI$1),FALSE)</f>
        <v>8.3111764199999993E-2</v>
      </c>
      <c r="AD1056" s="361">
        <f>+VLOOKUP($E1056,Emissions!$1:$1048576,MATCH(DATE(AD$2,1,1),Emissions!$A$1:$LI$1),FALSE)</f>
        <v>8.5291442600000003E-2</v>
      </c>
      <c r="AE1056" s="361">
        <f>+VLOOKUP($E1056,Emissions!$1:$1048576,MATCH(DATE(AE$2,1,1),Emissions!$A$1:$LI$1),FALSE)</f>
        <v>8.7749058099999999E-2</v>
      </c>
      <c r="AF1056" s="361">
        <f>+VLOOKUP($E1056,Emissions!$1:$1048576,MATCH(DATE(AF$2,1,1),Emissions!$A$1:$LI$1),FALSE)</f>
        <v>9.0469802899999993E-2</v>
      </c>
      <c r="AG1056" s="361">
        <f>+VLOOKUP($E1056,Emissions!$1:$1048576,MATCH(DATE(AG$2,1,1),Emissions!$A$1:$LI$1),FALSE)</f>
        <v>9.3463642599999994E-2</v>
      </c>
      <c r="AH1056" s="361">
        <f>+VLOOKUP($E1056,Emissions!$1:$1048576,MATCH(DATE(AH$2,1,1),Emissions!$A$1:$LI$1),FALSE)</f>
        <v>9.6737489699999998E-2</v>
      </c>
      <c r="AI1056" s="361">
        <f>+VLOOKUP($E1056,Emissions!$1:$1048576,MATCH(DATE(AI$2,1,1),Emissions!$A$1:$LI$1),FALSE)</f>
        <v>0.10026663080000001</v>
      </c>
      <c r="AJ1056" s="361">
        <f>+VLOOKUP($E1056,Emissions!$1:$1048576,MATCH(DATE(AJ$2,1,1),Emissions!$A$1:$LI$1),FALSE)</f>
        <v>0.10400581759999999</v>
      </c>
      <c r="AK1056" s="361">
        <f>+VLOOKUP($E1056,Emissions!$1:$1048576,MATCH(DATE(AK$2,1,1),Emissions!$A$1:$LI$1),FALSE)</f>
        <v>0.1079072551</v>
      </c>
      <c r="AL1056" s="361">
        <f>+VLOOKUP($E1056,Emissions!$1:$1048576,MATCH(DATE(AL$2,1,1),Emissions!$A$1:$LI$1),FALSE)</f>
        <v>0.11192645850000001</v>
      </c>
      <c r="AM1056" s="361">
        <f>+VLOOKUP($E1056,Emissions!$1:$1048576,MATCH(DATE(AM$2,1,1),Emissions!$A$1:$LI$1),FALSE)</f>
        <v>0.11601969600000001</v>
      </c>
      <c r="AN1056" s="361">
        <f>+VLOOKUP($E1056,Emissions!$1:$1048576,MATCH(DATE(AN$2,1,1),Emissions!$A$1:$LI$1),FALSE)</f>
        <v>0.1201426387</v>
      </c>
      <c r="AO1056" s="361">
        <f>+VLOOKUP($E1056,Emissions!$1:$1048576,MATCH(DATE(AO$2,1,1),Emissions!$A$1:$LI$1),FALSE)</f>
        <v>0.1242499903</v>
      </c>
    </row>
    <row r="1057" spans="1:41" ht="15" customHeight="1" x14ac:dyDescent="0.35">
      <c r="A1057" s="411"/>
      <c r="B1057" s="170"/>
      <c r="C1057" s="138" t="s">
        <v>735</v>
      </c>
      <c r="D1057" s="114" t="s">
        <v>1028</v>
      </c>
      <c r="E1057" s="50" t="s">
        <v>3488</v>
      </c>
      <c r="F1057" s="361">
        <f>+VLOOKUP($E1057,Emissions!$1:$1048576,MATCH(DATE(F$2,1,1),Emissions!$A$1:$LI$1),FALSE)</f>
        <v>1.8725413470000001</v>
      </c>
      <c r="G1057" s="361">
        <f>+VLOOKUP($E1057,Emissions!$1:$1048576,MATCH(DATE(G$2,1,1),Emissions!$A$1:$LI$1),FALSE)</f>
        <v>1.8004578499999999</v>
      </c>
      <c r="H1057" s="361">
        <f>+VLOOKUP($E1057,Emissions!$1:$1048576,MATCH(DATE(H$2,1,1),Emissions!$A$1:$LI$1),FALSE)</f>
        <v>1.7226489250000001</v>
      </c>
      <c r="I1057" s="361">
        <f>+VLOOKUP($E1057,Emissions!$1:$1048576,MATCH(DATE(I$2,1,1),Emissions!$A$1:$LI$1),FALSE)</f>
        <v>1.6318534600000001</v>
      </c>
      <c r="J1057" s="361">
        <f>+VLOOKUP($E1057,Emissions!$1:$1048576,MATCH(DATE(J$2,1,1),Emissions!$A$1:$LI$1),FALSE)</f>
        <v>1.5821769699999999</v>
      </c>
      <c r="K1057" s="361">
        <f>+VLOOKUP($E1057,Emissions!$1:$1048576,MATCH(DATE(K$2,1,1),Emissions!$A$1:$LI$1),FALSE)</f>
        <v>1.5682125629999999</v>
      </c>
      <c r="L1057" s="361">
        <f>+VLOOKUP($E1057,Emissions!$1:$1048576,MATCH(DATE(L$2,1,1),Emissions!$A$1:$LI$1),FALSE)</f>
        <v>1.5828725340000001</v>
      </c>
      <c r="M1057" s="361">
        <f>+VLOOKUP($E1057,Emissions!$1:$1048576,MATCH(DATE(M$2,1,1),Emissions!$A$1:$LI$1),FALSE)</f>
        <v>1.6202240969999999</v>
      </c>
      <c r="N1057" s="361">
        <f>+VLOOKUP($E1057,Emissions!$1:$1048576,MATCH(DATE(N$2,1,1),Emissions!$A$1:$LI$1),FALSE)</f>
        <v>1.675866847</v>
      </c>
      <c r="O1057" s="361">
        <f>+VLOOKUP($E1057,Emissions!$1:$1048576,MATCH(DATE(O$2,1,1),Emissions!$A$1:$LI$1),FALSE)</f>
        <v>1.7466724979999999</v>
      </c>
      <c r="P1057" s="361">
        <f>+VLOOKUP($E1057,Emissions!$1:$1048576,MATCH(DATE(P$2,1,1),Emissions!$A$1:$LI$1),FALSE)</f>
        <v>1.829224076</v>
      </c>
      <c r="Q1057" s="361">
        <f>+VLOOKUP($E1057,Emissions!$1:$1048576,MATCH(DATE(Q$2,1,1),Emissions!$A$1:$LI$1),FALSE)</f>
        <v>1.9162641</v>
      </c>
      <c r="R1057" s="361">
        <f>+VLOOKUP($E1057,Emissions!$1:$1048576,MATCH(DATE(R$2,1,1),Emissions!$A$1:$LI$1),FALSE)</f>
        <v>2.0013176239999999</v>
      </c>
      <c r="S1057" s="361">
        <f>+VLOOKUP($E1057,Emissions!$1:$1048576,MATCH(DATE(S$2,1,1),Emissions!$A$1:$LI$1),FALSE)</f>
        <v>2.0795368669999998</v>
      </c>
      <c r="T1057" s="361">
        <f>+VLOOKUP($E1057,Emissions!$1:$1048576,MATCH(DATE(T$2,1,1),Emissions!$A$1:$LI$1),FALSE)</f>
        <v>2.1483954129999998</v>
      </c>
      <c r="U1057" s="361">
        <f>+VLOOKUP($E1057,Emissions!$1:$1048576,MATCH(DATE(U$2,1,1),Emissions!$A$1:$LI$1),FALSE)</f>
        <v>2.20745492</v>
      </c>
      <c r="V1057" s="361">
        <f>+VLOOKUP($E1057,Emissions!$1:$1048576,MATCH(DATE(V$2,1,1),Emissions!$A$1:$LI$1),FALSE)</f>
        <v>2.2576214999999999</v>
      </c>
      <c r="W1057" s="361">
        <f>+VLOOKUP($E1057,Emissions!$1:$1048576,MATCH(DATE(W$2,1,1),Emissions!$A$1:$LI$1),FALSE)</f>
        <v>2.3007720859999998</v>
      </c>
      <c r="X1057" s="361">
        <f>+VLOOKUP($E1057,Emissions!$1:$1048576,MATCH(DATE(X$2,1,1),Emissions!$A$1:$LI$1),FALSE)</f>
        <v>2.3398670039999998</v>
      </c>
      <c r="Y1057" s="361">
        <f>+VLOOKUP($E1057,Emissions!$1:$1048576,MATCH(DATE(Y$2,1,1),Emissions!$A$1:$LI$1),FALSE)</f>
        <v>2.3784889410000001</v>
      </c>
      <c r="Z1057" s="361">
        <f>+VLOOKUP($E1057,Emissions!$1:$1048576,MATCH(DATE(Z$2,1,1),Emissions!$A$1:$LI$1),FALSE)</f>
        <v>2.4207249229999999</v>
      </c>
      <c r="AA1057" s="361">
        <f>+VLOOKUP($E1057,Emissions!$1:$1048576,MATCH(DATE(AA$2,1,1),Emissions!$A$1:$LI$1),FALSE)</f>
        <v>2.470277292</v>
      </c>
      <c r="AB1057" s="361">
        <f>+VLOOKUP($E1057,Emissions!$1:$1048576,MATCH(DATE(AB$2,1,1),Emissions!$A$1:$LI$1),FALSE)</f>
        <v>2.5306778300000001</v>
      </c>
      <c r="AC1057" s="361">
        <f>+VLOOKUP($E1057,Emissions!$1:$1048576,MATCH(DATE(AC$2,1,1),Emissions!$A$1:$LI$1),FALSE)</f>
        <v>2.6055021329999999</v>
      </c>
      <c r="AD1057" s="361">
        <f>+VLOOKUP($E1057,Emissions!$1:$1048576,MATCH(DATE(AD$2,1,1),Emissions!$A$1:$LI$1),FALSE)</f>
        <v>2.6985122490000002</v>
      </c>
      <c r="AE1057" s="361">
        <f>+VLOOKUP($E1057,Emissions!$1:$1048576,MATCH(DATE(AE$2,1,1),Emissions!$A$1:$LI$1),FALSE)</f>
        <v>2.81426731</v>
      </c>
      <c r="AF1057" s="361">
        <f>+VLOOKUP($E1057,Emissions!$1:$1048576,MATCH(DATE(AF$2,1,1),Emissions!$A$1:$LI$1),FALSE)</f>
        <v>2.9507602099999999</v>
      </c>
      <c r="AG1057" s="361">
        <f>+VLOOKUP($E1057,Emissions!$1:$1048576,MATCH(DATE(AG$2,1,1),Emissions!$A$1:$LI$1),FALSE)</f>
        <v>3.108743203</v>
      </c>
      <c r="AH1057" s="361">
        <f>+VLOOKUP($E1057,Emissions!$1:$1048576,MATCH(DATE(AH$2,1,1),Emissions!$A$1:$LI$1),FALSE)</f>
        <v>3.2898788030000001</v>
      </c>
      <c r="AI1057" s="361">
        <f>+VLOOKUP($E1057,Emissions!$1:$1048576,MATCH(DATE(AI$2,1,1),Emissions!$A$1:$LI$1),FALSE)</f>
        <v>3.4947522009999998</v>
      </c>
      <c r="AJ1057" s="361">
        <f>+VLOOKUP($E1057,Emissions!$1:$1048576,MATCH(DATE(AJ$2,1,1),Emissions!$A$1:$LI$1),FALSE)</f>
        <v>3.722768109</v>
      </c>
      <c r="AK1057" s="361">
        <f>+VLOOKUP($E1057,Emissions!$1:$1048576,MATCH(DATE(AK$2,1,1),Emissions!$A$1:$LI$1),FALSE)</f>
        <v>3.9722196909999998</v>
      </c>
      <c r="AL1057" s="361">
        <f>+VLOOKUP($E1057,Emissions!$1:$1048576,MATCH(DATE(AL$2,1,1),Emissions!$A$1:$LI$1),FALSE)</f>
        <v>4.2404580190000001</v>
      </c>
      <c r="AM1057" s="361">
        <f>+VLOOKUP($E1057,Emissions!$1:$1048576,MATCH(DATE(AM$2,1,1),Emissions!$A$1:$LI$1),FALSE)</f>
        <v>4.5239920659999999</v>
      </c>
      <c r="AN1057" s="361">
        <f>+VLOOKUP($E1057,Emissions!$1:$1048576,MATCH(DATE(AN$2,1,1),Emissions!$A$1:$LI$1),FALSE)</f>
        <v>4.8185075189999997</v>
      </c>
      <c r="AO1057" s="361">
        <f>+VLOOKUP($E1057,Emissions!$1:$1048576,MATCH(DATE(AO$2,1,1),Emissions!$A$1:$LI$1),FALSE)</f>
        <v>5.1188839499999998</v>
      </c>
    </row>
    <row r="1058" spans="1:41" ht="15" customHeight="1" x14ac:dyDescent="0.35">
      <c r="A1058" s="411"/>
      <c r="B1058" s="170"/>
      <c r="C1058" s="138" t="s">
        <v>736</v>
      </c>
      <c r="D1058" s="114" t="s">
        <v>1028</v>
      </c>
      <c r="E1058" s="50" t="s">
        <v>3489</v>
      </c>
      <c r="F1058" s="361">
        <f>+VLOOKUP($E1058,Emissions!$1:$1048576,MATCH(DATE(F$2,1,1),Emissions!$A$1:$LI$1),FALSE)</f>
        <v>0.29675844899999998</v>
      </c>
      <c r="G1058" s="361">
        <f>+VLOOKUP($E1058,Emissions!$1:$1048576,MATCH(DATE(G$2,1,1),Emissions!$A$1:$LI$1),FALSE)</f>
        <v>0.3013333782</v>
      </c>
      <c r="H1058" s="361">
        <f>+VLOOKUP($E1058,Emissions!$1:$1048576,MATCH(DATE(H$2,1,1),Emissions!$A$1:$LI$1),FALSE)</f>
        <v>0.3066032897</v>
      </c>
      <c r="I1058" s="361">
        <f>+VLOOKUP($E1058,Emissions!$1:$1048576,MATCH(DATE(I$2,1,1),Emissions!$A$1:$LI$1),FALSE)</f>
        <v>0.31219693199999998</v>
      </c>
      <c r="J1058" s="361">
        <f>+VLOOKUP($E1058,Emissions!$1:$1048576,MATCH(DATE(J$2,1,1),Emissions!$A$1:$LI$1),FALSE)</f>
        <v>0.31843542219999998</v>
      </c>
      <c r="K1058" s="361">
        <f>+VLOOKUP($E1058,Emissions!$1:$1048576,MATCH(DATE(K$2,1,1),Emissions!$A$1:$LI$1),FALSE)</f>
        <v>0.32530404499999999</v>
      </c>
      <c r="L1058" s="361">
        <f>+VLOOKUP($E1058,Emissions!$1:$1048576,MATCH(DATE(L$2,1,1),Emissions!$A$1:$LI$1),FALSE)</f>
        <v>0.33269528240000001</v>
      </c>
      <c r="M1058" s="361">
        <f>+VLOOKUP($E1058,Emissions!$1:$1048576,MATCH(DATE(M$2,1,1),Emissions!$A$1:$LI$1),FALSE)</f>
        <v>0.34054263569999998</v>
      </c>
      <c r="N1058" s="361">
        <f>+VLOOKUP($E1058,Emissions!$1:$1048576,MATCH(DATE(N$2,1,1),Emissions!$A$1:$LI$1),FALSE)</f>
        <v>0.34876353609999999</v>
      </c>
      <c r="O1058" s="361">
        <f>+VLOOKUP($E1058,Emissions!$1:$1048576,MATCH(DATE(O$2,1,1),Emissions!$A$1:$LI$1),FALSE)</f>
        <v>0.35729527709999997</v>
      </c>
      <c r="P1058" s="361">
        <f>+VLOOKUP($E1058,Emissions!$1:$1048576,MATCH(DATE(P$2,1,1),Emissions!$A$1:$LI$1),FALSE)</f>
        <v>0.3657975148</v>
      </c>
      <c r="Q1058" s="361">
        <f>+VLOOKUP($E1058,Emissions!$1:$1048576,MATCH(DATE(Q$2,1,1),Emissions!$A$1:$LI$1),FALSE)</f>
        <v>0.37321097180000001</v>
      </c>
      <c r="R1058" s="361">
        <f>+VLOOKUP($E1058,Emissions!$1:$1048576,MATCH(DATE(R$2,1,1),Emissions!$A$1:$LI$1),FALSE)</f>
        <v>0.37959544449999999</v>
      </c>
      <c r="S1058" s="361">
        <f>+VLOOKUP($E1058,Emissions!$1:$1048576,MATCH(DATE(S$2,1,1),Emissions!$A$1:$LI$1),FALSE)</f>
        <v>0.3852136746</v>
      </c>
      <c r="T1058" s="361">
        <f>+VLOOKUP($E1058,Emissions!$1:$1048576,MATCH(DATE(T$2,1,1),Emissions!$A$1:$LI$1),FALSE)</f>
        <v>0.39039420390000001</v>
      </c>
      <c r="U1058" s="361">
        <f>+VLOOKUP($E1058,Emissions!$1:$1048576,MATCH(DATE(U$2,1,1),Emissions!$A$1:$LI$1),FALSE)</f>
        <v>0.39544667729999999</v>
      </c>
      <c r="V1058" s="361">
        <f>+VLOOKUP($E1058,Emissions!$1:$1048576,MATCH(DATE(V$2,1,1),Emissions!$A$1:$LI$1),FALSE)</f>
        <v>0.40064223389999998</v>
      </c>
      <c r="W1058" s="361">
        <f>+VLOOKUP($E1058,Emissions!$1:$1048576,MATCH(DATE(W$2,1,1),Emissions!$A$1:$LI$1),FALSE)</f>
        <v>0.40622269300000002</v>
      </c>
      <c r="X1058" s="361">
        <f>+VLOOKUP($E1058,Emissions!$1:$1048576,MATCH(DATE(X$2,1,1),Emissions!$A$1:$LI$1),FALSE)</f>
        <v>0.41238628910000003</v>
      </c>
      <c r="Y1058" s="361">
        <f>+VLOOKUP($E1058,Emissions!$1:$1048576,MATCH(DATE(Y$2,1,1),Emissions!$A$1:$LI$1),FALSE)</f>
        <v>0.41926496320000001</v>
      </c>
      <c r="Z1058" s="361">
        <f>+VLOOKUP($E1058,Emissions!$1:$1048576,MATCH(DATE(Z$2,1,1),Emissions!$A$1:$LI$1),FALSE)</f>
        <v>0.42693928260000003</v>
      </c>
      <c r="AA1058" s="361">
        <f>+VLOOKUP($E1058,Emissions!$1:$1048576,MATCH(DATE(AA$2,1,1),Emissions!$A$1:$LI$1),FALSE)</f>
        <v>0.43552450409999999</v>
      </c>
      <c r="AB1058" s="361">
        <f>+VLOOKUP($E1058,Emissions!$1:$1048576,MATCH(DATE(AB$2,1,1),Emissions!$A$1:$LI$1),FALSE)</f>
        <v>0.44512445519999999</v>
      </c>
      <c r="AC1058" s="361">
        <f>+VLOOKUP($E1058,Emissions!$1:$1048576,MATCH(DATE(AC$2,1,1),Emissions!$A$1:$LI$1),FALSE)</f>
        <v>0.45579944210000001</v>
      </c>
      <c r="AD1058" s="361">
        <f>+VLOOKUP($E1058,Emissions!$1:$1048576,MATCH(DATE(AD$2,1,1),Emissions!$A$1:$LI$1),FALSE)</f>
        <v>0.46755260840000001</v>
      </c>
      <c r="AE1058" s="361">
        <f>+VLOOKUP($E1058,Emissions!$1:$1048576,MATCH(DATE(AE$2,1,1),Emissions!$A$1:$LI$1),FALSE)</f>
        <v>0.48028935039999998</v>
      </c>
      <c r="AF1058" s="361">
        <f>+VLOOKUP($E1058,Emissions!$1:$1048576,MATCH(DATE(AF$2,1,1),Emissions!$A$1:$LI$1),FALSE)</f>
        <v>0.49372995339999998</v>
      </c>
      <c r="AG1058" s="361">
        <f>+VLOOKUP($E1058,Emissions!$1:$1048576,MATCH(DATE(AG$2,1,1),Emissions!$A$1:$LI$1),FALSE)</f>
        <v>0.50796370710000005</v>
      </c>
      <c r="AH1058" s="361">
        <f>+VLOOKUP($E1058,Emissions!$1:$1048576,MATCH(DATE(AH$2,1,1),Emissions!$A$1:$LI$1),FALSE)</f>
        <v>0.52307281080000001</v>
      </c>
      <c r="AI1058" s="361">
        <f>+VLOOKUP($E1058,Emissions!$1:$1048576,MATCH(DATE(AI$2,1,1),Emissions!$A$1:$LI$1),FALSE)</f>
        <v>0.53895854259999998</v>
      </c>
      <c r="AJ1058" s="361">
        <f>+VLOOKUP($E1058,Emissions!$1:$1048576,MATCH(DATE(AJ$2,1,1),Emissions!$A$1:$LI$1),FALSE)</f>
        <v>0.555417563</v>
      </c>
      <c r="AK1058" s="361">
        <f>+VLOOKUP($E1058,Emissions!$1:$1048576,MATCH(DATE(AK$2,1,1),Emissions!$A$1:$LI$1),FALSE)</f>
        <v>0.57225202310000001</v>
      </c>
      <c r="AL1058" s="361">
        <f>+VLOOKUP($E1058,Emissions!$1:$1048576,MATCH(DATE(AL$2,1,1),Emissions!$A$1:$LI$1),FALSE)</f>
        <v>0.5893030628</v>
      </c>
      <c r="AM1058" s="361">
        <f>+VLOOKUP($E1058,Emissions!$1:$1048576,MATCH(DATE(AM$2,1,1),Emissions!$A$1:$LI$1),FALSE)</f>
        <v>0.60643401870000002</v>
      </c>
      <c r="AN1058" s="361">
        <f>+VLOOKUP($E1058,Emissions!$1:$1048576,MATCH(DATE(AN$2,1,1),Emissions!$A$1:$LI$1),FALSE)</f>
        <v>0.62351946499999999</v>
      </c>
      <c r="AO1058" s="361">
        <f>+VLOOKUP($E1058,Emissions!$1:$1048576,MATCH(DATE(AO$2,1,1),Emissions!$A$1:$LI$1),FALSE)</f>
        <v>0.64044011180000004</v>
      </c>
    </row>
    <row r="1059" spans="1:41" s="92" customFormat="1" ht="15" customHeight="1" x14ac:dyDescent="0.35">
      <c r="A1059" s="411"/>
      <c r="B1059" s="170"/>
      <c r="C1059" s="137" t="s">
        <v>3334</v>
      </c>
      <c r="D1059" s="147" t="s">
        <v>1028</v>
      </c>
      <c r="E1059" s="136" t="s">
        <v>3490</v>
      </c>
      <c r="F1059" s="327">
        <f>+VLOOKUP($E1059,Emissions!$1:$1048576,MATCH(DATE(F$2,1,1),Emissions!$A$1:$LI$1),FALSE)</f>
        <v>5.3646987719999997</v>
      </c>
      <c r="G1059" s="327">
        <f>+VLOOKUP($E1059,Emissions!$1:$1048576,MATCH(DATE(G$2,1,1),Emissions!$A$1:$LI$1),FALSE)</f>
        <v>5.4520940580000001</v>
      </c>
      <c r="H1059" s="327">
        <f>+VLOOKUP($E1059,Emissions!$1:$1048576,MATCH(DATE(H$2,1,1),Emissions!$A$1:$LI$1),FALSE)</f>
        <v>5.5496708620000001</v>
      </c>
      <c r="I1059" s="327">
        <f>+VLOOKUP($E1059,Emissions!$1:$1048576,MATCH(DATE(I$2,1,1),Emissions!$A$1:$LI$1),FALSE)</f>
        <v>5.6530365119999999</v>
      </c>
      <c r="J1059" s="327">
        <f>+VLOOKUP($E1059,Emissions!$1:$1048576,MATCH(DATE(J$2,1,1),Emissions!$A$1:$LI$1),FALSE)</f>
        <v>5.7660806789999999</v>
      </c>
      <c r="K1059" s="327">
        <f>+VLOOKUP($E1059,Emissions!$1:$1048576,MATCH(DATE(K$2,1,1),Emissions!$A$1:$LI$1),FALSE)</f>
        <v>5.8879935520000002</v>
      </c>
      <c r="L1059" s="327">
        <f>+VLOOKUP($E1059,Emissions!$1:$1048576,MATCH(DATE(L$2,1,1),Emissions!$A$1:$LI$1),FALSE)</f>
        <v>6.0178380169999999</v>
      </c>
      <c r="M1059" s="327">
        <f>+VLOOKUP($E1059,Emissions!$1:$1048576,MATCH(DATE(M$2,1,1),Emissions!$A$1:$LI$1),FALSE)</f>
        <v>6.1544324179999998</v>
      </c>
      <c r="N1059" s="327">
        <f>+VLOOKUP($E1059,Emissions!$1:$1048576,MATCH(DATE(N$2,1,1),Emissions!$A$1:$LI$1),FALSE)</f>
        <v>6.2967406669999999</v>
      </c>
      <c r="O1059" s="327">
        <f>+VLOOKUP($E1059,Emissions!$1:$1048576,MATCH(DATE(O$2,1,1),Emissions!$A$1:$LI$1),FALSE)</f>
        <v>6.4439080009999996</v>
      </c>
      <c r="P1059" s="327">
        <f>+VLOOKUP($E1059,Emissions!$1:$1048576,MATCH(DATE(P$2,1,1),Emissions!$A$1:$LI$1),FALSE)</f>
        <v>6.5907838180000002</v>
      </c>
      <c r="Q1059" s="327">
        <f>+VLOOKUP($E1059,Emissions!$1:$1048576,MATCH(DATE(Q$2,1,1),Emissions!$A$1:$LI$1),FALSE)</f>
        <v>6.7189323280000002</v>
      </c>
      <c r="R1059" s="327">
        <f>+VLOOKUP($E1059,Emissions!$1:$1048576,MATCH(DATE(R$2,1,1),Emissions!$A$1:$LI$1),FALSE)</f>
        <v>6.830558914</v>
      </c>
      <c r="S1059" s="327">
        <f>+VLOOKUP($E1059,Emissions!$1:$1048576,MATCH(DATE(S$2,1,1),Emissions!$A$1:$LI$1),FALSE)</f>
        <v>6.9292096780000003</v>
      </c>
      <c r="T1059" s="327">
        <f>+VLOOKUP($E1059,Emissions!$1:$1048576,MATCH(DATE(T$2,1,1),Emissions!$A$1:$LI$1),FALSE)</f>
        <v>7.0192678380000002</v>
      </c>
      <c r="U1059" s="327">
        <f>+VLOOKUP($E1059,Emissions!$1:$1048576,MATCH(DATE(U$2,1,1),Emissions!$A$1:$LI$1),FALSE)</f>
        <v>7.1050195440000001</v>
      </c>
      <c r="V1059" s="327">
        <f>+VLOOKUP($E1059,Emissions!$1:$1048576,MATCH(DATE(V$2,1,1),Emissions!$A$1:$LI$1),FALSE)</f>
        <v>7.1905550099999997</v>
      </c>
      <c r="W1059" s="327">
        <f>+VLOOKUP($E1059,Emissions!$1:$1048576,MATCH(DATE(W$2,1,1),Emissions!$A$1:$LI$1),FALSE)</f>
        <v>7.2796314300000002</v>
      </c>
      <c r="X1059" s="327">
        <f>+VLOOKUP($E1059,Emissions!$1:$1048576,MATCH(DATE(X$2,1,1),Emissions!$A$1:$LI$1),FALSE)</f>
        <v>7.3754207889999996</v>
      </c>
      <c r="Y1059" s="327">
        <f>+VLOOKUP($E1059,Emissions!$1:$1048576,MATCH(DATE(Y$2,1,1),Emissions!$A$1:$LI$1),FALSE)</f>
        <v>7.4801144170000002</v>
      </c>
      <c r="Z1059" s="327">
        <f>+VLOOKUP($E1059,Emissions!$1:$1048576,MATCH(DATE(Z$2,1,1),Emissions!$A$1:$LI$1),FALSE)</f>
        <v>7.5950393790000001</v>
      </c>
      <c r="AA1059" s="327">
        <f>+VLOOKUP($E1059,Emissions!$1:$1048576,MATCH(DATE(AA$2,1,1),Emissions!$A$1:$LI$1),FALSE)</f>
        <v>7.7224750540000002</v>
      </c>
      <c r="AB1059" s="327">
        <f>+VLOOKUP($E1059,Emissions!$1:$1048576,MATCH(DATE(AB$2,1,1),Emissions!$A$1:$LI$1),FALSE)</f>
        <v>7.8642242570000001</v>
      </c>
      <c r="AC1059" s="327">
        <f>+VLOOKUP($E1059,Emissions!$1:$1048576,MATCH(DATE(AC$2,1,1),Emissions!$A$1:$LI$1),FALSE)</f>
        <v>8.0214163280000008</v>
      </c>
      <c r="AD1059" s="327">
        <f>+VLOOKUP($E1059,Emissions!$1:$1048576,MATCH(DATE(AD$2,1,1),Emissions!$A$1:$LI$1),FALSE)</f>
        <v>8.1942538460000005</v>
      </c>
      <c r="AE1059" s="327">
        <f>+VLOOKUP($E1059,Emissions!$1:$1048576,MATCH(DATE(AE$2,1,1),Emissions!$A$1:$LI$1),FALSE)</f>
        <v>8.3811489679999998</v>
      </c>
      <c r="AF1059" s="327">
        <f>+VLOOKUP($E1059,Emissions!$1:$1048576,MATCH(DATE(AF$2,1,1),Emissions!$A$1:$LI$1),FALSE)</f>
        <v>8.5797197040000004</v>
      </c>
      <c r="AG1059" s="327">
        <f>+VLOOKUP($E1059,Emissions!$1:$1048576,MATCH(DATE(AG$2,1,1),Emissions!$A$1:$LI$1),FALSE)</f>
        <v>8.7913361240000008</v>
      </c>
      <c r="AH1059" s="327">
        <f>+VLOOKUP($E1059,Emissions!$1:$1048576,MATCH(DATE(AH$2,1,1),Emissions!$A$1:$LI$1),FALSE)</f>
        <v>9.0170637990000007</v>
      </c>
      <c r="AI1059" s="327">
        <f>+VLOOKUP($E1059,Emissions!$1:$1048576,MATCH(DATE(AI$2,1,1),Emissions!$A$1:$LI$1),FALSE)</f>
        <v>9.2556100650000008</v>
      </c>
      <c r="AJ1059" s="327">
        <f>+VLOOKUP($E1059,Emissions!$1:$1048576,MATCH(DATE(AJ$2,1,1),Emissions!$A$1:$LI$1),FALSE)</f>
        <v>9.5042623630000005</v>
      </c>
      <c r="AK1059" s="327">
        <f>+VLOOKUP($E1059,Emissions!$1:$1048576,MATCH(DATE(AK$2,1,1),Emissions!$A$1:$LI$1),FALSE)</f>
        <v>9.7603459160000003</v>
      </c>
      <c r="AL1059" s="327">
        <f>+VLOOKUP($E1059,Emissions!$1:$1048576,MATCH(DATE(AL$2,1,1),Emissions!$A$1:$LI$1),FALSE)</f>
        <v>10.021600129999999</v>
      </c>
      <c r="AM1059" s="327">
        <f>+VLOOKUP($E1059,Emissions!$1:$1048576,MATCH(DATE(AM$2,1,1),Emissions!$A$1:$LI$1),FALSE)</f>
        <v>10.28590367</v>
      </c>
      <c r="AN1059" s="327">
        <f>+VLOOKUP($E1059,Emissions!$1:$1048576,MATCH(DATE(AN$2,1,1),Emissions!$A$1:$LI$1),FALSE)</f>
        <v>10.55115586</v>
      </c>
      <c r="AO1059" s="327">
        <f>+VLOOKUP($E1059,Emissions!$1:$1048576,MATCH(DATE(AO$2,1,1),Emissions!$A$1:$LI$1),FALSE)</f>
        <v>10.815244720000001</v>
      </c>
    </row>
    <row r="1060" spans="1:41" ht="15" customHeight="1" x14ac:dyDescent="0.35">
      <c r="A1060" s="411"/>
      <c r="B1060" s="170"/>
      <c r="C1060" s="138" t="s">
        <v>602</v>
      </c>
      <c r="D1060" s="114" t="s">
        <v>1028</v>
      </c>
      <c r="E1060" s="50" t="s">
        <v>3491</v>
      </c>
      <c r="F1060" s="361">
        <f>+VLOOKUP($E1060,Emissions!$1:$1048576,MATCH(DATE(F$2,1,1),Emissions!$A$1:$LI$1),FALSE)</f>
        <v>0.46178061050000002</v>
      </c>
      <c r="G1060" s="361">
        <f>+VLOOKUP($E1060,Emissions!$1:$1048576,MATCH(DATE(G$2,1,1),Emissions!$A$1:$LI$1),FALSE)</f>
        <v>0.46884000129999998</v>
      </c>
      <c r="H1060" s="361">
        <f>+VLOOKUP($E1060,Emissions!$1:$1048576,MATCH(DATE(H$2,1,1),Emissions!$A$1:$LI$1),FALSE)</f>
        <v>0.4767564815</v>
      </c>
      <c r="I1060" s="361">
        <f>+VLOOKUP($E1060,Emissions!$1:$1048576,MATCH(DATE(I$2,1,1),Emissions!$A$1:$LI$1),FALSE)</f>
        <v>0.48520329940000001</v>
      </c>
      <c r="J1060" s="361">
        <f>+VLOOKUP($E1060,Emissions!$1:$1048576,MATCH(DATE(J$2,1,1),Emissions!$A$1:$LI$1),FALSE)</f>
        <v>0.49452055169999998</v>
      </c>
      <c r="K1060" s="361">
        <f>+VLOOKUP($E1060,Emissions!$1:$1048576,MATCH(DATE(K$2,1,1),Emissions!$A$1:$LI$1),FALSE)</f>
        <v>0.50462744150000005</v>
      </c>
      <c r="L1060" s="361">
        <f>+VLOOKUP($E1060,Emissions!$1:$1048576,MATCH(DATE(L$2,1,1),Emissions!$A$1:$LI$1),FALSE)</f>
        <v>0.51543721009999999</v>
      </c>
      <c r="M1060" s="361">
        <f>+VLOOKUP($E1060,Emissions!$1:$1048576,MATCH(DATE(M$2,1,1),Emissions!$A$1:$LI$1),FALSE)</f>
        <v>0.52684102860000004</v>
      </c>
      <c r="N1060" s="361">
        <f>+VLOOKUP($E1060,Emissions!$1:$1048576,MATCH(DATE(N$2,1,1),Emissions!$A$1:$LI$1),FALSE)</f>
        <v>0.53874281530000001</v>
      </c>
      <c r="O1060" s="361">
        <f>+VLOOKUP($E1060,Emissions!$1:$1048576,MATCH(DATE(O$2,1,1),Emissions!$A$1:$LI$1),FALSE)</f>
        <v>0.55106241899999997</v>
      </c>
      <c r="P1060" s="361">
        <f>+VLOOKUP($E1060,Emissions!$1:$1048576,MATCH(DATE(P$2,1,1),Emissions!$A$1:$LI$1),FALSE)</f>
        <v>0.56339599809999996</v>
      </c>
      <c r="Q1060" s="361">
        <f>+VLOOKUP($E1060,Emissions!$1:$1048576,MATCH(DATE(Q$2,1,1),Emissions!$A$1:$LI$1),FALSE)</f>
        <v>0.57426435929999997</v>
      </c>
      <c r="R1060" s="361">
        <f>+VLOOKUP($E1060,Emissions!$1:$1048576,MATCH(DATE(R$2,1,1),Emissions!$A$1:$LI$1),FALSE)</f>
        <v>0.58377787979999995</v>
      </c>
      <c r="S1060" s="361">
        <f>+VLOOKUP($E1060,Emissions!$1:$1048576,MATCH(DATE(S$2,1,1),Emissions!$A$1:$LI$1),FALSE)</f>
        <v>0.59218762589999996</v>
      </c>
      <c r="T1060" s="361">
        <f>+VLOOKUP($E1060,Emissions!$1:$1048576,MATCH(DATE(T$2,1,1),Emissions!$A$1:$LI$1),FALSE)</f>
        <v>0.5998299923</v>
      </c>
      <c r="U1060" s="361">
        <f>+VLOOKUP($E1060,Emissions!$1:$1048576,MATCH(DATE(U$2,1,1),Emissions!$A$1:$LI$1),FALSE)</f>
        <v>0.60704947659999997</v>
      </c>
      <c r="V1060" s="361">
        <f>+VLOOKUP($E1060,Emissions!$1:$1048576,MATCH(DATE(V$2,1,1),Emissions!$A$1:$LI$1),FALSE)</f>
        <v>0.61418616329999998</v>
      </c>
      <c r="W1060" s="361">
        <f>+VLOOKUP($E1060,Emissions!$1:$1048576,MATCH(DATE(W$2,1,1),Emissions!$A$1:$LI$1),FALSE)</f>
        <v>0.62155735860000005</v>
      </c>
      <c r="X1060" s="361">
        <f>+VLOOKUP($E1060,Emissions!$1:$1048576,MATCH(DATE(X$2,1,1),Emissions!$A$1:$LI$1),FALSE)</f>
        <v>0.62943693290000002</v>
      </c>
      <c r="Y1060" s="361">
        <f>+VLOOKUP($E1060,Emissions!$1:$1048576,MATCH(DATE(Y$2,1,1),Emissions!$A$1:$LI$1),FALSE)</f>
        <v>0.63802183349999997</v>
      </c>
      <c r="Z1060" s="361">
        <f>+VLOOKUP($E1060,Emissions!$1:$1048576,MATCH(DATE(Z$2,1,1),Emissions!$A$1:$LI$1),FALSE)</f>
        <v>0.64743210939999996</v>
      </c>
      <c r="AA1060" s="361">
        <f>+VLOOKUP($E1060,Emissions!$1:$1048576,MATCH(DATE(AA$2,1,1),Emissions!$A$1:$LI$1),FALSE)</f>
        <v>0.65787342029999996</v>
      </c>
      <c r="AB1060" s="361">
        <f>+VLOOKUP($E1060,Emissions!$1:$1048576,MATCH(DATE(AB$2,1,1),Emissions!$A$1:$LI$1),FALSE)</f>
        <v>0.66950264719999997</v>
      </c>
      <c r="AC1060" s="361">
        <f>+VLOOKUP($E1060,Emissions!$1:$1048576,MATCH(DATE(AC$2,1,1),Emissions!$A$1:$LI$1),FALSE)</f>
        <v>0.68242228890000001</v>
      </c>
      <c r="AD1060" s="361">
        <f>+VLOOKUP($E1060,Emissions!$1:$1048576,MATCH(DATE(AD$2,1,1),Emissions!$A$1:$LI$1),FALSE)</f>
        <v>0.69666070349999998</v>
      </c>
      <c r="AE1060" s="361">
        <f>+VLOOKUP($E1060,Emissions!$1:$1048576,MATCH(DATE(AE$2,1,1),Emissions!$A$1:$LI$1),FALSE)</f>
        <v>0.71208559920000003</v>
      </c>
      <c r="AF1060" s="361">
        <f>+VLOOKUP($E1060,Emissions!$1:$1048576,MATCH(DATE(AF$2,1,1),Emissions!$A$1:$LI$1),FALSE)</f>
        <v>0.72848041799999996</v>
      </c>
      <c r="AG1060" s="361">
        <f>+VLOOKUP($E1060,Emissions!$1:$1048576,MATCH(DATE(AG$2,1,1),Emissions!$A$1:$LI$1),FALSE)</f>
        <v>0.74595742369999996</v>
      </c>
      <c r="AH1060" s="361">
        <f>+VLOOKUP($E1060,Emissions!$1:$1048576,MATCH(DATE(AH$2,1,1),Emissions!$A$1:$LI$1),FALSE)</f>
        <v>0.76461138549999996</v>
      </c>
      <c r="AI1060" s="361">
        <f>+VLOOKUP($E1060,Emissions!$1:$1048576,MATCH(DATE(AI$2,1,1),Emissions!$A$1:$LI$1),FALSE)</f>
        <v>0.78434918450000002</v>
      </c>
      <c r="AJ1060" s="361">
        <f>+VLOOKUP($E1060,Emissions!$1:$1048576,MATCH(DATE(AJ$2,1,1),Emissions!$A$1:$LI$1),FALSE)</f>
        <v>0.80495722999999997</v>
      </c>
      <c r="AK1060" s="361">
        <f>+VLOOKUP($E1060,Emissions!$1:$1048576,MATCH(DATE(AK$2,1,1),Emissions!$A$1:$LI$1),FALSE)</f>
        <v>0.82621522000000003</v>
      </c>
      <c r="AL1060" s="361">
        <f>+VLOOKUP($E1060,Emissions!$1:$1048576,MATCH(DATE(AL$2,1,1),Emissions!$A$1:$LI$1),FALSE)</f>
        <v>0.8479295121</v>
      </c>
      <c r="AM1060" s="361">
        <f>+VLOOKUP($E1060,Emissions!$1:$1048576,MATCH(DATE(AM$2,1,1),Emissions!$A$1:$LI$1),FALSE)</f>
        <v>0.86991507950000002</v>
      </c>
      <c r="AN1060" s="361">
        <f>+VLOOKUP($E1060,Emissions!$1:$1048576,MATCH(DATE(AN$2,1,1),Emissions!$A$1:$LI$1),FALSE)</f>
        <v>0.89198773099999995</v>
      </c>
      <c r="AO1060" s="361">
        <f>+VLOOKUP($E1060,Emissions!$1:$1048576,MATCH(DATE(AO$2,1,1),Emissions!$A$1:$LI$1),FALSE)</f>
        <v>0.91396248810000003</v>
      </c>
    </row>
    <row r="1061" spans="1:41" ht="15" customHeight="1" x14ac:dyDescent="0.35">
      <c r="A1061" s="411"/>
      <c r="B1061" s="170"/>
      <c r="C1061" s="138" t="s">
        <v>603</v>
      </c>
      <c r="D1061" s="114" t="s">
        <v>1028</v>
      </c>
      <c r="E1061" s="50" t="s">
        <v>3492</v>
      </c>
      <c r="F1061" s="361">
        <f>+VLOOKUP($E1061,Emissions!$1:$1048576,MATCH(DATE(F$2,1,1),Emissions!$A$1:$LI$1),FALSE)</f>
        <v>4.6105722609999997</v>
      </c>
      <c r="G1061" s="361">
        <f>+VLOOKUP($E1061,Emissions!$1:$1048576,MATCH(DATE(G$2,1,1),Emissions!$A$1:$LI$1),FALSE)</f>
        <v>4.6818464320000004</v>
      </c>
      <c r="H1061" s="361">
        <f>+VLOOKUP($E1061,Emissions!$1:$1048576,MATCH(DATE(H$2,1,1),Emissions!$A$1:$LI$1),FALSE)</f>
        <v>4.7618783139999996</v>
      </c>
      <c r="I1061" s="361">
        <f>+VLOOKUP($E1061,Emissions!$1:$1048576,MATCH(DATE(I$2,1,1),Emissions!$A$1:$LI$1),FALSE)</f>
        <v>4.8473401709999999</v>
      </c>
      <c r="J1061" s="361">
        <f>+VLOOKUP($E1061,Emissions!$1:$1048576,MATCH(DATE(J$2,1,1),Emissions!$A$1:$LI$1),FALSE)</f>
        <v>4.9412556280000004</v>
      </c>
      <c r="K1061" s="361">
        <f>+VLOOKUP($E1061,Emissions!$1:$1048576,MATCH(DATE(K$2,1,1),Emissions!$A$1:$LI$1),FALSE)</f>
        <v>5.0427290859999996</v>
      </c>
      <c r="L1061" s="361">
        <f>+VLOOKUP($E1061,Emissions!$1:$1048576,MATCH(DATE(L$2,1,1),Emissions!$A$1:$LI$1),FALSE)</f>
        <v>5.1508872190000003</v>
      </c>
      <c r="M1061" s="361">
        <f>+VLOOKUP($E1061,Emissions!$1:$1048576,MATCH(DATE(M$2,1,1),Emissions!$A$1:$LI$1),FALSE)</f>
        <v>5.26468341</v>
      </c>
      <c r="N1061" s="361">
        <f>+VLOOKUP($E1061,Emissions!$1:$1048576,MATCH(DATE(N$2,1,1),Emissions!$A$1:$LI$1),FALSE)</f>
        <v>5.3832182079999997</v>
      </c>
      <c r="O1061" s="361">
        <f>+VLOOKUP($E1061,Emissions!$1:$1048576,MATCH(DATE(O$2,1,1),Emissions!$A$1:$LI$1),FALSE)</f>
        <v>5.5057529059999997</v>
      </c>
      <c r="P1061" s="361">
        <f>+VLOOKUP($E1061,Emissions!$1:$1048576,MATCH(DATE(P$2,1,1),Emissions!$A$1:$LI$1),FALSE)</f>
        <v>5.6283361359999997</v>
      </c>
      <c r="Q1061" s="361">
        <f>+VLOOKUP($E1061,Emissions!$1:$1048576,MATCH(DATE(Q$2,1,1),Emissions!$A$1:$LI$1),FALSE)</f>
        <v>5.736332075</v>
      </c>
      <c r="R1061" s="361">
        <f>+VLOOKUP($E1061,Emissions!$1:$1048576,MATCH(DATE(R$2,1,1),Emissions!$A$1:$LI$1),FALSE)</f>
        <v>5.8309876989999996</v>
      </c>
      <c r="S1061" s="361">
        <f>+VLOOKUP($E1061,Emissions!$1:$1048576,MATCH(DATE(S$2,1,1),Emissions!$A$1:$LI$1),FALSE)</f>
        <v>5.914909325</v>
      </c>
      <c r="T1061" s="361">
        <f>+VLOOKUP($E1061,Emissions!$1:$1048576,MATCH(DATE(T$2,1,1),Emissions!$A$1:$LI$1),FALSE)</f>
        <v>5.9914883940000001</v>
      </c>
      <c r="U1061" s="361">
        <f>+VLOOKUP($E1061,Emissions!$1:$1048576,MATCH(DATE(U$2,1,1),Emissions!$A$1:$LI$1),FALSE)</f>
        <v>6.064144271</v>
      </c>
      <c r="V1061" s="361">
        <f>+VLOOKUP($E1061,Emissions!$1:$1048576,MATCH(DATE(V$2,1,1),Emissions!$A$1:$LI$1),FALSE)</f>
        <v>6.136229019</v>
      </c>
      <c r="W1061" s="361">
        <f>+VLOOKUP($E1061,Emissions!$1:$1048576,MATCH(DATE(W$2,1,1),Emissions!$A$1:$LI$1),FALSE)</f>
        <v>6.2108525229999998</v>
      </c>
      <c r="X1061" s="361">
        <f>+VLOOKUP($E1061,Emissions!$1:$1048576,MATCH(DATE(X$2,1,1),Emissions!$A$1:$LI$1),FALSE)</f>
        <v>6.2906734740000001</v>
      </c>
      <c r="Y1061" s="361">
        <f>+VLOOKUP($E1061,Emissions!$1:$1048576,MATCH(DATE(Y$2,1,1),Emissions!$A$1:$LI$1),FALSE)</f>
        <v>6.3775738569999998</v>
      </c>
      <c r="Z1061" s="361">
        <f>+VLOOKUP($E1061,Emissions!$1:$1048576,MATCH(DATE(Z$2,1,1),Emissions!$A$1:$LI$1),FALSE)</f>
        <v>6.4726568459999996</v>
      </c>
      <c r="AA1061" s="361">
        <f>+VLOOKUP($E1061,Emissions!$1:$1048576,MATCH(DATE(AA$2,1,1),Emissions!$A$1:$LI$1),FALSE)</f>
        <v>6.5779044249999998</v>
      </c>
      <c r="AB1061" s="361">
        <f>+VLOOKUP($E1061,Emissions!$1:$1048576,MATCH(DATE(AB$2,1,1),Emissions!$A$1:$LI$1),FALSE)</f>
        <v>6.6948205429999996</v>
      </c>
      <c r="AC1061" s="361">
        <f>+VLOOKUP($E1061,Emissions!$1:$1048576,MATCH(DATE(AC$2,1,1),Emissions!$A$1:$LI$1),FALSE)</f>
        <v>6.8243696590000003</v>
      </c>
      <c r="AD1061" s="361">
        <f>+VLOOKUP($E1061,Emissions!$1:$1048576,MATCH(DATE(AD$2,1,1),Emissions!$A$1:$LI$1),FALSE)</f>
        <v>6.9667751510000002</v>
      </c>
      <c r="AE1061" s="361">
        <f>+VLOOKUP($E1061,Emissions!$1:$1048576,MATCH(DATE(AE$2,1,1),Emissions!$A$1:$LI$1),FALSE)</f>
        <v>7.120632659</v>
      </c>
      <c r="AF1061" s="361">
        <f>+VLOOKUP($E1061,Emissions!$1:$1048576,MATCH(DATE(AF$2,1,1),Emissions!$A$1:$LI$1),FALSE)</f>
        <v>7.2837630369999999</v>
      </c>
      <c r="AG1061" s="361">
        <f>+VLOOKUP($E1061,Emissions!$1:$1048576,MATCH(DATE(AG$2,1,1),Emissions!$A$1:$LI$1),FALSE)</f>
        <v>7.4573088360000002</v>
      </c>
      <c r="AH1061" s="361">
        <f>+VLOOKUP($E1061,Emissions!$1:$1048576,MATCH(DATE(AH$2,1,1),Emissions!$A$1:$LI$1),FALSE)</f>
        <v>7.6422467459999996</v>
      </c>
      <c r="AI1061" s="361">
        <f>+VLOOKUP($E1061,Emissions!$1:$1048576,MATCH(DATE(AI$2,1,1),Emissions!$A$1:$LI$1),FALSE)</f>
        <v>7.837695321</v>
      </c>
      <c r="AJ1061" s="361">
        <f>+VLOOKUP($E1061,Emissions!$1:$1048576,MATCH(DATE(AJ$2,1,1),Emissions!$A$1:$LI$1),FALSE)</f>
        <v>8.0415807229999992</v>
      </c>
      <c r="AK1061" s="361">
        <f>+VLOOKUP($E1061,Emissions!$1:$1048576,MATCH(DATE(AK$2,1,1),Emissions!$A$1:$LI$1),FALSE)</f>
        <v>8.2517713090000004</v>
      </c>
      <c r="AL1061" s="361">
        <f>+VLOOKUP($E1061,Emissions!$1:$1048576,MATCH(DATE(AL$2,1,1),Emissions!$A$1:$LI$1),FALSE)</f>
        <v>8.4664067230000004</v>
      </c>
      <c r="AM1061" s="361">
        <f>+VLOOKUP($E1061,Emissions!$1:$1048576,MATCH(DATE(AM$2,1,1),Emissions!$A$1:$LI$1),FALSE)</f>
        <v>8.6837136130000001</v>
      </c>
      <c r="AN1061" s="361">
        <f>+VLOOKUP($E1061,Emissions!$1:$1048576,MATCH(DATE(AN$2,1,1),Emissions!$A$1:$LI$1),FALSE)</f>
        <v>8.9019257940000003</v>
      </c>
      <c r="AO1061" s="361">
        <f>+VLOOKUP($E1061,Emissions!$1:$1048576,MATCH(DATE(AO$2,1,1),Emissions!$A$1:$LI$1),FALSE)</f>
        <v>9.1192666360000008</v>
      </c>
    </row>
    <row r="1062" spans="1:41" ht="15" customHeight="1" x14ac:dyDescent="0.35">
      <c r="A1062" s="411"/>
      <c r="B1062" s="170"/>
      <c r="C1062" s="138" t="s">
        <v>604</v>
      </c>
      <c r="D1062" s="114" t="s">
        <v>1028</v>
      </c>
      <c r="E1062" s="50" t="s">
        <v>3493</v>
      </c>
      <c r="F1062" s="361">
        <f>+VLOOKUP($E1062,Emissions!$1:$1048576,MATCH(DATE(F$2,1,1),Emissions!$A$1:$LI$1),FALSE)</f>
        <v>0.24264183819999999</v>
      </c>
      <c r="G1062" s="361">
        <f>+VLOOKUP($E1062,Emissions!$1:$1048576,MATCH(DATE(G$2,1,1),Emissions!$A$1:$LI$1),FALSE)</f>
        <v>0.25064836779999999</v>
      </c>
      <c r="H1062" s="361">
        <f>+VLOOKUP($E1062,Emissions!$1:$1048576,MATCH(DATE(H$2,1,1),Emissions!$A$1:$LI$1),FALSE)</f>
        <v>0.25909797919999999</v>
      </c>
      <c r="I1062" s="361">
        <f>+VLOOKUP($E1062,Emissions!$1:$1048576,MATCH(DATE(I$2,1,1),Emissions!$A$1:$LI$1),FALSE)</f>
        <v>0.26738517519999999</v>
      </c>
      <c r="J1062" s="361">
        <f>+VLOOKUP($E1062,Emissions!$1:$1048576,MATCH(DATE(J$2,1,1),Emissions!$A$1:$LI$1),FALSE)</f>
        <v>0.27588095200000001</v>
      </c>
      <c r="K1062" s="361">
        <f>+VLOOKUP($E1062,Emissions!$1:$1048576,MATCH(DATE(K$2,1,1),Emissions!$A$1:$LI$1),FALSE)</f>
        <v>0.28472044540000002</v>
      </c>
      <c r="L1062" s="361">
        <f>+VLOOKUP($E1062,Emissions!$1:$1048576,MATCH(DATE(L$2,1,1),Emissions!$A$1:$LI$1),FALSE)</f>
        <v>0.2939438184</v>
      </c>
      <c r="M1062" s="361">
        <f>+VLOOKUP($E1062,Emissions!$1:$1048576,MATCH(DATE(M$2,1,1),Emissions!$A$1:$LI$1),FALSE)</f>
        <v>0.30354747560000001</v>
      </c>
      <c r="N1062" s="361">
        <f>+VLOOKUP($E1062,Emissions!$1:$1048576,MATCH(DATE(N$2,1,1),Emissions!$A$1:$LI$1),FALSE)</f>
        <v>0.31351410120000001</v>
      </c>
      <c r="O1062" s="361">
        <f>+VLOOKUP($E1062,Emissions!$1:$1048576,MATCH(DATE(O$2,1,1),Emissions!$A$1:$LI$1),FALSE)</f>
        <v>0.32382716010000001</v>
      </c>
      <c r="P1062" s="361">
        <f>+VLOOKUP($E1062,Emissions!$1:$1048576,MATCH(DATE(P$2,1,1),Emissions!$A$1:$LI$1),FALSE)</f>
        <v>0.33377423719999999</v>
      </c>
      <c r="Q1062" s="361">
        <f>+VLOOKUP($E1062,Emissions!$1:$1048576,MATCH(DATE(Q$2,1,1),Emissions!$A$1:$LI$1),FALSE)</f>
        <v>0.3413153243</v>
      </c>
      <c r="R1062" s="361">
        <f>+VLOOKUP($E1062,Emissions!$1:$1048576,MATCH(DATE(R$2,1,1),Emissions!$A$1:$LI$1),FALSE)</f>
        <v>0.34725284200000001</v>
      </c>
      <c r="S1062" s="361">
        <f>+VLOOKUP($E1062,Emissions!$1:$1048576,MATCH(DATE(S$2,1,1),Emissions!$A$1:$LI$1),FALSE)</f>
        <v>0.35222836909999999</v>
      </c>
      <c r="T1062" s="361">
        <f>+VLOOKUP($E1062,Emissions!$1:$1048576,MATCH(DATE(T$2,1,1),Emissions!$A$1:$LI$1),FALSE)</f>
        <v>0.35684100590000001</v>
      </c>
      <c r="U1062" s="361">
        <f>+VLOOKUP($E1062,Emissions!$1:$1048576,MATCH(DATE(U$2,1,1),Emissions!$A$1:$LI$1),FALSE)</f>
        <v>0.36155768440000002</v>
      </c>
      <c r="V1062" s="361">
        <f>+VLOOKUP($E1062,Emissions!$1:$1048576,MATCH(DATE(V$2,1,1),Emissions!$A$1:$LI$1),FALSE)</f>
        <v>0.36672216219999998</v>
      </c>
      <c r="W1062" s="361">
        <f>+VLOOKUP($E1062,Emissions!$1:$1048576,MATCH(DATE(W$2,1,1),Emissions!$A$1:$LI$1),FALSE)</f>
        <v>0.3726105482</v>
      </c>
      <c r="X1062" s="361">
        <f>+VLOOKUP($E1062,Emissions!$1:$1048576,MATCH(DATE(X$2,1,1),Emissions!$A$1:$LI$1),FALSE)</f>
        <v>0.3794159091</v>
      </c>
      <c r="Y1062" s="361">
        <f>+VLOOKUP($E1062,Emissions!$1:$1048576,MATCH(DATE(Y$2,1,1),Emissions!$A$1:$LI$1),FALSE)</f>
        <v>0.38721833859999999</v>
      </c>
      <c r="Z1062" s="361">
        <f>+VLOOKUP($E1062,Emissions!$1:$1048576,MATCH(DATE(Z$2,1,1),Emissions!$A$1:$LI$1),FALSE)</f>
        <v>0.39610314870000002</v>
      </c>
      <c r="AA1062" s="361">
        <f>+VLOOKUP($E1062,Emissions!$1:$1048576,MATCH(DATE(AA$2,1,1),Emissions!$A$1:$LI$1),FALSE)</f>
        <v>0.40612237559999997</v>
      </c>
      <c r="AB1062" s="361">
        <f>+VLOOKUP($E1062,Emissions!$1:$1048576,MATCH(DATE(AB$2,1,1),Emissions!$A$1:$LI$1),FALSE)</f>
        <v>0.4173900116</v>
      </c>
      <c r="AC1062" s="361">
        <f>+VLOOKUP($E1062,Emissions!$1:$1048576,MATCH(DATE(AC$2,1,1),Emissions!$A$1:$LI$1),FALSE)</f>
        <v>0.42995020480000001</v>
      </c>
      <c r="AD1062" s="361">
        <f>+VLOOKUP($E1062,Emissions!$1:$1048576,MATCH(DATE(AD$2,1,1),Emissions!$A$1:$LI$1),FALSE)</f>
        <v>0.44374963249999999</v>
      </c>
      <c r="AE1062" s="361">
        <f>+VLOOKUP($E1062,Emissions!$1:$1048576,MATCH(DATE(AE$2,1,1),Emissions!$A$1:$LI$1),FALSE)</f>
        <v>0.458765806</v>
      </c>
      <c r="AF1062" s="361">
        <f>+VLOOKUP($E1062,Emissions!$1:$1048576,MATCH(DATE(AF$2,1,1),Emissions!$A$1:$LI$1),FALSE)</f>
        <v>0.47499434210000002</v>
      </c>
      <c r="AG1062" s="361">
        <f>+VLOOKUP($E1062,Emissions!$1:$1048576,MATCH(DATE(AG$2,1,1),Emissions!$A$1:$LI$1),FALSE)</f>
        <v>0.4925335676</v>
      </c>
      <c r="AH1062" s="361">
        <f>+VLOOKUP($E1062,Emissions!$1:$1048576,MATCH(DATE(AH$2,1,1),Emissions!$A$1:$LI$1),FALSE)</f>
        <v>0.51136908979999995</v>
      </c>
      <c r="AI1062" s="361">
        <f>+VLOOKUP($E1062,Emissions!$1:$1048576,MATCH(DATE(AI$2,1,1),Emissions!$A$1:$LI$1),FALSE)</f>
        <v>0.53120611240000004</v>
      </c>
      <c r="AJ1062" s="361">
        <f>+VLOOKUP($E1062,Emissions!$1:$1048576,MATCH(DATE(AJ$2,1,1),Emissions!$A$1:$LI$1),FALSE)</f>
        <v>0.55166064020000005</v>
      </c>
      <c r="AK1062" s="361">
        <f>+VLOOKUP($E1062,Emissions!$1:$1048576,MATCH(DATE(AK$2,1,1),Emissions!$A$1:$LI$1),FALSE)</f>
        <v>0.57244844299999997</v>
      </c>
      <c r="AL1062" s="361">
        <f>+VLOOKUP($E1062,Emissions!$1:$1048576,MATCH(DATE(AL$2,1,1),Emissions!$A$1:$LI$1),FALSE)</f>
        <v>0.59339541149999997</v>
      </c>
      <c r="AM1062" s="361">
        <f>+VLOOKUP($E1062,Emissions!$1:$1048576,MATCH(DATE(AM$2,1,1),Emissions!$A$1:$LI$1),FALSE)</f>
        <v>0.61437028890000001</v>
      </c>
      <c r="AN1062" s="361">
        <f>+VLOOKUP($E1062,Emissions!$1:$1048576,MATCH(DATE(AN$2,1,1),Emissions!$A$1:$LI$1),FALSE)</f>
        <v>0.63525560940000003</v>
      </c>
      <c r="AO1062" s="361">
        <f>+VLOOKUP($E1062,Emissions!$1:$1048576,MATCH(DATE(AO$2,1,1),Emissions!$A$1:$LI$1),FALSE)</f>
        <v>0.65593548779999999</v>
      </c>
    </row>
    <row r="1063" spans="1:41" ht="15" customHeight="1" x14ac:dyDescent="0.35">
      <c r="A1063" s="411"/>
      <c r="B1063" s="170"/>
      <c r="C1063" s="138" t="s">
        <v>605</v>
      </c>
      <c r="D1063" s="114" t="s">
        <v>1028</v>
      </c>
      <c r="E1063" s="50" t="s">
        <v>3494</v>
      </c>
      <c r="F1063" s="361">
        <f>+VLOOKUP($E1063,Emissions!$1:$1048576,MATCH(DATE(F$2,1,1),Emissions!$A$1:$LI$1),FALSE)</f>
        <v>4.9704062799999997E-2</v>
      </c>
      <c r="G1063" s="361">
        <f>+VLOOKUP($E1063,Emissions!$1:$1048576,MATCH(DATE(G$2,1,1),Emissions!$A$1:$LI$1),FALSE)</f>
        <v>5.0759256599999997E-2</v>
      </c>
      <c r="H1063" s="361">
        <f>+VLOOKUP($E1063,Emissions!$1:$1048576,MATCH(DATE(H$2,1,1),Emissions!$A$1:$LI$1),FALSE)</f>
        <v>5.1938088E-2</v>
      </c>
      <c r="I1063" s="361">
        <f>+VLOOKUP($E1063,Emissions!$1:$1048576,MATCH(DATE(I$2,1,1),Emissions!$A$1:$LI$1),FALSE)</f>
        <v>5.31078668E-2</v>
      </c>
      <c r="J1063" s="361">
        <f>+VLOOKUP($E1063,Emissions!$1:$1048576,MATCH(DATE(J$2,1,1),Emissions!$A$1:$LI$1),FALSE)</f>
        <v>5.4423547400000001E-2</v>
      </c>
      <c r="K1063" s="361">
        <f>+VLOOKUP($E1063,Emissions!$1:$1048576,MATCH(DATE(K$2,1,1),Emissions!$A$1:$LI$1),FALSE)</f>
        <v>5.5916579799999998E-2</v>
      </c>
      <c r="L1063" s="361">
        <f>+VLOOKUP($E1063,Emissions!$1:$1048576,MATCH(DATE(L$2,1,1),Emissions!$A$1:$LI$1),FALSE)</f>
        <v>5.7569769999999999E-2</v>
      </c>
      <c r="M1063" s="361">
        <f>+VLOOKUP($E1063,Emissions!$1:$1048576,MATCH(DATE(M$2,1,1),Emissions!$A$1:$LI$1),FALSE)</f>
        <v>5.9360503799999999E-2</v>
      </c>
      <c r="N1063" s="361">
        <f>+VLOOKUP($E1063,Emissions!$1:$1048576,MATCH(DATE(N$2,1,1),Emissions!$A$1:$LI$1),FALSE)</f>
        <v>6.1265542200000002E-2</v>
      </c>
      <c r="O1063" s="361">
        <f>+VLOOKUP($E1063,Emissions!$1:$1048576,MATCH(DATE(O$2,1,1),Emissions!$A$1:$LI$1),FALSE)</f>
        <v>6.3265516199999997E-2</v>
      </c>
      <c r="P1063" s="361">
        <f>+VLOOKUP($E1063,Emissions!$1:$1048576,MATCH(DATE(P$2,1,1),Emissions!$A$1:$LI$1),FALSE)</f>
        <v>6.5277447200000005E-2</v>
      </c>
      <c r="Q1063" s="361">
        <f>+VLOOKUP($E1063,Emissions!$1:$1048576,MATCH(DATE(Q$2,1,1),Emissions!$A$1:$LI$1),FALSE)</f>
        <v>6.7020570200000004E-2</v>
      </c>
      <c r="R1063" s="361">
        <f>+VLOOKUP($E1063,Emissions!$1:$1048576,MATCH(DATE(R$2,1,1),Emissions!$A$1:$LI$1),FALSE)</f>
        <v>6.8540492499999994E-2</v>
      </c>
      <c r="S1063" s="361">
        <f>+VLOOKUP($E1063,Emissions!$1:$1048576,MATCH(DATE(S$2,1,1),Emissions!$A$1:$LI$1),FALSE)</f>
        <v>6.9884357199999997E-2</v>
      </c>
      <c r="T1063" s="361">
        <f>+VLOOKUP($E1063,Emissions!$1:$1048576,MATCH(DATE(T$2,1,1),Emissions!$A$1:$LI$1),FALSE)</f>
        <v>7.1108445899999997E-2</v>
      </c>
      <c r="U1063" s="361">
        <f>+VLOOKUP($E1063,Emissions!$1:$1048576,MATCH(DATE(U$2,1,1),Emissions!$A$1:$LI$1),FALSE)</f>
        <v>7.2268112300000006E-2</v>
      </c>
      <c r="V1063" s="361">
        <f>+VLOOKUP($E1063,Emissions!$1:$1048576,MATCH(DATE(V$2,1,1),Emissions!$A$1:$LI$1),FALSE)</f>
        <v>7.3417665500000007E-2</v>
      </c>
      <c r="W1063" s="361">
        <f>+VLOOKUP($E1063,Emissions!$1:$1048576,MATCH(DATE(W$2,1,1),Emissions!$A$1:$LI$1),FALSE)</f>
        <v>7.4611000299999994E-2</v>
      </c>
      <c r="X1063" s="361">
        <f>+VLOOKUP($E1063,Emissions!$1:$1048576,MATCH(DATE(X$2,1,1),Emissions!$A$1:$LI$1),FALSE)</f>
        <v>7.5894473599999998E-2</v>
      </c>
      <c r="Y1063" s="361">
        <f>+VLOOKUP($E1063,Emissions!$1:$1048576,MATCH(DATE(Y$2,1,1),Emissions!$A$1:$LI$1),FALSE)</f>
        <v>7.7300387600000006E-2</v>
      </c>
      <c r="Z1063" s="361">
        <f>+VLOOKUP($E1063,Emissions!$1:$1048576,MATCH(DATE(Z$2,1,1),Emissions!$A$1:$LI$1),FALSE)</f>
        <v>7.88472744E-2</v>
      </c>
      <c r="AA1063" s="361">
        <f>+VLOOKUP($E1063,Emissions!$1:$1048576,MATCH(DATE(AA$2,1,1),Emissions!$A$1:$LI$1),FALSE)</f>
        <v>8.0574833400000004E-2</v>
      </c>
      <c r="AB1063" s="361">
        <f>+VLOOKUP($E1063,Emissions!$1:$1048576,MATCH(DATE(AB$2,1,1),Emissions!$A$1:$LI$1),FALSE)</f>
        <v>8.2511054799999997E-2</v>
      </c>
      <c r="AC1063" s="361">
        <f>+VLOOKUP($E1063,Emissions!$1:$1048576,MATCH(DATE(AC$2,1,1),Emissions!$A$1:$LI$1),FALSE)</f>
        <v>8.4674175000000004E-2</v>
      </c>
      <c r="AD1063" s="361">
        <f>+VLOOKUP($E1063,Emissions!$1:$1048576,MATCH(DATE(AD$2,1,1),Emissions!$A$1:$LI$1),FALSE)</f>
        <v>8.7068359100000006E-2</v>
      </c>
      <c r="AE1063" s="361">
        <f>+VLOOKUP($E1063,Emissions!$1:$1048576,MATCH(DATE(AE$2,1,1),Emissions!$A$1:$LI$1),FALSE)</f>
        <v>8.9664903000000004E-2</v>
      </c>
      <c r="AF1063" s="361">
        <f>+VLOOKUP($E1063,Emissions!$1:$1048576,MATCH(DATE(AF$2,1,1),Emissions!$A$1:$LI$1),FALSE)</f>
        <v>9.2481906200000005E-2</v>
      </c>
      <c r="AG1063" s="361">
        <f>+VLOOKUP($E1063,Emissions!$1:$1048576,MATCH(DATE(AG$2,1,1),Emissions!$A$1:$LI$1),FALSE)</f>
        <v>9.5536296100000001E-2</v>
      </c>
      <c r="AH1063" s="361">
        <f>+VLOOKUP($E1063,Emissions!$1:$1048576,MATCH(DATE(AH$2,1,1),Emissions!$A$1:$LI$1),FALSE)</f>
        <v>9.8836577600000003E-2</v>
      </c>
      <c r="AI1063" s="361">
        <f>+VLOOKUP($E1063,Emissions!$1:$1048576,MATCH(DATE(AI$2,1,1),Emissions!$A$1:$LI$1),FALSE)</f>
        <v>0.1023594471</v>
      </c>
      <c r="AJ1063" s="361">
        <f>+VLOOKUP($E1063,Emissions!$1:$1048576,MATCH(DATE(AJ$2,1,1),Emissions!$A$1:$LI$1),FALSE)</f>
        <v>0.10606377</v>
      </c>
      <c r="AK1063" s="361">
        <f>+VLOOKUP($E1063,Emissions!$1:$1048576,MATCH(DATE(AK$2,1,1),Emissions!$A$1:$LI$1),FALSE)</f>
        <v>0.10991094429999999</v>
      </c>
      <c r="AL1063" s="361">
        <f>+VLOOKUP($E1063,Emissions!$1:$1048576,MATCH(DATE(AL$2,1,1),Emissions!$A$1:$LI$1),FALSE)</f>
        <v>0.1138684822</v>
      </c>
      <c r="AM1063" s="361">
        <f>+VLOOKUP($E1063,Emissions!$1:$1048576,MATCH(DATE(AM$2,1,1),Emissions!$A$1:$LI$1),FALSE)</f>
        <v>0.1179046877</v>
      </c>
      <c r="AN1063" s="361">
        <f>+VLOOKUP($E1063,Emissions!$1:$1048576,MATCH(DATE(AN$2,1,1),Emissions!$A$1:$LI$1),FALSE)</f>
        <v>0.1219867297</v>
      </c>
      <c r="AO1063" s="361">
        <f>+VLOOKUP($E1063,Emissions!$1:$1048576,MATCH(DATE(AO$2,1,1),Emissions!$A$1:$LI$1),FALSE)</f>
        <v>0.12608011299999999</v>
      </c>
    </row>
    <row r="1064" spans="1:41" s="92" customFormat="1" ht="15" customHeight="1" x14ac:dyDescent="0.35">
      <c r="A1064" s="411"/>
      <c r="B1064" s="170"/>
      <c r="C1064" s="137" t="s">
        <v>3335</v>
      </c>
      <c r="D1064" s="147" t="s">
        <v>1028</v>
      </c>
      <c r="E1064" s="136" t="s">
        <v>3495</v>
      </c>
      <c r="F1064" s="327">
        <f>+VLOOKUP($E1064,Emissions!$1:$1048576,MATCH(DATE(F$2,1,1),Emissions!$A$1:$LI$1),FALSE)</f>
        <v>4.0474095959999996</v>
      </c>
      <c r="G1064" s="327">
        <f>+VLOOKUP($E1064,Emissions!$1:$1048576,MATCH(DATE(G$2,1,1),Emissions!$A$1:$LI$1),FALSE)</f>
        <v>4.0463466739999996</v>
      </c>
      <c r="H1064" s="327">
        <f>+VLOOKUP($E1064,Emissions!$1:$1048576,MATCH(DATE(H$2,1,1),Emissions!$A$1:$LI$1),FALSE)</f>
        <v>4.0454636099999997</v>
      </c>
      <c r="I1064" s="327">
        <f>+VLOOKUP($E1064,Emissions!$1:$1048576,MATCH(DATE(I$2,1,1),Emissions!$A$1:$LI$1),FALSE)</f>
        <v>4.0335489710000001</v>
      </c>
      <c r="J1064" s="327">
        <f>+VLOOKUP($E1064,Emissions!$1:$1048576,MATCH(DATE(J$2,1,1),Emissions!$A$1:$LI$1),FALSE)</f>
        <v>4.0542906500000004</v>
      </c>
      <c r="K1064" s="327">
        <f>+VLOOKUP($E1064,Emissions!$1:$1048576,MATCH(DATE(K$2,1,1),Emissions!$A$1:$LI$1),FALSE)</f>
        <v>4.1018681020000001</v>
      </c>
      <c r="L1064" s="327">
        <f>+VLOOKUP($E1064,Emissions!$1:$1048576,MATCH(DATE(L$2,1,1),Emissions!$A$1:$LI$1),FALSE)</f>
        <v>4.1709977159999996</v>
      </c>
      <c r="M1064" s="327">
        <f>+VLOOKUP($E1064,Emissions!$1:$1048576,MATCH(DATE(M$2,1,1),Emissions!$A$1:$LI$1),FALSE)</f>
        <v>4.2572958219999997</v>
      </c>
      <c r="N1064" s="327">
        <f>+VLOOKUP($E1064,Emissions!$1:$1048576,MATCH(DATE(N$2,1,1),Emissions!$A$1:$LI$1),FALSE)</f>
        <v>4.3571467479999999</v>
      </c>
      <c r="O1064" s="327">
        <f>+VLOOKUP($E1064,Emissions!$1:$1048576,MATCH(DATE(O$2,1,1),Emissions!$A$1:$LI$1),FALSE)</f>
        <v>4.4676573660000001</v>
      </c>
      <c r="P1064" s="327">
        <f>+VLOOKUP($E1064,Emissions!$1:$1048576,MATCH(DATE(P$2,1,1),Emissions!$A$1:$LI$1),FALSE)</f>
        <v>4.5845712880000002</v>
      </c>
      <c r="Q1064" s="327">
        <f>+VLOOKUP($E1064,Emissions!$1:$1048576,MATCH(DATE(Q$2,1,1),Emissions!$A$1:$LI$1),FALSE)</f>
        <v>4.6962827300000001</v>
      </c>
      <c r="R1064" s="327">
        <f>+VLOOKUP($E1064,Emissions!$1:$1048576,MATCH(DATE(R$2,1,1),Emissions!$A$1:$LI$1),FALSE)</f>
        <v>4.7994974609999996</v>
      </c>
      <c r="S1064" s="327">
        <f>+VLOOKUP($E1064,Emissions!$1:$1048576,MATCH(DATE(S$2,1,1),Emissions!$A$1:$LI$1),FALSE)</f>
        <v>4.8928204319999997</v>
      </c>
      <c r="T1064" s="327">
        <f>+VLOOKUP($E1064,Emissions!$1:$1048576,MATCH(DATE(T$2,1,1),Emissions!$A$1:$LI$1),FALSE)</f>
        <v>4.9766037609999998</v>
      </c>
      <c r="U1064" s="327">
        <f>+VLOOKUP($E1064,Emissions!$1:$1048576,MATCH(DATE(U$2,1,1),Emissions!$A$1:$LI$1),FALSE)</f>
        <v>5.0523727059999999</v>
      </c>
      <c r="V1064" s="327">
        <f>+VLOOKUP($E1064,Emissions!$1:$1048576,MATCH(DATE(V$2,1,1),Emissions!$A$1:$LI$1),FALSE)</f>
        <v>5.1224174930000004</v>
      </c>
      <c r="W1064" s="327">
        <f>+VLOOKUP($E1064,Emissions!$1:$1048576,MATCH(DATE(W$2,1,1),Emissions!$A$1:$LI$1),FALSE)</f>
        <v>5.1893472740000002</v>
      </c>
      <c r="X1064" s="327">
        <f>+VLOOKUP($E1064,Emissions!$1:$1048576,MATCH(DATE(X$2,1,1),Emissions!$A$1:$LI$1),FALSE)</f>
        <v>5.2559844140000003</v>
      </c>
      <c r="Y1064" s="327">
        <f>+VLOOKUP($E1064,Emissions!$1:$1048576,MATCH(DATE(Y$2,1,1),Emissions!$A$1:$LI$1),FALSE)</f>
        <v>5.3249707060000002</v>
      </c>
      <c r="Z1064" s="327">
        <f>+VLOOKUP($E1064,Emissions!$1:$1048576,MATCH(DATE(Z$2,1,1),Emissions!$A$1:$LI$1),FALSE)</f>
        <v>5.3985625219999998</v>
      </c>
      <c r="AA1064" s="327">
        <f>+VLOOKUP($E1064,Emissions!$1:$1048576,MATCH(DATE(AA$2,1,1),Emissions!$A$1:$LI$1),FALSE)</f>
        <v>5.479650081</v>
      </c>
      <c r="AB1064" s="327">
        <f>+VLOOKUP($E1064,Emissions!$1:$1048576,MATCH(DATE(AB$2,1,1),Emissions!$A$1:$LI$1),FALSE)</f>
        <v>5.5704843359999998</v>
      </c>
      <c r="AC1064" s="327">
        <f>+VLOOKUP($E1064,Emissions!$1:$1048576,MATCH(DATE(AC$2,1,1),Emissions!$A$1:$LI$1),FALSE)</f>
        <v>5.6730205209999998</v>
      </c>
      <c r="AD1064" s="327">
        <f>+VLOOKUP($E1064,Emissions!$1:$1048576,MATCH(DATE(AD$2,1,1),Emissions!$A$1:$LI$1),FALSE)</f>
        <v>5.7888130240000004</v>
      </c>
      <c r="AE1064" s="327">
        <f>+VLOOKUP($E1064,Emissions!$1:$1048576,MATCH(DATE(AE$2,1,1),Emissions!$A$1:$LI$1),FALSE)</f>
        <v>5.9183645670000002</v>
      </c>
      <c r="AF1064" s="327">
        <f>+VLOOKUP($E1064,Emissions!$1:$1048576,MATCH(DATE(AF$2,1,1),Emissions!$A$1:$LI$1),FALSE)</f>
        <v>6.059946407</v>
      </c>
      <c r="AG1064" s="327">
        <f>+VLOOKUP($E1064,Emissions!$1:$1048576,MATCH(DATE(AG$2,1,1),Emissions!$A$1:$LI$1),FALSE)</f>
        <v>6.2145394319999996</v>
      </c>
      <c r="AH1064" s="327">
        <f>+VLOOKUP($E1064,Emissions!$1:$1048576,MATCH(DATE(AH$2,1,1),Emissions!$A$1:$LI$1),FALSE)</f>
        <v>6.3832255440000001</v>
      </c>
      <c r="AI1064" s="327">
        <f>+VLOOKUP($E1064,Emissions!$1:$1048576,MATCH(DATE(AI$2,1,1),Emissions!$A$1:$LI$1),FALSE)</f>
        <v>6.5658236790000002</v>
      </c>
      <c r="AJ1064" s="327">
        <f>+VLOOKUP($E1064,Emissions!$1:$1048576,MATCH(DATE(AJ$2,1,1),Emissions!$A$1:$LI$1),FALSE)</f>
        <v>6.7610653630000002</v>
      </c>
      <c r="AK1064" s="327">
        <f>+VLOOKUP($E1064,Emissions!$1:$1048576,MATCH(DATE(AK$2,1,1),Emissions!$A$1:$LI$1),FALSE)</f>
        <v>6.9671624660000004</v>
      </c>
      <c r="AL1064" s="327">
        <f>+VLOOKUP($E1064,Emissions!$1:$1048576,MATCH(DATE(AL$2,1,1),Emissions!$A$1:$LI$1),FALSE)</f>
        <v>7.1820925530000004</v>
      </c>
      <c r="AM1064" s="327">
        <f>+VLOOKUP($E1064,Emissions!$1:$1048576,MATCH(DATE(AM$2,1,1),Emissions!$A$1:$LI$1),FALSE)</f>
        <v>7.4036175350000004</v>
      </c>
      <c r="AN1064" s="327">
        <f>+VLOOKUP($E1064,Emissions!$1:$1048576,MATCH(DATE(AN$2,1,1),Emissions!$A$1:$LI$1),FALSE)</f>
        <v>7.6293089949999997</v>
      </c>
      <c r="AO1064" s="327">
        <f>+VLOOKUP($E1064,Emissions!$1:$1048576,MATCH(DATE(AO$2,1,1),Emissions!$A$1:$LI$1),FALSE)</f>
        <v>7.8565850189999997</v>
      </c>
    </row>
    <row r="1065" spans="1:41" ht="15" customHeight="1" x14ac:dyDescent="0.35">
      <c r="A1065" s="411"/>
      <c r="B1065" s="170"/>
      <c r="C1065" s="138" t="s">
        <v>606</v>
      </c>
      <c r="D1065" s="114" t="s">
        <v>1028</v>
      </c>
      <c r="E1065" s="50" t="s">
        <v>3496</v>
      </c>
      <c r="F1065" s="361">
        <f>+VLOOKUP($E1065,Emissions!$1:$1048576,MATCH(DATE(F$2,1,1),Emissions!$A$1:$LI$1),FALSE)</f>
        <v>2.5773968869999999</v>
      </c>
      <c r="G1065" s="361">
        <f>+VLOOKUP($E1065,Emissions!$1:$1048576,MATCH(DATE(G$2,1,1),Emissions!$A$1:$LI$1),FALSE)</f>
        <v>2.5805788519999999</v>
      </c>
      <c r="H1065" s="361">
        <f>+VLOOKUP($E1065,Emissions!$1:$1048576,MATCH(DATE(H$2,1,1),Emissions!$A$1:$LI$1),FALSE)</f>
        <v>2.5855266810000002</v>
      </c>
      <c r="I1065" s="361">
        <f>+VLOOKUP($E1065,Emissions!$1:$1048576,MATCH(DATE(I$2,1,1),Emissions!$A$1:$LI$1),FALSE)</f>
        <v>2.5844537079999998</v>
      </c>
      <c r="J1065" s="361">
        <f>+VLOOKUP($E1065,Emissions!$1:$1048576,MATCH(DATE(J$2,1,1),Emissions!$A$1:$LI$1),FALSE)</f>
        <v>2.6053668860000001</v>
      </c>
      <c r="K1065" s="361">
        <f>+VLOOKUP($E1065,Emissions!$1:$1048576,MATCH(DATE(K$2,1,1),Emissions!$A$1:$LI$1),FALSE)</f>
        <v>2.6445438170000002</v>
      </c>
      <c r="L1065" s="361">
        <f>+VLOOKUP($E1065,Emissions!$1:$1048576,MATCH(DATE(L$2,1,1),Emissions!$A$1:$LI$1),FALSE)</f>
        <v>2.6985903449999999</v>
      </c>
      <c r="M1065" s="361">
        <f>+VLOOKUP($E1065,Emissions!$1:$1048576,MATCH(DATE(M$2,1,1),Emissions!$A$1:$LI$1),FALSE)</f>
        <v>2.764603937</v>
      </c>
      <c r="N1065" s="361">
        <f>+VLOOKUP($E1065,Emissions!$1:$1048576,MATCH(DATE(N$2,1,1),Emissions!$A$1:$LI$1),FALSE)</f>
        <v>2.8401644940000002</v>
      </c>
      <c r="O1065" s="361">
        <f>+VLOOKUP($E1065,Emissions!$1:$1048576,MATCH(DATE(O$2,1,1),Emissions!$A$1:$LI$1),FALSE)</f>
        <v>2.9233263379999999</v>
      </c>
      <c r="P1065" s="361">
        <f>+VLOOKUP($E1065,Emissions!$1:$1048576,MATCH(DATE(P$2,1,1),Emissions!$A$1:$LI$1),FALSE)</f>
        <v>3.0108326750000001</v>
      </c>
      <c r="Q1065" s="361">
        <f>+VLOOKUP($E1065,Emissions!$1:$1048576,MATCH(DATE(Q$2,1,1),Emissions!$A$1:$LI$1),FALSE)</f>
        <v>3.092989465</v>
      </c>
      <c r="R1065" s="361">
        <f>+VLOOKUP($E1065,Emissions!$1:$1048576,MATCH(DATE(R$2,1,1),Emissions!$A$1:$LI$1),FALSE)</f>
        <v>3.1674815199999999</v>
      </c>
      <c r="S1065" s="361">
        <f>+VLOOKUP($E1065,Emissions!$1:$1048576,MATCH(DATE(S$2,1,1),Emissions!$A$1:$LI$1),FALSE)</f>
        <v>3.233519899</v>
      </c>
      <c r="T1065" s="361">
        <f>+VLOOKUP($E1065,Emissions!$1:$1048576,MATCH(DATE(T$2,1,1),Emissions!$A$1:$LI$1),FALSE)</f>
        <v>3.291685497</v>
      </c>
      <c r="U1065" s="361">
        <f>+VLOOKUP($E1065,Emissions!$1:$1048576,MATCH(DATE(U$2,1,1),Emissions!$A$1:$LI$1),FALSE)</f>
        <v>3.3434415240000002</v>
      </c>
      <c r="V1065" s="361">
        <f>+VLOOKUP($E1065,Emissions!$1:$1048576,MATCH(DATE(V$2,1,1),Emissions!$A$1:$LI$1),FALSE)</f>
        <v>3.3908024320000001</v>
      </c>
      <c r="W1065" s="361">
        <f>+VLOOKUP($E1065,Emissions!$1:$1048576,MATCH(DATE(W$2,1,1),Emissions!$A$1:$LI$1),FALSE)</f>
        <v>3.4360155369999998</v>
      </c>
      <c r="X1065" s="361">
        <f>+VLOOKUP($E1065,Emissions!$1:$1048576,MATCH(DATE(X$2,1,1),Emissions!$A$1:$LI$1),FALSE)</f>
        <v>3.4814437549999999</v>
      </c>
      <c r="Y1065" s="361">
        <f>+VLOOKUP($E1065,Emissions!$1:$1048576,MATCH(DATE(Y$2,1,1),Emissions!$A$1:$LI$1),FALSE)</f>
        <v>3.5292377419999998</v>
      </c>
      <c r="Z1065" s="361">
        <f>+VLOOKUP($E1065,Emissions!$1:$1048576,MATCH(DATE(Z$2,1,1),Emissions!$A$1:$LI$1),FALSE)</f>
        <v>3.5811585990000001</v>
      </c>
      <c r="AA1065" s="361">
        <f>+VLOOKUP($E1065,Emissions!$1:$1048576,MATCH(DATE(AA$2,1,1),Emissions!$A$1:$LI$1),FALSE)</f>
        <v>3.6395395530000001</v>
      </c>
      <c r="AB1065" s="361">
        <f>+VLOOKUP($E1065,Emissions!$1:$1048576,MATCH(DATE(AB$2,1,1),Emissions!$A$1:$LI$1),FALSE)</f>
        <v>3.7061716499999999</v>
      </c>
      <c r="AC1065" s="361">
        <f>+VLOOKUP($E1065,Emissions!$1:$1048576,MATCH(DATE(AC$2,1,1),Emissions!$A$1:$LI$1),FALSE)</f>
        <v>3.782578521</v>
      </c>
      <c r="AD1065" s="361">
        <f>+VLOOKUP($E1065,Emissions!$1:$1048576,MATCH(DATE(AD$2,1,1),Emissions!$A$1:$LI$1),FALSE)</f>
        <v>3.8699277539999999</v>
      </c>
      <c r="AE1065" s="361">
        <f>+VLOOKUP($E1065,Emissions!$1:$1048576,MATCH(DATE(AE$2,1,1),Emissions!$A$1:$LI$1),FALSE)</f>
        <v>3.9684153819999999</v>
      </c>
      <c r="AF1065" s="361">
        <f>+VLOOKUP($E1065,Emissions!$1:$1048576,MATCH(DATE(AF$2,1,1),Emissions!$A$1:$LI$1),FALSE)</f>
        <v>4.0768424950000002</v>
      </c>
      <c r="AG1065" s="361">
        <f>+VLOOKUP($E1065,Emissions!$1:$1048576,MATCH(DATE(AG$2,1,1),Emissions!$A$1:$LI$1),FALSE)</f>
        <v>4.1960419949999999</v>
      </c>
      <c r="AH1065" s="361">
        <f>+VLOOKUP($E1065,Emissions!$1:$1048576,MATCH(DATE(AH$2,1,1),Emissions!$A$1:$LI$1),FALSE)</f>
        <v>4.326873526</v>
      </c>
      <c r="AI1065" s="361">
        <f>+VLOOKUP($E1065,Emissions!$1:$1048576,MATCH(DATE(AI$2,1,1),Emissions!$A$1:$LI$1),FALSE)</f>
        <v>4.46908247</v>
      </c>
      <c r="AJ1065" s="361">
        <f>+VLOOKUP($E1065,Emissions!$1:$1048576,MATCH(DATE(AJ$2,1,1),Emissions!$A$1:$LI$1),FALSE)</f>
        <v>4.6215016860000002</v>
      </c>
      <c r="AK1065" s="361">
        <f>+VLOOKUP($E1065,Emissions!$1:$1048576,MATCH(DATE(AK$2,1,1),Emissions!$A$1:$LI$1),FALSE)</f>
        <v>4.7825779290000003</v>
      </c>
      <c r="AL1065" s="361">
        <f>+VLOOKUP($E1065,Emissions!$1:$1048576,MATCH(DATE(AL$2,1,1),Emissions!$A$1:$LI$1),FALSE)</f>
        <v>4.950616825</v>
      </c>
      <c r="AM1065" s="361">
        <f>+VLOOKUP($E1065,Emissions!$1:$1048576,MATCH(DATE(AM$2,1,1),Emissions!$A$1:$LI$1),FALSE)</f>
        <v>5.1237783329999997</v>
      </c>
      <c r="AN1065" s="361">
        <f>+VLOOKUP($E1065,Emissions!$1:$1048576,MATCH(DATE(AN$2,1,1),Emissions!$A$1:$LI$1),FALSE)</f>
        <v>5.300081101</v>
      </c>
      <c r="AO1065" s="361">
        <f>+VLOOKUP($E1065,Emissions!$1:$1048576,MATCH(DATE(AO$2,1,1),Emissions!$A$1:$LI$1),FALSE)</f>
        <v>5.4774214580000002</v>
      </c>
    </row>
    <row r="1066" spans="1:41" ht="15" customHeight="1" x14ac:dyDescent="0.35">
      <c r="A1066" s="411"/>
      <c r="B1066" s="170"/>
      <c r="C1066" s="138" t="s">
        <v>607</v>
      </c>
      <c r="D1066" s="114" t="s">
        <v>1028</v>
      </c>
      <c r="E1066" s="50" t="s">
        <v>3497</v>
      </c>
      <c r="F1066" s="361">
        <f>+VLOOKUP($E1066,Emissions!$1:$1048576,MATCH(DATE(F$2,1,1),Emissions!$A$1:$LI$1),FALSE)</f>
        <v>1.4700127089999999</v>
      </c>
      <c r="G1066" s="361">
        <f>+VLOOKUP($E1066,Emissions!$1:$1048576,MATCH(DATE(G$2,1,1),Emissions!$A$1:$LI$1),FALSE)</f>
        <v>1.4657678220000001</v>
      </c>
      <c r="H1066" s="361">
        <f>+VLOOKUP($E1066,Emissions!$1:$1048576,MATCH(DATE(H$2,1,1),Emissions!$A$1:$LI$1),FALSE)</f>
        <v>1.4599369289999999</v>
      </c>
      <c r="I1066" s="361">
        <f>+VLOOKUP($E1066,Emissions!$1:$1048576,MATCH(DATE(I$2,1,1),Emissions!$A$1:$LI$1),FALSE)</f>
        <v>1.449095263</v>
      </c>
      <c r="J1066" s="361">
        <f>+VLOOKUP($E1066,Emissions!$1:$1048576,MATCH(DATE(J$2,1,1),Emissions!$A$1:$LI$1),FALSE)</f>
        <v>1.448923763</v>
      </c>
      <c r="K1066" s="361">
        <f>+VLOOKUP($E1066,Emissions!$1:$1048576,MATCH(DATE(K$2,1,1),Emissions!$A$1:$LI$1),FALSE)</f>
        <v>1.4573242850000001</v>
      </c>
      <c r="L1066" s="361">
        <f>+VLOOKUP($E1066,Emissions!$1:$1048576,MATCH(DATE(L$2,1,1),Emissions!$A$1:$LI$1),FALSE)</f>
        <v>1.47240737</v>
      </c>
      <c r="M1066" s="361">
        <f>+VLOOKUP($E1066,Emissions!$1:$1048576,MATCH(DATE(M$2,1,1),Emissions!$A$1:$LI$1),FALSE)</f>
        <v>1.4926918849999999</v>
      </c>
      <c r="N1066" s="361">
        <f>+VLOOKUP($E1066,Emissions!$1:$1048576,MATCH(DATE(N$2,1,1),Emissions!$A$1:$LI$1),FALSE)</f>
        <v>1.516982254</v>
      </c>
      <c r="O1066" s="361">
        <f>+VLOOKUP($E1066,Emissions!$1:$1048576,MATCH(DATE(O$2,1,1),Emissions!$A$1:$LI$1),FALSE)</f>
        <v>1.544331028</v>
      </c>
      <c r="P1066" s="361">
        <f>+VLOOKUP($E1066,Emissions!$1:$1048576,MATCH(DATE(P$2,1,1),Emissions!$A$1:$LI$1),FALSE)</f>
        <v>1.573738613</v>
      </c>
      <c r="Q1066" s="361">
        <f>+VLOOKUP($E1066,Emissions!$1:$1048576,MATCH(DATE(Q$2,1,1),Emissions!$A$1:$LI$1),FALSE)</f>
        <v>1.603293265</v>
      </c>
      <c r="R1066" s="361">
        <f>+VLOOKUP($E1066,Emissions!$1:$1048576,MATCH(DATE(R$2,1,1),Emissions!$A$1:$LI$1),FALSE)</f>
        <v>1.6320159409999999</v>
      </c>
      <c r="S1066" s="361">
        <f>+VLOOKUP($E1066,Emissions!$1:$1048576,MATCH(DATE(S$2,1,1),Emissions!$A$1:$LI$1),FALSE)</f>
        <v>1.6593005320000001</v>
      </c>
      <c r="T1066" s="361">
        <f>+VLOOKUP($E1066,Emissions!$1:$1048576,MATCH(DATE(T$2,1,1),Emissions!$A$1:$LI$1),FALSE)</f>
        <v>1.684918264</v>
      </c>
      <c r="U1066" s="361">
        <f>+VLOOKUP($E1066,Emissions!$1:$1048576,MATCH(DATE(U$2,1,1),Emissions!$A$1:$LI$1),FALSE)</f>
        <v>1.7089311810000001</v>
      </c>
      <c r="V1066" s="361">
        <f>+VLOOKUP($E1066,Emissions!$1:$1048576,MATCH(DATE(V$2,1,1),Emissions!$A$1:$LI$1),FALSE)</f>
        <v>1.7316150619999999</v>
      </c>
      <c r="W1066" s="361">
        <f>+VLOOKUP($E1066,Emissions!$1:$1048576,MATCH(DATE(W$2,1,1),Emissions!$A$1:$LI$1),FALSE)</f>
        <v>1.7533317369999999</v>
      </c>
      <c r="X1066" s="361">
        <f>+VLOOKUP($E1066,Emissions!$1:$1048576,MATCH(DATE(X$2,1,1),Emissions!$A$1:$LI$1),FALSE)</f>
        <v>1.7745406589999999</v>
      </c>
      <c r="Y1066" s="361">
        <f>+VLOOKUP($E1066,Emissions!$1:$1048576,MATCH(DATE(Y$2,1,1),Emissions!$A$1:$LI$1),FALSE)</f>
        <v>1.795732965</v>
      </c>
      <c r="Z1066" s="361">
        <f>+VLOOKUP($E1066,Emissions!$1:$1048576,MATCH(DATE(Z$2,1,1),Emissions!$A$1:$LI$1),FALSE)</f>
        <v>1.8174039230000001</v>
      </c>
      <c r="AA1066" s="361">
        <f>+VLOOKUP($E1066,Emissions!$1:$1048576,MATCH(DATE(AA$2,1,1),Emissions!$A$1:$LI$1),FALSE)</f>
        <v>1.8401105280000001</v>
      </c>
      <c r="AB1066" s="361">
        <f>+VLOOKUP($E1066,Emissions!$1:$1048576,MATCH(DATE(AB$2,1,1),Emissions!$A$1:$LI$1),FALSE)</f>
        <v>1.8643126860000001</v>
      </c>
      <c r="AC1066" s="361">
        <f>+VLOOKUP($E1066,Emissions!$1:$1048576,MATCH(DATE(AC$2,1,1),Emissions!$A$1:$LI$1),FALSE)</f>
        <v>1.890442</v>
      </c>
      <c r="AD1066" s="361">
        <f>+VLOOKUP($E1066,Emissions!$1:$1048576,MATCH(DATE(AD$2,1,1),Emissions!$A$1:$LI$1),FALSE)</f>
        <v>1.9188852700000001</v>
      </c>
      <c r="AE1066" s="361">
        <f>+VLOOKUP($E1066,Emissions!$1:$1048576,MATCH(DATE(AE$2,1,1),Emissions!$A$1:$LI$1),FALSE)</f>
        <v>1.9499491849999999</v>
      </c>
      <c r="AF1066" s="361">
        <f>+VLOOKUP($E1066,Emissions!$1:$1048576,MATCH(DATE(AF$2,1,1),Emissions!$A$1:$LI$1),FALSE)</f>
        <v>1.9831039130000001</v>
      </c>
      <c r="AG1066" s="361">
        <f>+VLOOKUP($E1066,Emissions!$1:$1048576,MATCH(DATE(AG$2,1,1),Emissions!$A$1:$LI$1),FALSE)</f>
        <v>2.0184974370000002</v>
      </c>
      <c r="AH1066" s="361">
        <f>+VLOOKUP($E1066,Emissions!$1:$1048576,MATCH(DATE(AH$2,1,1),Emissions!$A$1:$LI$1),FALSE)</f>
        <v>2.0563520190000002</v>
      </c>
      <c r="AI1066" s="361">
        <f>+VLOOKUP($E1066,Emissions!$1:$1048576,MATCH(DATE(AI$2,1,1),Emissions!$A$1:$LI$1),FALSE)</f>
        <v>2.0967412080000001</v>
      </c>
      <c r="AJ1066" s="361">
        <f>+VLOOKUP($E1066,Emissions!$1:$1048576,MATCH(DATE(AJ$2,1,1),Emissions!$A$1:$LI$1),FALSE)</f>
        <v>2.1395636769999999</v>
      </c>
      <c r="AK1066" s="361">
        <f>+VLOOKUP($E1066,Emissions!$1:$1048576,MATCH(DATE(AK$2,1,1),Emissions!$A$1:$LI$1),FALSE)</f>
        <v>2.1845845370000001</v>
      </c>
      <c r="AL1066" s="361">
        <f>+VLOOKUP($E1066,Emissions!$1:$1048576,MATCH(DATE(AL$2,1,1),Emissions!$A$1:$LI$1),FALSE)</f>
        <v>2.2314757279999999</v>
      </c>
      <c r="AM1066" s="361">
        <f>+VLOOKUP($E1066,Emissions!$1:$1048576,MATCH(DATE(AM$2,1,1),Emissions!$A$1:$LI$1),FALSE)</f>
        <v>2.2798392029999999</v>
      </c>
      <c r="AN1066" s="361">
        <f>+VLOOKUP($E1066,Emissions!$1:$1048576,MATCH(DATE(AN$2,1,1),Emissions!$A$1:$LI$1),FALSE)</f>
        <v>2.3292278940000002</v>
      </c>
      <c r="AO1066" s="361">
        <f>+VLOOKUP($E1066,Emissions!$1:$1048576,MATCH(DATE(AO$2,1,1),Emissions!$A$1:$LI$1),FALSE)</f>
        <v>2.3791635609999999</v>
      </c>
    </row>
    <row r="1067" spans="1:41" s="92" customFormat="1" ht="15" customHeight="1" x14ac:dyDescent="0.35">
      <c r="A1067" s="411"/>
      <c r="B1067" s="170"/>
      <c r="C1067" s="137" t="s">
        <v>3336</v>
      </c>
      <c r="D1067" s="147" t="s">
        <v>1028</v>
      </c>
      <c r="E1067" s="136" t="s">
        <v>3498</v>
      </c>
      <c r="F1067" s="327">
        <f>+VLOOKUP($E1067,Emissions!$1:$1048576,MATCH(DATE(F$2,1,1),Emissions!$A$1:$LI$1),FALSE)</f>
        <v>7.6478886199999999E-2</v>
      </c>
      <c r="G1067" s="327">
        <f>+VLOOKUP($E1067,Emissions!$1:$1048576,MATCH(DATE(G$2,1,1),Emissions!$A$1:$LI$1),FALSE)</f>
        <v>7.7100840200000006E-2</v>
      </c>
      <c r="H1067" s="327">
        <f>+VLOOKUP($E1067,Emissions!$1:$1048576,MATCH(DATE(H$2,1,1),Emissions!$A$1:$LI$1),FALSE)</f>
        <v>7.7727982700000003E-2</v>
      </c>
      <c r="I1067" s="327">
        <f>+VLOOKUP($E1067,Emissions!$1:$1048576,MATCH(DATE(I$2,1,1),Emissions!$A$1:$LI$1),FALSE)</f>
        <v>7.8381623900000003E-2</v>
      </c>
      <c r="J1067" s="327">
        <f>+VLOOKUP($E1067,Emissions!$1:$1048576,MATCH(DATE(J$2,1,1),Emissions!$A$1:$LI$1),FALSE)</f>
        <v>7.9291219699999999E-2</v>
      </c>
      <c r="K1067" s="327">
        <f>+VLOOKUP($E1067,Emissions!$1:$1048576,MATCH(DATE(K$2,1,1),Emissions!$A$1:$LI$1),FALSE)</f>
        <v>8.0443474299999998E-2</v>
      </c>
      <c r="L1067" s="327">
        <f>+VLOOKUP($E1067,Emissions!$1:$1048576,MATCH(DATE(L$2,1,1),Emissions!$A$1:$LI$1),FALSE)</f>
        <v>8.1849203800000006E-2</v>
      </c>
      <c r="M1067" s="327">
        <f>+VLOOKUP($E1067,Emissions!$1:$1048576,MATCH(DATE(M$2,1,1),Emissions!$A$1:$LI$1),FALSE)</f>
        <v>8.3436234200000001E-2</v>
      </c>
      <c r="N1067" s="327">
        <f>+VLOOKUP($E1067,Emissions!$1:$1048576,MATCH(DATE(N$2,1,1),Emissions!$A$1:$LI$1),FALSE)</f>
        <v>8.5158432000000006E-2</v>
      </c>
      <c r="O1067" s="327">
        <f>+VLOOKUP($E1067,Emissions!$1:$1048576,MATCH(DATE(O$2,1,1),Emissions!$A$1:$LI$1),FALSE)</f>
        <v>8.6989549200000002E-2</v>
      </c>
      <c r="P1067" s="327">
        <f>+VLOOKUP($E1067,Emissions!$1:$1048576,MATCH(DATE(P$2,1,1),Emissions!$A$1:$LI$1),FALSE)</f>
        <v>8.8861669599999998E-2</v>
      </c>
      <c r="Q1067" s="327">
        <f>+VLOOKUP($E1067,Emissions!$1:$1048576,MATCH(DATE(Q$2,1,1),Emissions!$A$1:$LI$1),FALSE)</f>
        <v>9.0560737000000002E-2</v>
      </c>
      <c r="R1067" s="327">
        <f>+VLOOKUP($E1067,Emissions!$1:$1048576,MATCH(DATE(R$2,1,1),Emissions!$A$1:$LI$1),FALSE)</f>
        <v>9.2096355899999996E-2</v>
      </c>
      <c r="S1067" s="327">
        <f>+VLOOKUP($E1067,Emissions!$1:$1048576,MATCH(DATE(S$2,1,1),Emissions!$A$1:$LI$1),FALSE)</f>
        <v>9.3509507300000003E-2</v>
      </c>
      <c r="T1067" s="327">
        <f>+VLOOKUP($E1067,Emissions!$1:$1048576,MATCH(DATE(T$2,1,1),Emissions!$A$1:$LI$1),FALSE)</f>
        <v>9.4845803199999995E-2</v>
      </c>
      <c r="U1067" s="327">
        <f>+VLOOKUP($E1067,Emissions!$1:$1048576,MATCH(DATE(U$2,1,1),Emissions!$A$1:$LI$1),FALSE)</f>
        <v>9.6147910500000003E-2</v>
      </c>
      <c r="V1067" s="327">
        <f>+VLOOKUP($E1067,Emissions!$1:$1048576,MATCH(DATE(V$2,1,1),Emissions!$A$1:$LI$1),FALSE)</f>
        <v>9.7439062500000007E-2</v>
      </c>
      <c r="W1067" s="327">
        <f>+VLOOKUP($E1067,Emissions!$1:$1048576,MATCH(DATE(W$2,1,1),Emissions!$A$1:$LI$1),FALSE)</f>
        <v>9.8780965900000003E-2</v>
      </c>
      <c r="X1067" s="327">
        <f>+VLOOKUP($E1067,Emissions!$1:$1048576,MATCH(DATE(X$2,1,1),Emissions!$A$1:$LI$1),FALSE)</f>
        <v>0.1002082478</v>
      </c>
      <c r="Y1067" s="327">
        <f>+VLOOKUP($E1067,Emissions!$1:$1048576,MATCH(DATE(Y$2,1,1),Emissions!$A$1:$LI$1),FALSE)</f>
        <v>0.10174243519999999</v>
      </c>
      <c r="Z1067" s="327">
        <f>+VLOOKUP($E1067,Emissions!$1:$1048576,MATCH(DATE(Z$2,1,1),Emissions!$A$1:$LI$1),FALSE)</f>
        <v>0.10339887740000001</v>
      </c>
      <c r="AA1067" s="327">
        <f>+VLOOKUP($E1067,Emissions!$1:$1048576,MATCH(DATE(AA$2,1,1),Emissions!$A$1:$LI$1),FALSE)</f>
        <v>0.10520380830000001</v>
      </c>
      <c r="AB1067" s="327">
        <f>+VLOOKUP($E1067,Emissions!$1:$1048576,MATCH(DATE(AB$2,1,1),Emissions!$A$1:$LI$1),FALSE)</f>
        <v>0.10718156049999999</v>
      </c>
      <c r="AC1067" s="327">
        <f>+VLOOKUP($E1067,Emissions!$1:$1048576,MATCH(DATE(AC$2,1,1),Emissions!$A$1:$LI$1),FALSE)</f>
        <v>0.1093504247</v>
      </c>
      <c r="AD1067" s="327">
        <f>+VLOOKUP($E1067,Emissions!$1:$1048576,MATCH(DATE(AD$2,1,1),Emissions!$A$1:$LI$1),FALSE)</f>
        <v>0.1117192541</v>
      </c>
      <c r="AE1067" s="327">
        <f>+VLOOKUP($E1067,Emissions!$1:$1048576,MATCH(DATE(AE$2,1,1),Emissions!$A$1:$LI$1),FALSE)</f>
        <v>0.1142815328</v>
      </c>
      <c r="AF1067" s="327">
        <f>+VLOOKUP($E1067,Emissions!$1:$1048576,MATCH(DATE(AF$2,1,1),Emissions!$A$1:$LI$1),FALSE)</f>
        <v>0.11682364839999999</v>
      </c>
      <c r="AG1067" s="327">
        <f>+VLOOKUP($E1067,Emissions!$1:$1048576,MATCH(DATE(AG$2,1,1),Emissions!$A$1:$LI$1),FALSE)</f>
        <v>0.11944958059999999</v>
      </c>
      <c r="AH1067" s="327">
        <f>+VLOOKUP($E1067,Emissions!$1:$1048576,MATCH(DATE(AH$2,1,1),Emissions!$A$1:$LI$1),FALSE)</f>
        <v>0.1222337832</v>
      </c>
      <c r="AI1067" s="327">
        <f>+VLOOKUP($E1067,Emissions!$1:$1048576,MATCH(DATE(AI$2,1,1),Emissions!$A$1:$LI$1),FALSE)</f>
        <v>0.12518329580000001</v>
      </c>
      <c r="AJ1067" s="327">
        <f>+VLOOKUP($E1067,Emissions!$1:$1048576,MATCH(DATE(AJ$2,1,1),Emissions!$A$1:$LI$1),FALSE)</f>
        <v>0.1282711735</v>
      </c>
      <c r="AK1067" s="327">
        <f>+VLOOKUP($E1067,Emissions!$1:$1048576,MATCH(DATE(AK$2,1,1),Emissions!$A$1:$LI$1),FALSE)</f>
        <v>0.13146569359999999</v>
      </c>
      <c r="AL1067" s="327">
        <f>+VLOOKUP($E1067,Emissions!$1:$1048576,MATCH(DATE(AL$2,1,1),Emissions!$A$1:$LI$1),FALSE)</f>
        <v>0.13473922229999999</v>
      </c>
      <c r="AM1067" s="327">
        <f>+VLOOKUP($E1067,Emissions!$1:$1048576,MATCH(DATE(AM$2,1,1),Emissions!$A$1:$LI$1),FALSE)</f>
        <v>0.13806591130000001</v>
      </c>
      <c r="AN1067" s="327">
        <f>+VLOOKUP($E1067,Emissions!$1:$1048576,MATCH(DATE(AN$2,1,1),Emissions!$A$1:$LI$1),FALSE)</f>
        <v>0.141419987</v>
      </c>
      <c r="AO1067" s="327">
        <f>+VLOOKUP($E1067,Emissions!$1:$1048576,MATCH(DATE(AO$2,1,1),Emissions!$A$1:$LI$1),FALSE)</f>
        <v>0.14477495579999999</v>
      </c>
    </row>
    <row r="1068" spans="1:41" ht="15" customHeight="1" x14ac:dyDescent="0.35">
      <c r="A1068" s="411"/>
      <c r="B1068" s="170"/>
      <c r="C1068" s="138" t="s">
        <v>455</v>
      </c>
      <c r="D1068" s="114" t="s">
        <v>1028</v>
      </c>
      <c r="E1068" s="50" t="s">
        <v>3499</v>
      </c>
      <c r="F1068" s="361">
        <f>+VLOOKUP($E1068,Emissions!$1:$1048576,MATCH(DATE(F$2,1,1),Emissions!$A$1:$LI$1),FALSE)</f>
        <v>7.6478886199999999E-2</v>
      </c>
      <c r="G1068" s="361">
        <f>+VLOOKUP($E1068,Emissions!$1:$1048576,MATCH(DATE(G$2,1,1),Emissions!$A$1:$LI$1),FALSE)</f>
        <v>7.7100840200000006E-2</v>
      </c>
      <c r="H1068" s="361">
        <f>+VLOOKUP($E1068,Emissions!$1:$1048576,MATCH(DATE(H$2,1,1),Emissions!$A$1:$LI$1),FALSE)</f>
        <v>7.7727982700000003E-2</v>
      </c>
      <c r="I1068" s="361">
        <f>+VLOOKUP($E1068,Emissions!$1:$1048576,MATCH(DATE(I$2,1,1),Emissions!$A$1:$LI$1),FALSE)</f>
        <v>7.8381623900000003E-2</v>
      </c>
      <c r="J1068" s="361">
        <f>+VLOOKUP($E1068,Emissions!$1:$1048576,MATCH(DATE(J$2,1,1),Emissions!$A$1:$LI$1),FALSE)</f>
        <v>7.9291219699999999E-2</v>
      </c>
      <c r="K1068" s="361">
        <f>+VLOOKUP($E1068,Emissions!$1:$1048576,MATCH(DATE(K$2,1,1),Emissions!$A$1:$LI$1),FALSE)</f>
        <v>8.0443474299999998E-2</v>
      </c>
      <c r="L1068" s="361">
        <f>+VLOOKUP($E1068,Emissions!$1:$1048576,MATCH(DATE(L$2,1,1),Emissions!$A$1:$LI$1),FALSE)</f>
        <v>8.1849203800000006E-2</v>
      </c>
      <c r="M1068" s="361">
        <f>+VLOOKUP($E1068,Emissions!$1:$1048576,MATCH(DATE(M$2,1,1),Emissions!$A$1:$LI$1),FALSE)</f>
        <v>8.3436234200000001E-2</v>
      </c>
      <c r="N1068" s="361">
        <f>+VLOOKUP($E1068,Emissions!$1:$1048576,MATCH(DATE(N$2,1,1),Emissions!$A$1:$LI$1),FALSE)</f>
        <v>8.5158432000000006E-2</v>
      </c>
      <c r="O1068" s="361">
        <f>+VLOOKUP($E1068,Emissions!$1:$1048576,MATCH(DATE(O$2,1,1),Emissions!$A$1:$LI$1),FALSE)</f>
        <v>8.6989549200000002E-2</v>
      </c>
      <c r="P1068" s="361">
        <f>+VLOOKUP($E1068,Emissions!$1:$1048576,MATCH(DATE(P$2,1,1),Emissions!$A$1:$LI$1),FALSE)</f>
        <v>8.8861669599999998E-2</v>
      </c>
      <c r="Q1068" s="361">
        <f>+VLOOKUP($E1068,Emissions!$1:$1048576,MATCH(DATE(Q$2,1,1),Emissions!$A$1:$LI$1),FALSE)</f>
        <v>9.0560737000000002E-2</v>
      </c>
      <c r="R1068" s="361">
        <f>+VLOOKUP($E1068,Emissions!$1:$1048576,MATCH(DATE(R$2,1,1),Emissions!$A$1:$LI$1),FALSE)</f>
        <v>9.2096355899999996E-2</v>
      </c>
      <c r="S1068" s="361">
        <f>+VLOOKUP($E1068,Emissions!$1:$1048576,MATCH(DATE(S$2,1,1),Emissions!$A$1:$LI$1),FALSE)</f>
        <v>9.3509507300000003E-2</v>
      </c>
      <c r="T1068" s="361">
        <f>+VLOOKUP($E1068,Emissions!$1:$1048576,MATCH(DATE(T$2,1,1),Emissions!$A$1:$LI$1),FALSE)</f>
        <v>9.4845803199999995E-2</v>
      </c>
      <c r="U1068" s="361">
        <f>+VLOOKUP($E1068,Emissions!$1:$1048576,MATCH(DATE(U$2,1,1),Emissions!$A$1:$LI$1),FALSE)</f>
        <v>9.6147910500000003E-2</v>
      </c>
      <c r="V1068" s="361">
        <f>+VLOOKUP($E1068,Emissions!$1:$1048576,MATCH(DATE(V$2,1,1),Emissions!$A$1:$LI$1),FALSE)</f>
        <v>9.7439062500000007E-2</v>
      </c>
      <c r="W1068" s="361">
        <f>+VLOOKUP($E1068,Emissions!$1:$1048576,MATCH(DATE(W$2,1,1),Emissions!$A$1:$LI$1),FALSE)</f>
        <v>9.8780965900000003E-2</v>
      </c>
      <c r="X1068" s="361">
        <f>+VLOOKUP($E1068,Emissions!$1:$1048576,MATCH(DATE(X$2,1,1),Emissions!$A$1:$LI$1),FALSE)</f>
        <v>0.1002082478</v>
      </c>
      <c r="Y1068" s="361">
        <f>+VLOOKUP($E1068,Emissions!$1:$1048576,MATCH(DATE(Y$2,1,1),Emissions!$A$1:$LI$1),FALSE)</f>
        <v>0.10174243519999999</v>
      </c>
      <c r="Z1068" s="361">
        <f>+VLOOKUP($E1068,Emissions!$1:$1048576,MATCH(DATE(Z$2,1,1),Emissions!$A$1:$LI$1),FALSE)</f>
        <v>0.10339887740000001</v>
      </c>
      <c r="AA1068" s="361">
        <f>+VLOOKUP($E1068,Emissions!$1:$1048576,MATCH(DATE(AA$2,1,1),Emissions!$A$1:$LI$1),FALSE)</f>
        <v>0.10520380830000001</v>
      </c>
      <c r="AB1068" s="361">
        <f>+VLOOKUP($E1068,Emissions!$1:$1048576,MATCH(DATE(AB$2,1,1),Emissions!$A$1:$LI$1),FALSE)</f>
        <v>0.10718156049999999</v>
      </c>
      <c r="AC1068" s="361">
        <f>+VLOOKUP($E1068,Emissions!$1:$1048576,MATCH(DATE(AC$2,1,1),Emissions!$A$1:$LI$1),FALSE)</f>
        <v>0.1093504247</v>
      </c>
      <c r="AD1068" s="361">
        <f>+VLOOKUP($E1068,Emissions!$1:$1048576,MATCH(DATE(AD$2,1,1),Emissions!$A$1:$LI$1),FALSE)</f>
        <v>0.1117192541</v>
      </c>
      <c r="AE1068" s="361">
        <f>+VLOOKUP($E1068,Emissions!$1:$1048576,MATCH(DATE(AE$2,1,1),Emissions!$A$1:$LI$1),FALSE)</f>
        <v>0.1142815328</v>
      </c>
      <c r="AF1068" s="361">
        <f>+VLOOKUP($E1068,Emissions!$1:$1048576,MATCH(DATE(AF$2,1,1),Emissions!$A$1:$LI$1),FALSE)</f>
        <v>0.11682364839999999</v>
      </c>
      <c r="AG1068" s="361">
        <f>+VLOOKUP($E1068,Emissions!$1:$1048576,MATCH(DATE(AG$2,1,1),Emissions!$A$1:$LI$1),FALSE)</f>
        <v>0.11944958059999999</v>
      </c>
      <c r="AH1068" s="361">
        <f>+VLOOKUP($E1068,Emissions!$1:$1048576,MATCH(DATE(AH$2,1,1),Emissions!$A$1:$LI$1),FALSE)</f>
        <v>0.1222337832</v>
      </c>
      <c r="AI1068" s="361">
        <f>+VLOOKUP($E1068,Emissions!$1:$1048576,MATCH(DATE(AI$2,1,1),Emissions!$A$1:$LI$1),FALSE)</f>
        <v>0.12518329580000001</v>
      </c>
      <c r="AJ1068" s="361">
        <f>+VLOOKUP($E1068,Emissions!$1:$1048576,MATCH(DATE(AJ$2,1,1),Emissions!$A$1:$LI$1),FALSE)</f>
        <v>0.1282711735</v>
      </c>
      <c r="AK1068" s="361">
        <f>+VLOOKUP($E1068,Emissions!$1:$1048576,MATCH(DATE(AK$2,1,1),Emissions!$A$1:$LI$1),FALSE)</f>
        <v>0.13146569359999999</v>
      </c>
      <c r="AL1068" s="361">
        <f>+VLOOKUP($E1068,Emissions!$1:$1048576,MATCH(DATE(AL$2,1,1),Emissions!$A$1:$LI$1),FALSE)</f>
        <v>0.13473922229999999</v>
      </c>
      <c r="AM1068" s="361">
        <f>+VLOOKUP($E1068,Emissions!$1:$1048576,MATCH(DATE(AM$2,1,1),Emissions!$A$1:$LI$1),FALSE)</f>
        <v>0.13806591130000001</v>
      </c>
      <c r="AN1068" s="361">
        <f>+VLOOKUP($E1068,Emissions!$1:$1048576,MATCH(DATE(AN$2,1,1),Emissions!$A$1:$LI$1),FALSE)</f>
        <v>0.141419987</v>
      </c>
      <c r="AO1068" s="361">
        <f>+VLOOKUP($E1068,Emissions!$1:$1048576,MATCH(DATE(AO$2,1,1),Emissions!$A$1:$LI$1),FALSE)</f>
        <v>0.14477495579999999</v>
      </c>
    </row>
    <row r="1069" spans="1:41" ht="15" customHeight="1" x14ac:dyDescent="0.35">
      <c r="A1069" s="411"/>
      <c r="B1069" s="170"/>
      <c r="C1069" s="138" t="s">
        <v>456</v>
      </c>
      <c r="D1069" s="114" t="s">
        <v>1028</v>
      </c>
      <c r="E1069" s="50" t="s">
        <v>3500</v>
      </c>
      <c r="F1069" s="361">
        <f>+VLOOKUP($E1069,Emissions!$1:$1048576,MATCH(DATE(F$2,1,1),Emissions!$A$1:$LI$1),FALSE)</f>
        <v>0</v>
      </c>
      <c r="G1069" s="361">
        <f>+VLOOKUP($E1069,Emissions!$1:$1048576,MATCH(DATE(G$2,1,1),Emissions!$A$1:$LI$1),FALSE)</f>
        <v>0</v>
      </c>
      <c r="H1069" s="361">
        <f>+VLOOKUP($E1069,Emissions!$1:$1048576,MATCH(DATE(H$2,1,1),Emissions!$A$1:$LI$1),FALSE)</f>
        <v>0</v>
      </c>
      <c r="I1069" s="361">
        <f>+VLOOKUP($E1069,Emissions!$1:$1048576,MATCH(DATE(I$2,1,1),Emissions!$A$1:$LI$1),FALSE)</f>
        <v>0</v>
      </c>
      <c r="J1069" s="361">
        <f>+VLOOKUP($E1069,Emissions!$1:$1048576,MATCH(DATE(J$2,1,1),Emissions!$A$1:$LI$1),FALSE)</f>
        <v>0</v>
      </c>
      <c r="K1069" s="361">
        <f>+VLOOKUP($E1069,Emissions!$1:$1048576,MATCH(DATE(K$2,1,1),Emissions!$A$1:$LI$1),FALSE)</f>
        <v>0</v>
      </c>
      <c r="L1069" s="361">
        <f>+VLOOKUP($E1069,Emissions!$1:$1048576,MATCH(DATE(L$2,1,1),Emissions!$A$1:$LI$1),FALSE)</f>
        <v>0</v>
      </c>
      <c r="M1069" s="361">
        <f>+VLOOKUP($E1069,Emissions!$1:$1048576,MATCH(DATE(M$2,1,1),Emissions!$A$1:$LI$1),FALSE)</f>
        <v>0</v>
      </c>
      <c r="N1069" s="361">
        <f>+VLOOKUP($E1069,Emissions!$1:$1048576,MATCH(DATE(N$2,1,1),Emissions!$A$1:$LI$1),FALSE)</f>
        <v>0</v>
      </c>
      <c r="O1069" s="361">
        <f>+VLOOKUP($E1069,Emissions!$1:$1048576,MATCH(DATE(O$2,1,1),Emissions!$A$1:$LI$1),FALSE)</f>
        <v>0</v>
      </c>
      <c r="P1069" s="361">
        <f>+VLOOKUP($E1069,Emissions!$1:$1048576,MATCH(DATE(P$2,1,1),Emissions!$A$1:$LI$1),FALSE)</f>
        <v>0</v>
      </c>
      <c r="Q1069" s="361">
        <f>+VLOOKUP($E1069,Emissions!$1:$1048576,MATCH(DATE(Q$2,1,1),Emissions!$A$1:$LI$1),FALSE)</f>
        <v>0</v>
      </c>
      <c r="R1069" s="361">
        <f>+VLOOKUP($E1069,Emissions!$1:$1048576,MATCH(DATE(R$2,1,1),Emissions!$A$1:$LI$1),FALSE)</f>
        <v>0</v>
      </c>
      <c r="S1069" s="361">
        <f>+VLOOKUP($E1069,Emissions!$1:$1048576,MATCH(DATE(S$2,1,1),Emissions!$A$1:$LI$1),FALSE)</f>
        <v>0</v>
      </c>
      <c r="T1069" s="361">
        <f>+VLOOKUP($E1069,Emissions!$1:$1048576,MATCH(DATE(T$2,1,1),Emissions!$A$1:$LI$1),FALSE)</f>
        <v>0</v>
      </c>
      <c r="U1069" s="361">
        <f>+VLOOKUP($E1069,Emissions!$1:$1048576,MATCH(DATE(U$2,1,1),Emissions!$A$1:$LI$1),FALSE)</f>
        <v>0</v>
      </c>
      <c r="V1069" s="361">
        <f>+VLOOKUP($E1069,Emissions!$1:$1048576,MATCH(DATE(V$2,1,1),Emissions!$A$1:$LI$1),FALSE)</f>
        <v>0</v>
      </c>
      <c r="W1069" s="361">
        <f>+VLOOKUP($E1069,Emissions!$1:$1048576,MATCH(DATE(W$2,1,1),Emissions!$A$1:$LI$1),FALSE)</f>
        <v>0</v>
      </c>
      <c r="X1069" s="361">
        <f>+VLOOKUP($E1069,Emissions!$1:$1048576,MATCH(DATE(X$2,1,1),Emissions!$A$1:$LI$1),FALSE)</f>
        <v>0</v>
      </c>
      <c r="Y1069" s="361">
        <f>+VLOOKUP($E1069,Emissions!$1:$1048576,MATCH(DATE(Y$2,1,1),Emissions!$A$1:$LI$1),FALSE)</f>
        <v>0</v>
      </c>
      <c r="Z1069" s="361">
        <f>+VLOOKUP($E1069,Emissions!$1:$1048576,MATCH(DATE(Z$2,1,1),Emissions!$A$1:$LI$1),FALSE)</f>
        <v>0</v>
      </c>
      <c r="AA1069" s="361">
        <f>+VLOOKUP($E1069,Emissions!$1:$1048576,MATCH(DATE(AA$2,1,1),Emissions!$A$1:$LI$1),FALSE)</f>
        <v>0</v>
      </c>
      <c r="AB1069" s="361">
        <f>+VLOOKUP($E1069,Emissions!$1:$1048576,MATCH(DATE(AB$2,1,1),Emissions!$A$1:$LI$1),FALSE)</f>
        <v>0</v>
      </c>
      <c r="AC1069" s="361">
        <f>+VLOOKUP($E1069,Emissions!$1:$1048576,MATCH(DATE(AC$2,1,1),Emissions!$A$1:$LI$1),FALSE)</f>
        <v>0</v>
      </c>
      <c r="AD1069" s="361">
        <f>+VLOOKUP($E1069,Emissions!$1:$1048576,MATCH(DATE(AD$2,1,1),Emissions!$A$1:$LI$1),FALSE)</f>
        <v>0</v>
      </c>
      <c r="AE1069" s="361">
        <f>+VLOOKUP($E1069,Emissions!$1:$1048576,MATCH(DATE(AE$2,1,1),Emissions!$A$1:$LI$1),FALSE)</f>
        <v>0</v>
      </c>
      <c r="AF1069" s="361">
        <f>+VLOOKUP($E1069,Emissions!$1:$1048576,MATCH(DATE(AF$2,1,1),Emissions!$A$1:$LI$1),FALSE)</f>
        <v>0</v>
      </c>
      <c r="AG1069" s="361">
        <f>+VLOOKUP($E1069,Emissions!$1:$1048576,MATCH(DATE(AG$2,1,1),Emissions!$A$1:$LI$1),FALSE)</f>
        <v>0</v>
      </c>
      <c r="AH1069" s="361">
        <f>+VLOOKUP($E1069,Emissions!$1:$1048576,MATCH(DATE(AH$2,1,1),Emissions!$A$1:$LI$1),FALSE)</f>
        <v>0</v>
      </c>
      <c r="AI1069" s="361">
        <f>+VLOOKUP($E1069,Emissions!$1:$1048576,MATCH(DATE(AI$2,1,1),Emissions!$A$1:$LI$1),FALSE)</f>
        <v>0</v>
      </c>
      <c r="AJ1069" s="361">
        <f>+VLOOKUP($E1069,Emissions!$1:$1048576,MATCH(DATE(AJ$2,1,1),Emissions!$A$1:$LI$1),FALSE)</f>
        <v>0</v>
      </c>
      <c r="AK1069" s="361">
        <f>+VLOOKUP($E1069,Emissions!$1:$1048576,MATCH(DATE(AK$2,1,1),Emissions!$A$1:$LI$1),FALSE)</f>
        <v>0</v>
      </c>
      <c r="AL1069" s="361">
        <f>+VLOOKUP($E1069,Emissions!$1:$1048576,MATCH(DATE(AL$2,1,1),Emissions!$A$1:$LI$1),FALSE)</f>
        <v>0</v>
      </c>
      <c r="AM1069" s="361">
        <f>+VLOOKUP($E1069,Emissions!$1:$1048576,MATCH(DATE(AM$2,1,1),Emissions!$A$1:$LI$1),FALSE)</f>
        <v>0</v>
      </c>
      <c r="AN1069" s="361">
        <f>+VLOOKUP($E1069,Emissions!$1:$1048576,MATCH(DATE(AN$2,1,1),Emissions!$A$1:$LI$1),FALSE)</f>
        <v>0</v>
      </c>
      <c r="AO1069" s="361">
        <f>+VLOOKUP($E1069,Emissions!$1:$1048576,MATCH(DATE(AO$2,1,1),Emissions!$A$1:$LI$1),FALSE)</f>
        <v>0</v>
      </c>
    </row>
    <row r="1070" spans="1:41" ht="15" customHeight="1" x14ac:dyDescent="0.35">
      <c r="A1070" s="411"/>
      <c r="B1070" s="170"/>
      <c r="C1070" s="138" t="s">
        <v>459</v>
      </c>
      <c r="D1070" s="114" t="s">
        <v>1028</v>
      </c>
      <c r="E1070" s="50" t="s">
        <v>3501</v>
      </c>
      <c r="F1070" s="361">
        <f>+VLOOKUP($E1070,Emissions!$1:$1048576,MATCH(DATE(F$2,1,1),Emissions!$A$1:$LI$1),FALSE)</f>
        <v>0</v>
      </c>
      <c r="G1070" s="361">
        <f>+VLOOKUP($E1070,Emissions!$1:$1048576,MATCH(DATE(G$2,1,1),Emissions!$A$1:$LI$1),FALSE)</f>
        <v>0</v>
      </c>
      <c r="H1070" s="361">
        <f>+VLOOKUP($E1070,Emissions!$1:$1048576,MATCH(DATE(H$2,1,1),Emissions!$A$1:$LI$1),FALSE)</f>
        <v>0</v>
      </c>
      <c r="I1070" s="361">
        <f>+VLOOKUP($E1070,Emissions!$1:$1048576,MATCH(DATE(I$2,1,1),Emissions!$A$1:$LI$1),FALSE)</f>
        <v>0</v>
      </c>
      <c r="J1070" s="361">
        <f>+VLOOKUP($E1070,Emissions!$1:$1048576,MATCH(DATE(J$2,1,1),Emissions!$A$1:$LI$1),FALSE)</f>
        <v>0</v>
      </c>
      <c r="K1070" s="361">
        <f>+VLOOKUP($E1070,Emissions!$1:$1048576,MATCH(DATE(K$2,1,1),Emissions!$A$1:$LI$1),FALSE)</f>
        <v>0</v>
      </c>
      <c r="L1070" s="361">
        <f>+VLOOKUP($E1070,Emissions!$1:$1048576,MATCH(DATE(L$2,1,1),Emissions!$A$1:$LI$1),FALSE)</f>
        <v>0</v>
      </c>
      <c r="M1070" s="361">
        <f>+VLOOKUP($E1070,Emissions!$1:$1048576,MATCH(DATE(M$2,1,1),Emissions!$A$1:$LI$1),FALSE)</f>
        <v>0</v>
      </c>
      <c r="N1070" s="361">
        <f>+VLOOKUP($E1070,Emissions!$1:$1048576,MATCH(DATE(N$2,1,1),Emissions!$A$1:$LI$1),FALSE)</f>
        <v>0</v>
      </c>
      <c r="O1070" s="361">
        <f>+VLOOKUP($E1070,Emissions!$1:$1048576,MATCH(DATE(O$2,1,1),Emissions!$A$1:$LI$1),FALSE)</f>
        <v>0</v>
      </c>
      <c r="P1070" s="361">
        <f>+VLOOKUP($E1070,Emissions!$1:$1048576,MATCH(DATE(P$2,1,1),Emissions!$A$1:$LI$1),FALSE)</f>
        <v>0</v>
      </c>
      <c r="Q1070" s="361">
        <f>+VLOOKUP($E1070,Emissions!$1:$1048576,MATCH(DATE(Q$2,1,1),Emissions!$A$1:$LI$1),FALSE)</f>
        <v>0</v>
      </c>
      <c r="R1070" s="361">
        <f>+VLOOKUP($E1070,Emissions!$1:$1048576,MATCH(DATE(R$2,1,1),Emissions!$A$1:$LI$1),FALSE)</f>
        <v>0</v>
      </c>
      <c r="S1070" s="361">
        <f>+VLOOKUP($E1070,Emissions!$1:$1048576,MATCH(DATE(S$2,1,1),Emissions!$A$1:$LI$1),FALSE)</f>
        <v>0</v>
      </c>
      <c r="T1070" s="361">
        <f>+VLOOKUP($E1070,Emissions!$1:$1048576,MATCH(DATE(T$2,1,1),Emissions!$A$1:$LI$1),FALSE)</f>
        <v>0</v>
      </c>
      <c r="U1070" s="361">
        <f>+VLOOKUP($E1070,Emissions!$1:$1048576,MATCH(DATE(U$2,1,1),Emissions!$A$1:$LI$1),FALSE)</f>
        <v>0</v>
      </c>
      <c r="V1070" s="361">
        <f>+VLOOKUP($E1070,Emissions!$1:$1048576,MATCH(DATE(V$2,1,1),Emissions!$A$1:$LI$1),FALSE)</f>
        <v>0</v>
      </c>
      <c r="W1070" s="361">
        <f>+VLOOKUP($E1070,Emissions!$1:$1048576,MATCH(DATE(W$2,1,1),Emissions!$A$1:$LI$1),FALSE)</f>
        <v>0</v>
      </c>
      <c r="X1070" s="361">
        <f>+VLOOKUP($E1070,Emissions!$1:$1048576,MATCH(DATE(X$2,1,1),Emissions!$A$1:$LI$1),FALSE)</f>
        <v>0</v>
      </c>
      <c r="Y1070" s="361">
        <f>+VLOOKUP($E1070,Emissions!$1:$1048576,MATCH(DATE(Y$2,1,1),Emissions!$A$1:$LI$1),FALSE)</f>
        <v>0</v>
      </c>
      <c r="Z1070" s="361">
        <f>+VLOOKUP($E1070,Emissions!$1:$1048576,MATCH(DATE(Z$2,1,1),Emissions!$A$1:$LI$1),FALSE)</f>
        <v>0</v>
      </c>
      <c r="AA1070" s="361">
        <f>+VLOOKUP($E1070,Emissions!$1:$1048576,MATCH(DATE(AA$2,1,1),Emissions!$A$1:$LI$1),FALSE)</f>
        <v>0</v>
      </c>
      <c r="AB1070" s="361">
        <f>+VLOOKUP($E1070,Emissions!$1:$1048576,MATCH(DATE(AB$2,1,1),Emissions!$A$1:$LI$1),FALSE)</f>
        <v>0</v>
      </c>
      <c r="AC1070" s="361">
        <f>+VLOOKUP($E1070,Emissions!$1:$1048576,MATCH(DATE(AC$2,1,1),Emissions!$A$1:$LI$1),FALSE)</f>
        <v>0</v>
      </c>
      <c r="AD1070" s="361">
        <f>+VLOOKUP($E1070,Emissions!$1:$1048576,MATCH(DATE(AD$2,1,1),Emissions!$A$1:$LI$1),FALSE)</f>
        <v>0</v>
      </c>
      <c r="AE1070" s="361">
        <f>+VLOOKUP($E1070,Emissions!$1:$1048576,MATCH(DATE(AE$2,1,1),Emissions!$A$1:$LI$1),FALSE)</f>
        <v>0</v>
      </c>
      <c r="AF1070" s="361">
        <f>+VLOOKUP($E1070,Emissions!$1:$1048576,MATCH(DATE(AF$2,1,1),Emissions!$A$1:$LI$1),FALSE)</f>
        <v>0</v>
      </c>
      <c r="AG1070" s="361">
        <f>+VLOOKUP($E1070,Emissions!$1:$1048576,MATCH(DATE(AG$2,1,1),Emissions!$A$1:$LI$1),FALSE)</f>
        <v>0</v>
      </c>
      <c r="AH1070" s="361">
        <f>+VLOOKUP($E1070,Emissions!$1:$1048576,MATCH(DATE(AH$2,1,1),Emissions!$A$1:$LI$1),FALSE)</f>
        <v>0</v>
      </c>
      <c r="AI1070" s="361">
        <f>+VLOOKUP($E1070,Emissions!$1:$1048576,MATCH(DATE(AI$2,1,1),Emissions!$A$1:$LI$1),FALSE)</f>
        <v>0</v>
      </c>
      <c r="AJ1070" s="361">
        <f>+VLOOKUP($E1070,Emissions!$1:$1048576,MATCH(DATE(AJ$2,1,1),Emissions!$A$1:$LI$1),FALSE)</f>
        <v>0</v>
      </c>
      <c r="AK1070" s="361">
        <f>+VLOOKUP($E1070,Emissions!$1:$1048576,MATCH(DATE(AK$2,1,1),Emissions!$A$1:$LI$1),FALSE)</f>
        <v>0</v>
      </c>
      <c r="AL1070" s="361">
        <f>+VLOOKUP($E1070,Emissions!$1:$1048576,MATCH(DATE(AL$2,1,1),Emissions!$A$1:$LI$1),FALSE)</f>
        <v>0</v>
      </c>
      <c r="AM1070" s="361">
        <f>+VLOOKUP($E1070,Emissions!$1:$1048576,MATCH(DATE(AM$2,1,1),Emissions!$A$1:$LI$1),FALSE)</f>
        <v>0</v>
      </c>
      <c r="AN1070" s="361">
        <f>+VLOOKUP($E1070,Emissions!$1:$1048576,MATCH(DATE(AN$2,1,1),Emissions!$A$1:$LI$1),FALSE)</f>
        <v>0</v>
      </c>
      <c r="AO1070" s="361">
        <f>+VLOOKUP($E1070,Emissions!$1:$1048576,MATCH(DATE(AO$2,1,1),Emissions!$A$1:$LI$1),FALSE)</f>
        <v>0</v>
      </c>
    </row>
    <row r="1071" spans="1:41" ht="15" customHeight="1" x14ac:dyDescent="0.35">
      <c r="A1071" s="411"/>
      <c r="B1071" s="170"/>
      <c r="C1071" s="138" t="s">
        <v>460</v>
      </c>
      <c r="D1071" s="114" t="s">
        <v>1028</v>
      </c>
      <c r="E1071" s="50" t="s">
        <v>3502</v>
      </c>
      <c r="F1071" s="361">
        <f>+VLOOKUP($E1071,Emissions!$1:$1048576,MATCH(DATE(F$2,1,1),Emissions!$A$1:$LI$1),FALSE)</f>
        <v>0</v>
      </c>
      <c r="G1071" s="361">
        <f>+VLOOKUP($E1071,Emissions!$1:$1048576,MATCH(DATE(G$2,1,1),Emissions!$A$1:$LI$1),FALSE)</f>
        <v>0</v>
      </c>
      <c r="H1071" s="361">
        <f>+VLOOKUP($E1071,Emissions!$1:$1048576,MATCH(DATE(H$2,1,1),Emissions!$A$1:$LI$1),FALSE)</f>
        <v>0</v>
      </c>
      <c r="I1071" s="361">
        <f>+VLOOKUP($E1071,Emissions!$1:$1048576,MATCH(DATE(I$2,1,1),Emissions!$A$1:$LI$1),FALSE)</f>
        <v>0</v>
      </c>
      <c r="J1071" s="361">
        <f>+VLOOKUP($E1071,Emissions!$1:$1048576,MATCH(DATE(J$2,1,1),Emissions!$A$1:$LI$1),FALSE)</f>
        <v>0</v>
      </c>
      <c r="K1071" s="361">
        <f>+VLOOKUP($E1071,Emissions!$1:$1048576,MATCH(DATE(K$2,1,1),Emissions!$A$1:$LI$1),FALSE)</f>
        <v>0</v>
      </c>
      <c r="L1071" s="361">
        <f>+VLOOKUP($E1071,Emissions!$1:$1048576,MATCH(DATE(L$2,1,1),Emissions!$A$1:$LI$1),FALSE)</f>
        <v>0</v>
      </c>
      <c r="M1071" s="361">
        <f>+VLOOKUP($E1071,Emissions!$1:$1048576,MATCH(DATE(M$2,1,1),Emissions!$A$1:$LI$1),FALSE)</f>
        <v>0</v>
      </c>
      <c r="N1071" s="361">
        <f>+VLOOKUP($E1071,Emissions!$1:$1048576,MATCH(DATE(N$2,1,1),Emissions!$A$1:$LI$1),FALSE)</f>
        <v>0</v>
      </c>
      <c r="O1071" s="361">
        <f>+VLOOKUP($E1071,Emissions!$1:$1048576,MATCH(DATE(O$2,1,1),Emissions!$A$1:$LI$1),FALSE)</f>
        <v>0</v>
      </c>
      <c r="P1071" s="361">
        <f>+VLOOKUP($E1071,Emissions!$1:$1048576,MATCH(DATE(P$2,1,1),Emissions!$A$1:$LI$1),FALSE)</f>
        <v>0</v>
      </c>
      <c r="Q1071" s="361">
        <f>+VLOOKUP($E1071,Emissions!$1:$1048576,MATCH(DATE(Q$2,1,1),Emissions!$A$1:$LI$1),FALSE)</f>
        <v>0</v>
      </c>
      <c r="R1071" s="361">
        <f>+VLOOKUP($E1071,Emissions!$1:$1048576,MATCH(DATE(R$2,1,1),Emissions!$A$1:$LI$1),FALSE)</f>
        <v>0</v>
      </c>
      <c r="S1071" s="361">
        <f>+VLOOKUP($E1071,Emissions!$1:$1048576,MATCH(DATE(S$2,1,1),Emissions!$A$1:$LI$1),FALSE)</f>
        <v>0</v>
      </c>
      <c r="T1071" s="361">
        <f>+VLOOKUP($E1071,Emissions!$1:$1048576,MATCH(DATE(T$2,1,1),Emissions!$A$1:$LI$1),FALSE)</f>
        <v>0</v>
      </c>
      <c r="U1071" s="361">
        <f>+VLOOKUP($E1071,Emissions!$1:$1048576,MATCH(DATE(U$2,1,1),Emissions!$A$1:$LI$1),FALSE)</f>
        <v>0</v>
      </c>
      <c r="V1071" s="361">
        <f>+VLOOKUP($E1071,Emissions!$1:$1048576,MATCH(DATE(V$2,1,1),Emissions!$A$1:$LI$1),FALSE)</f>
        <v>0</v>
      </c>
      <c r="W1071" s="361">
        <f>+VLOOKUP($E1071,Emissions!$1:$1048576,MATCH(DATE(W$2,1,1),Emissions!$A$1:$LI$1),FALSE)</f>
        <v>0</v>
      </c>
      <c r="X1071" s="361">
        <f>+VLOOKUP($E1071,Emissions!$1:$1048576,MATCH(DATE(X$2,1,1),Emissions!$A$1:$LI$1),FALSE)</f>
        <v>0</v>
      </c>
      <c r="Y1071" s="361">
        <f>+VLOOKUP($E1071,Emissions!$1:$1048576,MATCH(DATE(Y$2,1,1),Emissions!$A$1:$LI$1),FALSE)</f>
        <v>0</v>
      </c>
      <c r="Z1071" s="361">
        <f>+VLOOKUP($E1071,Emissions!$1:$1048576,MATCH(DATE(Z$2,1,1),Emissions!$A$1:$LI$1),FALSE)</f>
        <v>0</v>
      </c>
      <c r="AA1071" s="361">
        <f>+VLOOKUP($E1071,Emissions!$1:$1048576,MATCH(DATE(AA$2,1,1),Emissions!$A$1:$LI$1),FALSE)</f>
        <v>0</v>
      </c>
      <c r="AB1071" s="361">
        <f>+VLOOKUP($E1071,Emissions!$1:$1048576,MATCH(DATE(AB$2,1,1),Emissions!$A$1:$LI$1),FALSE)</f>
        <v>0</v>
      </c>
      <c r="AC1071" s="361">
        <f>+VLOOKUP($E1071,Emissions!$1:$1048576,MATCH(DATE(AC$2,1,1),Emissions!$A$1:$LI$1),FALSE)</f>
        <v>0</v>
      </c>
      <c r="AD1071" s="361">
        <f>+VLOOKUP($E1071,Emissions!$1:$1048576,MATCH(DATE(AD$2,1,1),Emissions!$A$1:$LI$1),FALSE)</f>
        <v>0</v>
      </c>
      <c r="AE1071" s="361">
        <f>+VLOOKUP($E1071,Emissions!$1:$1048576,MATCH(DATE(AE$2,1,1),Emissions!$A$1:$LI$1),FALSE)</f>
        <v>0</v>
      </c>
      <c r="AF1071" s="361">
        <f>+VLOOKUP($E1071,Emissions!$1:$1048576,MATCH(DATE(AF$2,1,1),Emissions!$A$1:$LI$1),FALSE)</f>
        <v>0</v>
      </c>
      <c r="AG1071" s="361">
        <f>+VLOOKUP($E1071,Emissions!$1:$1048576,MATCH(DATE(AG$2,1,1),Emissions!$A$1:$LI$1),FALSE)</f>
        <v>0</v>
      </c>
      <c r="AH1071" s="361">
        <f>+VLOOKUP($E1071,Emissions!$1:$1048576,MATCH(DATE(AH$2,1,1),Emissions!$A$1:$LI$1),FALSE)</f>
        <v>0</v>
      </c>
      <c r="AI1071" s="361">
        <f>+VLOOKUP($E1071,Emissions!$1:$1048576,MATCH(DATE(AI$2,1,1),Emissions!$A$1:$LI$1),FALSE)</f>
        <v>0</v>
      </c>
      <c r="AJ1071" s="361">
        <f>+VLOOKUP($E1071,Emissions!$1:$1048576,MATCH(DATE(AJ$2,1,1),Emissions!$A$1:$LI$1),FALSE)</f>
        <v>0</v>
      </c>
      <c r="AK1071" s="361">
        <f>+VLOOKUP($E1071,Emissions!$1:$1048576,MATCH(DATE(AK$2,1,1),Emissions!$A$1:$LI$1),FALSE)</f>
        <v>0</v>
      </c>
      <c r="AL1071" s="361">
        <f>+VLOOKUP($E1071,Emissions!$1:$1048576,MATCH(DATE(AL$2,1,1),Emissions!$A$1:$LI$1),FALSE)</f>
        <v>0</v>
      </c>
      <c r="AM1071" s="361">
        <f>+VLOOKUP($E1071,Emissions!$1:$1048576,MATCH(DATE(AM$2,1,1),Emissions!$A$1:$LI$1),FALSE)</f>
        <v>0</v>
      </c>
      <c r="AN1071" s="361">
        <f>+VLOOKUP($E1071,Emissions!$1:$1048576,MATCH(DATE(AN$2,1,1),Emissions!$A$1:$LI$1),FALSE)</f>
        <v>0</v>
      </c>
      <c r="AO1071" s="361">
        <f>+VLOOKUP($E1071,Emissions!$1:$1048576,MATCH(DATE(AO$2,1,1),Emissions!$A$1:$LI$1),FALSE)</f>
        <v>0</v>
      </c>
    </row>
    <row r="1072" spans="1:41" s="92" customFormat="1" ht="15" customHeight="1" x14ac:dyDescent="0.35">
      <c r="A1072" s="411"/>
      <c r="B1072" s="170"/>
      <c r="C1072" s="137" t="s">
        <v>3337</v>
      </c>
      <c r="D1072" s="147" t="s">
        <v>1028</v>
      </c>
      <c r="E1072" s="136" t="s">
        <v>3503</v>
      </c>
      <c r="F1072" s="327">
        <f>+VLOOKUP($E1072,Emissions!$1:$1048576,MATCH(DATE(F$2,1,1),Emissions!$A$1:$LI$1),FALSE)</f>
        <v>0</v>
      </c>
      <c r="G1072" s="327">
        <f>+VLOOKUP($E1072,Emissions!$1:$1048576,MATCH(DATE(G$2,1,1),Emissions!$A$1:$LI$1),FALSE)</f>
        <v>0</v>
      </c>
      <c r="H1072" s="327">
        <f>+VLOOKUP($E1072,Emissions!$1:$1048576,MATCH(DATE(H$2,1,1),Emissions!$A$1:$LI$1),FALSE)</f>
        <v>0</v>
      </c>
      <c r="I1072" s="327">
        <f>+VLOOKUP($E1072,Emissions!$1:$1048576,MATCH(DATE(I$2,1,1),Emissions!$A$1:$LI$1),FALSE)</f>
        <v>0</v>
      </c>
      <c r="J1072" s="327">
        <f>+VLOOKUP($E1072,Emissions!$1:$1048576,MATCH(DATE(J$2,1,1),Emissions!$A$1:$LI$1),FALSE)</f>
        <v>0</v>
      </c>
      <c r="K1072" s="327">
        <f>+VLOOKUP($E1072,Emissions!$1:$1048576,MATCH(DATE(K$2,1,1),Emissions!$A$1:$LI$1),FALSE)</f>
        <v>0</v>
      </c>
      <c r="L1072" s="327">
        <f>+VLOOKUP($E1072,Emissions!$1:$1048576,MATCH(DATE(L$2,1,1),Emissions!$A$1:$LI$1),FALSE)</f>
        <v>0</v>
      </c>
      <c r="M1072" s="327">
        <f>+VLOOKUP($E1072,Emissions!$1:$1048576,MATCH(DATE(M$2,1,1),Emissions!$A$1:$LI$1),FALSE)</f>
        <v>0</v>
      </c>
      <c r="N1072" s="327">
        <f>+VLOOKUP($E1072,Emissions!$1:$1048576,MATCH(DATE(N$2,1,1),Emissions!$A$1:$LI$1),FALSE)</f>
        <v>0</v>
      </c>
      <c r="O1072" s="327">
        <f>+VLOOKUP($E1072,Emissions!$1:$1048576,MATCH(DATE(O$2,1,1),Emissions!$A$1:$LI$1),FALSE)</f>
        <v>0</v>
      </c>
      <c r="P1072" s="327">
        <f>+VLOOKUP($E1072,Emissions!$1:$1048576,MATCH(DATE(P$2,1,1),Emissions!$A$1:$LI$1),FALSE)</f>
        <v>0</v>
      </c>
      <c r="Q1072" s="327">
        <f>+VLOOKUP($E1072,Emissions!$1:$1048576,MATCH(DATE(Q$2,1,1),Emissions!$A$1:$LI$1),FALSE)</f>
        <v>0</v>
      </c>
      <c r="R1072" s="327">
        <f>+VLOOKUP($E1072,Emissions!$1:$1048576,MATCH(DATE(R$2,1,1),Emissions!$A$1:$LI$1),FALSE)</f>
        <v>0</v>
      </c>
      <c r="S1072" s="327">
        <f>+VLOOKUP($E1072,Emissions!$1:$1048576,MATCH(DATE(S$2,1,1),Emissions!$A$1:$LI$1),FALSE)</f>
        <v>0</v>
      </c>
      <c r="T1072" s="327">
        <f>+VLOOKUP($E1072,Emissions!$1:$1048576,MATCH(DATE(T$2,1,1),Emissions!$A$1:$LI$1),FALSE)</f>
        <v>0</v>
      </c>
      <c r="U1072" s="327">
        <f>+VLOOKUP($E1072,Emissions!$1:$1048576,MATCH(DATE(U$2,1,1),Emissions!$A$1:$LI$1),FALSE)</f>
        <v>0</v>
      </c>
      <c r="V1072" s="327">
        <f>+VLOOKUP($E1072,Emissions!$1:$1048576,MATCH(DATE(V$2,1,1),Emissions!$A$1:$LI$1),FALSE)</f>
        <v>0</v>
      </c>
      <c r="W1072" s="327">
        <f>+VLOOKUP($E1072,Emissions!$1:$1048576,MATCH(DATE(W$2,1,1),Emissions!$A$1:$LI$1),FALSE)</f>
        <v>0</v>
      </c>
      <c r="X1072" s="327">
        <f>+VLOOKUP($E1072,Emissions!$1:$1048576,MATCH(DATE(X$2,1,1),Emissions!$A$1:$LI$1),FALSE)</f>
        <v>0</v>
      </c>
      <c r="Y1072" s="327">
        <f>+VLOOKUP($E1072,Emissions!$1:$1048576,MATCH(DATE(Y$2,1,1),Emissions!$A$1:$LI$1),FALSE)</f>
        <v>0</v>
      </c>
      <c r="Z1072" s="327">
        <f>+VLOOKUP($E1072,Emissions!$1:$1048576,MATCH(DATE(Z$2,1,1),Emissions!$A$1:$LI$1),FALSE)</f>
        <v>0</v>
      </c>
      <c r="AA1072" s="327">
        <f>+VLOOKUP($E1072,Emissions!$1:$1048576,MATCH(DATE(AA$2,1,1),Emissions!$A$1:$LI$1),FALSE)</f>
        <v>0</v>
      </c>
      <c r="AB1072" s="327">
        <f>+VLOOKUP($E1072,Emissions!$1:$1048576,MATCH(DATE(AB$2,1,1),Emissions!$A$1:$LI$1),FALSE)</f>
        <v>0</v>
      </c>
      <c r="AC1072" s="327">
        <f>+VLOOKUP($E1072,Emissions!$1:$1048576,MATCH(DATE(AC$2,1,1),Emissions!$A$1:$LI$1),FALSE)</f>
        <v>0</v>
      </c>
      <c r="AD1072" s="327">
        <f>+VLOOKUP($E1072,Emissions!$1:$1048576,MATCH(DATE(AD$2,1,1),Emissions!$A$1:$LI$1),FALSE)</f>
        <v>0</v>
      </c>
      <c r="AE1072" s="327">
        <f>+VLOOKUP($E1072,Emissions!$1:$1048576,MATCH(DATE(AE$2,1,1),Emissions!$A$1:$LI$1),FALSE)</f>
        <v>0</v>
      </c>
      <c r="AF1072" s="327">
        <f>+VLOOKUP($E1072,Emissions!$1:$1048576,MATCH(DATE(AF$2,1,1),Emissions!$A$1:$LI$1),FALSE)</f>
        <v>0</v>
      </c>
      <c r="AG1072" s="327">
        <f>+VLOOKUP($E1072,Emissions!$1:$1048576,MATCH(DATE(AG$2,1,1),Emissions!$A$1:$LI$1),FALSE)</f>
        <v>0</v>
      </c>
      <c r="AH1072" s="327">
        <f>+VLOOKUP($E1072,Emissions!$1:$1048576,MATCH(DATE(AH$2,1,1),Emissions!$A$1:$LI$1),FALSE)</f>
        <v>0</v>
      </c>
      <c r="AI1072" s="327">
        <f>+VLOOKUP($E1072,Emissions!$1:$1048576,MATCH(DATE(AI$2,1,1),Emissions!$A$1:$LI$1),FALSE)</f>
        <v>0</v>
      </c>
      <c r="AJ1072" s="327">
        <f>+VLOOKUP($E1072,Emissions!$1:$1048576,MATCH(DATE(AJ$2,1,1),Emissions!$A$1:$LI$1),FALSE)</f>
        <v>0</v>
      </c>
      <c r="AK1072" s="327">
        <f>+VLOOKUP($E1072,Emissions!$1:$1048576,MATCH(DATE(AK$2,1,1),Emissions!$A$1:$LI$1),FALSE)</f>
        <v>0</v>
      </c>
      <c r="AL1072" s="327">
        <f>+VLOOKUP($E1072,Emissions!$1:$1048576,MATCH(DATE(AL$2,1,1),Emissions!$A$1:$LI$1),FALSE)</f>
        <v>0</v>
      </c>
      <c r="AM1072" s="327">
        <f>+VLOOKUP($E1072,Emissions!$1:$1048576,MATCH(DATE(AM$2,1,1),Emissions!$A$1:$LI$1),FALSE)</f>
        <v>0</v>
      </c>
      <c r="AN1072" s="327">
        <f>+VLOOKUP($E1072,Emissions!$1:$1048576,MATCH(DATE(AN$2,1,1),Emissions!$A$1:$LI$1),FALSE)</f>
        <v>0</v>
      </c>
      <c r="AO1072" s="327">
        <f>+VLOOKUP($E1072,Emissions!$1:$1048576,MATCH(DATE(AO$2,1,1),Emissions!$A$1:$LI$1),FALSE)</f>
        <v>0</v>
      </c>
    </row>
    <row r="1073" spans="1:41" ht="15" customHeight="1" x14ac:dyDescent="0.35">
      <c r="A1073" s="411"/>
      <c r="B1073" s="170"/>
      <c r="C1073" s="138" t="s">
        <v>463</v>
      </c>
      <c r="D1073" s="114" t="s">
        <v>1028</v>
      </c>
      <c r="E1073" s="50" t="s">
        <v>3504</v>
      </c>
      <c r="F1073" s="361">
        <f>+VLOOKUP($E1073,Emissions!$1:$1048576,MATCH(DATE(F$2,1,1),Emissions!$A$1:$LI$1),FALSE)</f>
        <v>0</v>
      </c>
      <c r="G1073" s="361">
        <f>+VLOOKUP($E1073,Emissions!$1:$1048576,MATCH(DATE(G$2,1,1),Emissions!$A$1:$LI$1),FALSE)</f>
        <v>0</v>
      </c>
      <c r="H1073" s="361">
        <f>+VLOOKUP($E1073,Emissions!$1:$1048576,MATCH(DATE(H$2,1,1),Emissions!$A$1:$LI$1),FALSE)</f>
        <v>0</v>
      </c>
      <c r="I1073" s="361">
        <f>+VLOOKUP($E1073,Emissions!$1:$1048576,MATCH(DATE(I$2,1,1),Emissions!$A$1:$LI$1),FALSE)</f>
        <v>0</v>
      </c>
      <c r="J1073" s="361">
        <f>+VLOOKUP($E1073,Emissions!$1:$1048576,MATCH(DATE(J$2,1,1),Emissions!$A$1:$LI$1),FALSE)</f>
        <v>0</v>
      </c>
      <c r="K1073" s="361">
        <f>+VLOOKUP($E1073,Emissions!$1:$1048576,MATCH(DATE(K$2,1,1),Emissions!$A$1:$LI$1),FALSE)</f>
        <v>0</v>
      </c>
      <c r="L1073" s="361">
        <f>+VLOOKUP($E1073,Emissions!$1:$1048576,MATCH(DATE(L$2,1,1),Emissions!$A$1:$LI$1),FALSE)</f>
        <v>0</v>
      </c>
      <c r="M1073" s="361">
        <f>+VLOOKUP($E1073,Emissions!$1:$1048576,MATCH(DATE(M$2,1,1),Emissions!$A$1:$LI$1),FALSE)</f>
        <v>0</v>
      </c>
      <c r="N1073" s="361">
        <f>+VLOOKUP($E1073,Emissions!$1:$1048576,MATCH(DATE(N$2,1,1),Emissions!$A$1:$LI$1),FALSE)</f>
        <v>0</v>
      </c>
      <c r="O1073" s="361">
        <f>+VLOOKUP($E1073,Emissions!$1:$1048576,MATCH(DATE(O$2,1,1),Emissions!$A$1:$LI$1),FALSE)</f>
        <v>0</v>
      </c>
      <c r="P1073" s="361">
        <f>+VLOOKUP($E1073,Emissions!$1:$1048576,MATCH(DATE(P$2,1,1),Emissions!$A$1:$LI$1),FALSE)</f>
        <v>0</v>
      </c>
      <c r="Q1073" s="361">
        <f>+VLOOKUP($E1073,Emissions!$1:$1048576,MATCH(DATE(Q$2,1,1),Emissions!$A$1:$LI$1),FALSE)</f>
        <v>0</v>
      </c>
      <c r="R1073" s="361">
        <f>+VLOOKUP($E1073,Emissions!$1:$1048576,MATCH(DATE(R$2,1,1),Emissions!$A$1:$LI$1),FALSE)</f>
        <v>0</v>
      </c>
      <c r="S1073" s="361">
        <f>+VLOOKUP($E1073,Emissions!$1:$1048576,MATCH(DATE(S$2,1,1),Emissions!$A$1:$LI$1),FALSE)</f>
        <v>0</v>
      </c>
      <c r="T1073" s="361">
        <f>+VLOOKUP($E1073,Emissions!$1:$1048576,MATCH(DATE(T$2,1,1),Emissions!$A$1:$LI$1),FALSE)</f>
        <v>0</v>
      </c>
      <c r="U1073" s="361">
        <f>+VLOOKUP($E1073,Emissions!$1:$1048576,MATCH(DATE(U$2,1,1),Emissions!$A$1:$LI$1),FALSE)</f>
        <v>0</v>
      </c>
      <c r="V1073" s="361">
        <f>+VLOOKUP($E1073,Emissions!$1:$1048576,MATCH(DATE(V$2,1,1),Emissions!$A$1:$LI$1),FALSE)</f>
        <v>0</v>
      </c>
      <c r="W1073" s="361">
        <f>+VLOOKUP($E1073,Emissions!$1:$1048576,MATCH(DATE(W$2,1,1),Emissions!$A$1:$LI$1),FALSE)</f>
        <v>0</v>
      </c>
      <c r="X1073" s="361">
        <f>+VLOOKUP($E1073,Emissions!$1:$1048576,MATCH(DATE(X$2,1,1),Emissions!$A$1:$LI$1),FALSE)</f>
        <v>0</v>
      </c>
      <c r="Y1073" s="361">
        <f>+VLOOKUP($E1073,Emissions!$1:$1048576,MATCH(DATE(Y$2,1,1),Emissions!$A$1:$LI$1),FALSE)</f>
        <v>0</v>
      </c>
      <c r="Z1073" s="361">
        <f>+VLOOKUP($E1073,Emissions!$1:$1048576,MATCH(DATE(Z$2,1,1),Emissions!$A$1:$LI$1),FALSE)</f>
        <v>0</v>
      </c>
      <c r="AA1073" s="361">
        <f>+VLOOKUP($E1073,Emissions!$1:$1048576,MATCH(DATE(AA$2,1,1),Emissions!$A$1:$LI$1),FALSE)</f>
        <v>0</v>
      </c>
      <c r="AB1073" s="361">
        <f>+VLOOKUP($E1073,Emissions!$1:$1048576,MATCH(DATE(AB$2,1,1),Emissions!$A$1:$LI$1),FALSE)</f>
        <v>0</v>
      </c>
      <c r="AC1073" s="361">
        <f>+VLOOKUP($E1073,Emissions!$1:$1048576,MATCH(DATE(AC$2,1,1),Emissions!$A$1:$LI$1),FALSE)</f>
        <v>0</v>
      </c>
      <c r="AD1073" s="361">
        <f>+VLOOKUP($E1073,Emissions!$1:$1048576,MATCH(DATE(AD$2,1,1),Emissions!$A$1:$LI$1),FALSE)</f>
        <v>0</v>
      </c>
      <c r="AE1073" s="361">
        <f>+VLOOKUP($E1073,Emissions!$1:$1048576,MATCH(DATE(AE$2,1,1),Emissions!$A$1:$LI$1),FALSE)</f>
        <v>0</v>
      </c>
      <c r="AF1073" s="361">
        <f>+VLOOKUP($E1073,Emissions!$1:$1048576,MATCH(DATE(AF$2,1,1),Emissions!$A$1:$LI$1),FALSE)</f>
        <v>0</v>
      </c>
      <c r="AG1073" s="361">
        <f>+VLOOKUP($E1073,Emissions!$1:$1048576,MATCH(DATE(AG$2,1,1),Emissions!$A$1:$LI$1),FALSE)</f>
        <v>0</v>
      </c>
      <c r="AH1073" s="361">
        <f>+VLOOKUP($E1073,Emissions!$1:$1048576,MATCH(DATE(AH$2,1,1),Emissions!$A$1:$LI$1),FALSE)</f>
        <v>0</v>
      </c>
      <c r="AI1073" s="361">
        <f>+VLOOKUP($E1073,Emissions!$1:$1048576,MATCH(DATE(AI$2,1,1),Emissions!$A$1:$LI$1),FALSE)</f>
        <v>0</v>
      </c>
      <c r="AJ1073" s="361">
        <f>+VLOOKUP($E1073,Emissions!$1:$1048576,MATCH(DATE(AJ$2,1,1),Emissions!$A$1:$LI$1),FALSE)</f>
        <v>0</v>
      </c>
      <c r="AK1073" s="361">
        <f>+VLOOKUP($E1073,Emissions!$1:$1048576,MATCH(DATE(AK$2,1,1),Emissions!$A$1:$LI$1),FALSE)</f>
        <v>0</v>
      </c>
      <c r="AL1073" s="361">
        <f>+VLOOKUP($E1073,Emissions!$1:$1048576,MATCH(DATE(AL$2,1,1),Emissions!$A$1:$LI$1),FALSE)</f>
        <v>0</v>
      </c>
      <c r="AM1073" s="361">
        <f>+VLOOKUP($E1073,Emissions!$1:$1048576,MATCH(DATE(AM$2,1,1),Emissions!$A$1:$LI$1),FALSE)</f>
        <v>0</v>
      </c>
      <c r="AN1073" s="361">
        <f>+VLOOKUP($E1073,Emissions!$1:$1048576,MATCH(DATE(AN$2,1,1),Emissions!$A$1:$LI$1),FALSE)</f>
        <v>0</v>
      </c>
      <c r="AO1073" s="361">
        <f>+VLOOKUP($E1073,Emissions!$1:$1048576,MATCH(DATE(AO$2,1,1),Emissions!$A$1:$LI$1),FALSE)</f>
        <v>0</v>
      </c>
    </row>
    <row r="1074" spans="1:41" ht="15" customHeight="1" x14ac:dyDescent="0.35">
      <c r="A1074" s="411"/>
      <c r="B1074" s="170"/>
      <c r="C1074" s="138" t="s">
        <v>464</v>
      </c>
      <c r="D1074" s="114" t="s">
        <v>1028</v>
      </c>
      <c r="E1074" s="50" t="s">
        <v>3505</v>
      </c>
      <c r="F1074" s="361">
        <f>+VLOOKUP($E1074,Emissions!$1:$1048576,MATCH(DATE(F$2,1,1),Emissions!$A$1:$LI$1),FALSE)</f>
        <v>0</v>
      </c>
      <c r="G1074" s="361">
        <f>+VLOOKUP($E1074,Emissions!$1:$1048576,MATCH(DATE(G$2,1,1),Emissions!$A$1:$LI$1),FALSE)</f>
        <v>0</v>
      </c>
      <c r="H1074" s="361">
        <f>+VLOOKUP($E1074,Emissions!$1:$1048576,MATCH(DATE(H$2,1,1),Emissions!$A$1:$LI$1),FALSE)</f>
        <v>0</v>
      </c>
      <c r="I1074" s="361">
        <f>+VLOOKUP($E1074,Emissions!$1:$1048576,MATCH(DATE(I$2,1,1),Emissions!$A$1:$LI$1),FALSE)</f>
        <v>0</v>
      </c>
      <c r="J1074" s="361">
        <f>+VLOOKUP($E1074,Emissions!$1:$1048576,MATCH(DATE(J$2,1,1),Emissions!$A$1:$LI$1),FALSE)</f>
        <v>0</v>
      </c>
      <c r="K1074" s="361">
        <f>+VLOOKUP($E1074,Emissions!$1:$1048576,MATCH(DATE(K$2,1,1),Emissions!$A$1:$LI$1),FALSE)</f>
        <v>0</v>
      </c>
      <c r="L1074" s="361">
        <f>+VLOOKUP($E1074,Emissions!$1:$1048576,MATCH(DATE(L$2,1,1),Emissions!$A$1:$LI$1),FALSE)</f>
        <v>0</v>
      </c>
      <c r="M1074" s="361">
        <f>+VLOOKUP($E1074,Emissions!$1:$1048576,MATCH(DATE(M$2,1,1),Emissions!$A$1:$LI$1),FALSE)</f>
        <v>0</v>
      </c>
      <c r="N1074" s="361">
        <f>+VLOOKUP($E1074,Emissions!$1:$1048576,MATCH(DATE(N$2,1,1),Emissions!$A$1:$LI$1),FALSE)</f>
        <v>0</v>
      </c>
      <c r="O1074" s="361">
        <f>+VLOOKUP($E1074,Emissions!$1:$1048576,MATCH(DATE(O$2,1,1),Emissions!$A$1:$LI$1),FALSE)</f>
        <v>0</v>
      </c>
      <c r="P1074" s="361">
        <f>+VLOOKUP($E1074,Emissions!$1:$1048576,MATCH(DATE(P$2,1,1),Emissions!$A$1:$LI$1),FALSE)</f>
        <v>0</v>
      </c>
      <c r="Q1074" s="361">
        <f>+VLOOKUP($E1074,Emissions!$1:$1048576,MATCH(DATE(Q$2,1,1),Emissions!$A$1:$LI$1),FALSE)</f>
        <v>0</v>
      </c>
      <c r="R1074" s="361">
        <f>+VLOOKUP($E1074,Emissions!$1:$1048576,MATCH(DATE(R$2,1,1),Emissions!$A$1:$LI$1),FALSE)</f>
        <v>0</v>
      </c>
      <c r="S1074" s="361">
        <f>+VLOOKUP($E1074,Emissions!$1:$1048576,MATCH(DATE(S$2,1,1),Emissions!$A$1:$LI$1),FALSE)</f>
        <v>0</v>
      </c>
      <c r="T1074" s="361">
        <f>+VLOOKUP($E1074,Emissions!$1:$1048576,MATCH(DATE(T$2,1,1),Emissions!$A$1:$LI$1),FALSE)</f>
        <v>0</v>
      </c>
      <c r="U1074" s="361">
        <f>+VLOOKUP($E1074,Emissions!$1:$1048576,MATCH(DATE(U$2,1,1),Emissions!$A$1:$LI$1),FALSE)</f>
        <v>0</v>
      </c>
      <c r="V1074" s="361">
        <f>+VLOOKUP($E1074,Emissions!$1:$1048576,MATCH(DATE(V$2,1,1),Emissions!$A$1:$LI$1),FALSE)</f>
        <v>0</v>
      </c>
      <c r="W1074" s="361">
        <f>+VLOOKUP($E1074,Emissions!$1:$1048576,MATCH(DATE(W$2,1,1),Emissions!$A$1:$LI$1),FALSE)</f>
        <v>0</v>
      </c>
      <c r="X1074" s="361">
        <f>+VLOOKUP($E1074,Emissions!$1:$1048576,MATCH(DATE(X$2,1,1),Emissions!$A$1:$LI$1),FALSE)</f>
        <v>0</v>
      </c>
      <c r="Y1074" s="361">
        <f>+VLOOKUP($E1074,Emissions!$1:$1048576,MATCH(DATE(Y$2,1,1),Emissions!$A$1:$LI$1),FALSE)</f>
        <v>0</v>
      </c>
      <c r="Z1074" s="361">
        <f>+VLOOKUP($E1074,Emissions!$1:$1048576,MATCH(DATE(Z$2,1,1),Emissions!$A$1:$LI$1),FALSE)</f>
        <v>0</v>
      </c>
      <c r="AA1074" s="361">
        <f>+VLOOKUP($E1074,Emissions!$1:$1048576,MATCH(DATE(AA$2,1,1),Emissions!$A$1:$LI$1),FALSE)</f>
        <v>0</v>
      </c>
      <c r="AB1074" s="361">
        <f>+VLOOKUP($E1074,Emissions!$1:$1048576,MATCH(DATE(AB$2,1,1),Emissions!$A$1:$LI$1),FALSE)</f>
        <v>0</v>
      </c>
      <c r="AC1074" s="361">
        <f>+VLOOKUP($E1074,Emissions!$1:$1048576,MATCH(DATE(AC$2,1,1),Emissions!$A$1:$LI$1),FALSE)</f>
        <v>0</v>
      </c>
      <c r="AD1074" s="361">
        <f>+VLOOKUP($E1074,Emissions!$1:$1048576,MATCH(DATE(AD$2,1,1),Emissions!$A$1:$LI$1),FALSE)</f>
        <v>0</v>
      </c>
      <c r="AE1074" s="361">
        <f>+VLOOKUP($E1074,Emissions!$1:$1048576,MATCH(DATE(AE$2,1,1),Emissions!$A$1:$LI$1),FALSE)</f>
        <v>0</v>
      </c>
      <c r="AF1074" s="361">
        <f>+VLOOKUP($E1074,Emissions!$1:$1048576,MATCH(DATE(AF$2,1,1),Emissions!$A$1:$LI$1),FALSE)</f>
        <v>0</v>
      </c>
      <c r="AG1074" s="361">
        <f>+VLOOKUP($E1074,Emissions!$1:$1048576,MATCH(DATE(AG$2,1,1),Emissions!$A$1:$LI$1),FALSE)</f>
        <v>0</v>
      </c>
      <c r="AH1074" s="361">
        <f>+VLOOKUP($E1074,Emissions!$1:$1048576,MATCH(DATE(AH$2,1,1),Emissions!$A$1:$LI$1),FALSE)</f>
        <v>0</v>
      </c>
      <c r="AI1074" s="361">
        <f>+VLOOKUP($E1074,Emissions!$1:$1048576,MATCH(DATE(AI$2,1,1),Emissions!$A$1:$LI$1),FALSE)</f>
        <v>0</v>
      </c>
      <c r="AJ1074" s="361">
        <f>+VLOOKUP($E1074,Emissions!$1:$1048576,MATCH(DATE(AJ$2,1,1),Emissions!$A$1:$LI$1),FALSE)</f>
        <v>0</v>
      </c>
      <c r="AK1074" s="361">
        <f>+VLOOKUP($E1074,Emissions!$1:$1048576,MATCH(DATE(AK$2,1,1),Emissions!$A$1:$LI$1),FALSE)</f>
        <v>0</v>
      </c>
      <c r="AL1074" s="361">
        <f>+VLOOKUP($E1074,Emissions!$1:$1048576,MATCH(DATE(AL$2,1,1),Emissions!$A$1:$LI$1),FALSE)</f>
        <v>0</v>
      </c>
      <c r="AM1074" s="361">
        <f>+VLOOKUP($E1074,Emissions!$1:$1048576,MATCH(DATE(AM$2,1,1),Emissions!$A$1:$LI$1),FALSE)</f>
        <v>0</v>
      </c>
      <c r="AN1074" s="361">
        <f>+VLOOKUP($E1074,Emissions!$1:$1048576,MATCH(DATE(AN$2,1,1),Emissions!$A$1:$LI$1),FALSE)</f>
        <v>0</v>
      </c>
      <c r="AO1074" s="361">
        <f>+VLOOKUP($E1074,Emissions!$1:$1048576,MATCH(DATE(AO$2,1,1),Emissions!$A$1:$LI$1),FALSE)</f>
        <v>0</v>
      </c>
    </row>
    <row r="1075" spans="1:41" ht="15" customHeight="1" x14ac:dyDescent="0.35">
      <c r="A1075" s="411"/>
      <c r="B1075" s="170"/>
      <c r="C1075" s="138" t="s">
        <v>465</v>
      </c>
      <c r="D1075" s="114" t="s">
        <v>1028</v>
      </c>
      <c r="E1075" s="50" t="s">
        <v>3506</v>
      </c>
      <c r="F1075" s="361">
        <f>+VLOOKUP($E1075,Emissions!$1:$1048576,MATCH(DATE(F$2,1,1),Emissions!$A$1:$LI$1),FALSE)</f>
        <v>0</v>
      </c>
      <c r="G1075" s="361">
        <f>+VLOOKUP($E1075,Emissions!$1:$1048576,MATCH(DATE(G$2,1,1),Emissions!$A$1:$LI$1),FALSE)</f>
        <v>0</v>
      </c>
      <c r="H1075" s="361">
        <f>+VLOOKUP($E1075,Emissions!$1:$1048576,MATCH(DATE(H$2,1,1),Emissions!$A$1:$LI$1),FALSE)</f>
        <v>0</v>
      </c>
      <c r="I1075" s="361">
        <f>+VLOOKUP($E1075,Emissions!$1:$1048576,MATCH(DATE(I$2,1,1),Emissions!$A$1:$LI$1),FALSE)</f>
        <v>0</v>
      </c>
      <c r="J1075" s="361">
        <f>+VLOOKUP($E1075,Emissions!$1:$1048576,MATCH(DATE(J$2,1,1),Emissions!$A$1:$LI$1),FALSE)</f>
        <v>0</v>
      </c>
      <c r="K1075" s="361">
        <f>+VLOOKUP($E1075,Emissions!$1:$1048576,MATCH(DATE(K$2,1,1),Emissions!$A$1:$LI$1),FALSE)</f>
        <v>0</v>
      </c>
      <c r="L1075" s="361">
        <f>+VLOOKUP($E1075,Emissions!$1:$1048576,MATCH(DATE(L$2,1,1),Emissions!$A$1:$LI$1),FALSE)</f>
        <v>0</v>
      </c>
      <c r="M1075" s="361">
        <f>+VLOOKUP($E1075,Emissions!$1:$1048576,MATCH(DATE(M$2,1,1),Emissions!$A$1:$LI$1),FALSE)</f>
        <v>0</v>
      </c>
      <c r="N1075" s="361">
        <f>+VLOOKUP($E1075,Emissions!$1:$1048576,MATCH(DATE(N$2,1,1),Emissions!$A$1:$LI$1),FALSE)</f>
        <v>0</v>
      </c>
      <c r="O1075" s="361">
        <f>+VLOOKUP($E1075,Emissions!$1:$1048576,MATCH(DATE(O$2,1,1),Emissions!$A$1:$LI$1),FALSE)</f>
        <v>0</v>
      </c>
      <c r="P1075" s="361">
        <f>+VLOOKUP($E1075,Emissions!$1:$1048576,MATCH(DATE(P$2,1,1),Emissions!$A$1:$LI$1),FALSE)</f>
        <v>0</v>
      </c>
      <c r="Q1075" s="361">
        <f>+VLOOKUP($E1075,Emissions!$1:$1048576,MATCH(DATE(Q$2,1,1),Emissions!$A$1:$LI$1),FALSE)</f>
        <v>0</v>
      </c>
      <c r="R1075" s="361">
        <f>+VLOOKUP($E1075,Emissions!$1:$1048576,MATCH(DATE(R$2,1,1),Emissions!$A$1:$LI$1),FALSE)</f>
        <v>0</v>
      </c>
      <c r="S1075" s="361">
        <f>+VLOOKUP($E1075,Emissions!$1:$1048576,MATCH(DATE(S$2,1,1),Emissions!$A$1:$LI$1),FALSE)</f>
        <v>0</v>
      </c>
      <c r="T1075" s="361">
        <f>+VLOOKUP($E1075,Emissions!$1:$1048576,MATCH(DATE(T$2,1,1),Emissions!$A$1:$LI$1),FALSE)</f>
        <v>0</v>
      </c>
      <c r="U1075" s="361">
        <f>+VLOOKUP($E1075,Emissions!$1:$1048576,MATCH(DATE(U$2,1,1),Emissions!$A$1:$LI$1),FALSE)</f>
        <v>0</v>
      </c>
      <c r="V1075" s="361">
        <f>+VLOOKUP($E1075,Emissions!$1:$1048576,MATCH(DATE(V$2,1,1),Emissions!$A$1:$LI$1),FALSE)</f>
        <v>0</v>
      </c>
      <c r="W1075" s="361">
        <f>+VLOOKUP($E1075,Emissions!$1:$1048576,MATCH(DATE(W$2,1,1),Emissions!$A$1:$LI$1),FALSE)</f>
        <v>0</v>
      </c>
      <c r="X1075" s="361">
        <f>+VLOOKUP($E1075,Emissions!$1:$1048576,MATCH(DATE(X$2,1,1),Emissions!$A$1:$LI$1),FALSE)</f>
        <v>0</v>
      </c>
      <c r="Y1075" s="361">
        <f>+VLOOKUP($E1075,Emissions!$1:$1048576,MATCH(DATE(Y$2,1,1),Emissions!$A$1:$LI$1),FALSE)</f>
        <v>0</v>
      </c>
      <c r="Z1075" s="361">
        <f>+VLOOKUP($E1075,Emissions!$1:$1048576,MATCH(DATE(Z$2,1,1),Emissions!$A$1:$LI$1),FALSE)</f>
        <v>0</v>
      </c>
      <c r="AA1075" s="361">
        <f>+VLOOKUP($E1075,Emissions!$1:$1048576,MATCH(DATE(AA$2,1,1),Emissions!$A$1:$LI$1),FALSE)</f>
        <v>0</v>
      </c>
      <c r="AB1075" s="361">
        <f>+VLOOKUP($E1075,Emissions!$1:$1048576,MATCH(DATE(AB$2,1,1),Emissions!$A$1:$LI$1),FALSE)</f>
        <v>0</v>
      </c>
      <c r="AC1075" s="361">
        <f>+VLOOKUP($E1075,Emissions!$1:$1048576,MATCH(DATE(AC$2,1,1),Emissions!$A$1:$LI$1),FALSE)</f>
        <v>0</v>
      </c>
      <c r="AD1075" s="361">
        <f>+VLOOKUP($E1075,Emissions!$1:$1048576,MATCH(DATE(AD$2,1,1),Emissions!$A$1:$LI$1),FALSE)</f>
        <v>0</v>
      </c>
      <c r="AE1075" s="361">
        <f>+VLOOKUP($E1075,Emissions!$1:$1048576,MATCH(DATE(AE$2,1,1),Emissions!$A$1:$LI$1),FALSE)</f>
        <v>0</v>
      </c>
      <c r="AF1075" s="361">
        <f>+VLOOKUP($E1075,Emissions!$1:$1048576,MATCH(DATE(AF$2,1,1),Emissions!$A$1:$LI$1),FALSE)</f>
        <v>0</v>
      </c>
      <c r="AG1075" s="361">
        <f>+VLOOKUP($E1075,Emissions!$1:$1048576,MATCH(DATE(AG$2,1,1),Emissions!$A$1:$LI$1),FALSE)</f>
        <v>0</v>
      </c>
      <c r="AH1075" s="361">
        <f>+VLOOKUP($E1075,Emissions!$1:$1048576,MATCH(DATE(AH$2,1,1),Emissions!$A$1:$LI$1),FALSE)</f>
        <v>0</v>
      </c>
      <c r="AI1075" s="361">
        <f>+VLOOKUP($E1075,Emissions!$1:$1048576,MATCH(DATE(AI$2,1,1),Emissions!$A$1:$LI$1),FALSE)</f>
        <v>0</v>
      </c>
      <c r="AJ1075" s="361">
        <f>+VLOOKUP($E1075,Emissions!$1:$1048576,MATCH(DATE(AJ$2,1,1),Emissions!$A$1:$LI$1),FALSE)</f>
        <v>0</v>
      </c>
      <c r="AK1075" s="361">
        <f>+VLOOKUP($E1075,Emissions!$1:$1048576,MATCH(DATE(AK$2,1,1),Emissions!$A$1:$LI$1),FALSE)</f>
        <v>0</v>
      </c>
      <c r="AL1075" s="361">
        <f>+VLOOKUP($E1075,Emissions!$1:$1048576,MATCH(DATE(AL$2,1,1),Emissions!$A$1:$LI$1),FALSE)</f>
        <v>0</v>
      </c>
      <c r="AM1075" s="361">
        <f>+VLOOKUP($E1075,Emissions!$1:$1048576,MATCH(DATE(AM$2,1,1),Emissions!$A$1:$LI$1),FALSE)</f>
        <v>0</v>
      </c>
      <c r="AN1075" s="361">
        <f>+VLOOKUP($E1075,Emissions!$1:$1048576,MATCH(DATE(AN$2,1,1),Emissions!$A$1:$LI$1),FALSE)</f>
        <v>0</v>
      </c>
      <c r="AO1075" s="361">
        <f>+VLOOKUP($E1075,Emissions!$1:$1048576,MATCH(DATE(AO$2,1,1),Emissions!$A$1:$LI$1),FALSE)</f>
        <v>0</v>
      </c>
    </row>
    <row r="1076" spans="1:41" ht="15" customHeight="1" x14ac:dyDescent="0.35">
      <c r="A1076" s="411"/>
      <c r="B1076" s="170"/>
      <c r="C1076" s="138" t="s">
        <v>466</v>
      </c>
      <c r="D1076" s="114" t="s">
        <v>1028</v>
      </c>
      <c r="E1076" s="50" t="s">
        <v>3507</v>
      </c>
      <c r="F1076" s="361">
        <f>+VLOOKUP($E1076,Emissions!$1:$1048576,MATCH(DATE(F$2,1,1),Emissions!$A$1:$LI$1),FALSE)</f>
        <v>0</v>
      </c>
      <c r="G1076" s="361">
        <f>+VLOOKUP($E1076,Emissions!$1:$1048576,MATCH(DATE(G$2,1,1),Emissions!$A$1:$LI$1),FALSE)</f>
        <v>0</v>
      </c>
      <c r="H1076" s="361">
        <f>+VLOOKUP($E1076,Emissions!$1:$1048576,MATCH(DATE(H$2,1,1),Emissions!$A$1:$LI$1),FALSE)</f>
        <v>0</v>
      </c>
      <c r="I1076" s="361">
        <f>+VLOOKUP($E1076,Emissions!$1:$1048576,MATCH(DATE(I$2,1,1),Emissions!$A$1:$LI$1),FALSE)</f>
        <v>0</v>
      </c>
      <c r="J1076" s="361">
        <f>+VLOOKUP($E1076,Emissions!$1:$1048576,MATCH(DATE(J$2,1,1),Emissions!$A$1:$LI$1),FALSE)</f>
        <v>0</v>
      </c>
      <c r="K1076" s="361">
        <f>+VLOOKUP($E1076,Emissions!$1:$1048576,MATCH(DATE(K$2,1,1),Emissions!$A$1:$LI$1),FALSE)</f>
        <v>0</v>
      </c>
      <c r="L1076" s="361">
        <f>+VLOOKUP($E1076,Emissions!$1:$1048576,MATCH(DATE(L$2,1,1),Emissions!$A$1:$LI$1),FALSE)</f>
        <v>0</v>
      </c>
      <c r="M1076" s="361">
        <f>+VLOOKUP($E1076,Emissions!$1:$1048576,MATCH(DATE(M$2,1,1),Emissions!$A$1:$LI$1),FALSE)</f>
        <v>0</v>
      </c>
      <c r="N1076" s="361">
        <f>+VLOOKUP($E1076,Emissions!$1:$1048576,MATCH(DATE(N$2,1,1),Emissions!$A$1:$LI$1),FALSE)</f>
        <v>0</v>
      </c>
      <c r="O1076" s="361">
        <f>+VLOOKUP($E1076,Emissions!$1:$1048576,MATCH(DATE(O$2,1,1),Emissions!$A$1:$LI$1),FALSE)</f>
        <v>0</v>
      </c>
      <c r="P1076" s="361">
        <f>+VLOOKUP($E1076,Emissions!$1:$1048576,MATCH(DATE(P$2,1,1),Emissions!$A$1:$LI$1),FALSE)</f>
        <v>0</v>
      </c>
      <c r="Q1076" s="361">
        <f>+VLOOKUP($E1076,Emissions!$1:$1048576,MATCH(DATE(Q$2,1,1),Emissions!$A$1:$LI$1),FALSE)</f>
        <v>0</v>
      </c>
      <c r="R1076" s="361">
        <f>+VLOOKUP($E1076,Emissions!$1:$1048576,MATCH(DATE(R$2,1,1),Emissions!$A$1:$LI$1),FALSE)</f>
        <v>0</v>
      </c>
      <c r="S1076" s="361">
        <f>+VLOOKUP($E1076,Emissions!$1:$1048576,MATCH(DATE(S$2,1,1),Emissions!$A$1:$LI$1),FALSE)</f>
        <v>0</v>
      </c>
      <c r="T1076" s="361">
        <f>+VLOOKUP($E1076,Emissions!$1:$1048576,MATCH(DATE(T$2,1,1),Emissions!$A$1:$LI$1),FALSE)</f>
        <v>0</v>
      </c>
      <c r="U1076" s="361">
        <f>+VLOOKUP($E1076,Emissions!$1:$1048576,MATCH(DATE(U$2,1,1),Emissions!$A$1:$LI$1),FALSE)</f>
        <v>0</v>
      </c>
      <c r="V1076" s="361">
        <f>+VLOOKUP($E1076,Emissions!$1:$1048576,MATCH(DATE(V$2,1,1),Emissions!$A$1:$LI$1),FALSE)</f>
        <v>0</v>
      </c>
      <c r="W1076" s="361">
        <f>+VLOOKUP($E1076,Emissions!$1:$1048576,MATCH(DATE(W$2,1,1),Emissions!$A$1:$LI$1),FALSE)</f>
        <v>0</v>
      </c>
      <c r="X1076" s="361">
        <f>+VLOOKUP($E1076,Emissions!$1:$1048576,MATCH(DATE(X$2,1,1),Emissions!$A$1:$LI$1),FALSE)</f>
        <v>0</v>
      </c>
      <c r="Y1076" s="361">
        <f>+VLOOKUP($E1076,Emissions!$1:$1048576,MATCH(DATE(Y$2,1,1),Emissions!$A$1:$LI$1),FALSE)</f>
        <v>0</v>
      </c>
      <c r="Z1076" s="361">
        <f>+VLOOKUP($E1076,Emissions!$1:$1048576,MATCH(DATE(Z$2,1,1),Emissions!$A$1:$LI$1),FALSE)</f>
        <v>0</v>
      </c>
      <c r="AA1076" s="361">
        <f>+VLOOKUP($E1076,Emissions!$1:$1048576,MATCH(DATE(AA$2,1,1),Emissions!$A$1:$LI$1),FALSE)</f>
        <v>0</v>
      </c>
      <c r="AB1076" s="361">
        <f>+VLOOKUP($E1076,Emissions!$1:$1048576,MATCH(DATE(AB$2,1,1),Emissions!$A$1:$LI$1),FALSE)</f>
        <v>0</v>
      </c>
      <c r="AC1076" s="361">
        <f>+VLOOKUP($E1076,Emissions!$1:$1048576,MATCH(DATE(AC$2,1,1),Emissions!$A$1:$LI$1),FALSE)</f>
        <v>0</v>
      </c>
      <c r="AD1076" s="361">
        <f>+VLOOKUP($E1076,Emissions!$1:$1048576,MATCH(DATE(AD$2,1,1),Emissions!$A$1:$LI$1),FALSE)</f>
        <v>0</v>
      </c>
      <c r="AE1076" s="361">
        <f>+VLOOKUP($E1076,Emissions!$1:$1048576,MATCH(DATE(AE$2,1,1),Emissions!$A$1:$LI$1),FALSE)</f>
        <v>0</v>
      </c>
      <c r="AF1076" s="361">
        <f>+VLOOKUP($E1076,Emissions!$1:$1048576,MATCH(DATE(AF$2,1,1),Emissions!$A$1:$LI$1),FALSE)</f>
        <v>0</v>
      </c>
      <c r="AG1076" s="361">
        <f>+VLOOKUP($E1076,Emissions!$1:$1048576,MATCH(DATE(AG$2,1,1),Emissions!$A$1:$LI$1),FALSE)</f>
        <v>0</v>
      </c>
      <c r="AH1076" s="361">
        <f>+VLOOKUP($E1076,Emissions!$1:$1048576,MATCH(DATE(AH$2,1,1),Emissions!$A$1:$LI$1),FALSE)</f>
        <v>0</v>
      </c>
      <c r="AI1076" s="361">
        <f>+VLOOKUP($E1076,Emissions!$1:$1048576,MATCH(DATE(AI$2,1,1),Emissions!$A$1:$LI$1),FALSE)</f>
        <v>0</v>
      </c>
      <c r="AJ1076" s="361">
        <f>+VLOOKUP($E1076,Emissions!$1:$1048576,MATCH(DATE(AJ$2,1,1),Emissions!$A$1:$LI$1),FALSE)</f>
        <v>0</v>
      </c>
      <c r="AK1076" s="361">
        <f>+VLOOKUP($E1076,Emissions!$1:$1048576,MATCH(DATE(AK$2,1,1),Emissions!$A$1:$LI$1),FALSE)</f>
        <v>0</v>
      </c>
      <c r="AL1076" s="361">
        <f>+VLOOKUP($E1076,Emissions!$1:$1048576,MATCH(DATE(AL$2,1,1),Emissions!$A$1:$LI$1),FALSE)</f>
        <v>0</v>
      </c>
      <c r="AM1076" s="361">
        <f>+VLOOKUP($E1076,Emissions!$1:$1048576,MATCH(DATE(AM$2,1,1),Emissions!$A$1:$LI$1),FALSE)</f>
        <v>0</v>
      </c>
      <c r="AN1076" s="361">
        <f>+VLOOKUP($E1076,Emissions!$1:$1048576,MATCH(DATE(AN$2,1,1),Emissions!$A$1:$LI$1),FALSE)</f>
        <v>0</v>
      </c>
      <c r="AO1076" s="361">
        <f>+VLOOKUP($E1076,Emissions!$1:$1048576,MATCH(DATE(AO$2,1,1),Emissions!$A$1:$LI$1),FALSE)</f>
        <v>0</v>
      </c>
    </row>
    <row r="1077" spans="1:41" ht="15" customHeight="1" x14ac:dyDescent="0.35">
      <c r="A1077" s="411"/>
      <c r="B1077" s="170"/>
      <c r="C1077" s="138" t="s">
        <v>467</v>
      </c>
      <c r="D1077" s="114" t="s">
        <v>1028</v>
      </c>
      <c r="E1077" s="50" t="s">
        <v>3508</v>
      </c>
      <c r="F1077" s="361">
        <f>+VLOOKUP($E1077,Emissions!$1:$1048576,MATCH(DATE(F$2,1,1),Emissions!$A$1:$LI$1),FALSE)</f>
        <v>0</v>
      </c>
      <c r="G1077" s="361">
        <f>+VLOOKUP($E1077,Emissions!$1:$1048576,MATCH(DATE(G$2,1,1),Emissions!$A$1:$LI$1),FALSE)</f>
        <v>0</v>
      </c>
      <c r="H1077" s="361">
        <f>+VLOOKUP($E1077,Emissions!$1:$1048576,MATCH(DATE(H$2,1,1),Emissions!$A$1:$LI$1),FALSE)</f>
        <v>0</v>
      </c>
      <c r="I1077" s="361">
        <f>+VLOOKUP($E1077,Emissions!$1:$1048576,MATCH(DATE(I$2,1,1),Emissions!$A$1:$LI$1),FALSE)</f>
        <v>0</v>
      </c>
      <c r="J1077" s="361">
        <f>+VLOOKUP($E1077,Emissions!$1:$1048576,MATCH(DATE(J$2,1,1),Emissions!$A$1:$LI$1),FALSE)</f>
        <v>0</v>
      </c>
      <c r="K1077" s="361">
        <f>+VLOOKUP($E1077,Emissions!$1:$1048576,MATCH(DATE(K$2,1,1),Emissions!$A$1:$LI$1),FALSE)</f>
        <v>0</v>
      </c>
      <c r="L1077" s="361">
        <f>+VLOOKUP($E1077,Emissions!$1:$1048576,MATCH(DATE(L$2,1,1),Emissions!$A$1:$LI$1),FALSE)</f>
        <v>0</v>
      </c>
      <c r="M1077" s="361">
        <f>+VLOOKUP($E1077,Emissions!$1:$1048576,MATCH(DATE(M$2,1,1),Emissions!$A$1:$LI$1),FALSE)</f>
        <v>0</v>
      </c>
      <c r="N1077" s="361">
        <f>+VLOOKUP($E1077,Emissions!$1:$1048576,MATCH(DATE(N$2,1,1),Emissions!$A$1:$LI$1),FALSE)</f>
        <v>0</v>
      </c>
      <c r="O1077" s="361">
        <f>+VLOOKUP($E1077,Emissions!$1:$1048576,MATCH(DATE(O$2,1,1),Emissions!$A$1:$LI$1),FALSE)</f>
        <v>0</v>
      </c>
      <c r="P1077" s="361">
        <f>+VLOOKUP($E1077,Emissions!$1:$1048576,MATCH(DATE(P$2,1,1),Emissions!$A$1:$LI$1),FALSE)</f>
        <v>0</v>
      </c>
      <c r="Q1077" s="361">
        <f>+VLOOKUP($E1077,Emissions!$1:$1048576,MATCH(DATE(Q$2,1,1),Emissions!$A$1:$LI$1),FALSE)</f>
        <v>0</v>
      </c>
      <c r="R1077" s="361">
        <f>+VLOOKUP($E1077,Emissions!$1:$1048576,MATCH(DATE(R$2,1,1),Emissions!$A$1:$LI$1),FALSE)</f>
        <v>0</v>
      </c>
      <c r="S1077" s="361">
        <f>+VLOOKUP($E1077,Emissions!$1:$1048576,MATCH(DATE(S$2,1,1),Emissions!$A$1:$LI$1),FALSE)</f>
        <v>0</v>
      </c>
      <c r="T1077" s="361">
        <f>+VLOOKUP($E1077,Emissions!$1:$1048576,MATCH(DATE(T$2,1,1),Emissions!$A$1:$LI$1),FALSE)</f>
        <v>0</v>
      </c>
      <c r="U1077" s="361">
        <f>+VLOOKUP($E1077,Emissions!$1:$1048576,MATCH(DATE(U$2,1,1),Emissions!$A$1:$LI$1),FALSE)</f>
        <v>0</v>
      </c>
      <c r="V1077" s="361">
        <f>+VLOOKUP($E1077,Emissions!$1:$1048576,MATCH(DATE(V$2,1,1),Emissions!$A$1:$LI$1),FALSE)</f>
        <v>0</v>
      </c>
      <c r="W1077" s="361">
        <f>+VLOOKUP($E1077,Emissions!$1:$1048576,MATCH(DATE(W$2,1,1),Emissions!$A$1:$LI$1),FALSE)</f>
        <v>0</v>
      </c>
      <c r="X1077" s="361">
        <f>+VLOOKUP($E1077,Emissions!$1:$1048576,MATCH(DATE(X$2,1,1),Emissions!$A$1:$LI$1),FALSE)</f>
        <v>0</v>
      </c>
      <c r="Y1077" s="361">
        <f>+VLOOKUP($E1077,Emissions!$1:$1048576,MATCH(DATE(Y$2,1,1),Emissions!$A$1:$LI$1),FALSE)</f>
        <v>0</v>
      </c>
      <c r="Z1077" s="361">
        <f>+VLOOKUP($E1077,Emissions!$1:$1048576,MATCH(DATE(Z$2,1,1),Emissions!$A$1:$LI$1),FALSE)</f>
        <v>0</v>
      </c>
      <c r="AA1077" s="361">
        <f>+VLOOKUP($E1077,Emissions!$1:$1048576,MATCH(DATE(AA$2,1,1),Emissions!$A$1:$LI$1),FALSE)</f>
        <v>0</v>
      </c>
      <c r="AB1077" s="361">
        <f>+VLOOKUP($E1077,Emissions!$1:$1048576,MATCH(DATE(AB$2,1,1),Emissions!$A$1:$LI$1),FALSE)</f>
        <v>0</v>
      </c>
      <c r="AC1077" s="361">
        <f>+VLOOKUP($E1077,Emissions!$1:$1048576,MATCH(DATE(AC$2,1,1),Emissions!$A$1:$LI$1),FALSE)</f>
        <v>0</v>
      </c>
      <c r="AD1077" s="361">
        <f>+VLOOKUP($E1077,Emissions!$1:$1048576,MATCH(DATE(AD$2,1,1),Emissions!$A$1:$LI$1),FALSE)</f>
        <v>0</v>
      </c>
      <c r="AE1077" s="361">
        <f>+VLOOKUP($E1077,Emissions!$1:$1048576,MATCH(DATE(AE$2,1,1),Emissions!$A$1:$LI$1),FALSE)</f>
        <v>0</v>
      </c>
      <c r="AF1077" s="361">
        <f>+VLOOKUP($E1077,Emissions!$1:$1048576,MATCH(DATE(AF$2,1,1),Emissions!$A$1:$LI$1),FALSE)</f>
        <v>0</v>
      </c>
      <c r="AG1077" s="361">
        <f>+VLOOKUP($E1077,Emissions!$1:$1048576,MATCH(DATE(AG$2,1,1),Emissions!$A$1:$LI$1),FALSE)</f>
        <v>0</v>
      </c>
      <c r="AH1077" s="361">
        <f>+VLOOKUP($E1077,Emissions!$1:$1048576,MATCH(DATE(AH$2,1,1),Emissions!$A$1:$LI$1),FALSE)</f>
        <v>0</v>
      </c>
      <c r="AI1077" s="361">
        <f>+VLOOKUP($E1077,Emissions!$1:$1048576,MATCH(DATE(AI$2,1,1),Emissions!$A$1:$LI$1),FALSE)</f>
        <v>0</v>
      </c>
      <c r="AJ1077" s="361">
        <f>+VLOOKUP($E1077,Emissions!$1:$1048576,MATCH(DATE(AJ$2,1,1),Emissions!$A$1:$LI$1),FALSE)</f>
        <v>0</v>
      </c>
      <c r="AK1077" s="361">
        <f>+VLOOKUP($E1077,Emissions!$1:$1048576,MATCH(DATE(AK$2,1,1),Emissions!$A$1:$LI$1),FALSE)</f>
        <v>0</v>
      </c>
      <c r="AL1077" s="361">
        <f>+VLOOKUP($E1077,Emissions!$1:$1048576,MATCH(DATE(AL$2,1,1),Emissions!$A$1:$LI$1),FALSE)</f>
        <v>0</v>
      </c>
      <c r="AM1077" s="361">
        <f>+VLOOKUP($E1077,Emissions!$1:$1048576,MATCH(DATE(AM$2,1,1),Emissions!$A$1:$LI$1),FALSE)</f>
        <v>0</v>
      </c>
      <c r="AN1077" s="361">
        <f>+VLOOKUP($E1077,Emissions!$1:$1048576,MATCH(DATE(AN$2,1,1),Emissions!$A$1:$LI$1),FALSE)</f>
        <v>0</v>
      </c>
      <c r="AO1077" s="361">
        <f>+VLOOKUP($E1077,Emissions!$1:$1048576,MATCH(DATE(AO$2,1,1),Emissions!$A$1:$LI$1),FALSE)</f>
        <v>0</v>
      </c>
    </row>
    <row r="1078" spans="1:41" ht="15" customHeight="1" x14ac:dyDescent="0.35">
      <c r="A1078" s="411"/>
      <c r="B1078" s="170"/>
      <c r="C1078" s="138" t="s">
        <v>468</v>
      </c>
      <c r="D1078" s="114" t="s">
        <v>1028</v>
      </c>
      <c r="E1078" s="50" t="s">
        <v>3509</v>
      </c>
      <c r="F1078" s="361">
        <f>+VLOOKUP($E1078,Emissions!$1:$1048576,MATCH(DATE(F$2,1,1),Emissions!$A$1:$LI$1),FALSE)</f>
        <v>0</v>
      </c>
      <c r="G1078" s="361">
        <f>+VLOOKUP($E1078,Emissions!$1:$1048576,MATCH(DATE(G$2,1,1),Emissions!$A$1:$LI$1),FALSE)</f>
        <v>0</v>
      </c>
      <c r="H1078" s="361">
        <f>+VLOOKUP($E1078,Emissions!$1:$1048576,MATCH(DATE(H$2,1,1),Emissions!$A$1:$LI$1),FALSE)</f>
        <v>0</v>
      </c>
      <c r="I1078" s="361">
        <f>+VLOOKUP($E1078,Emissions!$1:$1048576,MATCH(DATE(I$2,1,1),Emissions!$A$1:$LI$1),FALSE)</f>
        <v>0</v>
      </c>
      <c r="J1078" s="361">
        <f>+VLOOKUP($E1078,Emissions!$1:$1048576,MATCH(DATE(J$2,1,1),Emissions!$A$1:$LI$1),FALSE)</f>
        <v>0</v>
      </c>
      <c r="K1078" s="361">
        <f>+VLOOKUP($E1078,Emissions!$1:$1048576,MATCH(DATE(K$2,1,1),Emissions!$A$1:$LI$1),FALSE)</f>
        <v>0</v>
      </c>
      <c r="L1078" s="361">
        <f>+VLOOKUP($E1078,Emissions!$1:$1048576,MATCH(DATE(L$2,1,1),Emissions!$A$1:$LI$1),FALSE)</f>
        <v>0</v>
      </c>
      <c r="M1078" s="361">
        <f>+VLOOKUP($E1078,Emissions!$1:$1048576,MATCH(DATE(M$2,1,1),Emissions!$A$1:$LI$1),FALSE)</f>
        <v>0</v>
      </c>
      <c r="N1078" s="361">
        <f>+VLOOKUP($E1078,Emissions!$1:$1048576,MATCH(DATE(N$2,1,1),Emissions!$A$1:$LI$1),FALSE)</f>
        <v>0</v>
      </c>
      <c r="O1078" s="361">
        <f>+VLOOKUP($E1078,Emissions!$1:$1048576,MATCH(DATE(O$2,1,1),Emissions!$A$1:$LI$1),FALSE)</f>
        <v>0</v>
      </c>
      <c r="P1078" s="361">
        <f>+VLOOKUP($E1078,Emissions!$1:$1048576,MATCH(DATE(P$2,1,1),Emissions!$A$1:$LI$1),FALSE)</f>
        <v>0</v>
      </c>
      <c r="Q1078" s="361">
        <f>+VLOOKUP($E1078,Emissions!$1:$1048576,MATCH(DATE(Q$2,1,1),Emissions!$A$1:$LI$1),FALSE)</f>
        <v>0</v>
      </c>
      <c r="R1078" s="361">
        <f>+VLOOKUP($E1078,Emissions!$1:$1048576,MATCH(DATE(R$2,1,1),Emissions!$A$1:$LI$1),FALSE)</f>
        <v>0</v>
      </c>
      <c r="S1078" s="361">
        <f>+VLOOKUP($E1078,Emissions!$1:$1048576,MATCH(DATE(S$2,1,1),Emissions!$A$1:$LI$1),FALSE)</f>
        <v>0</v>
      </c>
      <c r="T1078" s="361">
        <f>+VLOOKUP($E1078,Emissions!$1:$1048576,MATCH(DATE(T$2,1,1),Emissions!$A$1:$LI$1),FALSE)</f>
        <v>0</v>
      </c>
      <c r="U1078" s="361">
        <f>+VLOOKUP($E1078,Emissions!$1:$1048576,MATCH(DATE(U$2,1,1),Emissions!$A$1:$LI$1),FALSE)</f>
        <v>0</v>
      </c>
      <c r="V1078" s="361">
        <f>+VLOOKUP($E1078,Emissions!$1:$1048576,MATCH(DATE(V$2,1,1),Emissions!$A$1:$LI$1),FALSE)</f>
        <v>0</v>
      </c>
      <c r="W1078" s="361">
        <f>+VLOOKUP($E1078,Emissions!$1:$1048576,MATCH(DATE(W$2,1,1),Emissions!$A$1:$LI$1),FALSE)</f>
        <v>0</v>
      </c>
      <c r="X1078" s="361">
        <f>+VLOOKUP($E1078,Emissions!$1:$1048576,MATCH(DATE(X$2,1,1),Emissions!$A$1:$LI$1),FALSE)</f>
        <v>0</v>
      </c>
      <c r="Y1078" s="361">
        <f>+VLOOKUP($E1078,Emissions!$1:$1048576,MATCH(DATE(Y$2,1,1),Emissions!$A$1:$LI$1),FALSE)</f>
        <v>0</v>
      </c>
      <c r="Z1078" s="361">
        <f>+VLOOKUP($E1078,Emissions!$1:$1048576,MATCH(DATE(Z$2,1,1),Emissions!$A$1:$LI$1),FALSE)</f>
        <v>0</v>
      </c>
      <c r="AA1078" s="361">
        <f>+VLOOKUP($E1078,Emissions!$1:$1048576,MATCH(DATE(AA$2,1,1),Emissions!$A$1:$LI$1),FALSE)</f>
        <v>0</v>
      </c>
      <c r="AB1078" s="361">
        <f>+VLOOKUP($E1078,Emissions!$1:$1048576,MATCH(DATE(AB$2,1,1),Emissions!$A$1:$LI$1),FALSE)</f>
        <v>0</v>
      </c>
      <c r="AC1078" s="361">
        <f>+VLOOKUP($E1078,Emissions!$1:$1048576,MATCH(DATE(AC$2,1,1),Emissions!$A$1:$LI$1),FALSE)</f>
        <v>0</v>
      </c>
      <c r="AD1078" s="361">
        <f>+VLOOKUP($E1078,Emissions!$1:$1048576,MATCH(DATE(AD$2,1,1),Emissions!$A$1:$LI$1),FALSE)</f>
        <v>0</v>
      </c>
      <c r="AE1078" s="361">
        <f>+VLOOKUP($E1078,Emissions!$1:$1048576,MATCH(DATE(AE$2,1,1),Emissions!$A$1:$LI$1),FALSE)</f>
        <v>0</v>
      </c>
      <c r="AF1078" s="361">
        <f>+VLOOKUP($E1078,Emissions!$1:$1048576,MATCH(DATE(AF$2,1,1),Emissions!$A$1:$LI$1),FALSE)</f>
        <v>0</v>
      </c>
      <c r="AG1078" s="361">
        <f>+VLOOKUP($E1078,Emissions!$1:$1048576,MATCH(DATE(AG$2,1,1),Emissions!$A$1:$LI$1),FALSE)</f>
        <v>0</v>
      </c>
      <c r="AH1078" s="361">
        <f>+VLOOKUP($E1078,Emissions!$1:$1048576,MATCH(DATE(AH$2,1,1),Emissions!$A$1:$LI$1),FALSE)</f>
        <v>0</v>
      </c>
      <c r="AI1078" s="361">
        <f>+VLOOKUP($E1078,Emissions!$1:$1048576,MATCH(DATE(AI$2,1,1),Emissions!$A$1:$LI$1),FALSE)</f>
        <v>0</v>
      </c>
      <c r="AJ1078" s="361">
        <f>+VLOOKUP($E1078,Emissions!$1:$1048576,MATCH(DATE(AJ$2,1,1),Emissions!$A$1:$LI$1),FALSE)</f>
        <v>0</v>
      </c>
      <c r="AK1078" s="361">
        <f>+VLOOKUP($E1078,Emissions!$1:$1048576,MATCH(DATE(AK$2,1,1),Emissions!$A$1:$LI$1),FALSE)</f>
        <v>0</v>
      </c>
      <c r="AL1078" s="361">
        <f>+VLOOKUP($E1078,Emissions!$1:$1048576,MATCH(DATE(AL$2,1,1),Emissions!$A$1:$LI$1),FALSE)</f>
        <v>0</v>
      </c>
      <c r="AM1078" s="361">
        <f>+VLOOKUP($E1078,Emissions!$1:$1048576,MATCH(DATE(AM$2,1,1),Emissions!$A$1:$LI$1),FALSE)</f>
        <v>0</v>
      </c>
      <c r="AN1078" s="361">
        <f>+VLOOKUP($E1078,Emissions!$1:$1048576,MATCH(DATE(AN$2,1,1),Emissions!$A$1:$LI$1),FALSE)</f>
        <v>0</v>
      </c>
      <c r="AO1078" s="361">
        <f>+VLOOKUP($E1078,Emissions!$1:$1048576,MATCH(DATE(AO$2,1,1),Emissions!$A$1:$LI$1),FALSE)</f>
        <v>0</v>
      </c>
    </row>
    <row r="1079" spans="1:41" ht="15" customHeight="1" x14ac:dyDescent="0.35">
      <c r="A1079" s="411"/>
      <c r="B1079" s="170"/>
      <c r="C1079" s="138" t="s">
        <v>469</v>
      </c>
      <c r="D1079" s="114" t="s">
        <v>1028</v>
      </c>
      <c r="E1079" s="50" t="s">
        <v>3510</v>
      </c>
      <c r="F1079" s="361">
        <f>+VLOOKUP($E1079,Emissions!$1:$1048576,MATCH(DATE(F$2,1,1),Emissions!$A$1:$LI$1),FALSE)</f>
        <v>0</v>
      </c>
      <c r="G1079" s="361">
        <f>+VLOOKUP($E1079,Emissions!$1:$1048576,MATCH(DATE(G$2,1,1),Emissions!$A$1:$LI$1),FALSE)</f>
        <v>0</v>
      </c>
      <c r="H1079" s="361">
        <f>+VLOOKUP($E1079,Emissions!$1:$1048576,MATCH(DATE(H$2,1,1),Emissions!$A$1:$LI$1),FALSE)</f>
        <v>0</v>
      </c>
      <c r="I1079" s="361">
        <f>+VLOOKUP($E1079,Emissions!$1:$1048576,MATCH(DATE(I$2,1,1),Emissions!$A$1:$LI$1),FALSE)</f>
        <v>0</v>
      </c>
      <c r="J1079" s="361">
        <f>+VLOOKUP($E1079,Emissions!$1:$1048576,MATCH(DATE(J$2,1,1),Emissions!$A$1:$LI$1),FALSE)</f>
        <v>0</v>
      </c>
      <c r="K1079" s="361">
        <f>+VLOOKUP($E1079,Emissions!$1:$1048576,MATCH(DATE(K$2,1,1),Emissions!$A$1:$LI$1),FALSE)</f>
        <v>0</v>
      </c>
      <c r="L1079" s="361">
        <f>+VLOOKUP($E1079,Emissions!$1:$1048576,MATCH(DATE(L$2,1,1),Emissions!$A$1:$LI$1),FALSE)</f>
        <v>0</v>
      </c>
      <c r="M1079" s="361">
        <f>+VLOOKUP($E1079,Emissions!$1:$1048576,MATCH(DATE(M$2,1,1),Emissions!$A$1:$LI$1),FALSE)</f>
        <v>0</v>
      </c>
      <c r="N1079" s="361">
        <f>+VLOOKUP($E1079,Emissions!$1:$1048576,MATCH(DATE(N$2,1,1),Emissions!$A$1:$LI$1),FALSE)</f>
        <v>0</v>
      </c>
      <c r="O1079" s="361">
        <f>+VLOOKUP($E1079,Emissions!$1:$1048576,MATCH(DATE(O$2,1,1),Emissions!$A$1:$LI$1),FALSE)</f>
        <v>0</v>
      </c>
      <c r="P1079" s="361">
        <f>+VLOOKUP($E1079,Emissions!$1:$1048576,MATCH(DATE(P$2,1,1),Emissions!$A$1:$LI$1),FALSE)</f>
        <v>0</v>
      </c>
      <c r="Q1079" s="361">
        <f>+VLOOKUP($E1079,Emissions!$1:$1048576,MATCH(DATE(Q$2,1,1),Emissions!$A$1:$LI$1),FALSE)</f>
        <v>0</v>
      </c>
      <c r="R1079" s="361">
        <f>+VLOOKUP($E1079,Emissions!$1:$1048576,MATCH(DATE(R$2,1,1),Emissions!$A$1:$LI$1),FALSE)</f>
        <v>0</v>
      </c>
      <c r="S1079" s="361">
        <f>+VLOOKUP($E1079,Emissions!$1:$1048576,MATCH(DATE(S$2,1,1),Emissions!$A$1:$LI$1),FALSE)</f>
        <v>0</v>
      </c>
      <c r="T1079" s="361">
        <f>+VLOOKUP($E1079,Emissions!$1:$1048576,MATCH(DATE(T$2,1,1),Emissions!$A$1:$LI$1),FALSE)</f>
        <v>0</v>
      </c>
      <c r="U1079" s="361">
        <f>+VLOOKUP($E1079,Emissions!$1:$1048576,MATCH(DATE(U$2,1,1),Emissions!$A$1:$LI$1),FALSE)</f>
        <v>0</v>
      </c>
      <c r="V1079" s="361">
        <f>+VLOOKUP($E1079,Emissions!$1:$1048576,MATCH(DATE(V$2,1,1),Emissions!$A$1:$LI$1),FALSE)</f>
        <v>0</v>
      </c>
      <c r="W1079" s="361">
        <f>+VLOOKUP($E1079,Emissions!$1:$1048576,MATCH(DATE(W$2,1,1),Emissions!$A$1:$LI$1),FALSE)</f>
        <v>0</v>
      </c>
      <c r="X1079" s="361">
        <f>+VLOOKUP($E1079,Emissions!$1:$1048576,MATCH(DATE(X$2,1,1),Emissions!$A$1:$LI$1),FALSE)</f>
        <v>0</v>
      </c>
      <c r="Y1079" s="361">
        <f>+VLOOKUP($E1079,Emissions!$1:$1048576,MATCH(DATE(Y$2,1,1),Emissions!$A$1:$LI$1),FALSE)</f>
        <v>0</v>
      </c>
      <c r="Z1079" s="361">
        <f>+VLOOKUP($E1079,Emissions!$1:$1048576,MATCH(DATE(Z$2,1,1),Emissions!$A$1:$LI$1),FALSE)</f>
        <v>0</v>
      </c>
      <c r="AA1079" s="361">
        <f>+VLOOKUP($E1079,Emissions!$1:$1048576,MATCH(DATE(AA$2,1,1),Emissions!$A$1:$LI$1),FALSE)</f>
        <v>0</v>
      </c>
      <c r="AB1079" s="361">
        <f>+VLOOKUP($E1079,Emissions!$1:$1048576,MATCH(DATE(AB$2,1,1),Emissions!$A$1:$LI$1),FALSE)</f>
        <v>0</v>
      </c>
      <c r="AC1079" s="361">
        <f>+VLOOKUP($E1079,Emissions!$1:$1048576,MATCH(DATE(AC$2,1,1),Emissions!$A$1:$LI$1),FALSE)</f>
        <v>0</v>
      </c>
      <c r="AD1079" s="361">
        <f>+VLOOKUP($E1079,Emissions!$1:$1048576,MATCH(DATE(AD$2,1,1),Emissions!$A$1:$LI$1),FALSE)</f>
        <v>0</v>
      </c>
      <c r="AE1079" s="361">
        <f>+VLOOKUP($E1079,Emissions!$1:$1048576,MATCH(DATE(AE$2,1,1),Emissions!$A$1:$LI$1),FALSE)</f>
        <v>0</v>
      </c>
      <c r="AF1079" s="361">
        <f>+VLOOKUP($E1079,Emissions!$1:$1048576,MATCH(DATE(AF$2,1,1),Emissions!$A$1:$LI$1),FALSE)</f>
        <v>0</v>
      </c>
      <c r="AG1079" s="361">
        <f>+VLOOKUP($E1079,Emissions!$1:$1048576,MATCH(DATE(AG$2,1,1),Emissions!$A$1:$LI$1),FALSE)</f>
        <v>0</v>
      </c>
      <c r="AH1079" s="361">
        <f>+VLOOKUP($E1079,Emissions!$1:$1048576,MATCH(DATE(AH$2,1,1),Emissions!$A$1:$LI$1),FALSE)</f>
        <v>0</v>
      </c>
      <c r="AI1079" s="361">
        <f>+VLOOKUP($E1079,Emissions!$1:$1048576,MATCH(DATE(AI$2,1,1),Emissions!$A$1:$LI$1),FALSE)</f>
        <v>0</v>
      </c>
      <c r="AJ1079" s="361">
        <f>+VLOOKUP($E1079,Emissions!$1:$1048576,MATCH(DATE(AJ$2,1,1),Emissions!$A$1:$LI$1),FALSE)</f>
        <v>0</v>
      </c>
      <c r="AK1079" s="361">
        <f>+VLOOKUP($E1079,Emissions!$1:$1048576,MATCH(DATE(AK$2,1,1),Emissions!$A$1:$LI$1),FALSE)</f>
        <v>0</v>
      </c>
      <c r="AL1079" s="361">
        <f>+VLOOKUP($E1079,Emissions!$1:$1048576,MATCH(DATE(AL$2,1,1),Emissions!$A$1:$LI$1),FALSE)</f>
        <v>0</v>
      </c>
      <c r="AM1079" s="361">
        <f>+VLOOKUP($E1079,Emissions!$1:$1048576,MATCH(DATE(AM$2,1,1),Emissions!$A$1:$LI$1),FALSE)</f>
        <v>0</v>
      </c>
      <c r="AN1079" s="361">
        <f>+VLOOKUP($E1079,Emissions!$1:$1048576,MATCH(DATE(AN$2,1,1),Emissions!$A$1:$LI$1),FALSE)</f>
        <v>0</v>
      </c>
      <c r="AO1079" s="361">
        <f>+VLOOKUP($E1079,Emissions!$1:$1048576,MATCH(DATE(AO$2,1,1),Emissions!$A$1:$LI$1),FALSE)</f>
        <v>0</v>
      </c>
    </row>
    <row r="1080" spans="1:41" ht="15" customHeight="1" x14ac:dyDescent="0.35">
      <c r="A1080" s="411"/>
      <c r="B1080" s="170"/>
      <c r="C1080" s="138" t="s">
        <v>470</v>
      </c>
      <c r="D1080" s="114" t="s">
        <v>1028</v>
      </c>
      <c r="E1080" s="50" t="s">
        <v>3511</v>
      </c>
      <c r="F1080" s="361">
        <f>+VLOOKUP($E1080,Emissions!$1:$1048576,MATCH(DATE(F$2,1,1),Emissions!$A$1:$LI$1),FALSE)</f>
        <v>0</v>
      </c>
      <c r="G1080" s="361">
        <f>+VLOOKUP($E1080,Emissions!$1:$1048576,MATCH(DATE(G$2,1,1),Emissions!$A$1:$LI$1),FALSE)</f>
        <v>0</v>
      </c>
      <c r="H1080" s="361">
        <f>+VLOOKUP($E1080,Emissions!$1:$1048576,MATCH(DATE(H$2,1,1),Emissions!$A$1:$LI$1),FALSE)</f>
        <v>0</v>
      </c>
      <c r="I1080" s="361">
        <f>+VLOOKUP($E1080,Emissions!$1:$1048576,MATCH(DATE(I$2,1,1),Emissions!$A$1:$LI$1),FALSE)</f>
        <v>0</v>
      </c>
      <c r="J1080" s="361">
        <f>+VLOOKUP($E1080,Emissions!$1:$1048576,MATCH(DATE(J$2,1,1),Emissions!$A$1:$LI$1),FALSE)</f>
        <v>0</v>
      </c>
      <c r="K1080" s="361">
        <f>+VLOOKUP($E1080,Emissions!$1:$1048576,MATCH(DATE(K$2,1,1),Emissions!$A$1:$LI$1),FALSE)</f>
        <v>0</v>
      </c>
      <c r="L1080" s="361">
        <f>+VLOOKUP($E1080,Emissions!$1:$1048576,MATCH(DATE(L$2,1,1),Emissions!$A$1:$LI$1),FALSE)</f>
        <v>0</v>
      </c>
      <c r="M1080" s="361">
        <f>+VLOOKUP($E1080,Emissions!$1:$1048576,MATCH(DATE(M$2,1,1),Emissions!$A$1:$LI$1),FALSE)</f>
        <v>0</v>
      </c>
      <c r="N1080" s="361">
        <f>+VLOOKUP($E1080,Emissions!$1:$1048576,MATCH(DATE(N$2,1,1),Emissions!$A$1:$LI$1),FALSE)</f>
        <v>0</v>
      </c>
      <c r="O1080" s="361">
        <f>+VLOOKUP($E1080,Emissions!$1:$1048576,MATCH(DATE(O$2,1,1),Emissions!$A$1:$LI$1),FALSE)</f>
        <v>0</v>
      </c>
      <c r="P1080" s="361">
        <f>+VLOOKUP($E1080,Emissions!$1:$1048576,MATCH(DATE(P$2,1,1),Emissions!$A$1:$LI$1),FALSE)</f>
        <v>0</v>
      </c>
      <c r="Q1080" s="361">
        <f>+VLOOKUP($E1080,Emissions!$1:$1048576,MATCH(DATE(Q$2,1,1),Emissions!$A$1:$LI$1),FALSE)</f>
        <v>0</v>
      </c>
      <c r="R1080" s="361">
        <f>+VLOOKUP($E1080,Emissions!$1:$1048576,MATCH(DATE(R$2,1,1),Emissions!$A$1:$LI$1),FALSE)</f>
        <v>0</v>
      </c>
      <c r="S1080" s="361">
        <f>+VLOOKUP($E1080,Emissions!$1:$1048576,MATCH(DATE(S$2,1,1),Emissions!$A$1:$LI$1),FALSE)</f>
        <v>0</v>
      </c>
      <c r="T1080" s="361">
        <f>+VLOOKUP($E1080,Emissions!$1:$1048576,MATCH(DATE(T$2,1,1),Emissions!$A$1:$LI$1),FALSE)</f>
        <v>0</v>
      </c>
      <c r="U1080" s="361">
        <f>+VLOOKUP($E1080,Emissions!$1:$1048576,MATCH(DATE(U$2,1,1),Emissions!$A$1:$LI$1),FALSE)</f>
        <v>0</v>
      </c>
      <c r="V1080" s="361">
        <f>+VLOOKUP($E1080,Emissions!$1:$1048576,MATCH(DATE(V$2,1,1),Emissions!$A$1:$LI$1),FALSE)</f>
        <v>0</v>
      </c>
      <c r="W1080" s="361">
        <f>+VLOOKUP($E1080,Emissions!$1:$1048576,MATCH(DATE(W$2,1,1),Emissions!$A$1:$LI$1),FALSE)</f>
        <v>0</v>
      </c>
      <c r="X1080" s="361">
        <f>+VLOOKUP($E1080,Emissions!$1:$1048576,MATCH(DATE(X$2,1,1),Emissions!$A$1:$LI$1),FALSE)</f>
        <v>0</v>
      </c>
      <c r="Y1080" s="361">
        <f>+VLOOKUP($E1080,Emissions!$1:$1048576,MATCH(DATE(Y$2,1,1),Emissions!$A$1:$LI$1),FALSE)</f>
        <v>0</v>
      </c>
      <c r="Z1080" s="361">
        <f>+VLOOKUP($E1080,Emissions!$1:$1048576,MATCH(DATE(Z$2,1,1),Emissions!$A$1:$LI$1),FALSE)</f>
        <v>0</v>
      </c>
      <c r="AA1080" s="361">
        <f>+VLOOKUP($E1080,Emissions!$1:$1048576,MATCH(DATE(AA$2,1,1),Emissions!$A$1:$LI$1),FALSE)</f>
        <v>0</v>
      </c>
      <c r="AB1080" s="361">
        <f>+VLOOKUP($E1080,Emissions!$1:$1048576,MATCH(DATE(AB$2,1,1),Emissions!$A$1:$LI$1),FALSE)</f>
        <v>0</v>
      </c>
      <c r="AC1080" s="361">
        <f>+VLOOKUP($E1080,Emissions!$1:$1048576,MATCH(DATE(AC$2,1,1),Emissions!$A$1:$LI$1),FALSE)</f>
        <v>0</v>
      </c>
      <c r="AD1080" s="361">
        <f>+VLOOKUP($E1080,Emissions!$1:$1048576,MATCH(DATE(AD$2,1,1),Emissions!$A$1:$LI$1),FALSE)</f>
        <v>0</v>
      </c>
      <c r="AE1080" s="361">
        <f>+VLOOKUP($E1080,Emissions!$1:$1048576,MATCH(DATE(AE$2,1,1),Emissions!$A$1:$LI$1),FALSE)</f>
        <v>0</v>
      </c>
      <c r="AF1080" s="361">
        <f>+VLOOKUP($E1080,Emissions!$1:$1048576,MATCH(DATE(AF$2,1,1),Emissions!$A$1:$LI$1),FALSE)</f>
        <v>0</v>
      </c>
      <c r="AG1080" s="361">
        <f>+VLOOKUP($E1080,Emissions!$1:$1048576,MATCH(DATE(AG$2,1,1),Emissions!$A$1:$LI$1),FALSE)</f>
        <v>0</v>
      </c>
      <c r="AH1080" s="361">
        <f>+VLOOKUP($E1080,Emissions!$1:$1048576,MATCH(DATE(AH$2,1,1),Emissions!$A$1:$LI$1),FALSE)</f>
        <v>0</v>
      </c>
      <c r="AI1080" s="361">
        <f>+VLOOKUP($E1080,Emissions!$1:$1048576,MATCH(DATE(AI$2,1,1),Emissions!$A$1:$LI$1),FALSE)</f>
        <v>0</v>
      </c>
      <c r="AJ1080" s="361">
        <f>+VLOOKUP($E1080,Emissions!$1:$1048576,MATCH(DATE(AJ$2,1,1),Emissions!$A$1:$LI$1),FALSE)</f>
        <v>0</v>
      </c>
      <c r="AK1080" s="361">
        <f>+VLOOKUP($E1080,Emissions!$1:$1048576,MATCH(DATE(AK$2,1,1),Emissions!$A$1:$LI$1),FALSE)</f>
        <v>0</v>
      </c>
      <c r="AL1080" s="361">
        <f>+VLOOKUP($E1080,Emissions!$1:$1048576,MATCH(DATE(AL$2,1,1),Emissions!$A$1:$LI$1),FALSE)</f>
        <v>0</v>
      </c>
      <c r="AM1080" s="361">
        <f>+VLOOKUP($E1080,Emissions!$1:$1048576,MATCH(DATE(AM$2,1,1),Emissions!$A$1:$LI$1),FALSE)</f>
        <v>0</v>
      </c>
      <c r="AN1080" s="361">
        <f>+VLOOKUP($E1080,Emissions!$1:$1048576,MATCH(DATE(AN$2,1,1),Emissions!$A$1:$LI$1),FALSE)</f>
        <v>0</v>
      </c>
      <c r="AO1080" s="361">
        <f>+VLOOKUP($E1080,Emissions!$1:$1048576,MATCH(DATE(AO$2,1,1),Emissions!$A$1:$LI$1),FALSE)</f>
        <v>0</v>
      </c>
    </row>
    <row r="1081" spans="1:41" ht="15" customHeight="1" x14ac:dyDescent="0.35">
      <c r="A1081" s="411"/>
      <c r="B1081" s="170"/>
      <c r="C1081" s="167" t="s">
        <v>471</v>
      </c>
      <c r="D1081" s="114" t="s">
        <v>1028</v>
      </c>
      <c r="E1081" s="50" t="s">
        <v>3512</v>
      </c>
      <c r="F1081" s="361">
        <f>+VLOOKUP($E1081,Emissions!$1:$1048576,MATCH(DATE(F$2,1,1),Emissions!$A$1:$LI$1),FALSE)</f>
        <v>0</v>
      </c>
      <c r="G1081" s="361">
        <f>+VLOOKUP($E1081,Emissions!$1:$1048576,MATCH(DATE(G$2,1,1),Emissions!$A$1:$LI$1),FALSE)</f>
        <v>0</v>
      </c>
      <c r="H1081" s="361">
        <f>+VLOOKUP($E1081,Emissions!$1:$1048576,MATCH(DATE(H$2,1,1),Emissions!$A$1:$LI$1),FALSE)</f>
        <v>0</v>
      </c>
      <c r="I1081" s="361">
        <f>+VLOOKUP($E1081,Emissions!$1:$1048576,MATCH(DATE(I$2,1,1),Emissions!$A$1:$LI$1),FALSE)</f>
        <v>0</v>
      </c>
      <c r="J1081" s="361">
        <f>+VLOOKUP($E1081,Emissions!$1:$1048576,MATCH(DATE(J$2,1,1),Emissions!$A$1:$LI$1),FALSE)</f>
        <v>0</v>
      </c>
      <c r="K1081" s="361">
        <f>+VLOOKUP($E1081,Emissions!$1:$1048576,MATCH(DATE(K$2,1,1),Emissions!$A$1:$LI$1),FALSE)</f>
        <v>0</v>
      </c>
      <c r="L1081" s="361">
        <f>+VLOOKUP($E1081,Emissions!$1:$1048576,MATCH(DATE(L$2,1,1),Emissions!$A$1:$LI$1),FALSE)</f>
        <v>0</v>
      </c>
      <c r="M1081" s="361">
        <f>+VLOOKUP($E1081,Emissions!$1:$1048576,MATCH(DATE(M$2,1,1),Emissions!$A$1:$LI$1),FALSE)</f>
        <v>0</v>
      </c>
      <c r="N1081" s="361">
        <f>+VLOOKUP($E1081,Emissions!$1:$1048576,MATCH(DATE(N$2,1,1),Emissions!$A$1:$LI$1),FALSE)</f>
        <v>0</v>
      </c>
      <c r="O1081" s="361">
        <f>+VLOOKUP($E1081,Emissions!$1:$1048576,MATCH(DATE(O$2,1,1),Emissions!$A$1:$LI$1),FALSE)</f>
        <v>0</v>
      </c>
      <c r="P1081" s="361">
        <f>+VLOOKUP($E1081,Emissions!$1:$1048576,MATCH(DATE(P$2,1,1),Emissions!$A$1:$LI$1),FALSE)</f>
        <v>0</v>
      </c>
      <c r="Q1081" s="361">
        <f>+VLOOKUP($E1081,Emissions!$1:$1048576,MATCH(DATE(Q$2,1,1),Emissions!$A$1:$LI$1),FALSE)</f>
        <v>0</v>
      </c>
      <c r="R1081" s="361">
        <f>+VLOOKUP($E1081,Emissions!$1:$1048576,MATCH(DATE(R$2,1,1),Emissions!$A$1:$LI$1),FALSE)</f>
        <v>0</v>
      </c>
      <c r="S1081" s="361">
        <f>+VLOOKUP($E1081,Emissions!$1:$1048576,MATCH(DATE(S$2,1,1),Emissions!$A$1:$LI$1),FALSE)</f>
        <v>0</v>
      </c>
      <c r="T1081" s="361">
        <f>+VLOOKUP($E1081,Emissions!$1:$1048576,MATCH(DATE(T$2,1,1),Emissions!$A$1:$LI$1),FALSE)</f>
        <v>0</v>
      </c>
      <c r="U1081" s="361">
        <f>+VLOOKUP($E1081,Emissions!$1:$1048576,MATCH(DATE(U$2,1,1),Emissions!$A$1:$LI$1),FALSE)</f>
        <v>0</v>
      </c>
      <c r="V1081" s="361">
        <f>+VLOOKUP($E1081,Emissions!$1:$1048576,MATCH(DATE(V$2,1,1),Emissions!$A$1:$LI$1),FALSE)</f>
        <v>0</v>
      </c>
      <c r="W1081" s="361">
        <f>+VLOOKUP($E1081,Emissions!$1:$1048576,MATCH(DATE(W$2,1,1),Emissions!$A$1:$LI$1),FALSE)</f>
        <v>0</v>
      </c>
      <c r="X1081" s="361">
        <f>+VLOOKUP($E1081,Emissions!$1:$1048576,MATCH(DATE(X$2,1,1),Emissions!$A$1:$LI$1),FALSE)</f>
        <v>0</v>
      </c>
      <c r="Y1081" s="361">
        <f>+VLOOKUP($E1081,Emissions!$1:$1048576,MATCH(DATE(Y$2,1,1),Emissions!$A$1:$LI$1),FALSE)</f>
        <v>0</v>
      </c>
      <c r="Z1081" s="361">
        <f>+VLOOKUP($E1081,Emissions!$1:$1048576,MATCH(DATE(Z$2,1,1),Emissions!$A$1:$LI$1),FALSE)</f>
        <v>0</v>
      </c>
      <c r="AA1081" s="361">
        <f>+VLOOKUP($E1081,Emissions!$1:$1048576,MATCH(DATE(AA$2,1,1),Emissions!$A$1:$LI$1),FALSE)</f>
        <v>0</v>
      </c>
      <c r="AB1081" s="361">
        <f>+VLOOKUP($E1081,Emissions!$1:$1048576,MATCH(DATE(AB$2,1,1),Emissions!$A$1:$LI$1),FALSE)</f>
        <v>0</v>
      </c>
      <c r="AC1081" s="361">
        <f>+VLOOKUP($E1081,Emissions!$1:$1048576,MATCH(DATE(AC$2,1,1),Emissions!$A$1:$LI$1),FALSE)</f>
        <v>0</v>
      </c>
      <c r="AD1081" s="361">
        <f>+VLOOKUP($E1081,Emissions!$1:$1048576,MATCH(DATE(AD$2,1,1),Emissions!$A$1:$LI$1),FALSE)</f>
        <v>0</v>
      </c>
      <c r="AE1081" s="361">
        <f>+VLOOKUP($E1081,Emissions!$1:$1048576,MATCH(DATE(AE$2,1,1),Emissions!$A$1:$LI$1),FALSE)</f>
        <v>0</v>
      </c>
      <c r="AF1081" s="361">
        <f>+VLOOKUP($E1081,Emissions!$1:$1048576,MATCH(DATE(AF$2,1,1),Emissions!$A$1:$LI$1),FALSE)</f>
        <v>0</v>
      </c>
      <c r="AG1081" s="361">
        <f>+VLOOKUP($E1081,Emissions!$1:$1048576,MATCH(DATE(AG$2,1,1),Emissions!$A$1:$LI$1),FALSE)</f>
        <v>0</v>
      </c>
      <c r="AH1081" s="361">
        <f>+VLOOKUP($E1081,Emissions!$1:$1048576,MATCH(DATE(AH$2,1,1),Emissions!$A$1:$LI$1),FALSE)</f>
        <v>0</v>
      </c>
      <c r="AI1081" s="361">
        <f>+VLOOKUP($E1081,Emissions!$1:$1048576,MATCH(DATE(AI$2,1,1),Emissions!$A$1:$LI$1),FALSE)</f>
        <v>0</v>
      </c>
      <c r="AJ1081" s="361">
        <f>+VLOOKUP($E1081,Emissions!$1:$1048576,MATCH(DATE(AJ$2,1,1),Emissions!$A$1:$LI$1),FALSE)</f>
        <v>0</v>
      </c>
      <c r="AK1081" s="361">
        <f>+VLOOKUP($E1081,Emissions!$1:$1048576,MATCH(DATE(AK$2,1,1),Emissions!$A$1:$LI$1),FALSE)</f>
        <v>0</v>
      </c>
      <c r="AL1081" s="361">
        <f>+VLOOKUP($E1081,Emissions!$1:$1048576,MATCH(DATE(AL$2,1,1),Emissions!$A$1:$LI$1),FALSE)</f>
        <v>0</v>
      </c>
      <c r="AM1081" s="361">
        <f>+VLOOKUP($E1081,Emissions!$1:$1048576,MATCH(DATE(AM$2,1,1),Emissions!$A$1:$LI$1),FALSE)</f>
        <v>0</v>
      </c>
      <c r="AN1081" s="361">
        <f>+VLOOKUP($E1081,Emissions!$1:$1048576,MATCH(DATE(AN$2,1,1),Emissions!$A$1:$LI$1),FALSE)</f>
        <v>0</v>
      </c>
      <c r="AO1081" s="361">
        <f>+VLOOKUP($E1081,Emissions!$1:$1048576,MATCH(DATE(AO$2,1,1),Emissions!$A$1:$LI$1),FALSE)</f>
        <v>0</v>
      </c>
    </row>
    <row r="1082" spans="1:41" ht="15" customHeight="1" x14ac:dyDescent="0.35">
      <c r="A1082" s="411"/>
      <c r="B1082" s="170"/>
      <c r="C1082" s="167"/>
      <c r="D1082" s="114"/>
      <c r="E1082" s="50"/>
      <c r="F1082" s="326"/>
      <c r="G1082" s="326"/>
      <c r="H1082" s="326"/>
      <c r="I1082" s="326"/>
      <c r="J1082" s="326"/>
      <c r="K1082" s="326"/>
      <c r="L1082" s="326"/>
      <c r="M1082" s="326"/>
      <c r="N1082" s="326"/>
      <c r="O1082" s="326"/>
      <c r="P1082" s="326"/>
      <c r="Q1082" s="326"/>
      <c r="R1082" s="326"/>
      <c r="S1082" s="326"/>
      <c r="T1082" s="326"/>
      <c r="U1082" s="326"/>
      <c r="V1082" s="326"/>
      <c r="W1082" s="326"/>
      <c r="X1082" s="326"/>
      <c r="Y1082" s="326"/>
      <c r="Z1082" s="326"/>
      <c r="AA1082" s="326"/>
      <c r="AB1082" s="326"/>
      <c r="AC1082" s="326"/>
      <c r="AD1082" s="326"/>
      <c r="AE1082" s="326"/>
      <c r="AF1082" s="326"/>
      <c r="AG1082" s="326"/>
      <c r="AH1082" s="326"/>
      <c r="AI1082" s="326"/>
      <c r="AJ1082" s="326"/>
      <c r="AK1082" s="326"/>
      <c r="AL1082" s="326"/>
      <c r="AM1082" s="326"/>
      <c r="AN1082" s="326"/>
      <c r="AO1082" s="326"/>
    </row>
    <row r="1083" spans="1:41" s="92" customFormat="1" ht="15" customHeight="1" x14ac:dyDescent="0.35">
      <c r="A1083" s="411"/>
      <c r="B1083" s="170"/>
      <c r="C1083" s="147" t="s">
        <v>3331</v>
      </c>
      <c r="D1083" s="147" t="s">
        <v>1029</v>
      </c>
      <c r="E1083" s="136" t="s">
        <v>3513</v>
      </c>
      <c r="F1083" s="327">
        <f>+VLOOKUP($E1083,Emissions!$1:$1048576,MATCH(DATE(F$2,1,1),Emissions!$A$1:$LI$1),FALSE)</f>
        <v>56.443820379999998</v>
      </c>
      <c r="G1083" s="327">
        <f>+VLOOKUP($E1083,Emissions!$1:$1048576,MATCH(DATE(G$2,1,1),Emissions!$A$1:$LI$1),FALSE)</f>
        <v>56.393415779999998</v>
      </c>
      <c r="H1083" s="327">
        <f>+VLOOKUP($E1083,Emissions!$1:$1048576,MATCH(DATE(H$2,1,1),Emissions!$A$1:$LI$1),FALSE)</f>
        <v>56.341846250000003</v>
      </c>
      <c r="I1083" s="327">
        <f>+VLOOKUP($E1083,Emissions!$1:$1048576,MATCH(DATE(I$2,1,1),Emissions!$A$1:$LI$1),FALSE)</f>
        <v>56.12592025</v>
      </c>
      <c r="J1083" s="327">
        <f>+VLOOKUP($E1083,Emissions!$1:$1048576,MATCH(DATE(J$2,1,1),Emissions!$A$1:$LI$1),FALSE)</f>
        <v>56.38690794</v>
      </c>
      <c r="K1083" s="327">
        <f>+VLOOKUP($E1083,Emissions!$1:$1048576,MATCH(DATE(K$2,1,1),Emissions!$A$1:$LI$1),FALSE)</f>
        <v>57.025069479999999</v>
      </c>
      <c r="L1083" s="327">
        <f>+VLOOKUP($E1083,Emissions!$1:$1048576,MATCH(DATE(L$2,1,1),Emissions!$A$1:$LI$1),FALSE)</f>
        <v>59.292451640000003</v>
      </c>
      <c r="M1083" s="327">
        <f>+VLOOKUP($E1083,Emissions!$1:$1048576,MATCH(DATE(M$2,1,1),Emissions!$A$1:$LI$1),FALSE)</f>
        <v>62.114076109999999</v>
      </c>
      <c r="N1083" s="327">
        <f>+VLOOKUP($E1083,Emissions!$1:$1048576,MATCH(DATE(N$2,1,1),Emissions!$A$1:$LI$1),FALSE)</f>
        <v>65.310469830000002</v>
      </c>
      <c r="O1083" s="327">
        <f>+VLOOKUP($E1083,Emissions!$1:$1048576,MATCH(DATE(O$2,1,1),Emissions!$A$1:$LI$1),FALSE)</f>
        <v>68.837976119999993</v>
      </c>
      <c r="P1083" s="327">
        <f>+VLOOKUP($E1083,Emissions!$1:$1048576,MATCH(DATE(P$2,1,1),Emissions!$A$1:$LI$1),FALSE)</f>
        <v>72.64535875</v>
      </c>
      <c r="Q1083" s="327">
        <f>+VLOOKUP($E1083,Emissions!$1:$1048576,MATCH(DATE(Q$2,1,1),Emissions!$A$1:$LI$1),FALSE)</f>
        <v>75.339071059999995</v>
      </c>
      <c r="R1083" s="327">
        <f>+VLOOKUP($E1083,Emissions!$1:$1048576,MATCH(DATE(R$2,1,1),Emissions!$A$1:$LI$1),FALSE)</f>
        <v>77.786188039999999</v>
      </c>
      <c r="S1083" s="327">
        <f>+VLOOKUP($E1083,Emissions!$1:$1048576,MATCH(DATE(S$2,1,1),Emissions!$A$1:$LI$1),FALSE)</f>
        <v>80.136099020000003</v>
      </c>
      <c r="T1083" s="327">
        <f>+VLOOKUP($E1083,Emissions!$1:$1048576,MATCH(DATE(T$2,1,1),Emissions!$A$1:$LI$1),FALSE)</f>
        <v>82.440655320000005</v>
      </c>
      <c r="U1083" s="327">
        <f>+VLOOKUP($E1083,Emissions!$1:$1048576,MATCH(DATE(U$2,1,1),Emissions!$A$1:$LI$1),FALSE)</f>
        <v>84.745917739999996</v>
      </c>
      <c r="V1083" s="327">
        <f>+VLOOKUP($E1083,Emissions!$1:$1048576,MATCH(DATE(V$2,1,1),Emissions!$A$1:$LI$1),FALSE)</f>
        <v>87.201167470000001</v>
      </c>
      <c r="W1083" s="327">
        <f>+VLOOKUP($E1083,Emissions!$1:$1048576,MATCH(DATE(W$2,1,1),Emissions!$A$1:$LI$1),FALSE)</f>
        <v>89.773443720000003</v>
      </c>
      <c r="X1083" s="327">
        <f>+VLOOKUP($E1083,Emissions!$1:$1048576,MATCH(DATE(X$2,1,1),Emissions!$A$1:$LI$1),FALSE)</f>
        <v>92.493347869999994</v>
      </c>
      <c r="Y1083" s="327">
        <f>+VLOOKUP($E1083,Emissions!$1:$1048576,MATCH(DATE(Y$2,1,1),Emissions!$A$1:$LI$1),FALSE)</f>
        <v>95.403520630000003</v>
      </c>
      <c r="Z1083" s="327">
        <f>+VLOOKUP($E1083,Emissions!$1:$1048576,MATCH(DATE(Z$2,1,1),Emissions!$A$1:$LI$1),FALSE)</f>
        <v>98.543826519999996</v>
      </c>
      <c r="AA1083" s="327">
        <f>+VLOOKUP($E1083,Emissions!$1:$1048576,MATCH(DATE(AA$2,1,1),Emissions!$A$1:$LI$1),FALSE)</f>
        <v>101.9786266</v>
      </c>
      <c r="AB1083" s="327">
        <f>+VLOOKUP($E1083,Emissions!$1:$1048576,MATCH(DATE(AB$2,1,1),Emissions!$A$1:$LI$1),FALSE)</f>
        <v>105.7663434</v>
      </c>
      <c r="AC1083" s="327">
        <f>+VLOOKUP($E1083,Emissions!$1:$1048576,MATCH(DATE(AC$2,1,1),Emissions!$A$1:$LI$1),FALSE)</f>
        <v>109.9653311</v>
      </c>
      <c r="AD1083" s="327">
        <f>+VLOOKUP($E1083,Emissions!$1:$1048576,MATCH(DATE(AD$2,1,1),Emissions!$A$1:$LI$1),FALSE)</f>
        <v>114.6328369</v>
      </c>
      <c r="AE1083" s="327">
        <f>+VLOOKUP($E1083,Emissions!$1:$1048576,MATCH(DATE(AE$2,1,1),Emissions!$A$1:$LI$1),FALSE)</f>
        <v>119.8042026</v>
      </c>
      <c r="AF1083" s="327">
        <f>+VLOOKUP($E1083,Emissions!$1:$1048576,MATCH(DATE(AF$2,1,1),Emissions!$A$1:$LI$1),FALSE)</f>
        <v>123.32102070000001</v>
      </c>
      <c r="AG1083" s="327">
        <f>+VLOOKUP($E1083,Emissions!$1:$1048576,MATCH(DATE(AG$2,1,1),Emissions!$A$1:$LI$1),FALSE)</f>
        <v>126.39946190000001</v>
      </c>
      <c r="AH1083" s="327">
        <f>+VLOOKUP($E1083,Emissions!$1:$1048576,MATCH(DATE(AH$2,1,1),Emissions!$A$1:$LI$1),FALSE)</f>
        <v>129.6213382</v>
      </c>
      <c r="AI1083" s="327">
        <f>+VLOOKUP($E1083,Emissions!$1:$1048576,MATCH(DATE(AI$2,1,1),Emissions!$A$1:$LI$1),FALSE)</f>
        <v>133.1341085</v>
      </c>
      <c r="AJ1083" s="327">
        <f>+VLOOKUP($E1083,Emissions!$1:$1048576,MATCH(DATE(AJ$2,1,1),Emissions!$A$1:$LI$1),FALSE)</f>
        <v>136.92385350000001</v>
      </c>
      <c r="AK1083" s="327">
        <f>+VLOOKUP($E1083,Emissions!$1:$1048576,MATCH(DATE(AK$2,1,1),Emissions!$A$1:$LI$1),FALSE)</f>
        <v>140.9353873</v>
      </c>
      <c r="AL1083" s="327">
        <f>+VLOOKUP($E1083,Emissions!$1:$1048576,MATCH(DATE(AL$2,1,1),Emissions!$A$1:$LI$1),FALSE)</f>
        <v>145.11048729999999</v>
      </c>
      <c r="AM1083" s="327">
        <f>+VLOOKUP($E1083,Emissions!$1:$1048576,MATCH(DATE(AM$2,1,1),Emissions!$A$1:$LI$1),FALSE)</f>
        <v>149.39422780000001</v>
      </c>
      <c r="AN1083" s="327">
        <f>+VLOOKUP($E1083,Emissions!$1:$1048576,MATCH(DATE(AN$2,1,1),Emissions!$A$1:$LI$1),FALSE)</f>
        <v>153.73485769999999</v>
      </c>
      <c r="AO1083" s="327">
        <f>+VLOOKUP($E1083,Emissions!$1:$1048576,MATCH(DATE(AO$2,1,1),Emissions!$A$1:$LI$1),FALSE)</f>
        <v>158.0822239</v>
      </c>
    </row>
    <row r="1084" spans="1:41" s="92" customFormat="1" ht="15" customHeight="1" x14ac:dyDescent="0.35">
      <c r="A1084" s="411"/>
      <c r="B1084" s="170"/>
      <c r="C1084" s="137" t="s">
        <v>3332</v>
      </c>
      <c r="D1084" s="147" t="s">
        <v>1029</v>
      </c>
      <c r="E1084" s="136" t="s">
        <v>3514</v>
      </c>
      <c r="F1084" s="327">
        <f>+VLOOKUP($E1084,Emissions!$1:$1048576,MATCH(DATE(F$2,1,1),Emissions!$A$1:$LI$1),FALSE)</f>
        <v>1.5190031719999999</v>
      </c>
      <c r="G1084" s="327">
        <f>+VLOOKUP($E1084,Emissions!$1:$1048576,MATCH(DATE(G$2,1,1),Emissions!$A$1:$LI$1),FALSE)</f>
        <v>1.5357766420000001</v>
      </c>
      <c r="H1084" s="327">
        <f>+VLOOKUP($E1084,Emissions!$1:$1048576,MATCH(DATE(H$2,1,1),Emissions!$A$1:$LI$1),FALSE)</f>
        <v>1.555794205</v>
      </c>
      <c r="I1084" s="327">
        <f>+VLOOKUP($E1084,Emissions!$1:$1048576,MATCH(DATE(I$2,1,1),Emissions!$A$1:$LI$1),FALSE)</f>
        <v>1.5779482410000001</v>
      </c>
      <c r="J1084" s="327">
        <f>+VLOOKUP($E1084,Emissions!$1:$1048576,MATCH(DATE(J$2,1,1),Emissions!$A$1:$LI$1),FALSE)</f>
        <v>1.6063022520000001</v>
      </c>
      <c r="K1084" s="327">
        <f>+VLOOKUP($E1084,Emissions!$1:$1048576,MATCH(DATE(K$2,1,1),Emissions!$A$1:$LI$1),FALSE)</f>
        <v>1.640223859</v>
      </c>
      <c r="L1084" s="327">
        <f>+VLOOKUP($E1084,Emissions!$1:$1048576,MATCH(DATE(L$2,1,1),Emissions!$A$1:$LI$1),FALSE)</f>
        <v>1.678775809</v>
      </c>
      <c r="M1084" s="327">
        <f>+VLOOKUP($E1084,Emissions!$1:$1048576,MATCH(DATE(M$2,1,1),Emissions!$A$1:$LI$1),FALSE)</f>
        <v>1.7210653010000001</v>
      </c>
      <c r="N1084" s="327">
        <f>+VLOOKUP($E1084,Emissions!$1:$1048576,MATCH(DATE(N$2,1,1),Emissions!$A$1:$LI$1),FALSE)</f>
        <v>1.7664150329999999</v>
      </c>
      <c r="O1084" s="327">
        <f>+VLOOKUP($E1084,Emissions!$1:$1048576,MATCH(DATE(O$2,1,1),Emissions!$A$1:$LI$1),FALSE)</f>
        <v>1.8141804880000001</v>
      </c>
      <c r="P1084" s="327">
        <f>+VLOOKUP($E1084,Emissions!$1:$1048576,MATCH(DATE(P$2,1,1),Emissions!$A$1:$LI$1),FALSE)</f>
        <v>1.862667149</v>
      </c>
      <c r="Q1084" s="327">
        <f>+VLOOKUP($E1084,Emissions!$1:$1048576,MATCH(DATE(Q$2,1,1),Emissions!$A$1:$LI$1),FALSE)</f>
        <v>1.9057623210000001</v>
      </c>
      <c r="R1084" s="327">
        <f>+VLOOKUP($E1084,Emissions!$1:$1048576,MATCH(DATE(R$2,1,1),Emissions!$A$1:$LI$1),FALSE)</f>
        <v>1.9432149059999999</v>
      </c>
      <c r="S1084" s="327">
        <f>+VLOOKUP($E1084,Emissions!$1:$1048576,MATCH(DATE(S$2,1,1),Emissions!$A$1:$LI$1),FALSE)</f>
        <v>1.975351917</v>
      </c>
      <c r="T1084" s="327">
        <f>+VLOOKUP($E1084,Emissions!$1:$1048576,MATCH(DATE(T$2,1,1),Emissions!$A$1:$LI$1),FALSE)</f>
        <v>2.003062162</v>
      </c>
      <c r="U1084" s="327">
        <f>+VLOOKUP($E1084,Emissions!$1:$1048576,MATCH(DATE(U$2,1,1),Emissions!$A$1:$LI$1),FALSE)</f>
        <v>2.0275161540000002</v>
      </c>
      <c r="V1084" s="327">
        <f>+VLOOKUP($E1084,Emissions!$1:$1048576,MATCH(DATE(V$2,1,1),Emissions!$A$1:$LI$1),FALSE)</f>
        <v>2.0501231259999999</v>
      </c>
      <c r="W1084" s="327">
        <f>+VLOOKUP($E1084,Emissions!$1:$1048576,MATCH(DATE(W$2,1,1),Emissions!$A$1:$LI$1),FALSE)</f>
        <v>2.0721638709999999</v>
      </c>
      <c r="X1084" s="327">
        <f>+VLOOKUP($E1084,Emissions!$1:$1048576,MATCH(DATE(X$2,1,1),Emissions!$A$1:$LI$1),FALSE)</f>
        <v>2.0949179039999999</v>
      </c>
      <c r="Y1084" s="327">
        <f>+VLOOKUP($E1084,Emissions!$1:$1048576,MATCH(DATE(Y$2,1,1),Emissions!$A$1:$LI$1),FALSE)</f>
        <v>2.1194477690000002</v>
      </c>
      <c r="Z1084" s="327">
        <f>+VLOOKUP($E1084,Emissions!$1:$1048576,MATCH(DATE(Z$2,1,1),Emissions!$A$1:$LI$1),FALSE)</f>
        <v>2.146486457</v>
      </c>
      <c r="AA1084" s="327">
        <f>+VLOOKUP($E1084,Emissions!$1:$1048576,MATCH(DATE(AA$2,1,1),Emissions!$A$1:$LI$1),FALSE)</f>
        <v>2.1772358820000002</v>
      </c>
      <c r="AB1084" s="327">
        <f>+VLOOKUP($E1084,Emissions!$1:$1048576,MATCH(DATE(AB$2,1,1),Emissions!$A$1:$LI$1),FALSE)</f>
        <v>2.2125675720000002</v>
      </c>
      <c r="AC1084" s="327">
        <f>+VLOOKUP($E1084,Emissions!$1:$1048576,MATCH(DATE(AC$2,1,1),Emissions!$A$1:$LI$1),FALSE)</f>
        <v>2.2531459649999999</v>
      </c>
      <c r="AD1084" s="327">
        <f>+VLOOKUP($E1084,Emissions!$1:$1048576,MATCH(DATE(AD$2,1,1),Emissions!$A$1:$LI$1),FALSE)</f>
        <v>2.299386852</v>
      </c>
      <c r="AE1084" s="327">
        <f>+VLOOKUP($E1084,Emissions!$1:$1048576,MATCH(DATE(AE$2,1,1),Emissions!$A$1:$LI$1),FALSE)</f>
        <v>2.3509397070000002</v>
      </c>
      <c r="AF1084" s="327">
        <f>+VLOOKUP($E1084,Emissions!$1:$1048576,MATCH(DATE(AF$2,1,1),Emissions!$A$1:$LI$1),FALSE)</f>
        <v>2.4073470349999999</v>
      </c>
      <c r="AG1084" s="327">
        <f>+VLOOKUP($E1084,Emissions!$1:$1048576,MATCH(DATE(AG$2,1,1),Emissions!$A$1:$LI$1),FALSE)</f>
        <v>2.4694133580000002</v>
      </c>
      <c r="AH1084" s="327">
        <f>+VLOOKUP($E1084,Emissions!$1:$1048576,MATCH(DATE(AH$2,1,1),Emissions!$A$1:$LI$1),FALSE)</f>
        <v>2.537647314</v>
      </c>
      <c r="AI1084" s="327">
        <f>+VLOOKUP($E1084,Emissions!$1:$1048576,MATCH(DATE(AI$2,1,1),Emissions!$A$1:$LI$1),FALSE)</f>
        <v>2.611756953</v>
      </c>
      <c r="AJ1084" s="327">
        <f>+VLOOKUP($E1084,Emissions!$1:$1048576,MATCH(DATE(AJ$2,1,1),Emissions!$A$1:$LI$1),FALSE)</f>
        <v>2.6909570729999999</v>
      </c>
      <c r="AK1084" s="327">
        <f>+VLOOKUP($E1084,Emissions!$1:$1048576,MATCH(DATE(AK$2,1,1),Emissions!$A$1:$LI$1),FALSE)</f>
        <v>2.7743671409999999</v>
      </c>
      <c r="AL1084" s="327">
        <f>+VLOOKUP($E1084,Emissions!$1:$1048576,MATCH(DATE(AL$2,1,1),Emissions!$A$1:$LI$1),FALSE)</f>
        <v>2.8611301830000002</v>
      </c>
      <c r="AM1084" s="327">
        <f>+VLOOKUP($E1084,Emissions!$1:$1048576,MATCH(DATE(AM$2,1,1),Emissions!$A$1:$LI$1),FALSE)</f>
        <v>2.9503563220000002</v>
      </c>
      <c r="AN1084" s="327">
        <f>+VLOOKUP($E1084,Emissions!$1:$1048576,MATCH(DATE(AN$2,1,1),Emissions!$A$1:$LI$1),FALSE)</f>
        <v>3.0411021520000001</v>
      </c>
      <c r="AO1084" s="327">
        <f>+VLOOKUP($E1084,Emissions!$1:$1048576,MATCH(DATE(AO$2,1,1),Emissions!$A$1:$LI$1),FALSE)</f>
        <v>3.1323717609999999</v>
      </c>
    </row>
    <row r="1085" spans="1:41" ht="15" customHeight="1" x14ac:dyDescent="0.35">
      <c r="A1085" s="411"/>
      <c r="B1085" s="170"/>
      <c r="C1085" s="138" t="s">
        <v>724</v>
      </c>
      <c r="D1085" s="114" t="s">
        <v>1029</v>
      </c>
      <c r="E1085" s="50" t="s">
        <v>3515</v>
      </c>
      <c r="F1085" s="361">
        <f>+VLOOKUP($E1085,Emissions!$1:$1048576,MATCH(DATE(F$2,1,1),Emissions!$A$1:$LI$1),FALSE)</f>
        <v>1.4839243499999999</v>
      </c>
      <c r="G1085" s="361">
        <f>+VLOOKUP($E1085,Emissions!$1:$1048576,MATCH(DATE(G$2,1,1),Emissions!$A$1:$LI$1),FALSE)</f>
        <v>1.5010407100000001</v>
      </c>
      <c r="H1085" s="361">
        <f>+VLOOKUP($E1085,Emissions!$1:$1048576,MATCH(DATE(H$2,1,1),Emissions!$A$1:$LI$1),FALSE)</f>
        <v>1.5214658599999999</v>
      </c>
      <c r="I1085" s="361">
        <f>+VLOOKUP($E1085,Emissions!$1:$1048576,MATCH(DATE(I$2,1,1),Emissions!$A$1:$LI$1),FALSE)</f>
        <v>1.544058838</v>
      </c>
      <c r="J1085" s="361">
        <f>+VLOOKUP($E1085,Emissions!$1:$1048576,MATCH(DATE(J$2,1,1),Emissions!$A$1:$LI$1),FALSE)</f>
        <v>1.572647863</v>
      </c>
      <c r="K1085" s="361">
        <f>+VLOOKUP($E1085,Emissions!$1:$1048576,MATCH(DATE(K$2,1,1),Emissions!$A$1:$LI$1),FALSE)</f>
        <v>1.6066483469999999</v>
      </c>
      <c r="L1085" s="361">
        <f>+VLOOKUP($E1085,Emissions!$1:$1048576,MATCH(DATE(L$2,1,1),Emissions!$A$1:$LI$1),FALSE)</f>
        <v>1.6450224710000001</v>
      </c>
      <c r="M1085" s="361">
        <f>+VLOOKUP($E1085,Emissions!$1:$1048576,MATCH(DATE(M$2,1,1),Emissions!$A$1:$LI$1),FALSE)</f>
        <v>1.687007817</v>
      </c>
      <c r="N1085" s="361">
        <f>+VLOOKUP($E1085,Emissions!$1:$1048576,MATCH(DATE(N$2,1,1),Emissions!$A$1:$LI$1),FALSE)</f>
        <v>1.731973711</v>
      </c>
      <c r="O1085" s="361">
        <f>+VLOOKUP($E1085,Emissions!$1:$1048576,MATCH(DATE(O$2,1,1),Emissions!$A$1:$LI$1),FALSE)</f>
        <v>1.7792924189999999</v>
      </c>
      <c r="P1085" s="361">
        <f>+VLOOKUP($E1085,Emissions!$1:$1048576,MATCH(DATE(P$2,1,1),Emissions!$A$1:$LI$1),FALSE)</f>
        <v>1.8272786240000001</v>
      </c>
      <c r="Q1085" s="361">
        <f>+VLOOKUP($E1085,Emissions!$1:$1048576,MATCH(DATE(Q$2,1,1),Emissions!$A$1:$LI$1),FALSE)</f>
        <v>1.8699185380000001</v>
      </c>
      <c r="R1085" s="361">
        <f>+VLOOKUP($E1085,Emissions!$1:$1048576,MATCH(DATE(R$2,1,1),Emissions!$A$1:$LI$1),FALSE)</f>
        <v>1.906949086</v>
      </c>
      <c r="S1085" s="361">
        <f>+VLOOKUP($E1085,Emissions!$1:$1048576,MATCH(DATE(S$2,1,1),Emissions!$A$1:$LI$1),FALSE)</f>
        <v>1.938678897</v>
      </c>
      <c r="T1085" s="361">
        <f>+VLOOKUP($E1085,Emissions!$1:$1048576,MATCH(DATE(T$2,1,1),Emissions!$A$1:$LI$1),FALSE)</f>
        <v>1.9659822570000001</v>
      </c>
      <c r="U1085" s="361">
        <f>+VLOOKUP($E1085,Emissions!$1:$1048576,MATCH(DATE(U$2,1,1),Emissions!$A$1:$LI$1),FALSE)</f>
        <v>1.990016046</v>
      </c>
      <c r="V1085" s="361">
        <f>+VLOOKUP($E1085,Emissions!$1:$1048576,MATCH(DATE(V$2,1,1),Emissions!$A$1:$LI$1),FALSE)</f>
        <v>2.012077568</v>
      </c>
      <c r="W1085" s="361">
        <f>+VLOOKUP($E1085,Emissions!$1:$1048576,MATCH(DATE(W$2,1,1),Emissions!$A$1:$LI$1),FALSE)</f>
        <v>2.0335067389999999</v>
      </c>
      <c r="X1085" s="361">
        <f>+VLOOKUP($E1085,Emissions!$1:$1048576,MATCH(DATE(X$2,1,1),Emissions!$A$1:$LI$1),FALSE)</f>
        <v>2.0555918430000002</v>
      </c>
      <c r="Y1085" s="361">
        <f>+VLOOKUP($E1085,Emissions!$1:$1048576,MATCH(DATE(Y$2,1,1),Emissions!$A$1:$LI$1),FALSE)</f>
        <v>2.0793886879999999</v>
      </c>
      <c r="Z1085" s="361">
        <f>+VLOOKUP($E1085,Emissions!$1:$1048576,MATCH(DATE(Z$2,1,1),Emissions!$A$1:$LI$1),FALSE)</f>
        <v>2.1056272859999998</v>
      </c>
      <c r="AA1085" s="361">
        <f>+VLOOKUP($E1085,Emissions!$1:$1048576,MATCH(DATE(AA$2,1,1),Emissions!$A$1:$LI$1),FALSE)</f>
        <v>2.1354839829999999</v>
      </c>
      <c r="AB1085" s="361">
        <f>+VLOOKUP($E1085,Emissions!$1:$1048576,MATCH(DATE(AB$2,1,1),Emissions!$A$1:$LI$1),FALSE)</f>
        <v>2.1698149779999998</v>
      </c>
      <c r="AC1085" s="361">
        <f>+VLOOKUP($E1085,Emissions!$1:$1048576,MATCH(DATE(AC$2,1,1),Emissions!$A$1:$LI$1),FALSE)</f>
        <v>2.209268502</v>
      </c>
      <c r="AD1085" s="361">
        <f>+VLOOKUP($E1085,Emissions!$1:$1048576,MATCH(DATE(AD$2,1,1),Emissions!$A$1:$LI$1),FALSE)</f>
        <v>2.2542426039999999</v>
      </c>
      <c r="AE1085" s="361">
        <f>+VLOOKUP($E1085,Emissions!$1:$1048576,MATCH(DATE(AE$2,1,1),Emissions!$A$1:$LI$1),FALSE)</f>
        <v>2.3043886200000001</v>
      </c>
      <c r="AF1085" s="361">
        <f>+VLOOKUP($E1085,Emissions!$1:$1048576,MATCH(DATE(AF$2,1,1),Emissions!$A$1:$LI$1),FALSE)</f>
        <v>2.3599774039999999</v>
      </c>
      <c r="AG1085" s="361">
        <f>+VLOOKUP($E1085,Emissions!$1:$1048576,MATCH(DATE(AG$2,1,1),Emissions!$A$1:$LI$1),FALSE)</f>
        <v>2.421413265</v>
      </c>
      <c r="AH1085" s="361">
        <f>+VLOOKUP($E1085,Emissions!$1:$1048576,MATCH(DATE(AH$2,1,1),Emissions!$A$1:$LI$1),FALSE)</f>
        <v>2.4889930339999999</v>
      </c>
      <c r="AI1085" s="361">
        <f>+VLOOKUP($E1085,Emissions!$1:$1048576,MATCH(DATE(AI$2,1,1),Emissions!$A$1:$LI$1),FALSE)</f>
        <v>2.5623677850000002</v>
      </c>
      <c r="AJ1085" s="361">
        <f>+VLOOKUP($E1085,Emissions!$1:$1048576,MATCH(DATE(AJ$2,1,1),Emissions!$A$1:$LI$1),FALSE)</f>
        <v>2.6407549459999999</v>
      </c>
      <c r="AK1085" s="361">
        <f>+VLOOKUP($E1085,Emissions!$1:$1048576,MATCH(DATE(AK$2,1,1),Emissions!$A$1:$LI$1),FALSE)</f>
        <v>2.7232916220000001</v>
      </c>
      <c r="AL1085" s="361">
        <f>+VLOOKUP($E1085,Emissions!$1:$1048576,MATCH(DATE(AL$2,1,1),Emissions!$A$1:$LI$1),FALSE)</f>
        <v>2.8091390500000002</v>
      </c>
      <c r="AM1085" s="361">
        <f>+VLOOKUP($E1085,Emissions!$1:$1048576,MATCH(DATE(AM$2,1,1),Emissions!$A$1:$LI$1),FALSE)</f>
        <v>2.8974236320000002</v>
      </c>
      <c r="AN1085" s="361">
        <f>+VLOOKUP($E1085,Emissions!$1:$1048576,MATCH(DATE(AN$2,1,1),Emissions!$A$1:$LI$1),FALSE)</f>
        <v>2.9872164140000002</v>
      </c>
      <c r="AO1085" s="361">
        <f>+VLOOKUP($E1085,Emissions!$1:$1048576,MATCH(DATE(AO$2,1,1),Emissions!$A$1:$LI$1),FALSE)</f>
        <v>3.0775347599999998</v>
      </c>
    </row>
    <row r="1086" spans="1:41" ht="15" customHeight="1" x14ac:dyDescent="0.35">
      <c r="A1086" s="411"/>
      <c r="B1086" s="170"/>
      <c r="C1086" s="138" t="s">
        <v>725</v>
      </c>
      <c r="D1086" s="114" t="s">
        <v>1029</v>
      </c>
      <c r="E1086" s="50" t="s">
        <v>3516</v>
      </c>
      <c r="F1086" s="361">
        <f>+VLOOKUP($E1086,Emissions!$1:$1048576,MATCH(DATE(F$2,1,1),Emissions!$A$1:$LI$1),FALSE)</f>
        <v>3.5078822000000003E-2</v>
      </c>
      <c r="G1086" s="361">
        <f>+VLOOKUP($E1086,Emissions!$1:$1048576,MATCH(DATE(G$2,1,1),Emissions!$A$1:$LI$1),FALSE)</f>
        <v>3.4735932099999998E-2</v>
      </c>
      <c r="H1086" s="361">
        <f>+VLOOKUP($E1086,Emissions!$1:$1048576,MATCH(DATE(H$2,1,1),Emissions!$A$1:$LI$1),FALSE)</f>
        <v>3.4328345000000003E-2</v>
      </c>
      <c r="I1086" s="361">
        <f>+VLOOKUP($E1086,Emissions!$1:$1048576,MATCH(DATE(I$2,1,1),Emissions!$A$1:$LI$1),FALSE)</f>
        <v>3.3889402200000002E-2</v>
      </c>
      <c r="J1086" s="361">
        <f>+VLOOKUP($E1086,Emissions!$1:$1048576,MATCH(DATE(J$2,1,1),Emissions!$A$1:$LI$1),FALSE)</f>
        <v>3.3654388899999998E-2</v>
      </c>
      <c r="K1086" s="361">
        <f>+VLOOKUP($E1086,Emissions!$1:$1048576,MATCH(DATE(K$2,1,1),Emissions!$A$1:$LI$1),FALSE)</f>
        <v>3.3575512299999999E-2</v>
      </c>
      <c r="L1086" s="361">
        <f>+VLOOKUP($E1086,Emissions!$1:$1048576,MATCH(DATE(L$2,1,1),Emissions!$A$1:$LI$1),FALSE)</f>
        <v>3.3753338799999998E-2</v>
      </c>
      <c r="M1086" s="361">
        <f>+VLOOKUP($E1086,Emissions!$1:$1048576,MATCH(DATE(M$2,1,1),Emissions!$A$1:$LI$1),FALSE)</f>
        <v>3.4057483600000001E-2</v>
      </c>
      <c r="N1086" s="361">
        <f>+VLOOKUP($E1086,Emissions!$1:$1048576,MATCH(DATE(N$2,1,1),Emissions!$A$1:$LI$1),FALSE)</f>
        <v>3.4441322199999999E-2</v>
      </c>
      <c r="O1086" s="361">
        <f>+VLOOKUP($E1086,Emissions!$1:$1048576,MATCH(DATE(O$2,1,1),Emissions!$A$1:$LI$1),FALSE)</f>
        <v>3.4888069100000002E-2</v>
      </c>
      <c r="P1086" s="361">
        <f>+VLOOKUP($E1086,Emissions!$1:$1048576,MATCH(DATE(P$2,1,1),Emissions!$A$1:$LI$1),FALSE)</f>
        <v>3.5388524900000003E-2</v>
      </c>
      <c r="Q1086" s="361">
        <f>+VLOOKUP($E1086,Emissions!$1:$1048576,MATCH(DATE(Q$2,1,1),Emissions!$A$1:$LI$1),FALSE)</f>
        <v>3.5843782900000003E-2</v>
      </c>
      <c r="R1086" s="361">
        <f>+VLOOKUP($E1086,Emissions!$1:$1048576,MATCH(DATE(R$2,1,1),Emissions!$A$1:$LI$1),FALSE)</f>
        <v>3.62658197E-2</v>
      </c>
      <c r="S1086" s="361">
        <f>+VLOOKUP($E1086,Emissions!$1:$1048576,MATCH(DATE(S$2,1,1),Emissions!$A$1:$LI$1),FALSE)</f>
        <v>3.6673019799999998E-2</v>
      </c>
      <c r="T1086" s="361">
        <f>+VLOOKUP($E1086,Emissions!$1:$1048576,MATCH(DATE(T$2,1,1),Emissions!$A$1:$LI$1),FALSE)</f>
        <v>3.7079904699999999E-2</v>
      </c>
      <c r="U1086" s="361">
        <f>+VLOOKUP($E1086,Emissions!$1:$1048576,MATCH(DATE(U$2,1,1),Emissions!$A$1:$LI$1),FALSE)</f>
        <v>3.7500107400000003E-2</v>
      </c>
      <c r="V1086" s="361">
        <f>+VLOOKUP($E1086,Emissions!$1:$1048576,MATCH(DATE(V$2,1,1),Emissions!$A$1:$LI$1),FALSE)</f>
        <v>3.8045558700000003E-2</v>
      </c>
      <c r="W1086" s="361">
        <f>+VLOOKUP($E1086,Emissions!$1:$1048576,MATCH(DATE(W$2,1,1),Emissions!$A$1:$LI$1),FALSE)</f>
        <v>3.8657132499999997E-2</v>
      </c>
      <c r="X1086" s="361">
        <f>+VLOOKUP($E1086,Emissions!$1:$1048576,MATCH(DATE(X$2,1,1),Emissions!$A$1:$LI$1),FALSE)</f>
        <v>3.9326061299999999E-2</v>
      </c>
      <c r="Y1086" s="361">
        <f>+VLOOKUP($E1086,Emissions!$1:$1048576,MATCH(DATE(Y$2,1,1),Emissions!$A$1:$LI$1),FALSE)</f>
        <v>4.0059080599999998E-2</v>
      </c>
      <c r="Z1086" s="361">
        <f>+VLOOKUP($E1086,Emissions!$1:$1048576,MATCH(DATE(Z$2,1,1),Emissions!$A$1:$LI$1),FALSE)</f>
        <v>4.0859171399999998E-2</v>
      </c>
      <c r="AA1086" s="361">
        <f>+VLOOKUP($E1086,Emissions!$1:$1048576,MATCH(DATE(AA$2,1,1),Emissions!$A$1:$LI$1),FALSE)</f>
        <v>4.17518994E-2</v>
      </c>
      <c r="AB1086" s="361">
        <f>+VLOOKUP($E1086,Emissions!$1:$1048576,MATCH(DATE(AB$2,1,1),Emissions!$A$1:$LI$1),FALSE)</f>
        <v>4.2752594200000001E-2</v>
      </c>
      <c r="AC1086" s="361">
        <f>+VLOOKUP($E1086,Emissions!$1:$1048576,MATCH(DATE(AC$2,1,1),Emissions!$A$1:$LI$1),FALSE)</f>
        <v>4.3877462200000002E-2</v>
      </c>
      <c r="AD1086" s="361">
        <f>+VLOOKUP($E1086,Emissions!$1:$1048576,MATCH(DATE(AD$2,1,1),Emissions!$A$1:$LI$1),FALSE)</f>
        <v>4.5144247300000002E-2</v>
      </c>
      <c r="AE1086" s="361">
        <f>+VLOOKUP($E1086,Emissions!$1:$1048576,MATCH(DATE(AE$2,1,1),Emissions!$A$1:$LI$1),FALSE)</f>
        <v>4.6551087499999998E-2</v>
      </c>
      <c r="AF1086" s="361">
        <f>+VLOOKUP($E1086,Emissions!$1:$1048576,MATCH(DATE(AF$2,1,1),Emissions!$A$1:$LI$1),FALSE)</f>
        <v>4.7369631000000002E-2</v>
      </c>
      <c r="AG1086" s="361">
        <f>+VLOOKUP($E1086,Emissions!$1:$1048576,MATCH(DATE(AG$2,1,1),Emissions!$A$1:$LI$1),FALSE)</f>
        <v>4.8000093000000001E-2</v>
      </c>
      <c r="AH1086" s="361">
        <f>+VLOOKUP($E1086,Emissions!$1:$1048576,MATCH(DATE(AH$2,1,1),Emissions!$A$1:$LI$1),FALSE)</f>
        <v>4.8654280500000001E-2</v>
      </c>
      <c r="AI1086" s="361">
        <f>+VLOOKUP($E1086,Emissions!$1:$1048576,MATCH(DATE(AI$2,1,1),Emissions!$A$1:$LI$1),FALSE)</f>
        <v>4.9389167800000001E-2</v>
      </c>
      <c r="AJ1086" s="361">
        <f>+VLOOKUP($E1086,Emissions!$1:$1048576,MATCH(DATE(AJ$2,1,1),Emissions!$A$1:$LI$1),FALSE)</f>
        <v>5.0202126800000003E-2</v>
      </c>
      <c r="AK1086" s="361">
        <f>+VLOOKUP($E1086,Emissions!$1:$1048576,MATCH(DATE(AK$2,1,1),Emissions!$A$1:$LI$1),FALSE)</f>
        <v>5.1075519200000002E-2</v>
      </c>
      <c r="AL1086" s="361">
        <f>+VLOOKUP($E1086,Emissions!$1:$1048576,MATCH(DATE(AL$2,1,1),Emissions!$A$1:$LI$1),FALSE)</f>
        <v>5.1991132599999997E-2</v>
      </c>
      <c r="AM1086" s="361">
        <f>+VLOOKUP($E1086,Emissions!$1:$1048576,MATCH(DATE(AM$2,1,1),Emissions!$A$1:$LI$1),FALSE)</f>
        <v>5.2932689499999998E-2</v>
      </c>
      <c r="AN1086" s="361">
        <f>+VLOOKUP($E1086,Emissions!$1:$1048576,MATCH(DATE(AN$2,1,1),Emissions!$A$1:$LI$1),FALSE)</f>
        <v>5.3885738500000002E-2</v>
      </c>
      <c r="AO1086" s="361">
        <f>+VLOOKUP($E1086,Emissions!$1:$1048576,MATCH(DATE(AO$2,1,1),Emissions!$A$1:$LI$1),FALSE)</f>
        <v>5.4837000800000001E-2</v>
      </c>
    </row>
    <row r="1087" spans="1:41" s="92" customFormat="1" ht="15" customHeight="1" x14ac:dyDescent="0.35">
      <c r="A1087" s="411"/>
      <c r="B1087" s="170"/>
      <c r="C1087" s="137" t="s">
        <v>3333</v>
      </c>
      <c r="D1087" s="147" t="s">
        <v>1029</v>
      </c>
      <c r="E1087" s="136" t="s">
        <v>3517</v>
      </c>
      <c r="F1087" s="327">
        <f>+VLOOKUP($E1087,Emissions!$1:$1048576,MATCH(DATE(F$2,1,1),Emissions!$A$1:$LI$1),FALSE)</f>
        <v>21.978207789999999</v>
      </c>
      <c r="G1087" s="327">
        <f>+VLOOKUP($E1087,Emissions!$1:$1048576,MATCH(DATE(G$2,1,1),Emissions!$A$1:$LI$1),FALSE)</f>
        <v>22.054421940000001</v>
      </c>
      <c r="H1087" s="327">
        <f>+VLOOKUP($E1087,Emissions!$1:$1048576,MATCH(DATE(H$2,1,1),Emissions!$A$1:$LI$1),FALSE)</f>
        <v>22.148928040000001</v>
      </c>
      <c r="I1087" s="327">
        <f>+VLOOKUP($E1087,Emissions!$1:$1048576,MATCH(DATE(I$2,1,1),Emissions!$A$1:$LI$1),FALSE)</f>
        <v>22.18855245</v>
      </c>
      <c r="J1087" s="327">
        <f>+VLOOKUP($E1087,Emissions!$1:$1048576,MATCH(DATE(J$2,1,1),Emissions!$A$1:$LI$1),FALSE)</f>
        <v>22.413309810000001</v>
      </c>
      <c r="K1087" s="327">
        <f>+VLOOKUP($E1087,Emissions!$1:$1048576,MATCH(DATE(K$2,1,1),Emissions!$A$1:$LI$1),FALSE)</f>
        <v>22.78694849</v>
      </c>
      <c r="L1087" s="327">
        <f>+VLOOKUP($E1087,Emissions!$1:$1048576,MATCH(DATE(L$2,1,1),Emissions!$A$1:$LI$1),FALSE)</f>
        <v>23.279172089999999</v>
      </c>
      <c r="M1087" s="327">
        <f>+VLOOKUP($E1087,Emissions!$1:$1048576,MATCH(DATE(M$2,1,1),Emissions!$A$1:$LI$1),FALSE)</f>
        <v>23.86592933</v>
      </c>
      <c r="N1087" s="327">
        <f>+VLOOKUP($E1087,Emissions!$1:$1048576,MATCH(DATE(N$2,1,1),Emissions!$A$1:$LI$1),FALSE)</f>
        <v>24.52866564</v>
      </c>
      <c r="O1087" s="327">
        <f>+VLOOKUP($E1087,Emissions!$1:$1048576,MATCH(DATE(O$2,1,1),Emissions!$A$1:$LI$1),FALSE)</f>
        <v>25.251975900000001</v>
      </c>
      <c r="P1087" s="327">
        <f>+VLOOKUP($E1087,Emissions!$1:$1048576,MATCH(DATE(P$2,1,1),Emissions!$A$1:$LI$1),FALSE)</f>
        <v>25.99738756</v>
      </c>
      <c r="Q1087" s="327">
        <f>+VLOOKUP($E1087,Emissions!$1:$1048576,MATCH(DATE(Q$2,1,1),Emissions!$A$1:$LI$1),FALSE)</f>
        <v>26.65541992</v>
      </c>
      <c r="R1087" s="327">
        <f>+VLOOKUP($E1087,Emissions!$1:$1048576,MATCH(DATE(R$2,1,1),Emissions!$A$1:$LI$1),FALSE)</f>
        <v>27.227407230000001</v>
      </c>
      <c r="S1087" s="327">
        <f>+VLOOKUP($E1087,Emissions!$1:$1048576,MATCH(DATE(S$2,1,1),Emissions!$A$1:$LI$1),FALSE)</f>
        <v>27.721884620000001</v>
      </c>
      <c r="T1087" s="327">
        <f>+VLOOKUP($E1087,Emissions!$1:$1048576,MATCH(DATE(T$2,1,1),Emissions!$A$1:$LI$1),FALSE)</f>
        <v>28.156056159999999</v>
      </c>
      <c r="U1087" s="327">
        <f>+VLOOKUP($E1087,Emissions!$1:$1048576,MATCH(DATE(U$2,1,1),Emissions!$A$1:$LI$1),FALSE)</f>
        <v>28.550250120000001</v>
      </c>
      <c r="V1087" s="327">
        <f>+VLOOKUP($E1087,Emissions!$1:$1048576,MATCH(DATE(V$2,1,1),Emissions!$A$1:$LI$1),FALSE)</f>
        <v>28.925116599999999</v>
      </c>
      <c r="W1087" s="327">
        <f>+VLOOKUP($E1087,Emissions!$1:$1048576,MATCH(DATE(W$2,1,1),Emissions!$A$1:$LI$1),FALSE)</f>
        <v>29.30116159</v>
      </c>
      <c r="X1087" s="327">
        <f>+VLOOKUP($E1087,Emissions!$1:$1048576,MATCH(DATE(X$2,1,1),Emissions!$A$1:$LI$1),FALSE)</f>
        <v>29.69798231</v>
      </c>
      <c r="Y1087" s="327">
        <f>+VLOOKUP($E1087,Emissions!$1:$1048576,MATCH(DATE(Y$2,1,1),Emissions!$A$1:$LI$1),FALSE)</f>
        <v>30.13146686</v>
      </c>
      <c r="Z1087" s="327">
        <f>+VLOOKUP($E1087,Emissions!$1:$1048576,MATCH(DATE(Z$2,1,1),Emissions!$A$1:$LI$1),FALSE)</f>
        <v>30.615593520000001</v>
      </c>
      <c r="AA1087" s="327">
        <f>+VLOOKUP($E1087,Emissions!$1:$1048576,MATCH(DATE(AA$2,1,1),Emissions!$A$1:$LI$1),FALSE)</f>
        <v>31.166083180000001</v>
      </c>
      <c r="AB1087" s="327">
        <f>+VLOOKUP($E1087,Emissions!$1:$1048576,MATCH(DATE(AB$2,1,1),Emissions!$A$1:$LI$1),FALSE)</f>
        <v>31.79733809</v>
      </c>
      <c r="AC1087" s="327">
        <f>+VLOOKUP($E1087,Emissions!$1:$1048576,MATCH(DATE(AC$2,1,1),Emissions!$A$1:$LI$1),FALSE)</f>
        <v>32.520784220000003</v>
      </c>
      <c r="AD1087" s="327">
        <f>+VLOOKUP($E1087,Emissions!$1:$1048576,MATCH(DATE(AD$2,1,1),Emissions!$A$1:$LI$1),FALSE)</f>
        <v>33.344059780000002</v>
      </c>
      <c r="AE1087" s="327">
        <f>+VLOOKUP($E1087,Emissions!$1:$1048576,MATCH(DATE(AE$2,1,1),Emissions!$A$1:$LI$1),FALSE)</f>
        <v>34.270890569999999</v>
      </c>
      <c r="AF1087" s="327">
        <f>+VLOOKUP($E1087,Emissions!$1:$1048576,MATCH(DATE(AF$2,1,1),Emissions!$A$1:$LI$1),FALSE)</f>
        <v>35.291428940000003</v>
      </c>
      <c r="AG1087" s="327">
        <f>+VLOOKUP($E1087,Emissions!$1:$1048576,MATCH(DATE(AG$2,1,1),Emissions!$A$1:$LI$1),FALSE)</f>
        <v>36.412793319999999</v>
      </c>
      <c r="AH1087" s="327">
        <f>+VLOOKUP($E1087,Emissions!$1:$1048576,MATCH(DATE(AH$2,1,1),Emissions!$A$1:$LI$1),FALSE)</f>
        <v>37.642242850000002</v>
      </c>
      <c r="AI1087" s="327">
        <f>+VLOOKUP($E1087,Emissions!$1:$1048576,MATCH(DATE(AI$2,1,1),Emissions!$A$1:$LI$1),FALSE)</f>
        <v>38.973738730000001</v>
      </c>
      <c r="AJ1087" s="327">
        <f>+VLOOKUP($E1087,Emissions!$1:$1048576,MATCH(DATE(AJ$2,1,1),Emissions!$A$1:$LI$1),FALSE)</f>
        <v>40.393040110000001</v>
      </c>
      <c r="AK1087" s="327">
        <f>+VLOOKUP($E1087,Emissions!$1:$1048576,MATCH(DATE(AK$2,1,1),Emissions!$A$1:$LI$1),FALSE)</f>
        <v>41.885008569999997</v>
      </c>
      <c r="AL1087" s="327">
        <f>+VLOOKUP($E1087,Emissions!$1:$1048576,MATCH(DATE(AL$2,1,1),Emissions!$A$1:$LI$1),FALSE)</f>
        <v>43.43539122</v>
      </c>
      <c r="AM1087" s="327">
        <f>+VLOOKUP($E1087,Emissions!$1:$1048576,MATCH(DATE(AM$2,1,1),Emissions!$A$1:$LI$1),FALSE)</f>
        <v>45.029342649999997</v>
      </c>
      <c r="AN1087" s="327">
        <f>+VLOOKUP($E1087,Emissions!$1:$1048576,MATCH(DATE(AN$2,1,1),Emissions!$A$1:$LI$1),FALSE)</f>
        <v>46.65079944</v>
      </c>
      <c r="AO1087" s="327">
        <f>+VLOOKUP($E1087,Emissions!$1:$1048576,MATCH(DATE(AO$2,1,1),Emissions!$A$1:$LI$1),FALSE)</f>
        <v>48.282349590000003</v>
      </c>
    </row>
    <row r="1088" spans="1:41" ht="15" customHeight="1" x14ac:dyDescent="0.35">
      <c r="A1088" s="411"/>
      <c r="B1088" s="170"/>
      <c r="C1088" s="138" t="s">
        <v>726</v>
      </c>
      <c r="D1088" s="114" t="s">
        <v>1029</v>
      </c>
      <c r="E1088" s="50" t="s">
        <v>3518</v>
      </c>
      <c r="F1088" s="361">
        <f>+VLOOKUP($E1088,Emissions!$1:$1048576,MATCH(DATE(F$2,1,1),Emissions!$A$1:$LI$1),FALSE)</f>
        <v>5.524750601</v>
      </c>
      <c r="G1088" s="361">
        <f>+VLOOKUP($E1088,Emissions!$1:$1048576,MATCH(DATE(G$2,1,1),Emissions!$A$1:$LI$1),FALSE)</f>
        <v>5.5187747920000003</v>
      </c>
      <c r="H1088" s="361">
        <f>+VLOOKUP($E1088,Emissions!$1:$1048576,MATCH(DATE(H$2,1,1),Emissions!$A$1:$LI$1),FALSE)</f>
        <v>5.5150467990000003</v>
      </c>
      <c r="I1088" s="361">
        <f>+VLOOKUP($E1088,Emissions!$1:$1048576,MATCH(DATE(I$2,1,1),Emissions!$A$1:$LI$1),FALSE)</f>
        <v>5.4980824620000002</v>
      </c>
      <c r="J1088" s="361">
        <f>+VLOOKUP($E1088,Emissions!$1:$1048576,MATCH(DATE(J$2,1,1),Emissions!$A$1:$LI$1),FALSE)</f>
        <v>5.533772259</v>
      </c>
      <c r="K1088" s="361">
        <f>+VLOOKUP($E1088,Emissions!$1:$1048576,MATCH(DATE(K$2,1,1),Emissions!$A$1:$LI$1),FALSE)</f>
        <v>5.6113173600000001</v>
      </c>
      <c r="L1088" s="361">
        <f>+VLOOKUP($E1088,Emissions!$1:$1048576,MATCH(DATE(L$2,1,1),Emissions!$A$1:$LI$1),FALSE)</f>
        <v>5.7210073350000004</v>
      </c>
      <c r="M1088" s="361">
        <f>+VLOOKUP($E1088,Emissions!$1:$1048576,MATCH(DATE(M$2,1,1),Emissions!$A$1:$LI$1),FALSE)</f>
        <v>5.855993657</v>
      </c>
      <c r="N1088" s="361">
        <f>+VLOOKUP($E1088,Emissions!$1:$1048576,MATCH(DATE(N$2,1,1),Emissions!$A$1:$LI$1),FALSE)</f>
        <v>6.0108871490000002</v>
      </c>
      <c r="O1088" s="361">
        <f>+VLOOKUP($E1088,Emissions!$1:$1048576,MATCH(DATE(O$2,1,1),Emissions!$A$1:$LI$1),FALSE)</f>
        <v>6.1809712819999998</v>
      </c>
      <c r="P1088" s="361">
        <f>+VLOOKUP($E1088,Emissions!$1:$1048576,MATCH(DATE(P$2,1,1),Emissions!$A$1:$LI$1),FALSE)</f>
        <v>6.3593676009999998</v>
      </c>
      <c r="Q1088" s="361">
        <f>+VLOOKUP($E1088,Emissions!$1:$1048576,MATCH(DATE(Q$2,1,1),Emissions!$A$1:$LI$1),FALSE)</f>
        <v>6.5247985330000002</v>
      </c>
      <c r="R1088" s="361">
        <f>+VLOOKUP($E1088,Emissions!$1:$1048576,MATCH(DATE(R$2,1,1),Emissions!$A$1:$LI$1),FALSE)</f>
        <v>6.6725746020000001</v>
      </c>
      <c r="S1088" s="361">
        <f>+VLOOKUP($E1088,Emissions!$1:$1048576,MATCH(DATE(S$2,1,1),Emissions!$A$1:$LI$1),FALSE)</f>
        <v>6.8004316170000001</v>
      </c>
      <c r="T1088" s="361">
        <f>+VLOOKUP($E1088,Emissions!$1:$1048576,MATCH(DATE(T$2,1,1),Emissions!$A$1:$LI$1),FALSE)</f>
        <v>6.9090914740000002</v>
      </c>
      <c r="U1088" s="361">
        <f>+VLOOKUP($E1088,Emissions!$1:$1048576,MATCH(DATE(U$2,1,1),Emissions!$A$1:$LI$1),FALSE)</f>
        <v>7.0013670570000004</v>
      </c>
      <c r="V1088" s="361">
        <f>+VLOOKUP($E1088,Emissions!$1:$1048576,MATCH(DATE(V$2,1,1),Emissions!$A$1:$LI$1),FALSE)</f>
        <v>7.0813819579999997</v>
      </c>
      <c r="W1088" s="361">
        <f>+VLOOKUP($E1088,Emissions!$1:$1048576,MATCH(DATE(W$2,1,1),Emissions!$A$1:$LI$1),FALSE)</f>
        <v>7.1539560309999999</v>
      </c>
      <c r="X1088" s="361">
        <f>+VLOOKUP($E1088,Emissions!$1:$1048576,MATCH(DATE(X$2,1,1),Emissions!$A$1:$LI$1),FALSE)</f>
        <v>7.2242052159999997</v>
      </c>
      <c r="Y1088" s="361">
        <f>+VLOOKUP($E1088,Emissions!$1:$1048576,MATCH(DATE(Y$2,1,1),Emissions!$A$1:$LI$1),FALSE)</f>
        <v>7.2968060670000003</v>
      </c>
      <c r="Z1088" s="361">
        <f>+VLOOKUP($E1088,Emissions!$1:$1048576,MATCH(DATE(Z$2,1,1),Emissions!$A$1:$LI$1),FALSE)</f>
        <v>7.3753521839999996</v>
      </c>
      <c r="AA1088" s="361">
        <f>+VLOOKUP($E1088,Emissions!$1:$1048576,MATCH(DATE(AA$2,1,1),Emissions!$A$1:$LI$1),FALSE)</f>
        <v>7.4652978399999999</v>
      </c>
      <c r="AB1088" s="361">
        <f>+VLOOKUP($E1088,Emissions!$1:$1048576,MATCH(DATE(AB$2,1,1),Emissions!$A$1:$LI$1),FALSE)</f>
        <v>7.5704717529999996</v>
      </c>
      <c r="AC1088" s="361">
        <f>+VLOOKUP($E1088,Emissions!$1:$1048576,MATCH(DATE(AC$2,1,1),Emissions!$A$1:$LI$1),FALSE)</f>
        <v>7.6941165180000004</v>
      </c>
      <c r="AD1088" s="361">
        <f>+VLOOKUP($E1088,Emissions!$1:$1048576,MATCH(DATE(AD$2,1,1),Emissions!$A$1:$LI$1),FALSE)</f>
        <v>7.8387592599999998</v>
      </c>
      <c r="AE1088" s="361">
        <f>+VLOOKUP($E1088,Emissions!$1:$1048576,MATCH(DATE(AE$2,1,1),Emissions!$A$1:$LI$1),FALSE)</f>
        <v>8.0041523059999999</v>
      </c>
      <c r="AF1088" s="361">
        <f>+VLOOKUP($E1088,Emissions!$1:$1048576,MATCH(DATE(AF$2,1,1),Emissions!$A$1:$LI$1),FALSE)</f>
        <v>8.1918655999999999</v>
      </c>
      <c r="AG1088" s="361">
        <f>+VLOOKUP($E1088,Emissions!$1:$1048576,MATCH(DATE(AG$2,1,1),Emissions!$A$1:$LI$1),FALSE)</f>
        <v>8.4032857829999994</v>
      </c>
      <c r="AH1088" s="361">
        <f>+VLOOKUP($E1088,Emissions!$1:$1048576,MATCH(DATE(AH$2,1,1),Emissions!$A$1:$LI$1),FALSE)</f>
        <v>8.6397717119999999</v>
      </c>
      <c r="AI1088" s="361">
        <f>+VLOOKUP($E1088,Emissions!$1:$1048576,MATCH(DATE(AI$2,1,1),Emissions!$A$1:$LI$1),FALSE)</f>
        <v>8.9007781579999996</v>
      </c>
      <c r="AJ1088" s="361">
        <f>+VLOOKUP($E1088,Emissions!$1:$1048576,MATCH(DATE(AJ$2,1,1),Emissions!$A$1:$LI$1),FALSE)</f>
        <v>9.1841878999999995</v>
      </c>
      <c r="AK1088" s="361">
        <f>+VLOOKUP($E1088,Emissions!$1:$1048576,MATCH(DATE(AK$2,1,1),Emissions!$A$1:$LI$1),FALSE)</f>
        <v>9.4871959710000002</v>
      </c>
      <c r="AL1088" s="361">
        <f>+VLOOKUP($E1088,Emissions!$1:$1048576,MATCH(DATE(AL$2,1,1),Emissions!$A$1:$LI$1),FALSE)</f>
        <v>9.8066590849999997</v>
      </c>
      <c r="AM1088" s="361">
        <f>+VLOOKUP($E1088,Emissions!$1:$1048576,MATCH(DATE(AM$2,1,1),Emissions!$A$1:$LI$1),FALSE)</f>
        <v>10.139028209999999</v>
      </c>
      <c r="AN1088" s="361">
        <f>+VLOOKUP($E1088,Emissions!$1:$1048576,MATCH(DATE(AN$2,1,1),Emissions!$A$1:$LI$1),FALSE)</f>
        <v>10.480359679999999</v>
      </c>
      <c r="AO1088" s="361">
        <f>+VLOOKUP($E1088,Emissions!$1:$1048576,MATCH(DATE(AO$2,1,1),Emissions!$A$1:$LI$1),FALSE)</f>
        <v>10.82636432</v>
      </c>
    </row>
    <row r="1089" spans="1:41" ht="15" customHeight="1" x14ac:dyDescent="0.35">
      <c r="A1089" s="411"/>
      <c r="B1089" s="170"/>
      <c r="C1089" s="138" t="s">
        <v>727</v>
      </c>
      <c r="D1089" s="114" t="s">
        <v>1029</v>
      </c>
      <c r="E1089" s="50" t="s">
        <v>3519</v>
      </c>
      <c r="F1089" s="361">
        <f>+VLOOKUP($E1089,Emissions!$1:$1048576,MATCH(DATE(F$2,1,1),Emissions!$A$1:$LI$1),FALSE)</f>
        <v>0.87101709520000004</v>
      </c>
      <c r="G1089" s="361">
        <f>+VLOOKUP($E1089,Emissions!$1:$1048576,MATCH(DATE(G$2,1,1),Emissions!$A$1:$LI$1),FALSE)</f>
        <v>0.86931536679999999</v>
      </c>
      <c r="H1089" s="361">
        <f>+VLOOKUP($E1089,Emissions!$1:$1048576,MATCH(DATE(H$2,1,1),Emissions!$A$1:$LI$1),FALSE)</f>
        <v>0.8642354216</v>
      </c>
      <c r="I1089" s="361">
        <f>+VLOOKUP($E1089,Emissions!$1:$1048576,MATCH(DATE(I$2,1,1),Emissions!$A$1:$LI$1),FALSE)</f>
        <v>0.85230817920000002</v>
      </c>
      <c r="J1089" s="361">
        <f>+VLOOKUP($E1089,Emissions!$1:$1048576,MATCH(DATE(J$2,1,1),Emissions!$A$1:$LI$1),FALSE)</f>
        <v>0.84905874319999997</v>
      </c>
      <c r="K1089" s="361">
        <f>+VLOOKUP($E1089,Emissions!$1:$1048576,MATCH(DATE(K$2,1,1),Emissions!$A$1:$LI$1),FALSE)</f>
        <v>0.85471819959999995</v>
      </c>
      <c r="L1089" s="361">
        <f>+VLOOKUP($E1089,Emissions!$1:$1048576,MATCH(DATE(L$2,1,1),Emissions!$A$1:$LI$1),FALSE)</f>
        <v>0.8682651696</v>
      </c>
      <c r="M1089" s="361">
        <f>+VLOOKUP($E1089,Emissions!$1:$1048576,MATCH(DATE(M$2,1,1),Emissions!$A$1:$LI$1),FALSE)</f>
        <v>0.88803262250000004</v>
      </c>
      <c r="N1089" s="361">
        <f>+VLOOKUP($E1089,Emissions!$1:$1048576,MATCH(DATE(N$2,1,1),Emissions!$A$1:$LI$1),FALSE)</f>
        <v>0.91240246830000005</v>
      </c>
      <c r="O1089" s="361">
        <f>+VLOOKUP($E1089,Emissions!$1:$1048576,MATCH(DATE(O$2,1,1),Emissions!$A$1:$LI$1),FALSE)</f>
        <v>0.93994888629999995</v>
      </c>
      <c r="P1089" s="361">
        <f>+VLOOKUP($E1089,Emissions!$1:$1048576,MATCH(DATE(P$2,1,1),Emissions!$A$1:$LI$1),FALSE)</f>
        <v>0.96731477369999996</v>
      </c>
      <c r="Q1089" s="361">
        <f>+VLOOKUP($E1089,Emissions!$1:$1048576,MATCH(DATE(Q$2,1,1),Emissions!$A$1:$LI$1),FALSE)</f>
        <v>0.98650881400000001</v>
      </c>
      <c r="R1089" s="361">
        <f>+VLOOKUP($E1089,Emissions!$1:$1048576,MATCH(DATE(R$2,1,1),Emissions!$A$1:$LI$1),FALSE)</f>
        <v>0.99621669319999995</v>
      </c>
      <c r="S1089" s="361">
        <f>+VLOOKUP($E1089,Emissions!$1:$1048576,MATCH(DATE(S$2,1,1),Emissions!$A$1:$LI$1),FALSE)</f>
        <v>0.9960095981</v>
      </c>
      <c r="T1089" s="361">
        <f>+VLOOKUP($E1089,Emissions!$1:$1048576,MATCH(DATE(T$2,1,1),Emissions!$A$1:$LI$1),FALSE)</f>
        <v>0.98714786349999994</v>
      </c>
      <c r="U1089" s="361">
        <f>+VLOOKUP($E1089,Emissions!$1:$1048576,MATCH(DATE(U$2,1,1),Emissions!$A$1:$LI$1),FALSE)</f>
        <v>0.97192450109999995</v>
      </c>
      <c r="V1089" s="361">
        <f>+VLOOKUP($E1089,Emissions!$1:$1048576,MATCH(DATE(V$2,1,1),Emissions!$A$1:$LI$1),FALSE)</f>
        <v>0.95267922859999998</v>
      </c>
      <c r="W1089" s="361">
        <f>+VLOOKUP($E1089,Emissions!$1:$1048576,MATCH(DATE(W$2,1,1),Emissions!$A$1:$LI$1),FALSE)</f>
        <v>0.93182084450000002</v>
      </c>
      <c r="X1089" s="361">
        <f>+VLOOKUP($E1089,Emissions!$1:$1048576,MATCH(DATE(X$2,1,1),Emissions!$A$1:$LI$1),FALSE)</f>
        <v>0.91174118950000005</v>
      </c>
      <c r="Y1089" s="361">
        <f>+VLOOKUP($E1089,Emissions!$1:$1048576,MATCH(DATE(Y$2,1,1),Emissions!$A$1:$LI$1),FALSE)</f>
        <v>0.89448430980000004</v>
      </c>
      <c r="Z1089" s="361">
        <f>+VLOOKUP($E1089,Emissions!$1:$1048576,MATCH(DATE(Z$2,1,1),Emissions!$A$1:$LI$1),FALSE)</f>
        <v>0.88196408189999997</v>
      </c>
      <c r="AA1089" s="361">
        <f>+VLOOKUP($E1089,Emissions!$1:$1048576,MATCH(DATE(AA$2,1,1),Emissions!$A$1:$LI$1),FALSE)</f>
        <v>0.87547324370000001</v>
      </c>
      <c r="AB1089" s="361">
        <f>+VLOOKUP($E1089,Emissions!$1:$1048576,MATCH(DATE(AB$2,1,1),Emissions!$A$1:$LI$1),FALSE)</f>
        <v>0.87605668449999996</v>
      </c>
      <c r="AC1089" s="361">
        <f>+VLOOKUP($E1089,Emissions!$1:$1048576,MATCH(DATE(AC$2,1,1),Emissions!$A$1:$LI$1),FALSE)</f>
        <v>0.88455278829999995</v>
      </c>
      <c r="AD1089" s="361">
        <f>+VLOOKUP($E1089,Emissions!$1:$1048576,MATCH(DATE(AD$2,1,1),Emissions!$A$1:$LI$1),FALSE)</f>
        <v>0.90171582049999999</v>
      </c>
      <c r="AE1089" s="361">
        <f>+VLOOKUP($E1089,Emissions!$1:$1048576,MATCH(DATE(AE$2,1,1),Emissions!$A$1:$LI$1),FALSE)</f>
        <v>0.92873023690000001</v>
      </c>
      <c r="AF1089" s="361">
        <f>+VLOOKUP($E1089,Emissions!$1:$1048576,MATCH(DATE(AF$2,1,1),Emissions!$A$1:$LI$1),FALSE)</f>
        <v>0.96713453279999995</v>
      </c>
      <c r="AG1089" s="361">
        <f>+VLOOKUP($E1089,Emissions!$1:$1048576,MATCH(DATE(AG$2,1,1),Emissions!$A$1:$LI$1),FALSE)</f>
        <v>1.017495544</v>
      </c>
      <c r="AH1089" s="361">
        <f>+VLOOKUP($E1089,Emissions!$1:$1048576,MATCH(DATE(AH$2,1,1),Emissions!$A$1:$LI$1),FALSE)</f>
        <v>1.0797014629999999</v>
      </c>
      <c r="AI1089" s="361">
        <f>+VLOOKUP($E1089,Emissions!$1:$1048576,MATCH(DATE(AI$2,1,1),Emissions!$A$1:$LI$1),FALSE)</f>
        <v>1.152431304</v>
      </c>
      <c r="AJ1089" s="361">
        <f>+VLOOKUP($E1089,Emissions!$1:$1048576,MATCH(DATE(AJ$2,1,1),Emissions!$A$1:$LI$1),FALSE)</f>
        <v>1.233703376</v>
      </c>
      <c r="AK1089" s="361">
        <f>+VLOOKUP($E1089,Emissions!$1:$1048576,MATCH(DATE(AK$2,1,1),Emissions!$A$1:$LI$1),FALSE)</f>
        <v>1.3213216990000001</v>
      </c>
      <c r="AL1089" s="361">
        <f>+VLOOKUP($E1089,Emissions!$1:$1048576,MATCH(DATE(AL$2,1,1),Emissions!$A$1:$LI$1),FALSE)</f>
        <v>1.413036215</v>
      </c>
      <c r="AM1089" s="361">
        <f>+VLOOKUP($E1089,Emissions!$1:$1048576,MATCH(DATE(AM$2,1,1),Emissions!$A$1:$LI$1),FALSE)</f>
        <v>1.5065260460000001</v>
      </c>
      <c r="AN1089" s="361">
        <f>+VLOOKUP($E1089,Emissions!$1:$1048576,MATCH(DATE(AN$2,1,1),Emissions!$A$1:$LI$1),FALSE)</f>
        <v>1.5994014110000001</v>
      </c>
      <c r="AO1089" s="361">
        <f>+VLOOKUP($E1089,Emissions!$1:$1048576,MATCH(DATE(AO$2,1,1),Emissions!$A$1:$LI$1),FALSE)</f>
        <v>1.6892350570000001</v>
      </c>
    </row>
    <row r="1090" spans="1:41" ht="15" customHeight="1" x14ac:dyDescent="0.35">
      <c r="A1090" s="411"/>
      <c r="B1090" s="170"/>
      <c r="C1090" s="138" t="s">
        <v>728</v>
      </c>
      <c r="D1090" s="114" t="s">
        <v>1029</v>
      </c>
      <c r="E1090" s="50" t="s">
        <v>3520</v>
      </c>
      <c r="F1090" s="361">
        <f>+VLOOKUP($E1090,Emissions!$1:$1048576,MATCH(DATE(F$2,1,1),Emissions!$A$1:$LI$1),FALSE)</f>
        <v>2.8344775449999999</v>
      </c>
      <c r="G1090" s="361">
        <f>+VLOOKUP($E1090,Emissions!$1:$1048576,MATCH(DATE(G$2,1,1),Emissions!$A$1:$LI$1),FALSE)</f>
        <v>2.8556504239999998</v>
      </c>
      <c r="H1090" s="361">
        <f>+VLOOKUP($E1090,Emissions!$1:$1048576,MATCH(DATE(H$2,1,1),Emissions!$A$1:$LI$1),FALSE)</f>
        <v>2.880362629</v>
      </c>
      <c r="I1090" s="361">
        <f>+VLOOKUP($E1090,Emissions!$1:$1048576,MATCH(DATE(I$2,1,1),Emissions!$A$1:$LI$1),FALSE)</f>
        <v>2.901179392</v>
      </c>
      <c r="J1090" s="361">
        <f>+VLOOKUP($E1090,Emissions!$1:$1048576,MATCH(DATE(J$2,1,1),Emissions!$A$1:$LI$1),FALSE)</f>
        <v>2.9387667780000002</v>
      </c>
      <c r="K1090" s="361">
        <f>+VLOOKUP($E1090,Emissions!$1:$1048576,MATCH(DATE(K$2,1,1),Emissions!$A$1:$LI$1),FALSE)</f>
        <v>2.9909568819999999</v>
      </c>
      <c r="L1090" s="361">
        <f>+VLOOKUP($E1090,Emissions!$1:$1048576,MATCH(DATE(L$2,1,1),Emissions!$A$1:$LI$1),FALSE)</f>
        <v>3.0561639010000001</v>
      </c>
      <c r="M1090" s="361">
        <f>+VLOOKUP($E1090,Emissions!$1:$1048576,MATCH(DATE(M$2,1,1),Emissions!$A$1:$LI$1),FALSE)</f>
        <v>3.132238004</v>
      </c>
      <c r="N1090" s="361">
        <f>+VLOOKUP($E1090,Emissions!$1:$1048576,MATCH(DATE(N$2,1,1),Emissions!$A$1:$LI$1),FALSE)</f>
        <v>3.2173861389999998</v>
      </c>
      <c r="O1090" s="361">
        <f>+VLOOKUP($E1090,Emissions!$1:$1048576,MATCH(DATE(O$2,1,1),Emissions!$A$1:$LI$1),FALSE)</f>
        <v>3.3101207129999999</v>
      </c>
      <c r="P1090" s="361">
        <f>+VLOOKUP($E1090,Emissions!$1:$1048576,MATCH(DATE(P$2,1,1),Emissions!$A$1:$LI$1),FALSE)</f>
        <v>3.4071303610000001</v>
      </c>
      <c r="Q1090" s="361">
        <f>+VLOOKUP($E1090,Emissions!$1:$1048576,MATCH(DATE(Q$2,1,1),Emissions!$A$1:$LI$1),FALSE)</f>
        <v>3.4981214770000002</v>
      </c>
      <c r="R1090" s="361">
        <f>+VLOOKUP($E1090,Emissions!$1:$1048576,MATCH(DATE(R$2,1,1),Emissions!$A$1:$LI$1),FALSE)</f>
        <v>3.582589064</v>
      </c>
      <c r="S1090" s="361">
        <f>+VLOOKUP($E1090,Emissions!$1:$1048576,MATCH(DATE(S$2,1,1),Emissions!$A$1:$LI$1),FALSE)</f>
        <v>3.6613021209999999</v>
      </c>
      <c r="T1090" s="361">
        <f>+VLOOKUP($E1090,Emissions!$1:$1048576,MATCH(DATE(T$2,1,1),Emissions!$A$1:$LI$1),FALSE)</f>
        <v>3.7358941730000002</v>
      </c>
      <c r="U1090" s="361">
        <f>+VLOOKUP($E1090,Emissions!$1:$1048576,MATCH(DATE(U$2,1,1),Emissions!$A$1:$LI$1),FALSE)</f>
        <v>3.8082520620000002</v>
      </c>
      <c r="V1090" s="361">
        <f>+VLOOKUP($E1090,Emissions!$1:$1048576,MATCH(DATE(V$2,1,1),Emissions!$A$1:$LI$1),FALSE)</f>
        <v>3.8803817390000002</v>
      </c>
      <c r="W1090" s="361">
        <f>+VLOOKUP($E1090,Emissions!$1:$1048576,MATCH(DATE(W$2,1,1),Emissions!$A$1:$LI$1),FALSE)</f>
        <v>3.9541851659999998</v>
      </c>
      <c r="X1090" s="361">
        <f>+VLOOKUP($E1090,Emissions!$1:$1048576,MATCH(DATE(X$2,1,1),Emissions!$A$1:$LI$1),FALSE)</f>
        <v>4.0314516679999999</v>
      </c>
      <c r="Y1090" s="361">
        <f>+VLOOKUP($E1090,Emissions!$1:$1048576,MATCH(DATE(Y$2,1,1),Emissions!$A$1:$LI$1),FALSE)</f>
        <v>4.1136380250000002</v>
      </c>
      <c r="Z1090" s="361">
        <f>+VLOOKUP($E1090,Emissions!$1:$1048576,MATCH(DATE(Z$2,1,1),Emissions!$A$1:$LI$1),FALSE)</f>
        <v>4.2019423610000004</v>
      </c>
      <c r="AA1090" s="361">
        <f>+VLOOKUP($E1090,Emissions!$1:$1048576,MATCH(DATE(AA$2,1,1),Emissions!$A$1:$LI$1),FALSE)</f>
        <v>4.2978599229999999</v>
      </c>
      <c r="AB1090" s="361">
        <f>+VLOOKUP($E1090,Emissions!$1:$1048576,MATCH(DATE(AB$2,1,1),Emissions!$A$1:$LI$1),FALSE)</f>
        <v>4.4028894669999996</v>
      </c>
      <c r="AC1090" s="361">
        <f>+VLOOKUP($E1090,Emissions!$1:$1048576,MATCH(DATE(AC$2,1,1),Emissions!$A$1:$LI$1),FALSE)</f>
        <v>4.5183033589999999</v>
      </c>
      <c r="AD1090" s="361">
        <f>+VLOOKUP($E1090,Emissions!$1:$1048576,MATCH(DATE(AD$2,1,1),Emissions!$A$1:$LI$1),FALSE)</f>
        <v>4.645025822</v>
      </c>
      <c r="AE1090" s="361">
        <f>+VLOOKUP($E1090,Emissions!$1:$1048576,MATCH(DATE(AE$2,1,1),Emissions!$A$1:$LI$1),FALSE)</f>
        <v>4.7833545580000001</v>
      </c>
      <c r="AF1090" s="361">
        <f>+VLOOKUP($E1090,Emissions!$1:$1048576,MATCH(DATE(AF$2,1,1),Emissions!$A$1:$LI$1),FALSE)</f>
        <v>4.92770434</v>
      </c>
      <c r="AG1090" s="361">
        <f>+VLOOKUP($E1090,Emissions!$1:$1048576,MATCH(DATE(AG$2,1,1),Emissions!$A$1:$LI$1),FALSE)</f>
        <v>5.0785837520000001</v>
      </c>
      <c r="AH1090" s="361">
        <f>+VLOOKUP($E1090,Emissions!$1:$1048576,MATCH(DATE(AH$2,1,1),Emissions!$A$1:$LI$1),FALSE)</f>
        <v>5.2377825380000003</v>
      </c>
      <c r="AI1090" s="361">
        <f>+VLOOKUP($E1090,Emissions!$1:$1048576,MATCH(DATE(AI$2,1,1),Emissions!$A$1:$LI$1),FALSE)</f>
        <v>5.4058541309999999</v>
      </c>
      <c r="AJ1090" s="361">
        <f>+VLOOKUP($E1090,Emissions!$1:$1048576,MATCH(DATE(AJ$2,1,1),Emissions!$A$1:$LI$1),FALSE)</f>
        <v>5.5822433309999999</v>
      </c>
      <c r="AK1090" s="361">
        <f>+VLOOKUP($E1090,Emissions!$1:$1048576,MATCH(DATE(AK$2,1,1),Emissions!$A$1:$LI$1),FALSE)</f>
        <v>5.7659928369999998</v>
      </c>
      <c r="AL1090" s="361">
        <f>+VLOOKUP($E1090,Emissions!$1:$1048576,MATCH(DATE(AL$2,1,1),Emissions!$A$1:$LI$1),FALSE)</f>
        <v>5.9560441759999998</v>
      </c>
      <c r="AM1090" s="361">
        <f>+VLOOKUP($E1090,Emissions!$1:$1048576,MATCH(DATE(AM$2,1,1),Emissions!$A$1:$LI$1),FALSE)</f>
        <v>6.1512048269999999</v>
      </c>
      <c r="AN1090" s="361">
        <f>+VLOOKUP($E1090,Emissions!$1:$1048576,MATCH(DATE(AN$2,1,1),Emissions!$A$1:$LI$1),FALSE)</f>
        <v>6.3501357489999997</v>
      </c>
      <c r="AO1090" s="361">
        <f>+VLOOKUP($E1090,Emissions!$1:$1048576,MATCH(DATE(AO$2,1,1),Emissions!$A$1:$LI$1),FALSE)</f>
        <v>6.5513541430000002</v>
      </c>
    </row>
    <row r="1091" spans="1:41" ht="15" customHeight="1" x14ac:dyDescent="0.35">
      <c r="A1091" s="411"/>
      <c r="B1091" s="170"/>
      <c r="C1091" s="138" t="s">
        <v>729</v>
      </c>
      <c r="D1091" s="114" t="s">
        <v>1029</v>
      </c>
      <c r="E1091" s="50" t="s">
        <v>3521</v>
      </c>
      <c r="F1091" s="361">
        <f>+VLOOKUP($E1091,Emissions!$1:$1048576,MATCH(DATE(F$2,1,1),Emissions!$A$1:$LI$1),FALSE)</f>
        <v>1.342319574</v>
      </c>
      <c r="G1091" s="361">
        <f>+VLOOKUP($E1091,Emissions!$1:$1048576,MATCH(DATE(G$2,1,1),Emissions!$A$1:$LI$1),FALSE)</f>
        <v>1.355877867</v>
      </c>
      <c r="H1091" s="361">
        <f>+VLOOKUP($E1091,Emissions!$1:$1048576,MATCH(DATE(H$2,1,1),Emissions!$A$1:$LI$1),FALSE)</f>
        <v>1.371142885</v>
      </c>
      <c r="I1091" s="361">
        <f>+VLOOKUP($E1091,Emissions!$1:$1048576,MATCH(DATE(I$2,1,1),Emissions!$A$1:$LI$1),FALSE)</f>
        <v>1.3835706729999999</v>
      </c>
      <c r="J1091" s="361">
        <f>+VLOOKUP($E1091,Emissions!$1:$1048576,MATCH(DATE(J$2,1,1),Emissions!$A$1:$LI$1),FALSE)</f>
        <v>1.4047817789999999</v>
      </c>
      <c r="K1091" s="361">
        <f>+VLOOKUP($E1091,Emissions!$1:$1048576,MATCH(DATE(K$2,1,1),Emissions!$A$1:$LI$1),FALSE)</f>
        <v>1.4327437220000001</v>
      </c>
      <c r="L1091" s="361">
        <f>+VLOOKUP($E1091,Emissions!$1:$1048576,MATCH(DATE(L$2,1,1),Emissions!$A$1:$LI$1),FALSE)</f>
        <v>1.4660356510000001</v>
      </c>
      <c r="M1091" s="361">
        <f>+VLOOKUP($E1091,Emissions!$1:$1048576,MATCH(DATE(M$2,1,1),Emissions!$A$1:$LI$1),FALSE)</f>
        <v>1.5036908090000001</v>
      </c>
      <c r="N1091" s="361">
        <f>+VLOOKUP($E1091,Emissions!$1:$1048576,MATCH(DATE(N$2,1,1),Emissions!$A$1:$LI$1),FALSE)</f>
        <v>1.54495052</v>
      </c>
      <c r="O1091" s="361">
        <f>+VLOOKUP($E1091,Emissions!$1:$1048576,MATCH(DATE(O$2,1,1),Emissions!$A$1:$LI$1),FALSE)</f>
        <v>1.589087819</v>
      </c>
      <c r="P1091" s="361">
        <f>+VLOOKUP($E1091,Emissions!$1:$1048576,MATCH(DATE(P$2,1,1),Emissions!$A$1:$LI$1),FALSE)</f>
        <v>1.633867746</v>
      </c>
      <c r="Q1091" s="361">
        <f>+VLOOKUP($E1091,Emissions!$1:$1048576,MATCH(DATE(Q$2,1,1),Emissions!$A$1:$LI$1),FALSE)</f>
        <v>1.6725590640000001</v>
      </c>
      <c r="R1091" s="361">
        <f>+VLOOKUP($E1091,Emissions!$1:$1048576,MATCH(DATE(R$2,1,1),Emissions!$A$1:$LI$1),FALSE)</f>
        <v>1.7058646559999999</v>
      </c>
      <c r="S1091" s="361">
        <f>+VLOOKUP($E1091,Emissions!$1:$1048576,MATCH(DATE(S$2,1,1),Emissions!$A$1:$LI$1),FALSE)</f>
        <v>1.734821978</v>
      </c>
      <c r="T1091" s="361">
        <f>+VLOOKUP($E1091,Emissions!$1:$1048576,MATCH(DATE(T$2,1,1),Emissions!$A$1:$LI$1),FALSE)</f>
        <v>1.7607601989999999</v>
      </c>
      <c r="U1091" s="361">
        <f>+VLOOKUP($E1091,Emissions!$1:$1048576,MATCH(DATE(U$2,1,1),Emissions!$A$1:$LI$1),FALSE)</f>
        <v>1.7849686709999999</v>
      </c>
      <c r="V1091" s="361">
        <f>+VLOOKUP($E1091,Emissions!$1:$1048576,MATCH(DATE(V$2,1,1),Emissions!$A$1:$LI$1),FALSE)</f>
        <v>1.80866193</v>
      </c>
      <c r="W1091" s="361">
        <f>+VLOOKUP($E1091,Emissions!$1:$1048576,MATCH(DATE(W$2,1,1),Emissions!$A$1:$LI$1),FALSE)</f>
        <v>1.832936302</v>
      </c>
      <c r="X1091" s="361">
        <f>+VLOOKUP($E1091,Emissions!$1:$1048576,MATCH(DATE(X$2,1,1),Emissions!$A$1:$LI$1),FALSE)</f>
        <v>1.85873566</v>
      </c>
      <c r="Y1091" s="361">
        <f>+VLOOKUP($E1091,Emissions!$1:$1048576,MATCH(DATE(Y$2,1,1),Emissions!$A$1:$LI$1),FALSE)</f>
        <v>1.8867204420000001</v>
      </c>
      <c r="Z1091" s="361">
        <f>+VLOOKUP($E1091,Emissions!$1:$1048576,MATCH(DATE(Z$2,1,1),Emissions!$A$1:$LI$1),FALSE)</f>
        <v>1.9174046490000001</v>
      </c>
      <c r="AA1091" s="361">
        <f>+VLOOKUP($E1091,Emissions!$1:$1048576,MATCH(DATE(AA$2,1,1),Emissions!$A$1:$LI$1),FALSE)</f>
        <v>1.951512183</v>
      </c>
      <c r="AB1091" s="361">
        <f>+VLOOKUP($E1091,Emissions!$1:$1048576,MATCH(DATE(AB$2,1,1),Emissions!$A$1:$LI$1),FALSE)</f>
        <v>1.989735193</v>
      </c>
      <c r="AC1091" s="361">
        <f>+VLOOKUP($E1091,Emissions!$1:$1048576,MATCH(DATE(AC$2,1,1),Emissions!$A$1:$LI$1),FALSE)</f>
        <v>2.0325695480000001</v>
      </c>
      <c r="AD1091" s="361">
        <f>+VLOOKUP($E1091,Emissions!$1:$1048576,MATCH(DATE(AD$2,1,1),Emissions!$A$1:$LI$1),FALSE)</f>
        <v>2.0802402</v>
      </c>
      <c r="AE1091" s="361">
        <f>+VLOOKUP($E1091,Emissions!$1:$1048576,MATCH(DATE(AE$2,1,1),Emissions!$A$1:$LI$1),FALSE)</f>
        <v>2.1326277180000002</v>
      </c>
      <c r="AF1091" s="361">
        <f>+VLOOKUP($E1091,Emissions!$1:$1048576,MATCH(DATE(AF$2,1,1),Emissions!$A$1:$LI$1),FALSE)</f>
        <v>2.1890601969999999</v>
      </c>
      <c r="AG1091" s="361">
        <f>+VLOOKUP($E1091,Emissions!$1:$1048576,MATCH(DATE(AG$2,1,1),Emissions!$A$1:$LI$1),FALSE)</f>
        <v>2.2499920269999998</v>
      </c>
      <c r="AH1091" s="361">
        <f>+VLOOKUP($E1091,Emissions!$1:$1048576,MATCH(DATE(AH$2,1,1),Emissions!$A$1:$LI$1),FALSE)</f>
        <v>2.3159225540000001</v>
      </c>
      <c r="AI1091" s="361">
        <f>+VLOOKUP($E1091,Emissions!$1:$1048576,MATCH(DATE(AI$2,1,1),Emissions!$A$1:$LI$1),FALSE)</f>
        <v>2.386635563</v>
      </c>
      <c r="AJ1091" s="361">
        <f>+VLOOKUP($E1091,Emissions!$1:$1048576,MATCH(DATE(AJ$2,1,1),Emissions!$A$1:$LI$1),FALSE)</f>
        <v>2.4614766440000002</v>
      </c>
      <c r="AK1091" s="361">
        <f>+VLOOKUP($E1091,Emissions!$1:$1048576,MATCH(DATE(AK$2,1,1),Emissions!$A$1:$LI$1),FALSE)</f>
        <v>2.5397965500000002</v>
      </c>
      <c r="AL1091" s="361">
        <f>+VLOOKUP($E1091,Emissions!$1:$1048576,MATCH(DATE(AL$2,1,1),Emissions!$A$1:$LI$1),FALSE)</f>
        <v>2.6210320760000001</v>
      </c>
      <c r="AM1091" s="361">
        <f>+VLOOKUP($E1091,Emissions!$1:$1048576,MATCH(DATE(AM$2,1,1),Emissions!$A$1:$LI$1),FALSE)</f>
        <v>2.7045897860000001</v>
      </c>
      <c r="AN1091" s="361">
        <f>+VLOOKUP($E1091,Emissions!$1:$1048576,MATCH(DATE(AN$2,1,1),Emissions!$A$1:$LI$1),FALSE)</f>
        <v>2.789806494</v>
      </c>
      <c r="AO1091" s="361">
        <f>+VLOOKUP($E1091,Emissions!$1:$1048576,MATCH(DATE(AO$2,1,1),Emissions!$A$1:$LI$1),FALSE)</f>
        <v>2.8759465</v>
      </c>
    </row>
    <row r="1092" spans="1:41" ht="15" customHeight="1" x14ac:dyDescent="0.35">
      <c r="A1092" s="411"/>
      <c r="B1092" s="170"/>
      <c r="C1092" s="138" t="s">
        <v>730</v>
      </c>
      <c r="D1092" s="114" t="s">
        <v>1029</v>
      </c>
      <c r="E1092" s="50" t="s">
        <v>3522</v>
      </c>
      <c r="F1092" s="361">
        <f>+VLOOKUP($E1092,Emissions!$1:$1048576,MATCH(DATE(F$2,1,1),Emissions!$A$1:$LI$1),FALSE)</f>
        <v>3.91391863</v>
      </c>
      <c r="G1092" s="361">
        <f>+VLOOKUP($E1092,Emissions!$1:$1048576,MATCH(DATE(G$2,1,1),Emissions!$A$1:$LI$1),FALSE)</f>
        <v>4.0073488240000001</v>
      </c>
      <c r="H1092" s="361">
        <f>+VLOOKUP($E1092,Emissions!$1:$1048576,MATCH(DATE(H$2,1,1),Emissions!$A$1:$LI$1),FALSE)</f>
        <v>4.1107948030000001</v>
      </c>
      <c r="I1092" s="361">
        <f>+VLOOKUP($E1092,Emissions!$1:$1048576,MATCH(DATE(I$2,1,1),Emissions!$A$1:$LI$1),FALSE)</f>
        <v>4.2171744450000004</v>
      </c>
      <c r="J1092" s="361">
        <f>+VLOOKUP($E1092,Emissions!$1:$1048576,MATCH(DATE(J$2,1,1),Emissions!$A$1:$LI$1),FALSE)</f>
        <v>4.3308168550000001</v>
      </c>
      <c r="K1092" s="361">
        <f>+VLOOKUP($E1092,Emissions!$1:$1048576,MATCH(DATE(K$2,1,1),Emissions!$A$1:$LI$1),FALSE)</f>
        <v>4.4514237379999999</v>
      </c>
      <c r="L1092" s="361">
        <f>+VLOOKUP($E1092,Emissions!$1:$1048576,MATCH(DATE(L$2,1,1),Emissions!$A$1:$LI$1),FALSE)</f>
        <v>4.5784462359999996</v>
      </c>
      <c r="M1092" s="361">
        <f>+VLOOKUP($E1092,Emissions!$1:$1048576,MATCH(DATE(M$2,1,1),Emissions!$A$1:$LI$1),FALSE)</f>
        <v>4.7114002160000004</v>
      </c>
      <c r="N1092" s="361">
        <f>+VLOOKUP($E1092,Emissions!$1:$1048576,MATCH(DATE(N$2,1,1),Emissions!$A$1:$LI$1),FALSE)</f>
        <v>4.8497861410000001</v>
      </c>
      <c r="O1092" s="361">
        <f>+VLOOKUP($E1092,Emissions!$1:$1048576,MATCH(DATE(O$2,1,1),Emissions!$A$1:$LI$1),FALSE)</f>
        <v>4.993007338</v>
      </c>
      <c r="P1092" s="361">
        <f>+VLOOKUP($E1092,Emissions!$1:$1048576,MATCH(DATE(P$2,1,1),Emissions!$A$1:$LI$1),FALSE)</f>
        <v>5.1333178970000004</v>
      </c>
      <c r="Q1092" s="361">
        <f>+VLOOKUP($E1092,Emissions!$1:$1048576,MATCH(DATE(Q$2,1,1),Emissions!$A$1:$LI$1),FALSE)</f>
        <v>5.2468230050000004</v>
      </c>
      <c r="R1092" s="361">
        <f>+VLOOKUP($E1092,Emissions!$1:$1048576,MATCH(DATE(R$2,1,1),Emissions!$A$1:$LI$1),FALSE)</f>
        <v>5.3401932959999998</v>
      </c>
      <c r="S1092" s="361">
        <f>+VLOOKUP($E1092,Emissions!$1:$1048576,MATCH(DATE(S$2,1,1),Emissions!$A$1:$LI$1),FALSE)</f>
        <v>5.4197082090000004</v>
      </c>
      <c r="T1092" s="361">
        <f>+VLOOKUP($E1092,Emissions!$1:$1048576,MATCH(DATE(T$2,1,1),Emissions!$A$1:$LI$1),FALSE)</f>
        <v>5.4917443979999998</v>
      </c>
      <c r="U1092" s="361">
        <f>+VLOOKUP($E1092,Emissions!$1:$1048576,MATCH(DATE(U$2,1,1),Emissions!$A$1:$LI$1),FALSE)</f>
        <v>5.5616991599999999</v>
      </c>
      <c r="V1092" s="361">
        <f>+VLOOKUP($E1092,Emissions!$1:$1048576,MATCH(DATE(V$2,1,1),Emissions!$A$1:$LI$1),FALSE)</f>
        <v>5.6340098039999997</v>
      </c>
      <c r="W1092" s="361">
        <f>+VLOOKUP($E1092,Emissions!$1:$1048576,MATCH(DATE(W$2,1,1),Emissions!$A$1:$LI$1),FALSE)</f>
        <v>5.7124854819999999</v>
      </c>
      <c r="X1092" s="361">
        <f>+VLOOKUP($E1092,Emissions!$1:$1048576,MATCH(DATE(X$2,1,1),Emissions!$A$1:$LI$1),FALSE)</f>
        <v>5.8000869750000001</v>
      </c>
      <c r="Y1092" s="361">
        <f>+VLOOKUP($E1092,Emissions!$1:$1048576,MATCH(DATE(Y$2,1,1),Emissions!$A$1:$LI$1),FALSE)</f>
        <v>5.8985083820000002</v>
      </c>
      <c r="Z1092" s="361">
        <f>+VLOOKUP($E1092,Emissions!$1:$1048576,MATCH(DATE(Z$2,1,1),Emissions!$A$1:$LI$1),FALSE)</f>
        <v>6.0091028150000003</v>
      </c>
      <c r="AA1092" s="361">
        <f>+VLOOKUP($E1092,Emissions!$1:$1048576,MATCH(DATE(AA$2,1,1),Emissions!$A$1:$LI$1),FALSE)</f>
        <v>6.1334169220000003</v>
      </c>
      <c r="AB1092" s="361">
        <f>+VLOOKUP($E1092,Emissions!$1:$1048576,MATCH(DATE(AB$2,1,1),Emissions!$A$1:$LI$1),FALSE)</f>
        <v>6.2732461849999996</v>
      </c>
      <c r="AC1092" s="361">
        <f>+VLOOKUP($E1092,Emissions!$1:$1048576,MATCH(DATE(AC$2,1,1),Emissions!$A$1:$LI$1),FALSE)</f>
        <v>6.4295641689999998</v>
      </c>
      <c r="AD1092" s="361">
        <f>+VLOOKUP($E1092,Emissions!$1:$1048576,MATCH(DATE(AD$2,1,1),Emissions!$A$1:$LI$1),FALSE)</f>
        <v>6.6022080900000004</v>
      </c>
      <c r="AE1092" s="361">
        <f>+VLOOKUP($E1092,Emissions!$1:$1048576,MATCH(DATE(AE$2,1,1),Emissions!$A$1:$LI$1),FALSE)</f>
        <v>6.7904245809999999</v>
      </c>
      <c r="AF1092" s="361">
        <f>+VLOOKUP($E1092,Emissions!$1:$1048576,MATCH(DATE(AF$2,1,1),Emissions!$A$1:$LI$1),FALSE)</f>
        <v>6.9935121010000003</v>
      </c>
      <c r="AG1092" s="361">
        <f>+VLOOKUP($E1092,Emissions!$1:$1048576,MATCH(DATE(AG$2,1,1),Emissions!$A$1:$LI$1),FALSE)</f>
        <v>7.2127300180000002</v>
      </c>
      <c r="AH1092" s="361">
        <f>+VLOOKUP($E1092,Emissions!$1:$1048576,MATCH(DATE(AH$2,1,1),Emissions!$A$1:$LI$1),FALSE)</f>
        <v>7.4485491110000002</v>
      </c>
      <c r="AI1092" s="361">
        <f>+VLOOKUP($E1092,Emissions!$1:$1048576,MATCH(DATE(AI$2,1,1),Emissions!$A$1:$LI$1),FALSE)</f>
        <v>7.6983956989999998</v>
      </c>
      <c r="AJ1092" s="361">
        <f>+VLOOKUP($E1092,Emissions!$1:$1048576,MATCH(DATE(AJ$2,1,1),Emissions!$A$1:$LI$1),FALSE)</f>
        <v>7.958369652</v>
      </c>
      <c r="AK1092" s="361">
        <f>+VLOOKUP($E1092,Emissions!$1:$1048576,MATCH(DATE(AK$2,1,1),Emissions!$A$1:$LI$1),FALSE)</f>
        <v>8.2252576319999999</v>
      </c>
      <c r="AL1092" s="361">
        <f>+VLOOKUP($E1092,Emissions!$1:$1048576,MATCH(DATE(AL$2,1,1),Emissions!$A$1:$LI$1),FALSE)</f>
        <v>8.4967780400000006</v>
      </c>
      <c r="AM1092" s="361">
        <f>+VLOOKUP($E1092,Emissions!$1:$1048576,MATCH(DATE(AM$2,1,1),Emissions!$A$1:$LI$1),FALSE)</f>
        <v>8.7709668989999994</v>
      </c>
      <c r="AN1092" s="361">
        <f>+VLOOKUP($E1092,Emissions!$1:$1048576,MATCH(DATE(AN$2,1,1),Emissions!$A$1:$LI$1),FALSE)</f>
        <v>9.0459189569999996</v>
      </c>
      <c r="AO1092" s="361">
        <f>+VLOOKUP($E1092,Emissions!$1:$1048576,MATCH(DATE(AO$2,1,1),Emissions!$A$1:$LI$1),FALSE)</f>
        <v>9.3196964839999996</v>
      </c>
    </row>
    <row r="1093" spans="1:41" ht="15" customHeight="1" x14ac:dyDescent="0.35">
      <c r="A1093" s="411"/>
      <c r="B1093" s="170"/>
      <c r="C1093" s="138" t="s">
        <v>731</v>
      </c>
      <c r="D1093" s="114" t="s">
        <v>1029</v>
      </c>
      <c r="E1093" s="50" t="s">
        <v>3523</v>
      </c>
      <c r="F1093" s="361">
        <f>+VLOOKUP($E1093,Emissions!$1:$1048576,MATCH(DATE(F$2,1,1),Emissions!$A$1:$LI$1),FALSE)</f>
        <v>1.0704037179999999</v>
      </c>
      <c r="G1093" s="361">
        <f>+VLOOKUP($E1093,Emissions!$1:$1048576,MATCH(DATE(G$2,1,1),Emissions!$A$1:$LI$1),FALSE)</f>
        <v>1.0705685039999999</v>
      </c>
      <c r="H1093" s="361">
        <f>+VLOOKUP($E1093,Emissions!$1:$1048576,MATCH(DATE(H$2,1,1),Emissions!$A$1:$LI$1),FALSE)</f>
        <v>1.0708293419999999</v>
      </c>
      <c r="I1093" s="361">
        <f>+VLOOKUP($E1093,Emissions!$1:$1048576,MATCH(DATE(I$2,1,1),Emissions!$A$1:$LI$1),FALSE)</f>
        <v>1.065996436</v>
      </c>
      <c r="J1093" s="361">
        <f>+VLOOKUP($E1093,Emissions!$1:$1048576,MATCH(DATE(J$2,1,1),Emissions!$A$1:$LI$1),FALSE)</f>
        <v>1.0717716939999999</v>
      </c>
      <c r="K1093" s="361">
        <f>+VLOOKUP($E1093,Emissions!$1:$1048576,MATCH(DATE(K$2,1,1),Emissions!$A$1:$LI$1),FALSE)</f>
        <v>1.0859792930000001</v>
      </c>
      <c r="L1093" s="361">
        <f>+VLOOKUP($E1093,Emissions!$1:$1048576,MATCH(DATE(L$2,1,1),Emissions!$A$1:$LI$1),FALSE)</f>
        <v>1.1067287690000001</v>
      </c>
      <c r="M1093" s="361">
        <f>+VLOOKUP($E1093,Emissions!$1:$1048576,MATCH(DATE(M$2,1,1),Emissions!$A$1:$LI$1),FALSE)</f>
        <v>1.132515642</v>
      </c>
      <c r="N1093" s="361">
        <f>+VLOOKUP($E1093,Emissions!$1:$1048576,MATCH(DATE(N$2,1,1),Emissions!$A$1:$LI$1),FALSE)</f>
        <v>1.1622719130000001</v>
      </c>
      <c r="O1093" s="361">
        <f>+VLOOKUP($E1093,Emissions!$1:$1048576,MATCH(DATE(O$2,1,1),Emissions!$A$1:$LI$1),FALSE)</f>
        <v>1.195203494</v>
      </c>
      <c r="P1093" s="361">
        <f>+VLOOKUP($E1093,Emissions!$1:$1048576,MATCH(DATE(P$2,1,1),Emissions!$A$1:$LI$1),FALSE)</f>
        <v>1.2291155650000001</v>
      </c>
      <c r="Q1093" s="361">
        <f>+VLOOKUP($E1093,Emissions!$1:$1048576,MATCH(DATE(Q$2,1,1),Emissions!$A$1:$LI$1),FALSE)</f>
        <v>1.2581424560000001</v>
      </c>
      <c r="R1093" s="361">
        <f>+VLOOKUP($E1093,Emissions!$1:$1048576,MATCH(DATE(R$2,1,1),Emissions!$A$1:$LI$1),FALSE)</f>
        <v>1.2829600299999999</v>
      </c>
      <c r="S1093" s="361">
        <f>+VLOOKUP($E1093,Emissions!$1:$1048576,MATCH(DATE(S$2,1,1),Emissions!$A$1:$LI$1),FALSE)</f>
        <v>1.3044757920000001</v>
      </c>
      <c r="T1093" s="361">
        <f>+VLOOKUP($E1093,Emissions!$1:$1048576,MATCH(DATE(T$2,1,1),Emissions!$A$1:$LI$1),FALSE)</f>
        <v>1.3238521750000001</v>
      </c>
      <c r="U1093" s="361">
        <f>+VLOOKUP($E1093,Emissions!$1:$1048576,MATCH(DATE(U$2,1,1),Emissions!$A$1:$LI$1),FALSE)</f>
        <v>1.3422308759999999</v>
      </c>
      <c r="V1093" s="361">
        <f>+VLOOKUP($E1093,Emissions!$1:$1048576,MATCH(DATE(V$2,1,1),Emissions!$A$1:$LI$1),FALSE)</f>
        <v>1.3606098170000001</v>
      </c>
      <c r="W1093" s="361">
        <f>+VLOOKUP($E1093,Emissions!$1:$1048576,MATCH(DATE(W$2,1,1),Emissions!$A$1:$LI$1),FALSE)</f>
        <v>1.3799523549999999</v>
      </c>
      <c r="X1093" s="361">
        <f>+VLOOKUP($E1093,Emissions!$1:$1048576,MATCH(DATE(X$2,1,1),Emissions!$A$1:$LI$1),FALSE)</f>
        <v>1.4011409669999999</v>
      </c>
      <c r="Y1093" s="361">
        <f>+VLOOKUP($E1093,Emissions!$1:$1048576,MATCH(DATE(Y$2,1,1),Emissions!$A$1:$LI$1),FALSE)</f>
        <v>1.424831795</v>
      </c>
      <c r="Z1093" s="361">
        <f>+VLOOKUP($E1093,Emissions!$1:$1048576,MATCH(DATE(Z$2,1,1),Emissions!$A$1:$LI$1),FALSE)</f>
        <v>1.4516203679999999</v>
      </c>
      <c r="AA1093" s="361">
        <f>+VLOOKUP($E1093,Emissions!$1:$1048576,MATCH(DATE(AA$2,1,1),Emissions!$A$1:$LI$1),FALSE)</f>
        <v>1.4821014960000001</v>
      </c>
      <c r="AB1093" s="361">
        <f>+VLOOKUP($E1093,Emissions!$1:$1048576,MATCH(DATE(AB$2,1,1),Emissions!$A$1:$LI$1),FALSE)</f>
        <v>1.5168997369999999</v>
      </c>
      <c r="AC1093" s="361">
        <f>+VLOOKUP($E1093,Emissions!$1:$1048576,MATCH(DATE(AC$2,1,1),Emissions!$A$1:$LI$1),FALSE)</f>
        <v>1.556457762</v>
      </c>
      <c r="AD1093" s="361">
        <f>+VLOOKUP($E1093,Emissions!$1:$1048576,MATCH(DATE(AD$2,1,1),Emissions!$A$1:$LI$1),FALSE)</f>
        <v>1.6009814469999999</v>
      </c>
      <c r="AE1093" s="361">
        <f>+VLOOKUP($E1093,Emissions!$1:$1048576,MATCH(DATE(AE$2,1,1),Emissions!$A$1:$LI$1),FALSE)</f>
        <v>1.650567677</v>
      </c>
      <c r="AF1093" s="361">
        <f>+VLOOKUP($E1093,Emissions!$1:$1048576,MATCH(DATE(AF$2,1,1),Emissions!$A$1:$LI$1),FALSE)</f>
        <v>1.704518242</v>
      </c>
      <c r="AG1093" s="361">
        <f>+VLOOKUP($E1093,Emissions!$1:$1048576,MATCH(DATE(AG$2,1,1),Emissions!$A$1:$LI$1),FALSE)</f>
        <v>1.7633191989999999</v>
      </c>
      <c r="AH1093" s="361">
        <f>+VLOOKUP($E1093,Emissions!$1:$1048576,MATCH(DATE(AH$2,1,1),Emissions!$A$1:$LI$1),FALSE)</f>
        <v>1.827248489</v>
      </c>
      <c r="AI1093" s="361">
        <f>+VLOOKUP($E1093,Emissions!$1:$1048576,MATCH(DATE(AI$2,1,1),Emissions!$A$1:$LI$1),FALSE)</f>
        <v>1.8957205029999999</v>
      </c>
      <c r="AJ1093" s="361">
        <f>+VLOOKUP($E1093,Emissions!$1:$1048576,MATCH(DATE(AJ$2,1,1),Emissions!$A$1:$LI$1),FALSE)</f>
        <v>1.967728315</v>
      </c>
      <c r="AK1093" s="361">
        <f>+VLOOKUP($E1093,Emissions!$1:$1048576,MATCH(DATE(AK$2,1,1),Emissions!$A$1:$LI$1),FALSE)</f>
        <v>2.042345412</v>
      </c>
      <c r="AL1093" s="361">
        <f>+VLOOKUP($E1093,Emissions!$1:$1048576,MATCH(DATE(AL$2,1,1),Emissions!$A$1:$LI$1),FALSE)</f>
        <v>2.1188285659999999</v>
      </c>
      <c r="AM1093" s="361">
        <f>+VLOOKUP($E1093,Emissions!$1:$1048576,MATCH(DATE(AM$2,1,1),Emissions!$A$1:$LI$1),FALSE)</f>
        <v>2.196502599</v>
      </c>
      <c r="AN1093" s="361">
        <f>+VLOOKUP($E1093,Emissions!$1:$1048576,MATCH(DATE(AN$2,1,1),Emissions!$A$1:$LI$1),FALSE)</f>
        <v>2.2747013530000002</v>
      </c>
      <c r="AO1093" s="361">
        <f>+VLOOKUP($E1093,Emissions!$1:$1048576,MATCH(DATE(AO$2,1,1),Emissions!$A$1:$LI$1),FALSE)</f>
        <v>2.3527440660000001</v>
      </c>
    </row>
    <row r="1094" spans="1:41" ht="15" customHeight="1" x14ac:dyDescent="0.35">
      <c r="A1094" s="411"/>
      <c r="B1094" s="170"/>
      <c r="C1094" s="138" t="s">
        <v>732</v>
      </c>
      <c r="D1094" s="114" t="s">
        <v>1029</v>
      </c>
      <c r="E1094" s="50" t="s">
        <v>3524</v>
      </c>
      <c r="F1094" s="361">
        <f>+VLOOKUP($E1094,Emissions!$1:$1048576,MATCH(DATE(F$2,1,1),Emissions!$A$1:$LI$1),FALSE)</f>
        <v>3.3109309210000002</v>
      </c>
      <c r="G1094" s="361">
        <f>+VLOOKUP($E1094,Emissions!$1:$1048576,MATCH(DATE(G$2,1,1),Emissions!$A$1:$LI$1),FALSE)</f>
        <v>3.3426378329999999</v>
      </c>
      <c r="H1094" s="361">
        <f>+VLOOKUP($E1094,Emissions!$1:$1048576,MATCH(DATE(H$2,1,1),Emissions!$A$1:$LI$1),FALSE)</f>
        <v>3.3788945930000001</v>
      </c>
      <c r="I1094" s="361">
        <f>+VLOOKUP($E1094,Emissions!$1:$1048576,MATCH(DATE(I$2,1,1),Emissions!$A$1:$LI$1),FALSE)</f>
        <v>3.404296483</v>
      </c>
      <c r="J1094" s="361">
        <f>+VLOOKUP($E1094,Emissions!$1:$1048576,MATCH(DATE(J$2,1,1),Emissions!$A$1:$LI$1),FALSE)</f>
        <v>3.4530613610000001</v>
      </c>
      <c r="K1094" s="361">
        <f>+VLOOKUP($E1094,Emissions!$1:$1048576,MATCH(DATE(K$2,1,1),Emissions!$A$1:$LI$1),FALSE)</f>
        <v>3.5203482699999999</v>
      </c>
      <c r="L1094" s="361">
        <f>+VLOOKUP($E1094,Emissions!$1:$1048576,MATCH(DATE(L$2,1,1),Emissions!$A$1:$LI$1),FALSE)</f>
        <v>3.602821939</v>
      </c>
      <c r="M1094" s="361">
        <f>+VLOOKUP($E1094,Emissions!$1:$1048576,MATCH(DATE(M$2,1,1),Emissions!$A$1:$LI$1),FALSE)</f>
        <v>3.697725749</v>
      </c>
      <c r="N1094" s="361">
        <f>+VLOOKUP($E1094,Emissions!$1:$1048576,MATCH(DATE(N$2,1,1),Emissions!$A$1:$LI$1),FALSE)</f>
        <v>3.8029773740000001</v>
      </c>
      <c r="O1094" s="361">
        <f>+VLOOKUP($E1094,Emissions!$1:$1048576,MATCH(DATE(O$2,1,1),Emissions!$A$1:$LI$1),FALSE)</f>
        <v>3.9168189039999999</v>
      </c>
      <c r="P1094" s="361">
        <f>+VLOOKUP($E1094,Emissions!$1:$1048576,MATCH(DATE(P$2,1,1),Emissions!$A$1:$LI$1),FALSE)</f>
        <v>4.0328350679999998</v>
      </c>
      <c r="Q1094" s="361">
        <f>+VLOOKUP($E1094,Emissions!$1:$1048576,MATCH(DATE(Q$2,1,1),Emissions!$A$1:$LI$1),FALSE)</f>
        <v>4.1327520839999998</v>
      </c>
      <c r="R1094" s="361">
        <f>+VLOOKUP($E1094,Emissions!$1:$1048576,MATCH(DATE(R$2,1,1),Emissions!$A$1:$LI$1),FALSE)</f>
        <v>4.2195704660000004</v>
      </c>
      <c r="S1094" s="361">
        <f>+VLOOKUP($E1094,Emissions!$1:$1048576,MATCH(DATE(S$2,1,1),Emissions!$A$1:$LI$1),FALSE)</f>
        <v>4.2972279499999999</v>
      </c>
      <c r="T1094" s="361">
        <f>+VLOOKUP($E1094,Emissions!$1:$1048576,MATCH(DATE(T$2,1,1),Emissions!$A$1:$LI$1),FALSE)</f>
        <v>4.3700382160000002</v>
      </c>
      <c r="U1094" s="361">
        <f>+VLOOKUP($E1094,Emissions!$1:$1048576,MATCH(DATE(U$2,1,1),Emissions!$A$1:$LI$1),FALSE)</f>
        <v>4.4417232630000001</v>
      </c>
      <c r="V1094" s="361">
        <f>+VLOOKUP($E1094,Emissions!$1:$1048576,MATCH(DATE(V$2,1,1),Emissions!$A$1:$LI$1),FALSE)</f>
        <v>4.5153994380000002</v>
      </c>
      <c r="W1094" s="361">
        <f>+VLOOKUP($E1094,Emissions!$1:$1048576,MATCH(DATE(W$2,1,1),Emissions!$A$1:$LI$1),FALSE)</f>
        <v>4.5936729759999997</v>
      </c>
      <c r="X1094" s="361">
        <f>+VLOOKUP($E1094,Emissions!$1:$1048576,MATCH(DATE(X$2,1,1),Emissions!$A$1:$LI$1),FALSE)</f>
        <v>4.6786218819999998</v>
      </c>
      <c r="Y1094" s="361">
        <f>+VLOOKUP($E1094,Emissions!$1:$1048576,MATCH(DATE(Y$2,1,1),Emissions!$A$1:$LI$1),FALSE)</f>
        <v>4.7715018310000001</v>
      </c>
      <c r="Z1094" s="361">
        <f>+VLOOKUP($E1094,Emissions!$1:$1048576,MATCH(DATE(Z$2,1,1),Emissions!$A$1:$LI$1),FALSE)</f>
        <v>4.8734267060000001</v>
      </c>
      <c r="AA1094" s="361">
        <f>+VLOOKUP($E1094,Emissions!$1:$1048576,MATCH(DATE(AA$2,1,1),Emissions!$A$1:$LI$1),FALSE)</f>
        <v>4.9855901520000003</v>
      </c>
      <c r="AB1094" s="361">
        <f>+VLOOKUP($E1094,Emissions!$1:$1048576,MATCH(DATE(AB$2,1,1),Emissions!$A$1:$LI$1),FALSE)</f>
        <v>5.1095562040000004</v>
      </c>
      <c r="AC1094" s="361">
        <f>+VLOOKUP($E1094,Emissions!$1:$1048576,MATCH(DATE(AC$2,1,1),Emissions!$A$1:$LI$1),FALSE)</f>
        <v>5.2464132269999997</v>
      </c>
      <c r="AD1094" s="361">
        <f>+VLOOKUP($E1094,Emissions!$1:$1048576,MATCH(DATE(AD$2,1,1),Emissions!$A$1:$LI$1),FALSE)</f>
        <v>5.3965108720000003</v>
      </c>
      <c r="AE1094" s="361">
        <f>+VLOOKUP($E1094,Emissions!$1:$1048576,MATCH(DATE(AE$2,1,1),Emissions!$A$1:$LI$1),FALSE)</f>
        <v>5.5599325679999998</v>
      </c>
      <c r="AF1094" s="361">
        <f>+VLOOKUP($E1094,Emissions!$1:$1048576,MATCH(DATE(AF$2,1,1),Emissions!$A$1:$LI$1),FALSE)</f>
        <v>5.7328453030000004</v>
      </c>
      <c r="AG1094" s="361">
        <f>+VLOOKUP($E1094,Emissions!$1:$1048576,MATCH(DATE(AG$2,1,1),Emissions!$A$1:$LI$1),FALSE)</f>
        <v>5.9164562070000004</v>
      </c>
      <c r="AH1094" s="361">
        <f>+VLOOKUP($E1094,Emissions!$1:$1048576,MATCH(DATE(AH$2,1,1),Emissions!$A$1:$LI$1),FALSE)</f>
        <v>6.1123004070000002</v>
      </c>
      <c r="AI1094" s="361">
        <f>+VLOOKUP($E1094,Emissions!$1:$1048576,MATCH(DATE(AI$2,1,1),Emissions!$A$1:$LI$1),FALSE)</f>
        <v>6.3196546969999998</v>
      </c>
      <c r="AJ1094" s="361">
        <f>+VLOOKUP($E1094,Emissions!$1:$1048576,MATCH(DATE(AJ$2,1,1),Emissions!$A$1:$LI$1),FALSE)</f>
        <v>6.5365120760000002</v>
      </c>
      <c r="AK1094" s="361">
        <f>+VLOOKUP($E1094,Emissions!$1:$1048576,MATCH(DATE(AK$2,1,1),Emissions!$A$1:$LI$1),FALSE)</f>
        <v>6.7610446260000003</v>
      </c>
      <c r="AL1094" s="361">
        <f>+VLOOKUP($E1094,Emissions!$1:$1048576,MATCH(DATE(AL$2,1,1),Emissions!$A$1:$LI$1),FALSE)</f>
        <v>6.991887223</v>
      </c>
      <c r="AM1094" s="361">
        <f>+VLOOKUP($E1094,Emissions!$1:$1048576,MATCH(DATE(AM$2,1,1),Emissions!$A$1:$LI$1),FALSE)</f>
        <v>7.2277574769999999</v>
      </c>
      <c r="AN1094" s="361">
        <f>+VLOOKUP($E1094,Emissions!$1:$1048576,MATCH(DATE(AN$2,1,1),Emissions!$A$1:$LI$1),FALSE)</f>
        <v>7.4672779120000001</v>
      </c>
      <c r="AO1094" s="361">
        <f>+VLOOKUP($E1094,Emissions!$1:$1048576,MATCH(DATE(AO$2,1,1),Emissions!$A$1:$LI$1),FALSE)</f>
        <v>7.7089156900000004</v>
      </c>
    </row>
    <row r="1095" spans="1:41" ht="15" customHeight="1" x14ac:dyDescent="0.35">
      <c r="A1095" s="411"/>
      <c r="B1095" s="170"/>
      <c r="C1095" s="138" t="s">
        <v>733</v>
      </c>
      <c r="D1095" s="114" t="s">
        <v>1029</v>
      </c>
      <c r="E1095" s="50" t="s">
        <v>3525</v>
      </c>
      <c r="F1095" s="361">
        <f>+VLOOKUP($E1095,Emissions!$1:$1048576,MATCH(DATE(F$2,1,1),Emissions!$A$1:$LI$1),FALSE)</f>
        <v>0.76411057319999998</v>
      </c>
      <c r="G1095" s="361">
        <f>+VLOOKUP($E1095,Emissions!$1:$1048576,MATCH(DATE(G$2,1,1),Emissions!$A$1:$LI$1),FALSE)</f>
        <v>0.77643465580000004</v>
      </c>
      <c r="H1095" s="361">
        <f>+VLOOKUP($E1095,Emissions!$1:$1048576,MATCH(DATE(H$2,1,1),Emissions!$A$1:$LI$1),FALSE)</f>
        <v>0.78844925700000001</v>
      </c>
      <c r="I1095" s="361">
        <f>+VLOOKUP($E1095,Emissions!$1:$1048576,MATCH(DATE(I$2,1,1),Emissions!$A$1:$LI$1),FALSE)</f>
        <v>0.79718243879999995</v>
      </c>
      <c r="J1095" s="361">
        <f>+VLOOKUP($E1095,Emissions!$1:$1048576,MATCH(DATE(J$2,1,1),Emissions!$A$1:$LI$1),FALSE)</f>
        <v>0.81089667909999996</v>
      </c>
      <c r="K1095" s="361">
        <f>+VLOOKUP($E1095,Emissions!$1:$1048576,MATCH(DATE(K$2,1,1),Emissions!$A$1:$LI$1),FALSE)</f>
        <v>0.82894997800000003</v>
      </c>
      <c r="L1095" s="361">
        <f>+VLOOKUP($E1095,Emissions!$1:$1048576,MATCH(DATE(L$2,1,1),Emissions!$A$1:$LI$1),FALSE)</f>
        <v>0.85077739829999999</v>
      </c>
      <c r="M1095" s="361">
        <f>+VLOOKUP($E1095,Emissions!$1:$1048576,MATCH(DATE(M$2,1,1),Emissions!$A$1:$LI$1),FALSE)</f>
        <v>0.87576567709999997</v>
      </c>
      <c r="N1095" s="361">
        <f>+VLOOKUP($E1095,Emissions!$1:$1048576,MATCH(DATE(N$2,1,1),Emissions!$A$1:$LI$1),FALSE)</f>
        <v>0.90337195979999996</v>
      </c>
      <c r="O1095" s="361">
        <f>+VLOOKUP($E1095,Emissions!$1:$1048576,MATCH(DATE(O$2,1,1),Emissions!$A$1:$LI$1),FALSE)</f>
        <v>0.93308267519999999</v>
      </c>
      <c r="P1095" s="361">
        <f>+VLOOKUP($E1095,Emissions!$1:$1048576,MATCH(DATE(P$2,1,1),Emissions!$A$1:$LI$1),FALSE)</f>
        <v>0.96270485419999996</v>
      </c>
      <c r="Q1095" s="361">
        <f>+VLOOKUP($E1095,Emissions!$1:$1048576,MATCH(DATE(Q$2,1,1),Emissions!$A$1:$LI$1),FALSE)</f>
        <v>0.98632753279999996</v>
      </c>
      <c r="R1095" s="361">
        <f>+VLOOKUP($E1095,Emissions!$1:$1048576,MATCH(DATE(R$2,1,1),Emissions!$A$1:$LI$1),FALSE)</f>
        <v>1.004988888</v>
      </c>
      <c r="S1095" s="361">
        <f>+VLOOKUP($E1095,Emissions!$1:$1048576,MATCH(DATE(S$2,1,1),Emissions!$A$1:$LI$1),FALSE)</f>
        <v>1.0196764840000001</v>
      </c>
      <c r="T1095" s="361">
        <f>+VLOOKUP($E1095,Emissions!$1:$1048576,MATCH(DATE(T$2,1,1),Emissions!$A$1:$LI$1),FALSE)</f>
        <v>1.0316385379999999</v>
      </c>
      <c r="U1095" s="361">
        <f>+VLOOKUP($E1095,Emissions!$1:$1048576,MATCH(DATE(U$2,1,1),Emissions!$A$1:$LI$1),FALSE)</f>
        <v>1.042087247</v>
      </c>
      <c r="V1095" s="361">
        <f>+VLOOKUP($E1095,Emissions!$1:$1048576,MATCH(DATE(V$2,1,1),Emissions!$A$1:$LI$1),FALSE)</f>
        <v>1.052073432</v>
      </c>
      <c r="W1095" s="361">
        <f>+VLOOKUP($E1095,Emissions!$1:$1048576,MATCH(DATE(W$2,1,1),Emissions!$A$1:$LI$1),FALSE)</f>
        <v>1.0625517250000001</v>
      </c>
      <c r="X1095" s="361">
        <f>+VLOOKUP($E1095,Emissions!$1:$1048576,MATCH(DATE(X$2,1,1),Emissions!$A$1:$LI$1),FALSE)</f>
        <v>1.0743793479999999</v>
      </c>
      <c r="Y1095" s="361">
        <f>+VLOOKUP($E1095,Emissions!$1:$1048576,MATCH(DATE(Y$2,1,1),Emissions!$A$1:$LI$1),FALSE)</f>
        <v>1.088193548</v>
      </c>
      <c r="Z1095" s="361">
        <f>+VLOOKUP($E1095,Emissions!$1:$1048576,MATCH(DATE(Z$2,1,1),Emissions!$A$1:$LI$1),FALSE)</f>
        <v>1.1046763479999999</v>
      </c>
      <c r="AA1095" s="361">
        <f>+VLOOKUP($E1095,Emissions!$1:$1048576,MATCH(DATE(AA$2,1,1),Emissions!$A$1:$LI$1),FALSE)</f>
        <v>1.12437717</v>
      </c>
      <c r="AB1095" s="361">
        <f>+VLOOKUP($E1095,Emissions!$1:$1048576,MATCH(DATE(AB$2,1,1),Emissions!$A$1:$LI$1),FALSE)</f>
        <v>1.147943036</v>
      </c>
      <c r="AC1095" s="361">
        <f>+VLOOKUP($E1095,Emissions!$1:$1048576,MATCH(DATE(AC$2,1,1),Emissions!$A$1:$LI$1),FALSE)</f>
        <v>1.1758511220000001</v>
      </c>
      <c r="AD1095" s="361">
        <f>+VLOOKUP($E1095,Emissions!$1:$1048576,MATCH(DATE(AD$2,1,1),Emissions!$A$1:$LI$1),FALSE)</f>
        <v>1.208373277</v>
      </c>
      <c r="AE1095" s="361">
        <f>+VLOOKUP($E1095,Emissions!$1:$1048576,MATCH(DATE(AE$2,1,1),Emissions!$A$1:$LI$1),FALSE)</f>
        <v>1.245908577</v>
      </c>
      <c r="AF1095" s="361">
        <f>+VLOOKUP($E1095,Emissions!$1:$1048576,MATCH(DATE(AF$2,1,1),Emissions!$A$1:$LI$1),FALSE)</f>
        <v>1.2882623200000001</v>
      </c>
      <c r="AG1095" s="361">
        <f>+VLOOKUP($E1095,Emissions!$1:$1048576,MATCH(DATE(AG$2,1,1),Emissions!$A$1:$LI$1),FALSE)</f>
        <v>1.335842792</v>
      </c>
      <c r="AH1095" s="361">
        <f>+VLOOKUP($E1095,Emissions!$1:$1048576,MATCH(DATE(AH$2,1,1),Emissions!$A$1:$LI$1),FALSE)</f>
        <v>1.38880019</v>
      </c>
      <c r="AI1095" s="361">
        <f>+VLOOKUP($E1095,Emissions!$1:$1048576,MATCH(DATE(AI$2,1,1),Emissions!$A$1:$LI$1),FALSE)</f>
        <v>1.4464599339999999</v>
      </c>
      <c r="AJ1095" s="361">
        <f>+VLOOKUP($E1095,Emissions!$1:$1048576,MATCH(DATE(AJ$2,1,1),Emissions!$A$1:$LI$1),FALSE)</f>
        <v>1.5077851659999999</v>
      </c>
      <c r="AK1095" s="361">
        <f>+VLOOKUP($E1095,Emissions!$1:$1048576,MATCH(DATE(AK$2,1,1),Emissions!$A$1:$LI$1),FALSE)</f>
        <v>1.5718403400000001</v>
      </c>
      <c r="AL1095" s="361">
        <f>+VLOOKUP($E1095,Emissions!$1:$1048576,MATCH(DATE(AL$2,1,1),Emissions!$A$1:$LI$1),FALSE)</f>
        <v>1.6378576359999999</v>
      </c>
      <c r="AM1095" s="361">
        <f>+VLOOKUP($E1095,Emissions!$1:$1048576,MATCH(DATE(AM$2,1,1),Emissions!$A$1:$LI$1),FALSE)</f>
        <v>1.7051116589999999</v>
      </c>
      <c r="AN1095" s="361">
        <f>+VLOOKUP($E1095,Emissions!$1:$1048576,MATCH(DATE(AN$2,1,1),Emissions!$A$1:$LI$1),FALSE)</f>
        <v>1.772866802</v>
      </c>
      <c r="AO1095" s="361">
        <f>+VLOOKUP($E1095,Emissions!$1:$1048576,MATCH(DATE(AO$2,1,1),Emissions!$A$1:$LI$1),FALSE)</f>
        <v>1.840360899</v>
      </c>
    </row>
    <row r="1096" spans="1:41" ht="15" customHeight="1" x14ac:dyDescent="0.35">
      <c r="A1096" s="411"/>
      <c r="B1096" s="170"/>
      <c r="C1096" s="138" t="s">
        <v>734</v>
      </c>
      <c r="D1096" s="114" t="s">
        <v>1029</v>
      </c>
      <c r="E1096" s="50" t="s">
        <v>3526</v>
      </c>
      <c r="F1096" s="361">
        <f>+VLOOKUP($E1096,Emissions!$1:$1048576,MATCH(DATE(F$2,1,1),Emissions!$A$1:$LI$1),FALSE)</f>
        <v>0.90123524909999997</v>
      </c>
      <c r="G1096" s="361">
        <f>+VLOOKUP($E1096,Emissions!$1:$1048576,MATCH(DATE(G$2,1,1),Emissions!$A$1:$LI$1),FALSE)</f>
        <v>0.90207732330000001</v>
      </c>
      <c r="H1096" s="361">
        <f>+VLOOKUP($E1096,Emissions!$1:$1048576,MATCH(DATE(H$2,1,1),Emissions!$A$1:$LI$1),FALSE)</f>
        <v>0.90339174479999995</v>
      </c>
      <c r="I1096" s="361">
        <f>+VLOOKUP($E1096,Emissions!$1:$1048576,MATCH(DATE(I$2,1,1),Emissions!$A$1:$LI$1),FALSE)</f>
        <v>0.90183518009999997</v>
      </c>
      <c r="J1096" s="361">
        <f>+VLOOKUP($E1096,Emissions!$1:$1048576,MATCH(DATE(J$2,1,1),Emissions!$A$1:$LI$1),FALSE)</f>
        <v>0.90836491990000001</v>
      </c>
      <c r="K1096" s="361">
        <f>+VLOOKUP($E1096,Emissions!$1:$1048576,MATCH(DATE(K$2,1,1),Emissions!$A$1:$LI$1),FALSE)</f>
        <v>0.9214145252</v>
      </c>
      <c r="L1096" s="361">
        <f>+VLOOKUP($E1096,Emissions!$1:$1048576,MATCH(DATE(L$2,1,1),Emissions!$A$1:$LI$1),FALSE)</f>
        <v>0.93963593249999999</v>
      </c>
      <c r="M1096" s="361">
        <f>+VLOOKUP($E1096,Emissions!$1:$1048576,MATCH(DATE(M$2,1,1),Emissions!$A$1:$LI$1),FALSE)</f>
        <v>0.96196422250000002</v>
      </c>
      <c r="N1096" s="361">
        <f>+VLOOKUP($E1096,Emissions!$1:$1048576,MATCH(DATE(N$2,1,1),Emissions!$A$1:$LI$1),FALSE)</f>
        <v>0.98756630609999996</v>
      </c>
      <c r="O1096" s="361">
        <f>+VLOOKUP($E1096,Emissions!$1:$1048576,MATCH(DATE(O$2,1,1),Emissions!$A$1:$LI$1),FALSE)</f>
        <v>1.0157427809999999</v>
      </c>
      <c r="P1096" s="361">
        <f>+VLOOKUP($E1096,Emissions!$1:$1048576,MATCH(DATE(P$2,1,1),Emissions!$A$1:$LI$1),FALSE)</f>
        <v>1.044979117</v>
      </c>
      <c r="Q1096" s="361">
        <f>+VLOOKUP($E1096,Emissions!$1:$1048576,MATCH(DATE(Q$2,1,1),Emissions!$A$1:$LI$1),FALSE)</f>
        <v>1.0710828670000001</v>
      </c>
      <c r="R1096" s="361">
        <f>+VLOOKUP($E1096,Emissions!$1:$1048576,MATCH(DATE(R$2,1,1),Emissions!$A$1:$LI$1),FALSE)</f>
        <v>1.093700076</v>
      </c>
      <c r="S1096" s="361">
        <f>+VLOOKUP($E1096,Emissions!$1:$1048576,MATCH(DATE(S$2,1,1),Emissions!$A$1:$LI$1),FALSE)</f>
        <v>1.112966627</v>
      </c>
      <c r="T1096" s="361">
        <f>+VLOOKUP($E1096,Emissions!$1:$1048576,MATCH(DATE(T$2,1,1),Emissions!$A$1:$LI$1),FALSE)</f>
        <v>1.12947822</v>
      </c>
      <c r="U1096" s="361">
        <f>+VLOOKUP($E1096,Emissions!$1:$1048576,MATCH(DATE(U$2,1,1),Emissions!$A$1:$LI$1),FALSE)</f>
        <v>1.144037916</v>
      </c>
      <c r="V1096" s="361">
        <f>+VLOOKUP($E1096,Emissions!$1:$1048576,MATCH(DATE(V$2,1,1),Emissions!$A$1:$LI$1),FALSE)</f>
        <v>1.157488799</v>
      </c>
      <c r="W1096" s="361">
        <f>+VLOOKUP($E1096,Emissions!$1:$1048576,MATCH(DATE(W$2,1,1),Emissions!$A$1:$LI$1),FALSE)</f>
        <v>1.170691376</v>
      </c>
      <c r="X1096" s="361">
        <f>+VLOOKUP($E1096,Emissions!$1:$1048576,MATCH(DATE(X$2,1,1),Emissions!$A$1:$LI$1),FALSE)</f>
        <v>1.1845018709999999</v>
      </c>
      <c r="Y1096" s="361">
        <f>+VLOOKUP($E1096,Emissions!$1:$1048576,MATCH(DATE(Y$2,1,1),Emissions!$A$1:$LI$1),FALSE)</f>
        <v>1.199651713</v>
      </c>
      <c r="Z1096" s="361">
        <f>+VLOOKUP($E1096,Emissions!$1:$1048576,MATCH(DATE(Z$2,1,1),Emissions!$A$1:$LI$1),FALSE)</f>
        <v>1.2167987570000001</v>
      </c>
      <c r="AA1096" s="361">
        <f>+VLOOKUP($E1096,Emissions!$1:$1048576,MATCH(DATE(AA$2,1,1),Emissions!$A$1:$LI$1),FALSE)</f>
        <v>1.2366405659999999</v>
      </c>
      <c r="AB1096" s="361">
        <f>+VLOOKUP($E1096,Emissions!$1:$1048576,MATCH(DATE(AB$2,1,1),Emissions!$A$1:$LI$1),FALSE)</f>
        <v>1.259805093</v>
      </c>
      <c r="AC1096" s="361">
        <f>+VLOOKUP($E1096,Emissions!$1:$1048576,MATCH(DATE(AC$2,1,1),Emissions!$A$1:$LI$1),FALSE)</f>
        <v>1.2868027369999999</v>
      </c>
      <c r="AD1096" s="361">
        <f>+VLOOKUP($E1096,Emissions!$1:$1048576,MATCH(DATE(AD$2,1,1),Emissions!$A$1:$LI$1),FALSE)</f>
        <v>1.3179983689999999</v>
      </c>
      <c r="AE1096" s="361">
        <f>+VLOOKUP($E1096,Emissions!$1:$1048576,MATCH(DATE(AE$2,1,1),Emissions!$A$1:$LI$1),FALSE)</f>
        <v>1.353603122</v>
      </c>
      <c r="AF1096" s="361">
        <f>+VLOOKUP($E1096,Emissions!$1:$1048576,MATCH(DATE(AF$2,1,1),Emissions!$A$1:$LI$1),FALSE)</f>
        <v>1.3934705979999999</v>
      </c>
      <c r="AG1096" s="361">
        <f>+VLOOKUP($E1096,Emissions!$1:$1048576,MATCH(DATE(AG$2,1,1),Emissions!$A$1:$LI$1),FALSE)</f>
        <v>1.4378286389999999</v>
      </c>
      <c r="AH1096" s="361">
        <f>+VLOOKUP($E1096,Emissions!$1:$1048576,MATCH(DATE(AH$2,1,1),Emissions!$A$1:$LI$1),FALSE)</f>
        <v>1.4868448590000001</v>
      </c>
      <c r="AI1096" s="361">
        <f>+VLOOKUP($E1096,Emissions!$1:$1048576,MATCH(DATE(AI$2,1,1),Emissions!$A$1:$LI$1),FALSE)</f>
        <v>1.5401637889999999</v>
      </c>
      <c r="AJ1096" s="361">
        <f>+VLOOKUP($E1096,Emissions!$1:$1048576,MATCH(DATE(AJ$2,1,1),Emissions!$A$1:$LI$1),FALSE)</f>
        <v>1.5971045939999999</v>
      </c>
      <c r="AK1096" s="361">
        <f>+VLOOKUP($E1096,Emissions!$1:$1048576,MATCH(DATE(AK$2,1,1),Emissions!$A$1:$LI$1),FALSE)</f>
        <v>1.656942742</v>
      </c>
      <c r="AL1096" s="361">
        <f>+VLOOKUP($E1096,Emissions!$1:$1048576,MATCH(DATE(AL$2,1,1),Emissions!$A$1:$LI$1),FALSE)</f>
        <v>1.719000152</v>
      </c>
      <c r="AM1096" s="361">
        <f>+VLOOKUP($E1096,Emissions!$1:$1048576,MATCH(DATE(AM$2,1,1),Emissions!$A$1:$LI$1),FALSE)</f>
        <v>1.7826039490000001</v>
      </c>
      <c r="AN1096" s="361">
        <f>+VLOOKUP($E1096,Emissions!$1:$1048576,MATCH(DATE(AN$2,1,1),Emissions!$A$1:$LI$1),FALSE)</f>
        <v>1.847062217</v>
      </c>
      <c r="AO1096" s="361">
        <f>+VLOOKUP($E1096,Emissions!$1:$1048576,MATCH(DATE(AO$2,1,1),Emissions!$A$1:$LI$1),FALSE)</f>
        <v>1.911655814</v>
      </c>
    </row>
    <row r="1097" spans="1:41" ht="15" customHeight="1" x14ac:dyDescent="0.35">
      <c r="A1097" s="411"/>
      <c r="B1097" s="170"/>
      <c r="C1097" s="138" t="s">
        <v>735</v>
      </c>
      <c r="D1097" s="114" t="s">
        <v>1029</v>
      </c>
      <c r="E1097" s="50" t="s">
        <v>3527</v>
      </c>
      <c r="F1097" s="361">
        <f>+VLOOKUP($E1097,Emissions!$1:$1048576,MATCH(DATE(F$2,1,1),Emissions!$A$1:$LI$1),FALSE)</f>
        <v>1.2698688730000001</v>
      </c>
      <c r="G1097" s="361">
        <f>+VLOOKUP($E1097,Emissions!$1:$1048576,MATCH(DATE(G$2,1,1),Emissions!$A$1:$LI$1),FALSE)</f>
        <v>1.1778608239999999</v>
      </c>
      <c r="H1097" s="361">
        <f>+VLOOKUP($E1097,Emissions!$1:$1048576,MATCH(DATE(H$2,1,1),Emissions!$A$1:$LI$1),FALSE)</f>
        <v>1.0847943040000001</v>
      </c>
      <c r="I1097" s="361">
        <f>+VLOOKUP($E1097,Emissions!$1:$1048576,MATCH(DATE(I$2,1,1),Emissions!$A$1:$LI$1),FALSE)</f>
        <v>0.98263868160000001</v>
      </c>
      <c r="J1097" s="361">
        <f>+VLOOKUP($E1097,Emissions!$1:$1048576,MATCH(DATE(J$2,1,1),Emissions!$A$1:$LI$1),FALSE)</f>
        <v>0.92404819029999996</v>
      </c>
      <c r="K1097" s="361">
        <f>+VLOOKUP($E1097,Emissions!$1:$1048576,MATCH(DATE(K$2,1,1),Emissions!$A$1:$LI$1),FALSE)</f>
        <v>0.89707154950000001</v>
      </c>
      <c r="L1097" s="361">
        <f>+VLOOKUP($E1097,Emissions!$1:$1048576,MATCH(DATE(L$2,1,1),Emissions!$A$1:$LI$1),FALSE)</f>
        <v>0.89290188410000004</v>
      </c>
      <c r="M1097" s="361">
        <f>+VLOOKUP($E1097,Emissions!$1:$1048576,MATCH(DATE(M$2,1,1),Emissions!$A$1:$LI$1),FALSE)</f>
        <v>0.90558271499999998</v>
      </c>
      <c r="N1097" s="361">
        <f>+VLOOKUP($E1097,Emissions!$1:$1048576,MATCH(DATE(N$2,1,1),Emissions!$A$1:$LI$1),FALSE)</f>
        <v>0.93119302329999998</v>
      </c>
      <c r="O1097" s="361">
        <f>+VLOOKUP($E1097,Emissions!$1:$1048576,MATCH(DATE(O$2,1,1),Emissions!$A$1:$LI$1),FALSE)</f>
        <v>0.96708325979999998</v>
      </c>
      <c r="P1097" s="361">
        <f>+VLOOKUP($E1097,Emissions!$1:$1048576,MATCH(DATE(P$2,1,1),Emissions!$A$1:$LI$1),FALSE)</f>
        <v>1.0108271529999999</v>
      </c>
      <c r="Q1097" s="361">
        <f>+VLOOKUP($E1097,Emissions!$1:$1048576,MATCH(DATE(Q$2,1,1),Emissions!$A$1:$LI$1),FALSE)</f>
        <v>1.0580006879999999</v>
      </c>
      <c r="R1097" s="361">
        <f>+VLOOKUP($E1097,Emissions!$1:$1048576,MATCH(DATE(R$2,1,1),Emissions!$A$1:$LI$1),FALSE)</f>
        <v>1.104677503</v>
      </c>
      <c r="S1097" s="361">
        <f>+VLOOKUP($E1097,Emissions!$1:$1048576,MATCH(DATE(S$2,1,1),Emissions!$A$1:$LI$1),FALSE)</f>
        <v>1.147876052</v>
      </c>
      <c r="T1097" s="361">
        <f>+VLOOKUP($E1097,Emissions!$1:$1048576,MATCH(DATE(T$2,1,1),Emissions!$A$1:$LI$1),FALSE)</f>
        <v>1.185964853</v>
      </c>
      <c r="U1097" s="361">
        <f>+VLOOKUP($E1097,Emissions!$1:$1048576,MATCH(DATE(U$2,1,1),Emissions!$A$1:$LI$1),FALSE)</f>
        <v>1.218531061</v>
      </c>
      <c r="V1097" s="361">
        <f>+VLOOKUP($E1097,Emissions!$1:$1048576,MATCH(DATE(V$2,1,1),Emissions!$A$1:$LI$1),FALSE)</f>
        <v>1.245935443</v>
      </c>
      <c r="W1097" s="361">
        <f>+VLOOKUP($E1097,Emissions!$1:$1048576,MATCH(DATE(W$2,1,1),Emissions!$A$1:$LI$1),FALSE)</f>
        <v>1.269120434</v>
      </c>
      <c r="X1097" s="361">
        <f>+VLOOKUP($E1097,Emissions!$1:$1048576,MATCH(DATE(X$2,1,1),Emissions!$A$1:$LI$1),FALSE)</f>
        <v>1.289690539</v>
      </c>
      <c r="Y1097" s="361">
        <f>+VLOOKUP($E1097,Emissions!$1:$1048576,MATCH(DATE(Y$2,1,1),Emissions!$A$1:$LI$1),FALSE)</f>
        <v>1.3096435689999999</v>
      </c>
      <c r="Z1097" s="361">
        <f>+VLOOKUP($E1097,Emissions!$1:$1048576,MATCH(DATE(Z$2,1,1),Emissions!$A$1:$LI$1),FALSE)</f>
        <v>1.3312882340000001</v>
      </c>
      <c r="AA1097" s="361">
        <f>+VLOOKUP($E1097,Emissions!$1:$1048576,MATCH(DATE(AA$2,1,1),Emissions!$A$1:$LI$1),FALSE)</f>
        <v>1.3567291509999999</v>
      </c>
      <c r="AB1097" s="361">
        <f>+VLOOKUP($E1097,Emissions!$1:$1048576,MATCH(DATE(AB$2,1,1),Emissions!$A$1:$LI$1),FALSE)</f>
        <v>1.3879837150000001</v>
      </c>
      <c r="AC1097" s="361">
        <f>+VLOOKUP($E1097,Emissions!$1:$1048576,MATCH(DATE(AC$2,1,1),Emissions!$A$1:$LI$1),FALSE)</f>
        <v>1.4271009020000001</v>
      </c>
      <c r="AD1097" s="361">
        <f>+VLOOKUP($E1097,Emissions!$1:$1048576,MATCH(DATE(AD$2,1,1),Emissions!$A$1:$LI$1),FALSE)</f>
        <v>1.4762570340000001</v>
      </c>
      <c r="AE1097" s="361">
        <f>+VLOOKUP($E1097,Emissions!$1:$1048576,MATCH(DATE(AE$2,1,1),Emissions!$A$1:$LI$1),FALSE)</f>
        <v>1.538081544</v>
      </c>
      <c r="AF1097" s="361">
        <f>+VLOOKUP($E1097,Emissions!$1:$1048576,MATCH(DATE(AF$2,1,1),Emissions!$A$1:$LI$1),FALSE)</f>
        <v>1.611614441</v>
      </c>
      <c r="AG1097" s="361">
        <f>+VLOOKUP($E1097,Emissions!$1:$1048576,MATCH(DATE(AG$2,1,1),Emissions!$A$1:$LI$1),FALSE)</f>
        <v>1.6974163099999999</v>
      </c>
      <c r="AH1097" s="361">
        <f>+VLOOKUP($E1097,Emissions!$1:$1048576,MATCH(DATE(AH$2,1,1),Emissions!$A$1:$LI$1),FALSE)</f>
        <v>1.7965599750000001</v>
      </c>
      <c r="AI1097" s="361">
        <f>+VLOOKUP($E1097,Emissions!$1:$1048576,MATCH(DATE(AI$2,1,1),Emissions!$A$1:$LI$1),FALSE)</f>
        <v>1.9095064470000001</v>
      </c>
      <c r="AJ1097" s="361">
        <f>+VLOOKUP($E1097,Emissions!$1:$1048576,MATCH(DATE(AJ$2,1,1),Emissions!$A$1:$LI$1),FALSE)</f>
        <v>2.0360751750000001</v>
      </c>
      <c r="AK1097" s="361">
        <f>+VLOOKUP($E1097,Emissions!$1:$1048576,MATCH(DATE(AK$2,1,1),Emissions!$A$1:$LI$1),FALSE)</f>
        <v>2.175479884</v>
      </c>
      <c r="AL1097" s="361">
        <f>+VLOOKUP($E1097,Emissions!$1:$1048576,MATCH(DATE(AL$2,1,1),Emissions!$A$1:$LI$1),FALSE)</f>
        <v>2.326412312</v>
      </c>
      <c r="AM1097" s="361">
        <f>+VLOOKUP($E1097,Emissions!$1:$1048576,MATCH(DATE(AM$2,1,1),Emissions!$A$1:$LI$1),FALSE)</f>
        <v>2.4870834149999999</v>
      </c>
      <c r="AN1097" s="361">
        <f>+VLOOKUP($E1097,Emissions!$1:$1048576,MATCH(DATE(AN$2,1,1),Emissions!$A$1:$LI$1),FALSE)</f>
        <v>2.6552158800000001</v>
      </c>
      <c r="AO1097" s="361">
        <f>+VLOOKUP($E1097,Emissions!$1:$1048576,MATCH(DATE(AO$2,1,1),Emissions!$A$1:$LI$1),FALSE)</f>
        <v>2.8280357129999998</v>
      </c>
    </row>
    <row r="1098" spans="1:41" ht="15" customHeight="1" x14ac:dyDescent="0.35">
      <c r="A1098" s="411"/>
      <c r="B1098" s="170"/>
      <c r="C1098" s="138" t="s">
        <v>736</v>
      </c>
      <c r="D1098" s="114" t="s">
        <v>1029</v>
      </c>
      <c r="E1098" s="50" t="s">
        <v>3528</v>
      </c>
      <c r="F1098" s="361">
        <f>+VLOOKUP($E1098,Emissions!$1:$1048576,MATCH(DATE(F$2,1,1),Emissions!$A$1:$LI$1),FALSE)</f>
        <v>0.17517500659999999</v>
      </c>
      <c r="G1098" s="361">
        <f>+VLOOKUP($E1098,Emissions!$1:$1048576,MATCH(DATE(G$2,1,1),Emissions!$A$1:$LI$1),FALSE)</f>
        <v>0.17787552170000001</v>
      </c>
      <c r="H1098" s="361">
        <f>+VLOOKUP($E1098,Emissions!$1:$1048576,MATCH(DATE(H$2,1,1),Emissions!$A$1:$LI$1),FALSE)</f>
        <v>0.1809862616</v>
      </c>
      <c r="I1098" s="361">
        <f>+VLOOKUP($E1098,Emissions!$1:$1048576,MATCH(DATE(I$2,1,1),Emissions!$A$1:$LI$1),FALSE)</f>
        <v>0.18428807999999999</v>
      </c>
      <c r="J1098" s="361">
        <f>+VLOOKUP($E1098,Emissions!$1:$1048576,MATCH(DATE(J$2,1,1),Emissions!$A$1:$LI$1),FALSE)</f>
        <v>0.1879705478</v>
      </c>
      <c r="K1098" s="361">
        <f>+VLOOKUP($E1098,Emissions!$1:$1048576,MATCH(DATE(K$2,1,1),Emissions!$A$1:$LI$1),FALSE)</f>
        <v>0.19202497169999999</v>
      </c>
      <c r="L1098" s="361">
        <f>+VLOOKUP($E1098,Emissions!$1:$1048576,MATCH(DATE(L$2,1,1),Emissions!$A$1:$LI$1),FALSE)</f>
        <v>0.19638787969999999</v>
      </c>
      <c r="M1098" s="361">
        <f>+VLOOKUP($E1098,Emissions!$1:$1048576,MATCH(DATE(M$2,1,1),Emissions!$A$1:$LI$1),FALSE)</f>
        <v>0.2010200164</v>
      </c>
      <c r="N1098" s="361">
        <f>+VLOOKUP($E1098,Emissions!$1:$1048576,MATCH(DATE(N$2,1,1),Emissions!$A$1:$LI$1),FALSE)</f>
        <v>0.20587264420000001</v>
      </c>
      <c r="O1098" s="361">
        <f>+VLOOKUP($E1098,Emissions!$1:$1048576,MATCH(DATE(O$2,1,1),Emissions!$A$1:$LI$1),FALSE)</f>
        <v>0.21090874700000001</v>
      </c>
      <c r="P1098" s="361">
        <f>+VLOOKUP($E1098,Emissions!$1:$1048576,MATCH(DATE(P$2,1,1),Emissions!$A$1:$LI$1),FALSE)</f>
        <v>0.2159274246</v>
      </c>
      <c r="Q1098" s="361">
        <f>+VLOOKUP($E1098,Emissions!$1:$1048576,MATCH(DATE(Q$2,1,1),Emissions!$A$1:$LI$1),FALSE)</f>
        <v>0.22030339509999999</v>
      </c>
      <c r="R1098" s="361">
        <f>+VLOOKUP($E1098,Emissions!$1:$1048576,MATCH(DATE(R$2,1,1),Emissions!$A$1:$LI$1),FALSE)</f>
        <v>0.22407195499999999</v>
      </c>
      <c r="S1098" s="361">
        <f>+VLOOKUP($E1098,Emissions!$1:$1048576,MATCH(DATE(S$2,1,1),Emissions!$A$1:$LI$1),FALSE)</f>
        <v>0.22738819669999999</v>
      </c>
      <c r="T1098" s="361">
        <f>+VLOOKUP($E1098,Emissions!$1:$1048576,MATCH(DATE(T$2,1,1),Emissions!$A$1:$LI$1),FALSE)</f>
        <v>0.23044605460000001</v>
      </c>
      <c r="U1098" s="361">
        <f>+VLOOKUP($E1098,Emissions!$1:$1048576,MATCH(DATE(U$2,1,1),Emissions!$A$1:$LI$1),FALSE)</f>
        <v>0.23342830919999999</v>
      </c>
      <c r="V1098" s="361">
        <f>+VLOOKUP($E1098,Emissions!$1:$1048576,MATCH(DATE(V$2,1,1),Emissions!$A$1:$LI$1),FALSE)</f>
        <v>0.23649501040000001</v>
      </c>
      <c r="W1098" s="361">
        <f>+VLOOKUP($E1098,Emissions!$1:$1048576,MATCH(DATE(W$2,1,1),Emissions!$A$1:$LI$1),FALSE)</f>
        <v>0.2397889004</v>
      </c>
      <c r="X1098" s="361">
        <f>+VLOOKUP($E1098,Emissions!$1:$1048576,MATCH(DATE(X$2,1,1),Emissions!$A$1:$LI$1),FALSE)</f>
        <v>0.2434269953</v>
      </c>
      <c r="Y1098" s="361">
        <f>+VLOOKUP($E1098,Emissions!$1:$1048576,MATCH(DATE(Y$2,1,1),Emissions!$A$1:$LI$1),FALSE)</f>
        <v>0.2474871796</v>
      </c>
      <c r="Z1098" s="361">
        <f>+VLOOKUP($E1098,Emissions!$1:$1048576,MATCH(DATE(Z$2,1,1),Emissions!$A$1:$LI$1),FALSE)</f>
        <v>0.25201701259999998</v>
      </c>
      <c r="AA1098" s="361">
        <f>+VLOOKUP($E1098,Emissions!$1:$1048576,MATCH(DATE(AA$2,1,1),Emissions!$A$1:$LI$1),FALSE)</f>
        <v>0.25708453060000003</v>
      </c>
      <c r="AB1098" s="361">
        <f>+VLOOKUP($E1098,Emissions!$1:$1048576,MATCH(DATE(AB$2,1,1),Emissions!$A$1:$LI$1),FALSE)</f>
        <v>0.2627510233</v>
      </c>
      <c r="AC1098" s="361">
        <f>+VLOOKUP($E1098,Emissions!$1:$1048576,MATCH(DATE(AC$2,1,1),Emissions!$A$1:$LI$1),FALSE)</f>
        <v>0.26905209079999998</v>
      </c>
      <c r="AD1098" s="361">
        <f>+VLOOKUP($E1098,Emissions!$1:$1048576,MATCH(DATE(AD$2,1,1),Emissions!$A$1:$LI$1),FALSE)</f>
        <v>0.27598959179999999</v>
      </c>
      <c r="AE1098" s="361">
        <f>+VLOOKUP($E1098,Emissions!$1:$1048576,MATCH(DATE(AE$2,1,1),Emissions!$A$1:$LI$1),FALSE)</f>
        <v>0.28350768659999998</v>
      </c>
      <c r="AF1098" s="361">
        <f>+VLOOKUP($E1098,Emissions!$1:$1048576,MATCH(DATE(AF$2,1,1),Emissions!$A$1:$LI$1),FALSE)</f>
        <v>0.29144126920000002</v>
      </c>
      <c r="AG1098" s="361">
        <f>+VLOOKUP($E1098,Emissions!$1:$1048576,MATCH(DATE(AG$2,1,1),Emissions!$A$1:$LI$1),FALSE)</f>
        <v>0.29984305090000002</v>
      </c>
      <c r="AH1098" s="361">
        <f>+VLOOKUP($E1098,Emissions!$1:$1048576,MATCH(DATE(AH$2,1,1),Emissions!$A$1:$LI$1),FALSE)</f>
        <v>0.3087615554</v>
      </c>
      <c r="AI1098" s="361">
        <f>+VLOOKUP($E1098,Emissions!$1:$1048576,MATCH(DATE(AI$2,1,1),Emissions!$A$1:$LI$1),FALSE)</f>
        <v>0.31813850799999999</v>
      </c>
      <c r="AJ1098" s="361">
        <f>+VLOOKUP($E1098,Emissions!$1:$1048576,MATCH(DATE(AJ$2,1,1),Emissions!$A$1:$LI$1),FALSE)</f>
        <v>0.32785387929999998</v>
      </c>
      <c r="AK1098" s="361">
        <f>+VLOOKUP($E1098,Emissions!$1:$1048576,MATCH(DATE(AK$2,1,1),Emissions!$A$1:$LI$1),FALSE)</f>
        <v>0.33779088080000003</v>
      </c>
      <c r="AL1098" s="361">
        <f>+VLOOKUP($E1098,Emissions!$1:$1048576,MATCH(DATE(AL$2,1,1),Emissions!$A$1:$LI$1),FALSE)</f>
        <v>0.34785573910000001</v>
      </c>
      <c r="AM1098" s="361">
        <f>+VLOOKUP($E1098,Emissions!$1:$1048576,MATCH(DATE(AM$2,1,1),Emissions!$A$1:$LI$1),FALSE)</f>
        <v>0.35796778309999999</v>
      </c>
      <c r="AN1098" s="361">
        <f>+VLOOKUP($E1098,Emissions!$1:$1048576,MATCH(DATE(AN$2,1,1),Emissions!$A$1:$LI$1),FALSE)</f>
        <v>0.36805297520000002</v>
      </c>
      <c r="AO1098" s="361">
        <f>+VLOOKUP($E1098,Emissions!$1:$1048576,MATCH(DATE(AO$2,1,1),Emissions!$A$1:$LI$1),FALSE)</f>
        <v>0.37804089950000003</v>
      </c>
    </row>
    <row r="1099" spans="1:41" s="92" customFormat="1" ht="15" customHeight="1" x14ac:dyDescent="0.35">
      <c r="A1099" s="411"/>
      <c r="B1099" s="170"/>
      <c r="C1099" s="137" t="s">
        <v>3334</v>
      </c>
      <c r="D1099" s="147" t="s">
        <v>1029</v>
      </c>
      <c r="E1099" s="136" t="s">
        <v>3529</v>
      </c>
      <c r="F1099" s="327">
        <f>+VLOOKUP($E1099,Emissions!$1:$1048576,MATCH(DATE(F$2,1,1),Emissions!$A$1:$LI$1),FALSE)</f>
        <v>0.28987516720000001</v>
      </c>
      <c r="G1099" s="327">
        <f>+VLOOKUP($E1099,Emissions!$1:$1048576,MATCH(DATE(G$2,1,1),Emissions!$A$1:$LI$1),FALSE)</f>
        <v>0.29154287220000003</v>
      </c>
      <c r="H1099" s="327">
        <f>+VLOOKUP($E1099,Emissions!$1:$1048576,MATCH(DATE(H$2,1,1),Emissions!$A$1:$LI$1),FALSE)</f>
        <v>0.2934001993</v>
      </c>
      <c r="I1099" s="327">
        <f>+VLOOKUP($E1099,Emissions!$1:$1048576,MATCH(DATE(I$2,1,1),Emissions!$A$1:$LI$1),FALSE)</f>
        <v>0.29456023479999999</v>
      </c>
      <c r="J1099" s="327">
        <f>+VLOOKUP($E1099,Emissions!$1:$1048576,MATCH(DATE(J$2,1,1),Emissions!$A$1:$LI$1),FALSE)</f>
        <v>0.2976051489</v>
      </c>
      <c r="K1099" s="327">
        <f>+VLOOKUP($E1099,Emissions!$1:$1048576,MATCH(DATE(K$2,1,1),Emissions!$A$1:$LI$1),FALSE)</f>
        <v>0.30214133640000002</v>
      </c>
      <c r="L1099" s="327">
        <f>+VLOOKUP($E1099,Emissions!$1:$1048576,MATCH(DATE(L$2,1,1),Emissions!$A$1:$LI$1),FALSE)</f>
        <v>0.30781513170000002</v>
      </c>
      <c r="M1099" s="327">
        <f>+VLOOKUP($E1099,Emissions!$1:$1048576,MATCH(DATE(M$2,1,1),Emissions!$A$1:$LI$1),FALSE)</f>
        <v>0.3143554811</v>
      </c>
      <c r="N1099" s="327">
        <f>+VLOOKUP($E1099,Emissions!$1:$1048576,MATCH(DATE(N$2,1,1),Emissions!$A$1:$LI$1),FALSE)</f>
        <v>0.3215680836</v>
      </c>
      <c r="O1099" s="327">
        <f>+VLOOKUP($E1099,Emissions!$1:$1048576,MATCH(DATE(O$2,1,1),Emissions!$A$1:$LI$1),FALSE)</f>
        <v>0.32929179780000001</v>
      </c>
      <c r="P1099" s="327">
        <f>+VLOOKUP($E1099,Emissions!$1:$1048576,MATCH(DATE(P$2,1,1),Emissions!$A$1:$LI$1),FALSE)</f>
        <v>0.3371442516</v>
      </c>
      <c r="Q1099" s="327">
        <f>+VLOOKUP($E1099,Emissions!$1:$1048576,MATCH(DATE(Q$2,1,1),Emissions!$A$1:$LI$1),FALSE)</f>
        <v>0.34393368680000003</v>
      </c>
      <c r="R1099" s="327">
        <f>+VLOOKUP($E1099,Emissions!$1:$1048576,MATCH(DATE(R$2,1,1),Emissions!$A$1:$LI$1),FALSE)</f>
        <v>0.34977478369999998</v>
      </c>
      <c r="S1099" s="327">
        <f>+VLOOKUP($E1099,Emissions!$1:$1048576,MATCH(DATE(S$2,1,1),Emissions!$A$1:$LI$1),FALSE)</f>
        <v>0.35483091570000003</v>
      </c>
      <c r="T1099" s="327">
        <f>+VLOOKUP($E1099,Emissions!$1:$1048576,MATCH(DATE(T$2,1,1),Emissions!$A$1:$LI$1),FALSE)</f>
        <v>0.35932614299999999</v>
      </c>
      <c r="U1099" s="327">
        <f>+VLOOKUP($E1099,Emissions!$1:$1048576,MATCH(DATE(U$2,1,1),Emissions!$A$1:$LI$1),FALSE)</f>
        <v>0.36349199939999999</v>
      </c>
      <c r="V1099" s="327">
        <f>+VLOOKUP($E1099,Emissions!$1:$1048576,MATCH(DATE(V$2,1,1),Emissions!$A$1:$LI$1),FALSE)</f>
        <v>0.36754962130000002</v>
      </c>
      <c r="W1099" s="327">
        <f>+VLOOKUP($E1099,Emissions!$1:$1048576,MATCH(DATE(W$2,1,1),Emissions!$A$1:$LI$1),FALSE)</f>
        <v>0.3717118016</v>
      </c>
      <c r="X1099" s="327">
        <f>+VLOOKUP($E1099,Emissions!$1:$1048576,MATCH(DATE(X$2,1,1),Emissions!$A$1:$LI$1),FALSE)</f>
        <v>0.37616866630000001</v>
      </c>
      <c r="Y1099" s="327">
        <f>+VLOOKUP($E1099,Emissions!$1:$1048576,MATCH(DATE(Y$2,1,1),Emissions!$A$1:$LI$1),FALSE)</f>
        <v>0.38106004539999999</v>
      </c>
      <c r="Z1099" s="327">
        <f>+VLOOKUP($E1099,Emissions!$1:$1048576,MATCH(DATE(Z$2,1,1),Emissions!$A$1:$LI$1),FALSE)</f>
        <v>0.38647669369999998</v>
      </c>
      <c r="AA1099" s="327">
        <f>+VLOOKUP($E1099,Emissions!$1:$1048576,MATCH(DATE(AA$2,1,1),Emissions!$A$1:$LI$1),FALSE)</f>
        <v>0.39257984509999999</v>
      </c>
      <c r="AB1099" s="327">
        <f>+VLOOKUP($E1099,Emissions!$1:$1048576,MATCH(DATE(AB$2,1,1),Emissions!$A$1:$LI$1),FALSE)</f>
        <v>0.39949438409999999</v>
      </c>
      <c r="AC1099" s="327">
        <f>+VLOOKUP($E1099,Emissions!$1:$1048576,MATCH(DATE(AC$2,1,1),Emissions!$A$1:$LI$1),FALSE)</f>
        <v>0.40730751659999997</v>
      </c>
      <c r="AD1099" s="327">
        <f>+VLOOKUP($E1099,Emissions!$1:$1048576,MATCH(DATE(AD$2,1,1),Emissions!$A$1:$LI$1),FALSE)</f>
        <v>0.41605885069999998</v>
      </c>
      <c r="AE1099" s="327">
        <f>+VLOOKUP($E1099,Emissions!$1:$1048576,MATCH(DATE(AE$2,1,1),Emissions!$A$1:$LI$1),FALSE)</f>
        <v>0.42567137220000001</v>
      </c>
      <c r="AF1099" s="327">
        <f>+VLOOKUP($E1099,Emissions!$1:$1048576,MATCH(DATE(AF$2,1,1),Emissions!$A$1:$LI$1),FALSE)</f>
        <v>0.43613979790000001</v>
      </c>
      <c r="AG1099" s="327">
        <f>+VLOOKUP($E1099,Emissions!$1:$1048576,MATCH(DATE(AG$2,1,1),Emissions!$A$1:$LI$1),FALSE)</f>
        <v>0.4475644547</v>
      </c>
      <c r="AH1099" s="327">
        <f>+VLOOKUP($E1099,Emissions!$1:$1048576,MATCH(DATE(AH$2,1,1),Emissions!$A$1:$LI$1),FALSE)</f>
        <v>0.46001205810000001</v>
      </c>
      <c r="AI1099" s="327">
        <f>+VLOOKUP($E1099,Emissions!$1:$1048576,MATCH(DATE(AI$2,1,1),Emissions!$A$1:$LI$1),FALSE)</f>
        <v>0.47339925500000002</v>
      </c>
      <c r="AJ1099" s="327">
        <f>+VLOOKUP($E1099,Emissions!$1:$1048576,MATCH(DATE(AJ$2,1,1),Emissions!$A$1:$LI$1),FALSE)</f>
        <v>0.48756222049999998</v>
      </c>
      <c r="AK1099" s="327">
        <f>+VLOOKUP($E1099,Emissions!$1:$1048576,MATCH(DATE(AK$2,1,1),Emissions!$A$1:$LI$1),FALSE)</f>
        <v>0.50234296980000004</v>
      </c>
      <c r="AL1099" s="327">
        <f>+VLOOKUP($E1099,Emissions!$1:$1048576,MATCH(DATE(AL$2,1,1),Emissions!$A$1:$LI$1),FALSE)</f>
        <v>0.51760804920000003</v>
      </c>
      <c r="AM1099" s="327">
        <f>+VLOOKUP($E1099,Emissions!$1:$1048576,MATCH(DATE(AM$2,1,1),Emissions!$A$1:$LI$1),FALSE)</f>
        <v>0.53322946149999995</v>
      </c>
      <c r="AN1099" s="327">
        <f>+VLOOKUP($E1099,Emissions!$1:$1048576,MATCH(DATE(AN$2,1,1),Emissions!$A$1:$LI$1),FALSE)</f>
        <v>0.54907619510000005</v>
      </c>
      <c r="AO1099" s="327">
        <f>+VLOOKUP($E1099,Emissions!$1:$1048576,MATCH(DATE(AO$2,1,1),Emissions!$A$1:$LI$1),FALSE)</f>
        <v>0.56501148700000003</v>
      </c>
    </row>
    <row r="1100" spans="1:41" ht="15" customHeight="1" x14ac:dyDescent="0.35">
      <c r="A1100" s="411"/>
      <c r="B1100" s="170"/>
      <c r="C1100" s="138" t="s">
        <v>602</v>
      </c>
      <c r="D1100" s="114" t="s">
        <v>1029</v>
      </c>
      <c r="E1100" s="50" t="s">
        <v>3530</v>
      </c>
      <c r="F1100" s="361">
        <f>+VLOOKUP($E1100,Emissions!$1:$1048576,MATCH(DATE(F$2,1,1),Emissions!$A$1:$LI$1),FALSE)</f>
        <v>1.50681028E-2</v>
      </c>
      <c r="G1100" s="361">
        <f>+VLOOKUP($E1100,Emissions!$1:$1048576,MATCH(DATE(G$2,1,1),Emissions!$A$1:$LI$1),FALSE)</f>
        <v>1.5205805899999999E-2</v>
      </c>
      <c r="H1100" s="361">
        <f>+VLOOKUP($E1100,Emissions!$1:$1048576,MATCH(DATE(H$2,1,1),Emissions!$A$1:$LI$1),FALSE)</f>
        <v>1.5354014399999999E-2</v>
      </c>
      <c r="I1100" s="361">
        <f>+VLOOKUP($E1100,Emissions!$1:$1048576,MATCH(DATE(I$2,1,1),Emissions!$A$1:$LI$1),FALSE)</f>
        <v>1.54846989E-2</v>
      </c>
      <c r="J1100" s="361">
        <f>+VLOOKUP($E1100,Emissions!$1:$1048576,MATCH(DATE(J$2,1,1),Emissions!$A$1:$LI$1),FALSE)</f>
        <v>1.56809766E-2</v>
      </c>
      <c r="K1100" s="361">
        <f>+VLOOKUP($E1100,Emissions!$1:$1048576,MATCH(DATE(K$2,1,1),Emissions!$A$1:$LI$1),FALSE)</f>
        <v>1.59263693E-2</v>
      </c>
      <c r="L1100" s="361">
        <f>+VLOOKUP($E1100,Emissions!$1:$1048576,MATCH(DATE(L$2,1,1),Emissions!$A$1:$LI$1),FALSE)</f>
        <v>1.6209201600000001E-2</v>
      </c>
      <c r="M1100" s="361">
        <f>+VLOOKUP($E1100,Emissions!$1:$1048576,MATCH(DATE(M$2,1,1),Emissions!$A$1:$LI$1),FALSE)</f>
        <v>1.6520556200000001E-2</v>
      </c>
      <c r="N1100" s="361">
        <f>+VLOOKUP($E1100,Emissions!$1:$1048576,MATCH(DATE(N$2,1,1),Emissions!$A$1:$LI$1),FALSE)</f>
        <v>1.6854532500000002E-2</v>
      </c>
      <c r="O1100" s="361">
        <f>+VLOOKUP($E1100,Emissions!$1:$1048576,MATCH(DATE(O$2,1,1),Emissions!$A$1:$LI$1),FALSE)</f>
        <v>1.7205718599999999E-2</v>
      </c>
      <c r="P1100" s="361">
        <f>+VLOOKUP($E1100,Emissions!$1:$1048576,MATCH(DATE(P$2,1,1),Emissions!$A$1:$LI$1),FALSE)</f>
        <v>1.75602685E-2</v>
      </c>
      <c r="Q1100" s="361">
        <f>+VLOOKUP($E1100,Emissions!$1:$1048576,MATCH(DATE(Q$2,1,1),Emissions!$A$1:$LI$1),FALSE)</f>
        <v>1.78705402E-2</v>
      </c>
      <c r="R1100" s="361">
        <f>+VLOOKUP($E1100,Emissions!$1:$1048576,MATCH(DATE(R$2,1,1),Emissions!$A$1:$LI$1),FALSE)</f>
        <v>1.8138076699999998E-2</v>
      </c>
      <c r="S1100" s="361">
        <f>+VLOOKUP($E1100,Emissions!$1:$1048576,MATCH(DATE(S$2,1,1),Emissions!$A$1:$LI$1),FALSE)</f>
        <v>1.83687833E-2</v>
      </c>
      <c r="T1100" s="361">
        <f>+VLOOKUP($E1100,Emissions!$1:$1048576,MATCH(DATE(T$2,1,1),Emissions!$A$1:$LI$1),FALSE)</f>
        <v>1.8571862299999999E-2</v>
      </c>
      <c r="U1100" s="361">
        <f>+VLOOKUP($E1100,Emissions!$1:$1048576,MATCH(DATE(U$2,1,1),Emissions!$A$1:$LI$1),FALSE)</f>
        <v>1.8757337499999999E-2</v>
      </c>
      <c r="V1100" s="361">
        <f>+VLOOKUP($E1100,Emissions!$1:$1048576,MATCH(DATE(V$2,1,1),Emissions!$A$1:$LI$1),FALSE)</f>
        <v>1.89350657E-2</v>
      </c>
      <c r="W1100" s="361">
        <f>+VLOOKUP($E1100,Emissions!$1:$1048576,MATCH(DATE(W$2,1,1),Emissions!$A$1:$LI$1),FALSE)</f>
        <v>1.9114407999999999E-2</v>
      </c>
      <c r="X1100" s="361">
        <f>+VLOOKUP($E1100,Emissions!$1:$1048576,MATCH(DATE(X$2,1,1),Emissions!$A$1:$LI$1),FALSE)</f>
        <v>1.93039214E-2</v>
      </c>
      <c r="Y1100" s="361">
        <f>+VLOOKUP($E1100,Emissions!$1:$1048576,MATCH(DATE(Y$2,1,1),Emissions!$A$1:$LI$1),FALSE)</f>
        <v>1.9510206299999999E-2</v>
      </c>
      <c r="Z1100" s="361">
        <f>+VLOOKUP($E1100,Emissions!$1:$1048576,MATCH(DATE(Z$2,1,1),Emissions!$A$1:$LI$1),FALSE)</f>
        <v>1.9737766100000002E-2</v>
      </c>
      <c r="AA1100" s="361">
        <f>+VLOOKUP($E1100,Emissions!$1:$1048576,MATCH(DATE(AA$2,1,1),Emissions!$A$1:$LI$1),FALSE)</f>
        <v>1.9993759100000001E-2</v>
      </c>
      <c r="AB1100" s="361">
        <f>+VLOOKUP($E1100,Emissions!$1:$1048576,MATCH(DATE(AB$2,1,1),Emissions!$A$1:$LI$1),FALSE)</f>
        <v>2.0283913399999999E-2</v>
      </c>
      <c r="AC1100" s="361">
        <f>+VLOOKUP($E1100,Emissions!$1:$1048576,MATCH(DATE(AC$2,1,1),Emissions!$A$1:$LI$1),FALSE)</f>
        <v>2.06124021E-2</v>
      </c>
      <c r="AD1100" s="361">
        <f>+VLOOKUP($E1100,Emissions!$1:$1048576,MATCH(DATE(AD$2,1,1),Emissions!$A$1:$LI$1),FALSE)</f>
        <v>2.0981499399999999E-2</v>
      </c>
      <c r="AE1100" s="361">
        <f>+VLOOKUP($E1100,Emissions!$1:$1048576,MATCH(DATE(AE$2,1,1),Emissions!$A$1:$LI$1),FALSE)</f>
        <v>2.1388709400000001E-2</v>
      </c>
      <c r="AF1100" s="361">
        <f>+VLOOKUP($E1100,Emissions!$1:$1048576,MATCH(DATE(AF$2,1,1),Emissions!$A$1:$LI$1),FALSE)</f>
        <v>2.1829216500000002E-2</v>
      </c>
      <c r="AG1100" s="361">
        <f>+VLOOKUP($E1100,Emissions!$1:$1048576,MATCH(DATE(AG$2,1,1),Emissions!$A$1:$LI$1),FALSE)</f>
        <v>2.2307815599999999E-2</v>
      </c>
      <c r="AH1100" s="361">
        <f>+VLOOKUP($E1100,Emissions!$1:$1048576,MATCH(DATE(AH$2,1,1),Emissions!$A$1:$LI$1),FALSE)</f>
        <v>2.2828348200000001E-2</v>
      </c>
      <c r="AI1100" s="361">
        <f>+VLOOKUP($E1100,Emissions!$1:$1048576,MATCH(DATE(AI$2,1,1),Emissions!$A$1:$LI$1),FALSE)</f>
        <v>2.3388217100000001E-2</v>
      </c>
      <c r="AJ1100" s="361">
        <f>+VLOOKUP($E1100,Emissions!$1:$1048576,MATCH(DATE(AJ$2,1,1),Emissions!$A$1:$LI$1),FALSE)</f>
        <v>2.39810032E-2</v>
      </c>
      <c r="AK1100" s="361">
        <f>+VLOOKUP($E1100,Emissions!$1:$1048576,MATCH(DATE(AK$2,1,1),Emissions!$A$1:$LI$1),FALSE)</f>
        <v>2.4600009199999998E-2</v>
      </c>
      <c r="AL1100" s="361">
        <f>+VLOOKUP($E1100,Emissions!$1:$1048576,MATCH(DATE(AL$2,1,1),Emissions!$A$1:$LI$1),FALSE)</f>
        <v>2.5239286199999999E-2</v>
      </c>
      <c r="AM1100" s="361">
        <f>+VLOOKUP($E1100,Emissions!$1:$1048576,MATCH(DATE(AM$2,1,1),Emissions!$A$1:$LI$1),FALSE)</f>
        <v>2.58930746E-2</v>
      </c>
      <c r="AN1100" s="361">
        <f>+VLOOKUP($E1100,Emissions!$1:$1048576,MATCH(DATE(AN$2,1,1),Emissions!$A$1:$LI$1),FALSE)</f>
        <v>2.65555219E-2</v>
      </c>
      <c r="AO1100" s="361">
        <f>+VLOOKUP($E1100,Emissions!$1:$1048576,MATCH(DATE(AO$2,1,1),Emissions!$A$1:$LI$1),FALSE)</f>
        <v>2.72206015E-2</v>
      </c>
    </row>
    <row r="1101" spans="1:41" ht="15" customHeight="1" x14ac:dyDescent="0.35">
      <c r="A1101" s="411"/>
      <c r="B1101" s="170"/>
      <c r="C1101" s="138" t="s">
        <v>603</v>
      </c>
      <c r="D1101" s="114" t="s">
        <v>1029</v>
      </c>
      <c r="E1101" s="50" t="s">
        <v>3531</v>
      </c>
      <c r="F1101" s="361">
        <f>+VLOOKUP($E1101,Emissions!$1:$1048576,MATCH(DATE(F$2,1,1),Emissions!$A$1:$LI$1),FALSE)</f>
        <v>0.1504449792</v>
      </c>
      <c r="G1101" s="361">
        <f>+VLOOKUP($E1101,Emissions!$1:$1048576,MATCH(DATE(G$2,1,1),Emissions!$A$1:$LI$1),FALSE)</f>
        <v>0.1518455027</v>
      </c>
      <c r="H1101" s="361">
        <f>+VLOOKUP($E1101,Emissions!$1:$1048576,MATCH(DATE(H$2,1,1),Emissions!$A$1:$LI$1),FALSE)</f>
        <v>0.1533570041</v>
      </c>
      <c r="I1101" s="361">
        <f>+VLOOKUP($E1101,Emissions!$1:$1048576,MATCH(DATE(I$2,1,1),Emissions!$A$1:$LI$1),FALSE)</f>
        <v>0.15469721750000001</v>
      </c>
      <c r="J1101" s="361">
        <f>+VLOOKUP($E1101,Emissions!$1:$1048576,MATCH(DATE(J$2,1,1),Emissions!$A$1:$LI$1),FALSE)</f>
        <v>0.15668451219999999</v>
      </c>
      <c r="K1101" s="361">
        <f>+VLOOKUP($E1101,Emissions!$1:$1048576,MATCH(DATE(K$2,1,1),Emissions!$A$1:$LI$1),FALSE)</f>
        <v>0.1591517945</v>
      </c>
      <c r="L1101" s="361">
        <f>+VLOOKUP($E1101,Emissions!$1:$1048576,MATCH(DATE(L$2,1,1),Emissions!$A$1:$LI$1),FALSE)</f>
        <v>0.16198241969999999</v>
      </c>
      <c r="M1101" s="361">
        <f>+VLOOKUP($E1101,Emissions!$1:$1048576,MATCH(DATE(M$2,1,1),Emissions!$A$1:$LI$1),FALSE)</f>
        <v>0.16508868939999999</v>
      </c>
      <c r="N1101" s="361">
        <f>+VLOOKUP($E1101,Emissions!$1:$1048576,MATCH(DATE(N$2,1,1),Emissions!$A$1:$LI$1),FALSE)</f>
        <v>0.1684136111</v>
      </c>
      <c r="O1101" s="361">
        <f>+VLOOKUP($E1101,Emissions!$1:$1048576,MATCH(DATE(O$2,1,1),Emissions!$A$1:$LI$1),FALSE)</f>
        <v>0.17190508500000001</v>
      </c>
      <c r="P1101" s="361">
        <f>+VLOOKUP($E1101,Emissions!$1:$1048576,MATCH(DATE(P$2,1,1),Emissions!$A$1:$LI$1),FALSE)</f>
        <v>0.17542739160000001</v>
      </c>
      <c r="Q1101" s="361">
        <f>+VLOOKUP($E1101,Emissions!$1:$1048576,MATCH(DATE(Q$2,1,1),Emissions!$A$1:$LI$1),FALSE)</f>
        <v>0.17850898800000001</v>
      </c>
      <c r="R1101" s="361">
        <f>+VLOOKUP($E1101,Emissions!$1:$1048576,MATCH(DATE(R$2,1,1),Emissions!$A$1:$LI$1),FALSE)</f>
        <v>0.1811697605</v>
      </c>
      <c r="S1101" s="361">
        <f>+VLOOKUP($E1101,Emissions!$1:$1048576,MATCH(DATE(S$2,1,1),Emissions!$A$1:$LI$1),FALSE)</f>
        <v>0.18347172240000001</v>
      </c>
      <c r="T1101" s="361">
        <f>+VLOOKUP($E1101,Emissions!$1:$1048576,MATCH(DATE(T$2,1,1),Emissions!$A$1:$LI$1),FALSE)</f>
        <v>0.18550771869999999</v>
      </c>
      <c r="U1101" s="361">
        <f>+VLOOKUP($E1101,Emissions!$1:$1048576,MATCH(DATE(U$2,1,1),Emissions!$A$1:$LI$1),FALSE)</f>
        <v>0.18737714359999999</v>
      </c>
      <c r="V1101" s="361">
        <f>+VLOOKUP($E1101,Emissions!$1:$1048576,MATCH(DATE(V$2,1,1),Emissions!$A$1:$LI$1),FALSE)</f>
        <v>0.1891769999</v>
      </c>
      <c r="W1101" s="361">
        <f>+VLOOKUP($E1101,Emissions!$1:$1048576,MATCH(DATE(W$2,1,1),Emissions!$A$1:$LI$1),FALSE)</f>
        <v>0.1909988893</v>
      </c>
      <c r="X1101" s="361">
        <f>+VLOOKUP($E1101,Emissions!$1:$1048576,MATCH(DATE(X$2,1,1),Emissions!$A$1:$LI$1),FALSE)</f>
        <v>0.1929258609</v>
      </c>
      <c r="Y1101" s="361">
        <f>+VLOOKUP($E1101,Emissions!$1:$1048576,MATCH(DATE(Y$2,1,1),Emissions!$A$1:$LI$1),FALSE)</f>
        <v>0.19502119000000001</v>
      </c>
      <c r="Z1101" s="361">
        <f>+VLOOKUP($E1101,Emissions!$1:$1048576,MATCH(DATE(Z$2,1,1),Emissions!$A$1:$LI$1),FALSE)</f>
        <v>0.1973269174</v>
      </c>
      <c r="AA1101" s="361">
        <f>+VLOOKUP($E1101,Emissions!$1:$1048576,MATCH(DATE(AA$2,1,1),Emissions!$A$1:$LI$1),FALSE)</f>
        <v>0.1999123656</v>
      </c>
      <c r="AB1101" s="361">
        <f>+VLOOKUP($E1101,Emissions!$1:$1048576,MATCH(DATE(AB$2,1,1),Emissions!$A$1:$LI$1),FALSE)</f>
        <v>0.20283288830000001</v>
      </c>
      <c r="AC1101" s="361">
        <f>+VLOOKUP($E1101,Emissions!$1:$1048576,MATCH(DATE(AC$2,1,1),Emissions!$A$1:$LI$1),FALSE)</f>
        <v>0.20612844720000001</v>
      </c>
      <c r="AD1101" s="361">
        <f>+VLOOKUP($E1101,Emissions!$1:$1048576,MATCH(DATE(AD$2,1,1),Emissions!$A$1:$LI$1),FALSE)</f>
        <v>0.2098200496</v>
      </c>
      <c r="AE1101" s="361">
        <f>+VLOOKUP($E1101,Emissions!$1:$1048576,MATCH(DATE(AE$2,1,1),Emissions!$A$1:$LI$1),FALSE)</f>
        <v>0.2138803785</v>
      </c>
      <c r="AF1101" s="361">
        <f>+VLOOKUP($E1101,Emissions!$1:$1048576,MATCH(DATE(AF$2,1,1),Emissions!$A$1:$LI$1),FALSE)</f>
        <v>0.218260959</v>
      </c>
      <c r="AG1101" s="361">
        <f>+VLOOKUP($E1101,Emissions!$1:$1048576,MATCH(DATE(AG$2,1,1),Emissions!$A$1:$LI$1),FALSE)</f>
        <v>0.223010402</v>
      </c>
      <c r="AH1101" s="361">
        <f>+VLOOKUP($E1101,Emissions!$1:$1048576,MATCH(DATE(AH$2,1,1),Emissions!$A$1:$LI$1),FALSE)</f>
        <v>0.2281680167</v>
      </c>
      <c r="AI1101" s="361">
        <f>+VLOOKUP($E1101,Emissions!$1:$1048576,MATCH(DATE(AI$2,1,1),Emissions!$A$1:$LI$1),FALSE)</f>
        <v>0.23370931859999999</v>
      </c>
      <c r="AJ1101" s="361">
        <f>+VLOOKUP($E1101,Emissions!$1:$1048576,MATCH(DATE(AJ$2,1,1),Emissions!$A$1:$LI$1),FALSE)</f>
        <v>0.2395719412</v>
      </c>
      <c r="AK1101" s="361">
        <f>+VLOOKUP($E1101,Emissions!$1:$1048576,MATCH(DATE(AK$2,1,1),Emissions!$A$1:$LI$1),FALSE)</f>
        <v>0.2456909998</v>
      </c>
      <c r="AL1101" s="361">
        <f>+VLOOKUP($E1101,Emissions!$1:$1048576,MATCH(DATE(AL$2,1,1),Emissions!$A$1:$LI$1),FALSE)</f>
        <v>0.25200921999999998</v>
      </c>
      <c r="AM1101" s="361">
        <f>+VLOOKUP($E1101,Emissions!$1:$1048576,MATCH(DATE(AM$2,1,1),Emissions!$A$1:$LI$1),FALSE)</f>
        <v>0.2584712481</v>
      </c>
      <c r="AN1101" s="361">
        <f>+VLOOKUP($E1101,Emissions!$1:$1048576,MATCH(DATE(AN$2,1,1),Emissions!$A$1:$LI$1),FALSE)</f>
        <v>0.26502077190000001</v>
      </c>
      <c r="AO1101" s="361">
        <f>+VLOOKUP($E1101,Emissions!$1:$1048576,MATCH(DATE(AO$2,1,1),Emissions!$A$1:$LI$1),FALSE)</f>
        <v>0.27159967460000001</v>
      </c>
    </row>
    <row r="1102" spans="1:41" ht="15" customHeight="1" x14ac:dyDescent="0.35">
      <c r="A1102" s="411"/>
      <c r="B1102" s="170"/>
      <c r="C1102" s="138" t="s">
        <v>604</v>
      </c>
      <c r="D1102" s="114" t="s">
        <v>1029</v>
      </c>
      <c r="E1102" s="50" t="s">
        <v>3532</v>
      </c>
      <c r="F1102" s="361">
        <f>+VLOOKUP($E1102,Emissions!$1:$1048576,MATCH(DATE(F$2,1,1),Emissions!$A$1:$LI$1),FALSE)</f>
        <v>8.78189318E-3</v>
      </c>
      <c r="G1102" s="361">
        <f>+VLOOKUP($E1102,Emissions!$1:$1048576,MATCH(DATE(G$2,1,1),Emissions!$A$1:$LI$1),FALSE)</f>
        <v>8.9694072799999993E-3</v>
      </c>
      <c r="H1102" s="361">
        <f>+VLOOKUP($E1102,Emissions!$1:$1048576,MATCH(DATE(H$2,1,1),Emissions!$A$1:$LI$1),FALSE)</f>
        <v>9.15592296E-3</v>
      </c>
      <c r="I1102" s="361">
        <f>+VLOOKUP($E1102,Emissions!$1:$1048576,MATCH(DATE(I$2,1,1),Emissions!$A$1:$LI$1),FALSE)</f>
        <v>9.2995568000000008E-3</v>
      </c>
      <c r="J1102" s="361">
        <f>+VLOOKUP($E1102,Emissions!$1:$1048576,MATCH(DATE(J$2,1,1),Emissions!$A$1:$LI$1),FALSE)</f>
        <v>9.4939861699999996E-3</v>
      </c>
      <c r="K1102" s="361">
        <f>+VLOOKUP($E1102,Emissions!$1:$1048576,MATCH(DATE(K$2,1,1),Emissions!$A$1:$LI$1),FALSE)</f>
        <v>9.7292611800000005E-3</v>
      </c>
      <c r="L1102" s="361">
        <f>+VLOOKUP($E1102,Emissions!$1:$1048576,MATCH(DATE(L$2,1,1),Emissions!$A$1:$LI$1),FALSE)</f>
        <v>9.9972286399999995E-3</v>
      </c>
      <c r="M1102" s="361">
        <f>+VLOOKUP($E1102,Emissions!$1:$1048576,MATCH(DATE(M$2,1,1),Emissions!$A$1:$LI$1),FALSE)</f>
        <v>1.02916855E-2</v>
      </c>
      <c r="N1102" s="361">
        <f>+VLOOKUP($E1102,Emissions!$1:$1048576,MATCH(DATE(N$2,1,1),Emissions!$A$1:$LI$1),FALSE)</f>
        <v>1.06083607E-2</v>
      </c>
      <c r="O1102" s="361">
        <f>+VLOOKUP($E1102,Emissions!$1:$1048576,MATCH(DATE(O$2,1,1),Emissions!$A$1:$LI$1),FALSE)</f>
        <v>1.09437765E-2</v>
      </c>
      <c r="P1102" s="361">
        <f>+VLOOKUP($E1102,Emissions!$1:$1048576,MATCH(DATE(P$2,1,1),Emissions!$A$1:$LI$1),FALSE)</f>
        <v>1.1272176199999999E-2</v>
      </c>
      <c r="Q1102" s="361">
        <f>+VLOOKUP($E1102,Emissions!$1:$1048576,MATCH(DATE(Q$2,1,1),Emissions!$A$1:$LI$1),FALSE)</f>
        <v>1.15232072E-2</v>
      </c>
      <c r="R1102" s="361">
        <f>+VLOOKUP($E1102,Emissions!$1:$1048576,MATCH(DATE(R$2,1,1),Emissions!$A$1:$LI$1),FALSE)</f>
        <v>1.17223261E-2</v>
      </c>
      <c r="S1102" s="361">
        <f>+VLOOKUP($E1102,Emissions!$1:$1048576,MATCH(DATE(S$2,1,1),Emissions!$A$1:$LI$1),FALSE)</f>
        <v>1.18895088E-2</v>
      </c>
      <c r="T1102" s="361">
        <f>+VLOOKUP($E1102,Emissions!$1:$1048576,MATCH(DATE(T$2,1,1),Emissions!$A$1:$LI$1),FALSE)</f>
        <v>1.2043616300000001E-2</v>
      </c>
      <c r="U1102" s="361">
        <f>+VLOOKUP($E1102,Emissions!$1:$1048576,MATCH(DATE(U$2,1,1),Emissions!$A$1:$LI$1),FALSE)</f>
        <v>1.2199433399999999E-2</v>
      </c>
      <c r="V1102" s="361">
        <f>+VLOOKUP($E1102,Emissions!$1:$1048576,MATCH(DATE(V$2,1,1),Emissions!$A$1:$LI$1),FALSE)</f>
        <v>1.23677887E-2</v>
      </c>
      <c r="W1102" s="361">
        <f>+VLOOKUP($E1102,Emissions!$1:$1048576,MATCH(DATE(W$2,1,1),Emissions!$A$1:$LI$1),FALSE)</f>
        <v>1.2557482300000001E-2</v>
      </c>
      <c r="X1102" s="361">
        <f>+VLOOKUP($E1102,Emissions!$1:$1048576,MATCH(DATE(X$2,1,1),Emissions!$A$1:$LI$1),FALSE)</f>
        <v>1.2774835700000001E-2</v>
      </c>
      <c r="Y1102" s="361">
        <f>+VLOOKUP($E1102,Emissions!$1:$1048576,MATCH(DATE(Y$2,1,1),Emissions!$A$1:$LI$1),FALSE)</f>
        <v>1.30226258E-2</v>
      </c>
      <c r="Z1102" s="361">
        <f>+VLOOKUP($E1102,Emissions!$1:$1048576,MATCH(DATE(Z$2,1,1),Emissions!$A$1:$LI$1),FALSE)</f>
        <v>1.33040208E-2</v>
      </c>
      <c r="AA1102" s="361">
        <f>+VLOOKUP($E1102,Emissions!$1:$1048576,MATCH(DATE(AA$2,1,1),Emissions!$A$1:$LI$1),FALSE)</f>
        <v>1.36211769E-2</v>
      </c>
      <c r="AB1102" s="361">
        <f>+VLOOKUP($E1102,Emissions!$1:$1048576,MATCH(DATE(AB$2,1,1),Emissions!$A$1:$LI$1),FALSE)</f>
        <v>1.3978435000000001E-2</v>
      </c>
      <c r="AC1102" s="361">
        <f>+VLOOKUP($E1102,Emissions!$1:$1048576,MATCH(DATE(AC$2,1,1),Emissions!$A$1:$LI$1),FALSE)</f>
        <v>1.4377905E-2</v>
      </c>
      <c r="AD1102" s="361">
        <f>+VLOOKUP($E1102,Emissions!$1:$1048576,MATCH(DATE(AD$2,1,1),Emissions!$A$1:$LI$1),FALSE)</f>
        <v>1.4818640399999999E-2</v>
      </c>
      <c r="AE1102" s="361">
        <f>+VLOOKUP($E1102,Emissions!$1:$1048576,MATCH(DATE(AE$2,1,1),Emissions!$A$1:$LI$1),FALSE)</f>
        <v>1.53008967E-2</v>
      </c>
      <c r="AF1102" s="361">
        <f>+VLOOKUP($E1102,Emissions!$1:$1048576,MATCH(DATE(AF$2,1,1),Emissions!$A$1:$LI$1),FALSE)</f>
        <v>1.5825701800000001E-2</v>
      </c>
      <c r="AG1102" s="361">
        <f>+VLOOKUP($E1102,Emissions!$1:$1048576,MATCH(DATE(AG$2,1,1),Emissions!$A$1:$LI$1),FALSE)</f>
        <v>1.6397419600000001E-2</v>
      </c>
      <c r="AH1102" s="361">
        <f>+VLOOKUP($E1102,Emissions!$1:$1048576,MATCH(DATE(AH$2,1,1),Emissions!$A$1:$LI$1),FALSE)</f>
        <v>1.7016471200000001E-2</v>
      </c>
      <c r="AI1102" s="361">
        <f>+VLOOKUP($E1102,Emissions!$1:$1048576,MATCH(DATE(AI$2,1,1),Emissions!$A$1:$LI$1),FALSE)</f>
        <v>1.7673604400000001E-2</v>
      </c>
      <c r="AJ1102" s="361">
        <f>+VLOOKUP($E1102,Emissions!$1:$1048576,MATCH(DATE(AJ$2,1,1),Emissions!$A$1:$LI$1),FALSE)</f>
        <v>1.83564427E-2</v>
      </c>
      <c r="AK1102" s="361">
        <f>+VLOOKUP($E1102,Emissions!$1:$1048576,MATCH(DATE(AK$2,1,1),Emissions!$A$1:$LI$1),FALSE)</f>
        <v>1.9055807300000002E-2</v>
      </c>
      <c r="AL1102" s="361">
        <f>+VLOOKUP($E1102,Emissions!$1:$1048576,MATCH(DATE(AL$2,1,1),Emissions!$A$1:$LI$1),FALSE)</f>
        <v>1.9766063600000001E-2</v>
      </c>
      <c r="AM1102" s="361">
        <f>+VLOOKUP($E1102,Emissions!$1:$1048576,MATCH(DATE(AM$2,1,1),Emissions!$A$1:$LI$1),FALSE)</f>
        <v>2.0482868500000001E-2</v>
      </c>
      <c r="AN1102" s="361">
        <f>+VLOOKUP($E1102,Emissions!$1:$1048576,MATCH(DATE(AN$2,1,1),Emissions!$A$1:$LI$1),FALSE)</f>
        <v>2.12021747E-2</v>
      </c>
      <c r="AO1102" s="361">
        <f>+VLOOKUP($E1102,Emissions!$1:$1048576,MATCH(DATE(AO$2,1,1),Emissions!$A$1:$LI$1),FALSE)</f>
        <v>2.19198034E-2</v>
      </c>
    </row>
    <row r="1103" spans="1:41" ht="15" customHeight="1" x14ac:dyDescent="0.35">
      <c r="A1103" s="411"/>
      <c r="B1103" s="170"/>
      <c r="C1103" s="138" t="s">
        <v>605</v>
      </c>
      <c r="D1103" s="114" t="s">
        <v>1029</v>
      </c>
      <c r="E1103" s="50" t="s">
        <v>3533</v>
      </c>
      <c r="F1103" s="361">
        <f>+VLOOKUP($E1103,Emissions!$1:$1048576,MATCH(DATE(F$2,1,1),Emissions!$A$1:$LI$1),FALSE)</f>
        <v>0.11558019210000001</v>
      </c>
      <c r="G1103" s="361">
        <f>+VLOOKUP($E1103,Emissions!$1:$1048576,MATCH(DATE(G$2,1,1),Emissions!$A$1:$LI$1),FALSE)</f>
        <v>0.1155221563</v>
      </c>
      <c r="H1103" s="361">
        <f>+VLOOKUP($E1103,Emissions!$1:$1048576,MATCH(DATE(H$2,1,1),Emissions!$A$1:$LI$1),FALSE)</f>
        <v>0.1155332578</v>
      </c>
      <c r="I1103" s="361">
        <f>+VLOOKUP($E1103,Emissions!$1:$1048576,MATCH(DATE(I$2,1,1),Emissions!$A$1:$LI$1),FALSE)</f>
        <v>0.1150787615</v>
      </c>
      <c r="J1103" s="361">
        <f>+VLOOKUP($E1103,Emissions!$1:$1048576,MATCH(DATE(J$2,1,1),Emissions!$A$1:$LI$1),FALSE)</f>
        <v>0.1157456739</v>
      </c>
      <c r="K1103" s="361">
        <f>+VLOOKUP($E1103,Emissions!$1:$1048576,MATCH(DATE(K$2,1,1),Emissions!$A$1:$LI$1),FALSE)</f>
        <v>0.1173339115</v>
      </c>
      <c r="L1103" s="361">
        <f>+VLOOKUP($E1103,Emissions!$1:$1048576,MATCH(DATE(L$2,1,1),Emissions!$A$1:$LI$1),FALSE)</f>
        <v>0.1196262817</v>
      </c>
      <c r="M1103" s="361">
        <f>+VLOOKUP($E1103,Emissions!$1:$1048576,MATCH(DATE(M$2,1,1),Emissions!$A$1:$LI$1),FALSE)</f>
        <v>0.12245455</v>
      </c>
      <c r="N1103" s="361">
        <f>+VLOOKUP($E1103,Emissions!$1:$1048576,MATCH(DATE(N$2,1,1),Emissions!$A$1:$LI$1),FALSE)</f>
        <v>0.1256915794</v>
      </c>
      <c r="O1103" s="361">
        <f>+VLOOKUP($E1103,Emissions!$1:$1048576,MATCH(DATE(O$2,1,1),Emissions!$A$1:$LI$1),FALSE)</f>
        <v>0.1292372178</v>
      </c>
      <c r="P1103" s="361">
        <f>+VLOOKUP($E1103,Emissions!$1:$1048576,MATCH(DATE(P$2,1,1),Emissions!$A$1:$LI$1),FALSE)</f>
        <v>0.13288441540000001</v>
      </c>
      <c r="Q1103" s="361">
        <f>+VLOOKUP($E1103,Emissions!$1:$1048576,MATCH(DATE(Q$2,1,1),Emissions!$A$1:$LI$1),FALSE)</f>
        <v>0.13603095139999999</v>
      </c>
      <c r="R1103" s="361">
        <f>+VLOOKUP($E1103,Emissions!$1:$1048576,MATCH(DATE(R$2,1,1),Emissions!$A$1:$LI$1),FALSE)</f>
        <v>0.13874462039999999</v>
      </c>
      <c r="S1103" s="361">
        <f>+VLOOKUP($E1103,Emissions!$1:$1048576,MATCH(DATE(S$2,1,1),Emissions!$A$1:$LI$1),FALSE)</f>
        <v>0.1411009013</v>
      </c>
      <c r="T1103" s="361">
        <f>+VLOOKUP($E1103,Emissions!$1:$1048576,MATCH(DATE(T$2,1,1),Emissions!$A$1:$LI$1),FALSE)</f>
        <v>0.1432029457</v>
      </c>
      <c r="U1103" s="361">
        <f>+VLOOKUP($E1103,Emissions!$1:$1048576,MATCH(DATE(U$2,1,1),Emissions!$A$1:$LI$1),FALSE)</f>
        <v>0.1451580848</v>
      </c>
      <c r="V1103" s="361">
        <f>+VLOOKUP($E1103,Emissions!$1:$1048576,MATCH(DATE(V$2,1,1),Emissions!$A$1:$LI$1),FALSE)</f>
        <v>0.14706976690000001</v>
      </c>
      <c r="W1103" s="361">
        <f>+VLOOKUP($E1103,Emissions!$1:$1048576,MATCH(DATE(W$2,1,1),Emissions!$A$1:$LI$1),FALSE)</f>
        <v>0.149041022</v>
      </c>
      <c r="X1103" s="361">
        <f>+VLOOKUP($E1103,Emissions!$1:$1048576,MATCH(DATE(X$2,1,1),Emissions!$A$1:$LI$1),FALSE)</f>
        <v>0.15116404820000001</v>
      </c>
      <c r="Y1103" s="361">
        <f>+VLOOKUP($E1103,Emissions!$1:$1048576,MATCH(DATE(Y$2,1,1),Emissions!$A$1:$LI$1),FALSE)</f>
        <v>0.1535060234</v>
      </c>
      <c r="Z1103" s="361">
        <f>+VLOOKUP($E1103,Emissions!$1:$1048576,MATCH(DATE(Z$2,1,1),Emissions!$A$1:$LI$1),FALSE)</f>
        <v>0.15610798940000001</v>
      </c>
      <c r="AA1103" s="361">
        <f>+VLOOKUP($E1103,Emissions!$1:$1048576,MATCH(DATE(AA$2,1,1),Emissions!$A$1:$LI$1),FALSE)</f>
        <v>0.1590525435</v>
      </c>
      <c r="AB1103" s="361">
        <f>+VLOOKUP($E1103,Emissions!$1:$1048576,MATCH(DATE(AB$2,1,1),Emissions!$A$1:$LI$1),FALSE)</f>
        <v>0.1623991474</v>
      </c>
      <c r="AC1103" s="361">
        <f>+VLOOKUP($E1103,Emissions!$1:$1048576,MATCH(DATE(AC$2,1,1),Emissions!$A$1:$LI$1),FALSE)</f>
        <v>0.16618876229999999</v>
      </c>
      <c r="AD1103" s="361">
        <f>+VLOOKUP($E1103,Emissions!$1:$1048576,MATCH(DATE(AD$2,1,1),Emissions!$A$1:$LI$1),FALSE)</f>
        <v>0.1704386614</v>
      </c>
      <c r="AE1103" s="361">
        <f>+VLOOKUP($E1103,Emissions!$1:$1048576,MATCH(DATE(AE$2,1,1),Emissions!$A$1:$LI$1),FALSE)</f>
        <v>0.17510138750000001</v>
      </c>
      <c r="AF1103" s="361">
        <f>+VLOOKUP($E1103,Emissions!$1:$1048576,MATCH(DATE(AF$2,1,1),Emissions!$A$1:$LI$1),FALSE)</f>
        <v>0.1802239206</v>
      </c>
      <c r="AG1103" s="361">
        <f>+VLOOKUP($E1103,Emissions!$1:$1048576,MATCH(DATE(AG$2,1,1),Emissions!$A$1:$LI$1),FALSE)</f>
        <v>0.1858488174</v>
      </c>
      <c r="AH1103" s="361">
        <f>+VLOOKUP($E1103,Emissions!$1:$1048576,MATCH(DATE(AH$2,1,1),Emissions!$A$1:$LI$1),FALSE)</f>
        <v>0.191999222</v>
      </c>
      <c r="AI1103" s="361">
        <f>+VLOOKUP($E1103,Emissions!$1:$1048576,MATCH(DATE(AI$2,1,1),Emissions!$A$1:$LI$1),FALSE)</f>
        <v>0.19862811490000001</v>
      </c>
      <c r="AJ1103" s="361">
        <f>+VLOOKUP($E1103,Emissions!$1:$1048576,MATCH(DATE(AJ$2,1,1),Emissions!$A$1:$LI$1),FALSE)</f>
        <v>0.20565283340000001</v>
      </c>
      <c r="AK1103" s="361">
        <f>+VLOOKUP($E1103,Emissions!$1:$1048576,MATCH(DATE(AK$2,1,1),Emissions!$A$1:$LI$1),FALSE)</f>
        <v>0.2129961534</v>
      </c>
      <c r="AL1103" s="361">
        <f>+VLOOKUP($E1103,Emissions!$1:$1048576,MATCH(DATE(AL$2,1,1),Emissions!$A$1:$LI$1),FALSE)</f>
        <v>0.22059347939999999</v>
      </c>
      <c r="AM1103" s="361">
        <f>+VLOOKUP($E1103,Emissions!$1:$1048576,MATCH(DATE(AM$2,1,1),Emissions!$A$1:$LI$1),FALSE)</f>
        <v>0.2283822704</v>
      </c>
      <c r="AN1103" s="361">
        <f>+VLOOKUP($E1103,Emissions!$1:$1048576,MATCH(DATE(AN$2,1,1),Emissions!$A$1:$LI$1),FALSE)</f>
        <v>0.23629772660000001</v>
      </c>
      <c r="AO1103" s="361">
        <f>+VLOOKUP($E1103,Emissions!$1:$1048576,MATCH(DATE(AO$2,1,1),Emissions!$A$1:$LI$1),FALSE)</f>
        <v>0.24427140750000001</v>
      </c>
    </row>
    <row r="1104" spans="1:41" s="92" customFormat="1" ht="15" customHeight="1" x14ac:dyDescent="0.35">
      <c r="A1104" s="411"/>
      <c r="B1104" s="170"/>
      <c r="C1104" s="137" t="s">
        <v>3335</v>
      </c>
      <c r="D1104" s="147" t="s">
        <v>1029</v>
      </c>
      <c r="E1104" s="136" t="s">
        <v>3534</v>
      </c>
      <c r="F1104" s="327">
        <f>+VLOOKUP($E1104,Emissions!$1:$1048576,MATCH(DATE(F$2,1,1),Emissions!$A$1:$LI$1),FALSE)</f>
        <v>22.665913750000001</v>
      </c>
      <c r="G1104" s="327">
        <f>+VLOOKUP($E1104,Emissions!$1:$1048576,MATCH(DATE(G$2,1,1),Emissions!$A$1:$LI$1),FALSE)</f>
        <v>22.38684932</v>
      </c>
      <c r="H1104" s="327">
        <f>+VLOOKUP($E1104,Emissions!$1:$1048576,MATCH(DATE(H$2,1,1),Emissions!$A$1:$LI$1),FALSE)</f>
        <v>22.087322289999999</v>
      </c>
      <c r="I1104" s="327">
        <f>+VLOOKUP($E1104,Emissions!$1:$1048576,MATCH(DATE(I$2,1,1),Emissions!$A$1:$LI$1),FALSE)</f>
        <v>21.66897294</v>
      </c>
      <c r="J1104" s="327">
        <f>+VLOOKUP($E1104,Emissions!$1:$1048576,MATCH(DATE(J$2,1,1),Emissions!$A$1:$LI$1),FALSE)</f>
        <v>21.540675889999999</v>
      </c>
      <c r="K1104" s="327">
        <f>+VLOOKUP($E1104,Emissions!$1:$1048576,MATCH(DATE(K$2,1,1),Emissions!$A$1:$LI$1),FALSE)</f>
        <v>21.628136820000002</v>
      </c>
      <c r="L1104" s="327">
        <f>+VLOOKUP($E1104,Emissions!$1:$1048576,MATCH(DATE(L$2,1,1),Emissions!$A$1:$LI$1),FALSE)</f>
        <v>21.87730917</v>
      </c>
      <c r="M1104" s="327">
        <f>+VLOOKUP($E1104,Emissions!$1:$1048576,MATCH(DATE(M$2,1,1),Emissions!$A$1:$LI$1),FALSE)</f>
        <v>22.24903183</v>
      </c>
      <c r="N1104" s="327">
        <f>+VLOOKUP($E1104,Emissions!$1:$1048576,MATCH(DATE(N$2,1,1),Emissions!$A$1:$LI$1),FALSE)</f>
        <v>22.714705080000002</v>
      </c>
      <c r="O1104" s="327">
        <f>+VLOOKUP($E1104,Emissions!$1:$1048576,MATCH(DATE(O$2,1,1),Emissions!$A$1:$LI$1),FALSE)</f>
        <v>23.251572060000001</v>
      </c>
      <c r="P1104" s="327">
        <f>+VLOOKUP($E1104,Emissions!$1:$1048576,MATCH(DATE(P$2,1,1),Emissions!$A$1:$LI$1),FALSE)</f>
        <v>23.832755729999999</v>
      </c>
      <c r="Q1104" s="327">
        <f>+VLOOKUP($E1104,Emissions!$1:$1048576,MATCH(DATE(Q$2,1,1),Emissions!$A$1:$LI$1),FALSE)</f>
        <v>24.392098010000002</v>
      </c>
      <c r="R1104" s="327">
        <f>+VLOOKUP($E1104,Emissions!$1:$1048576,MATCH(DATE(R$2,1,1),Emissions!$A$1:$LI$1),FALSE)</f>
        <v>24.90815563</v>
      </c>
      <c r="S1104" s="327">
        <f>+VLOOKUP($E1104,Emissions!$1:$1048576,MATCH(DATE(S$2,1,1),Emissions!$A$1:$LI$1),FALSE)</f>
        <v>25.370028940000001</v>
      </c>
      <c r="T1104" s="327">
        <f>+VLOOKUP($E1104,Emissions!$1:$1048576,MATCH(DATE(T$2,1,1),Emissions!$A$1:$LI$1),FALSE)</f>
        <v>25.77723975</v>
      </c>
      <c r="U1104" s="327">
        <f>+VLOOKUP($E1104,Emissions!$1:$1048576,MATCH(DATE(U$2,1,1),Emissions!$A$1:$LI$1),FALSE)</f>
        <v>26.136522800000002</v>
      </c>
      <c r="V1104" s="327">
        <f>+VLOOKUP($E1104,Emissions!$1:$1048576,MATCH(DATE(V$2,1,1),Emissions!$A$1:$LI$1),FALSE)</f>
        <v>26.458860569999999</v>
      </c>
      <c r="W1104" s="327">
        <f>+VLOOKUP($E1104,Emissions!$1:$1048576,MATCH(DATE(W$2,1,1),Emissions!$A$1:$LI$1),FALSE)</f>
        <v>26.757388720000002</v>
      </c>
      <c r="X1104" s="327">
        <f>+VLOOKUP($E1104,Emissions!$1:$1048576,MATCH(DATE(X$2,1,1),Emissions!$A$1:$LI$1),FALSE)</f>
        <v>27.047174160000001</v>
      </c>
      <c r="Y1104" s="327">
        <f>+VLOOKUP($E1104,Emissions!$1:$1048576,MATCH(DATE(Y$2,1,1),Emissions!$A$1:$LI$1),FALSE)</f>
        <v>27.34292524</v>
      </c>
      <c r="Z1104" s="327">
        <f>+VLOOKUP($E1104,Emissions!$1:$1048576,MATCH(DATE(Z$2,1,1),Emissions!$A$1:$LI$1),FALSE)</f>
        <v>27.65768233</v>
      </c>
      <c r="AA1104" s="327">
        <f>+VLOOKUP($E1104,Emissions!$1:$1048576,MATCH(DATE(AA$2,1,1),Emissions!$A$1:$LI$1),FALSE)</f>
        <v>28.007917020000001</v>
      </c>
      <c r="AB1104" s="327">
        <f>+VLOOKUP($E1104,Emissions!$1:$1048576,MATCH(DATE(AB$2,1,1),Emissions!$A$1:$LI$1),FALSE)</f>
        <v>28.406810279999998</v>
      </c>
      <c r="AC1104" s="327">
        <f>+VLOOKUP($E1104,Emissions!$1:$1048576,MATCH(DATE(AC$2,1,1),Emissions!$A$1:$LI$1),FALSE)</f>
        <v>28.866087960000002</v>
      </c>
      <c r="AD1104" s="327">
        <f>+VLOOKUP($E1104,Emissions!$1:$1048576,MATCH(DATE(AD$2,1,1),Emissions!$A$1:$LI$1),FALSE)</f>
        <v>29.39577062</v>
      </c>
      <c r="AE1104" s="327">
        <f>+VLOOKUP($E1104,Emissions!$1:$1048576,MATCH(DATE(AE$2,1,1),Emissions!$A$1:$LI$1),FALSE)</f>
        <v>30.000436189999999</v>
      </c>
      <c r="AF1104" s="327">
        <f>+VLOOKUP($E1104,Emissions!$1:$1048576,MATCH(DATE(AF$2,1,1),Emissions!$A$1:$LI$1),FALSE)</f>
        <v>30.673377330000001</v>
      </c>
      <c r="AG1104" s="327">
        <f>+VLOOKUP($E1104,Emissions!$1:$1048576,MATCH(DATE(AG$2,1,1),Emissions!$A$1:$LI$1),FALSE)</f>
        <v>31.421531559999998</v>
      </c>
      <c r="AH1104" s="327">
        <f>+VLOOKUP($E1104,Emissions!$1:$1048576,MATCH(DATE(AH$2,1,1),Emissions!$A$1:$LI$1),FALSE)</f>
        <v>32.251977170000004</v>
      </c>
      <c r="AI1104" s="327">
        <f>+VLOOKUP($E1104,Emissions!$1:$1048576,MATCH(DATE(AI$2,1,1),Emissions!$A$1:$LI$1),FALSE)</f>
        <v>33.164289109999999</v>
      </c>
      <c r="AJ1104" s="327">
        <f>+VLOOKUP($E1104,Emissions!$1:$1048576,MATCH(DATE(AJ$2,1,1),Emissions!$A$1:$LI$1),FALSE)</f>
        <v>34.152131570000002</v>
      </c>
      <c r="AK1104" s="327">
        <f>+VLOOKUP($E1104,Emissions!$1:$1048576,MATCH(DATE(AK$2,1,1),Emissions!$A$1:$LI$1),FALSE)</f>
        <v>35.206370309999997</v>
      </c>
      <c r="AL1104" s="327">
        <f>+VLOOKUP($E1104,Emissions!$1:$1048576,MATCH(DATE(AL$2,1,1),Emissions!$A$1:$LI$1),FALSE)</f>
        <v>36.316576640000001</v>
      </c>
      <c r="AM1104" s="327">
        <f>+VLOOKUP($E1104,Emissions!$1:$1048576,MATCH(DATE(AM$2,1,1),Emissions!$A$1:$LI$1),FALSE)</f>
        <v>37.471075370000001</v>
      </c>
      <c r="AN1104" s="327">
        <f>+VLOOKUP($E1104,Emissions!$1:$1048576,MATCH(DATE(AN$2,1,1),Emissions!$A$1:$LI$1),FALSE)</f>
        <v>38.6569869</v>
      </c>
      <c r="AO1104" s="327">
        <f>+VLOOKUP($E1104,Emissions!$1:$1048576,MATCH(DATE(AO$2,1,1),Emissions!$A$1:$LI$1),FALSE)</f>
        <v>39.860351049999998</v>
      </c>
    </row>
    <row r="1105" spans="1:41" ht="15" customHeight="1" x14ac:dyDescent="0.35">
      <c r="A1105" s="411"/>
      <c r="B1105" s="170"/>
      <c r="C1105" s="138" t="s">
        <v>606</v>
      </c>
      <c r="D1105" s="114" t="s">
        <v>1029</v>
      </c>
      <c r="E1105" s="50" t="s">
        <v>3535</v>
      </c>
      <c r="F1105" s="361">
        <f>+VLOOKUP($E1105,Emissions!$1:$1048576,MATCH(DATE(F$2,1,1),Emissions!$A$1:$LI$1),FALSE)</f>
        <v>15.446331300000001</v>
      </c>
      <c r="G1105" s="361">
        <f>+VLOOKUP($E1105,Emissions!$1:$1048576,MATCH(DATE(G$2,1,1),Emissions!$A$1:$LI$1),FALSE)</f>
        <v>15.23001957</v>
      </c>
      <c r="H1105" s="361">
        <f>+VLOOKUP($E1105,Emissions!$1:$1048576,MATCH(DATE(H$2,1,1),Emissions!$A$1:$LI$1),FALSE)</f>
        <v>15.00554273</v>
      </c>
      <c r="I1105" s="361">
        <f>+VLOOKUP($E1105,Emissions!$1:$1048576,MATCH(DATE(I$2,1,1),Emissions!$A$1:$LI$1),FALSE)</f>
        <v>14.69693356</v>
      </c>
      <c r="J1105" s="361">
        <f>+VLOOKUP($E1105,Emissions!$1:$1048576,MATCH(DATE(J$2,1,1),Emissions!$A$1:$LI$1),FALSE)</f>
        <v>14.609635839999999</v>
      </c>
      <c r="K1105" s="361">
        <f>+VLOOKUP($E1105,Emissions!$1:$1048576,MATCH(DATE(K$2,1,1),Emissions!$A$1:$LI$1),FALSE)</f>
        <v>14.68621883</v>
      </c>
      <c r="L1105" s="361">
        <f>+VLOOKUP($E1105,Emissions!$1:$1048576,MATCH(DATE(L$2,1,1),Emissions!$A$1:$LI$1),FALSE)</f>
        <v>14.885733289999999</v>
      </c>
      <c r="M1105" s="361">
        <f>+VLOOKUP($E1105,Emissions!$1:$1048576,MATCH(DATE(M$2,1,1),Emissions!$A$1:$LI$1),FALSE)</f>
        <v>15.17852274</v>
      </c>
      <c r="N1105" s="361">
        <f>+VLOOKUP($E1105,Emissions!$1:$1048576,MATCH(DATE(N$2,1,1),Emissions!$A$1:$LI$1),FALSE)</f>
        <v>15.54300439</v>
      </c>
      <c r="O1105" s="361">
        <f>+VLOOKUP($E1105,Emissions!$1:$1048576,MATCH(DATE(O$2,1,1),Emissions!$A$1:$LI$1),FALSE)</f>
        <v>15.962205620000001</v>
      </c>
      <c r="P1105" s="361">
        <f>+VLOOKUP($E1105,Emissions!$1:$1048576,MATCH(DATE(P$2,1,1),Emissions!$A$1:$LI$1),FALSE)</f>
        <v>16.414591089999998</v>
      </c>
      <c r="Q1105" s="361">
        <f>+VLOOKUP($E1105,Emissions!$1:$1048576,MATCH(DATE(Q$2,1,1),Emissions!$A$1:$LI$1),FALSE)</f>
        <v>16.843835800000001</v>
      </c>
      <c r="R1105" s="361">
        <f>+VLOOKUP($E1105,Emissions!$1:$1048576,MATCH(DATE(R$2,1,1),Emissions!$A$1:$LI$1),FALSE)</f>
        <v>17.234035349999999</v>
      </c>
      <c r="S1105" s="361">
        <f>+VLOOKUP($E1105,Emissions!$1:$1048576,MATCH(DATE(S$2,1,1),Emissions!$A$1:$LI$1),FALSE)</f>
        <v>17.577992890000001</v>
      </c>
      <c r="T1105" s="361">
        <f>+VLOOKUP($E1105,Emissions!$1:$1048576,MATCH(DATE(T$2,1,1),Emissions!$A$1:$LI$1),FALSE)</f>
        <v>17.87685235</v>
      </c>
      <c r="U1105" s="361">
        <f>+VLOOKUP($E1105,Emissions!$1:$1048576,MATCH(DATE(U$2,1,1),Emissions!$A$1:$LI$1),FALSE)</f>
        <v>18.13733865</v>
      </c>
      <c r="V1105" s="361">
        <f>+VLOOKUP($E1105,Emissions!$1:$1048576,MATCH(DATE(V$2,1,1),Emissions!$A$1:$LI$1),FALSE)</f>
        <v>18.36938893</v>
      </c>
      <c r="W1105" s="361">
        <f>+VLOOKUP($E1105,Emissions!$1:$1048576,MATCH(DATE(W$2,1,1),Emissions!$A$1:$LI$1),FALSE)</f>
        <v>18.58457477</v>
      </c>
      <c r="X1105" s="361">
        <f>+VLOOKUP($E1105,Emissions!$1:$1048576,MATCH(DATE(X$2,1,1),Emissions!$A$1:$LI$1),FALSE)</f>
        <v>18.79570665</v>
      </c>
      <c r="Y1105" s="361">
        <f>+VLOOKUP($E1105,Emissions!$1:$1048576,MATCH(DATE(Y$2,1,1),Emissions!$A$1:$LI$1),FALSE)</f>
        <v>19.014906790000001</v>
      </c>
      <c r="Z1105" s="361">
        <f>+VLOOKUP($E1105,Emissions!$1:$1048576,MATCH(DATE(Z$2,1,1),Emissions!$A$1:$LI$1),FALSE)</f>
        <v>19.252494259999999</v>
      </c>
      <c r="AA1105" s="361">
        <f>+VLOOKUP($E1105,Emissions!$1:$1048576,MATCH(DATE(AA$2,1,1),Emissions!$A$1:$LI$1),FALSE)</f>
        <v>19.52191651</v>
      </c>
      <c r="AB1105" s="361">
        <f>+VLOOKUP($E1105,Emissions!$1:$1048576,MATCH(DATE(AB$2,1,1),Emissions!$A$1:$LI$1),FALSE)</f>
        <v>19.833757640000002</v>
      </c>
      <c r="AC1105" s="361">
        <f>+VLOOKUP($E1105,Emissions!$1:$1048576,MATCH(DATE(AC$2,1,1),Emissions!$A$1:$LI$1),FALSE)</f>
        <v>20.197250270000001</v>
      </c>
      <c r="AD1105" s="361">
        <f>+VLOOKUP($E1105,Emissions!$1:$1048576,MATCH(DATE(AD$2,1,1),Emissions!$A$1:$LI$1),FALSE)</f>
        <v>20.620021250000001</v>
      </c>
      <c r="AE1105" s="361">
        <f>+VLOOKUP($E1105,Emissions!$1:$1048576,MATCH(DATE(AE$2,1,1),Emissions!$A$1:$LI$1),FALSE)</f>
        <v>21.104620830000002</v>
      </c>
      <c r="AF1105" s="361">
        <f>+VLOOKUP($E1105,Emissions!$1:$1048576,MATCH(DATE(AF$2,1,1),Emissions!$A$1:$LI$1),FALSE)</f>
        <v>21.64617475</v>
      </c>
      <c r="AG1105" s="361">
        <f>+VLOOKUP($E1105,Emissions!$1:$1048576,MATCH(DATE(AG$2,1,1),Emissions!$A$1:$LI$1),FALSE)</f>
        <v>22.250459970000001</v>
      </c>
      <c r="AH1105" s="361">
        <f>+VLOOKUP($E1105,Emissions!$1:$1048576,MATCH(DATE(AH$2,1,1),Emissions!$A$1:$LI$1),FALSE)</f>
        <v>22.923180169999998</v>
      </c>
      <c r="AI1105" s="361">
        <f>+VLOOKUP($E1105,Emissions!$1:$1048576,MATCH(DATE(AI$2,1,1),Emissions!$A$1:$LI$1),FALSE)</f>
        <v>23.66349898</v>
      </c>
      <c r="AJ1105" s="361">
        <f>+VLOOKUP($E1105,Emissions!$1:$1048576,MATCH(DATE(AJ$2,1,1),Emissions!$A$1:$LI$1),FALSE)</f>
        <v>24.465557570000001</v>
      </c>
      <c r="AK1105" s="361">
        <f>+VLOOKUP($E1105,Emissions!$1:$1048576,MATCH(DATE(AK$2,1,1),Emissions!$A$1:$LI$1),FALSE)</f>
        <v>25.32135036</v>
      </c>
      <c r="AL1105" s="361">
        <f>+VLOOKUP($E1105,Emissions!$1:$1048576,MATCH(DATE(AL$2,1,1),Emissions!$A$1:$LI$1),FALSE)</f>
        <v>26.222029429999999</v>
      </c>
      <c r="AM1105" s="361">
        <f>+VLOOKUP($E1105,Emissions!$1:$1048576,MATCH(DATE(AM$2,1,1),Emissions!$A$1:$LI$1),FALSE)</f>
        <v>27.157848319999999</v>
      </c>
      <c r="AN1105" s="361">
        <f>+VLOOKUP($E1105,Emissions!$1:$1048576,MATCH(DATE(AN$2,1,1),Emissions!$A$1:$LI$1),FALSE)</f>
        <v>28.118122970000002</v>
      </c>
      <c r="AO1105" s="361">
        <f>+VLOOKUP($E1105,Emissions!$1:$1048576,MATCH(DATE(AO$2,1,1),Emissions!$A$1:$LI$1),FALSE)</f>
        <v>29.091283950000001</v>
      </c>
    </row>
    <row r="1106" spans="1:41" ht="15" customHeight="1" x14ac:dyDescent="0.35">
      <c r="A1106" s="411"/>
      <c r="B1106" s="170"/>
      <c r="C1106" s="138" t="s">
        <v>607</v>
      </c>
      <c r="D1106" s="114" t="s">
        <v>1029</v>
      </c>
      <c r="E1106" s="50" t="s">
        <v>3536</v>
      </c>
      <c r="F1106" s="361">
        <f>+VLOOKUP($E1106,Emissions!$1:$1048576,MATCH(DATE(F$2,1,1),Emissions!$A$1:$LI$1),FALSE)</f>
        <v>7.2195824479999997</v>
      </c>
      <c r="G1106" s="361">
        <f>+VLOOKUP($E1106,Emissions!$1:$1048576,MATCH(DATE(G$2,1,1),Emissions!$A$1:$LI$1),FALSE)</f>
        <v>7.1568297510000001</v>
      </c>
      <c r="H1106" s="361">
        <f>+VLOOKUP($E1106,Emissions!$1:$1048576,MATCH(DATE(H$2,1,1),Emissions!$A$1:$LI$1),FALSE)</f>
        <v>7.0817795539999997</v>
      </c>
      <c r="I1106" s="361">
        <f>+VLOOKUP($E1106,Emissions!$1:$1048576,MATCH(DATE(I$2,1,1),Emissions!$A$1:$LI$1),FALSE)</f>
        <v>6.9720393830000003</v>
      </c>
      <c r="J1106" s="361">
        <f>+VLOOKUP($E1106,Emissions!$1:$1048576,MATCH(DATE(J$2,1,1),Emissions!$A$1:$LI$1),FALSE)</f>
        <v>6.9310400479999998</v>
      </c>
      <c r="K1106" s="361">
        <f>+VLOOKUP($E1106,Emissions!$1:$1048576,MATCH(DATE(K$2,1,1),Emissions!$A$1:$LI$1),FALSE)</f>
        <v>6.9419179870000001</v>
      </c>
      <c r="L1106" s="361">
        <f>+VLOOKUP($E1106,Emissions!$1:$1048576,MATCH(DATE(L$2,1,1),Emissions!$A$1:$LI$1),FALSE)</f>
        <v>6.9915758810000002</v>
      </c>
      <c r="M1106" s="361">
        <f>+VLOOKUP($E1106,Emissions!$1:$1048576,MATCH(DATE(M$2,1,1),Emissions!$A$1:$LI$1),FALSE)</f>
        <v>7.0705090940000002</v>
      </c>
      <c r="N1106" s="361">
        <f>+VLOOKUP($E1106,Emissions!$1:$1048576,MATCH(DATE(N$2,1,1),Emissions!$A$1:$LI$1),FALSE)</f>
        <v>7.1717006899999998</v>
      </c>
      <c r="O1106" s="361">
        <f>+VLOOKUP($E1106,Emissions!$1:$1048576,MATCH(DATE(O$2,1,1),Emissions!$A$1:$LI$1),FALSE)</f>
        <v>7.2893664420000004</v>
      </c>
      <c r="P1106" s="361">
        <f>+VLOOKUP($E1106,Emissions!$1:$1048576,MATCH(DATE(P$2,1,1),Emissions!$A$1:$LI$1),FALSE)</f>
        <v>7.4181646370000003</v>
      </c>
      <c r="Q1106" s="361">
        <f>+VLOOKUP($E1106,Emissions!$1:$1048576,MATCH(DATE(Q$2,1,1),Emissions!$A$1:$LI$1),FALSE)</f>
        <v>7.548262212</v>
      </c>
      <c r="R1106" s="361">
        <f>+VLOOKUP($E1106,Emissions!$1:$1048576,MATCH(DATE(R$2,1,1),Emissions!$A$1:$LI$1),FALSE)</f>
        <v>7.6741202800000003</v>
      </c>
      <c r="S1106" s="361">
        <f>+VLOOKUP($E1106,Emissions!$1:$1048576,MATCH(DATE(S$2,1,1),Emissions!$A$1:$LI$1),FALSE)</f>
        <v>7.7920360479999999</v>
      </c>
      <c r="T1106" s="361">
        <f>+VLOOKUP($E1106,Emissions!$1:$1048576,MATCH(DATE(T$2,1,1),Emissions!$A$1:$LI$1),FALSE)</f>
        <v>7.9003873990000004</v>
      </c>
      <c r="U1106" s="361">
        <f>+VLOOKUP($E1106,Emissions!$1:$1048576,MATCH(DATE(U$2,1,1),Emissions!$A$1:$LI$1),FALSE)</f>
        <v>7.9991841480000003</v>
      </c>
      <c r="V1106" s="361">
        <f>+VLOOKUP($E1106,Emissions!$1:$1048576,MATCH(DATE(V$2,1,1),Emissions!$A$1:$LI$1),FALSE)</f>
        <v>8.0894716409999994</v>
      </c>
      <c r="W1106" s="361">
        <f>+VLOOKUP($E1106,Emissions!$1:$1048576,MATCH(DATE(W$2,1,1),Emissions!$A$1:$LI$1),FALSE)</f>
        <v>8.1728139449999997</v>
      </c>
      <c r="X1106" s="361">
        <f>+VLOOKUP($E1106,Emissions!$1:$1048576,MATCH(DATE(X$2,1,1),Emissions!$A$1:$LI$1),FALSE)</f>
        <v>8.2514675129999997</v>
      </c>
      <c r="Y1106" s="361">
        <f>+VLOOKUP($E1106,Emissions!$1:$1048576,MATCH(DATE(Y$2,1,1),Emissions!$A$1:$LI$1),FALSE)</f>
        <v>8.3280184560000006</v>
      </c>
      <c r="Z1106" s="361">
        <f>+VLOOKUP($E1106,Emissions!$1:$1048576,MATCH(DATE(Z$2,1,1),Emissions!$A$1:$LI$1),FALSE)</f>
        <v>8.4051880650000008</v>
      </c>
      <c r="AA1106" s="361">
        <f>+VLOOKUP($E1106,Emissions!$1:$1048576,MATCH(DATE(AA$2,1,1),Emissions!$A$1:$LI$1),FALSE)</f>
        <v>8.4860005140000005</v>
      </c>
      <c r="AB1106" s="361">
        <f>+VLOOKUP($E1106,Emissions!$1:$1048576,MATCH(DATE(AB$2,1,1),Emissions!$A$1:$LI$1),FALSE)</f>
        <v>8.5730526359999999</v>
      </c>
      <c r="AC1106" s="361">
        <f>+VLOOKUP($E1106,Emissions!$1:$1048576,MATCH(DATE(AC$2,1,1),Emissions!$A$1:$LI$1),FALSE)</f>
        <v>8.6688376920000003</v>
      </c>
      <c r="AD1106" s="361">
        <f>+VLOOKUP($E1106,Emissions!$1:$1048576,MATCH(DATE(AD$2,1,1),Emissions!$A$1:$LI$1),FALSE)</f>
        <v>8.7757493760000003</v>
      </c>
      <c r="AE1106" s="361">
        <f>+VLOOKUP($E1106,Emissions!$1:$1048576,MATCH(DATE(AE$2,1,1),Emissions!$A$1:$LI$1),FALSE)</f>
        <v>8.8958153600000003</v>
      </c>
      <c r="AF1106" s="361">
        <f>+VLOOKUP($E1106,Emissions!$1:$1048576,MATCH(DATE(AF$2,1,1),Emissions!$A$1:$LI$1),FALSE)</f>
        <v>9.0272025849999995</v>
      </c>
      <c r="AG1106" s="361">
        <f>+VLOOKUP($E1106,Emissions!$1:$1048576,MATCH(DATE(AG$2,1,1),Emissions!$A$1:$LI$1),FALSE)</f>
        <v>9.1710715890000003</v>
      </c>
      <c r="AH1106" s="361">
        <f>+VLOOKUP($E1106,Emissions!$1:$1048576,MATCH(DATE(AH$2,1,1),Emissions!$A$1:$LI$1),FALSE)</f>
        <v>9.3287970019999999</v>
      </c>
      <c r="AI1106" s="361">
        <f>+VLOOKUP($E1106,Emissions!$1:$1048576,MATCH(DATE(AI$2,1,1),Emissions!$A$1:$LI$1),FALSE)</f>
        <v>9.5007901199999996</v>
      </c>
      <c r="AJ1106" s="361">
        <f>+VLOOKUP($E1106,Emissions!$1:$1048576,MATCH(DATE(AJ$2,1,1),Emissions!$A$1:$LI$1),FALSE)</f>
        <v>9.6865739990000002</v>
      </c>
      <c r="AK1106" s="361">
        <f>+VLOOKUP($E1106,Emissions!$1:$1048576,MATCH(DATE(AK$2,1,1),Emissions!$A$1:$LI$1),FALSE)</f>
        <v>9.885019947</v>
      </c>
      <c r="AL1106" s="361">
        <f>+VLOOKUP($E1106,Emissions!$1:$1048576,MATCH(DATE(AL$2,1,1),Emissions!$A$1:$LI$1),FALSE)</f>
        <v>10.09454721</v>
      </c>
      <c r="AM1106" s="361">
        <f>+VLOOKUP($E1106,Emissions!$1:$1048576,MATCH(DATE(AM$2,1,1),Emissions!$A$1:$LI$1),FALSE)</f>
        <v>10.31322705</v>
      </c>
      <c r="AN1106" s="361">
        <f>+VLOOKUP($E1106,Emissions!$1:$1048576,MATCH(DATE(AN$2,1,1),Emissions!$A$1:$LI$1),FALSE)</f>
        <v>10.538863920000001</v>
      </c>
      <c r="AO1106" s="361">
        <f>+VLOOKUP($E1106,Emissions!$1:$1048576,MATCH(DATE(AO$2,1,1),Emissions!$A$1:$LI$1),FALSE)</f>
        <v>10.76906711</v>
      </c>
    </row>
    <row r="1107" spans="1:41" s="92" customFormat="1" ht="15" customHeight="1" x14ac:dyDescent="0.35">
      <c r="A1107" s="411"/>
      <c r="B1107" s="170"/>
      <c r="C1107" s="137" t="s">
        <v>3336</v>
      </c>
      <c r="D1107" s="147" t="s">
        <v>1029</v>
      </c>
      <c r="E1107" s="136" t="s">
        <v>3537</v>
      </c>
      <c r="F1107" s="327">
        <f>+VLOOKUP($E1107,Emissions!$1:$1048576,MATCH(DATE(F$2,1,1),Emissions!$A$1:$LI$1),FALSE)</f>
        <v>0.52324377450000004</v>
      </c>
      <c r="G1107" s="327">
        <f>+VLOOKUP($E1107,Emissions!$1:$1048576,MATCH(DATE(G$2,1,1),Emissions!$A$1:$LI$1),FALSE)</f>
        <v>0.52763004069999997</v>
      </c>
      <c r="H1107" s="327">
        <f>+VLOOKUP($E1107,Emissions!$1:$1048576,MATCH(DATE(H$2,1,1),Emissions!$A$1:$LI$1),FALSE)</f>
        <v>0.53203827969999995</v>
      </c>
      <c r="I1107" s="327">
        <f>+VLOOKUP($E1107,Emissions!$1:$1048576,MATCH(DATE(I$2,1,1),Emissions!$A$1:$LI$1),FALSE)</f>
        <v>0.53666793489999998</v>
      </c>
      <c r="J1107" s="327">
        <f>+VLOOKUP($E1107,Emissions!$1:$1048576,MATCH(DATE(J$2,1,1),Emissions!$A$1:$LI$1),FALSE)</f>
        <v>0.54293664230000005</v>
      </c>
      <c r="K1107" s="327">
        <f>+VLOOKUP($E1107,Emissions!$1:$1048576,MATCH(DATE(K$2,1,1),Emissions!$A$1:$LI$1),FALSE)</f>
        <v>0.55077279619999997</v>
      </c>
      <c r="L1107" s="327">
        <f>+VLOOKUP($E1107,Emissions!$1:$1048576,MATCH(DATE(L$2,1,1),Emissions!$A$1:$LI$1),FALSE)</f>
        <v>0.56025987070000005</v>
      </c>
      <c r="M1107" s="327">
        <f>+VLOOKUP($E1107,Emissions!$1:$1048576,MATCH(DATE(M$2,1,1),Emissions!$A$1:$LI$1),FALSE)</f>
        <v>0.57091429680000005</v>
      </c>
      <c r="N1107" s="327">
        <f>+VLOOKUP($E1107,Emissions!$1:$1048576,MATCH(DATE(N$2,1,1),Emissions!$A$1:$LI$1),FALSE)</f>
        <v>0.58243525220000003</v>
      </c>
      <c r="O1107" s="327">
        <f>+VLOOKUP($E1107,Emissions!$1:$1048576,MATCH(DATE(O$2,1,1),Emissions!$A$1:$LI$1),FALSE)</f>
        <v>0.594650232</v>
      </c>
      <c r="P1107" s="327">
        <f>+VLOOKUP($E1107,Emissions!$1:$1048576,MATCH(DATE(P$2,1,1),Emissions!$A$1:$LI$1),FALSE)</f>
        <v>0.60710665429999999</v>
      </c>
      <c r="Q1107" s="327">
        <f>+VLOOKUP($E1107,Emissions!$1:$1048576,MATCH(DATE(Q$2,1,1),Emissions!$A$1:$LI$1),FALSE)</f>
        <v>0.61835314949999998</v>
      </c>
      <c r="R1107" s="327">
        <f>+VLOOKUP($E1107,Emissions!$1:$1048576,MATCH(DATE(R$2,1,1),Emissions!$A$1:$LI$1),FALSE)</f>
        <v>0.62846080059999998</v>
      </c>
      <c r="S1107" s="327">
        <f>+VLOOKUP($E1107,Emissions!$1:$1048576,MATCH(DATE(S$2,1,1),Emissions!$A$1:$LI$1),FALSE)</f>
        <v>0.63771038570000005</v>
      </c>
      <c r="T1107" s="327">
        <f>+VLOOKUP($E1107,Emissions!$1:$1048576,MATCH(DATE(T$2,1,1),Emissions!$A$1:$LI$1),FALSE)</f>
        <v>0.64641505330000004</v>
      </c>
      <c r="U1107" s="327">
        <f>+VLOOKUP($E1107,Emissions!$1:$1048576,MATCH(DATE(U$2,1,1),Emissions!$A$1:$LI$1),FALSE)</f>
        <v>0.65486864499999997</v>
      </c>
      <c r="V1107" s="327">
        <f>+VLOOKUP($E1107,Emissions!$1:$1048576,MATCH(DATE(V$2,1,1),Emissions!$A$1:$LI$1),FALSE)</f>
        <v>0.66322960200000003</v>
      </c>
      <c r="W1107" s="327">
        <f>+VLOOKUP($E1107,Emissions!$1:$1048576,MATCH(DATE(W$2,1,1),Emissions!$A$1:$LI$1),FALSE)</f>
        <v>0.6719175745</v>
      </c>
      <c r="X1107" s="327">
        <f>+VLOOKUP($E1107,Emissions!$1:$1048576,MATCH(DATE(X$2,1,1),Emissions!$A$1:$LI$1),FALSE)</f>
        <v>0.68116981080000005</v>
      </c>
      <c r="Y1107" s="327">
        <f>+VLOOKUP($E1107,Emissions!$1:$1048576,MATCH(DATE(Y$2,1,1),Emissions!$A$1:$LI$1),FALSE)</f>
        <v>0.69113585889999996</v>
      </c>
      <c r="Z1107" s="327">
        <f>+VLOOKUP($E1107,Emissions!$1:$1048576,MATCH(DATE(Z$2,1,1),Emissions!$A$1:$LI$1),FALSE)</f>
        <v>0.70192334899999997</v>
      </c>
      <c r="AA1107" s="327">
        <f>+VLOOKUP($E1107,Emissions!$1:$1048576,MATCH(DATE(AA$2,1,1),Emissions!$A$1:$LI$1),FALSE)</f>
        <v>0.71371320910000002</v>
      </c>
      <c r="AB1107" s="327">
        <f>+VLOOKUP($E1107,Emissions!$1:$1048576,MATCH(DATE(AB$2,1,1),Emissions!$A$1:$LI$1),FALSE)</f>
        <v>0.72667304759999996</v>
      </c>
      <c r="AC1107" s="327">
        <f>+VLOOKUP($E1107,Emissions!$1:$1048576,MATCH(DATE(AC$2,1,1),Emissions!$A$1:$LI$1),FALSE)</f>
        <v>0.74092943320000004</v>
      </c>
      <c r="AD1107" s="327">
        <f>+VLOOKUP($E1107,Emissions!$1:$1048576,MATCH(DATE(AD$2,1,1),Emissions!$A$1:$LI$1),FALSE)</f>
        <v>0.75654701469999996</v>
      </c>
      <c r="AE1107" s="327">
        <f>+VLOOKUP($E1107,Emissions!$1:$1048576,MATCH(DATE(AE$2,1,1),Emissions!$A$1:$LI$1),FALSE)</f>
        <v>0.77348499079999999</v>
      </c>
      <c r="AF1107" s="327">
        <f>+VLOOKUP($E1107,Emissions!$1:$1048576,MATCH(DATE(AF$2,1,1),Emissions!$A$1:$LI$1),FALSE)</f>
        <v>0.79030814299999996</v>
      </c>
      <c r="AG1107" s="327">
        <f>+VLOOKUP($E1107,Emissions!$1:$1048576,MATCH(DATE(AG$2,1,1),Emissions!$A$1:$LI$1),FALSE)</f>
        <v>0.80772890409999998</v>
      </c>
      <c r="AH1107" s="327">
        <f>+VLOOKUP($E1107,Emissions!$1:$1048576,MATCH(DATE(AH$2,1,1),Emissions!$A$1:$LI$1),FALSE)</f>
        <v>0.8262531635</v>
      </c>
      <c r="AI1107" s="327">
        <f>+VLOOKUP($E1107,Emissions!$1:$1048576,MATCH(DATE(AI$2,1,1),Emissions!$A$1:$LI$1),FALSE)</f>
        <v>0.84592276379999998</v>
      </c>
      <c r="AJ1107" s="327">
        <f>+VLOOKUP($E1107,Emissions!$1:$1048576,MATCH(DATE(AJ$2,1,1),Emissions!$A$1:$LI$1),FALSE)</f>
        <v>0.86654868460000001</v>
      </c>
      <c r="AK1107" s="327">
        <f>+VLOOKUP($E1107,Emissions!$1:$1048576,MATCH(DATE(AK$2,1,1),Emissions!$A$1:$LI$1),FALSE)</f>
        <v>0.88791082570000002</v>
      </c>
      <c r="AL1107" s="327">
        <f>+VLOOKUP($E1107,Emissions!$1:$1048576,MATCH(DATE(AL$2,1,1),Emissions!$A$1:$LI$1),FALSE)</f>
        <v>0.90981849920000002</v>
      </c>
      <c r="AM1107" s="327">
        <f>+VLOOKUP($E1107,Emissions!$1:$1048576,MATCH(DATE(AM$2,1,1),Emissions!$A$1:$LI$1),FALSE)</f>
        <v>0.93209462119999997</v>
      </c>
      <c r="AN1107" s="327">
        <f>+VLOOKUP($E1107,Emissions!$1:$1048576,MATCH(DATE(AN$2,1,1),Emissions!$A$1:$LI$1),FALSE)</f>
        <v>0.95456355729999998</v>
      </c>
      <c r="AO1107" s="327">
        <f>+VLOOKUP($E1107,Emissions!$1:$1048576,MATCH(DATE(AO$2,1,1),Emissions!$A$1:$LI$1),FALSE)</f>
        <v>0.97704532229999996</v>
      </c>
    </row>
    <row r="1108" spans="1:41" ht="15" customHeight="1" x14ac:dyDescent="0.35">
      <c r="A1108" s="411"/>
      <c r="B1108" s="170"/>
      <c r="C1108" s="138" t="s">
        <v>455</v>
      </c>
      <c r="D1108" s="114" t="s">
        <v>1029</v>
      </c>
      <c r="E1108" s="50" t="s">
        <v>3538</v>
      </c>
      <c r="F1108" s="361">
        <f>+VLOOKUP($E1108,Emissions!$1:$1048576,MATCH(DATE(F$2,1,1),Emissions!$A$1:$LI$1),FALSE)</f>
        <v>0.52324377450000004</v>
      </c>
      <c r="G1108" s="361">
        <f>+VLOOKUP($E1108,Emissions!$1:$1048576,MATCH(DATE(G$2,1,1),Emissions!$A$1:$LI$1),FALSE)</f>
        <v>0.52763004069999997</v>
      </c>
      <c r="H1108" s="361">
        <f>+VLOOKUP($E1108,Emissions!$1:$1048576,MATCH(DATE(H$2,1,1),Emissions!$A$1:$LI$1),FALSE)</f>
        <v>0.53203827969999995</v>
      </c>
      <c r="I1108" s="361">
        <f>+VLOOKUP($E1108,Emissions!$1:$1048576,MATCH(DATE(I$2,1,1),Emissions!$A$1:$LI$1),FALSE)</f>
        <v>0.53666793489999998</v>
      </c>
      <c r="J1108" s="361">
        <f>+VLOOKUP($E1108,Emissions!$1:$1048576,MATCH(DATE(J$2,1,1),Emissions!$A$1:$LI$1),FALSE)</f>
        <v>0.54293664230000005</v>
      </c>
      <c r="K1108" s="361">
        <f>+VLOOKUP($E1108,Emissions!$1:$1048576,MATCH(DATE(K$2,1,1),Emissions!$A$1:$LI$1),FALSE)</f>
        <v>0.55077279619999997</v>
      </c>
      <c r="L1108" s="361">
        <f>+VLOOKUP($E1108,Emissions!$1:$1048576,MATCH(DATE(L$2,1,1),Emissions!$A$1:$LI$1),FALSE)</f>
        <v>0.56025987070000005</v>
      </c>
      <c r="M1108" s="361">
        <f>+VLOOKUP($E1108,Emissions!$1:$1048576,MATCH(DATE(M$2,1,1),Emissions!$A$1:$LI$1),FALSE)</f>
        <v>0.57091429680000005</v>
      </c>
      <c r="N1108" s="361">
        <f>+VLOOKUP($E1108,Emissions!$1:$1048576,MATCH(DATE(N$2,1,1),Emissions!$A$1:$LI$1),FALSE)</f>
        <v>0.58243525220000003</v>
      </c>
      <c r="O1108" s="361">
        <f>+VLOOKUP($E1108,Emissions!$1:$1048576,MATCH(DATE(O$2,1,1),Emissions!$A$1:$LI$1),FALSE)</f>
        <v>0.594650232</v>
      </c>
      <c r="P1108" s="361">
        <f>+VLOOKUP($E1108,Emissions!$1:$1048576,MATCH(DATE(P$2,1,1),Emissions!$A$1:$LI$1),FALSE)</f>
        <v>0.60710665429999999</v>
      </c>
      <c r="Q1108" s="361">
        <f>+VLOOKUP($E1108,Emissions!$1:$1048576,MATCH(DATE(Q$2,1,1),Emissions!$A$1:$LI$1),FALSE)</f>
        <v>0.61835314949999998</v>
      </c>
      <c r="R1108" s="361">
        <f>+VLOOKUP($E1108,Emissions!$1:$1048576,MATCH(DATE(R$2,1,1),Emissions!$A$1:$LI$1),FALSE)</f>
        <v>0.62846080059999998</v>
      </c>
      <c r="S1108" s="361">
        <f>+VLOOKUP($E1108,Emissions!$1:$1048576,MATCH(DATE(S$2,1,1),Emissions!$A$1:$LI$1),FALSE)</f>
        <v>0.63771038570000005</v>
      </c>
      <c r="T1108" s="361">
        <f>+VLOOKUP($E1108,Emissions!$1:$1048576,MATCH(DATE(T$2,1,1),Emissions!$A$1:$LI$1),FALSE)</f>
        <v>0.64641505330000004</v>
      </c>
      <c r="U1108" s="361">
        <f>+VLOOKUP($E1108,Emissions!$1:$1048576,MATCH(DATE(U$2,1,1),Emissions!$A$1:$LI$1),FALSE)</f>
        <v>0.65486864499999997</v>
      </c>
      <c r="V1108" s="361">
        <f>+VLOOKUP($E1108,Emissions!$1:$1048576,MATCH(DATE(V$2,1,1),Emissions!$A$1:$LI$1),FALSE)</f>
        <v>0.66322960200000003</v>
      </c>
      <c r="W1108" s="361">
        <f>+VLOOKUP($E1108,Emissions!$1:$1048576,MATCH(DATE(W$2,1,1),Emissions!$A$1:$LI$1),FALSE)</f>
        <v>0.6719175745</v>
      </c>
      <c r="X1108" s="361">
        <f>+VLOOKUP($E1108,Emissions!$1:$1048576,MATCH(DATE(X$2,1,1),Emissions!$A$1:$LI$1),FALSE)</f>
        <v>0.68116981080000005</v>
      </c>
      <c r="Y1108" s="361">
        <f>+VLOOKUP($E1108,Emissions!$1:$1048576,MATCH(DATE(Y$2,1,1),Emissions!$A$1:$LI$1),FALSE)</f>
        <v>0.69113585889999996</v>
      </c>
      <c r="Z1108" s="361">
        <f>+VLOOKUP($E1108,Emissions!$1:$1048576,MATCH(DATE(Z$2,1,1),Emissions!$A$1:$LI$1),FALSE)</f>
        <v>0.70192334899999997</v>
      </c>
      <c r="AA1108" s="361">
        <f>+VLOOKUP($E1108,Emissions!$1:$1048576,MATCH(DATE(AA$2,1,1),Emissions!$A$1:$LI$1),FALSE)</f>
        <v>0.71371320910000002</v>
      </c>
      <c r="AB1108" s="361">
        <f>+VLOOKUP($E1108,Emissions!$1:$1048576,MATCH(DATE(AB$2,1,1),Emissions!$A$1:$LI$1),FALSE)</f>
        <v>0.72667304759999996</v>
      </c>
      <c r="AC1108" s="361">
        <f>+VLOOKUP($E1108,Emissions!$1:$1048576,MATCH(DATE(AC$2,1,1),Emissions!$A$1:$LI$1),FALSE)</f>
        <v>0.74092943320000004</v>
      </c>
      <c r="AD1108" s="361">
        <f>+VLOOKUP($E1108,Emissions!$1:$1048576,MATCH(DATE(AD$2,1,1),Emissions!$A$1:$LI$1),FALSE)</f>
        <v>0.75654701469999996</v>
      </c>
      <c r="AE1108" s="361">
        <f>+VLOOKUP($E1108,Emissions!$1:$1048576,MATCH(DATE(AE$2,1,1),Emissions!$A$1:$LI$1),FALSE)</f>
        <v>0.77348499079999999</v>
      </c>
      <c r="AF1108" s="361">
        <f>+VLOOKUP($E1108,Emissions!$1:$1048576,MATCH(DATE(AF$2,1,1),Emissions!$A$1:$LI$1),FALSE)</f>
        <v>0.79030814299999996</v>
      </c>
      <c r="AG1108" s="361">
        <f>+VLOOKUP($E1108,Emissions!$1:$1048576,MATCH(DATE(AG$2,1,1),Emissions!$A$1:$LI$1),FALSE)</f>
        <v>0.80772890409999998</v>
      </c>
      <c r="AH1108" s="361">
        <f>+VLOOKUP($E1108,Emissions!$1:$1048576,MATCH(DATE(AH$2,1,1),Emissions!$A$1:$LI$1),FALSE)</f>
        <v>0.8262531635</v>
      </c>
      <c r="AI1108" s="361">
        <f>+VLOOKUP($E1108,Emissions!$1:$1048576,MATCH(DATE(AI$2,1,1),Emissions!$A$1:$LI$1),FALSE)</f>
        <v>0.84592276379999998</v>
      </c>
      <c r="AJ1108" s="361">
        <f>+VLOOKUP($E1108,Emissions!$1:$1048576,MATCH(DATE(AJ$2,1,1),Emissions!$A$1:$LI$1),FALSE)</f>
        <v>0.86654868460000001</v>
      </c>
      <c r="AK1108" s="361">
        <f>+VLOOKUP($E1108,Emissions!$1:$1048576,MATCH(DATE(AK$2,1,1),Emissions!$A$1:$LI$1),FALSE)</f>
        <v>0.88791082570000002</v>
      </c>
      <c r="AL1108" s="361">
        <f>+VLOOKUP($E1108,Emissions!$1:$1048576,MATCH(DATE(AL$2,1,1),Emissions!$A$1:$LI$1),FALSE)</f>
        <v>0.90981849920000002</v>
      </c>
      <c r="AM1108" s="361">
        <f>+VLOOKUP($E1108,Emissions!$1:$1048576,MATCH(DATE(AM$2,1,1),Emissions!$A$1:$LI$1),FALSE)</f>
        <v>0.93209462119999997</v>
      </c>
      <c r="AN1108" s="361">
        <f>+VLOOKUP($E1108,Emissions!$1:$1048576,MATCH(DATE(AN$2,1,1),Emissions!$A$1:$LI$1),FALSE)</f>
        <v>0.95456355729999998</v>
      </c>
      <c r="AO1108" s="361">
        <f>+VLOOKUP($E1108,Emissions!$1:$1048576,MATCH(DATE(AO$2,1,1),Emissions!$A$1:$LI$1),FALSE)</f>
        <v>0.97704532229999996</v>
      </c>
    </row>
    <row r="1109" spans="1:41" ht="15" customHeight="1" x14ac:dyDescent="0.35">
      <c r="A1109" s="411"/>
      <c r="B1109" s="170"/>
      <c r="C1109" s="138" t="s">
        <v>456</v>
      </c>
      <c r="D1109" s="114" t="s">
        <v>1029</v>
      </c>
      <c r="E1109" s="50" t="s">
        <v>3539</v>
      </c>
      <c r="F1109" s="361">
        <f>+VLOOKUP($E1109,Emissions!$1:$1048576,MATCH(DATE(F$2,1,1),Emissions!$A$1:$LI$1),FALSE)</f>
        <v>0</v>
      </c>
      <c r="G1109" s="361">
        <f>+VLOOKUP($E1109,Emissions!$1:$1048576,MATCH(DATE(G$2,1,1),Emissions!$A$1:$LI$1),FALSE)</f>
        <v>0</v>
      </c>
      <c r="H1109" s="361">
        <f>+VLOOKUP($E1109,Emissions!$1:$1048576,MATCH(DATE(H$2,1,1),Emissions!$A$1:$LI$1),FALSE)</f>
        <v>0</v>
      </c>
      <c r="I1109" s="361">
        <f>+VLOOKUP($E1109,Emissions!$1:$1048576,MATCH(DATE(I$2,1,1),Emissions!$A$1:$LI$1),FALSE)</f>
        <v>0</v>
      </c>
      <c r="J1109" s="361">
        <f>+VLOOKUP($E1109,Emissions!$1:$1048576,MATCH(DATE(J$2,1,1),Emissions!$A$1:$LI$1),FALSE)</f>
        <v>0</v>
      </c>
      <c r="K1109" s="361">
        <f>+VLOOKUP($E1109,Emissions!$1:$1048576,MATCH(DATE(K$2,1,1),Emissions!$A$1:$LI$1),FALSE)</f>
        <v>0</v>
      </c>
      <c r="L1109" s="361">
        <f>+VLOOKUP($E1109,Emissions!$1:$1048576,MATCH(DATE(L$2,1,1),Emissions!$A$1:$LI$1),FALSE)</f>
        <v>0</v>
      </c>
      <c r="M1109" s="361">
        <f>+VLOOKUP($E1109,Emissions!$1:$1048576,MATCH(DATE(M$2,1,1),Emissions!$A$1:$LI$1),FALSE)</f>
        <v>0</v>
      </c>
      <c r="N1109" s="361">
        <f>+VLOOKUP($E1109,Emissions!$1:$1048576,MATCH(DATE(N$2,1,1),Emissions!$A$1:$LI$1),FALSE)</f>
        <v>0</v>
      </c>
      <c r="O1109" s="361">
        <f>+VLOOKUP($E1109,Emissions!$1:$1048576,MATCH(DATE(O$2,1,1),Emissions!$A$1:$LI$1),FALSE)</f>
        <v>0</v>
      </c>
      <c r="P1109" s="361">
        <f>+VLOOKUP($E1109,Emissions!$1:$1048576,MATCH(DATE(P$2,1,1),Emissions!$A$1:$LI$1),FALSE)</f>
        <v>0</v>
      </c>
      <c r="Q1109" s="361">
        <f>+VLOOKUP($E1109,Emissions!$1:$1048576,MATCH(DATE(Q$2,1,1),Emissions!$A$1:$LI$1),FALSE)</f>
        <v>0</v>
      </c>
      <c r="R1109" s="361">
        <f>+VLOOKUP($E1109,Emissions!$1:$1048576,MATCH(DATE(R$2,1,1),Emissions!$A$1:$LI$1),FALSE)</f>
        <v>0</v>
      </c>
      <c r="S1109" s="361">
        <f>+VLOOKUP($E1109,Emissions!$1:$1048576,MATCH(DATE(S$2,1,1),Emissions!$A$1:$LI$1),FALSE)</f>
        <v>0</v>
      </c>
      <c r="T1109" s="361">
        <f>+VLOOKUP($E1109,Emissions!$1:$1048576,MATCH(DATE(T$2,1,1),Emissions!$A$1:$LI$1),FALSE)</f>
        <v>0</v>
      </c>
      <c r="U1109" s="361">
        <f>+VLOOKUP($E1109,Emissions!$1:$1048576,MATCH(DATE(U$2,1,1),Emissions!$A$1:$LI$1),FALSE)</f>
        <v>0</v>
      </c>
      <c r="V1109" s="361">
        <f>+VLOOKUP($E1109,Emissions!$1:$1048576,MATCH(DATE(V$2,1,1),Emissions!$A$1:$LI$1),FALSE)</f>
        <v>0</v>
      </c>
      <c r="W1109" s="361">
        <f>+VLOOKUP($E1109,Emissions!$1:$1048576,MATCH(DATE(W$2,1,1),Emissions!$A$1:$LI$1),FALSE)</f>
        <v>0</v>
      </c>
      <c r="X1109" s="361">
        <f>+VLOOKUP($E1109,Emissions!$1:$1048576,MATCH(DATE(X$2,1,1),Emissions!$A$1:$LI$1),FALSE)</f>
        <v>0</v>
      </c>
      <c r="Y1109" s="361">
        <f>+VLOOKUP($E1109,Emissions!$1:$1048576,MATCH(DATE(Y$2,1,1),Emissions!$A$1:$LI$1),FALSE)</f>
        <v>0</v>
      </c>
      <c r="Z1109" s="361">
        <f>+VLOOKUP($E1109,Emissions!$1:$1048576,MATCH(DATE(Z$2,1,1),Emissions!$A$1:$LI$1),FALSE)</f>
        <v>0</v>
      </c>
      <c r="AA1109" s="361">
        <f>+VLOOKUP($E1109,Emissions!$1:$1048576,MATCH(DATE(AA$2,1,1),Emissions!$A$1:$LI$1),FALSE)</f>
        <v>0</v>
      </c>
      <c r="AB1109" s="361">
        <f>+VLOOKUP($E1109,Emissions!$1:$1048576,MATCH(DATE(AB$2,1,1),Emissions!$A$1:$LI$1),FALSE)</f>
        <v>0</v>
      </c>
      <c r="AC1109" s="361">
        <f>+VLOOKUP($E1109,Emissions!$1:$1048576,MATCH(DATE(AC$2,1,1),Emissions!$A$1:$LI$1),FALSE)</f>
        <v>0</v>
      </c>
      <c r="AD1109" s="361">
        <f>+VLOOKUP($E1109,Emissions!$1:$1048576,MATCH(DATE(AD$2,1,1),Emissions!$A$1:$LI$1),FALSE)</f>
        <v>0</v>
      </c>
      <c r="AE1109" s="361">
        <f>+VLOOKUP($E1109,Emissions!$1:$1048576,MATCH(DATE(AE$2,1,1),Emissions!$A$1:$LI$1),FALSE)</f>
        <v>0</v>
      </c>
      <c r="AF1109" s="361">
        <f>+VLOOKUP($E1109,Emissions!$1:$1048576,MATCH(DATE(AF$2,1,1),Emissions!$A$1:$LI$1),FALSE)</f>
        <v>0</v>
      </c>
      <c r="AG1109" s="361">
        <f>+VLOOKUP($E1109,Emissions!$1:$1048576,MATCH(DATE(AG$2,1,1),Emissions!$A$1:$LI$1),FALSE)</f>
        <v>0</v>
      </c>
      <c r="AH1109" s="361">
        <f>+VLOOKUP($E1109,Emissions!$1:$1048576,MATCH(DATE(AH$2,1,1),Emissions!$A$1:$LI$1),FALSE)</f>
        <v>0</v>
      </c>
      <c r="AI1109" s="361">
        <f>+VLOOKUP($E1109,Emissions!$1:$1048576,MATCH(DATE(AI$2,1,1),Emissions!$A$1:$LI$1),FALSE)</f>
        <v>0</v>
      </c>
      <c r="AJ1109" s="361">
        <f>+VLOOKUP($E1109,Emissions!$1:$1048576,MATCH(DATE(AJ$2,1,1),Emissions!$A$1:$LI$1),FALSE)</f>
        <v>0</v>
      </c>
      <c r="AK1109" s="361">
        <f>+VLOOKUP($E1109,Emissions!$1:$1048576,MATCH(DATE(AK$2,1,1),Emissions!$A$1:$LI$1),FALSE)</f>
        <v>0</v>
      </c>
      <c r="AL1109" s="361">
        <f>+VLOOKUP($E1109,Emissions!$1:$1048576,MATCH(DATE(AL$2,1,1),Emissions!$A$1:$LI$1),FALSE)</f>
        <v>0</v>
      </c>
      <c r="AM1109" s="361">
        <f>+VLOOKUP($E1109,Emissions!$1:$1048576,MATCH(DATE(AM$2,1,1),Emissions!$A$1:$LI$1),FALSE)</f>
        <v>0</v>
      </c>
      <c r="AN1109" s="361">
        <f>+VLOOKUP($E1109,Emissions!$1:$1048576,MATCH(DATE(AN$2,1,1),Emissions!$A$1:$LI$1),FALSE)</f>
        <v>0</v>
      </c>
      <c r="AO1109" s="361">
        <f>+VLOOKUP($E1109,Emissions!$1:$1048576,MATCH(DATE(AO$2,1,1),Emissions!$A$1:$LI$1),FALSE)</f>
        <v>0</v>
      </c>
    </row>
    <row r="1110" spans="1:41" ht="15" customHeight="1" x14ac:dyDescent="0.35">
      <c r="A1110" s="411"/>
      <c r="B1110" s="170"/>
      <c r="C1110" s="138" t="s">
        <v>459</v>
      </c>
      <c r="D1110" s="114" t="s">
        <v>1029</v>
      </c>
      <c r="E1110" s="50" t="s">
        <v>3540</v>
      </c>
      <c r="F1110" s="361">
        <f>+VLOOKUP($E1110,Emissions!$1:$1048576,MATCH(DATE(F$2,1,1),Emissions!$A$1:$LI$1),FALSE)</f>
        <v>0</v>
      </c>
      <c r="G1110" s="361">
        <f>+VLOOKUP($E1110,Emissions!$1:$1048576,MATCH(DATE(G$2,1,1),Emissions!$A$1:$LI$1),FALSE)</f>
        <v>0</v>
      </c>
      <c r="H1110" s="361">
        <f>+VLOOKUP($E1110,Emissions!$1:$1048576,MATCH(DATE(H$2,1,1),Emissions!$A$1:$LI$1),FALSE)</f>
        <v>0</v>
      </c>
      <c r="I1110" s="361">
        <f>+VLOOKUP($E1110,Emissions!$1:$1048576,MATCH(DATE(I$2,1,1),Emissions!$A$1:$LI$1),FALSE)</f>
        <v>0</v>
      </c>
      <c r="J1110" s="361">
        <f>+VLOOKUP($E1110,Emissions!$1:$1048576,MATCH(DATE(J$2,1,1),Emissions!$A$1:$LI$1),FALSE)</f>
        <v>0</v>
      </c>
      <c r="K1110" s="361">
        <f>+VLOOKUP($E1110,Emissions!$1:$1048576,MATCH(DATE(K$2,1,1),Emissions!$A$1:$LI$1),FALSE)</f>
        <v>0</v>
      </c>
      <c r="L1110" s="361">
        <f>+VLOOKUP($E1110,Emissions!$1:$1048576,MATCH(DATE(L$2,1,1),Emissions!$A$1:$LI$1),FALSE)</f>
        <v>0</v>
      </c>
      <c r="M1110" s="361">
        <f>+VLOOKUP($E1110,Emissions!$1:$1048576,MATCH(DATE(M$2,1,1),Emissions!$A$1:$LI$1),FALSE)</f>
        <v>0</v>
      </c>
      <c r="N1110" s="361">
        <f>+VLOOKUP($E1110,Emissions!$1:$1048576,MATCH(DATE(N$2,1,1),Emissions!$A$1:$LI$1),FALSE)</f>
        <v>0</v>
      </c>
      <c r="O1110" s="361">
        <f>+VLOOKUP($E1110,Emissions!$1:$1048576,MATCH(DATE(O$2,1,1),Emissions!$A$1:$LI$1),FALSE)</f>
        <v>0</v>
      </c>
      <c r="P1110" s="361">
        <f>+VLOOKUP($E1110,Emissions!$1:$1048576,MATCH(DATE(P$2,1,1),Emissions!$A$1:$LI$1),FALSE)</f>
        <v>0</v>
      </c>
      <c r="Q1110" s="361">
        <f>+VLOOKUP($E1110,Emissions!$1:$1048576,MATCH(DATE(Q$2,1,1),Emissions!$A$1:$LI$1),FALSE)</f>
        <v>0</v>
      </c>
      <c r="R1110" s="361">
        <f>+VLOOKUP($E1110,Emissions!$1:$1048576,MATCH(DATE(R$2,1,1),Emissions!$A$1:$LI$1),FALSE)</f>
        <v>0</v>
      </c>
      <c r="S1110" s="361">
        <f>+VLOOKUP($E1110,Emissions!$1:$1048576,MATCH(DATE(S$2,1,1),Emissions!$A$1:$LI$1),FALSE)</f>
        <v>0</v>
      </c>
      <c r="T1110" s="361">
        <f>+VLOOKUP($E1110,Emissions!$1:$1048576,MATCH(DATE(T$2,1,1),Emissions!$A$1:$LI$1),FALSE)</f>
        <v>0</v>
      </c>
      <c r="U1110" s="361">
        <f>+VLOOKUP($E1110,Emissions!$1:$1048576,MATCH(DATE(U$2,1,1),Emissions!$A$1:$LI$1),FALSE)</f>
        <v>0</v>
      </c>
      <c r="V1110" s="361">
        <f>+VLOOKUP($E1110,Emissions!$1:$1048576,MATCH(DATE(V$2,1,1),Emissions!$A$1:$LI$1),FALSE)</f>
        <v>0</v>
      </c>
      <c r="W1110" s="361">
        <f>+VLOOKUP($E1110,Emissions!$1:$1048576,MATCH(DATE(W$2,1,1),Emissions!$A$1:$LI$1),FALSE)</f>
        <v>0</v>
      </c>
      <c r="X1110" s="361">
        <f>+VLOOKUP($E1110,Emissions!$1:$1048576,MATCH(DATE(X$2,1,1),Emissions!$A$1:$LI$1),FALSE)</f>
        <v>0</v>
      </c>
      <c r="Y1110" s="361">
        <f>+VLOOKUP($E1110,Emissions!$1:$1048576,MATCH(DATE(Y$2,1,1),Emissions!$A$1:$LI$1),FALSE)</f>
        <v>0</v>
      </c>
      <c r="Z1110" s="361">
        <f>+VLOOKUP($E1110,Emissions!$1:$1048576,MATCH(DATE(Z$2,1,1),Emissions!$A$1:$LI$1),FALSE)</f>
        <v>0</v>
      </c>
      <c r="AA1110" s="361">
        <f>+VLOOKUP($E1110,Emissions!$1:$1048576,MATCH(DATE(AA$2,1,1),Emissions!$A$1:$LI$1),FALSE)</f>
        <v>0</v>
      </c>
      <c r="AB1110" s="361">
        <f>+VLOOKUP($E1110,Emissions!$1:$1048576,MATCH(DATE(AB$2,1,1),Emissions!$A$1:$LI$1),FALSE)</f>
        <v>0</v>
      </c>
      <c r="AC1110" s="361">
        <f>+VLOOKUP($E1110,Emissions!$1:$1048576,MATCH(DATE(AC$2,1,1),Emissions!$A$1:$LI$1),FALSE)</f>
        <v>0</v>
      </c>
      <c r="AD1110" s="361">
        <f>+VLOOKUP($E1110,Emissions!$1:$1048576,MATCH(DATE(AD$2,1,1),Emissions!$A$1:$LI$1),FALSE)</f>
        <v>0</v>
      </c>
      <c r="AE1110" s="361">
        <f>+VLOOKUP($E1110,Emissions!$1:$1048576,MATCH(DATE(AE$2,1,1),Emissions!$A$1:$LI$1),FALSE)</f>
        <v>0</v>
      </c>
      <c r="AF1110" s="361">
        <f>+VLOOKUP($E1110,Emissions!$1:$1048576,MATCH(DATE(AF$2,1,1),Emissions!$A$1:$LI$1),FALSE)</f>
        <v>0</v>
      </c>
      <c r="AG1110" s="361">
        <f>+VLOOKUP($E1110,Emissions!$1:$1048576,MATCH(DATE(AG$2,1,1),Emissions!$A$1:$LI$1),FALSE)</f>
        <v>0</v>
      </c>
      <c r="AH1110" s="361">
        <f>+VLOOKUP($E1110,Emissions!$1:$1048576,MATCH(DATE(AH$2,1,1),Emissions!$A$1:$LI$1),FALSE)</f>
        <v>0</v>
      </c>
      <c r="AI1110" s="361">
        <f>+VLOOKUP($E1110,Emissions!$1:$1048576,MATCH(DATE(AI$2,1,1),Emissions!$A$1:$LI$1),FALSE)</f>
        <v>0</v>
      </c>
      <c r="AJ1110" s="361">
        <f>+VLOOKUP($E1110,Emissions!$1:$1048576,MATCH(DATE(AJ$2,1,1),Emissions!$A$1:$LI$1),FALSE)</f>
        <v>0</v>
      </c>
      <c r="AK1110" s="361">
        <f>+VLOOKUP($E1110,Emissions!$1:$1048576,MATCH(DATE(AK$2,1,1),Emissions!$A$1:$LI$1),FALSE)</f>
        <v>0</v>
      </c>
      <c r="AL1110" s="361">
        <f>+VLOOKUP($E1110,Emissions!$1:$1048576,MATCH(DATE(AL$2,1,1),Emissions!$A$1:$LI$1),FALSE)</f>
        <v>0</v>
      </c>
      <c r="AM1110" s="361">
        <f>+VLOOKUP($E1110,Emissions!$1:$1048576,MATCH(DATE(AM$2,1,1),Emissions!$A$1:$LI$1),FALSE)</f>
        <v>0</v>
      </c>
      <c r="AN1110" s="361">
        <f>+VLOOKUP($E1110,Emissions!$1:$1048576,MATCH(DATE(AN$2,1,1),Emissions!$A$1:$LI$1),FALSE)</f>
        <v>0</v>
      </c>
      <c r="AO1110" s="361">
        <f>+VLOOKUP($E1110,Emissions!$1:$1048576,MATCH(DATE(AO$2,1,1),Emissions!$A$1:$LI$1),FALSE)</f>
        <v>0</v>
      </c>
    </row>
    <row r="1111" spans="1:41" ht="15" customHeight="1" x14ac:dyDescent="0.35">
      <c r="A1111" s="411"/>
      <c r="B1111" s="170"/>
      <c r="C1111" s="138" t="s">
        <v>460</v>
      </c>
      <c r="D1111" s="114" t="s">
        <v>1029</v>
      </c>
      <c r="E1111" s="50" t="s">
        <v>3541</v>
      </c>
      <c r="F1111" s="361">
        <f>+VLOOKUP($E1111,Emissions!$1:$1048576,MATCH(DATE(F$2,1,1),Emissions!$A$1:$LI$1),FALSE)</f>
        <v>0</v>
      </c>
      <c r="G1111" s="361">
        <f>+VLOOKUP($E1111,Emissions!$1:$1048576,MATCH(DATE(G$2,1,1),Emissions!$A$1:$LI$1),FALSE)</f>
        <v>0</v>
      </c>
      <c r="H1111" s="361">
        <f>+VLOOKUP($E1111,Emissions!$1:$1048576,MATCH(DATE(H$2,1,1),Emissions!$A$1:$LI$1),FALSE)</f>
        <v>0</v>
      </c>
      <c r="I1111" s="361">
        <f>+VLOOKUP($E1111,Emissions!$1:$1048576,MATCH(DATE(I$2,1,1),Emissions!$A$1:$LI$1),FALSE)</f>
        <v>0</v>
      </c>
      <c r="J1111" s="361">
        <f>+VLOOKUP($E1111,Emissions!$1:$1048576,MATCH(DATE(J$2,1,1),Emissions!$A$1:$LI$1),FALSE)</f>
        <v>0</v>
      </c>
      <c r="K1111" s="361">
        <f>+VLOOKUP($E1111,Emissions!$1:$1048576,MATCH(DATE(K$2,1,1),Emissions!$A$1:$LI$1),FALSE)</f>
        <v>0</v>
      </c>
      <c r="L1111" s="361">
        <f>+VLOOKUP($E1111,Emissions!$1:$1048576,MATCH(DATE(L$2,1,1),Emissions!$A$1:$LI$1),FALSE)</f>
        <v>0</v>
      </c>
      <c r="M1111" s="361">
        <f>+VLOOKUP($E1111,Emissions!$1:$1048576,MATCH(DATE(M$2,1,1),Emissions!$A$1:$LI$1),FALSE)</f>
        <v>0</v>
      </c>
      <c r="N1111" s="361">
        <f>+VLOOKUP($E1111,Emissions!$1:$1048576,MATCH(DATE(N$2,1,1),Emissions!$A$1:$LI$1),FALSE)</f>
        <v>0</v>
      </c>
      <c r="O1111" s="361">
        <f>+VLOOKUP($E1111,Emissions!$1:$1048576,MATCH(DATE(O$2,1,1),Emissions!$A$1:$LI$1),FALSE)</f>
        <v>0</v>
      </c>
      <c r="P1111" s="361">
        <f>+VLOOKUP($E1111,Emissions!$1:$1048576,MATCH(DATE(P$2,1,1),Emissions!$A$1:$LI$1),FALSE)</f>
        <v>0</v>
      </c>
      <c r="Q1111" s="361">
        <f>+VLOOKUP($E1111,Emissions!$1:$1048576,MATCH(DATE(Q$2,1,1),Emissions!$A$1:$LI$1),FALSE)</f>
        <v>0</v>
      </c>
      <c r="R1111" s="361">
        <f>+VLOOKUP($E1111,Emissions!$1:$1048576,MATCH(DATE(R$2,1,1),Emissions!$A$1:$LI$1),FALSE)</f>
        <v>0</v>
      </c>
      <c r="S1111" s="361">
        <f>+VLOOKUP($E1111,Emissions!$1:$1048576,MATCH(DATE(S$2,1,1),Emissions!$A$1:$LI$1),FALSE)</f>
        <v>0</v>
      </c>
      <c r="T1111" s="361">
        <f>+VLOOKUP($E1111,Emissions!$1:$1048576,MATCH(DATE(T$2,1,1),Emissions!$A$1:$LI$1),FALSE)</f>
        <v>0</v>
      </c>
      <c r="U1111" s="361">
        <f>+VLOOKUP($E1111,Emissions!$1:$1048576,MATCH(DATE(U$2,1,1),Emissions!$A$1:$LI$1),FALSE)</f>
        <v>0</v>
      </c>
      <c r="V1111" s="361">
        <f>+VLOOKUP($E1111,Emissions!$1:$1048576,MATCH(DATE(V$2,1,1),Emissions!$A$1:$LI$1),FALSE)</f>
        <v>0</v>
      </c>
      <c r="W1111" s="361">
        <f>+VLOOKUP($E1111,Emissions!$1:$1048576,MATCH(DATE(W$2,1,1),Emissions!$A$1:$LI$1),FALSE)</f>
        <v>0</v>
      </c>
      <c r="X1111" s="361">
        <f>+VLOOKUP($E1111,Emissions!$1:$1048576,MATCH(DATE(X$2,1,1),Emissions!$A$1:$LI$1),FALSE)</f>
        <v>0</v>
      </c>
      <c r="Y1111" s="361">
        <f>+VLOOKUP($E1111,Emissions!$1:$1048576,MATCH(DATE(Y$2,1,1),Emissions!$A$1:$LI$1),FALSE)</f>
        <v>0</v>
      </c>
      <c r="Z1111" s="361">
        <f>+VLOOKUP($E1111,Emissions!$1:$1048576,MATCH(DATE(Z$2,1,1),Emissions!$A$1:$LI$1),FALSE)</f>
        <v>0</v>
      </c>
      <c r="AA1111" s="361">
        <f>+VLOOKUP($E1111,Emissions!$1:$1048576,MATCH(DATE(AA$2,1,1),Emissions!$A$1:$LI$1),FALSE)</f>
        <v>0</v>
      </c>
      <c r="AB1111" s="361">
        <f>+VLOOKUP($E1111,Emissions!$1:$1048576,MATCH(DATE(AB$2,1,1),Emissions!$A$1:$LI$1),FALSE)</f>
        <v>0</v>
      </c>
      <c r="AC1111" s="361">
        <f>+VLOOKUP($E1111,Emissions!$1:$1048576,MATCH(DATE(AC$2,1,1),Emissions!$A$1:$LI$1),FALSE)</f>
        <v>0</v>
      </c>
      <c r="AD1111" s="361">
        <f>+VLOOKUP($E1111,Emissions!$1:$1048576,MATCH(DATE(AD$2,1,1),Emissions!$A$1:$LI$1),FALSE)</f>
        <v>0</v>
      </c>
      <c r="AE1111" s="361">
        <f>+VLOOKUP($E1111,Emissions!$1:$1048576,MATCH(DATE(AE$2,1,1),Emissions!$A$1:$LI$1),FALSE)</f>
        <v>0</v>
      </c>
      <c r="AF1111" s="361">
        <f>+VLOOKUP($E1111,Emissions!$1:$1048576,MATCH(DATE(AF$2,1,1),Emissions!$A$1:$LI$1),FALSE)</f>
        <v>0</v>
      </c>
      <c r="AG1111" s="361">
        <f>+VLOOKUP($E1111,Emissions!$1:$1048576,MATCH(DATE(AG$2,1,1),Emissions!$A$1:$LI$1),FALSE)</f>
        <v>0</v>
      </c>
      <c r="AH1111" s="361">
        <f>+VLOOKUP($E1111,Emissions!$1:$1048576,MATCH(DATE(AH$2,1,1),Emissions!$A$1:$LI$1),FALSE)</f>
        <v>0</v>
      </c>
      <c r="AI1111" s="361">
        <f>+VLOOKUP($E1111,Emissions!$1:$1048576,MATCH(DATE(AI$2,1,1),Emissions!$A$1:$LI$1),FALSE)</f>
        <v>0</v>
      </c>
      <c r="AJ1111" s="361">
        <f>+VLOOKUP($E1111,Emissions!$1:$1048576,MATCH(DATE(AJ$2,1,1),Emissions!$A$1:$LI$1),FALSE)</f>
        <v>0</v>
      </c>
      <c r="AK1111" s="361">
        <f>+VLOOKUP($E1111,Emissions!$1:$1048576,MATCH(DATE(AK$2,1,1),Emissions!$A$1:$LI$1),FALSE)</f>
        <v>0</v>
      </c>
      <c r="AL1111" s="361">
        <f>+VLOOKUP($E1111,Emissions!$1:$1048576,MATCH(DATE(AL$2,1,1),Emissions!$A$1:$LI$1),FALSE)</f>
        <v>0</v>
      </c>
      <c r="AM1111" s="361">
        <f>+VLOOKUP($E1111,Emissions!$1:$1048576,MATCH(DATE(AM$2,1,1),Emissions!$A$1:$LI$1),FALSE)</f>
        <v>0</v>
      </c>
      <c r="AN1111" s="361">
        <f>+VLOOKUP($E1111,Emissions!$1:$1048576,MATCH(DATE(AN$2,1,1),Emissions!$A$1:$LI$1),FALSE)</f>
        <v>0</v>
      </c>
      <c r="AO1111" s="361">
        <f>+VLOOKUP($E1111,Emissions!$1:$1048576,MATCH(DATE(AO$2,1,1),Emissions!$A$1:$LI$1),FALSE)</f>
        <v>0</v>
      </c>
    </row>
    <row r="1112" spans="1:41" s="92" customFormat="1" ht="15" customHeight="1" x14ac:dyDescent="0.35">
      <c r="A1112" s="411"/>
      <c r="B1112" s="170"/>
      <c r="C1112" s="137" t="s">
        <v>3337</v>
      </c>
      <c r="D1112" s="147" t="s">
        <v>1029</v>
      </c>
      <c r="E1112" s="136" t="s">
        <v>3542</v>
      </c>
      <c r="F1112" s="327">
        <f>+VLOOKUP($E1112,Emissions!$1:$1048576,MATCH(DATE(F$2,1,1),Emissions!$A$1:$LI$1),FALSE)</f>
        <v>9.4675767289999992</v>
      </c>
      <c r="G1112" s="327">
        <f>+VLOOKUP($E1112,Emissions!$1:$1048576,MATCH(DATE(G$2,1,1),Emissions!$A$1:$LI$1),FALSE)</f>
        <v>9.5971949710000004</v>
      </c>
      <c r="H1112" s="327">
        <f>+VLOOKUP($E1112,Emissions!$1:$1048576,MATCH(DATE(H$2,1,1),Emissions!$A$1:$LI$1),FALSE)</f>
        <v>9.7243632420000008</v>
      </c>
      <c r="I1112" s="327">
        <f>+VLOOKUP($E1112,Emissions!$1:$1048576,MATCH(DATE(I$2,1,1),Emissions!$A$1:$LI$1),FALSE)</f>
        <v>9.8592184449999998</v>
      </c>
      <c r="J1112" s="327">
        <f>+VLOOKUP($E1112,Emissions!$1:$1048576,MATCH(DATE(J$2,1,1),Emissions!$A$1:$LI$1),FALSE)</f>
        <v>9.9860782060000002</v>
      </c>
      <c r="K1112" s="327">
        <f>+VLOOKUP($E1112,Emissions!$1:$1048576,MATCH(DATE(K$2,1,1),Emissions!$A$1:$LI$1),FALSE)</f>
        <v>10.116846170000001</v>
      </c>
      <c r="L1112" s="327">
        <f>+VLOOKUP($E1112,Emissions!$1:$1048576,MATCH(DATE(L$2,1,1),Emissions!$A$1:$LI$1),FALSE)</f>
        <v>11.58911956</v>
      </c>
      <c r="M1112" s="327">
        <f>+VLOOKUP($E1112,Emissions!$1:$1048576,MATCH(DATE(M$2,1,1),Emissions!$A$1:$LI$1),FALSE)</f>
        <v>13.392779859999999</v>
      </c>
      <c r="N1112" s="327">
        <f>+VLOOKUP($E1112,Emissions!$1:$1048576,MATCH(DATE(N$2,1,1),Emissions!$A$1:$LI$1),FALSE)</f>
        <v>15.396680740000001</v>
      </c>
      <c r="O1112" s="327">
        <f>+VLOOKUP($E1112,Emissions!$1:$1048576,MATCH(DATE(O$2,1,1),Emissions!$A$1:$LI$1),FALSE)</f>
        <v>17.596305640000001</v>
      </c>
      <c r="P1112" s="327">
        <f>+VLOOKUP($E1112,Emissions!$1:$1048576,MATCH(DATE(P$2,1,1),Emissions!$A$1:$LI$1),FALSE)</f>
        <v>20.0082974</v>
      </c>
      <c r="Q1112" s="327">
        <f>+VLOOKUP($E1112,Emissions!$1:$1048576,MATCH(DATE(Q$2,1,1),Emissions!$A$1:$LI$1),FALSE)</f>
        <v>21.423503969999999</v>
      </c>
      <c r="R1112" s="327">
        <f>+VLOOKUP($E1112,Emissions!$1:$1048576,MATCH(DATE(R$2,1,1),Emissions!$A$1:$LI$1),FALSE)</f>
        <v>22.729174690000001</v>
      </c>
      <c r="S1112" s="327">
        <f>+VLOOKUP($E1112,Emissions!$1:$1048576,MATCH(DATE(S$2,1,1),Emissions!$A$1:$LI$1),FALSE)</f>
        <v>24.076292240000001</v>
      </c>
      <c r="T1112" s="327">
        <f>+VLOOKUP($E1112,Emissions!$1:$1048576,MATCH(DATE(T$2,1,1),Emissions!$A$1:$LI$1),FALSE)</f>
        <v>25.498556050000001</v>
      </c>
      <c r="U1112" s="327">
        <f>+VLOOKUP($E1112,Emissions!$1:$1048576,MATCH(DATE(U$2,1,1),Emissions!$A$1:$LI$1),FALSE)</f>
        <v>27.013268020000002</v>
      </c>
      <c r="V1112" s="327">
        <f>+VLOOKUP($E1112,Emissions!$1:$1048576,MATCH(DATE(V$2,1,1),Emissions!$A$1:$LI$1),FALSE)</f>
        <v>28.736287959999999</v>
      </c>
      <c r="W1112" s="327">
        <f>+VLOOKUP($E1112,Emissions!$1:$1048576,MATCH(DATE(W$2,1,1),Emissions!$A$1:$LI$1),FALSE)</f>
        <v>30.59910017</v>
      </c>
      <c r="X1112" s="327">
        <f>+VLOOKUP($E1112,Emissions!$1:$1048576,MATCH(DATE(X$2,1,1),Emissions!$A$1:$LI$1),FALSE)</f>
        <v>32.595935019999999</v>
      </c>
      <c r="Y1112" s="327">
        <f>+VLOOKUP($E1112,Emissions!$1:$1048576,MATCH(DATE(Y$2,1,1),Emissions!$A$1:$LI$1),FALSE)</f>
        <v>34.737484850000001</v>
      </c>
      <c r="Z1112" s="327">
        <f>+VLOOKUP($E1112,Emissions!$1:$1048576,MATCH(DATE(Z$2,1,1),Emissions!$A$1:$LI$1),FALSE)</f>
        <v>37.035664179999998</v>
      </c>
      <c r="AA1112" s="327">
        <f>+VLOOKUP($E1112,Emissions!$1:$1048576,MATCH(DATE(AA$2,1,1),Emissions!$A$1:$LI$1),FALSE)</f>
        <v>39.521097439999998</v>
      </c>
      <c r="AB1112" s="327">
        <f>+VLOOKUP($E1112,Emissions!$1:$1048576,MATCH(DATE(AB$2,1,1),Emissions!$A$1:$LI$1),FALSE)</f>
        <v>42.223459980000001</v>
      </c>
      <c r="AC1112" s="327">
        <f>+VLOOKUP($E1112,Emissions!$1:$1048576,MATCH(DATE(AC$2,1,1),Emissions!$A$1:$LI$1),FALSE)</f>
        <v>45.177076040000003</v>
      </c>
      <c r="AD1112" s="327">
        <f>+VLOOKUP($E1112,Emissions!$1:$1048576,MATCH(DATE(AD$2,1,1),Emissions!$A$1:$LI$1),FALSE)</f>
        <v>48.421013739999999</v>
      </c>
      <c r="AE1112" s="327">
        <f>+VLOOKUP($E1112,Emissions!$1:$1048576,MATCH(DATE(AE$2,1,1),Emissions!$A$1:$LI$1),FALSE)</f>
        <v>51.98277977</v>
      </c>
      <c r="AF1112" s="327">
        <f>+VLOOKUP($E1112,Emissions!$1:$1048576,MATCH(DATE(AF$2,1,1),Emissions!$A$1:$LI$1),FALSE)</f>
        <v>53.72241949</v>
      </c>
      <c r="AG1112" s="327">
        <f>+VLOOKUP($E1112,Emissions!$1:$1048576,MATCH(DATE(AG$2,1,1),Emissions!$A$1:$LI$1),FALSE)</f>
        <v>54.840430249999997</v>
      </c>
      <c r="AH1112" s="327">
        <f>+VLOOKUP($E1112,Emissions!$1:$1048576,MATCH(DATE(AH$2,1,1),Emissions!$A$1:$LI$1),FALSE)</f>
        <v>55.903205659999998</v>
      </c>
      <c r="AI1112" s="327">
        <f>+VLOOKUP($E1112,Emissions!$1:$1048576,MATCH(DATE(AI$2,1,1),Emissions!$A$1:$LI$1),FALSE)</f>
        <v>57.065001649999999</v>
      </c>
      <c r="AJ1112" s="327">
        <f>+VLOOKUP($E1112,Emissions!$1:$1048576,MATCH(DATE(AJ$2,1,1),Emissions!$A$1:$LI$1),FALSE)</f>
        <v>58.333613829999997</v>
      </c>
      <c r="AK1112" s="327">
        <f>+VLOOKUP($E1112,Emissions!$1:$1048576,MATCH(DATE(AK$2,1,1),Emissions!$A$1:$LI$1),FALSE)</f>
        <v>59.679387470000002</v>
      </c>
      <c r="AL1112" s="327">
        <f>+VLOOKUP($E1112,Emissions!$1:$1048576,MATCH(DATE(AL$2,1,1),Emissions!$A$1:$LI$1),FALSE)</f>
        <v>61.069962740000001</v>
      </c>
      <c r="AM1112" s="327">
        <f>+VLOOKUP($E1112,Emissions!$1:$1048576,MATCH(DATE(AM$2,1,1),Emissions!$A$1:$LI$1),FALSE)</f>
        <v>62.478129369999998</v>
      </c>
      <c r="AN1112" s="327">
        <f>+VLOOKUP($E1112,Emissions!$1:$1048576,MATCH(DATE(AN$2,1,1),Emissions!$A$1:$LI$1),FALSE)</f>
        <v>63.88232945</v>
      </c>
      <c r="AO1112" s="327">
        <f>+VLOOKUP($E1112,Emissions!$1:$1048576,MATCH(DATE(AO$2,1,1),Emissions!$A$1:$LI$1),FALSE)</f>
        <v>65.265094700000006</v>
      </c>
    </row>
    <row r="1113" spans="1:41" ht="15" customHeight="1" x14ac:dyDescent="0.35">
      <c r="A1113" s="411"/>
      <c r="B1113" s="170"/>
      <c r="C1113" s="138" t="s">
        <v>463</v>
      </c>
      <c r="D1113" s="114" t="s">
        <v>1029</v>
      </c>
      <c r="E1113" s="50" t="s">
        <v>3543</v>
      </c>
      <c r="F1113" s="361">
        <f>+VLOOKUP($E1113,Emissions!$1:$1048576,MATCH(DATE(F$2,1,1),Emissions!$A$1:$LI$1),FALSE)</f>
        <v>0</v>
      </c>
      <c r="G1113" s="361">
        <f>+VLOOKUP($E1113,Emissions!$1:$1048576,MATCH(DATE(G$2,1,1),Emissions!$A$1:$LI$1),FALSE)</f>
        <v>0</v>
      </c>
      <c r="H1113" s="361">
        <f>+VLOOKUP($E1113,Emissions!$1:$1048576,MATCH(DATE(H$2,1,1),Emissions!$A$1:$LI$1),FALSE)</f>
        <v>0</v>
      </c>
      <c r="I1113" s="361">
        <f>+VLOOKUP($E1113,Emissions!$1:$1048576,MATCH(DATE(I$2,1,1),Emissions!$A$1:$LI$1),FALSE)</f>
        <v>0</v>
      </c>
      <c r="J1113" s="361">
        <f>+VLOOKUP($E1113,Emissions!$1:$1048576,MATCH(DATE(J$2,1,1),Emissions!$A$1:$LI$1),FALSE)</f>
        <v>0</v>
      </c>
      <c r="K1113" s="361">
        <f>+VLOOKUP($E1113,Emissions!$1:$1048576,MATCH(DATE(K$2,1,1),Emissions!$A$1:$LI$1),FALSE)</f>
        <v>0</v>
      </c>
      <c r="L1113" s="361">
        <f>+VLOOKUP($E1113,Emissions!$1:$1048576,MATCH(DATE(L$2,1,1),Emissions!$A$1:$LI$1),FALSE)</f>
        <v>0</v>
      </c>
      <c r="M1113" s="361">
        <f>+VLOOKUP($E1113,Emissions!$1:$1048576,MATCH(DATE(M$2,1,1),Emissions!$A$1:$LI$1),FALSE)</f>
        <v>0</v>
      </c>
      <c r="N1113" s="361">
        <f>+VLOOKUP($E1113,Emissions!$1:$1048576,MATCH(DATE(N$2,1,1),Emissions!$A$1:$LI$1),FALSE)</f>
        <v>0</v>
      </c>
      <c r="O1113" s="361">
        <f>+VLOOKUP($E1113,Emissions!$1:$1048576,MATCH(DATE(O$2,1,1),Emissions!$A$1:$LI$1),FALSE)</f>
        <v>0</v>
      </c>
      <c r="P1113" s="361">
        <f>+VLOOKUP($E1113,Emissions!$1:$1048576,MATCH(DATE(P$2,1,1),Emissions!$A$1:$LI$1),FALSE)</f>
        <v>0</v>
      </c>
      <c r="Q1113" s="361">
        <f>+VLOOKUP($E1113,Emissions!$1:$1048576,MATCH(DATE(Q$2,1,1),Emissions!$A$1:$LI$1),FALSE)</f>
        <v>0</v>
      </c>
      <c r="R1113" s="361">
        <f>+VLOOKUP($E1113,Emissions!$1:$1048576,MATCH(DATE(R$2,1,1),Emissions!$A$1:$LI$1),FALSE)</f>
        <v>0</v>
      </c>
      <c r="S1113" s="361">
        <f>+VLOOKUP($E1113,Emissions!$1:$1048576,MATCH(DATE(S$2,1,1),Emissions!$A$1:$LI$1),FALSE)</f>
        <v>0</v>
      </c>
      <c r="T1113" s="361">
        <f>+VLOOKUP($E1113,Emissions!$1:$1048576,MATCH(DATE(T$2,1,1),Emissions!$A$1:$LI$1),FALSE)</f>
        <v>0</v>
      </c>
      <c r="U1113" s="361">
        <f>+VLOOKUP($E1113,Emissions!$1:$1048576,MATCH(DATE(U$2,1,1),Emissions!$A$1:$LI$1),FALSE)</f>
        <v>0</v>
      </c>
      <c r="V1113" s="361">
        <f>+VLOOKUP($E1113,Emissions!$1:$1048576,MATCH(DATE(V$2,1,1),Emissions!$A$1:$LI$1),FALSE)</f>
        <v>0</v>
      </c>
      <c r="W1113" s="361">
        <f>+VLOOKUP($E1113,Emissions!$1:$1048576,MATCH(DATE(W$2,1,1),Emissions!$A$1:$LI$1),FALSE)</f>
        <v>0</v>
      </c>
      <c r="X1113" s="361">
        <f>+VLOOKUP($E1113,Emissions!$1:$1048576,MATCH(DATE(X$2,1,1),Emissions!$A$1:$LI$1),FALSE)</f>
        <v>0</v>
      </c>
      <c r="Y1113" s="361">
        <f>+VLOOKUP($E1113,Emissions!$1:$1048576,MATCH(DATE(Y$2,1,1),Emissions!$A$1:$LI$1),FALSE)</f>
        <v>0</v>
      </c>
      <c r="Z1113" s="361">
        <f>+VLOOKUP($E1113,Emissions!$1:$1048576,MATCH(DATE(Z$2,1,1),Emissions!$A$1:$LI$1),FALSE)</f>
        <v>0</v>
      </c>
      <c r="AA1113" s="361">
        <f>+VLOOKUP($E1113,Emissions!$1:$1048576,MATCH(DATE(AA$2,1,1),Emissions!$A$1:$LI$1),FALSE)</f>
        <v>0</v>
      </c>
      <c r="AB1113" s="361">
        <f>+VLOOKUP($E1113,Emissions!$1:$1048576,MATCH(DATE(AB$2,1,1),Emissions!$A$1:$LI$1),FALSE)</f>
        <v>0</v>
      </c>
      <c r="AC1113" s="361">
        <f>+VLOOKUP($E1113,Emissions!$1:$1048576,MATCH(DATE(AC$2,1,1),Emissions!$A$1:$LI$1),FALSE)</f>
        <v>0</v>
      </c>
      <c r="AD1113" s="361">
        <f>+VLOOKUP($E1113,Emissions!$1:$1048576,MATCH(DATE(AD$2,1,1),Emissions!$A$1:$LI$1),FALSE)</f>
        <v>0</v>
      </c>
      <c r="AE1113" s="361">
        <f>+VLOOKUP($E1113,Emissions!$1:$1048576,MATCH(DATE(AE$2,1,1),Emissions!$A$1:$LI$1),FALSE)</f>
        <v>0</v>
      </c>
      <c r="AF1113" s="361">
        <f>+VLOOKUP($E1113,Emissions!$1:$1048576,MATCH(DATE(AF$2,1,1),Emissions!$A$1:$LI$1),FALSE)</f>
        <v>0</v>
      </c>
      <c r="AG1113" s="361">
        <f>+VLOOKUP($E1113,Emissions!$1:$1048576,MATCH(DATE(AG$2,1,1),Emissions!$A$1:$LI$1),FALSE)</f>
        <v>0</v>
      </c>
      <c r="AH1113" s="361">
        <f>+VLOOKUP($E1113,Emissions!$1:$1048576,MATCH(DATE(AH$2,1,1),Emissions!$A$1:$LI$1),FALSE)</f>
        <v>0</v>
      </c>
      <c r="AI1113" s="361">
        <f>+VLOOKUP($E1113,Emissions!$1:$1048576,MATCH(DATE(AI$2,1,1),Emissions!$A$1:$LI$1),FALSE)</f>
        <v>0</v>
      </c>
      <c r="AJ1113" s="361">
        <f>+VLOOKUP($E1113,Emissions!$1:$1048576,MATCH(DATE(AJ$2,1,1),Emissions!$A$1:$LI$1),FALSE)</f>
        <v>0</v>
      </c>
      <c r="AK1113" s="361">
        <f>+VLOOKUP($E1113,Emissions!$1:$1048576,MATCH(DATE(AK$2,1,1),Emissions!$A$1:$LI$1),FALSE)</f>
        <v>0</v>
      </c>
      <c r="AL1113" s="361">
        <f>+VLOOKUP($E1113,Emissions!$1:$1048576,MATCH(DATE(AL$2,1,1),Emissions!$A$1:$LI$1),FALSE)</f>
        <v>0</v>
      </c>
      <c r="AM1113" s="361">
        <f>+VLOOKUP($E1113,Emissions!$1:$1048576,MATCH(DATE(AM$2,1,1),Emissions!$A$1:$LI$1),FALSE)</f>
        <v>0</v>
      </c>
      <c r="AN1113" s="361">
        <f>+VLOOKUP($E1113,Emissions!$1:$1048576,MATCH(DATE(AN$2,1,1),Emissions!$A$1:$LI$1),FALSE)</f>
        <v>0</v>
      </c>
      <c r="AO1113" s="361">
        <f>+VLOOKUP($E1113,Emissions!$1:$1048576,MATCH(DATE(AO$2,1,1),Emissions!$A$1:$LI$1),FALSE)</f>
        <v>0</v>
      </c>
    </row>
    <row r="1114" spans="1:41" ht="15" customHeight="1" x14ac:dyDescent="0.35">
      <c r="A1114" s="411"/>
      <c r="B1114" s="170"/>
      <c r="C1114" s="138" t="s">
        <v>464</v>
      </c>
      <c r="D1114" s="114" t="s">
        <v>1029</v>
      </c>
      <c r="E1114" s="50" t="s">
        <v>3544</v>
      </c>
      <c r="F1114" s="361">
        <f>+VLOOKUP($E1114,Emissions!$1:$1048576,MATCH(DATE(F$2,1,1),Emissions!$A$1:$LI$1),FALSE)</f>
        <v>7.7063833999999998E-2</v>
      </c>
      <c r="G1114" s="361">
        <f>+VLOOKUP($E1114,Emissions!$1:$1048576,MATCH(DATE(G$2,1,1),Emissions!$A$1:$LI$1),FALSE)</f>
        <v>7.8208786399999994E-2</v>
      </c>
      <c r="H1114" s="361">
        <f>+VLOOKUP($E1114,Emissions!$1:$1048576,MATCH(DATE(H$2,1,1),Emissions!$A$1:$LI$1),FALSE)</f>
        <v>7.9303399699999999E-2</v>
      </c>
      <c r="I1114" s="361">
        <f>+VLOOKUP($E1114,Emissions!$1:$1048576,MATCH(DATE(I$2,1,1),Emissions!$A$1:$LI$1),FALSE)</f>
        <v>8.0474688700000005E-2</v>
      </c>
      <c r="J1114" s="361">
        <f>+VLOOKUP($E1114,Emissions!$1:$1048576,MATCH(DATE(J$2,1,1),Emissions!$A$1:$LI$1),FALSE)</f>
        <v>8.1552455199999999E-2</v>
      </c>
      <c r="K1114" s="361">
        <f>+VLOOKUP($E1114,Emissions!$1:$1048576,MATCH(DATE(K$2,1,1),Emissions!$A$1:$LI$1),FALSE)</f>
        <v>8.2631547499999999E-2</v>
      </c>
      <c r="L1114" s="361">
        <f>+VLOOKUP($E1114,Emissions!$1:$1048576,MATCH(DATE(L$2,1,1),Emissions!$A$1:$LI$1),FALSE)</f>
        <v>7.2757356499999995E-2</v>
      </c>
      <c r="M1114" s="361">
        <f>+VLOOKUP($E1114,Emissions!$1:$1048576,MATCH(DATE(M$2,1,1),Emissions!$A$1:$LI$1),FALSE)</f>
        <v>6.1158145400000002E-2</v>
      </c>
      <c r="N1114" s="361">
        <f>+VLOOKUP($E1114,Emissions!$1:$1048576,MATCH(DATE(N$2,1,1),Emissions!$A$1:$LI$1),FALSE)</f>
        <v>4.8325721799999999E-2</v>
      </c>
      <c r="O1114" s="361">
        <f>+VLOOKUP($E1114,Emissions!$1:$1048576,MATCH(DATE(O$2,1,1),Emissions!$A$1:$LI$1),FALSE)</f>
        <v>3.4074139500000003E-2</v>
      </c>
      <c r="P1114" s="361">
        <f>+VLOOKUP($E1114,Emissions!$1:$1048576,MATCH(DATE(P$2,1,1),Emissions!$A$1:$LI$1),FALSE)</f>
        <v>1.81437417E-2</v>
      </c>
      <c r="Q1114" s="361">
        <f>+VLOOKUP($E1114,Emissions!$1:$1048576,MATCH(DATE(Q$2,1,1),Emissions!$A$1:$LI$1),FALSE)</f>
        <v>1.7706931200000001E-2</v>
      </c>
      <c r="R1114" s="361">
        <f>+VLOOKUP($E1114,Emissions!$1:$1048576,MATCH(DATE(R$2,1,1),Emissions!$A$1:$LI$1),FALSE)</f>
        <v>1.83688251E-2</v>
      </c>
      <c r="S1114" s="361">
        <f>+VLOOKUP($E1114,Emissions!$1:$1048576,MATCH(DATE(S$2,1,1),Emissions!$A$1:$LI$1),FALSE)</f>
        <v>1.9087605300000001E-2</v>
      </c>
      <c r="T1114" s="361">
        <f>+VLOOKUP($E1114,Emissions!$1:$1048576,MATCH(DATE(T$2,1,1),Emissions!$A$1:$LI$1),FALSE)</f>
        <v>1.9764135499999998E-2</v>
      </c>
      <c r="U1114" s="361">
        <f>+VLOOKUP($E1114,Emissions!$1:$1048576,MATCH(DATE(U$2,1,1),Emissions!$A$1:$LI$1),FALSE)</f>
        <v>2.0401217700000002E-2</v>
      </c>
      <c r="V1114" s="361">
        <f>+VLOOKUP($E1114,Emissions!$1:$1048576,MATCH(DATE(V$2,1,1),Emissions!$A$1:$LI$1),FALSE)</f>
        <v>1.40165881E-2</v>
      </c>
      <c r="W1114" s="361">
        <f>+VLOOKUP($E1114,Emissions!$1:$1048576,MATCH(DATE(W$2,1,1),Emissions!$A$1:$LI$1),FALSE)</f>
        <v>9.2160488599999993E-3</v>
      </c>
      <c r="X1114" s="361">
        <f>+VLOOKUP($E1114,Emissions!$1:$1048576,MATCH(DATE(X$2,1,1),Emissions!$A$1:$LI$1),FALSE)</f>
        <v>6.0423648899999996E-3</v>
      </c>
      <c r="Y1114" s="361">
        <f>+VLOOKUP($E1114,Emissions!$1:$1048576,MATCH(DATE(Y$2,1,1),Emissions!$A$1:$LI$1),FALSE)</f>
        <v>3.9680712100000001E-3</v>
      </c>
      <c r="Z1114" s="361">
        <f>+VLOOKUP($E1114,Emissions!$1:$1048576,MATCH(DATE(Z$2,1,1),Emissions!$A$1:$LI$1),FALSE)</f>
        <v>2.6113385499999999E-3</v>
      </c>
      <c r="AA1114" s="361">
        <f>+VLOOKUP($E1114,Emissions!$1:$1048576,MATCH(DATE(AA$2,1,1),Emissions!$A$1:$LI$1),FALSE)</f>
        <v>1.7226823400000001E-3</v>
      </c>
      <c r="AB1114" s="361">
        <f>+VLOOKUP($E1114,Emissions!$1:$1048576,MATCH(DATE(AB$2,1,1),Emissions!$A$1:$LI$1),FALSE)</f>
        <v>1.1441572999999999E-3</v>
      </c>
      <c r="AC1114" s="361">
        <f>+VLOOKUP($E1114,Emissions!$1:$1048576,MATCH(DATE(AC$2,1,1),Emissions!$A$1:$LI$1),FALSE)</f>
        <v>7.6280441700000002E-4</v>
      </c>
      <c r="AD1114" s="361">
        <f>+VLOOKUP($E1114,Emissions!$1:$1048576,MATCH(DATE(AD$2,1,1),Emissions!$A$1:$LI$1),FALSE)</f>
        <v>5.1018637900000004E-4</v>
      </c>
      <c r="AE1114" s="361">
        <f>+VLOOKUP($E1114,Emissions!$1:$1048576,MATCH(DATE(AE$2,1,1),Emissions!$A$1:$LI$1),FALSE)</f>
        <v>3.4218831900000002E-4</v>
      </c>
      <c r="AF1114" s="361">
        <f>+VLOOKUP($E1114,Emissions!$1:$1048576,MATCH(DATE(AF$2,1,1),Emissions!$A$1:$LI$1),FALSE)</f>
        <v>3.4095995299999999E-4</v>
      </c>
      <c r="AG1114" s="361">
        <f>+VLOOKUP($E1114,Emissions!$1:$1048576,MATCH(DATE(AG$2,1,1),Emissions!$A$1:$LI$1),FALSE)</f>
        <v>3.50782626E-4</v>
      </c>
      <c r="AH1114" s="361">
        <f>+VLOOKUP($E1114,Emissions!$1:$1048576,MATCH(DATE(AH$2,1,1),Emissions!$A$1:$LI$1),FALSE)</f>
        <v>3.6094212399999999E-4</v>
      </c>
      <c r="AI1114" s="361">
        <f>+VLOOKUP($E1114,Emissions!$1:$1048576,MATCH(DATE(AI$2,1,1),Emissions!$A$1:$LI$1),FALSE)</f>
        <v>3.7109955600000001E-4</v>
      </c>
      <c r="AJ1114" s="361">
        <f>+VLOOKUP($E1114,Emissions!$1:$1048576,MATCH(DATE(AJ$2,1,1),Emissions!$A$1:$LI$1),FALSE)</f>
        <v>3.8137033E-4</v>
      </c>
      <c r="AK1114" s="361">
        <f>+VLOOKUP($E1114,Emissions!$1:$1048576,MATCH(DATE(AK$2,1,1),Emissions!$A$1:$LI$1),FALSE)</f>
        <v>3.9171531799999998E-4</v>
      </c>
      <c r="AL1114" s="361">
        <f>+VLOOKUP($E1114,Emissions!$1:$1048576,MATCH(DATE(AL$2,1,1),Emissions!$A$1:$LI$1),FALSE)</f>
        <v>4.0204067899999999E-4</v>
      </c>
      <c r="AM1114" s="361">
        <f>+VLOOKUP($E1114,Emissions!$1:$1048576,MATCH(DATE(AM$2,1,1),Emissions!$A$1:$LI$1),FALSE)</f>
        <v>4.1225121399999999E-4</v>
      </c>
      <c r="AN1114" s="361">
        <f>+VLOOKUP($E1114,Emissions!$1:$1048576,MATCH(DATE(AN$2,1,1),Emissions!$A$1:$LI$1),FALSE)</f>
        <v>4.2226408599999998E-4</v>
      </c>
      <c r="AO1114" s="361">
        <f>+VLOOKUP($E1114,Emissions!$1:$1048576,MATCH(DATE(AO$2,1,1),Emissions!$A$1:$LI$1),FALSE)</f>
        <v>4.3200598199999999E-4</v>
      </c>
    </row>
    <row r="1115" spans="1:41" ht="15" customHeight="1" x14ac:dyDescent="0.35">
      <c r="A1115" s="411"/>
      <c r="B1115" s="170"/>
      <c r="C1115" s="138" t="s">
        <v>465</v>
      </c>
      <c r="D1115" s="114" t="s">
        <v>1029</v>
      </c>
      <c r="E1115" s="50" t="s">
        <v>3545</v>
      </c>
      <c r="F1115" s="361">
        <f>+VLOOKUP($E1115,Emissions!$1:$1048576,MATCH(DATE(F$2,1,1),Emissions!$A$1:$LI$1),FALSE)</f>
        <v>3.6212517279999998</v>
      </c>
      <c r="G1115" s="361">
        <f>+VLOOKUP($E1115,Emissions!$1:$1048576,MATCH(DATE(G$2,1,1),Emissions!$A$1:$LI$1),FALSE)</f>
        <v>3.6750026739999999</v>
      </c>
      <c r="H1115" s="361">
        <f>+VLOOKUP($E1115,Emissions!$1:$1048576,MATCH(DATE(H$2,1,1),Emissions!$A$1:$LI$1),FALSE)</f>
        <v>3.7263907060000001</v>
      </c>
      <c r="I1115" s="361">
        <f>+VLOOKUP($E1115,Emissions!$1:$1048576,MATCH(DATE(I$2,1,1),Emissions!$A$1:$LI$1),FALSE)</f>
        <v>3.7813709069999999</v>
      </c>
      <c r="J1115" s="361">
        <f>+VLOOKUP($E1115,Emissions!$1:$1048576,MATCH(DATE(J$2,1,1),Emissions!$A$1:$LI$1),FALSE)</f>
        <v>3.8319863889999999</v>
      </c>
      <c r="K1115" s="361">
        <f>+VLOOKUP($E1115,Emissions!$1:$1048576,MATCH(DATE(K$2,1,1),Emissions!$A$1:$LI$1),FALSE)</f>
        <v>3.8826937620000002</v>
      </c>
      <c r="L1115" s="361">
        <f>+VLOOKUP($E1115,Emissions!$1:$1048576,MATCH(DATE(L$2,1,1),Emissions!$A$1:$LI$1),FALSE)</f>
        <v>4.6873632870000002</v>
      </c>
      <c r="M1115" s="361">
        <f>+VLOOKUP($E1115,Emissions!$1:$1048576,MATCH(DATE(M$2,1,1),Emissions!$A$1:$LI$1),FALSE)</f>
        <v>5.6801744310000002</v>
      </c>
      <c r="N1115" s="361">
        <f>+VLOOKUP($E1115,Emissions!$1:$1048576,MATCH(DATE(N$2,1,1),Emissions!$A$1:$LI$1),FALSE)</f>
        <v>6.7859852050000002</v>
      </c>
      <c r="O1115" s="361">
        <f>+VLOOKUP($E1115,Emissions!$1:$1048576,MATCH(DATE(O$2,1,1),Emissions!$A$1:$LI$1),FALSE)</f>
        <v>8.0012093360000005</v>
      </c>
      <c r="P1115" s="361">
        <f>+VLOOKUP($E1115,Emissions!$1:$1048576,MATCH(DATE(P$2,1,1),Emissions!$A$1:$LI$1),FALSE)</f>
        <v>9.3330539130000005</v>
      </c>
      <c r="Q1115" s="361">
        <f>+VLOOKUP($E1115,Emissions!$1:$1048576,MATCH(DATE(Q$2,1,1),Emissions!$A$1:$LI$1),FALSE)</f>
        <v>9.8820832860000003</v>
      </c>
      <c r="R1115" s="361">
        <f>+VLOOKUP($E1115,Emissions!$1:$1048576,MATCH(DATE(R$2,1,1),Emissions!$A$1:$LI$1),FALSE)</f>
        <v>10.308829340000001</v>
      </c>
      <c r="S1115" s="361">
        <f>+VLOOKUP($E1115,Emissions!$1:$1048576,MATCH(DATE(S$2,1,1),Emissions!$A$1:$LI$1),FALSE)</f>
        <v>10.715614070000001</v>
      </c>
      <c r="T1115" s="361">
        <f>+VLOOKUP($E1115,Emissions!$1:$1048576,MATCH(DATE(T$2,1,1),Emissions!$A$1:$LI$1),FALSE)</f>
        <v>11.11908667</v>
      </c>
      <c r="U1115" s="361">
        <f>+VLOOKUP($E1115,Emissions!$1:$1048576,MATCH(DATE(U$2,1,1),Emissions!$A$1:$LI$1),FALSE)</f>
        <v>11.523761560000001</v>
      </c>
      <c r="V1115" s="361">
        <f>+VLOOKUP($E1115,Emissions!$1:$1048576,MATCH(DATE(V$2,1,1),Emissions!$A$1:$LI$1),FALSE)</f>
        <v>11.76645261</v>
      </c>
      <c r="W1115" s="361">
        <f>+VLOOKUP($E1115,Emissions!$1:$1048576,MATCH(DATE(W$2,1,1),Emissions!$A$1:$LI$1),FALSE)</f>
        <v>11.984156479999999</v>
      </c>
      <c r="X1115" s="361">
        <f>+VLOOKUP($E1115,Emissions!$1:$1048576,MATCH(DATE(X$2,1,1),Emissions!$A$1:$LI$1),FALSE)</f>
        <v>12.19710003</v>
      </c>
      <c r="Y1115" s="361">
        <f>+VLOOKUP($E1115,Emissions!$1:$1048576,MATCH(DATE(Y$2,1,1),Emissions!$A$1:$LI$1),FALSE)</f>
        <v>12.41452587</v>
      </c>
      <c r="Z1115" s="361">
        <f>+VLOOKUP($E1115,Emissions!$1:$1048576,MATCH(DATE(Z$2,1,1),Emissions!$A$1:$LI$1),FALSE)</f>
        <v>12.64383548</v>
      </c>
      <c r="AA1115" s="361">
        <f>+VLOOKUP($E1115,Emissions!$1:$1048576,MATCH(DATE(AA$2,1,1),Emissions!$A$1:$LI$1),FALSE)</f>
        <v>12.89506832</v>
      </c>
      <c r="AB1115" s="361">
        <f>+VLOOKUP($E1115,Emissions!$1:$1048576,MATCH(DATE(AB$2,1,1),Emissions!$A$1:$LI$1),FALSE)</f>
        <v>13.17679098</v>
      </c>
      <c r="AC1115" s="361">
        <f>+VLOOKUP($E1115,Emissions!$1:$1048576,MATCH(DATE(AC$2,1,1),Emissions!$A$1:$LI$1),FALSE)</f>
        <v>13.49653567</v>
      </c>
      <c r="AD1115" s="361">
        <f>+VLOOKUP($E1115,Emissions!$1:$1048576,MATCH(DATE(AD$2,1,1),Emissions!$A$1:$LI$1),FALSE)</f>
        <v>13.860640249999999</v>
      </c>
      <c r="AE1115" s="361">
        <f>+VLOOKUP($E1115,Emissions!$1:$1048576,MATCH(DATE(AE$2,1,1),Emissions!$A$1:$LI$1),FALSE)</f>
        <v>14.27150327</v>
      </c>
      <c r="AF1115" s="361">
        <f>+VLOOKUP($E1115,Emissions!$1:$1048576,MATCH(DATE(AF$2,1,1),Emissions!$A$1:$LI$1),FALSE)</f>
        <v>14.721501229999999</v>
      </c>
      <c r="AG1115" s="361">
        <f>+VLOOKUP($E1115,Emissions!$1:$1048576,MATCH(DATE(AG$2,1,1),Emissions!$A$1:$LI$1),FALSE)</f>
        <v>15.05109706</v>
      </c>
      <c r="AH1115" s="361">
        <f>+VLOOKUP($E1115,Emissions!$1:$1048576,MATCH(DATE(AH$2,1,1),Emissions!$A$1:$LI$1),FALSE)</f>
        <v>15.36608386</v>
      </c>
      <c r="AI1115" s="361">
        <f>+VLOOKUP($E1115,Emissions!$1:$1048576,MATCH(DATE(AI$2,1,1),Emissions!$A$1:$LI$1),FALSE)</f>
        <v>15.706410910000001</v>
      </c>
      <c r="AJ1115" s="361">
        <f>+VLOOKUP($E1115,Emissions!$1:$1048576,MATCH(DATE(AJ$2,1,1),Emissions!$A$1:$LI$1),FALSE)</f>
        <v>16.074963650000001</v>
      </c>
      <c r="AK1115" s="361">
        <f>+VLOOKUP($E1115,Emissions!$1:$1048576,MATCH(DATE(AK$2,1,1),Emissions!$A$1:$LI$1),FALSE)</f>
        <v>16.463911670000002</v>
      </c>
      <c r="AL1115" s="361">
        <f>+VLOOKUP($E1115,Emissions!$1:$1048576,MATCH(DATE(AL$2,1,1),Emissions!$A$1:$LI$1),FALSE)</f>
        <v>16.864403379999999</v>
      </c>
      <c r="AM1115" s="361">
        <f>+VLOOKUP($E1115,Emissions!$1:$1048576,MATCH(DATE(AM$2,1,1),Emissions!$A$1:$LI$1),FALSE)</f>
        <v>17.2689147</v>
      </c>
      <c r="AN1115" s="361">
        <f>+VLOOKUP($E1115,Emissions!$1:$1048576,MATCH(DATE(AN$2,1,1),Emissions!$A$1:$LI$1),FALSE)</f>
        <v>17.67146228</v>
      </c>
      <c r="AO1115" s="361">
        <f>+VLOOKUP($E1115,Emissions!$1:$1048576,MATCH(DATE(AO$2,1,1),Emissions!$A$1:$LI$1),FALSE)</f>
        <v>18.067186710000001</v>
      </c>
    </row>
    <row r="1116" spans="1:41" ht="15" customHeight="1" x14ac:dyDescent="0.35">
      <c r="A1116" s="411"/>
      <c r="B1116" s="170"/>
      <c r="C1116" s="138" t="s">
        <v>466</v>
      </c>
      <c r="D1116" s="114" t="s">
        <v>1029</v>
      </c>
      <c r="E1116" s="50" t="s">
        <v>3546</v>
      </c>
      <c r="F1116" s="361">
        <f>+VLOOKUP($E1116,Emissions!$1:$1048576,MATCH(DATE(F$2,1,1),Emissions!$A$1:$LI$1),FALSE)</f>
        <v>0</v>
      </c>
      <c r="G1116" s="361">
        <f>+VLOOKUP($E1116,Emissions!$1:$1048576,MATCH(DATE(G$2,1,1),Emissions!$A$1:$LI$1),FALSE)</f>
        <v>0</v>
      </c>
      <c r="H1116" s="361">
        <f>+VLOOKUP($E1116,Emissions!$1:$1048576,MATCH(DATE(H$2,1,1),Emissions!$A$1:$LI$1),FALSE)</f>
        <v>0</v>
      </c>
      <c r="I1116" s="361">
        <f>+VLOOKUP($E1116,Emissions!$1:$1048576,MATCH(DATE(I$2,1,1),Emissions!$A$1:$LI$1),FALSE)</f>
        <v>0</v>
      </c>
      <c r="J1116" s="361">
        <f>+VLOOKUP($E1116,Emissions!$1:$1048576,MATCH(DATE(J$2,1,1),Emissions!$A$1:$LI$1),FALSE)</f>
        <v>0</v>
      </c>
      <c r="K1116" s="361">
        <f>+VLOOKUP($E1116,Emissions!$1:$1048576,MATCH(DATE(K$2,1,1),Emissions!$A$1:$LI$1),FALSE)</f>
        <v>0</v>
      </c>
      <c r="L1116" s="361">
        <f>+VLOOKUP($E1116,Emissions!$1:$1048576,MATCH(DATE(L$2,1,1),Emissions!$A$1:$LI$1),FALSE)</f>
        <v>0</v>
      </c>
      <c r="M1116" s="361">
        <f>+VLOOKUP($E1116,Emissions!$1:$1048576,MATCH(DATE(M$2,1,1),Emissions!$A$1:$LI$1),FALSE)</f>
        <v>0</v>
      </c>
      <c r="N1116" s="361">
        <f>+VLOOKUP($E1116,Emissions!$1:$1048576,MATCH(DATE(N$2,1,1),Emissions!$A$1:$LI$1),FALSE)</f>
        <v>0</v>
      </c>
      <c r="O1116" s="361">
        <f>+VLOOKUP($E1116,Emissions!$1:$1048576,MATCH(DATE(O$2,1,1),Emissions!$A$1:$LI$1),FALSE)</f>
        <v>0</v>
      </c>
      <c r="P1116" s="361">
        <f>+VLOOKUP($E1116,Emissions!$1:$1048576,MATCH(DATE(P$2,1,1),Emissions!$A$1:$LI$1),FALSE)</f>
        <v>0</v>
      </c>
      <c r="Q1116" s="361">
        <f>+VLOOKUP($E1116,Emissions!$1:$1048576,MATCH(DATE(Q$2,1,1),Emissions!$A$1:$LI$1),FALSE)</f>
        <v>0</v>
      </c>
      <c r="R1116" s="361">
        <f>+VLOOKUP($E1116,Emissions!$1:$1048576,MATCH(DATE(R$2,1,1),Emissions!$A$1:$LI$1),FALSE)</f>
        <v>0</v>
      </c>
      <c r="S1116" s="361">
        <f>+VLOOKUP($E1116,Emissions!$1:$1048576,MATCH(DATE(S$2,1,1),Emissions!$A$1:$LI$1),FALSE)</f>
        <v>0</v>
      </c>
      <c r="T1116" s="361">
        <f>+VLOOKUP($E1116,Emissions!$1:$1048576,MATCH(DATE(T$2,1,1),Emissions!$A$1:$LI$1),FALSE)</f>
        <v>0</v>
      </c>
      <c r="U1116" s="361">
        <f>+VLOOKUP($E1116,Emissions!$1:$1048576,MATCH(DATE(U$2,1,1),Emissions!$A$1:$LI$1),FALSE)</f>
        <v>0</v>
      </c>
      <c r="V1116" s="361">
        <f>+VLOOKUP($E1116,Emissions!$1:$1048576,MATCH(DATE(V$2,1,1),Emissions!$A$1:$LI$1),FALSE)</f>
        <v>0</v>
      </c>
      <c r="W1116" s="361">
        <f>+VLOOKUP($E1116,Emissions!$1:$1048576,MATCH(DATE(W$2,1,1),Emissions!$A$1:$LI$1),FALSE)</f>
        <v>0</v>
      </c>
      <c r="X1116" s="361">
        <f>+VLOOKUP($E1116,Emissions!$1:$1048576,MATCH(DATE(X$2,1,1),Emissions!$A$1:$LI$1),FALSE)</f>
        <v>0</v>
      </c>
      <c r="Y1116" s="361">
        <f>+VLOOKUP($E1116,Emissions!$1:$1048576,MATCH(DATE(Y$2,1,1),Emissions!$A$1:$LI$1),FALSE)</f>
        <v>0</v>
      </c>
      <c r="Z1116" s="361">
        <f>+VLOOKUP($E1116,Emissions!$1:$1048576,MATCH(DATE(Z$2,1,1),Emissions!$A$1:$LI$1),FALSE)</f>
        <v>0</v>
      </c>
      <c r="AA1116" s="361">
        <f>+VLOOKUP($E1116,Emissions!$1:$1048576,MATCH(DATE(AA$2,1,1),Emissions!$A$1:$LI$1),FALSE)</f>
        <v>0</v>
      </c>
      <c r="AB1116" s="361">
        <f>+VLOOKUP($E1116,Emissions!$1:$1048576,MATCH(DATE(AB$2,1,1),Emissions!$A$1:$LI$1),FALSE)</f>
        <v>0</v>
      </c>
      <c r="AC1116" s="361">
        <f>+VLOOKUP($E1116,Emissions!$1:$1048576,MATCH(DATE(AC$2,1,1),Emissions!$A$1:$LI$1),FALSE)</f>
        <v>0</v>
      </c>
      <c r="AD1116" s="361">
        <f>+VLOOKUP($E1116,Emissions!$1:$1048576,MATCH(DATE(AD$2,1,1),Emissions!$A$1:$LI$1),FALSE)</f>
        <v>0</v>
      </c>
      <c r="AE1116" s="361">
        <f>+VLOOKUP($E1116,Emissions!$1:$1048576,MATCH(DATE(AE$2,1,1),Emissions!$A$1:$LI$1),FALSE)</f>
        <v>0</v>
      </c>
      <c r="AF1116" s="361">
        <f>+VLOOKUP($E1116,Emissions!$1:$1048576,MATCH(DATE(AF$2,1,1),Emissions!$A$1:$LI$1),FALSE)</f>
        <v>0</v>
      </c>
      <c r="AG1116" s="361">
        <f>+VLOOKUP($E1116,Emissions!$1:$1048576,MATCH(DATE(AG$2,1,1),Emissions!$A$1:$LI$1),FALSE)</f>
        <v>0</v>
      </c>
      <c r="AH1116" s="361">
        <f>+VLOOKUP($E1116,Emissions!$1:$1048576,MATCH(DATE(AH$2,1,1),Emissions!$A$1:$LI$1),FALSE)</f>
        <v>0</v>
      </c>
      <c r="AI1116" s="361">
        <f>+VLOOKUP($E1116,Emissions!$1:$1048576,MATCH(DATE(AI$2,1,1),Emissions!$A$1:$LI$1),FALSE)</f>
        <v>0</v>
      </c>
      <c r="AJ1116" s="361">
        <f>+VLOOKUP($E1116,Emissions!$1:$1048576,MATCH(DATE(AJ$2,1,1),Emissions!$A$1:$LI$1),FALSE)</f>
        <v>0</v>
      </c>
      <c r="AK1116" s="361">
        <f>+VLOOKUP($E1116,Emissions!$1:$1048576,MATCH(DATE(AK$2,1,1),Emissions!$A$1:$LI$1),FALSE)</f>
        <v>0</v>
      </c>
      <c r="AL1116" s="361">
        <f>+VLOOKUP($E1116,Emissions!$1:$1048576,MATCH(DATE(AL$2,1,1),Emissions!$A$1:$LI$1),FALSE)</f>
        <v>0</v>
      </c>
      <c r="AM1116" s="361">
        <f>+VLOOKUP($E1116,Emissions!$1:$1048576,MATCH(DATE(AM$2,1,1),Emissions!$A$1:$LI$1),FALSE)</f>
        <v>0</v>
      </c>
      <c r="AN1116" s="361">
        <f>+VLOOKUP($E1116,Emissions!$1:$1048576,MATCH(DATE(AN$2,1,1),Emissions!$A$1:$LI$1),FALSE)</f>
        <v>0</v>
      </c>
      <c r="AO1116" s="361">
        <f>+VLOOKUP($E1116,Emissions!$1:$1048576,MATCH(DATE(AO$2,1,1),Emissions!$A$1:$LI$1),FALSE)</f>
        <v>0</v>
      </c>
    </row>
    <row r="1117" spans="1:41" ht="15" customHeight="1" x14ac:dyDescent="0.35">
      <c r="A1117" s="411"/>
      <c r="B1117" s="170"/>
      <c r="C1117" s="138" t="s">
        <v>467</v>
      </c>
      <c r="D1117" s="114" t="s">
        <v>1029</v>
      </c>
      <c r="E1117" s="50" t="s">
        <v>3547</v>
      </c>
      <c r="F1117" s="361">
        <f>+VLOOKUP($E1117,Emissions!$1:$1048576,MATCH(DATE(F$2,1,1),Emissions!$A$1:$LI$1),FALSE)</f>
        <v>0</v>
      </c>
      <c r="G1117" s="361">
        <f>+VLOOKUP($E1117,Emissions!$1:$1048576,MATCH(DATE(G$2,1,1),Emissions!$A$1:$LI$1),FALSE)</f>
        <v>0</v>
      </c>
      <c r="H1117" s="361">
        <f>+VLOOKUP($E1117,Emissions!$1:$1048576,MATCH(DATE(H$2,1,1),Emissions!$A$1:$LI$1),FALSE)</f>
        <v>0</v>
      </c>
      <c r="I1117" s="361">
        <f>+VLOOKUP($E1117,Emissions!$1:$1048576,MATCH(DATE(I$2,1,1),Emissions!$A$1:$LI$1),FALSE)</f>
        <v>0</v>
      </c>
      <c r="J1117" s="361">
        <f>+VLOOKUP($E1117,Emissions!$1:$1048576,MATCH(DATE(J$2,1,1),Emissions!$A$1:$LI$1),FALSE)</f>
        <v>0</v>
      </c>
      <c r="K1117" s="361">
        <f>+VLOOKUP($E1117,Emissions!$1:$1048576,MATCH(DATE(K$2,1,1),Emissions!$A$1:$LI$1),FALSE)</f>
        <v>0</v>
      </c>
      <c r="L1117" s="361">
        <f>+VLOOKUP($E1117,Emissions!$1:$1048576,MATCH(DATE(L$2,1,1),Emissions!$A$1:$LI$1),FALSE)</f>
        <v>0</v>
      </c>
      <c r="M1117" s="361">
        <f>+VLOOKUP($E1117,Emissions!$1:$1048576,MATCH(DATE(M$2,1,1),Emissions!$A$1:$LI$1),FALSE)</f>
        <v>0</v>
      </c>
      <c r="N1117" s="361">
        <f>+VLOOKUP($E1117,Emissions!$1:$1048576,MATCH(DATE(N$2,1,1),Emissions!$A$1:$LI$1),FALSE)</f>
        <v>0</v>
      </c>
      <c r="O1117" s="361">
        <f>+VLOOKUP($E1117,Emissions!$1:$1048576,MATCH(DATE(O$2,1,1),Emissions!$A$1:$LI$1),FALSE)</f>
        <v>0</v>
      </c>
      <c r="P1117" s="361">
        <f>+VLOOKUP($E1117,Emissions!$1:$1048576,MATCH(DATE(P$2,1,1),Emissions!$A$1:$LI$1),FALSE)</f>
        <v>0</v>
      </c>
      <c r="Q1117" s="361">
        <f>+VLOOKUP($E1117,Emissions!$1:$1048576,MATCH(DATE(Q$2,1,1),Emissions!$A$1:$LI$1),FALSE)</f>
        <v>0</v>
      </c>
      <c r="R1117" s="361">
        <f>+VLOOKUP($E1117,Emissions!$1:$1048576,MATCH(DATE(R$2,1,1),Emissions!$A$1:$LI$1),FALSE)</f>
        <v>0</v>
      </c>
      <c r="S1117" s="361">
        <f>+VLOOKUP($E1117,Emissions!$1:$1048576,MATCH(DATE(S$2,1,1),Emissions!$A$1:$LI$1),FALSE)</f>
        <v>0</v>
      </c>
      <c r="T1117" s="361">
        <f>+VLOOKUP($E1117,Emissions!$1:$1048576,MATCH(DATE(T$2,1,1),Emissions!$A$1:$LI$1),FALSE)</f>
        <v>0</v>
      </c>
      <c r="U1117" s="361">
        <f>+VLOOKUP($E1117,Emissions!$1:$1048576,MATCH(DATE(U$2,1,1),Emissions!$A$1:$LI$1),FALSE)</f>
        <v>0</v>
      </c>
      <c r="V1117" s="361">
        <f>+VLOOKUP($E1117,Emissions!$1:$1048576,MATCH(DATE(V$2,1,1),Emissions!$A$1:$LI$1),FALSE)</f>
        <v>0</v>
      </c>
      <c r="W1117" s="361">
        <f>+VLOOKUP($E1117,Emissions!$1:$1048576,MATCH(DATE(W$2,1,1),Emissions!$A$1:$LI$1),FALSE)</f>
        <v>0</v>
      </c>
      <c r="X1117" s="361">
        <f>+VLOOKUP($E1117,Emissions!$1:$1048576,MATCH(DATE(X$2,1,1),Emissions!$A$1:$LI$1),FALSE)</f>
        <v>0</v>
      </c>
      <c r="Y1117" s="361">
        <f>+VLOOKUP($E1117,Emissions!$1:$1048576,MATCH(DATE(Y$2,1,1),Emissions!$A$1:$LI$1),FALSE)</f>
        <v>0</v>
      </c>
      <c r="Z1117" s="361">
        <f>+VLOOKUP($E1117,Emissions!$1:$1048576,MATCH(DATE(Z$2,1,1),Emissions!$A$1:$LI$1),FALSE)</f>
        <v>0</v>
      </c>
      <c r="AA1117" s="361">
        <f>+VLOOKUP($E1117,Emissions!$1:$1048576,MATCH(DATE(AA$2,1,1),Emissions!$A$1:$LI$1),FALSE)</f>
        <v>0</v>
      </c>
      <c r="AB1117" s="361">
        <f>+VLOOKUP($E1117,Emissions!$1:$1048576,MATCH(DATE(AB$2,1,1),Emissions!$A$1:$LI$1),FALSE)</f>
        <v>0</v>
      </c>
      <c r="AC1117" s="361">
        <f>+VLOOKUP($E1117,Emissions!$1:$1048576,MATCH(DATE(AC$2,1,1),Emissions!$A$1:$LI$1),FALSE)</f>
        <v>0</v>
      </c>
      <c r="AD1117" s="361">
        <f>+VLOOKUP($E1117,Emissions!$1:$1048576,MATCH(DATE(AD$2,1,1),Emissions!$A$1:$LI$1),FALSE)</f>
        <v>0</v>
      </c>
      <c r="AE1117" s="361">
        <f>+VLOOKUP($E1117,Emissions!$1:$1048576,MATCH(DATE(AE$2,1,1),Emissions!$A$1:$LI$1),FALSE)</f>
        <v>0</v>
      </c>
      <c r="AF1117" s="361">
        <f>+VLOOKUP($E1117,Emissions!$1:$1048576,MATCH(DATE(AF$2,1,1),Emissions!$A$1:$LI$1),FALSE)</f>
        <v>0</v>
      </c>
      <c r="AG1117" s="361">
        <f>+VLOOKUP($E1117,Emissions!$1:$1048576,MATCH(DATE(AG$2,1,1),Emissions!$A$1:$LI$1),FALSE)</f>
        <v>0</v>
      </c>
      <c r="AH1117" s="361">
        <f>+VLOOKUP($E1117,Emissions!$1:$1048576,MATCH(DATE(AH$2,1,1),Emissions!$A$1:$LI$1),FALSE)</f>
        <v>0</v>
      </c>
      <c r="AI1117" s="361">
        <f>+VLOOKUP($E1117,Emissions!$1:$1048576,MATCH(DATE(AI$2,1,1),Emissions!$A$1:$LI$1),FALSE)</f>
        <v>0</v>
      </c>
      <c r="AJ1117" s="361">
        <f>+VLOOKUP($E1117,Emissions!$1:$1048576,MATCH(DATE(AJ$2,1,1),Emissions!$A$1:$LI$1),FALSE)</f>
        <v>0</v>
      </c>
      <c r="AK1117" s="361">
        <f>+VLOOKUP($E1117,Emissions!$1:$1048576,MATCH(DATE(AK$2,1,1),Emissions!$A$1:$LI$1),FALSE)</f>
        <v>0</v>
      </c>
      <c r="AL1117" s="361">
        <f>+VLOOKUP($E1117,Emissions!$1:$1048576,MATCH(DATE(AL$2,1,1),Emissions!$A$1:$LI$1),FALSE)</f>
        <v>0</v>
      </c>
      <c r="AM1117" s="361">
        <f>+VLOOKUP($E1117,Emissions!$1:$1048576,MATCH(DATE(AM$2,1,1),Emissions!$A$1:$LI$1),FALSE)</f>
        <v>0</v>
      </c>
      <c r="AN1117" s="361">
        <f>+VLOOKUP($E1117,Emissions!$1:$1048576,MATCH(DATE(AN$2,1,1),Emissions!$A$1:$LI$1),FALSE)</f>
        <v>0</v>
      </c>
      <c r="AO1117" s="361">
        <f>+VLOOKUP($E1117,Emissions!$1:$1048576,MATCH(DATE(AO$2,1,1),Emissions!$A$1:$LI$1),FALSE)</f>
        <v>0</v>
      </c>
    </row>
    <row r="1118" spans="1:41" ht="15" customHeight="1" x14ac:dyDescent="0.35">
      <c r="A1118" s="411"/>
      <c r="B1118" s="170"/>
      <c r="C1118" s="138" t="s">
        <v>468</v>
      </c>
      <c r="D1118" s="114" t="s">
        <v>1029</v>
      </c>
      <c r="E1118" s="50" t="s">
        <v>3548</v>
      </c>
      <c r="F1118" s="361">
        <f>+VLOOKUP($E1118,Emissions!$1:$1048576,MATCH(DATE(F$2,1,1),Emissions!$A$1:$LI$1),FALSE)</f>
        <v>0</v>
      </c>
      <c r="G1118" s="361">
        <f>+VLOOKUP($E1118,Emissions!$1:$1048576,MATCH(DATE(G$2,1,1),Emissions!$A$1:$LI$1),FALSE)</f>
        <v>0</v>
      </c>
      <c r="H1118" s="361">
        <f>+VLOOKUP($E1118,Emissions!$1:$1048576,MATCH(DATE(H$2,1,1),Emissions!$A$1:$LI$1),FALSE)</f>
        <v>0</v>
      </c>
      <c r="I1118" s="361">
        <f>+VLOOKUP($E1118,Emissions!$1:$1048576,MATCH(DATE(I$2,1,1),Emissions!$A$1:$LI$1),FALSE)</f>
        <v>0</v>
      </c>
      <c r="J1118" s="361">
        <f>+VLOOKUP($E1118,Emissions!$1:$1048576,MATCH(DATE(J$2,1,1),Emissions!$A$1:$LI$1),FALSE)</f>
        <v>0</v>
      </c>
      <c r="K1118" s="361">
        <f>+VLOOKUP($E1118,Emissions!$1:$1048576,MATCH(DATE(K$2,1,1),Emissions!$A$1:$LI$1),FALSE)</f>
        <v>0</v>
      </c>
      <c r="L1118" s="361">
        <f>+VLOOKUP($E1118,Emissions!$1:$1048576,MATCH(DATE(L$2,1,1),Emissions!$A$1:$LI$1),FALSE)</f>
        <v>0</v>
      </c>
      <c r="M1118" s="361">
        <f>+VLOOKUP($E1118,Emissions!$1:$1048576,MATCH(DATE(M$2,1,1),Emissions!$A$1:$LI$1),FALSE)</f>
        <v>0</v>
      </c>
      <c r="N1118" s="361">
        <f>+VLOOKUP($E1118,Emissions!$1:$1048576,MATCH(DATE(N$2,1,1),Emissions!$A$1:$LI$1),FALSE)</f>
        <v>0</v>
      </c>
      <c r="O1118" s="361">
        <f>+VLOOKUP($E1118,Emissions!$1:$1048576,MATCH(DATE(O$2,1,1),Emissions!$A$1:$LI$1),FALSE)</f>
        <v>0</v>
      </c>
      <c r="P1118" s="361">
        <f>+VLOOKUP($E1118,Emissions!$1:$1048576,MATCH(DATE(P$2,1,1),Emissions!$A$1:$LI$1),FALSE)</f>
        <v>0</v>
      </c>
      <c r="Q1118" s="361">
        <f>+VLOOKUP($E1118,Emissions!$1:$1048576,MATCH(DATE(Q$2,1,1),Emissions!$A$1:$LI$1),FALSE)</f>
        <v>0</v>
      </c>
      <c r="R1118" s="361">
        <f>+VLOOKUP($E1118,Emissions!$1:$1048576,MATCH(DATE(R$2,1,1),Emissions!$A$1:$LI$1),FALSE)</f>
        <v>0</v>
      </c>
      <c r="S1118" s="361">
        <f>+VLOOKUP($E1118,Emissions!$1:$1048576,MATCH(DATE(S$2,1,1),Emissions!$A$1:$LI$1),FALSE)</f>
        <v>0</v>
      </c>
      <c r="T1118" s="361">
        <f>+VLOOKUP($E1118,Emissions!$1:$1048576,MATCH(DATE(T$2,1,1),Emissions!$A$1:$LI$1),FALSE)</f>
        <v>0</v>
      </c>
      <c r="U1118" s="361">
        <f>+VLOOKUP($E1118,Emissions!$1:$1048576,MATCH(DATE(U$2,1,1),Emissions!$A$1:$LI$1),FALSE)</f>
        <v>0</v>
      </c>
      <c r="V1118" s="361">
        <f>+VLOOKUP($E1118,Emissions!$1:$1048576,MATCH(DATE(V$2,1,1),Emissions!$A$1:$LI$1),FALSE)</f>
        <v>0</v>
      </c>
      <c r="W1118" s="361">
        <f>+VLOOKUP($E1118,Emissions!$1:$1048576,MATCH(DATE(W$2,1,1),Emissions!$A$1:$LI$1),FALSE)</f>
        <v>0</v>
      </c>
      <c r="X1118" s="361">
        <f>+VLOOKUP($E1118,Emissions!$1:$1048576,MATCH(DATE(X$2,1,1),Emissions!$A$1:$LI$1),FALSE)</f>
        <v>0</v>
      </c>
      <c r="Y1118" s="361">
        <f>+VLOOKUP($E1118,Emissions!$1:$1048576,MATCH(DATE(Y$2,1,1),Emissions!$A$1:$LI$1),FALSE)</f>
        <v>0</v>
      </c>
      <c r="Z1118" s="361">
        <f>+VLOOKUP($E1118,Emissions!$1:$1048576,MATCH(DATE(Z$2,1,1),Emissions!$A$1:$LI$1),FALSE)</f>
        <v>0</v>
      </c>
      <c r="AA1118" s="361">
        <f>+VLOOKUP($E1118,Emissions!$1:$1048576,MATCH(DATE(AA$2,1,1),Emissions!$A$1:$LI$1),FALSE)</f>
        <v>0</v>
      </c>
      <c r="AB1118" s="361">
        <f>+VLOOKUP($E1118,Emissions!$1:$1048576,MATCH(DATE(AB$2,1,1),Emissions!$A$1:$LI$1),FALSE)</f>
        <v>0</v>
      </c>
      <c r="AC1118" s="361">
        <f>+VLOOKUP($E1118,Emissions!$1:$1048576,MATCH(DATE(AC$2,1,1),Emissions!$A$1:$LI$1),FALSE)</f>
        <v>0</v>
      </c>
      <c r="AD1118" s="361">
        <f>+VLOOKUP($E1118,Emissions!$1:$1048576,MATCH(DATE(AD$2,1,1),Emissions!$A$1:$LI$1),FALSE)</f>
        <v>0</v>
      </c>
      <c r="AE1118" s="361">
        <f>+VLOOKUP($E1118,Emissions!$1:$1048576,MATCH(DATE(AE$2,1,1),Emissions!$A$1:$LI$1),FALSE)</f>
        <v>0</v>
      </c>
      <c r="AF1118" s="361">
        <f>+VLOOKUP($E1118,Emissions!$1:$1048576,MATCH(DATE(AF$2,1,1),Emissions!$A$1:$LI$1),FALSE)</f>
        <v>0</v>
      </c>
      <c r="AG1118" s="361">
        <f>+VLOOKUP($E1118,Emissions!$1:$1048576,MATCH(DATE(AG$2,1,1),Emissions!$A$1:$LI$1),FALSE)</f>
        <v>0</v>
      </c>
      <c r="AH1118" s="361">
        <f>+VLOOKUP($E1118,Emissions!$1:$1048576,MATCH(DATE(AH$2,1,1),Emissions!$A$1:$LI$1),FALSE)</f>
        <v>0</v>
      </c>
      <c r="AI1118" s="361">
        <f>+VLOOKUP($E1118,Emissions!$1:$1048576,MATCH(DATE(AI$2,1,1),Emissions!$A$1:$LI$1),FALSE)</f>
        <v>0</v>
      </c>
      <c r="AJ1118" s="361">
        <f>+VLOOKUP($E1118,Emissions!$1:$1048576,MATCH(DATE(AJ$2,1,1),Emissions!$A$1:$LI$1),FALSE)</f>
        <v>0</v>
      </c>
      <c r="AK1118" s="361">
        <f>+VLOOKUP($E1118,Emissions!$1:$1048576,MATCH(DATE(AK$2,1,1),Emissions!$A$1:$LI$1),FALSE)</f>
        <v>0</v>
      </c>
      <c r="AL1118" s="361">
        <f>+VLOOKUP($E1118,Emissions!$1:$1048576,MATCH(DATE(AL$2,1,1),Emissions!$A$1:$LI$1),FALSE)</f>
        <v>0</v>
      </c>
      <c r="AM1118" s="361">
        <f>+VLOOKUP($E1118,Emissions!$1:$1048576,MATCH(DATE(AM$2,1,1),Emissions!$A$1:$LI$1),FALSE)</f>
        <v>0</v>
      </c>
      <c r="AN1118" s="361">
        <f>+VLOOKUP($E1118,Emissions!$1:$1048576,MATCH(DATE(AN$2,1,1),Emissions!$A$1:$LI$1),FALSE)</f>
        <v>0</v>
      </c>
      <c r="AO1118" s="361">
        <f>+VLOOKUP($E1118,Emissions!$1:$1048576,MATCH(DATE(AO$2,1,1),Emissions!$A$1:$LI$1),FALSE)</f>
        <v>0</v>
      </c>
    </row>
    <row r="1119" spans="1:41" ht="15" customHeight="1" x14ac:dyDescent="0.35">
      <c r="A1119" s="411"/>
      <c r="B1119" s="170"/>
      <c r="C1119" s="138" t="s">
        <v>469</v>
      </c>
      <c r="D1119" s="114" t="s">
        <v>1029</v>
      </c>
      <c r="E1119" s="50" t="s">
        <v>3549</v>
      </c>
      <c r="F1119" s="361">
        <f>+VLOOKUP($E1119,Emissions!$1:$1048576,MATCH(DATE(F$2,1,1),Emissions!$A$1:$LI$1),FALSE)</f>
        <v>0</v>
      </c>
      <c r="G1119" s="361">
        <f>+VLOOKUP($E1119,Emissions!$1:$1048576,MATCH(DATE(G$2,1,1),Emissions!$A$1:$LI$1),FALSE)</f>
        <v>0</v>
      </c>
      <c r="H1119" s="361">
        <f>+VLOOKUP($E1119,Emissions!$1:$1048576,MATCH(DATE(H$2,1,1),Emissions!$A$1:$LI$1),FALSE)</f>
        <v>0</v>
      </c>
      <c r="I1119" s="361">
        <f>+VLOOKUP($E1119,Emissions!$1:$1048576,MATCH(DATE(I$2,1,1),Emissions!$A$1:$LI$1),FALSE)</f>
        <v>0</v>
      </c>
      <c r="J1119" s="361">
        <f>+VLOOKUP($E1119,Emissions!$1:$1048576,MATCH(DATE(J$2,1,1),Emissions!$A$1:$LI$1),FALSE)</f>
        <v>0</v>
      </c>
      <c r="K1119" s="361">
        <f>+VLOOKUP($E1119,Emissions!$1:$1048576,MATCH(DATE(K$2,1,1),Emissions!$A$1:$LI$1),FALSE)</f>
        <v>0</v>
      </c>
      <c r="L1119" s="361">
        <f>+VLOOKUP($E1119,Emissions!$1:$1048576,MATCH(DATE(L$2,1,1),Emissions!$A$1:$LI$1),FALSE)</f>
        <v>0</v>
      </c>
      <c r="M1119" s="361">
        <f>+VLOOKUP($E1119,Emissions!$1:$1048576,MATCH(DATE(M$2,1,1),Emissions!$A$1:$LI$1),FALSE)</f>
        <v>0</v>
      </c>
      <c r="N1119" s="361">
        <f>+VLOOKUP($E1119,Emissions!$1:$1048576,MATCH(DATE(N$2,1,1),Emissions!$A$1:$LI$1),FALSE)</f>
        <v>0</v>
      </c>
      <c r="O1119" s="361">
        <f>+VLOOKUP($E1119,Emissions!$1:$1048576,MATCH(DATE(O$2,1,1),Emissions!$A$1:$LI$1),FALSE)</f>
        <v>0</v>
      </c>
      <c r="P1119" s="361">
        <f>+VLOOKUP($E1119,Emissions!$1:$1048576,MATCH(DATE(P$2,1,1),Emissions!$A$1:$LI$1),FALSE)</f>
        <v>0</v>
      </c>
      <c r="Q1119" s="361">
        <f>+VLOOKUP($E1119,Emissions!$1:$1048576,MATCH(DATE(Q$2,1,1),Emissions!$A$1:$LI$1),FALSE)</f>
        <v>0</v>
      </c>
      <c r="R1119" s="361">
        <f>+VLOOKUP($E1119,Emissions!$1:$1048576,MATCH(DATE(R$2,1,1),Emissions!$A$1:$LI$1),FALSE)</f>
        <v>0</v>
      </c>
      <c r="S1119" s="361">
        <f>+VLOOKUP($E1119,Emissions!$1:$1048576,MATCH(DATE(S$2,1,1),Emissions!$A$1:$LI$1),FALSE)</f>
        <v>0</v>
      </c>
      <c r="T1119" s="361">
        <f>+VLOOKUP($E1119,Emissions!$1:$1048576,MATCH(DATE(T$2,1,1),Emissions!$A$1:$LI$1),FALSE)</f>
        <v>0</v>
      </c>
      <c r="U1119" s="361">
        <f>+VLOOKUP($E1119,Emissions!$1:$1048576,MATCH(DATE(U$2,1,1),Emissions!$A$1:$LI$1),FALSE)</f>
        <v>0</v>
      </c>
      <c r="V1119" s="361">
        <f>+VLOOKUP($E1119,Emissions!$1:$1048576,MATCH(DATE(V$2,1,1),Emissions!$A$1:$LI$1),FALSE)</f>
        <v>0</v>
      </c>
      <c r="W1119" s="361">
        <f>+VLOOKUP($E1119,Emissions!$1:$1048576,MATCH(DATE(W$2,1,1),Emissions!$A$1:$LI$1),FALSE)</f>
        <v>0</v>
      </c>
      <c r="X1119" s="361">
        <f>+VLOOKUP($E1119,Emissions!$1:$1048576,MATCH(DATE(X$2,1,1),Emissions!$A$1:$LI$1),FALSE)</f>
        <v>0</v>
      </c>
      <c r="Y1119" s="361">
        <f>+VLOOKUP($E1119,Emissions!$1:$1048576,MATCH(DATE(Y$2,1,1),Emissions!$A$1:$LI$1),FALSE)</f>
        <v>0</v>
      </c>
      <c r="Z1119" s="361">
        <f>+VLOOKUP($E1119,Emissions!$1:$1048576,MATCH(DATE(Z$2,1,1),Emissions!$A$1:$LI$1),FALSE)</f>
        <v>0</v>
      </c>
      <c r="AA1119" s="361">
        <f>+VLOOKUP($E1119,Emissions!$1:$1048576,MATCH(DATE(AA$2,1,1),Emissions!$A$1:$LI$1),FALSE)</f>
        <v>0</v>
      </c>
      <c r="AB1119" s="361">
        <f>+VLOOKUP($E1119,Emissions!$1:$1048576,MATCH(DATE(AB$2,1,1),Emissions!$A$1:$LI$1),FALSE)</f>
        <v>0</v>
      </c>
      <c r="AC1119" s="361">
        <f>+VLOOKUP($E1119,Emissions!$1:$1048576,MATCH(DATE(AC$2,1,1),Emissions!$A$1:$LI$1),FALSE)</f>
        <v>0</v>
      </c>
      <c r="AD1119" s="361">
        <f>+VLOOKUP($E1119,Emissions!$1:$1048576,MATCH(DATE(AD$2,1,1),Emissions!$A$1:$LI$1),FALSE)</f>
        <v>0</v>
      </c>
      <c r="AE1119" s="361">
        <f>+VLOOKUP($E1119,Emissions!$1:$1048576,MATCH(DATE(AE$2,1,1),Emissions!$A$1:$LI$1),FALSE)</f>
        <v>0</v>
      </c>
      <c r="AF1119" s="361">
        <f>+VLOOKUP($E1119,Emissions!$1:$1048576,MATCH(DATE(AF$2,1,1),Emissions!$A$1:$LI$1),FALSE)</f>
        <v>0</v>
      </c>
      <c r="AG1119" s="361">
        <f>+VLOOKUP($E1119,Emissions!$1:$1048576,MATCH(DATE(AG$2,1,1),Emissions!$A$1:$LI$1),FALSE)</f>
        <v>0</v>
      </c>
      <c r="AH1119" s="361">
        <f>+VLOOKUP($E1119,Emissions!$1:$1048576,MATCH(DATE(AH$2,1,1),Emissions!$A$1:$LI$1),FALSE)</f>
        <v>0</v>
      </c>
      <c r="AI1119" s="361">
        <f>+VLOOKUP($E1119,Emissions!$1:$1048576,MATCH(DATE(AI$2,1,1),Emissions!$A$1:$LI$1),FALSE)</f>
        <v>0</v>
      </c>
      <c r="AJ1119" s="361">
        <f>+VLOOKUP($E1119,Emissions!$1:$1048576,MATCH(DATE(AJ$2,1,1),Emissions!$A$1:$LI$1),FALSE)</f>
        <v>0</v>
      </c>
      <c r="AK1119" s="361">
        <f>+VLOOKUP($E1119,Emissions!$1:$1048576,MATCH(DATE(AK$2,1,1),Emissions!$A$1:$LI$1),FALSE)</f>
        <v>0</v>
      </c>
      <c r="AL1119" s="361">
        <f>+VLOOKUP($E1119,Emissions!$1:$1048576,MATCH(DATE(AL$2,1,1),Emissions!$A$1:$LI$1),FALSE)</f>
        <v>0</v>
      </c>
      <c r="AM1119" s="361">
        <f>+VLOOKUP($E1119,Emissions!$1:$1048576,MATCH(DATE(AM$2,1,1),Emissions!$A$1:$LI$1),FALSE)</f>
        <v>0</v>
      </c>
      <c r="AN1119" s="361">
        <f>+VLOOKUP($E1119,Emissions!$1:$1048576,MATCH(DATE(AN$2,1,1),Emissions!$A$1:$LI$1),FALSE)</f>
        <v>0</v>
      </c>
      <c r="AO1119" s="361">
        <f>+VLOOKUP($E1119,Emissions!$1:$1048576,MATCH(DATE(AO$2,1,1),Emissions!$A$1:$LI$1),FALSE)</f>
        <v>0</v>
      </c>
    </row>
    <row r="1120" spans="1:41" ht="15" customHeight="1" x14ac:dyDescent="0.35">
      <c r="A1120" s="411"/>
      <c r="B1120" s="170"/>
      <c r="C1120" s="138" t="s">
        <v>470</v>
      </c>
      <c r="D1120" s="114" t="s">
        <v>1029</v>
      </c>
      <c r="E1120" s="50" t="s">
        <v>3550</v>
      </c>
      <c r="F1120" s="361">
        <f>+VLOOKUP($E1120,Emissions!$1:$1048576,MATCH(DATE(F$2,1,1),Emissions!$A$1:$LI$1),FALSE)</f>
        <v>5.7692611669999998</v>
      </c>
      <c r="G1120" s="361">
        <f>+VLOOKUP($E1120,Emissions!$1:$1048576,MATCH(DATE(G$2,1,1),Emissions!$A$1:$LI$1),FALSE)</f>
        <v>5.8439835110000002</v>
      </c>
      <c r="H1120" s="361">
        <f>+VLOOKUP($E1120,Emissions!$1:$1048576,MATCH(DATE(H$2,1,1),Emissions!$A$1:$LI$1),FALSE)</f>
        <v>5.918669135</v>
      </c>
      <c r="I1120" s="361">
        <f>+VLOOKUP($E1120,Emissions!$1:$1048576,MATCH(DATE(I$2,1,1),Emissions!$A$1:$LI$1),FALSE)</f>
        <v>5.9973728499999996</v>
      </c>
      <c r="J1120" s="361">
        <f>+VLOOKUP($E1120,Emissions!$1:$1048576,MATCH(DATE(J$2,1,1),Emissions!$A$1:$LI$1),FALSE)</f>
        <v>6.0725393619999997</v>
      </c>
      <c r="K1120" s="361">
        <f>+VLOOKUP($E1120,Emissions!$1:$1048576,MATCH(DATE(K$2,1,1),Emissions!$A$1:$LI$1),FALSE)</f>
        <v>6.1515208650000002</v>
      </c>
      <c r="L1120" s="361">
        <f>+VLOOKUP($E1120,Emissions!$1:$1048576,MATCH(DATE(L$2,1,1),Emissions!$A$1:$LI$1),FALSE)</f>
        <v>6.8289989179999999</v>
      </c>
      <c r="M1120" s="361">
        <f>+VLOOKUP($E1120,Emissions!$1:$1048576,MATCH(DATE(M$2,1,1),Emissions!$A$1:$LI$1),FALSE)</f>
        <v>7.6514472859999998</v>
      </c>
      <c r="N1120" s="361">
        <f>+VLOOKUP($E1120,Emissions!$1:$1048576,MATCH(DATE(N$2,1,1),Emissions!$A$1:$LI$1),FALSE)</f>
        <v>8.562369812</v>
      </c>
      <c r="O1120" s="361">
        <f>+VLOOKUP($E1120,Emissions!$1:$1048576,MATCH(DATE(O$2,1,1),Emissions!$A$1:$LI$1),FALSE)</f>
        <v>9.5610221670000008</v>
      </c>
      <c r="P1120" s="361">
        <f>+VLOOKUP($E1120,Emissions!$1:$1048576,MATCH(DATE(P$2,1,1),Emissions!$A$1:$LI$1),FALSE)</f>
        <v>10.65709974</v>
      </c>
      <c r="Q1120" s="361">
        <f>+VLOOKUP($E1120,Emissions!$1:$1048576,MATCH(DATE(Q$2,1,1),Emissions!$A$1:$LI$1),FALSE)</f>
        <v>11.523713750000001</v>
      </c>
      <c r="R1120" s="361">
        <f>+VLOOKUP($E1120,Emissions!$1:$1048576,MATCH(DATE(R$2,1,1),Emissions!$A$1:$LI$1),FALSE)</f>
        <v>12.401976530000001</v>
      </c>
      <c r="S1120" s="361">
        <f>+VLOOKUP($E1120,Emissions!$1:$1048576,MATCH(DATE(S$2,1,1),Emissions!$A$1:$LI$1),FALSE)</f>
        <v>13.34159056</v>
      </c>
      <c r="T1120" s="361">
        <f>+VLOOKUP($E1120,Emissions!$1:$1048576,MATCH(DATE(T$2,1,1),Emissions!$A$1:$LI$1),FALSE)</f>
        <v>14.359705249999999</v>
      </c>
      <c r="U1120" s="361">
        <f>+VLOOKUP($E1120,Emissions!$1:$1048576,MATCH(DATE(U$2,1,1),Emissions!$A$1:$LI$1),FALSE)</f>
        <v>15.469105239999999</v>
      </c>
      <c r="V1120" s="361">
        <f>+VLOOKUP($E1120,Emissions!$1:$1048576,MATCH(DATE(V$2,1,1),Emissions!$A$1:$LI$1),FALSE)</f>
        <v>16.95581876</v>
      </c>
      <c r="W1120" s="361">
        <f>+VLOOKUP($E1120,Emissions!$1:$1048576,MATCH(DATE(W$2,1,1),Emissions!$A$1:$LI$1),FALSE)</f>
        <v>18.605727630000001</v>
      </c>
      <c r="X1120" s="361">
        <f>+VLOOKUP($E1120,Emissions!$1:$1048576,MATCH(DATE(X$2,1,1),Emissions!$A$1:$LI$1),FALSE)</f>
        <v>20.392792629999999</v>
      </c>
      <c r="Y1120" s="361">
        <f>+VLOOKUP($E1120,Emissions!$1:$1048576,MATCH(DATE(Y$2,1,1),Emissions!$A$1:$LI$1),FALSE)</f>
        <v>22.318990899999999</v>
      </c>
      <c r="Z1120" s="361">
        <f>+VLOOKUP($E1120,Emissions!$1:$1048576,MATCH(DATE(Z$2,1,1),Emissions!$A$1:$LI$1),FALSE)</f>
        <v>24.38921736</v>
      </c>
      <c r="AA1120" s="361">
        <f>+VLOOKUP($E1120,Emissions!$1:$1048576,MATCH(DATE(AA$2,1,1),Emissions!$A$1:$LI$1),FALSE)</f>
        <v>26.624306430000001</v>
      </c>
      <c r="AB1120" s="361">
        <f>+VLOOKUP($E1120,Emissions!$1:$1048576,MATCH(DATE(AB$2,1,1),Emissions!$A$1:$LI$1),FALSE)</f>
        <v>29.045524839999999</v>
      </c>
      <c r="AC1120" s="361">
        <f>+VLOOKUP($E1120,Emissions!$1:$1048576,MATCH(DATE(AC$2,1,1),Emissions!$A$1:$LI$1),FALSE)</f>
        <v>31.679777569999999</v>
      </c>
      <c r="AD1120" s="361">
        <f>+VLOOKUP($E1120,Emissions!$1:$1048576,MATCH(DATE(AD$2,1,1),Emissions!$A$1:$LI$1),FALSE)</f>
        <v>34.559863300000004</v>
      </c>
      <c r="AE1120" s="361">
        <f>+VLOOKUP($E1120,Emissions!$1:$1048576,MATCH(DATE(AE$2,1,1),Emissions!$A$1:$LI$1),FALSE)</f>
        <v>37.71093432</v>
      </c>
      <c r="AF1120" s="361">
        <f>+VLOOKUP($E1120,Emissions!$1:$1048576,MATCH(DATE(AF$2,1,1),Emissions!$A$1:$LI$1),FALSE)</f>
        <v>39.000577300000003</v>
      </c>
      <c r="AG1120" s="361">
        <f>+VLOOKUP($E1120,Emissions!$1:$1048576,MATCH(DATE(AG$2,1,1),Emissions!$A$1:$LI$1),FALSE)</f>
        <v>39.788982410000003</v>
      </c>
      <c r="AH1120" s="361">
        <f>+VLOOKUP($E1120,Emissions!$1:$1048576,MATCH(DATE(AH$2,1,1),Emissions!$A$1:$LI$1),FALSE)</f>
        <v>40.536760860000001</v>
      </c>
      <c r="AI1120" s="361">
        <f>+VLOOKUP($E1120,Emissions!$1:$1048576,MATCH(DATE(AI$2,1,1),Emissions!$A$1:$LI$1),FALSE)</f>
        <v>41.358219640000002</v>
      </c>
      <c r="AJ1120" s="361">
        <f>+VLOOKUP($E1120,Emissions!$1:$1048576,MATCH(DATE(AJ$2,1,1),Emissions!$A$1:$LI$1),FALSE)</f>
        <v>42.258268809999997</v>
      </c>
      <c r="AK1120" s="361">
        <f>+VLOOKUP($E1120,Emissions!$1:$1048576,MATCH(DATE(AK$2,1,1),Emissions!$A$1:$LI$1),FALSE)</f>
        <v>43.215084079999997</v>
      </c>
      <c r="AL1120" s="361">
        <f>+VLOOKUP($E1120,Emissions!$1:$1048576,MATCH(DATE(AL$2,1,1),Emissions!$A$1:$LI$1),FALSE)</f>
        <v>44.205157329999999</v>
      </c>
      <c r="AM1120" s="361">
        <f>+VLOOKUP($E1120,Emissions!$1:$1048576,MATCH(DATE(AM$2,1,1),Emissions!$A$1:$LI$1),FALSE)</f>
        <v>45.208802419999998</v>
      </c>
      <c r="AN1120" s="361">
        <f>+VLOOKUP($E1120,Emissions!$1:$1048576,MATCH(DATE(AN$2,1,1),Emissions!$A$1:$LI$1),FALSE)</f>
        <v>46.21044491</v>
      </c>
      <c r="AO1120" s="361">
        <f>+VLOOKUP($E1120,Emissions!$1:$1048576,MATCH(DATE(AO$2,1,1),Emissions!$A$1:$LI$1),FALSE)</f>
        <v>47.19747598</v>
      </c>
    </row>
    <row r="1121" spans="1:41" ht="15" customHeight="1" x14ac:dyDescent="0.35">
      <c r="A1121" s="411"/>
      <c r="B1121" s="170"/>
      <c r="C1121" s="167" t="s">
        <v>471</v>
      </c>
      <c r="D1121" s="114" t="s">
        <v>1029</v>
      </c>
      <c r="E1121" s="50" t="s">
        <v>3551</v>
      </c>
      <c r="F1121" s="361">
        <f>+VLOOKUP($E1121,Emissions!$1:$1048576,MATCH(DATE(F$2,1,1),Emissions!$A$1:$LI$1),FALSE)</f>
        <v>0</v>
      </c>
      <c r="G1121" s="361">
        <f>+VLOOKUP($E1121,Emissions!$1:$1048576,MATCH(DATE(G$2,1,1),Emissions!$A$1:$LI$1),FALSE)</f>
        <v>0</v>
      </c>
      <c r="H1121" s="361">
        <f>+VLOOKUP($E1121,Emissions!$1:$1048576,MATCH(DATE(H$2,1,1),Emissions!$A$1:$LI$1),FALSE)</f>
        <v>0</v>
      </c>
      <c r="I1121" s="361">
        <f>+VLOOKUP($E1121,Emissions!$1:$1048576,MATCH(DATE(I$2,1,1),Emissions!$A$1:$LI$1),FALSE)</f>
        <v>0</v>
      </c>
      <c r="J1121" s="361">
        <f>+VLOOKUP($E1121,Emissions!$1:$1048576,MATCH(DATE(J$2,1,1),Emissions!$A$1:$LI$1),FALSE)</f>
        <v>0</v>
      </c>
      <c r="K1121" s="361">
        <f>+VLOOKUP($E1121,Emissions!$1:$1048576,MATCH(DATE(K$2,1,1),Emissions!$A$1:$LI$1),FALSE)</f>
        <v>0</v>
      </c>
      <c r="L1121" s="361">
        <f>+VLOOKUP($E1121,Emissions!$1:$1048576,MATCH(DATE(L$2,1,1),Emissions!$A$1:$LI$1),FALSE)</f>
        <v>0</v>
      </c>
      <c r="M1121" s="361">
        <f>+VLOOKUP($E1121,Emissions!$1:$1048576,MATCH(DATE(M$2,1,1),Emissions!$A$1:$LI$1),FALSE)</f>
        <v>0</v>
      </c>
      <c r="N1121" s="361">
        <f>+VLOOKUP($E1121,Emissions!$1:$1048576,MATCH(DATE(N$2,1,1),Emissions!$A$1:$LI$1),FALSE)</f>
        <v>0</v>
      </c>
      <c r="O1121" s="361">
        <f>+VLOOKUP($E1121,Emissions!$1:$1048576,MATCH(DATE(O$2,1,1),Emissions!$A$1:$LI$1),FALSE)</f>
        <v>0</v>
      </c>
      <c r="P1121" s="361">
        <f>+VLOOKUP($E1121,Emissions!$1:$1048576,MATCH(DATE(P$2,1,1),Emissions!$A$1:$LI$1),FALSE)</f>
        <v>0</v>
      </c>
      <c r="Q1121" s="361">
        <f>+VLOOKUP($E1121,Emissions!$1:$1048576,MATCH(DATE(Q$2,1,1),Emissions!$A$1:$LI$1),FALSE)</f>
        <v>0</v>
      </c>
      <c r="R1121" s="361">
        <f>+VLOOKUP($E1121,Emissions!$1:$1048576,MATCH(DATE(R$2,1,1),Emissions!$A$1:$LI$1),FALSE)</f>
        <v>0</v>
      </c>
      <c r="S1121" s="361">
        <f>+VLOOKUP($E1121,Emissions!$1:$1048576,MATCH(DATE(S$2,1,1),Emissions!$A$1:$LI$1),FALSE)</f>
        <v>0</v>
      </c>
      <c r="T1121" s="361">
        <f>+VLOOKUP($E1121,Emissions!$1:$1048576,MATCH(DATE(T$2,1,1),Emissions!$A$1:$LI$1),FALSE)</f>
        <v>0</v>
      </c>
      <c r="U1121" s="361">
        <f>+VLOOKUP($E1121,Emissions!$1:$1048576,MATCH(DATE(U$2,1,1),Emissions!$A$1:$LI$1),FALSE)</f>
        <v>0</v>
      </c>
      <c r="V1121" s="361">
        <f>+VLOOKUP($E1121,Emissions!$1:$1048576,MATCH(DATE(V$2,1,1),Emissions!$A$1:$LI$1),FALSE)</f>
        <v>0</v>
      </c>
      <c r="W1121" s="361">
        <f>+VLOOKUP($E1121,Emissions!$1:$1048576,MATCH(DATE(W$2,1,1),Emissions!$A$1:$LI$1),FALSE)</f>
        <v>0</v>
      </c>
      <c r="X1121" s="361">
        <f>+VLOOKUP($E1121,Emissions!$1:$1048576,MATCH(DATE(X$2,1,1),Emissions!$A$1:$LI$1),FALSE)</f>
        <v>0</v>
      </c>
      <c r="Y1121" s="361">
        <f>+VLOOKUP($E1121,Emissions!$1:$1048576,MATCH(DATE(Y$2,1,1),Emissions!$A$1:$LI$1),FALSE)</f>
        <v>0</v>
      </c>
      <c r="Z1121" s="361">
        <f>+VLOOKUP($E1121,Emissions!$1:$1048576,MATCH(DATE(Z$2,1,1),Emissions!$A$1:$LI$1),FALSE)</f>
        <v>0</v>
      </c>
      <c r="AA1121" s="361">
        <f>+VLOOKUP($E1121,Emissions!$1:$1048576,MATCH(DATE(AA$2,1,1),Emissions!$A$1:$LI$1),FALSE)</f>
        <v>0</v>
      </c>
      <c r="AB1121" s="361">
        <f>+VLOOKUP($E1121,Emissions!$1:$1048576,MATCH(DATE(AB$2,1,1),Emissions!$A$1:$LI$1),FALSE)</f>
        <v>0</v>
      </c>
      <c r="AC1121" s="361">
        <f>+VLOOKUP($E1121,Emissions!$1:$1048576,MATCH(DATE(AC$2,1,1),Emissions!$A$1:$LI$1),FALSE)</f>
        <v>0</v>
      </c>
      <c r="AD1121" s="361">
        <f>+VLOOKUP($E1121,Emissions!$1:$1048576,MATCH(DATE(AD$2,1,1),Emissions!$A$1:$LI$1),FALSE)</f>
        <v>0</v>
      </c>
      <c r="AE1121" s="361">
        <f>+VLOOKUP($E1121,Emissions!$1:$1048576,MATCH(DATE(AE$2,1,1),Emissions!$A$1:$LI$1),FALSE)</f>
        <v>0</v>
      </c>
      <c r="AF1121" s="361">
        <f>+VLOOKUP($E1121,Emissions!$1:$1048576,MATCH(DATE(AF$2,1,1),Emissions!$A$1:$LI$1),FALSE)</f>
        <v>0</v>
      </c>
      <c r="AG1121" s="361">
        <f>+VLOOKUP($E1121,Emissions!$1:$1048576,MATCH(DATE(AG$2,1,1),Emissions!$A$1:$LI$1),FALSE)</f>
        <v>0</v>
      </c>
      <c r="AH1121" s="361">
        <f>+VLOOKUP($E1121,Emissions!$1:$1048576,MATCH(DATE(AH$2,1,1),Emissions!$A$1:$LI$1),FALSE)</f>
        <v>0</v>
      </c>
      <c r="AI1121" s="361">
        <f>+VLOOKUP($E1121,Emissions!$1:$1048576,MATCH(DATE(AI$2,1,1),Emissions!$A$1:$LI$1),FALSE)</f>
        <v>0</v>
      </c>
      <c r="AJ1121" s="361">
        <f>+VLOOKUP($E1121,Emissions!$1:$1048576,MATCH(DATE(AJ$2,1,1),Emissions!$A$1:$LI$1),FALSE)</f>
        <v>0</v>
      </c>
      <c r="AK1121" s="361">
        <f>+VLOOKUP($E1121,Emissions!$1:$1048576,MATCH(DATE(AK$2,1,1),Emissions!$A$1:$LI$1),FALSE)</f>
        <v>0</v>
      </c>
      <c r="AL1121" s="361">
        <f>+VLOOKUP($E1121,Emissions!$1:$1048576,MATCH(DATE(AL$2,1,1),Emissions!$A$1:$LI$1),FALSE)</f>
        <v>0</v>
      </c>
      <c r="AM1121" s="361">
        <f>+VLOOKUP($E1121,Emissions!$1:$1048576,MATCH(DATE(AM$2,1,1),Emissions!$A$1:$LI$1),FALSE)</f>
        <v>0</v>
      </c>
      <c r="AN1121" s="361">
        <f>+VLOOKUP($E1121,Emissions!$1:$1048576,MATCH(DATE(AN$2,1,1),Emissions!$A$1:$LI$1),FALSE)</f>
        <v>0</v>
      </c>
      <c r="AO1121" s="361">
        <f>+VLOOKUP($E1121,Emissions!$1:$1048576,MATCH(DATE(AO$2,1,1),Emissions!$A$1:$LI$1),FALSE)</f>
        <v>0</v>
      </c>
    </row>
    <row r="1122" spans="1:41" ht="15" customHeight="1" x14ac:dyDescent="0.35">
      <c r="A1122" s="411"/>
      <c r="B1122" s="170"/>
      <c r="C1122" s="166"/>
      <c r="D1122" s="114"/>
      <c r="E1122" s="166"/>
      <c r="F1122" s="326"/>
      <c r="G1122" s="326"/>
      <c r="H1122" s="326"/>
      <c r="I1122" s="326"/>
      <c r="J1122" s="326"/>
      <c r="K1122" s="326"/>
      <c r="L1122" s="326"/>
      <c r="M1122" s="326"/>
      <c r="N1122" s="326"/>
      <c r="O1122" s="326"/>
      <c r="P1122" s="326"/>
      <c r="Q1122" s="326"/>
      <c r="R1122" s="326"/>
      <c r="S1122" s="326"/>
      <c r="T1122" s="326"/>
      <c r="U1122" s="326"/>
      <c r="V1122" s="326"/>
      <c r="W1122" s="326"/>
      <c r="X1122" s="326"/>
      <c r="Y1122" s="326"/>
      <c r="Z1122" s="326"/>
      <c r="AA1122" s="326"/>
      <c r="AB1122" s="326"/>
      <c r="AC1122" s="326"/>
      <c r="AD1122" s="326"/>
      <c r="AE1122" s="326"/>
      <c r="AF1122" s="326"/>
      <c r="AG1122" s="326"/>
      <c r="AH1122" s="326"/>
      <c r="AI1122" s="326"/>
      <c r="AJ1122" s="326"/>
      <c r="AK1122" s="326"/>
      <c r="AL1122" s="326"/>
      <c r="AM1122" s="326"/>
      <c r="AN1122" s="326"/>
      <c r="AO1122" s="326"/>
    </row>
    <row r="1123" spans="1:41" s="92" customFormat="1" ht="15" customHeight="1" x14ac:dyDescent="0.35">
      <c r="A1123" s="411"/>
      <c r="B1123" s="170"/>
      <c r="C1123" s="147" t="s">
        <v>3331</v>
      </c>
      <c r="D1123" s="147" t="s">
        <v>1032</v>
      </c>
      <c r="E1123" s="136" t="s">
        <v>3552</v>
      </c>
      <c r="F1123" s="327">
        <f>+VLOOKUP($E1123,Emissions!$1:$1048576,MATCH(DATE(F$2,1,1),Emissions!$A$1:$LI$1),FALSE)</f>
        <v>3.8652395340000001</v>
      </c>
      <c r="G1123" s="327">
        <f>+VLOOKUP($E1123,Emissions!$1:$1048576,MATCH(DATE(G$2,1,1),Emissions!$A$1:$LI$1),FALSE)</f>
        <v>3.8286416380000001</v>
      </c>
      <c r="H1123" s="327">
        <f>+VLOOKUP($E1123,Emissions!$1:$1048576,MATCH(DATE(H$2,1,1),Emissions!$A$1:$LI$1),FALSE)</f>
        <v>3.8033757600000002</v>
      </c>
      <c r="I1123" s="327">
        <f>+VLOOKUP($E1123,Emissions!$1:$1048576,MATCH(DATE(I$2,1,1),Emissions!$A$1:$LI$1),FALSE)</f>
        <v>3.776631396</v>
      </c>
      <c r="J1123" s="327">
        <f>+VLOOKUP($E1123,Emissions!$1:$1048576,MATCH(DATE(J$2,1,1),Emissions!$A$1:$LI$1),FALSE)</f>
        <v>3.788290377</v>
      </c>
      <c r="K1123" s="327">
        <f>+VLOOKUP($E1123,Emissions!$1:$1048576,MATCH(DATE(K$2,1,1),Emissions!$A$1:$LI$1),FALSE)</f>
        <v>3.828871897</v>
      </c>
      <c r="L1123" s="327">
        <f>+VLOOKUP($E1123,Emissions!$1:$1048576,MATCH(DATE(L$2,1,1),Emissions!$A$1:$LI$1),FALSE)</f>
        <v>3.8912416680000002</v>
      </c>
      <c r="M1123" s="327">
        <f>+VLOOKUP($E1123,Emissions!$1:$1048576,MATCH(DATE(M$2,1,1),Emissions!$A$1:$LI$1),FALSE)</f>
        <v>3.9696755459999999</v>
      </c>
      <c r="N1123" s="327">
        <f>+VLOOKUP($E1123,Emissions!$1:$1048576,MATCH(DATE(N$2,1,1),Emissions!$A$1:$LI$1),FALSE)</f>
        <v>4.0601308830000002</v>
      </c>
      <c r="O1123" s="327">
        <f>+VLOOKUP($E1123,Emissions!$1:$1048576,MATCH(DATE(O$2,1,1),Emissions!$A$1:$LI$1),FALSE)</f>
        <v>4.1597905879999999</v>
      </c>
      <c r="P1123" s="327">
        <f>+VLOOKUP($E1123,Emissions!$1:$1048576,MATCH(DATE(P$2,1,1),Emissions!$A$1:$LI$1),FALSE)</f>
        <v>4.2633053179999996</v>
      </c>
      <c r="Q1123" s="327">
        <f>+VLOOKUP($E1123,Emissions!$1:$1048576,MATCH(DATE(Q$2,1,1),Emissions!$A$1:$LI$1),FALSE)</f>
        <v>4.3559584620000003</v>
      </c>
      <c r="R1123" s="327">
        <f>+VLOOKUP($E1123,Emissions!$1:$1048576,MATCH(DATE(R$2,1,1),Emissions!$A$1:$LI$1),FALSE)</f>
        <v>4.4375772199999997</v>
      </c>
      <c r="S1123" s="327">
        <f>+VLOOKUP($E1123,Emissions!$1:$1048576,MATCH(DATE(S$2,1,1),Emissions!$A$1:$LI$1),FALSE)</f>
        <v>4.5092973450000002</v>
      </c>
      <c r="T1123" s="327">
        <f>+VLOOKUP($E1123,Emissions!$1:$1048576,MATCH(DATE(T$2,1,1),Emissions!$A$1:$LI$1),FALSE)</f>
        <v>4.5735015089999997</v>
      </c>
      <c r="U1123" s="327">
        <f>+VLOOKUP($E1123,Emissions!$1:$1048576,MATCH(DATE(U$2,1,1),Emissions!$A$1:$LI$1),FALSE)</f>
        <v>4.6330719560000002</v>
      </c>
      <c r="V1123" s="327">
        <f>+VLOOKUP($E1123,Emissions!$1:$1048576,MATCH(DATE(V$2,1,1),Emissions!$A$1:$LI$1),FALSE)</f>
        <v>4.6911324179999996</v>
      </c>
      <c r="W1123" s="327">
        <f>+VLOOKUP($E1123,Emissions!$1:$1048576,MATCH(DATE(W$2,1,1),Emissions!$A$1:$LI$1),FALSE)</f>
        <v>4.7505365150000003</v>
      </c>
      <c r="X1123" s="327">
        <f>+VLOOKUP($E1123,Emissions!$1:$1048576,MATCH(DATE(X$2,1,1),Emissions!$A$1:$LI$1),FALSE)</f>
        <v>4.8141295519999998</v>
      </c>
      <c r="Y1123" s="327">
        <f>+VLOOKUP($E1123,Emissions!$1:$1048576,MATCH(DATE(Y$2,1,1),Emissions!$A$1:$LI$1),FALSE)</f>
        <v>4.8842461210000003</v>
      </c>
      <c r="Z1123" s="327">
        <f>+VLOOKUP($E1123,Emissions!$1:$1048576,MATCH(DATE(Z$2,1,1),Emissions!$A$1:$LI$1),FALSE)</f>
        <v>4.9626947059999997</v>
      </c>
      <c r="AA1123" s="327">
        <f>+VLOOKUP($E1123,Emissions!$1:$1048576,MATCH(DATE(AA$2,1,1),Emissions!$A$1:$LI$1),FALSE)</f>
        <v>5.0518147899999999</v>
      </c>
      <c r="AB1123" s="327">
        <f>+VLOOKUP($E1123,Emissions!$1:$1048576,MATCH(DATE(AB$2,1,1),Emissions!$A$1:$LI$1),FALSE)</f>
        <v>5.1534598530000002</v>
      </c>
      <c r="AC1123" s="327">
        <f>+VLOOKUP($E1123,Emissions!$1:$1048576,MATCH(DATE(AC$2,1,1),Emissions!$A$1:$LI$1),FALSE)</f>
        <v>5.2689916810000001</v>
      </c>
      <c r="AD1123" s="327">
        <f>+VLOOKUP($E1123,Emissions!$1:$1048576,MATCH(DATE(AD$2,1,1),Emissions!$A$1:$LI$1),FALSE)</f>
        <v>5.3991522280000002</v>
      </c>
      <c r="AE1123" s="327">
        <f>+VLOOKUP($E1123,Emissions!$1:$1048576,MATCH(DATE(AE$2,1,1),Emissions!$A$1:$LI$1),FALSE)</f>
        <v>5.5435191079999999</v>
      </c>
      <c r="AF1123" s="327">
        <f>+VLOOKUP($E1123,Emissions!$1:$1048576,MATCH(DATE(AF$2,1,1),Emissions!$A$1:$LI$1),FALSE)</f>
        <v>5.7008386020000001</v>
      </c>
      <c r="AG1123" s="327">
        <f>+VLOOKUP($E1123,Emissions!$1:$1048576,MATCH(DATE(AG$2,1,1),Emissions!$A$1:$LI$1),FALSE)</f>
        <v>5.8728835669999997</v>
      </c>
      <c r="AH1123" s="327">
        <f>+VLOOKUP($E1123,Emissions!$1:$1048576,MATCH(DATE(AH$2,1,1),Emissions!$A$1:$LI$1),FALSE)</f>
        <v>6.0602628010000004</v>
      </c>
      <c r="AI1123" s="327">
        <f>+VLOOKUP($E1123,Emissions!$1:$1048576,MATCH(DATE(AI$2,1,1),Emissions!$A$1:$LI$1),FALSE)</f>
        <v>6.2612170389999999</v>
      </c>
      <c r="AJ1123" s="327">
        <f>+VLOOKUP($E1123,Emissions!$1:$1048576,MATCH(DATE(AJ$2,1,1),Emissions!$A$1:$LI$1),FALSE)</f>
        <v>6.4727680430000003</v>
      </c>
      <c r="AK1123" s="327">
        <f>+VLOOKUP($E1123,Emissions!$1:$1048576,MATCH(DATE(AK$2,1,1),Emissions!$A$1:$LI$1),FALSE)</f>
        <v>6.6919637090000004</v>
      </c>
      <c r="AL1123" s="327">
        <f>+VLOOKUP($E1123,Emissions!$1:$1048576,MATCH(DATE(AL$2,1,1),Emissions!$A$1:$LI$1),FALSE)</f>
        <v>6.9162437890000001</v>
      </c>
      <c r="AM1123" s="327">
        <f>+VLOOKUP($E1123,Emissions!$1:$1048576,MATCH(DATE(AM$2,1,1),Emissions!$A$1:$LI$1),FALSE)</f>
        <v>7.1432666180000002</v>
      </c>
      <c r="AN1123" s="327">
        <f>+VLOOKUP($E1123,Emissions!$1:$1048576,MATCH(DATE(AN$2,1,1),Emissions!$A$1:$LI$1),FALSE)</f>
        <v>7.3707982589999999</v>
      </c>
      <c r="AO1123" s="327">
        <f>+VLOOKUP($E1123,Emissions!$1:$1048576,MATCH(DATE(AO$2,1,1),Emissions!$A$1:$LI$1),FALSE)</f>
        <v>7.5966564329999997</v>
      </c>
    </row>
    <row r="1124" spans="1:41" s="92" customFormat="1" ht="15" customHeight="1" x14ac:dyDescent="0.35">
      <c r="A1124" s="411"/>
      <c r="B1124" s="170"/>
      <c r="C1124" s="137" t="s">
        <v>3332</v>
      </c>
      <c r="D1124" s="147" t="s">
        <v>1032</v>
      </c>
      <c r="E1124" s="136" t="s">
        <v>3553</v>
      </c>
      <c r="F1124" s="327">
        <f>+VLOOKUP($E1124,Emissions!$1:$1048576,MATCH(DATE(F$2,1,1),Emissions!$A$1:$LI$1),FALSE)</f>
        <v>8.0352623900000003E-2</v>
      </c>
      <c r="G1124" s="327">
        <f>+VLOOKUP($E1124,Emissions!$1:$1048576,MATCH(DATE(G$2,1,1),Emissions!$A$1:$LI$1),FALSE)</f>
        <v>7.8947564600000006E-2</v>
      </c>
      <c r="H1124" s="327">
        <f>+VLOOKUP($E1124,Emissions!$1:$1048576,MATCH(DATE(H$2,1,1),Emissions!$A$1:$LI$1),FALSE)</f>
        <v>7.7366928900000007E-2</v>
      </c>
      <c r="I1124" s="327">
        <f>+VLOOKUP($E1124,Emissions!$1:$1048576,MATCH(DATE(I$2,1,1),Emissions!$A$1:$LI$1),FALSE)</f>
        <v>7.5585808500000004E-2</v>
      </c>
      <c r="J1124" s="327">
        <f>+VLOOKUP($E1124,Emissions!$1:$1048576,MATCH(DATE(J$2,1,1),Emissions!$A$1:$LI$1),FALSE)</f>
        <v>7.4544176399999995E-2</v>
      </c>
      <c r="K1124" s="327">
        <f>+VLOOKUP($E1124,Emissions!$1:$1048576,MATCH(DATE(K$2,1,1),Emissions!$A$1:$LI$1),FALSE)</f>
        <v>7.4040574499999998E-2</v>
      </c>
      <c r="L1124" s="327">
        <f>+VLOOKUP($E1124,Emissions!$1:$1048576,MATCH(DATE(L$2,1,1),Emissions!$A$1:$LI$1),FALSE)</f>
        <v>7.4234881899999994E-2</v>
      </c>
      <c r="M1124" s="327">
        <f>+VLOOKUP($E1124,Emissions!$1:$1048576,MATCH(DATE(M$2,1,1),Emissions!$A$1:$LI$1),FALSE)</f>
        <v>7.4797378799999995E-2</v>
      </c>
      <c r="N1124" s="327">
        <f>+VLOOKUP($E1124,Emissions!$1:$1048576,MATCH(DATE(N$2,1,1),Emissions!$A$1:$LI$1),FALSE)</f>
        <v>7.5596371900000001E-2</v>
      </c>
      <c r="O1124" s="327">
        <f>+VLOOKUP($E1124,Emissions!$1:$1048576,MATCH(DATE(O$2,1,1),Emissions!$A$1:$LI$1),FALSE)</f>
        <v>7.6578816800000005E-2</v>
      </c>
      <c r="P1124" s="327">
        <f>+VLOOKUP($E1124,Emissions!$1:$1048576,MATCH(DATE(P$2,1,1),Emissions!$A$1:$LI$1),FALSE)</f>
        <v>7.7711572699999995E-2</v>
      </c>
      <c r="Q1124" s="327">
        <f>+VLOOKUP($E1124,Emissions!$1:$1048576,MATCH(DATE(Q$2,1,1),Emissions!$A$1:$LI$1),FALSE)</f>
        <v>7.8769529899999996E-2</v>
      </c>
      <c r="R1124" s="327">
        <f>+VLOOKUP($E1124,Emissions!$1:$1048576,MATCH(DATE(R$2,1,1),Emissions!$A$1:$LI$1),FALSE)</f>
        <v>7.9775102700000003E-2</v>
      </c>
      <c r="S1124" s="327">
        <f>+VLOOKUP($E1124,Emissions!$1:$1048576,MATCH(DATE(S$2,1,1),Emissions!$A$1:$LI$1),FALSE)</f>
        <v>8.0767909900000004E-2</v>
      </c>
      <c r="T1124" s="327">
        <f>+VLOOKUP($E1124,Emissions!$1:$1048576,MATCH(DATE(T$2,1,1),Emissions!$A$1:$LI$1),FALSE)</f>
        <v>8.1780004599999997E-2</v>
      </c>
      <c r="U1124" s="327">
        <f>+VLOOKUP($E1124,Emissions!$1:$1048576,MATCH(DATE(U$2,1,1),Emissions!$A$1:$LI$1),FALSE)</f>
        <v>8.2841874699999998E-2</v>
      </c>
      <c r="V1124" s="327">
        <f>+VLOOKUP($E1124,Emissions!$1:$1048576,MATCH(DATE(V$2,1,1),Emissions!$A$1:$LI$1),FALSE)</f>
        <v>8.4201561199999997E-2</v>
      </c>
      <c r="W1124" s="327">
        <f>+VLOOKUP($E1124,Emissions!$1:$1048576,MATCH(DATE(W$2,1,1),Emissions!$A$1:$LI$1),FALSE)</f>
        <v>8.5730758500000004E-2</v>
      </c>
      <c r="X1124" s="327">
        <f>+VLOOKUP($E1124,Emissions!$1:$1048576,MATCH(DATE(X$2,1,1),Emissions!$A$1:$LI$1),FALSE)</f>
        <v>8.7411564400000002E-2</v>
      </c>
      <c r="Y1124" s="327">
        <f>+VLOOKUP($E1124,Emissions!$1:$1048576,MATCH(DATE(Y$2,1,1),Emissions!$A$1:$LI$1),FALSE)</f>
        <v>8.9259587700000004E-2</v>
      </c>
      <c r="Z1124" s="327">
        <f>+VLOOKUP($E1124,Emissions!$1:$1048576,MATCH(DATE(Z$2,1,1),Emissions!$A$1:$LI$1),FALSE)</f>
        <v>9.1281153500000003E-2</v>
      </c>
      <c r="AA1124" s="327">
        <f>+VLOOKUP($E1124,Emissions!$1:$1048576,MATCH(DATE(AA$2,1,1),Emissions!$A$1:$LI$1),FALSE)</f>
        <v>9.3532573199999997E-2</v>
      </c>
      <c r="AB1124" s="327">
        <f>+VLOOKUP($E1124,Emissions!$1:$1048576,MATCH(DATE(AB$2,1,1),Emissions!$A$1:$LI$1),FALSE)</f>
        <v>9.60468773E-2</v>
      </c>
      <c r="AC1124" s="327">
        <f>+VLOOKUP($E1124,Emissions!$1:$1048576,MATCH(DATE(AC$2,1,1),Emissions!$A$1:$LI$1),FALSE)</f>
        <v>9.8858461600000003E-2</v>
      </c>
      <c r="AD1124" s="327">
        <f>+VLOOKUP($E1124,Emissions!$1:$1048576,MATCH(DATE(AD$2,1,1),Emissions!$A$1:$LI$1),FALSE)</f>
        <v>0.1020040312</v>
      </c>
      <c r="AE1124" s="327">
        <f>+VLOOKUP($E1124,Emissions!$1:$1048576,MATCH(DATE(AE$2,1,1),Emissions!$A$1:$LI$1),FALSE)</f>
        <v>0.1054751812</v>
      </c>
      <c r="AF1124" s="327">
        <f>+VLOOKUP($E1124,Emissions!$1:$1048576,MATCH(DATE(AF$2,1,1),Emissions!$A$1:$LI$1),FALSE)</f>
        <v>0.1076226983</v>
      </c>
      <c r="AG1124" s="327">
        <f>+VLOOKUP($E1124,Emissions!$1:$1048576,MATCH(DATE(AG$2,1,1),Emissions!$A$1:$LI$1),FALSE)</f>
        <v>0.1093419204</v>
      </c>
      <c r="AH1124" s="327">
        <f>+VLOOKUP($E1124,Emissions!$1:$1048576,MATCH(DATE(AH$2,1,1),Emissions!$A$1:$LI$1),FALSE)</f>
        <v>0.1111045042</v>
      </c>
      <c r="AI1124" s="327">
        <f>+VLOOKUP($E1124,Emissions!$1:$1048576,MATCH(DATE(AI$2,1,1),Emissions!$A$1:$LI$1),FALSE)</f>
        <v>0.11303317039999999</v>
      </c>
      <c r="AJ1124" s="327">
        <f>+VLOOKUP($E1124,Emissions!$1:$1048576,MATCH(DATE(AJ$2,1,1),Emissions!$A$1:$LI$1),FALSE)</f>
        <v>0.11511643639999999</v>
      </c>
      <c r="AK1124" s="327">
        <f>+VLOOKUP($E1124,Emissions!$1:$1048576,MATCH(DATE(AK$2,1,1),Emissions!$A$1:$LI$1),FALSE)</f>
        <v>0.1173102452</v>
      </c>
      <c r="AL1124" s="327">
        <f>+VLOOKUP($E1124,Emissions!$1:$1048576,MATCH(DATE(AL$2,1,1),Emissions!$A$1:$LI$1),FALSE)</f>
        <v>0.1195709697</v>
      </c>
      <c r="AM1124" s="327">
        <f>+VLOOKUP($E1124,Emissions!$1:$1048576,MATCH(DATE(AM$2,1,1),Emissions!$A$1:$LI$1),FALSE)</f>
        <v>0.1218609893</v>
      </c>
      <c r="AN1124" s="327">
        <f>+VLOOKUP($E1124,Emissions!$1:$1048576,MATCH(DATE(AN$2,1,1),Emissions!$A$1:$LI$1),FALSE)</f>
        <v>0.12414820579999999</v>
      </c>
      <c r="AO1124" s="327">
        <f>+VLOOKUP($E1124,Emissions!$1:$1048576,MATCH(DATE(AO$2,1,1),Emissions!$A$1:$LI$1),FALSE)</f>
        <v>0.12640427739999999</v>
      </c>
    </row>
    <row r="1125" spans="1:41" ht="15" customHeight="1" x14ac:dyDescent="0.35">
      <c r="A1125" s="411"/>
      <c r="B1125" s="170"/>
      <c r="C1125" s="138" t="s">
        <v>724</v>
      </c>
      <c r="D1125" s="114" t="s">
        <v>1032</v>
      </c>
      <c r="E1125" s="50" t="s">
        <v>3554</v>
      </c>
      <c r="F1125" s="361">
        <f>+VLOOKUP($E1125,Emissions!$1:$1048576,MATCH(DATE(F$2,1,1),Emissions!$A$1:$LI$1),FALSE)</f>
        <v>0</v>
      </c>
      <c r="G1125" s="361">
        <f>+VLOOKUP($E1125,Emissions!$1:$1048576,MATCH(DATE(G$2,1,1),Emissions!$A$1:$LI$1),FALSE)</f>
        <v>0</v>
      </c>
      <c r="H1125" s="361">
        <f>+VLOOKUP($E1125,Emissions!$1:$1048576,MATCH(DATE(H$2,1,1),Emissions!$A$1:$LI$1),FALSE)</f>
        <v>0</v>
      </c>
      <c r="I1125" s="361">
        <f>+VLOOKUP($E1125,Emissions!$1:$1048576,MATCH(DATE(I$2,1,1),Emissions!$A$1:$LI$1),FALSE)</f>
        <v>0</v>
      </c>
      <c r="J1125" s="361">
        <f>+VLOOKUP($E1125,Emissions!$1:$1048576,MATCH(DATE(J$2,1,1),Emissions!$A$1:$LI$1),FALSE)</f>
        <v>0</v>
      </c>
      <c r="K1125" s="361">
        <f>+VLOOKUP($E1125,Emissions!$1:$1048576,MATCH(DATE(K$2,1,1),Emissions!$A$1:$LI$1),FALSE)</f>
        <v>0</v>
      </c>
      <c r="L1125" s="361">
        <f>+VLOOKUP($E1125,Emissions!$1:$1048576,MATCH(DATE(L$2,1,1),Emissions!$A$1:$LI$1),FALSE)</f>
        <v>0</v>
      </c>
      <c r="M1125" s="361">
        <f>+VLOOKUP($E1125,Emissions!$1:$1048576,MATCH(DATE(M$2,1,1),Emissions!$A$1:$LI$1),FALSE)</f>
        <v>0</v>
      </c>
      <c r="N1125" s="361">
        <f>+VLOOKUP($E1125,Emissions!$1:$1048576,MATCH(DATE(N$2,1,1),Emissions!$A$1:$LI$1),FALSE)</f>
        <v>0</v>
      </c>
      <c r="O1125" s="361">
        <f>+VLOOKUP($E1125,Emissions!$1:$1048576,MATCH(DATE(O$2,1,1),Emissions!$A$1:$LI$1),FALSE)</f>
        <v>0</v>
      </c>
      <c r="P1125" s="361">
        <f>+VLOOKUP($E1125,Emissions!$1:$1048576,MATCH(DATE(P$2,1,1),Emissions!$A$1:$LI$1),FALSE)</f>
        <v>0</v>
      </c>
      <c r="Q1125" s="361">
        <f>+VLOOKUP($E1125,Emissions!$1:$1048576,MATCH(DATE(Q$2,1,1),Emissions!$A$1:$LI$1),FALSE)</f>
        <v>0</v>
      </c>
      <c r="R1125" s="361">
        <f>+VLOOKUP($E1125,Emissions!$1:$1048576,MATCH(DATE(R$2,1,1),Emissions!$A$1:$LI$1),FALSE)</f>
        <v>0</v>
      </c>
      <c r="S1125" s="361">
        <f>+VLOOKUP($E1125,Emissions!$1:$1048576,MATCH(DATE(S$2,1,1),Emissions!$A$1:$LI$1),FALSE)</f>
        <v>0</v>
      </c>
      <c r="T1125" s="361">
        <f>+VLOOKUP($E1125,Emissions!$1:$1048576,MATCH(DATE(T$2,1,1),Emissions!$A$1:$LI$1),FALSE)</f>
        <v>0</v>
      </c>
      <c r="U1125" s="361">
        <f>+VLOOKUP($E1125,Emissions!$1:$1048576,MATCH(DATE(U$2,1,1),Emissions!$A$1:$LI$1),FALSE)</f>
        <v>0</v>
      </c>
      <c r="V1125" s="361">
        <f>+VLOOKUP($E1125,Emissions!$1:$1048576,MATCH(DATE(V$2,1,1),Emissions!$A$1:$LI$1),FALSE)</f>
        <v>0</v>
      </c>
      <c r="W1125" s="361">
        <f>+VLOOKUP($E1125,Emissions!$1:$1048576,MATCH(DATE(W$2,1,1),Emissions!$A$1:$LI$1),FALSE)</f>
        <v>0</v>
      </c>
      <c r="X1125" s="361">
        <f>+VLOOKUP($E1125,Emissions!$1:$1048576,MATCH(DATE(X$2,1,1),Emissions!$A$1:$LI$1),FALSE)</f>
        <v>0</v>
      </c>
      <c r="Y1125" s="361">
        <f>+VLOOKUP($E1125,Emissions!$1:$1048576,MATCH(DATE(Y$2,1,1),Emissions!$A$1:$LI$1),FALSE)</f>
        <v>0</v>
      </c>
      <c r="Z1125" s="361">
        <f>+VLOOKUP($E1125,Emissions!$1:$1048576,MATCH(DATE(Z$2,1,1),Emissions!$A$1:$LI$1),FALSE)</f>
        <v>0</v>
      </c>
      <c r="AA1125" s="361">
        <f>+VLOOKUP($E1125,Emissions!$1:$1048576,MATCH(DATE(AA$2,1,1),Emissions!$A$1:$LI$1),FALSE)</f>
        <v>0</v>
      </c>
      <c r="AB1125" s="361">
        <f>+VLOOKUP($E1125,Emissions!$1:$1048576,MATCH(DATE(AB$2,1,1),Emissions!$A$1:$LI$1),FALSE)</f>
        <v>0</v>
      </c>
      <c r="AC1125" s="361">
        <f>+VLOOKUP($E1125,Emissions!$1:$1048576,MATCH(DATE(AC$2,1,1),Emissions!$A$1:$LI$1),FALSE)</f>
        <v>0</v>
      </c>
      <c r="AD1125" s="361">
        <f>+VLOOKUP($E1125,Emissions!$1:$1048576,MATCH(DATE(AD$2,1,1),Emissions!$A$1:$LI$1),FALSE)</f>
        <v>0</v>
      </c>
      <c r="AE1125" s="361">
        <f>+VLOOKUP($E1125,Emissions!$1:$1048576,MATCH(DATE(AE$2,1,1),Emissions!$A$1:$LI$1),FALSE)</f>
        <v>0</v>
      </c>
      <c r="AF1125" s="361">
        <f>+VLOOKUP($E1125,Emissions!$1:$1048576,MATCH(DATE(AF$2,1,1),Emissions!$A$1:$LI$1),FALSE)</f>
        <v>0</v>
      </c>
      <c r="AG1125" s="361">
        <f>+VLOOKUP($E1125,Emissions!$1:$1048576,MATCH(DATE(AG$2,1,1),Emissions!$A$1:$LI$1),FALSE)</f>
        <v>0</v>
      </c>
      <c r="AH1125" s="361">
        <f>+VLOOKUP($E1125,Emissions!$1:$1048576,MATCH(DATE(AH$2,1,1),Emissions!$A$1:$LI$1),FALSE)</f>
        <v>0</v>
      </c>
      <c r="AI1125" s="361">
        <f>+VLOOKUP($E1125,Emissions!$1:$1048576,MATCH(DATE(AI$2,1,1),Emissions!$A$1:$LI$1),FALSE)</f>
        <v>0</v>
      </c>
      <c r="AJ1125" s="361">
        <f>+VLOOKUP($E1125,Emissions!$1:$1048576,MATCH(DATE(AJ$2,1,1),Emissions!$A$1:$LI$1),FALSE)</f>
        <v>0</v>
      </c>
      <c r="AK1125" s="361">
        <f>+VLOOKUP($E1125,Emissions!$1:$1048576,MATCH(DATE(AK$2,1,1),Emissions!$A$1:$LI$1),FALSE)</f>
        <v>0</v>
      </c>
      <c r="AL1125" s="361">
        <f>+VLOOKUP($E1125,Emissions!$1:$1048576,MATCH(DATE(AL$2,1,1),Emissions!$A$1:$LI$1),FALSE)</f>
        <v>0</v>
      </c>
      <c r="AM1125" s="361">
        <f>+VLOOKUP($E1125,Emissions!$1:$1048576,MATCH(DATE(AM$2,1,1),Emissions!$A$1:$LI$1),FALSE)</f>
        <v>0</v>
      </c>
      <c r="AN1125" s="361">
        <f>+VLOOKUP($E1125,Emissions!$1:$1048576,MATCH(DATE(AN$2,1,1),Emissions!$A$1:$LI$1),FALSE)</f>
        <v>0</v>
      </c>
      <c r="AO1125" s="361">
        <f>+VLOOKUP($E1125,Emissions!$1:$1048576,MATCH(DATE(AO$2,1,1),Emissions!$A$1:$LI$1),FALSE)</f>
        <v>0</v>
      </c>
    </row>
    <row r="1126" spans="1:41" ht="15" customHeight="1" x14ac:dyDescent="0.35">
      <c r="A1126" s="411"/>
      <c r="B1126" s="170"/>
      <c r="C1126" s="138" t="s">
        <v>725</v>
      </c>
      <c r="D1126" s="114" t="s">
        <v>1032</v>
      </c>
      <c r="E1126" s="50" t="s">
        <v>3555</v>
      </c>
      <c r="F1126" s="361">
        <f>+VLOOKUP($E1126,Emissions!$1:$1048576,MATCH(DATE(F$2,1,1),Emissions!$A$1:$LI$1),FALSE)</f>
        <v>8.0352623900000003E-2</v>
      </c>
      <c r="G1126" s="361">
        <f>+VLOOKUP($E1126,Emissions!$1:$1048576,MATCH(DATE(G$2,1,1),Emissions!$A$1:$LI$1),FALSE)</f>
        <v>7.8947564600000006E-2</v>
      </c>
      <c r="H1126" s="361">
        <f>+VLOOKUP($E1126,Emissions!$1:$1048576,MATCH(DATE(H$2,1,1),Emissions!$A$1:$LI$1),FALSE)</f>
        <v>7.7366928900000007E-2</v>
      </c>
      <c r="I1126" s="361">
        <f>+VLOOKUP($E1126,Emissions!$1:$1048576,MATCH(DATE(I$2,1,1),Emissions!$A$1:$LI$1),FALSE)</f>
        <v>7.5585808500000004E-2</v>
      </c>
      <c r="J1126" s="361">
        <f>+VLOOKUP($E1126,Emissions!$1:$1048576,MATCH(DATE(J$2,1,1),Emissions!$A$1:$LI$1),FALSE)</f>
        <v>7.4544176399999995E-2</v>
      </c>
      <c r="K1126" s="361">
        <f>+VLOOKUP($E1126,Emissions!$1:$1048576,MATCH(DATE(K$2,1,1),Emissions!$A$1:$LI$1),FALSE)</f>
        <v>7.4040574499999998E-2</v>
      </c>
      <c r="L1126" s="361">
        <f>+VLOOKUP($E1126,Emissions!$1:$1048576,MATCH(DATE(L$2,1,1),Emissions!$A$1:$LI$1),FALSE)</f>
        <v>7.4234881899999994E-2</v>
      </c>
      <c r="M1126" s="361">
        <f>+VLOOKUP($E1126,Emissions!$1:$1048576,MATCH(DATE(M$2,1,1),Emissions!$A$1:$LI$1),FALSE)</f>
        <v>7.4797378799999995E-2</v>
      </c>
      <c r="N1126" s="361">
        <f>+VLOOKUP($E1126,Emissions!$1:$1048576,MATCH(DATE(N$2,1,1),Emissions!$A$1:$LI$1),FALSE)</f>
        <v>7.5596371900000001E-2</v>
      </c>
      <c r="O1126" s="361">
        <f>+VLOOKUP($E1126,Emissions!$1:$1048576,MATCH(DATE(O$2,1,1),Emissions!$A$1:$LI$1),FALSE)</f>
        <v>7.6578816800000005E-2</v>
      </c>
      <c r="P1126" s="361">
        <f>+VLOOKUP($E1126,Emissions!$1:$1048576,MATCH(DATE(P$2,1,1),Emissions!$A$1:$LI$1),FALSE)</f>
        <v>7.7711572699999995E-2</v>
      </c>
      <c r="Q1126" s="361">
        <f>+VLOOKUP($E1126,Emissions!$1:$1048576,MATCH(DATE(Q$2,1,1),Emissions!$A$1:$LI$1),FALSE)</f>
        <v>7.8769529899999996E-2</v>
      </c>
      <c r="R1126" s="361">
        <f>+VLOOKUP($E1126,Emissions!$1:$1048576,MATCH(DATE(R$2,1,1),Emissions!$A$1:$LI$1),FALSE)</f>
        <v>7.9775102700000003E-2</v>
      </c>
      <c r="S1126" s="361">
        <f>+VLOOKUP($E1126,Emissions!$1:$1048576,MATCH(DATE(S$2,1,1),Emissions!$A$1:$LI$1),FALSE)</f>
        <v>8.0767909900000004E-2</v>
      </c>
      <c r="T1126" s="361">
        <f>+VLOOKUP($E1126,Emissions!$1:$1048576,MATCH(DATE(T$2,1,1),Emissions!$A$1:$LI$1),FALSE)</f>
        <v>8.1780004599999997E-2</v>
      </c>
      <c r="U1126" s="361">
        <f>+VLOOKUP($E1126,Emissions!$1:$1048576,MATCH(DATE(U$2,1,1),Emissions!$A$1:$LI$1),FALSE)</f>
        <v>8.2841874699999998E-2</v>
      </c>
      <c r="V1126" s="361">
        <f>+VLOOKUP($E1126,Emissions!$1:$1048576,MATCH(DATE(V$2,1,1),Emissions!$A$1:$LI$1),FALSE)</f>
        <v>8.4201561199999997E-2</v>
      </c>
      <c r="W1126" s="361">
        <f>+VLOOKUP($E1126,Emissions!$1:$1048576,MATCH(DATE(W$2,1,1),Emissions!$A$1:$LI$1),FALSE)</f>
        <v>8.5730758500000004E-2</v>
      </c>
      <c r="X1126" s="361">
        <f>+VLOOKUP($E1126,Emissions!$1:$1048576,MATCH(DATE(X$2,1,1),Emissions!$A$1:$LI$1),FALSE)</f>
        <v>8.7411564400000002E-2</v>
      </c>
      <c r="Y1126" s="361">
        <f>+VLOOKUP($E1126,Emissions!$1:$1048576,MATCH(DATE(Y$2,1,1),Emissions!$A$1:$LI$1),FALSE)</f>
        <v>8.9259587700000004E-2</v>
      </c>
      <c r="Z1126" s="361">
        <f>+VLOOKUP($E1126,Emissions!$1:$1048576,MATCH(DATE(Z$2,1,1),Emissions!$A$1:$LI$1),FALSE)</f>
        <v>9.1281153500000003E-2</v>
      </c>
      <c r="AA1126" s="361">
        <f>+VLOOKUP($E1126,Emissions!$1:$1048576,MATCH(DATE(AA$2,1,1),Emissions!$A$1:$LI$1),FALSE)</f>
        <v>9.3532573199999997E-2</v>
      </c>
      <c r="AB1126" s="361">
        <f>+VLOOKUP($E1126,Emissions!$1:$1048576,MATCH(DATE(AB$2,1,1),Emissions!$A$1:$LI$1),FALSE)</f>
        <v>9.60468773E-2</v>
      </c>
      <c r="AC1126" s="361">
        <f>+VLOOKUP($E1126,Emissions!$1:$1048576,MATCH(DATE(AC$2,1,1),Emissions!$A$1:$LI$1),FALSE)</f>
        <v>9.8858461600000003E-2</v>
      </c>
      <c r="AD1126" s="361">
        <f>+VLOOKUP($E1126,Emissions!$1:$1048576,MATCH(DATE(AD$2,1,1),Emissions!$A$1:$LI$1),FALSE)</f>
        <v>0.1020040312</v>
      </c>
      <c r="AE1126" s="361">
        <f>+VLOOKUP($E1126,Emissions!$1:$1048576,MATCH(DATE(AE$2,1,1),Emissions!$A$1:$LI$1),FALSE)</f>
        <v>0.1054751812</v>
      </c>
      <c r="AF1126" s="361">
        <f>+VLOOKUP($E1126,Emissions!$1:$1048576,MATCH(DATE(AF$2,1,1),Emissions!$A$1:$LI$1),FALSE)</f>
        <v>0.1076226983</v>
      </c>
      <c r="AG1126" s="361">
        <f>+VLOOKUP($E1126,Emissions!$1:$1048576,MATCH(DATE(AG$2,1,1),Emissions!$A$1:$LI$1),FALSE)</f>
        <v>0.1093419204</v>
      </c>
      <c r="AH1126" s="361">
        <f>+VLOOKUP($E1126,Emissions!$1:$1048576,MATCH(DATE(AH$2,1,1),Emissions!$A$1:$LI$1),FALSE)</f>
        <v>0.1111045042</v>
      </c>
      <c r="AI1126" s="361">
        <f>+VLOOKUP($E1126,Emissions!$1:$1048576,MATCH(DATE(AI$2,1,1),Emissions!$A$1:$LI$1),FALSE)</f>
        <v>0.11303317039999999</v>
      </c>
      <c r="AJ1126" s="361">
        <f>+VLOOKUP($E1126,Emissions!$1:$1048576,MATCH(DATE(AJ$2,1,1),Emissions!$A$1:$LI$1),FALSE)</f>
        <v>0.11511643639999999</v>
      </c>
      <c r="AK1126" s="361">
        <f>+VLOOKUP($E1126,Emissions!$1:$1048576,MATCH(DATE(AK$2,1,1),Emissions!$A$1:$LI$1),FALSE)</f>
        <v>0.1173102452</v>
      </c>
      <c r="AL1126" s="361">
        <f>+VLOOKUP($E1126,Emissions!$1:$1048576,MATCH(DATE(AL$2,1,1),Emissions!$A$1:$LI$1),FALSE)</f>
        <v>0.1195709697</v>
      </c>
      <c r="AM1126" s="361">
        <f>+VLOOKUP($E1126,Emissions!$1:$1048576,MATCH(DATE(AM$2,1,1),Emissions!$A$1:$LI$1),FALSE)</f>
        <v>0.1218609893</v>
      </c>
      <c r="AN1126" s="361">
        <f>+VLOOKUP($E1126,Emissions!$1:$1048576,MATCH(DATE(AN$2,1,1),Emissions!$A$1:$LI$1),FALSE)</f>
        <v>0.12414820579999999</v>
      </c>
      <c r="AO1126" s="361">
        <f>+VLOOKUP($E1126,Emissions!$1:$1048576,MATCH(DATE(AO$2,1,1),Emissions!$A$1:$LI$1),FALSE)</f>
        <v>0.12640427739999999</v>
      </c>
    </row>
    <row r="1127" spans="1:41" s="92" customFormat="1" ht="15" customHeight="1" x14ac:dyDescent="0.35">
      <c r="A1127" s="411"/>
      <c r="B1127" s="170"/>
      <c r="C1127" s="137" t="s">
        <v>3333</v>
      </c>
      <c r="D1127" s="147" t="s">
        <v>1032</v>
      </c>
      <c r="E1127" s="136" t="s">
        <v>3556</v>
      </c>
      <c r="F1127" s="327">
        <f>+VLOOKUP($E1127,Emissions!$1:$1048576,MATCH(DATE(F$2,1,1),Emissions!$A$1:$LI$1),FALSE)</f>
        <v>2.530332622</v>
      </c>
      <c r="G1127" s="327">
        <f>+VLOOKUP($E1127,Emissions!$1:$1048576,MATCH(DATE(G$2,1,1),Emissions!$A$1:$LI$1),FALSE)</f>
        <v>2.516723684</v>
      </c>
      <c r="H1127" s="327">
        <f>+VLOOKUP($E1127,Emissions!$1:$1048576,MATCH(DATE(H$2,1,1),Emissions!$A$1:$LI$1),FALSE)</f>
        <v>2.5129356280000001</v>
      </c>
      <c r="I1127" s="327">
        <f>+VLOOKUP($E1127,Emissions!$1:$1048576,MATCH(DATE(I$2,1,1),Emissions!$A$1:$LI$1),FALSE)</f>
        <v>2.510326294</v>
      </c>
      <c r="J1127" s="327">
        <f>+VLOOKUP($E1127,Emissions!$1:$1048576,MATCH(DATE(J$2,1,1),Emissions!$A$1:$LI$1),FALSE)</f>
        <v>2.5302571450000002</v>
      </c>
      <c r="K1127" s="327">
        <f>+VLOOKUP($E1127,Emissions!$1:$1048576,MATCH(DATE(K$2,1,1),Emissions!$A$1:$LI$1),FALSE)</f>
        <v>2.5671829339999999</v>
      </c>
      <c r="L1127" s="327">
        <f>+VLOOKUP($E1127,Emissions!$1:$1048576,MATCH(DATE(L$2,1,1),Emissions!$A$1:$LI$1),FALSE)</f>
        <v>2.6167654530000002</v>
      </c>
      <c r="M1127" s="327">
        <f>+VLOOKUP($E1127,Emissions!$1:$1048576,MATCH(DATE(M$2,1,1),Emissions!$A$1:$LI$1),FALSE)</f>
        <v>2.6758606980000001</v>
      </c>
      <c r="N1127" s="327">
        <f>+VLOOKUP($E1127,Emissions!$1:$1048576,MATCH(DATE(N$2,1,1),Emissions!$A$1:$LI$1),FALSE)</f>
        <v>2.742174077</v>
      </c>
      <c r="O1127" s="327">
        <f>+VLOOKUP($E1127,Emissions!$1:$1048576,MATCH(DATE(O$2,1,1),Emissions!$A$1:$LI$1),FALSE)</f>
        <v>2.8140746079999999</v>
      </c>
      <c r="P1127" s="327">
        <f>+VLOOKUP($E1127,Emissions!$1:$1048576,MATCH(DATE(P$2,1,1),Emissions!$A$1:$LI$1),FALSE)</f>
        <v>2.88763389</v>
      </c>
      <c r="Q1127" s="327">
        <f>+VLOOKUP($E1127,Emissions!$1:$1048576,MATCH(DATE(Q$2,1,1),Emissions!$A$1:$LI$1),FALSE)</f>
        <v>2.9517436780000001</v>
      </c>
      <c r="R1127" s="327">
        <f>+VLOOKUP($E1127,Emissions!$1:$1048576,MATCH(DATE(R$2,1,1),Emissions!$A$1:$LI$1),FALSE)</f>
        <v>3.0071017200000001</v>
      </c>
      <c r="S1127" s="327">
        <f>+VLOOKUP($E1127,Emissions!$1:$1048576,MATCH(DATE(S$2,1,1),Emissions!$A$1:$LI$1),FALSE)</f>
        <v>3.0551562890000001</v>
      </c>
      <c r="T1127" s="327">
        <f>+VLOOKUP($E1127,Emissions!$1:$1048576,MATCH(DATE(T$2,1,1),Emissions!$A$1:$LI$1),FALSE)</f>
        <v>3.098090703</v>
      </c>
      <c r="U1127" s="327">
        <f>+VLOOKUP($E1127,Emissions!$1:$1048576,MATCH(DATE(U$2,1,1),Emissions!$A$1:$LI$1),FALSE)</f>
        <v>3.1382460210000001</v>
      </c>
      <c r="V1127" s="327">
        <f>+VLOOKUP($E1127,Emissions!$1:$1048576,MATCH(DATE(V$2,1,1),Emissions!$A$1:$LI$1),FALSE)</f>
        <v>3.1778424940000001</v>
      </c>
      <c r="W1127" s="327">
        <f>+VLOOKUP($E1127,Emissions!$1:$1048576,MATCH(DATE(W$2,1,1),Emissions!$A$1:$LI$1),FALSE)</f>
        <v>3.219077382</v>
      </c>
      <c r="X1127" s="327">
        <f>+VLOOKUP($E1127,Emissions!$1:$1048576,MATCH(DATE(X$2,1,1),Emissions!$A$1:$LI$1),FALSE)</f>
        <v>3.2639586920000001</v>
      </c>
      <c r="Y1127" s="327">
        <f>+VLOOKUP($E1127,Emissions!$1:$1048576,MATCH(DATE(Y$2,1,1),Emissions!$A$1:$LI$1),FALSE)</f>
        <v>3.3140124630000001</v>
      </c>
      <c r="Z1127" s="327">
        <f>+VLOOKUP($E1127,Emissions!$1:$1048576,MATCH(DATE(Z$2,1,1),Emissions!$A$1:$LI$1),FALSE)</f>
        <v>3.3703945000000002</v>
      </c>
      <c r="AA1127" s="327">
        <f>+VLOOKUP($E1127,Emissions!$1:$1048576,MATCH(DATE(AA$2,1,1),Emissions!$A$1:$LI$1),FALSE)</f>
        <v>3.4345760040000002</v>
      </c>
      <c r="AB1127" s="327">
        <f>+VLOOKUP($E1127,Emissions!$1:$1048576,MATCH(DATE(AB$2,1,1),Emissions!$A$1:$LI$1),FALSE)</f>
        <v>3.5077750989999998</v>
      </c>
      <c r="AC1127" s="327">
        <f>+VLOOKUP($E1127,Emissions!$1:$1048576,MATCH(DATE(AC$2,1,1),Emissions!$A$1:$LI$1),FALSE)</f>
        <v>3.5908223490000002</v>
      </c>
      <c r="AD1127" s="327">
        <f>+VLOOKUP($E1127,Emissions!$1:$1048576,MATCH(DATE(AD$2,1,1),Emissions!$A$1:$LI$1),FALSE)</f>
        <v>3.6840461929999999</v>
      </c>
      <c r="AE1127" s="327">
        <f>+VLOOKUP($E1127,Emissions!$1:$1048576,MATCH(DATE(AE$2,1,1),Emissions!$A$1:$LI$1),FALSE)</f>
        <v>3.7870098620000001</v>
      </c>
      <c r="AF1127" s="327">
        <f>+VLOOKUP($E1127,Emissions!$1:$1048576,MATCH(DATE(AF$2,1,1),Emissions!$A$1:$LI$1),FALSE)</f>
        <v>3.9000012929999999</v>
      </c>
      <c r="AG1127" s="327">
        <f>+VLOOKUP($E1127,Emissions!$1:$1048576,MATCH(DATE(AG$2,1,1),Emissions!$A$1:$LI$1),FALSE)</f>
        <v>4.0235874230000004</v>
      </c>
      <c r="AH1127" s="327">
        <f>+VLOOKUP($E1127,Emissions!$1:$1048576,MATCH(DATE(AH$2,1,1),Emissions!$A$1:$LI$1),FALSE)</f>
        <v>4.1578234900000002</v>
      </c>
      <c r="AI1127" s="327">
        <f>+VLOOKUP($E1127,Emissions!$1:$1048576,MATCH(DATE(AI$2,1,1),Emissions!$A$1:$LI$1),FALSE)</f>
        <v>4.3012674500000001</v>
      </c>
      <c r="AJ1127" s="327">
        <f>+VLOOKUP($E1127,Emissions!$1:$1048576,MATCH(DATE(AJ$2,1,1),Emissions!$A$1:$LI$1),FALSE)</f>
        <v>4.4517036980000002</v>
      </c>
      <c r="AK1127" s="327">
        <f>+VLOOKUP($E1127,Emissions!$1:$1048576,MATCH(DATE(AK$2,1,1),Emissions!$A$1:$LI$1),FALSE)</f>
        <v>4.6070397950000004</v>
      </c>
      <c r="AL1127" s="327">
        <f>+VLOOKUP($E1127,Emissions!$1:$1048576,MATCH(DATE(AL$2,1,1),Emissions!$A$1:$LI$1),FALSE)</f>
        <v>4.7655323809999999</v>
      </c>
      <c r="AM1127" s="327">
        <f>+VLOOKUP($E1127,Emissions!$1:$1048576,MATCH(DATE(AM$2,1,1),Emissions!$A$1:$LI$1),FALSE)</f>
        <v>4.9256130809999998</v>
      </c>
      <c r="AN1127" s="327">
        <f>+VLOOKUP($E1127,Emissions!$1:$1048576,MATCH(DATE(AN$2,1,1),Emissions!$A$1:$LI$1),FALSE)</f>
        <v>5.0857932359999998</v>
      </c>
      <c r="AO1127" s="327">
        <f>+VLOOKUP($E1127,Emissions!$1:$1048576,MATCH(DATE(AO$2,1,1),Emissions!$A$1:$LI$1),FALSE)</f>
        <v>5.244620555</v>
      </c>
    </row>
    <row r="1128" spans="1:41" ht="15" customHeight="1" x14ac:dyDescent="0.35">
      <c r="A1128" s="411"/>
      <c r="B1128" s="170"/>
      <c r="C1128" s="138" t="s">
        <v>726</v>
      </c>
      <c r="D1128" s="114" t="s">
        <v>1032</v>
      </c>
      <c r="E1128" s="50" t="s">
        <v>3557</v>
      </c>
      <c r="F1128" s="361">
        <f>+VLOOKUP($E1128,Emissions!$1:$1048576,MATCH(DATE(F$2,1,1),Emissions!$A$1:$LI$1),FALSE)</f>
        <v>0.59828258089999997</v>
      </c>
      <c r="G1128" s="361">
        <f>+VLOOKUP($E1128,Emissions!$1:$1048576,MATCH(DATE(G$2,1,1),Emissions!$A$1:$LI$1),FALSE)</f>
        <v>0.5632016312</v>
      </c>
      <c r="H1128" s="361">
        <f>+VLOOKUP($E1128,Emissions!$1:$1048576,MATCH(DATE(H$2,1,1),Emissions!$A$1:$LI$1),FALSE)</f>
        <v>0.53484127390000002</v>
      </c>
      <c r="I1128" s="361">
        <f>+VLOOKUP($E1128,Emissions!$1:$1048576,MATCH(DATE(I$2,1,1),Emissions!$A$1:$LI$1),FALSE)</f>
        <v>0.50951058039999997</v>
      </c>
      <c r="J1128" s="361">
        <f>+VLOOKUP($E1128,Emissions!$1:$1048576,MATCH(DATE(J$2,1,1),Emissions!$A$1:$LI$1),FALSE)</f>
        <v>0.4967987143</v>
      </c>
      <c r="K1128" s="361">
        <f>+VLOOKUP($E1128,Emissions!$1:$1048576,MATCH(DATE(K$2,1,1),Emissions!$A$1:$LI$1),FALSE)</f>
        <v>0.4927746026</v>
      </c>
      <c r="L1128" s="361">
        <f>+VLOOKUP($E1128,Emissions!$1:$1048576,MATCH(DATE(L$2,1,1),Emissions!$A$1:$LI$1),FALSE)</f>
        <v>0.49477306599999998</v>
      </c>
      <c r="M1128" s="361">
        <f>+VLOOKUP($E1128,Emissions!$1:$1048576,MATCH(DATE(M$2,1,1),Emissions!$A$1:$LI$1),FALSE)</f>
        <v>0.501053945</v>
      </c>
      <c r="N1128" s="361">
        <f>+VLOOKUP($E1128,Emissions!$1:$1048576,MATCH(DATE(N$2,1,1),Emissions!$A$1:$LI$1),FALSE)</f>
        <v>0.51042492299999997</v>
      </c>
      <c r="O1128" s="361">
        <f>+VLOOKUP($E1128,Emissions!$1:$1048576,MATCH(DATE(O$2,1,1),Emissions!$A$1:$LI$1),FALSE)</f>
        <v>0.52205721949999995</v>
      </c>
      <c r="P1128" s="361">
        <f>+VLOOKUP($E1128,Emissions!$1:$1048576,MATCH(DATE(P$2,1,1),Emissions!$A$1:$LI$1),FALSE)</f>
        <v>0.53508414650000002</v>
      </c>
      <c r="Q1128" s="361">
        <f>+VLOOKUP($E1128,Emissions!$1:$1048576,MATCH(DATE(Q$2,1,1),Emissions!$A$1:$LI$1),FALSE)</f>
        <v>0.54759567379999996</v>
      </c>
      <c r="R1128" s="361">
        <f>+VLOOKUP($E1128,Emissions!$1:$1048576,MATCH(DATE(R$2,1,1),Emissions!$A$1:$LI$1),FALSE)</f>
        <v>0.55913263970000004</v>
      </c>
      <c r="S1128" s="361">
        <f>+VLOOKUP($E1128,Emissions!$1:$1048576,MATCH(DATE(S$2,1,1),Emissions!$A$1:$LI$1),FALSE)</f>
        <v>0.56946376119999997</v>
      </c>
      <c r="T1128" s="361">
        <f>+VLOOKUP($E1128,Emissions!$1:$1048576,MATCH(DATE(T$2,1,1),Emissions!$A$1:$LI$1),FALSE)</f>
        <v>0.57861758149999998</v>
      </c>
      <c r="U1128" s="361">
        <f>+VLOOKUP($E1128,Emissions!$1:$1048576,MATCH(DATE(U$2,1,1),Emissions!$A$1:$LI$1),FALSE)</f>
        <v>0.58680198159999997</v>
      </c>
      <c r="V1128" s="361">
        <f>+VLOOKUP($E1128,Emissions!$1:$1048576,MATCH(DATE(V$2,1,1),Emissions!$A$1:$LI$1),FALSE)</f>
        <v>0.59432483130000002</v>
      </c>
      <c r="W1128" s="361">
        <f>+VLOOKUP($E1128,Emissions!$1:$1048576,MATCH(DATE(W$2,1,1),Emissions!$A$1:$LI$1),FALSE)</f>
        <v>0.60156970499999995</v>
      </c>
      <c r="X1128" s="361">
        <f>+VLOOKUP($E1128,Emissions!$1:$1048576,MATCH(DATE(X$2,1,1),Emissions!$A$1:$LI$1),FALSE)</f>
        <v>0.60894603520000001</v>
      </c>
      <c r="Y1128" s="361">
        <f>+VLOOKUP($E1128,Emissions!$1:$1048576,MATCH(DATE(Y$2,1,1),Emissions!$A$1:$LI$1),FALSE)</f>
        <v>0.61682410460000003</v>
      </c>
      <c r="Z1128" s="361">
        <f>+VLOOKUP($E1128,Emissions!$1:$1048576,MATCH(DATE(Z$2,1,1),Emissions!$A$1:$LI$1),FALSE)</f>
        <v>0.62547571550000003</v>
      </c>
      <c r="AA1128" s="361">
        <f>+VLOOKUP($E1128,Emissions!$1:$1048576,MATCH(DATE(AA$2,1,1),Emissions!$A$1:$LI$1),FALSE)</f>
        <v>0.63532903409999997</v>
      </c>
      <c r="AB1128" s="361">
        <f>+VLOOKUP($E1128,Emissions!$1:$1048576,MATCH(DATE(AB$2,1,1),Emissions!$A$1:$LI$1),FALSE)</f>
        <v>0.64667306479999997</v>
      </c>
      <c r="AC1128" s="361">
        <f>+VLOOKUP($E1128,Emissions!$1:$1048576,MATCH(DATE(AC$2,1,1),Emissions!$A$1:$LI$1),FALSE)</f>
        <v>0.65974473030000003</v>
      </c>
      <c r="AD1128" s="361">
        <f>+VLOOKUP($E1128,Emissions!$1:$1048576,MATCH(DATE(AD$2,1,1),Emissions!$A$1:$LI$1),FALSE)</f>
        <v>0.67471622750000004</v>
      </c>
      <c r="AE1128" s="361">
        <f>+VLOOKUP($E1128,Emissions!$1:$1048576,MATCH(DATE(AE$2,1,1),Emissions!$A$1:$LI$1),FALSE)</f>
        <v>0.69151031350000003</v>
      </c>
      <c r="AF1128" s="361">
        <f>+VLOOKUP($E1128,Emissions!$1:$1048576,MATCH(DATE(AF$2,1,1),Emissions!$A$1:$LI$1),FALSE)</f>
        <v>0.71042467620000005</v>
      </c>
      <c r="AG1128" s="361">
        <f>+VLOOKUP($E1128,Emissions!$1:$1048576,MATCH(DATE(AG$2,1,1),Emissions!$A$1:$LI$1),FALSE)</f>
        <v>0.73156776970000004</v>
      </c>
      <c r="AH1128" s="361">
        <f>+VLOOKUP($E1128,Emissions!$1:$1048576,MATCH(DATE(AH$2,1,1),Emissions!$A$1:$LI$1),FALSE)</f>
        <v>0.75497641179999997</v>
      </c>
      <c r="AI1128" s="361">
        <f>+VLOOKUP($E1128,Emissions!$1:$1048576,MATCH(DATE(AI$2,1,1),Emissions!$A$1:$LI$1),FALSE)</f>
        <v>0.78049342440000002</v>
      </c>
      <c r="AJ1128" s="361">
        <f>+VLOOKUP($E1128,Emissions!$1:$1048576,MATCH(DATE(AJ$2,1,1),Emissions!$A$1:$LI$1),FALSE)</f>
        <v>0.80782968379999998</v>
      </c>
      <c r="AK1128" s="361">
        <f>+VLOOKUP($E1128,Emissions!$1:$1048576,MATCH(DATE(AK$2,1,1),Emissions!$A$1:$LI$1),FALSE)</f>
        <v>0.83666055049999999</v>
      </c>
      <c r="AL1128" s="361">
        <f>+VLOOKUP($E1128,Emissions!$1:$1048576,MATCH(DATE(AL$2,1,1),Emissions!$A$1:$LI$1),FALSE)</f>
        <v>0.86666263079999994</v>
      </c>
      <c r="AM1128" s="361">
        <f>+VLOOKUP($E1128,Emissions!$1:$1048576,MATCH(DATE(AM$2,1,1),Emissions!$A$1:$LI$1),FALSE)</f>
        <v>0.89750605390000004</v>
      </c>
      <c r="AN1128" s="361">
        <f>+VLOOKUP($E1128,Emissions!$1:$1048576,MATCH(DATE(AN$2,1,1),Emissions!$A$1:$LI$1),FALSE)</f>
        <v>0.92885065170000003</v>
      </c>
      <c r="AO1128" s="361">
        <f>+VLOOKUP($E1128,Emissions!$1:$1048576,MATCH(DATE(AO$2,1,1),Emissions!$A$1:$LI$1),FALSE)</f>
        <v>0.96034520290000003</v>
      </c>
    </row>
    <row r="1129" spans="1:41" ht="15" customHeight="1" x14ac:dyDescent="0.35">
      <c r="A1129" s="411"/>
      <c r="B1129" s="170"/>
      <c r="C1129" s="138" t="s">
        <v>727</v>
      </c>
      <c r="D1129" s="114" t="s">
        <v>1032</v>
      </c>
      <c r="E1129" s="50" t="s">
        <v>3558</v>
      </c>
      <c r="F1129" s="361">
        <f>+VLOOKUP($E1129,Emissions!$1:$1048576,MATCH(DATE(F$2,1,1),Emissions!$A$1:$LI$1),FALSE)</f>
        <v>0</v>
      </c>
      <c r="G1129" s="361">
        <f>+VLOOKUP($E1129,Emissions!$1:$1048576,MATCH(DATE(G$2,1,1),Emissions!$A$1:$LI$1),FALSE)</f>
        <v>0</v>
      </c>
      <c r="H1129" s="361">
        <f>+VLOOKUP($E1129,Emissions!$1:$1048576,MATCH(DATE(H$2,1,1),Emissions!$A$1:$LI$1),FALSE)</f>
        <v>0</v>
      </c>
      <c r="I1129" s="361">
        <f>+VLOOKUP($E1129,Emissions!$1:$1048576,MATCH(DATE(I$2,1,1),Emissions!$A$1:$LI$1),FALSE)</f>
        <v>0</v>
      </c>
      <c r="J1129" s="361">
        <f>+VLOOKUP($E1129,Emissions!$1:$1048576,MATCH(DATE(J$2,1,1),Emissions!$A$1:$LI$1),FALSE)</f>
        <v>0</v>
      </c>
      <c r="K1129" s="361">
        <f>+VLOOKUP($E1129,Emissions!$1:$1048576,MATCH(DATE(K$2,1,1),Emissions!$A$1:$LI$1),FALSE)</f>
        <v>0</v>
      </c>
      <c r="L1129" s="361">
        <f>+VLOOKUP($E1129,Emissions!$1:$1048576,MATCH(DATE(L$2,1,1),Emissions!$A$1:$LI$1),FALSE)</f>
        <v>0</v>
      </c>
      <c r="M1129" s="361">
        <f>+VLOOKUP($E1129,Emissions!$1:$1048576,MATCH(DATE(M$2,1,1),Emissions!$A$1:$LI$1),FALSE)</f>
        <v>0</v>
      </c>
      <c r="N1129" s="361">
        <f>+VLOOKUP($E1129,Emissions!$1:$1048576,MATCH(DATE(N$2,1,1),Emissions!$A$1:$LI$1),FALSE)</f>
        <v>0</v>
      </c>
      <c r="O1129" s="361">
        <f>+VLOOKUP($E1129,Emissions!$1:$1048576,MATCH(DATE(O$2,1,1),Emissions!$A$1:$LI$1),FALSE)</f>
        <v>0</v>
      </c>
      <c r="P1129" s="361">
        <f>+VLOOKUP($E1129,Emissions!$1:$1048576,MATCH(DATE(P$2,1,1),Emissions!$A$1:$LI$1),FALSE)</f>
        <v>0</v>
      </c>
      <c r="Q1129" s="361">
        <f>+VLOOKUP($E1129,Emissions!$1:$1048576,MATCH(DATE(Q$2,1,1),Emissions!$A$1:$LI$1),FALSE)</f>
        <v>0</v>
      </c>
      <c r="R1129" s="361">
        <f>+VLOOKUP($E1129,Emissions!$1:$1048576,MATCH(DATE(R$2,1,1),Emissions!$A$1:$LI$1),FALSE)</f>
        <v>0</v>
      </c>
      <c r="S1129" s="361">
        <f>+VLOOKUP($E1129,Emissions!$1:$1048576,MATCH(DATE(S$2,1,1),Emissions!$A$1:$LI$1),FALSE)</f>
        <v>0</v>
      </c>
      <c r="T1129" s="361">
        <f>+VLOOKUP($E1129,Emissions!$1:$1048576,MATCH(DATE(T$2,1,1),Emissions!$A$1:$LI$1),FALSE)</f>
        <v>0</v>
      </c>
      <c r="U1129" s="361">
        <f>+VLOOKUP($E1129,Emissions!$1:$1048576,MATCH(DATE(U$2,1,1),Emissions!$A$1:$LI$1),FALSE)</f>
        <v>0</v>
      </c>
      <c r="V1129" s="361">
        <f>+VLOOKUP($E1129,Emissions!$1:$1048576,MATCH(DATE(V$2,1,1),Emissions!$A$1:$LI$1),FALSE)</f>
        <v>0</v>
      </c>
      <c r="W1129" s="361">
        <f>+VLOOKUP($E1129,Emissions!$1:$1048576,MATCH(DATE(W$2,1,1),Emissions!$A$1:$LI$1),FALSE)</f>
        <v>0</v>
      </c>
      <c r="X1129" s="361">
        <f>+VLOOKUP($E1129,Emissions!$1:$1048576,MATCH(DATE(X$2,1,1),Emissions!$A$1:$LI$1),FALSE)</f>
        <v>0</v>
      </c>
      <c r="Y1129" s="361">
        <f>+VLOOKUP($E1129,Emissions!$1:$1048576,MATCH(DATE(Y$2,1,1),Emissions!$A$1:$LI$1),FALSE)</f>
        <v>0</v>
      </c>
      <c r="Z1129" s="361">
        <f>+VLOOKUP($E1129,Emissions!$1:$1048576,MATCH(DATE(Z$2,1,1),Emissions!$A$1:$LI$1),FALSE)</f>
        <v>0</v>
      </c>
      <c r="AA1129" s="361">
        <f>+VLOOKUP($E1129,Emissions!$1:$1048576,MATCH(DATE(AA$2,1,1),Emissions!$A$1:$LI$1),FALSE)</f>
        <v>0</v>
      </c>
      <c r="AB1129" s="361">
        <f>+VLOOKUP($E1129,Emissions!$1:$1048576,MATCH(DATE(AB$2,1,1),Emissions!$A$1:$LI$1),FALSE)</f>
        <v>0</v>
      </c>
      <c r="AC1129" s="361">
        <f>+VLOOKUP($E1129,Emissions!$1:$1048576,MATCH(DATE(AC$2,1,1),Emissions!$A$1:$LI$1),FALSE)</f>
        <v>0</v>
      </c>
      <c r="AD1129" s="361">
        <f>+VLOOKUP($E1129,Emissions!$1:$1048576,MATCH(DATE(AD$2,1,1),Emissions!$A$1:$LI$1),FALSE)</f>
        <v>0</v>
      </c>
      <c r="AE1129" s="361">
        <f>+VLOOKUP($E1129,Emissions!$1:$1048576,MATCH(DATE(AE$2,1,1),Emissions!$A$1:$LI$1),FALSE)</f>
        <v>0</v>
      </c>
      <c r="AF1129" s="361">
        <f>+VLOOKUP($E1129,Emissions!$1:$1048576,MATCH(DATE(AF$2,1,1),Emissions!$A$1:$LI$1),FALSE)</f>
        <v>0</v>
      </c>
      <c r="AG1129" s="361">
        <f>+VLOOKUP($E1129,Emissions!$1:$1048576,MATCH(DATE(AG$2,1,1),Emissions!$A$1:$LI$1),FALSE)</f>
        <v>0</v>
      </c>
      <c r="AH1129" s="361">
        <f>+VLOOKUP($E1129,Emissions!$1:$1048576,MATCH(DATE(AH$2,1,1),Emissions!$A$1:$LI$1),FALSE)</f>
        <v>0</v>
      </c>
      <c r="AI1129" s="361">
        <f>+VLOOKUP($E1129,Emissions!$1:$1048576,MATCH(DATE(AI$2,1,1),Emissions!$A$1:$LI$1),FALSE)</f>
        <v>0</v>
      </c>
      <c r="AJ1129" s="361">
        <f>+VLOOKUP($E1129,Emissions!$1:$1048576,MATCH(DATE(AJ$2,1,1),Emissions!$A$1:$LI$1),FALSE)</f>
        <v>0</v>
      </c>
      <c r="AK1129" s="361">
        <f>+VLOOKUP($E1129,Emissions!$1:$1048576,MATCH(DATE(AK$2,1,1),Emissions!$A$1:$LI$1),FALSE)</f>
        <v>0</v>
      </c>
      <c r="AL1129" s="361">
        <f>+VLOOKUP($E1129,Emissions!$1:$1048576,MATCH(DATE(AL$2,1,1),Emissions!$A$1:$LI$1),FALSE)</f>
        <v>0</v>
      </c>
      <c r="AM1129" s="361">
        <f>+VLOOKUP($E1129,Emissions!$1:$1048576,MATCH(DATE(AM$2,1,1),Emissions!$A$1:$LI$1),FALSE)</f>
        <v>0</v>
      </c>
      <c r="AN1129" s="361">
        <f>+VLOOKUP($E1129,Emissions!$1:$1048576,MATCH(DATE(AN$2,1,1),Emissions!$A$1:$LI$1),FALSE)</f>
        <v>0</v>
      </c>
      <c r="AO1129" s="361">
        <f>+VLOOKUP($E1129,Emissions!$1:$1048576,MATCH(DATE(AO$2,1,1),Emissions!$A$1:$LI$1),FALSE)</f>
        <v>0</v>
      </c>
    </row>
    <row r="1130" spans="1:41" ht="15" customHeight="1" x14ac:dyDescent="0.35">
      <c r="A1130" s="411"/>
      <c r="B1130" s="170"/>
      <c r="C1130" s="138" t="s">
        <v>728</v>
      </c>
      <c r="D1130" s="114" t="s">
        <v>1032</v>
      </c>
      <c r="E1130" s="50" t="s">
        <v>3559</v>
      </c>
      <c r="F1130" s="361">
        <f>+VLOOKUP($E1130,Emissions!$1:$1048576,MATCH(DATE(F$2,1,1),Emissions!$A$1:$LI$1),FALSE)</f>
        <v>0</v>
      </c>
      <c r="G1130" s="361">
        <f>+VLOOKUP($E1130,Emissions!$1:$1048576,MATCH(DATE(G$2,1,1),Emissions!$A$1:$LI$1),FALSE)</f>
        <v>0</v>
      </c>
      <c r="H1130" s="361">
        <f>+VLOOKUP($E1130,Emissions!$1:$1048576,MATCH(DATE(H$2,1,1),Emissions!$A$1:$LI$1),FALSE)</f>
        <v>0</v>
      </c>
      <c r="I1130" s="361">
        <f>+VLOOKUP($E1130,Emissions!$1:$1048576,MATCH(DATE(I$2,1,1),Emissions!$A$1:$LI$1),FALSE)</f>
        <v>0</v>
      </c>
      <c r="J1130" s="361">
        <f>+VLOOKUP($E1130,Emissions!$1:$1048576,MATCH(DATE(J$2,1,1),Emissions!$A$1:$LI$1),FALSE)</f>
        <v>0</v>
      </c>
      <c r="K1130" s="361">
        <f>+VLOOKUP($E1130,Emissions!$1:$1048576,MATCH(DATE(K$2,1,1),Emissions!$A$1:$LI$1),FALSE)</f>
        <v>0</v>
      </c>
      <c r="L1130" s="361">
        <f>+VLOOKUP($E1130,Emissions!$1:$1048576,MATCH(DATE(L$2,1,1),Emissions!$A$1:$LI$1),FALSE)</f>
        <v>0</v>
      </c>
      <c r="M1130" s="361">
        <f>+VLOOKUP($E1130,Emissions!$1:$1048576,MATCH(DATE(M$2,1,1),Emissions!$A$1:$LI$1),FALSE)</f>
        <v>0</v>
      </c>
      <c r="N1130" s="361">
        <f>+VLOOKUP($E1130,Emissions!$1:$1048576,MATCH(DATE(N$2,1,1),Emissions!$A$1:$LI$1),FALSE)</f>
        <v>0</v>
      </c>
      <c r="O1130" s="361">
        <f>+VLOOKUP($E1130,Emissions!$1:$1048576,MATCH(DATE(O$2,1,1),Emissions!$A$1:$LI$1),FALSE)</f>
        <v>0</v>
      </c>
      <c r="P1130" s="361">
        <f>+VLOOKUP($E1130,Emissions!$1:$1048576,MATCH(DATE(P$2,1,1),Emissions!$A$1:$LI$1),FALSE)</f>
        <v>0</v>
      </c>
      <c r="Q1130" s="361">
        <f>+VLOOKUP($E1130,Emissions!$1:$1048576,MATCH(DATE(Q$2,1,1),Emissions!$A$1:$LI$1),FALSE)</f>
        <v>0</v>
      </c>
      <c r="R1130" s="361">
        <f>+VLOOKUP($E1130,Emissions!$1:$1048576,MATCH(DATE(R$2,1,1),Emissions!$A$1:$LI$1),FALSE)</f>
        <v>0</v>
      </c>
      <c r="S1130" s="361">
        <f>+VLOOKUP($E1130,Emissions!$1:$1048576,MATCH(DATE(S$2,1,1),Emissions!$A$1:$LI$1),FALSE)</f>
        <v>0</v>
      </c>
      <c r="T1130" s="361">
        <f>+VLOOKUP($E1130,Emissions!$1:$1048576,MATCH(DATE(T$2,1,1),Emissions!$A$1:$LI$1),FALSE)</f>
        <v>0</v>
      </c>
      <c r="U1130" s="361">
        <f>+VLOOKUP($E1130,Emissions!$1:$1048576,MATCH(DATE(U$2,1,1),Emissions!$A$1:$LI$1),FALSE)</f>
        <v>0</v>
      </c>
      <c r="V1130" s="361">
        <f>+VLOOKUP($E1130,Emissions!$1:$1048576,MATCH(DATE(V$2,1,1),Emissions!$A$1:$LI$1),FALSE)</f>
        <v>0</v>
      </c>
      <c r="W1130" s="361">
        <f>+VLOOKUP($E1130,Emissions!$1:$1048576,MATCH(DATE(W$2,1,1),Emissions!$A$1:$LI$1),FALSE)</f>
        <v>0</v>
      </c>
      <c r="X1130" s="361">
        <f>+VLOOKUP($E1130,Emissions!$1:$1048576,MATCH(DATE(X$2,1,1),Emissions!$A$1:$LI$1),FALSE)</f>
        <v>0</v>
      </c>
      <c r="Y1130" s="361">
        <f>+VLOOKUP($E1130,Emissions!$1:$1048576,MATCH(DATE(Y$2,1,1),Emissions!$A$1:$LI$1),FALSE)</f>
        <v>0</v>
      </c>
      <c r="Z1130" s="361">
        <f>+VLOOKUP($E1130,Emissions!$1:$1048576,MATCH(DATE(Z$2,1,1),Emissions!$A$1:$LI$1),FALSE)</f>
        <v>0</v>
      </c>
      <c r="AA1130" s="361">
        <f>+VLOOKUP($E1130,Emissions!$1:$1048576,MATCH(DATE(AA$2,1,1),Emissions!$A$1:$LI$1),FALSE)</f>
        <v>0</v>
      </c>
      <c r="AB1130" s="361">
        <f>+VLOOKUP($E1130,Emissions!$1:$1048576,MATCH(DATE(AB$2,1,1),Emissions!$A$1:$LI$1),FALSE)</f>
        <v>0</v>
      </c>
      <c r="AC1130" s="361">
        <f>+VLOOKUP($E1130,Emissions!$1:$1048576,MATCH(DATE(AC$2,1,1),Emissions!$A$1:$LI$1),FALSE)</f>
        <v>0</v>
      </c>
      <c r="AD1130" s="361">
        <f>+VLOOKUP($E1130,Emissions!$1:$1048576,MATCH(DATE(AD$2,1,1),Emissions!$A$1:$LI$1),FALSE)</f>
        <v>0</v>
      </c>
      <c r="AE1130" s="361">
        <f>+VLOOKUP($E1130,Emissions!$1:$1048576,MATCH(DATE(AE$2,1,1),Emissions!$A$1:$LI$1),FALSE)</f>
        <v>0</v>
      </c>
      <c r="AF1130" s="361">
        <f>+VLOOKUP($E1130,Emissions!$1:$1048576,MATCH(DATE(AF$2,1,1),Emissions!$A$1:$LI$1),FALSE)</f>
        <v>0</v>
      </c>
      <c r="AG1130" s="361">
        <f>+VLOOKUP($E1130,Emissions!$1:$1048576,MATCH(DATE(AG$2,1,1),Emissions!$A$1:$LI$1),FALSE)</f>
        <v>0</v>
      </c>
      <c r="AH1130" s="361">
        <f>+VLOOKUP($E1130,Emissions!$1:$1048576,MATCH(DATE(AH$2,1,1),Emissions!$A$1:$LI$1),FALSE)</f>
        <v>0</v>
      </c>
      <c r="AI1130" s="361">
        <f>+VLOOKUP($E1130,Emissions!$1:$1048576,MATCH(DATE(AI$2,1,1),Emissions!$A$1:$LI$1),FALSE)</f>
        <v>0</v>
      </c>
      <c r="AJ1130" s="361">
        <f>+VLOOKUP($E1130,Emissions!$1:$1048576,MATCH(DATE(AJ$2,1,1),Emissions!$A$1:$LI$1),FALSE)</f>
        <v>0</v>
      </c>
      <c r="AK1130" s="361">
        <f>+VLOOKUP($E1130,Emissions!$1:$1048576,MATCH(DATE(AK$2,1,1),Emissions!$A$1:$LI$1),FALSE)</f>
        <v>0</v>
      </c>
      <c r="AL1130" s="361">
        <f>+VLOOKUP($E1130,Emissions!$1:$1048576,MATCH(DATE(AL$2,1,1),Emissions!$A$1:$LI$1),FALSE)</f>
        <v>0</v>
      </c>
      <c r="AM1130" s="361">
        <f>+VLOOKUP($E1130,Emissions!$1:$1048576,MATCH(DATE(AM$2,1,1),Emissions!$A$1:$LI$1),FALSE)</f>
        <v>0</v>
      </c>
      <c r="AN1130" s="361">
        <f>+VLOOKUP($E1130,Emissions!$1:$1048576,MATCH(DATE(AN$2,1,1),Emissions!$A$1:$LI$1),FALSE)</f>
        <v>0</v>
      </c>
      <c r="AO1130" s="361">
        <f>+VLOOKUP($E1130,Emissions!$1:$1048576,MATCH(DATE(AO$2,1,1),Emissions!$A$1:$LI$1),FALSE)</f>
        <v>0</v>
      </c>
    </row>
    <row r="1131" spans="1:41" ht="15" customHeight="1" x14ac:dyDescent="0.35">
      <c r="A1131" s="411"/>
      <c r="B1131" s="170"/>
      <c r="C1131" s="138" t="s">
        <v>729</v>
      </c>
      <c r="D1131" s="114" t="s">
        <v>1032</v>
      </c>
      <c r="E1131" s="50" t="s">
        <v>3560</v>
      </c>
      <c r="F1131" s="361">
        <f>+VLOOKUP($E1131,Emissions!$1:$1048576,MATCH(DATE(F$2,1,1),Emissions!$A$1:$LI$1),FALSE)</f>
        <v>1.0878687709999999</v>
      </c>
      <c r="G1131" s="361">
        <f>+VLOOKUP($E1131,Emissions!$1:$1048576,MATCH(DATE(G$2,1,1),Emissions!$A$1:$LI$1),FALSE)</f>
        <v>1.099244425</v>
      </c>
      <c r="H1131" s="361">
        <f>+VLOOKUP($E1131,Emissions!$1:$1048576,MATCH(DATE(H$2,1,1),Emissions!$A$1:$LI$1),FALSE)</f>
        <v>1.112278484</v>
      </c>
      <c r="I1131" s="361">
        <f>+VLOOKUP($E1131,Emissions!$1:$1048576,MATCH(DATE(I$2,1,1),Emissions!$A$1:$LI$1),FALSE)</f>
        <v>1.123826663</v>
      </c>
      <c r="J1131" s="361">
        <f>+VLOOKUP($E1131,Emissions!$1:$1048576,MATCH(DATE(J$2,1,1),Emissions!$A$1:$LI$1),FALSE)</f>
        <v>1.14145585</v>
      </c>
      <c r="K1131" s="361">
        <f>+VLOOKUP($E1131,Emissions!$1:$1048576,MATCH(DATE(K$2,1,1),Emissions!$A$1:$LI$1),FALSE)</f>
        <v>1.163883365</v>
      </c>
      <c r="L1131" s="361">
        <f>+VLOOKUP($E1131,Emissions!$1:$1048576,MATCH(DATE(L$2,1,1),Emissions!$A$1:$LI$1),FALSE)</f>
        <v>1.1900031499999999</v>
      </c>
      <c r="M1131" s="361">
        <f>+VLOOKUP($E1131,Emissions!$1:$1048576,MATCH(DATE(M$2,1,1),Emissions!$A$1:$LI$1),FALSE)</f>
        <v>1.218970514</v>
      </c>
      <c r="N1131" s="361">
        <f>+VLOOKUP($E1131,Emissions!$1:$1048576,MATCH(DATE(N$2,1,1),Emissions!$A$1:$LI$1),FALSE)</f>
        <v>1.250151869</v>
      </c>
      <c r="O1131" s="361">
        <f>+VLOOKUP($E1131,Emissions!$1:$1048576,MATCH(DATE(O$2,1,1),Emissions!$A$1:$LI$1),FALSE)</f>
        <v>1.283098359</v>
      </c>
      <c r="P1131" s="361">
        <f>+VLOOKUP($E1131,Emissions!$1:$1048576,MATCH(DATE(P$2,1,1),Emissions!$A$1:$LI$1),FALSE)</f>
        <v>1.3161259080000001</v>
      </c>
      <c r="Q1131" s="361">
        <f>+VLOOKUP($E1131,Emissions!$1:$1048576,MATCH(DATE(Q$2,1,1),Emissions!$A$1:$LI$1),FALSE)</f>
        <v>1.3441457489999999</v>
      </c>
      <c r="R1131" s="361">
        <f>+VLOOKUP($E1131,Emissions!$1:$1048576,MATCH(DATE(R$2,1,1),Emissions!$A$1:$LI$1),FALSE)</f>
        <v>1.368031996</v>
      </c>
      <c r="S1131" s="361">
        <f>+VLOOKUP($E1131,Emissions!$1:$1048576,MATCH(DATE(S$2,1,1),Emissions!$A$1:$LI$1),FALSE)</f>
        <v>1.3888681409999999</v>
      </c>
      <c r="T1131" s="361">
        <f>+VLOOKUP($E1131,Emissions!$1:$1048576,MATCH(DATE(T$2,1,1),Emissions!$A$1:$LI$1),FALSE)</f>
        <v>1.4079065019999999</v>
      </c>
      <c r="U1131" s="361">
        <f>+VLOOKUP($E1131,Emissions!$1:$1048576,MATCH(DATE(U$2,1,1),Emissions!$A$1:$LI$1),FALSE)</f>
        <v>1.4263116469999999</v>
      </c>
      <c r="V1131" s="361">
        <f>+VLOOKUP($E1131,Emissions!$1:$1048576,MATCH(DATE(V$2,1,1),Emissions!$A$1:$LI$1),FALSE)</f>
        <v>1.4451007549999999</v>
      </c>
      <c r="W1131" s="361">
        <f>+VLOOKUP($E1131,Emissions!$1:$1048576,MATCH(DATE(W$2,1,1),Emissions!$A$1:$LI$1),FALSE)</f>
        <v>1.465210957</v>
      </c>
      <c r="X1131" s="361">
        <f>+VLOOKUP($E1131,Emissions!$1:$1048576,MATCH(DATE(X$2,1,1),Emissions!$A$1:$LI$1),FALSE)</f>
        <v>1.4874312359999999</v>
      </c>
      <c r="Y1131" s="361">
        <f>+VLOOKUP($E1131,Emissions!$1:$1048576,MATCH(DATE(Y$2,1,1),Emissions!$A$1:$LI$1),FALSE)</f>
        <v>1.5122884830000001</v>
      </c>
      <c r="Z1131" s="361">
        <f>+VLOOKUP($E1131,Emissions!$1:$1048576,MATCH(DATE(Z$2,1,1),Emissions!$A$1:$LI$1),FALSE)</f>
        <v>1.540140155</v>
      </c>
      <c r="AA1131" s="361">
        <f>+VLOOKUP($E1131,Emissions!$1:$1048576,MATCH(DATE(AA$2,1,1),Emissions!$A$1:$LI$1),FALSE)</f>
        <v>1.5714815179999999</v>
      </c>
      <c r="AB1131" s="361">
        <f>+VLOOKUP($E1131,Emissions!$1:$1048576,MATCH(DATE(AB$2,1,1),Emissions!$A$1:$LI$1),FALSE)</f>
        <v>1.6067502259999999</v>
      </c>
      <c r="AC1131" s="361">
        <f>+VLOOKUP($E1131,Emissions!$1:$1048576,MATCH(DATE(AC$2,1,1),Emissions!$A$1:$LI$1),FALSE)</f>
        <v>1.646194725</v>
      </c>
      <c r="AD1131" s="361">
        <f>+VLOOKUP($E1131,Emissions!$1:$1048576,MATCH(DATE(AD$2,1,1),Emissions!$A$1:$LI$1),FALSE)</f>
        <v>1.689811722</v>
      </c>
      <c r="AE1131" s="361">
        <f>+VLOOKUP($E1131,Emissions!$1:$1048576,MATCH(DATE(AE$2,1,1),Emissions!$A$1:$LI$1),FALSE)</f>
        <v>1.7372586210000001</v>
      </c>
      <c r="AF1131" s="361">
        <f>+VLOOKUP($E1131,Emissions!$1:$1048576,MATCH(DATE(AF$2,1,1),Emissions!$A$1:$LI$1),FALSE)</f>
        <v>1.788451158</v>
      </c>
      <c r="AG1131" s="361">
        <f>+VLOOKUP($E1131,Emissions!$1:$1048576,MATCH(DATE(AG$2,1,1),Emissions!$A$1:$LI$1),FALSE)</f>
        <v>1.843668444</v>
      </c>
      <c r="AH1131" s="361">
        <f>+VLOOKUP($E1131,Emissions!$1:$1048576,MATCH(DATE(AH$2,1,1),Emissions!$A$1:$LI$1),FALSE)</f>
        <v>1.902971703</v>
      </c>
      <c r="AI1131" s="361">
        <f>+VLOOKUP($E1131,Emissions!$1:$1048576,MATCH(DATE(AI$2,1,1),Emissions!$A$1:$LI$1),FALSE)</f>
        <v>1.9657268670000001</v>
      </c>
      <c r="AJ1131" s="361">
        <f>+VLOOKUP($E1131,Emissions!$1:$1048576,MATCH(DATE(AJ$2,1,1),Emissions!$A$1:$LI$1),FALSE)</f>
        <v>2.0309630520000002</v>
      </c>
      <c r="AK1131" s="361">
        <f>+VLOOKUP($E1131,Emissions!$1:$1048576,MATCH(DATE(AK$2,1,1),Emissions!$A$1:$LI$1),FALSE)</f>
        <v>2.0978149369999999</v>
      </c>
      <c r="AL1131" s="361">
        <f>+VLOOKUP($E1131,Emissions!$1:$1048576,MATCH(DATE(AL$2,1,1),Emissions!$A$1:$LI$1),FALSE)</f>
        <v>2.1656153499999999</v>
      </c>
      <c r="AM1131" s="361">
        <f>+VLOOKUP($E1131,Emissions!$1:$1048576,MATCH(DATE(AM$2,1,1),Emissions!$A$1:$LI$1),FALSE)</f>
        <v>2.2337925740000002</v>
      </c>
      <c r="AN1131" s="361">
        <f>+VLOOKUP($E1131,Emissions!$1:$1048576,MATCH(DATE(AN$2,1,1),Emissions!$A$1:$LI$1),FALSE)</f>
        <v>2.3018182509999998</v>
      </c>
      <c r="AO1131" s="361">
        <f>+VLOOKUP($E1131,Emissions!$1:$1048576,MATCH(DATE(AO$2,1,1),Emissions!$A$1:$LI$1),FALSE)</f>
        <v>2.3691846499999998</v>
      </c>
    </row>
    <row r="1132" spans="1:41" ht="15" customHeight="1" x14ac:dyDescent="0.35">
      <c r="A1132" s="411"/>
      <c r="B1132" s="170"/>
      <c r="C1132" s="138" t="s">
        <v>730</v>
      </c>
      <c r="D1132" s="114" t="s">
        <v>1032</v>
      </c>
      <c r="E1132" s="50" t="s">
        <v>3561</v>
      </c>
      <c r="F1132" s="361">
        <f>+VLOOKUP($E1132,Emissions!$1:$1048576,MATCH(DATE(F$2,1,1),Emissions!$A$1:$LI$1),FALSE)</f>
        <v>0.21135986940000001</v>
      </c>
      <c r="G1132" s="361">
        <f>+VLOOKUP($E1132,Emissions!$1:$1048576,MATCH(DATE(G$2,1,1),Emissions!$A$1:$LI$1),FALSE)</f>
        <v>0.213723266</v>
      </c>
      <c r="H1132" s="361">
        <f>+VLOOKUP($E1132,Emissions!$1:$1048576,MATCH(DATE(H$2,1,1),Emissions!$A$1:$LI$1),FALSE)</f>
        <v>0.2163370255</v>
      </c>
      <c r="I1132" s="361">
        <f>+VLOOKUP($E1132,Emissions!$1:$1048576,MATCH(DATE(I$2,1,1),Emissions!$A$1:$LI$1),FALSE)</f>
        <v>0.21842214030000001</v>
      </c>
      <c r="J1132" s="361">
        <f>+VLOOKUP($E1132,Emissions!$1:$1048576,MATCH(DATE(J$2,1,1),Emissions!$A$1:$LI$1),FALSE)</f>
        <v>0.22186348380000001</v>
      </c>
      <c r="K1132" s="361">
        <f>+VLOOKUP($E1132,Emissions!$1:$1048576,MATCH(DATE(K$2,1,1),Emissions!$A$1:$LI$1),FALSE)</f>
        <v>0.2263451142</v>
      </c>
      <c r="L1132" s="361">
        <f>+VLOOKUP($E1132,Emissions!$1:$1048576,MATCH(DATE(L$2,1,1),Emissions!$A$1:$LI$1),FALSE)</f>
        <v>0.2316273536</v>
      </c>
      <c r="M1132" s="361">
        <f>+VLOOKUP($E1132,Emissions!$1:$1048576,MATCH(DATE(M$2,1,1),Emissions!$A$1:$LI$1),FALSE)</f>
        <v>0.23753545079999999</v>
      </c>
      <c r="N1132" s="361">
        <f>+VLOOKUP($E1132,Emissions!$1:$1048576,MATCH(DATE(N$2,1,1),Emissions!$A$1:$LI$1),FALSE)</f>
        <v>0.2439398891</v>
      </c>
      <c r="O1132" s="361">
        <f>+VLOOKUP($E1132,Emissions!$1:$1048576,MATCH(DATE(O$2,1,1),Emissions!$A$1:$LI$1),FALSE)</f>
        <v>0.25074846480000001</v>
      </c>
      <c r="P1132" s="361">
        <f>+VLOOKUP($E1132,Emissions!$1:$1048576,MATCH(DATE(P$2,1,1),Emissions!$A$1:$LI$1),FALSE)</f>
        <v>0.25752813920000001</v>
      </c>
      <c r="Q1132" s="361">
        <f>+VLOOKUP($E1132,Emissions!$1:$1048576,MATCH(DATE(Q$2,1,1),Emissions!$A$1:$LI$1),FALSE)</f>
        <v>0.26305988470000002</v>
      </c>
      <c r="R1132" s="361">
        <f>+VLOOKUP($E1132,Emissions!$1:$1048576,MATCH(DATE(R$2,1,1),Emissions!$A$1:$LI$1),FALSE)</f>
        <v>0.26766674759999998</v>
      </c>
      <c r="S1132" s="361">
        <f>+VLOOKUP($E1132,Emissions!$1:$1048576,MATCH(DATE(S$2,1,1),Emissions!$A$1:$LI$1),FALSE)</f>
        <v>0.27165709459999998</v>
      </c>
      <c r="T1132" s="361">
        <f>+VLOOKUP($E1132,Emissions!$1:$1048576,MATCH(DATE(T$2,1,1),Emissions!$A$1:$LI$1),FALSE)</f>
        <v>0.27534764080000002</v>
      </c>
      <c r="U1132" s="361">
        <f>+VLOOKUP($E1132,Emissions!$1:$1048576,MATCH(DATE(U$2,1,1),Emissions!$A$1:$LI$1),FALSE)</f>
        <v>0.2790084518</v>
      </c>
      <c r="V1132" s="361">
        <f>+VLOOKUP($E1132,Emissions!$1:$1048576,MATCH(DATE(V$2,1,1),Emissions!$A$1:$LI$1),FALSE)</f>
        <v>0.2828591016</v>
      </c>
      <c r="W1132" s="361">
        <f>+VLOOKUP($E1132,Emissions!$1:$1048576,MATCH(DATE(W$2,1,1),Emissions!$A$1:$LI$1),FALSE)</f>
        <v>0.2870925365</v>
      </c>
      <c r="X1132" s="361">
        <f>+VLOOKUP($E1132,Emissions!$1:$1048576,MATCH(DATE(X$2,1,1),Emissions!$A$1:$LI$1),FALSE)</f>
        <v>0.29186057589999997</v>
      </c>
      <c r="Y1132" s="361">
        <f>+VLOOKUP($E1132,Emissions!$1:$1048576,MATCH(DATE(Y$2,1,1),Emissions!$A$1:$LI$1),FALSE)</f>
        <v>0.2972509264</v>
      </c>
      <c r="Z1132" s="361">
        <f>+VLOOKUP($E1132,Emissions!$1:$1048576,MATCH(DATE(Z$2,1,1),Emissions!$A$1:$LI$1),FALSE)</f>
        <v>0.30333150689999999</v>
      </c>
      <c r="AA1132" s="361">
        <f>+VLOOKUP($E1132,Emissions!$1:$1048576,MATCH(DATE(AA$2,1,1),Emissions!$A$1:$LI$1),FALSE)</f>
        <v>0.31017823529999999</v>
      </c>
      <c r="AB1132" s="361">
        <f>+VLOOKUP($E1132,Emissions!$1:$1048576,MATCH(DATE(AB$2,1,1),Emissions!$A$1:$LI$1),FALSE)</f>
        <v>0.31787737469999999</v>
      </c>
      <c r="AC1132" s="361">
        <f>+VLOOKUP($E1132,Emissions!$1:$1048576,MATCH(DATE(AC$2,1,1),Emissions!$A$1:$LI$1),FALSE)</f>
        <v>0.32647126809999999</v>
      </c>
      <c r="AD1132" s="361">
        <f>+VLOOKUP($E1132,Emissions!$1:$1048576,MATCH(DATE(AD$2,1,1),Emissions!$A$1:$LI$1),FALSE)</f>
        <v>0.33594190600000001</v>
      </c>
      <c r="AE1132" s="361">
        <f>+VLOOKUP($E1132,Emissions!$1:$1048576,MATCH(DATE(AE$2,1,1),Emissions!$A$1:$LI$1),FALSE)</f>
        <v>0.3462361142</v>
      </c>
      <c r="AF1132" s="361">
        <f>+VLOOKUP($E1132,Emissions!$1:$1048576,MATCH(DATE(AF$2,1,1),Emissions!$A$1:$LI$1),FALSE)</f>
        <v>0.35735216739999998</v>
      </c>
      <c r="AG1132" s="361">
        <f>+VLOOKUP($E1132,Emissions!$1:$1048576,MATCH(DATE(AG$2,1,1),Emissions!$A$1:$LI$1),FALSE)</f>
        <v>0.36934995240000001</v>
      </c>
      <c r="AH1132" s="361">
        <f>+VLOOKUP($E1132,Emissions!$1:$1048576,MATCH(DATE(AH$2,1,1),Emissions!$A$1:$LI$1),FALSE)</f>
        <v>0.38222858139999999</v>
      </c>
      <c r="AI1132" s="361">
        <f>+VLOOKUP($E1132,Emissions!$1:$1048576,MATCH(DATE(AI$2,1,1),Emissions!$A$1:$LI$1),FALSE)</f>
        <v>0.39582144499999999</v>
      </c>
      <c r="AJ1132" s="361">
        <f>+VLOOKUP($E1132,Emissions!$1:$1048576,MATCH(DATE(AJ$2,1,1),Emissions!$A$1:$LI$1),FALSE)</f>
        <v>0.40989406140000001</v>
      </c>
      <c r="AK1132" s="361">
        <f>+VLOOKUP($E1132,Emissions!$1:$1048576,MATCH(DATE(AK$2,1,1),Emissions!$A$1:$LI$1),FALSE)</f>
        <v>0.42425375840000001</v>
      </c>
      <c r="AL1132" s="361">
        <f>+VLOOKUP($E1132,Emissions!$1:$1048576,MATCH(DATE(AL$2,1,1),Emissions!$A$1:$LI$1),FALSE)</f>
        <v>0.4387648227</v>
      </c>
      <c r="AM1132" s="361">
        <f>+VLOOKUP($E1132,Emissions!$1:$1048576,MATCH(DATE(AM$2,1,1),Emissions!$A$1:$LI$1),FALSE)</f>
        <v>0.45331669060000002</v>
      </c>
      <c r="AN1132" s="361">
        <f>+VLOOKUP($E1132,Emissions!$1:$1048576,MATCH(DATE(AN$2,1,1),Emissions!$A$1:$LI$1),FALSE)</f>
        <v>0.4678092385</v>
      </c>
      <c r="AO1132" s="361">
        <f>+VLOOKUP($E1132,Emissions!$1:$1048576,MATCH(DATE(AO$2,1,1),Emissions!$A$1:$LI$1),FALSE)</f>
        <v>0.48214657840000003</v>
      </c>
    </row>
    <row r="1133" spans="1:41" ht="15" customHeight="1" x14ac:dyDescent="0.35">
      <c r="A1133" s="411"/>
      <c r="B1133" s="170"/>
      <c r="C1133" s="138" t="s">
        <v>731</v>
      </c>
      <c r="D1133" s="114" t="s">
        <v>1032</v>
      </c>
      <c r="E1133" s="50" t="s">
        <v>3562</v>
      </c>
      <c r="F1133" s="361">
        <f>+VLOOKUP($E1133,Emissions!$1:$1048576,MATCH(DATE(F$2,1,1),Emissions!$A$1:$LI$1),FALSE)</f>
        <v>0</v>
      </c>
      <c r="G1133" s="361">
        <f>+VLOOKUP($E1133,Emissions!$1:$1048576,MATCH(DATE(G$2,1,1),Emissions!$A$1:$LI$1),FALSE)</f>
        <v>0</v>
      </c>
      <c r="H1133" s="361">
        <f>+VLOOKUP($E1133,Emissions!$1:$1048576,MATCH(DATE(H$2,1,1),Emissions!$A$1:$LI$1),FALSE)</f>
        <v>0</v>
      </c>
      <c r="I1133" s="361">
        <f>+VLOOKUP($E1133,Emissions!$1:$1048576,MATCH(DATE(I$2,1,1),Emissions!$A$1:$LI$1),FALSE)</f>
        <v>0</v>
      </c>
      <c r="J1133" s="361">
        <f>+VLOOKUP($E1133,Emissions!$1:$1048576,MATCH(DATE(J$2,1,1),Emissions!$A$1:$LI$1),FALSE)</f>
        <v>0</v>
      </c>
      <c r="K1133" s="361">
        <f>+VLOOKUP($E1133,Emissions!$1:$1048576,MATCH(DATE(K$2,1,1),Emissions!$A$1:$LI$1),FALSE)</f>
        <v>0</v>
      </c>
      <c r="L1133" s="361">
        <f>+VLOOKUP($E1133,Emissions!$1:$1048576,MATCH(DATE(L$2,1,1),Emissions!$A$1:$LI$1),FALSE)</f>
        <v>0</v>
      </c>
      <c r="M1133" s="361">
        <f>+VLOOKUP($E1133,Emissions!$1:$1048576,MATCH(DATE(M$2,1,1),Emissions!$A$1:$LI$1),FALSE)</f>
        <v>0</v>
      </c>
      <c r="N1133" s="361">
        <f>+VLOOKUP($E1133,Emissions!$1:$1048576,MATCH(DATE(N$2,1,1),Emissions!$A$1:$LI$1),FALSE)</f>
        <v>0</v>
      </c>
      <c r="O1133" s="361">
        <f>+VLOOKUP($E1133,Emissions!$1:$1048576,MATCH(DATE(O$2,1,1),Emissions!$A$1:$LI$1),FALSE)</f>
        <v>0</v>
      </c>
      <c r="P1133" s="361">
        <f>+VLOOKUP($E1133,Emissions!$1:$1048576,MATCH(DATE(P$2,1,1),Emissions!$A$1:$LI$1),FALSE)</f>
        <v>0</v>
      </c>
      <c r="Q1133" s="361">
        <f>+VLOOKUP($E1133,Emissions!$1:$1048576,MATCH(DATE(Q$2,1,1),Emissions!$A$1:$LI$1),FALSE)</f>
        <v>0</v>
      </c>
      <c r="R1133" s="361">
        <f>+VLOOKUP($E1133,Emissions!$1:$1048576,MATCH(DATE(R$2,1,1),Emissions!$A$1:$LI$1),FALSE)</f>
        <v>0</v>
      </c>
      <c r="S1133" s="361">
        <f>+VLOOKUP($E1133,Emissions!$1:$1048576,MATCH(DATE(S$2,1,1),Emissions!$A$1:$LI$1),FALSE)</f>
        <v>0</v>
      </c>
      <c r="T1133" s="361">
        <f>+VLOOKUP($E1133,Emissions!$1:$1048576,MATCH(DATE(T$2,1,1),Emissions!$A$1:$LI$1),FALSE)</f>
        <v>0</v>
      </c>
      <c r="U1133" s="361">
        <f>+VLOOKUP($E1133,Emissions!$1:$1048576,MATCH(DATE(U$2,1,1),Emissions!$A$1:$LI$1),FALSE)</f>
        <v>0</v>
      </c>
      <c r="V1133" s="361">
        <f>+VLOOKUP($E1133,Emissions!$1:$1048576,MATCH(DATE(V$2,1,1),Emissions!$A$1:$LI$1),FALSE)</f>
        <v>0</v>
      </c>
      <c r="W1133" s="361">
        <f>+VLOOKUP($E1133,Emissions!$1:$1048576,MATCH(DATE(W$2,1,1),Emissions!$A$1:$LI$1),FALSE)</f>
        <v>0</v>
      </c>
      <c r="X1133" s="361">
        <f>+VLOOKUP($E1133,Emissions!$1:$1048576,MATCH(DATE(X$2,1,1),Emissions!$A$1:$LI$1),FALSE)</f>
        <v>0</v>
      </c>
      <c r="Y1133" s="361">
        <f>+VLOOKUP($E1133,Emissions!$1:$1048576,MATCH(DATE(Y$2,1,1),Emissions!$A$1:$LI$1),FALSE)</f>
        <v>0</v>
      </c>
      <c r="Z1133" s="361">
        <f>+VLOOKUP($E1133,Emissions!$1:$1048576,MATCH(DATE(Z$2,1,1),Emissions!$A$1:$LI$1),FALSE)</f>
        <v>0</v>
      </c>
      <c r="AA1133" s="361">
        <f>+VLOOKUP($E1133,Emissions!$1:$1048576,MATCH(DATE(AA$2,1,1),Emissions!$A$1:$LI$1),FALSE)</f>
        <v>0</v>
      </c>
      <c r="AB1133" s="361">
        <f>+VLOOKUP($E1133,Emissions!$1:$1048576,MATCH(DATE(AB$2,1,1),Emissions!$A$1:$LI$1),FALSE)</f>
        <v>0</v>
      </c>
      <c r="AC1133" s="361">
        <f>+VLOOKUP($E1133,Emissions!$1:$1048576,MATCH(DATE(AC$2,1,1),Emissions!$A$1:$LI$1),FALSE)</f>
        <v>0</v>
      </c>
      <c r="AD1133" s="361">
        <f>+VLOOKUP($E1133,Emissions!$1:$1048576,MATCH(DATE(AD$2,1,1),Emissions!$A$1:$LI$1),FALSE)</f>
        <v>0</v>
      </c>
      <c r="AE1133" s="361">
        <f>+VLOOKUP($E1133,Emissions!$1:$1048576,MATCH(DATE(AE$2,1,1),Emissions!$A$1:$LI$1),FALSE)</f>
        <v>0</v>
      </c>
      <c r="AF1133" s="361">
        <f>+VLOOKUP($E1133,Emissions!$1:$1048576,MATCH(DATE(AF$2,1,1),Emissions!$A$1:$LI$1),FALSE)</f>
        <v>0</v>
      </c>
      <c r="AG1133" s="361">
        <f>+VLOOKUP($E1133,Emissions!$1:$1048576,MATCH(DATE(AG$2,1,1),Emissions!$A$1:$LI$1),FALSE)</f>
        <v>0</v>
      </c>
      <c r="AH1133" s="361">
        <f>+VLOOKUP($E1133,Emissions!$1:$1048576,MATCH(DATE(AH$2,1,1),Emissions!$A$1:$LI$1),FALSE)</f>
        <v>0</v>
      </c>
      <c r="AI1133" s="361">
        <f>+VLOOKUP($E1133,Emissions!$1:$1048576,MATCH(DATE(AI$2,1,1),Emissions!$A$1:$LI$1),FALSE)</f>
        <v>0</v>
      </c>
      <c r="AJ1133" s="361">
        <f>+VLOOKUP($E1133,Emissions!$1:$1048576,MATCH(DATE(AJ$2,1,1),Emissions!$A$1:$LI$1),FALSE)</f>
        <v>0</v>
      </c>
      <c r="AK1133" s="361">
        <f>+VLOOKUP($E1133,Emissions!$1:$1048576,MATCH(DATE(AK$2,1,1),Emissions!$A$1:$LI$1),FALSE)</f>
        <v>0</v>
      </c>
      <c r="AL1133" s="361">
        <f>+VLOOKUP($E1133,Emissions!$1:$1048576,MATCH(DATE(AL$2,1,1),Emissions!$A$1:$LI$1),FALSE)</f>
        <v>0</v>
      </c>
      <c r="AM1133" s="361">
        <f>+VLOOKUP($E1133,Emissions!$1:$1048576,MATCH(DATE(AM$2,1,1),Emissions!$A$1:$LI$1),FALSE)</f>
        <v>0</v>
      </c>
      <c r="AN1133" s="361">
        <f>+VLOOKUP($E1133,Emissions!$1:$1048576,MATCH(DATE(AN$2,1,1),Emissions!$A$1:$LI$1),FALSE)</f>
        <v>0</v>
      </c>
      <c r="AO1133" s="361">
        <f>+VLOOKUP($E1133,Emissions!$1:$1048576,MATCH(DATE(AO$2,1,1),Emissions!$A$1:$LI$1),FALSE)</f>
        <v>0</v>
      </c>
    </row>
    <row r="1134" spans="1:41" ht="15" customHeight="1" x14ac:dyDescent="0.35">
      <c r="A1134" s="411"/>
      <c r="B1134" s="170"/>
      <c r="C1134" s="138" t="s">
        <v>732</v>
      </c>
      <c r="D1134" s="114" t="s">
        <v>1032</v>
      </c>
      <c r="E1134" s="50" t="s">
        <v>3563</v>
      </c>
      <c r="F1134" s="361">
        <f>+VLOOKUP($E1134,Emissions!$1:$1048576,MATCH(DATE(F$2,1,1),Emissions!$A$1:$LI$1),FALSE)</f>
        <v>0</v>
      </c>
      <c r="G1134" s="361">
        <f>+VLOOKUP($E1134,Emissions!$1:$1048576,MATCH(DATE(G$2,1,1),Emissions!$A$1:$LI$1),FALSE)</f>
        <v>0</v>
      </c>
      <c r="H1134" s="361">
        <f>+VLOOKUP($E1134,Emissions!$1:$1048576,MATCH(DATE(H$2,1,1),Emissions!$A$1:$LI$1),FALSE)</f>
        <v>0</v>
      </c>
      <c r="I1134" s="361">
        <f>+VLOOKUP($E1134,Emissions!$1:$1048576,MATCH(DATE(I$2,1,1),Emissions!$A$1:$LI$1),FALSE)</f>
        <v>0</v>
      </c>
      <c r="J1134" s="361">
        <f>+VLOOKUP($E1134,Emissions!$1:$1048576,MATCH(DATE(J$2,1,1),Emissions!$A$1:$LI$1),FALSE)</f>
        <v>0</v>
      </c>
      <c r="K1134" s="361">
        <f>+VLOOKUP($E1134,Emissions!$1:$1048576,MATCH(DATE(K$2,1,1),Emissions!$A$1:$LI$1),FALSE)</f>
        <v>0</v>
      </c>
      <c r="L1134" s="361">
        <f>+VLOOKUP($E1134,Emissions!$1:$1048576,MATCH(DATE(L$2,1,1),Emissions!$A$1:$LI$1),FALSE)</f>
        <v>0</v>
      </c>
      <c r="M1134" s="361">
        <f>+VLOOKUP($E1134,Emissions!$1:$1048576,MATCH(DATE(M$2,1,1),Emissions!$A$1:$LI$1),FALSE)</f>
        <v>0</v>
      </c>
      <c r="N1134" s="361">
        <f>+VLOOKUP($E1134,Emissions!$1:$1048576,MATCH(DATE(N$2,1,1),Emissions!$A$1:$LI$1),FALSE)</f>
        <v>0</v>
      </c>
      <c r="O1134" s="361">
        <f>+VLOOKUP($E1134,Emissions!$1:$1048576,MATCH(DATE(O$2,1,1),Emissions!$A$1:$LI$1),FALSE)</f>
        <v>0</v>
      </c>
      <c r="P1134" s="361">
        <f>+VLOOKUP($E1134,Emissions!$1:$1048576,MATCH(DATE(P$2,1,1),Emissions!$A$1:$LI$1),FALSE)</f>
        <v>0</v>
      </c>
      <c r="Q1134" s="361">
        <f>+VLOOKUP($E1134,Emissions!$1:$1048576,MATCH(DATE(Q$2,1,1),Emissions!$A$1:$LI$1),FALSE)</f>
        <v>0</v>
      </c>
      <c r="R1134" s="361">
        <f>+VLOOKUP($E1134,Emissions!$1:$1048576,MATCH(DATE(R$2,1,1),Emissions!$A$1:$LI$1),FALSE)</f>
        <v>0</v>
      </c>
      <c r="S1134" s="361">
        <f>+VLOOKUP($E1134,Emissions!$1:$1048576,MATCH(DATE(S$2,1,1),Emissions!$A$1:$LI$1),FALSE)</f>
        <v>0</v>
      </c>
      <c r="T1134" s="361">
        <f>+VLOOKUP($E1134,Emissions!$1:$1048576,MATCH(DATE(T$2,1,1),Emissions!$A$1:$LI$1),FALSE)</f>
        <v>0</v>
      </c>
      <c r="U1134" s="361">
        <f>+VLOOKUP($E1134,Emissions!$1:$1048576,MATCH(DATE(U$2,1,1),Emissions!$A$1:$LI$1),FALSE)</f>
        <v>0</v>
      </c>
      <c r="V1134" s="361">
        <f>+VLOOKUP($E1134,Emissions!$1:$1048576,MATCH(DATE(V$2,1,1),Emissions!$A$1:$LI$1),FALSE)</f>
        <v>0</v>
      </c>
      <c r="W1134" s="361">
        <f>+VLOOKUP($E1134,Emissions!$1:$1048576,MATCH(DATE(W$2,1,1),Emissions!$A$1:$LI$1),FALSE)</f>
        <v>0</v>
      </c>
      <c r="X1134" s="361">
        <f>+VLOOKUP($E1134,Emissions!$1:$1048576,MATCH(DATE(X$2,1,1),Emissions!$A$1:$LI$1),FALSE)</f>
        <v>0</v>
      </c>
      <c r="Y1134" s="361">
        <f>+VLOOKUP($E1134,Emissions!$1:$1048576,MATCH(DATE(Y$2,1,1),Emissions!$A$1:$LI$1),FALSE)</f>
        <v>0</v>
      </c>
      <c r="Z1134" s="361">
        <f>+VLOOKUP($E1134,Emissions!$1:$1048576,MATCH(DATE(Z$2,1,1),Emissions!$A$1:$LI$1),FALSE)</f>
        <v>0</v>
      </c>
      <c r="AA1134" s="361">
        <f>+VLOOKUP($E1134,Emissions!$1:$1048576,MATCH(DATE(AA$2,1,1),Emissions!$A$1:$LI$1),FALSE)</f>
        <v>0</v>
      </c>
      <c r="AB1134" s="361">
        <f>+VLOOKUP($E1134,Emissions!$1:$1048576,MATCH(DATE(AB$2,1,1),Emissions!$A$1:$LI$1),FALSE)</f>
        <v>0</v>
      </c>
      <c r="AC1134" s="361">
        <f>+VLOOKUP($E1134,Emissions!$1:$1048576,MATCH(DATE(AC$2,1,1),Emissions!$A$1:$LI$1),FALSE)</f>
        <v>0</v>
      </c>
      <c r="AD1134" s="361">
        <f>+VLOOKUP($E1134,Emissions!$1:$1048576,MATCH(DATE(AD$2,1,1),Emissions!$A$1:$LI$1),FALSE)</f>
        <v>0</v>
      </c>
      <c r="AE1134" s="361">
        <f>+VLOOKUP($E1134,Emissions!$1:$1048576,MATCH(DATE(AE$2,1,1),Emissions!$A$1:$LI$1),FALSE)</f>
        <v>0</v>
      </c>
      <c r="AF1134" s="361">
        <f>+VLOOKUP($E1134,Emissions!$1:$1048576,MATCH(DATE(AF$2,1,1),Emissions!$A$1:$LI$1),FALSE)</f>
        <v>0</v>
      </c>
      <c r="AG1134" s="361">
        <f>+VLOOKUP($E1134,Emissions!$1:$1048576,MATCH(DATE(AG$2,1,1),Emissions!$A$1:$LI$1),FALSE)</f>
        <v>0</v>
      </c>
      <c r="AH1134" s="361">
        <f>+VLOOKUP($E1134,Emissions!$1:$1048576,MATCH(DATE(AH$2,1,1),Emissions!$A$1:$LI$1),FALSE)</f>
        <v>0</v>
      </c>
      <c r="AI1134" s="361">
        <f>+VLOOKUP($E1134,Emissions!$1:$1048576,MATCH(DATE(AI$2,1,1),Emissions!$A$1:$LI$1),FALSE)</f>
        <v>0</v>
      </c>
      <c r="AJ1134" s="361">
        <f>+VLOOKUP($E1134,Emissions!$1:$1048576,MATCH(DATE(AJ$2,1,1),Emissions!$A$1:$LI$1),FALSE)</f>
        <v>0</v>
      </c>
      <c r="AK1134" s="361">
        <f>+VLOOKUP($E1134,Emissions!$1:$1048576,MATCH(DATE(AK$2,1,1),Emissions!$A$1:$LI$1),FALSE)</f>
        <v>0</v>
      </c>
      <c r="AL1134" s="361">
        <f>+VLOOKUP($E1134,Emissions!$1:$1048576,MATCH(DATE(AL$2,1,1),Emissions!$A$1:$LI$1),FALSE)</f>
        <v>0</v>
      </c>
      <c r="AM1134" s="361">
        <f>+VLOOKUP($E1134,Emissions!$1:$1048576,MATCH(DATE(AM$2,1,1),Emissions!$A$1:$LI$1),FALSE)</f>
        <v>0</v>
      </c>
      <c r="AN1134" s="361">
        <f>+VLOOKUP($E1134,Emissions!$1:$1048576,MATCH(DATE(AN$2,1,1),Emissions!$A$1:$LI$1),FALSE)</f>
        <v>0</v>
      </c>
      <c r="AO1134" s="361">
        <f>+VLOOKUP($E1134,Emissions!$1:$1048576,MATCH(DATE(AO$2,1,1),Emissions!$A$1:$LI$1),FALSE)</f>
        <v>0</v>
      </c>
    </row>
    <row r="1135" spans="1:41" ht="15" customHeight="1" x14ac:dyDescent="0.35">
      <c r="A1135" s="411"/>
      <c r="B1135" s="170"/>
      <c r="C1135" s="138" t="s">
        <v>733</v>
      </c>
      <c r="D1135" s="114" t="s">
        <v>1032</v>
      </c>
      <c r="E1135" s="50" t="s">
        <v>3564</v>
      </c>
      <c r="F1135" s="361">
        <f>+VLOOKUP($E1135,Emissions!$1:$1048576,MATCH(DATE(F$2,1,1),Emissions!$A$1:$LI$1),FALSE)</f>
        <v>3.0414283799999999E-3</v>
      </c>
      <c r="G1135" s="361">
        <f>+VLOOKUP($E1135,Emissions!$1:$1048576,MATCH(DATE(G$2,1,1),Emissions!$A$1:$LI$1),FALSE)</f>
        <v>3.1096677899999999E-3</v>
      </c>
      <c r="H1135" s="361">
        <f>+VLOOKUP($E1135,Emissions!$1:$1048576,MATCH(DATE(H$2,1,1),Emissions!$A$1:$LI$1),FALSE)</f>
        <v>3.1795977600000002E-3</v>
      </c>
      <c r="I1135" s="361">
        <f>+VLOOKUP($E1135,Emissions!$1:$1048576,MATCH(DATE(I$2,1,1),Emissions!$A$1:$LI$1),FALSE)</f>
        <v>3.2435246600000002E-3</v>
      </c>
      <c r="J1135" s="361">
        <f>+VLOOKUP($E1135,Emissions!$1:$1048576,MATCH(DATE(J$2,1,1),Emissions!$A$1:$LI$1),FALSE)</f>
        <v>3.3175267699999999E-3</v>
      </c>
      <c r="K1135" s="361">
        <f>+VLOOKUP($E1135,Emissions!$1:$1048576,MATCH(DATE(K$2,1,1),Emissions!$A$1:$LI$1),FALSE)</f>
        <v>3.4022714999999999E-3</v>
      </c>
      <c r="L1135" s="361">
        <f>+VLOOKUP($E1135,Emissions!$1:$1048576,MATCH(DATE(L$2,1,1),Emissions!$A$1:$LI$1),FALSE)</f>
        <v>3.4971366099999998E-3</v>
      </c>
      <c r="M1135" s="361">
        <f>+VLOOKUP($E1135,Emissions!$1:$1048576,MATCH(DATE(M$2,1,1),Emissions!$A$1:$LI$1),FALSE)</f>
        <v>3.60046775E-3</v>
      </c>
      <c r="N1135" s="361">
        <f>+VLOOKUP($E1135,Emissions!$1:$1048576,MATCH(DATE(N$2,1,1),Emissions!$A$1:$LI$1),FALSE)</f>
        <v>3.7106698E-3</v>
      </c>
      <c r="O1135" s="361">
        <f>+VLOOKUP($E1135,Emissions!$1:$1048576,MATCH(DATE(O$2,1,1),Emissions!$A$1:$LI$1),FALSE)</f>
        <v>3.82651043E-3</v>
      </c>
      <c r="P1135" s="361">
        <f>+VLOOKUP($E1135,Emissions!$1:$1048576,MATCH(DATE(P$2,1,1),Emissions!$A$1:$LI$1),FALSE)</f>
        <v>3.9396798499999998E-3</v>
      </c>
      <c r="Q1135" s="361">
        <f>+VLOOKUP($E1135,Emissions!$1:$1048576,MATCH(DATE(Q$2,1,1),Emissions!$A$1:$LI$1),FALSE)</f>
        <v>4.0272156399999998E-3</v>
      </c>
      <c r="R1135" s="361">
        <f>+VLOOKUP($E1135,Emissions!$1:$1048576,MATCH(DATE(R$2,1,1),Emissions!$A$1:$LI$1),FALSE)</f>
        <v>4.0945124799999996E-3</v>
      </c>
      <c r="S1135" s="361">
        <f>+VLOOKUP($E1135,Emissions!$1:$1048576,MATCH(DATE(S$2,1,1),Emissions!$A$1:$LI$1),FALSE)</f>
        <v>4.1465429500000001E-3</v>
      </c>
      <c r="T1135" s="361">
        <f>+VLOOKUP($E1135,Emissions!$1:$1048576,MATCH(DATE(T$2,1,1),Emissions!$A$1:$LI$1),FALSE)</f>
        <v>4.1890919099999997E-3</v>
      </c>
      <c r="U1135" s="361">
        <f>+VLOOKUP($E1135,Emissions!$1:$1048576,MATCH(DATE(U$2,1,1),Emissions!$A$1:$LI$1),FALSE)</f>
        <v>4.2275745000000002E-3</v>
      </c>
      <c r="V1135" s="361">
        <f>+VLOOKUP($E1135,Emissions!$1:$1048576,MATCH(DATE(V$2,1,1),Emissions!$A$1:$LI$1),FALSE)</f>
        <v>4.26644083E-3</v>
      </c>
      <c r="W1135" s="361">
        <f>+VLOOKUP($E1135,Emissions!$1:$1048576,MATCH(DATE(W$2,1,1),Emissions!$A$1:$LI$1),FALSE)</f>
        <v>4.3097728699999999E-3</v>
      </c>
      <c r="X1135" s="361">
        <f>+VLOOKUP($E1135,Emissions!$1:$1048576,MATCH(DATE(X$2,1,1),Emissions!$A$1:$LI$1),FALSE)</f>
        <v>4.3611623600000003E-3</v>
      </c>
      <c r="Y1135" s="361">
        <f>+VLOOKUP($E1135,Emissions!$1:$1048576,MATCH(DATE(Y$2,1,1),Emissions!$A$1:$LI$1),FALSE)</f>
        <v>4.4231974300000003E-3</v>
      </c>
      <c r="Z1135" s="361">
        <f>+VLOOKUP($E1135,Emissions!$1:$1048576,MATCH(DATE(Z$2,1,1),Emissions!$A$1:$LI$1),FALSE)</f>
        <v>4.4984995899999998E-3</v>
      </c>
      <c r="AA1135" s="361">
        <f>+VLOOKUP($E1135,Emissions!$1:$1048576,MATCH(DATE(AA$2,1,1),Emissions!$A$1:$LI$1),FALSE)</f>
        <v>4.5890734799999998E-3</v>
      </c>
      <c r="AB1135" s="361">
        <f>+VLOOKUP($E1135,Emissions!$1:$1048576,MATCH(DATE(AB$2,1,1),Emissions!$A$1:$LI$1),FALSE)</f>
        <v>4.6972372199999999E-3</v>
      </c>
      <c r="AC1135" s="361">
        <f>+VLOOKUP($E1135,Emissions!$1:$1048576,MATCH(DATE(AC$2,1,1),Emissions!$A$1:$LI$1),FALSE)</f>
        <v>4.8245336099999999E-3</v>
      </c>
      <c r="AD1135" s="361">
        <f>+VLOOKUP($E1135,Emissions!$1:$1048576,MATCH(DATE(AD$2,1,1),Emissions!$A$1:$LI$1),FALSE)</f>
        <v>4.9715667799999997E-3</v>
      </c>
      <c r="AE1135" s="361">
        <f>+VLOOKUP($E1135,Emissions!$1:$1048576,MATCH(DATE(AE$2,1,1),Emissions!$A$1:$LI$1),FALSE)</f>
        <v>5.1392863600000002E-3</v>
      </c>
      <c r="AF1135" s="361">
        <f>+VLOOKUP($E1135,Emissions!$1:$1048576,MATCH(DATE(AF$2,1,1),Emissions!$A$1:$LI$1),FALSE)</f>
        <v>5.3283326799999997E-3</v>
      </c>
      <c r="AG1135" s="361">
        <f>+VLOOKUP($E1135,Emissions!$1:$1048576,MATCH(DATE(AG$2,1,1),Emissions!$A$1:$LI$1),FALSE)</f>
        <v>5.5401641099999998E-3</v>
      </c>
      <c r="AH1135" s="361">
        <f>+VLOOKUP($E1135,Emissions!$1:$1048576,MATCH(DATE(AH$2,1,1),Emissions!$A$1:$LI$1),FALSE)</f>
        <v>5.77437347E-3</v>
      </c>
      <c r="AI1135" s="361">
        <f>+VLOOKUP($E1135,Emissions!$1:$1048576,MATCH(DATE(AI$2,1,1),Emissions!$A$1:$LI$1),FALSE)</f>
        <v>6.0267436300000003E-3</v>
      </c>
      <c r="AJ1135" s="361">
        <f>+VLOOKUP($E1135,Emissions!$1:$1048576,MATCH(DATE(AJ$2,1,1),Emissions!$A$1:$LI$1),FALSE)</f>
        <v>6.2915422299999997E-3</v>
      </c>
      <c r="AK1135" s="361">
        <f>+VLOOKUP($E1135,Emissions!$1:$1048576,MATCH(DATE(AK$2,1,1),Emissions!$A$1:$LI$1),FALSE)</f>
        <v>6.5637104600000003E-3</v>
      </c>
      <c r="AL1135" s="361">
        <f>+VLOOKUP($E1135,Emissions!$1:$1048576,MATCH(DATE(AL$2,1,1),Emissions!$A$1:$LI$1),FALSE)</f>
        <v>6.8392584000000001E-3</v>
      </c>
      <c r="AM1135" s="361">
        <f>+VLOOKUP($E1135,Emissions!$1:$1048576,MATCH(DATE(AM$2,1,1),Emissions!$A$1:$LI$1),FALSE)</f>
        <v>7.1147564599999998E-3</v>
      </c>
      <c r="AN1135" s="361">
        <f>+VLOOKUP($E1135,Emissions!$1:$1048576,MATCH(DATE(AN$2,1,1),Emissions!$A$1:$LI$1),FALSE)</f>
        <v>7.3870807600000003E-3</v>
      </c>
      <c r="AO1135" s="361">
        <f>+VLOOKUP($E1135,Emissions!$1:$1048576,MATCH(DATE(AO$2,1,1),Emissions!$A$1:$LI$1),FALSE)</f>
        <v>7.6532963399999999E-3</v>
      </c>
    </row>
    <row r="1136" spans="1:41" ht="15" customHeight="1" x14ac:dyDescent="0.35">
      <c r="A1136" s="411"/>
      <c r="B1136" s="170"/>
      <c r="C1136" s="138" t="s">
        <v>734</v>
      </c>
      <c r="D1136" s="114" t="s">
        <v>1032</v>
      </c>
      <c r="E1136" s="50" t="s">
        <v>3565</v>
      </c>
      <c r="F1136" s="361">
        <f>+VLOOKUP($E1136,Emissions!$1:$1048576,MATCH(DATE(F$2,1,1),Emissions!$A$1:$LI$1),FALSE)</f>
        <v>0.62976140189999996</v>
      </c>
      <c r="G1136" s="361">
        <f>+VLOOKUP($E1136,Emissions!$1:$1048576,MATCH(DATE(G$2,1,1),Emissions!$A$1:$LI$1),FALSE)</f>
        <v>0.63742692379999999</v>
      </c>
      <c r="H1136" s="361">
        <f>+VLOOKUP($E1136,Emissions!$1:$1048576,MATCH(DATE(H$2,1,1),Emissions!$A$1:$LI$1),FALSE)</f>
        <v>0.64628233199999996</v>
      </c>
      <c r="I1136" s="361">
        <f>+VLOOKUP($E1136,Emissions!$1:$1048576,MATCH(DATE(I$2,1,1),Emissions!$A$1:$LI$1),FALSE)</f>
        <v>0.65530745889999997</v>
      </c>
      <c r="J1136" s="361">
        <f>+VLOOKUP($E1136,Emissions!$1:$1048576,MATCH(DATE(J$2,1,1),Emissions!$A$1:$LI$1),FALSE)</f>
        <v>0.66680619630000004</v>
      </c>
      <c r="K1136" s="361">
        <f>+VLOOKUP($E1136,Emissions!$1:$1048576,MATCH(DATE(K$2,1,1),Emissions!$A$1:$LI$1),FALSE)</f>
        <v>0.68076239279999995</v>
      </c>
      <c r="L1136" s="361">
        <f>+VLOOKUP($E1136,Emissions!$1:$1048576,MATCH(DATE(L$2,1,1),Emissions!$A$1:$LI$1),FALSE)</f>
        <v>0.69684945819999999</v>
      </c>
      <c r="M1136" s="361">
        <f>+VLOOKUP($E1136,Emissions!$1:$1048576,MATCH(DATE(M$2,1,1),Emissions!$A$1:$LI$1),FALSE)</f>
        <v>0.7146847073</v>
      </c>
      <c r="N1136" s="361">
        <f>+VLOOKUP($E1136,Emissions!$1:$1048576,MATCH(DATE(N$2,1,1),Emissions!$A$1:$LI$1),FALSE)</f>
        <v>0.73393061000000004</v>
      </c>
      <c r="O1136" s="361">
        <f>+VLOOKUP($E1136,Emissions!$1:$1048576,MATCH(DATE(O$2,1,1),Emissions!$A$1:$LI$1),FALSE)</f>
        <v>0.75432728849999997</v>
      </c>
      <c r="P1136" s="361">
        <f>+VLOOKUP($E1136,Emissions!$1:$1048576,MATCH(DATE(P$2,1,1),Emissions!$A$1:$LI$1),FALSE)</f>
        <v>0.77493848990000003</v>
      </c>
      <c r="Q1136" s="361">
        <f>+VLOOKUP($E1136,Emissions!$1:$1048576,MATCH(DATE(Q$2,1,1),Emissions!$A$1:$LI$1),FALSE)</f>
        <v>0.79289682520000004</v>
      </c>
      <c r="R1136" s="361">
        <f>+VLOOKUP($E1136,Emissions!$1:$1048576,MATCH(DATE(R$2,1,1),Emissions!$A$1:$LI$1),FALSE)</f>
        <v>0.80815671</v>
      </c>
      <c r="S1136" s="361">
        <f>+VLOOKUP($E1136,Emissions!$1:$1048576,MATCH(DATE(S$2,1,1),Emissions!$A$1:$LI$1),FALSE)</f>
        <v>0.8210009157</v>
      </c>
      <c r="T1136" s="361">
        <f>+VLOOKUP($E1136,Emissions!$1:$1048576,MATCH(DATE(T$2,1,1),Emissions!$A$1:$LI$1),FALSE)</f>
        <v>0.83200942200000005</v>
      </c>
      <c r="U1136" s="361">
        <f>+VLOOKUP($E1136,Emissions!$1:$1048576,MATCH(DATE(U$2,1,1),Emissions!$A$1:$LI$1),FALSE)</f>
        <v>0.84187536230000004</v>
      </c>
      <c r="V1136" s="361">
        <f>+VLOOKUP($E1136,Emissions!$1:$1048576,MATCH(DATE(V$2,1,1),Emissions!$A$1:$LI$1),FALSE)</f>
        <v>0.85126990229999999</v>
      </c>
      <c r="W1136" s="361">
        <f>+VLOOKUP($E1136,Emissions!$1:$1048576,MATCH(DATE(W$2,1,1),Emissions!$A$1:$LI$1),FALSE)</f>
        <v>0.86087255409999996</v>
      </c>
      <c r="X1136" s="361">
        <f>+VLOOKUP($E1136,Emissions!$1:$1048576,MATCH(DATE(X$2,1,1),Emissions!$A$1:$LI$1),FALSE)</f>
        <v>0.87133746710000004</v>
      </c>
      <c r="Y1136" s="361">
        <f>+VLOOKUP($E1136,Emissions!$1:$1048576,MATCH(DATE(Y$2,1,1),Emissions!$A$1:$LI$1),FALSE)</f>
        <v>0.88320317790000002</v>
      </c>
      <c r="Z1136" s="361">
        <f>+VLOOKUP($E1136,Emissions!$1:$1048576,MATCH(DATE(Z$2,1,1),Emissions!$A$1:$LI$1),FALSE)</f>
        <v>0.89692565219999998</v>
      </c>
      <c r="AA1136" s="361">
        <f>+VLOOKUP($E1136,Emissions!$1:$1048576,MATCH(DATE(AA$2,1,1),Emissions!$A$1:$LI$1),FALSE)</f>
        <v>0.91297470219999999</v>
      </c>
      <c r="AB1136" s="361">
        <f>+VLOOKUP($E1136,Emissions!$1:$1048576,MATCH(DATE(AB$2,1,1),Emissions!$A$1:$LI$1),FALSE)</f>
        <v>0.93175317710000005</v>
      </c>
      <c r="AC1136" s="361">
        <f>+VLOOKUP($E1136,Emissions!$1:$1048576,MATCH(DATE(AC$2,1,1),Emissions!$A$1:$LI$1),FALSE)</f>
        <v>0.95356235619999996</v>
      </c>
      <c r="AD1136" s="361">
        <f>+VLOOKUP($E1136,Emissions!$1:$1048576,MATCH(DATE(AD$2,1,1),Emissions!$A$1:$LI$1),FALSE)</f>
        <v>0.97857914160000004</v>
      </c>
      <c r="AE1136" s="361">
        <f>+VLOOKUP($E1136,Emissions!$1:$1048576,MATCH(DATE(AE$2,1,1),Emissions!$A$1:$LI$1),FALSE)</f>
        <v>1.0068387860000001</v>
      </c>
      <c r="AF1136" s="361">
        <f>+VLOOKUP($E1136,Emissions!$1:$1048576,MATCH(DATE(AF$2,1,1),Emissions!$A$1:$LI$1),FALSE)</f>
        <v>1.038416904</v>
      </c>
      <c r="AG1136" s="361">
        <f>+VLOOKUP($E1136,Emissions!$1:$1048576,MATCH(DATE(AG$2,1,1),Emissions!$A$1:$LI$1),FALSE)</f>
        <v>1.0734315139999999</v>
      </c>
      <c r="AH1136" s="361">
        <f>+VLOOKUP($E1136,Emissions!$1:$1048576,MATCH(DATE(AH$2,1,1),Emissions!$A$1:$LI$1),FALSE)</f>
        <v>1.1118410910000001</v>
      </c>
      <c r="AI1136" s="361">
        <f>+VLOOKUP($E1136,Emissions!$1:$1048576,MATCH(DATE(AI$2,1,1),Emissions!$A$1:$LI$1),FALSE)</f>
        <v>1.153165665</v>
      </c>
      <c r="AJ1136" s="361">
        <f>+VLOOKUP($E1136,Emissions!$1:$1048576,MATCH(DATE(AJ$2,1,1),Emissions!$A$1:$LI$1),FALSE)</f>
        <v>1.1966898580000001</v>
      </c>
      <c r="AK1136" s="361">
        <f>+VLOOKUP($E1136,Emissions!$1:$1048576,MATCH(DATE(AK$2,1,1),Emissions!$A$1:$LI$1),FALSE)</f>
        <v>1.2417089429999999</v>
      </c>
      <c r="AL1136" s="361">
        <f>+VLOOKUP($E1136,Emissions!$1:$1048576,MATCH(DATE(AL$2,1,1),Emissions!$A$1:$LI$1),FALSE)</f>
        <v>1.2876098579999999</v>
      </c>
      <c r="AM1136" s="361">
        <f>+VLOOKUP($E1136,Emissions!$1:$1048576,MATCH(DATE(AM$2,1,1),Emissions!$A$1:$LI$1),FALSE)</f>
        <v>1.3338398410000001</v>
      </c>
      <c r="AN1136" s="361">
        <f>+VLOOKUP($E1136,Emissions!$1:$1048576,MATCH(DATE(AN$2,1,1),Emissions!$A$1:$LI$1),FALSE)</f>
        <v>1.3798820510000001</v>
      </c>
      <c r="AO1136" s="361">
        <f>+VLOOKUP($E1136,Emissions!$1:$1048576,MATCH(DATE(AO$2,1,1),Emissions!$A$1:$LI$1),FALSE)</f>
        <v>1.4252420189999999</v>
      </c>
    </row>
    <row r="1137" spans="1:41" ht="15" customHeight="1" x14ac:dyDescent="0.35">
      <c r="A1137" s="411"/>
      <c r="B1137" s="170"/>
      <c r="C1137" s="138" t="s">
        <v>735</v>
      </c>
      <c r="D1137" s="114" t="s">
        <v>1032</v>
      </c>
      <c r="E1137" s="50" t="s">
        <v>3566</v>
      </c>
      <c r="F1137" s="361">
        <f>+VLOOKUP($E1137,Emissions!$1:$1048576,MATCH(DATE(F$2,1,1),Emissions!$A$1:$LI$1),FALSE)</f>
        <v>1.8571194900000001E-5</v>
      </c>
      <c r="G1137" s="361">
        <f>+VLOOKUP($E1137,Emissions!$1:$1048576,MATCH(DATE(G$2,1,1),Emissions!$A$1:$LI$1),FALSE)</f>
        <v>1.7770925299999999E-5</v>
      </c>
      <c r="H1137" s="361">
        <f>+VLOOKUP($E1137,Emissions!$1:$1048576,MATCH(DATE(H$2,1,1),Emissions!$A$1:$LI$1),FALSE)</f>
        <v>1.69150668E-5</v>
      </c>
      <c r="I1137" s="361">
        <f>+VLOOKUP($E1137,Emissions!$1:$1048576,MATCH(DATE(I$2,1,1),Emissions!$A$1:$LI$1),FALSE)</f>
        <v>1.5926750000000001E-5</v>
      </c>
      <c r="J1137" s="361">
        <f>+VLOOKUP($E1137,Emissions!$1:$1048576,MATCH(DATE(J$2,1,1),Emissions!$A$1:$LI$1),FALSE)</f>
        <v>1.53737862E-5</v>
      </c>
      <c r="K1137" s="361">
        <f>+VLOOKUP($E1137,Emissions!$1:$1048576,MATCH(DATE(K$2,1,1),Emissions!$A$1:$LI$1),FALSE)</f>
        <v>1.5187292400000001E-5</v>
      </c>
      <c r="L1137" s="361">
        <f>+VLOOKUP($E1137,Emissions!$1:$1048576,MATCH(DATE(L$2,1,1),Emissions!$A$1:$LI$1),FALSE)</f>
        <v>1.5288406899999998E-5</v>
      </c>
      <c r="M1137" s="361">
        <f>+VLOOKUP($E1137,Emissions!$1:$1048576,MATCH(DATE(M$2,1,1),Emissions!$A$1:$LI$1),FALSE)</f>
        <v>1.56135478E-5</v>
      </c>
      <c r="N1137" s="361">
        <f>+VLOOKUP($E1137,Emissions!$1:$1048576,MATCH(DATE(N$2,1,1),Emissions!$A$1:$LI$1),FALSE)</f>
        <v>1.6116681999999998E-5</v>
      </c>
      <c r="O1137" s="361">
        <f>+VLOOKUP($E1137,Emissions!$1:$1048576,MATCH(DATE(O$2,1,1),Emissions!$A$1:$LI$1),FALSE)</f>
        <v>1.6765694600000001E-5</v>
      </c>
      <c r="P1137" s="361">
        <f>+VLOOKUP($E1137,Emissions!$1:$1048576,MATCH(DATE(P$2,1,1),Emissions!$A$1:$LI$1),FALSE)</f>
        <v>1.7526711100000001E-5</v>
      </c>
      <c r="Q1137" s="361">
        <f>+VLOOKUP($E1137,Emissions!$1:$1048576,MATCH(DATE(Q$2,1,1),Emissions!$A$1:$LI$1),FALSE)</f>
        <v>1.83301801E-5</v>
      </c>
      <c r="R1137" s="361">
        <f>+VLOOKUP($E1137,Emissions!$1:$1048576,MATCH(DATE(R$2,1,1),Emissions!$A$1:$LI$1),FALSE)</f>
        <v>1.91144248E-5</v>
      </c>
      <c r="S1137" s="361">
        <f>+VLOOKUP($E1137,Emissions!$1:$1048576,MATCH(DATE(S$2,1,1),Emissions!$A$1:$LI$1),FALSE)</f>
        <v>1.9833701100000001E-5</v>
      </c>
      <c r="T1137" s="361">
        <f>+VLOOKUP($E1137,Emissions!$1:$1048576,MATCH(DATE(T$2,1,1),Emissions!$A$1:$LI$1),FALSE)</f>
        <v>2.0464807900000001E-5</v>
      </c>
      <c r="U1137" s="361">
        <f>+VLOOKUP($E1137,Emissions!$1:$1048576,MATCH(DATE(U$2,1,1),Emissions!$A$1:$LI$1),FALSE)</f>
        <v>2.1004608499999999E-5</v>
      </c>
      <c r="V1137" s="361">
        <f>+VLOOKUP($E1137,Emissions!$1:$1048576,MATCH(DATE(V$2,1,1),Emissions!$A$1:$LI$1),FALSE)</f>
        <v>2.14622316E-5</v>
      </c>
      <c r="W1137" s="361">
        <f>+VLOOKUP($E1137,Emissions!$1:$1048576,MATCH(DATE(W$2,1,1),Emissions!$A$1:$LI$1),FALSE)</f>
        <v>2.1856138199999999E-5</v>
      </c>
      <c r="X1137" s="361">
        <f>+VLOOKUP($E1137,Emissions!$1:$1048576,MATCH(DATE(X$2,1,1),Emissions!$A$1:$LI$1),FALSE)</f>
        <v>2.2215090500000001E-5</v>
      </c>
      <c r="Y1137" s="361">
        <f>+VLOOKUP($E1137,Emissions!$1:$1048576,MATCH(DATE(Y$2,1,1),Emissions!$A$1:$LI$1),FALSE)</f>
        <v>2.2573601599999999E-5</v>
      </c>
      <c r="Z1137" s="361">
        <f>+VLOOKUP($E1137,Emissions!$1:$1048576,MATCH(DATE(Z$2,1,1),Emissions!$A$1:$LI$1),FALSE)</f>
        <v>2.29706303E-5</v>
      </c>
      <c r="AA1137" s="361">
        <f>+VLOOKUP($E1137,Emissions!$1:$1048576,MATCH(DATE(AA$2,1,1),Emissions!$A$1:$LI$1),FALSE)</f>
        <v>2.3441235400000001E-5</v>
      </c>
      <c r="AB1137" s="361">
        <f>+VLOOKUP($E1137,Emissions!$1:$1048576,MATCH(DATE(AB$2,1,1),Emissions!$A$1:$LI$1),FALSE)</f>
        <v>2.4018653199999999E-5</v>
      </c>
      <c r="AC1137" s="361">
        <f>+VLOOKUP($E1137,Emissions!$1:$1048576,MATCH(DATE(AC$2,1,1),Emissions!$A$1:$LI$1),FALSE)</f>
        <v>2.4736397499999999E-5</v>
      </c>
      <c r="AD1137" s="361">
        <f>+VLOOKUP($E1137,Emissions!$1:$1048576,MATCH(DATE(AD$2,1,1),Emissions!$A$1:$LI$1),FALSE)</f>
        <v>2.5629759400000001E-5</v>
      </c>
      <c r="AE1137" s="361">
        <f>+VLOOKUP($E1137,Emissions!$1:$1048576,MATCH(DATE(AE$2,1,1),Emissions!$A$1:$LI$1),FALSE)</f>
        <v>2.6741276199999998E-5</v>
      </c>
      <c r="AF1137" s="361">
        <f>+VLOOKUP($E1137,Emissions!$1:$1048576,MATCH(DATE(AF$2,1,1),Emissions!$A$1:$LI$1),FALSE)</f>
        <v>2.8055323600000001E-5</v>
      </c>
      <c r="AG1137" s="361">
        <f>+VLOOKUP($E1137,Emissions!$1:$1048576,MATCH(DATE(AG$2,1,1),Emissions!$A$1:$LI$1),FALSE)</f>
        <v>2.95795958E-5</v>
      </c>
      <c r="AH1137" s="361">
        <f>+VLOOKUP($E1137,Emissions!$1:$1048576,MATCH(DATE(AH$2,1,1),Emissions!$A$1:$LI$1),FALSE)</f>
        <v>3.1328540799999999E-5</v>
      </c>
      <c r="AI1137" s="361">
        <f>+VLOOKUP($E1137,Emissions!$1:$1048576,MATCH(DATE(AI$2,1,1),Emissions!$A$1:$LI$1),FALSE)</f>
        <v>3.3304972799999997E-5</v>
      </c>
      <c r="AJ1137" s="361">
        <f>+VLOOKUP($E1137,Emissions!$1:$1048576,MATCH(DATE(AJ$2,1,1),Emissions!$A$1:$LI$1),FALSE)</f>
        <v>3.55001295E-5</v>
      </c>
      <c r="AK1137" s="361">
        <f>+VLOOKUP($E1137,Emissions!$1:$1048576,MATCH(DATE(AK$2,1,1),Emissions!$A$1:$LI$1),FALSE)</f>
        <v>3.7894894099999997E-5</v>
      </c>
      <c r="AL1137" s="361">
        <f>+VLOOKUP($E1137,Emissions!$1:$1048576,MATCH(DATE(AL$2,1,1),Emissions!$A$1:$LI$1),FALSE)</f>
        <v>4.0461668399999998E-5</v>
      </c>
      <c r="AM1137" s="361">
        <f>+VLOOKUP($E1137,Emissions!$1:$1048576,MATCH(DATE(AM$2,1,1),Emissions!$A$1:$LI$1),FALSE)</f>
        <v>4.3165410200000002E-5</v>
      </c>
      <c r="AN1137" s="361">
        <f>+VLOOKUP($E1137,Emissions!$1:$1048576,MATCH(DATE(AN$2,1,1),Emissions!$A$1:$LI$1),FALSE)</f>
        <v>4.5963821399999999E-5</v>
      </c>
      <c r="AO1137" s="361">
        <f>+VLOOKUP($E1137,Emissions!$1:$1048576,MATCH(DATE(AO$2,1,1),Emissions!$A$1:$LI$1),FALSE)</f>
        <v>4.8807520299999999E-5</v>
      </c>
    </row>
    <row r="1138" spans="1:41" ht="15" customHeight="1" x14ac:dyDescent="0.35">
      <c r="A1138" s="411"/>
      <c r="B1138" s="170"/>
      <c r="C1138" s="138" t="s">
        <v>736</v>
      </c>
      <c r="D1138" s="114" t="s">
        <v>1032</v>
      </c>
      <c r="E1138" s="50" t="s">
        <v>3567</v>
      </c>
      <c r="F1138" s="361">
        <f>+VLOOKUP($E1138,Emissions!$1:$1048576,MATCH(DATE(F$2,1,1),Emissions!$A$1:$LI$1),FALSE)</f>
        <v>0</v>
      </c>
      <c r="G1138" s="361">
        <f>+VLOOKUP($E1138,Emissions!$1:$1048576,MATCH(DATE(G$2,1,1),Emissions!$A$1:$LI$1),FALSE)</f>
        <v>0</v>
      </c>
      <c r="H1138" s="361">
        <f>+VLOOKUP($E1138,Emissions!$1:$1048576,MATCH(DATE(H$2,1,1),Emissions!$A$1:$LI$1),FALSE)</f>
        <v>0</v>
      </c>
      <c r="I1138" s="361">
        <f>+VLOOKUP($E1138,Emissions!$1:$1048576,MATCH(DATE(I$2,1,1),Emissions!$A$1:$LI$1),FALSE)</f>
        <v>0</v>
      </c>
      <c r="J1138" s="361">
        <f>+VLOOKUP($E1138,Emissions!$1:$1048576,MATCH(DATE(J$2,1,1),Emissions!$A$1:$LI$1),FALSE)</f>
        <v>0</v>
      </c>
      <c r="K1138" s="361">
        <f>+VLOOKUP($E1138,Emissions!$1:$1048576,MATCH(DATE(K$2,1,1),Emissions!$A$1:$LI$1),FALSE)</f>
        <v>0</v>
      </c>
      <c r="L1138" s="361">
        <f>+VLOOKUP($E1138,Emissions!$1:$1048576,MATCH(DATE(L$2,1,1),Emissions!$A$1:$LI$1),FALSE)</f>
        <v>0</v>
      </c>
      <c r="M1138" s="361">
        <f>+VLOOKUP($E1138,Emissions!$1:$1048576,MATCH(DATE(M$2,1,1),Emissions!$A$1:$LI$1),FALSE)</f>
        <v>0</v>
      </c>
      <c r="N1138" s="361">
        <f>+VLOOKUP($E1138,Emissions!$1:$1048576,MATCH(DATE(N$2,1,1),Emissions!$A$1:$LI$1),FALSE)</f>
        <v>0</v>
      </c>
      <c r="O1138" s="361">
        <f>+VLOOKUP($E1138,Emissions!$1:$1048576,MATCH(DATE(O$2,1,1),Emissions!$A$1:$LI$1),FALSE)</f>
        <v>0</v>
      </c>
      <c r="P1138" s="361">
        <f>+VLOOKUP($E1138,Emissions!$1:$1048576,MATCH(DATE(P$2,1,1),Emissions!$A$1:$LI$1),FALSE)</f>
        <v>0</v>
      </c>
      <c r="Q1138" s="361">
        <f>+VLOOKUP($E1138,Emissions!$1:$1048576,MATCH(DATE(Q$2,1,1),Emissions!$A$1:$LI$1),FALSE)</f>
        <v>0</v>
      </c>
      <c r="R1138" s="361">
        <f>+VLOOKUP($E1138,Emissions!$1:$1048576,MATCH(DATE(R$2,1,1),Emissions!$A$1:$LI$1),FALSE)</f>
        <v>0</v>
      </c>
      <c r="S1138" s="361">
        <f>+VLOOKUP($E1138,Emissions!$1:$1048576,MATCH(DATE(S$2,1,1),Emissions!$A$1:$LI$1),FALSE)</f>
        <v>0</v>
      </c>
      <c r="T1138" s="361">
        <f>+VLOOKUP($E1138,Emissions!$1:$1048576,MATCH(DATE(T$2,1,1),Emissions!$A$1:$LI$1),FALSE)</f>
        <v>0</v>
      </c>
      <c r="U1138" s="361">
        <f>+VLOOKUP($E1138,Emissions!$1:$1048576,MATCH(DATE(U$2,1,1),Emissions!$A$1:$LI$1),FALSE)</f>
        <v>0</v>
      </c>
      <c r="V1138" s="361">
        <f>+VLOOKUP($E1138,Emissions!$1:$1048576,MATCH(DATE(V$2,1,1),Emissions!$A$1:$LI$1),FALSE)</f>
        <v>0</v>
      </c>
      <c r="W1138" s="361">
        <f>+VLOOKUP($E1138,Emissions!$1:$1048576,MATCH(DATE(W$2,1,1),Emissions!$A$1:$LI$1),FALSE)</f>
        <v>0</v>
      </c>
      <c r="X1138" s="361">
        <f>+VLOOKUP($E1138,Emissions!$1:$1048576,MATCH(DATE(X$2,1,1),Emissions!$A$1:$LI$1),FALSE)</f>
        <v>0</v>
      </c>
      <c r="Y1138" s="361">
        <f>+VLOOKUP($E1138,Emissions!$1:$1048576,MATCH(DATE(Y$2,1,1),Emissions!$A$1:$LI$1),FALSE)</f>
        <v>0</v>
      </c>
      <c r="Z1138" s="361">
        <f>+VLOOKUP($E1138,Emissions!$1:$1048576,MATCH(DATE(Z$2,1,1),Emissions!$A$1:$LI$1),FALSE)</f>
        <v>0</v>
      </c>
      <c r="AA1138" s="361">
        <f>+VLOOKUP($E1138,Emissions!$1:$1048576,MATCH(DATE(AA$2,1,1),Emissions!$A$1:$LI$1),FALSE)</f>
        <v>0</v>
      </c>
      <c r="AB1138" s="361">
        <f>+VLOOKUP($E1138,Emissions!$1:$1048576,MATCH(DATE(AB$2,1,1),Emissions!$A$1:$LI$1),FALSE)</f>
        <v>0</v>
      </c>
      <c r="AC1138" s="361">
        <f>+VLOOKUP($E1138,Emissions!$1:$1048576,MATCH(DATE(AC$2,1,1),Emissions!$A$1:$LI$1),FALSE)</f>
        <v>0</v>
      </c>
      <c r="AD1138" s="361">
        <f>+VLOOKUP($E1138,Emissions!$1:$1048576,MATCH(DATE(AD$2,1,1),Emissions!$A$1:$LI$1),FALSE)</f>
        <v>0</v>
      </c>
      <c r="AE1138" s="361">
        <f>+VLOOKUP($E1138,Emissions!$1:$1048576,MATCH(DATE(AE$2,1,1),Emissions!$A$1:$LI$1),FALSE)</f>
        <v>0</v>
      </c>
      <c r="AF1138" s="361">
        <f>+VLOOKUP($E1138,Emissions!$1:$1048576,MATCH(DATE(AF$2,1,1),Emissions!$A$1:$LI$1),FALSE)</f>
        <v>0</v>
      </c>
      <c r="AG1138" s="361">
        <f>+VLOOKUP($E1138,Emissions!$1:$1048576,MATCH(DATE(AG$2,1,1),Emissions!$A$1:$LI$1),FALSE)</f>
        <v>0</v>
      </c>
      <c r="AH1138" s="361">
        <f>+VLOOKUP($E1138,Emissions!$1:$1048576,MATCH(DATE(AH$2,1,1),Emissions!$A$1:$LI$1),FALSE)</f>
        <v>0</v>
      </c>
      <c r="AI1138" s="361">
        <f>+VLOOKUP($E1138,Emissions!$1:$1048576,MATCH(DATE(AI$2,1,1),Emissions!$A$1:$LI$1),FALSE)</f>
        <v>0</v>
      </c>
      <c r="AJ1138" s="361">
        <f>+VLOOKUP($E1138,Emissions!$1:$1048576,MATCH(DATE(AJ$2,1,1),Emissions!$A$1:$LI$1),FALSE)</f>
        <v>0</v>
      </c>
      <c r="AK1138" s="361">
        <f>+VLOOKUP($E1138,Emissions!$1:$1048576,MATCH(DATE(AK$2,1,1),Emissions!$A$1:$LI$1),FALSE)</f>
        <v>0</v>
      </c>
      <c r="AL1138" s="361">
        <f>+VLOOKUP($E1138,Emissions!$1:$1048576,MATCH(DATE(AL$2,1,1),Emissions!$A$1:$LI$1),FALSE)</f>
        <v>0</v>
      </c>
      <c r="AM1138" s="361">
        <f>+VLOOKUP($E1138,Emissions!$1:$1048576,MATCH(DATE(AM$2,1,1),Emissions!$A$1:$LI$1),FALSE)</f>
        <v>0</v>
      </c>
      <c r="AN1138" s="361">
        <f>+VLOOKUP($E1138,Emissions!$1:$1048576,MATCH(DATE(AN$2,1,1),Emissions!$A$1:$LI$1),FALSE)</f>
        <v>0</v>
      </c>
      <c r="AO1138" s="361">
        <f>+VLOOKUP($E1138,Emissions!$1:$1048576,MATCH(DATE(AO$2,1,1),Emissions!$A$1:$LI$1),FALSE)</f>
        <v>0</v>
      </c>
    </row>
    <row r="1139" spans="1:41" s="92" customFormat="1" ht="15" customHeight="1" x14ac:dyDescent="0.35">
      <c r="A1139" s="411"/>
      <c r="B1139" s="170"/>
      <c r="C1139" s="137" t="s">
        <v>3334</v>
      </c>
      <c r="D1139" s="147" t="s">
        <v>1032</v>
      </c>
      <c r="E1139" s="136" t="s">
        <v>3568</v>
      </c>
      <c r="F1139" s="327">
        <f>+VLOOKUP($E1139,Emissions!$1:$1048576,MATCH(DATE(F$2,1,1),Emissions!$A$1:$LI$1),FALSE)</f>
        <v>0</v>
      </c>
      <c r="G1139" s="327">
        <f>+VLOOKUP($E1139,Emissions!$1:$1048576,MATCH(DATE(G$2,1,1),Emissions!$A$1:$LI$1),FALSE)</f>
        <v>0</v>
      </c>
      <c r="H1139" s="327">
        <f>+VLOOKUP($E1139,Emissions!$1:$1048576,MATCH(DATE(H$2,1,1),Emissions!$A$1:$LI$1),FALSE)</f>
        <v>0</v>
      </c>
      <c r="I1139" s="327">
        <f>+VLOOKUP($E1139,Emissions!$1:$1048576,MATCH(DATE(I$2,1,1),Emissions!$A$1:$LI$1),FALSE)</f>
        <v>0</v>
      </c>
      <c r="J1139" s="327">
        <f>+VLOOKUP($E1139,Emissions!$1:$1048576,MATCH(DATE(J$2,1,1),Emissions!$A$1:$LI$1),FALSE)</f>
        <v>0</v>
      </c>
      <c r="K1139" s="327">
        <f>+VLOOKUP($E1139,Emissions!$1:$1048576,MATCH(DATE(K$2,1,1),Emissions!$A$1:$LI$1),FALSE)</f>
        <v>0</v>
      </c>
      <c r="L1139" s="327">
        <f>+VLOOKUP($E1139,Emissions!$1:$1048576,MATCH(DATE(L$2,1,1),Emissions!$A$1:$LI$1),FALSE)</f>
        <v>0</v>
      </c>
      <c r="M1139" s="327">
        <f>+VLOOKUP($E1139,Emissions!$1:$1048576,MATCH(DATE(M$2,1,1),Emissions!$A$1:$LI$1),FALSE)</f>
        <v>0</v>
      </c>
      <c r="N1139" s="327">
        <f>+VLOOKUP($E1139,Emissions!$1:$1048576,MATCH(DATE(N$2,1,1),Emissions!$A$1:$LI$1),FALSE)</f>
        <v>0</v>
      </c>
      <c r="O1139" s="327">
        <f>+VLOOKUP($E1139,Emissions!$1:$1048576,MATCH(DATE(O$2,1,1),Emissions!$A$1:$LI$1),FALSE)</f>
        <v>0</v>
      </c>
      <c r="P1139" s="327">
        <f>+VLOOKUP($E1139,Emissions!$1:$1048576,MATCH(DATE(P$2,1,1),Emissions!$A$1:$LI$1),FALSE)</f>
        <v>0</v>
      </c>
      <c r="Q1139" s="327">
        <f>+VLOOKUP($E1139,Emissions!$1:$1048576,MATCH(DATE(Q$2,1,1),Emissions!$A$1:$LI$1),FALSE)</f>
        <v>0</v>
      </c>
      <c r="R1139" s="327">
        <f>+VLOOKUP($E1139,Emissions!$1:$1048576,MATCH(DATE(R$2,1,1),Emissions!$A$1:$LI$1),FALSE)</f>
        <v>0</v>
      </c>
      <c r="S1139" s="327">
        <f>+VLOOKUP($E1139,Emissions!$1:$1048576,MATCH(DATE(S$2,1,1),Emissions!$A$1:$LI$1),FALSE)</f>
        <v>0</v>
      </c>
      <c r="T1139" s="327">
        <f>+VLOOKUP($E1139,Emissions!$1:$1048576,MATCH(DATE(T$2,1,1),Emissions!$A$1:$LI$1),FALSE)</f>
        <v>0</v>
      </c>
      <c r="U1139" s="327">
        <f>+VLOOKUP($E1139,Emissions!$1:$1048576,MATCH(DATE(U$2,1,1),Emissions!$A$1:$LI$1),FALSE)</f>
        <v>0</v>
      </c>
      <c r="V1139" s="327">
        <f>+VLOOKUP($E1139,Emissions!$1:$1048576,MATCH(DATE(V$2,1,1),Emissions!$A$1:$LI$1),FALSE)</f>
        <v>0</v>
      </c>
      <c r="W1139" s="327">
        <f>+VLOOKUP($E1139,Emissions!$1:$1048576,MATCH(DATE(W$2,1,1),Emissions!$A$1:$LI$1),FALSE)</f>
        <v>0</v>
      </c>
      <c r="X1139" s="327">
        <f>+VLOOKUP($E1139,Emissions!$1:$1048576,MATCH(DATE(X$2,1,1),Emissions!$A$1:$LI$1),FALSE)</f>
        <v>0</v>
      </c>
      <c r="Y1139" s="327">
        <f>+VLOOKUP($E1139,Emissions!$1:$1048576,MATCH(DATE(Y$2,1,1),Emissions!$A$1:$LI$1),FALSE)</f>
        <v>0</v>
      </c>
      <c r="Z1139" s="327">
        <f>+VLOOKUP($E1139,Emissions!$1:$1048576,MATCH(DATE(Z$2,1,1),Emissions!$A$1:$LI$1),FALSE)</f>
        <v>0</v>
      </c>
      <c r="AA1139" s="327">
        <f>+VLOOKUP($E1139,Emissions!$1:$1048576,MATCH(DATE(AA$2,1,1),Emissions!$A$1:$LI$1),FALSE)</f>
        <v>0</v>
      </c>
      <c r="AB1139" s="327">
        <f>+VLOOKUP($E1139,Emissions!$1:$1048576,MATCH(DATE(AB$2,1,1),Emissions!$A$1:$LI$1),FALSE)</f>
        <v>0</v>
      </c>
      <c r="AC1139" s="327">
        <f>+VLOOKUP($E1139,Emissions!$1:$1048576,MATCH(DATE(AC$2,1,1),Emissions!$A$1:$LI$1),FALSE)</f>
        <v>0</v>
      </c>
      <c r="AD1139" s="327">
        <f>+VLOOKUP($E1139,Emissions!$1:$1048576,MATCH(DATE(AD$2,1,1),Emissions!$A$1:$LI$1),FALSE)</f>
        <v>0</v>
      </c>
      <c r="AE1139" s="327">
        <f>+VLOOKUP($E1139,Emissions!$1:$1048576,MATCH(DATE(AE$2,1,1),Emissions!$A$1:$LI$1),FALSE)</f>
        <v>0</v>
      </c>
      <c r="AF1139" s="327">
        <f>+VLOOKUP($E1139,Emissions!$1:$1048576,MATCH(DATE(AF$2,1,1),Emissions!$A$1:$LI$1),FALSE)</f>
        <v>0</v>
      </c>
      <c r="AG1139" s="327">
        <f>+VLOOKUP($E1139,Emissions!$1:$1048576,MATCH(DATE(AG$2,1,1),Emissions!$A$1:$LI$1),FALSE)</f>
        <v>0</v>
      </c>
      <c r="AH1139" s="327">
        <f>+VLOOKUP($E1139,Emissions!$1:$1048576,MATCH(DATE(AH$2,1,1),Emissions!$A$1:$LI$1),FALSE)</f>
        <v>0</v>
      </c>
      <c r="AI1139" s="327">
        <f>+VLOOKUP($E1139,Emissions!$1:$1048576,MATCH(DATE(AI$2,1,1),Emissions!$A$1:$LI$1),FALSE)</f>
        <v>0</v>
      </c>
      <c r="AJ1139" s="327">
        <f>+VLOOKUP($E1139,Emissions!$1:$1048576,MATCH(DATE(AJ$2,1,1),Emissions!$A$1:$LI$1),FALSE)</f>
        <v>0</v>
      </c>
      <c r="AK1139" s="327">
        <f>+VLOOKUP($E1139,Emissions!$1:$1048576,MATCH(DATE(AK$2,1,1),Emissions!$A$1:$LI$1),FALSE)</f>
        <v>0</v>
      </c>
      <c r="AL1139" s="327">
        <f>+VLOOKUP($E1139,Emissions!$1:$1048576,MATCH(DATE(AL$2,1,1),Emissions!$A$1:$LI$1),FALSE)</f>
        <v>0</v>
      </c>
      <c r="AM1139" s="327">
        <f>+VLOOKUP($E1139,Emissions!$1:$1048576,MATCH(DATE(AM$2,1,1),Emissions!$A$1:$LI$1),FALSE)</f>
        <v>0</v>
      </c>
      <c r="AN1139" s="327">
        <f>+VLOOKUP($E1139,Emissions!$1:$1048576,MATCH(DATE(AN$2,1,1),Emissions!$A$1:$LI$1),FALSE)</f>
        <v>0</v>
      </c>
      <c r="AO1139" s="327">
        <f>+VLOOKUP($E1139,Emissions!$1:$1048576,MATCH(DATE(AO$2,1,1),Emissions!$A$1:$LI$1),FALSE)</f>
        <v>0</v>
      </c>
    </row>
    <row r="1140" spans="1:41" ht="15" customHeight="1" x14ac:dyDescent="0.35">
      <c r="A1140" s="411"/>
      <c r="B1140" s="170"/>
      <c r="C1140" s="138" t="s">
        <v>602</v>
      </c>
      <c r="D1140" s="114" t="s">
        <v>1032</v>
      </c>
      <c r="E1140" s="50" t="s">
        <v>3569</v>
      </c>
      <c r="F1140" s="361">
        <f>+VLOOKUP($E1140,Emissions!$1:$1048576,MATCH(DATE(F$2,1,1),Emissions!$A$1:$LI$1),FALSE)</f>
        <v>0</v>
      </c>
      <c r="G1140" s="361">
        <f>+VLOOKUP($E1140,Emissions!$1:$1048576,MATCH(DATE(G$2,1,1),Emissions!$A$1:$LI$1),FALSE)</f>
        <v>0</v>
      </c>
      <c r="H1140" s="361">
        <f>+VLOOKUP($E1140,Emissions!$1:$1048576,MATCH(DATE(H$2,1,1),Emissions!$A$1:$LI$1),FALSE)</f>
        <v>0</v>
      </c>
      <c r="I1140" s="361">
        <f>+VLOOKUP($E1140,Emissions!$1:$1048576,MATCH(DATE(I$2,1,1),Emissions!$A$1:$LI$1),FALSE)</f>
        <v>0</v>
      </c>
      <c r="J1140" s="361">
        <f>+VLOOKUP($E1140,Emissions!$1:$1048576,MATCH(DATE(J$2,1,1),Emissions!$A$1:$LI$1),FALSE)</f>
        <v>0</v>
      </c>
      <c r="K1140" s="361">
        <f>+VLOOKUP($E1140,Emissions!$1:$1048576,MATCH(DATE(K$2,1,1),Emissions!$A$1:$LI$1),FALSE)</f>
        <v>0</v>
      </c>
      <c r="L1140" s="361">
        <f>+VLOOKUP($E1140,Emissions!$1:$1048576,MATCH(DATE(L$2,1,1),Emissions!$A$1:$LI$1),FALSE)</f>
        <v>0</v>
      </c>
      <c r="M1140" s="361">
        <f>+VLOOKUP($E1140,Emissions!$1:$1048576,MATCH(DATE(M$2,1,1),Emissions!$A$1:$LI$1),FALSE)</f>
        <v>0</v>
      </c>
      <c r="N1140" s="361">
        <f>+VLOOKUP($E1140,Emissions!$1:$1048576,MATCH(DATE(N$2,1,1),Emissions!$A$1:$LI$1),FALSE)</f>
        <v>0</v>
      </c>
      <c r="O1140" s="361">
        <f>+VLOOKUP($E1140,Emissions!$1:$1048576,MATCH(DATE(O$2,1,1),Emissions!$A$1:$LI$1),FALSE)</f>
        <v>0</v>
      </c>
      <c r="P1140" s="361">
        <f>+VLOOKUP($E1140,Emissions!$1:$1048576,MATCH(DATE(P$2,1,1),Emissions!$A$1:$LI$1),FALSE)</f>
        <v>0</v>
      </c>
      <c r="Q1140" s="361">
        <f>+VLOOKUP($E1140,Emissions!$1:$1048576,MATCH(DATE(Q$2,1,1),Emissions!$A$1:$LI$1),FALSE)</f>
        <v>0</v>
      </c>
      <c r="R1140" s="361">
        <f>+VLOOKUP($E1140,Emissions!$1:$1048576,MATCH(DATE(R$2,1,1),Emissions!$A$1:$LI$1),FALSE)</f>
        <v>0</v>
      </c>
      <c r="S1140" s="361">
        <f>+VLOOKUP($E1140,Emissions!$1:$1048576,MATCH(DATE(S$2,1,1),Emissions!$A$1:$LI$1),FALSE)</f>
        <v>0</v>
      </c>
      <c r="T1140" s="361">
        <f>+VLOOKUP($E1140,Emissions!$1:$1048576,MATCH(DATE(T$2,1,1),Emissions!$A$1:$LI$1),FALSE)</f>
        <v>0</v>
      </c>
      <c r="U1140" s="361">
        <f>+VLOOKUP($E1140,Emissions!$1:$1048576,MATCH(DATE(U$2,1,1),Emissions!$A$1:$LI$1),FALSE)</f>
        <v>0</v>
      </c>
      <c r="V1140" s="361">
        <f>+VLOOKUP($E1140,Emissions!$1:$1048576,MATCH(DATE(V$2,1,1),Emissions!$A$1:$LI$1),FALSE)</f>
        <v>0</v>
      </c>
      <c r="W1140" s="361">
        <f>+VLOOKUP($E1140,Emissions!$1:$1048576,MATCH(DATE(W$2,1,1),Emissions!$A$1:$LI$1),FALSE)</f>
        <v>0</v>
      </c>
      <c r="X1140" s="361">
        <f>+VLOOKUP($E1140,Emissions!$1:$1048576,MATCH(DATE(X$2,1,1),Emissions!$A$1:$LI$1),FALSE)</f>
        <v>0</v>
      </c>
      <c r="Y1140" s="361">
        <f>+VLOOKUP($E1140,Emissions!$1:$1048576,MATCH(DATE(Y$2,1,1),Emissions!$A$1:$LI$1),FALSE)</f>
        <v>0</v>
      </c>
      <c r="Z1140" s="361">
        <f>+VLOOKUP($E1140,Emissions!$1:$1048576,MATCH(DATE(Z$2,1,1),Emissions!$A$1:$LI$1),FALSE)</f>
        <v>0</v>
      </c>
      <c r="AA1140" s="361">
        <f>+VLOOKUP($E1140,Emissions!$1:$1048576,MATCH(DATE(AA$2,1,1),Emissions!$A$1:$LI$1),FALSE)</f>
        <v>0</v>
      </c>
      <c r="AB1140" s="361">
        <f>+VLOOKUP($E1140,Emissions!$1:$1048576,MATCH(DATE(AB$2,1,1),Emissions!$A$1:$LI$1),FALSE)</f>
        <v>0</v>
      </c>
      <c r="AC1140" s="361">
        <f>+VLOOKUP($E1140,Emissions!$1:$1048576,MATCH(DATE(AC$2,1,1),Emissions!$A$1:$LI$1),FALSE)</f>
        <v>0</v>
      </c>
      <c r="AD1140" s="361">
        <f>+VLOOKUP($E1140,Emissions!$1:$1048576,MATCH(DATE(AD$2,1,1),Emissions!$A$1:$LI$1),FALSE)</f>
        <v>0</v>
      </c>
      <c r="AE1140" s="361">
        <f>+VLOOKUP($E1140,Emissions!$1:$1048576,MATCH(DATE(AE$2,1,1),Emissions!$A$1:$LI$1),FALSE)</f>
        <v>0</v>
      </c>
      <c r="AF1140" s="361">
        <f>+VLOOKUP($E1140,Emissions!$1:$1048576,MATCH(DATE(AF$2,1,1),Emissions!$A$1:$LI$1),FALSE)</f>
        <v>0</v>
      </c>
      <c r="AG1140" s="361">
        <f>+VLOOKUP($E1140,Emissions!$1:$1048576,MATCH(DATE(AG$2,1,1),Emissions!$A$1:$LI$1),FALSE)</f>
        <v>0</v>
      </c>
      <c r="AH1140" s="361">
        <f>+VLOOKUP($E1140,Emissions!$1:$1048576,MATCH(DATE(AH$2,1,1),Emissions!$A$1:$LI$1),FALSE)</f>
        <v>0</v>
      </c>
      <c r="AI1140" s="361">
        <f>+VLOOKUP($E1140,Emissions!$1:$1048576,MATCH(DATE(AI$2,1,1),Emissions!$A$1:$LI$1),FALSE)</f>
        <v>0</v>
      </c>
      <c r="AJ1140" s="361">
        <f>+VLOOKUP($E1140,Emissions!$1:$1048576,MATCH(DATE(AJ$2,1,1),Emissions!$A$1:$LI$1),FALSE)</f>
        <v>0</v>
      </c>
      <c r="AK1140" s="361">
        <f>+VLOOKUP($E1140,Emissions!$1:$1048576,MATCH(DATE(AK$2,1,1),Emissions!$A$1:$LI$1),FALSE)</f>
        <v>0</v>
      </c>
      <c r="AL1140" s="361">
        <f>+VLOOKUP($E1140,Emissions!$1:$1048576,MATCH(DATE(AL$2,1,1),Emissions!$A$1:$LI$1),FALSE)</f>
        <v>0</v>
      </c>
      <c r="AM1140" s="361">
        <f>+VLOOKUP($E1140,Emissions!$1:$1048576,MATCH(DATE(AM$2,1,1),Emissions!$A$1:$LI$1),FALSE)</f>
        <v>0</v>
      </c>
      <c r="AN1140" s="361">
        <f>+VLOOKUP($E1140,Emissions!$1:$1048576,MATCH(DATE(AN$2,1,1),Emissions!$A$1:$LI$1),FALSE)</f>
        <v>0</v>
      </c>
      <c r="AO1140" s="361">
        <f>+VLOOKUP($E1140,Emissions!$1:$1048576,MATCH(DATE(AO$2,1,1),Emissions!$A$1:$LI$1),FALSE)</f>
        <v>0</v>
      </c>
    </row>
    <row r="1141" spans="1:41" ht="15" customHeight="1" x14ac:dyDescent="0.35">
      <c r="A1141" s="411"/>
      <c r="B1141" s="170"/>
      <c r="C1141" s="138" t="s">
        <v>603</v>
      </c>
      <c r="D1141" s="114" t="s">
        <v>1032</v>
      </c>
      <c r="E1141" s="50" t="s">
        <v>3570</v>
      </c>
      <c r="F1141" s="361">
        <f>+VLOOKUP($E1141,Emissions!$1:$1048576,MATCH(DATE(F$2,1,1),Emissions!$A$1:$LI$1),FALSE)</f>
        <v>0</v>
      </c>
      <c r="G1141" s="361">
        <f>+VLOOKUP($E1141,Emissions!$1:$1048576,MATCH(DATE(G$2,1,1),Emissions!$A$1:$LI$1),FALSE)</f>
        <v>0</v>
      </c>
      <c r="H1141" s="361">
        <f>+VLOOKUP($E1141,Emissions!$1:$1048576,MATCH(DATE(H$2,1,1),Emissions!$A$1:$LI$1),FALSE)</f>
        <v>0</v>
      </c>
      <c r="I1141" s="361">
        <f>+VLOOKUP($E1141,Emissions!$1:$1048576,MATCH(DATE(I$2,1,1),Emissions!$A$1:$LI$1),FALSE)</f>
        <v>0</v>
      </c>
      <c r="J1141" s="361">
        <f>+VLOOKUP($E1141,Emissions!$1:$1048576,MATCH(DATE(J$2,1,1),Emissions!$A$1:$LI$1),FALSE)</f>
        <v>0</v>
      </c>
      <c r="K1141" s="361">
        <f>+VLOOKUP($E1141,Emissions!$1:$1048576,MATCH(DATE(K$2,1,1),Emissions!$A$1:$LI$1),FALSE)</f>
        <v>0</v>
      </c>
      <c r="L1141" s="361">
        <f>+VLOOKUP($E1141,Emissions!$1:$1048576,MATCH(DATE(L$2,1,1),Emissions!$A$1:$LI$1),FALSE)</f>
        <v>0</v>
      </c>
      <c r="M1141" s="361">
        <f>+VLOOKUP($E1141,Emissions!$1:$1048576,MATCH(DATE(M$2,1,1),Emissions!$A$1:$LI$1),FALSE)</f>
        <v>0</v>
      </c>
      <c r="N1141" s="361">
        <f>+VLOOKUP($E1141,Emissions!$1:$1048576,MATCH(DATE(N$2,1,1),Emissions!$A$1:$LI$1),FALSE)</f>
        <v>0</v>
      </c>
      <c r="O1141" s="361">
        <f>+VLOOKUP($E1141,Emissions!$1:$1048576,MATCH(DATE(O$2,1,1),Emissions!$A$1:$LI$1),FALSE)</f>
        <v>0</v>
      </c>
      <c r="P1141" s="361">
        <f>+VLOOKUP($E1141,Emissions!$1:$1048576,MATCH(DATE(P$2,1,1),Emissions!$A$1:$LI$1),FALSE)</f>
        <v>0</v>
      </c>
      <c r="Q1141" s="361">
        <f>+VLOOKUP($E1141,Emissions!$1:$1048576,MATCH(DATE(Q$2,1,1),Emissions!$A$1:$LI$1),FALSE)</f>
        <v>0</v>
      </c>
      <c r="R1141" s="361">
        <f>+VLOOKUP($E1141,Emissions!$1:$1048576,MATCH(DATE(R$2,1,1),Emissions!$A$1:$LI$1),FALSE)</f>
        <v>0</v>
      </c>
      <c r="S1141" s="361">
        <f>+VLOOKUP($E1141,Emissions!$1:$1048576,MATCH(DATE(S$2,1,1),Emissions!$A$1:$LI$1),FALSE)</f>
        <v>0</v>
      </c>
      <c r="T1141" s="361">
        <f>+VLOOKUP($E1141,Emissions!$1:$1048576,MATCH(DATE(T$2,1,1),Emissions!$A$1:$LI$1),FALSE)</f>
        <v>0</v>
      </c>
      <c r="U1141" s="361">
        <f>+VLOOKUP($E1141,Emissions!$1:$1048576,MATCH(DATE(U$2,1,1),Emissions!$A$1:$LI$1),FALSE)</f>
        <v>0</v>
      </c>
      <c r="V1141" s="361">
        <f>+VLOOKUP($E1141,Emissions!$1:$1048576,MATCH(DATE(V$2,1,1),Emissions!$A$1:$LI$1),FALSE)</f>
        <v>0</v>
      </c>
      <c r="W1141" s="361">
        <f>+VLOOKUP($E1141,Emissions!$1:$1048576,MATCH(DATE(W$2,1,1),Emissions!$A$1:$LI$1),FALSE)</f>
        <v>0</v>
      </c>
      <c r="X1141" s="361">
        <f>+VLOOKUP($E1141,Emissions!$1:$1048576,MATCH(DATE(X$2,1,1),Emissions!$A$1:$LI$1),FALSE)</f>
        <v>0</v>
      </c>
      <c r="Y1141" s="361">
        <f>+VLOOKUP($E1141,Emissions!$1:$1048576,MATCH(DATE(Y$2,1,1),Emissions!$A$1:$LI$1),FALSE)</f>
        <v>0</v>
      </c>
      <c r="Z1141" s="361">
        <f>+VLOOKUP($E1141,Emissions!$1:$1048576,MATCH(DATE(Z$2,1,1),Emissions!$A$1:$LI$1),FALSE)</f>
        <v>0</v>
      </c>
      <c r="AA1141" s="361">
        <f>+VLOOKUP($E1141,Emissions!$1:$1048576,MATCH(DATE(AA$2,1,1),Emissions!$A$1:$LI$1),FALSE)</f>
        <v>0</v>
      </c>
      <c r="AB1141" s="361">
        <f>+VLOOKUP($E1141,Emissions!$1:$1048576,MATCH(DATE(AB$2,1,1),Emissions!$A$1:$LI$1),FALSE)</f>
        <v>0</v>
      </c>
      <c r="AC1141" s="361">
        <f>+VLOOKUP($E1141,Emissions!$1:$1048576,MATCH(DATE(AC$2,1,1),Emissions!$A$1:$LI$1),FALSE)</f>
        <v>0</v>
      </c>
      <c r="AD1141" s="361">
        <f>+VLOOKUP($E1141,Emissions!$1:$1048576,MATCH(DATE(AD$2,1,1),Emissions!$A$1:$LI$1),FALSE)</f>
        <v>0</v>
      </c>
      <c r="AE1141" s="361">
        <f>+VLOOKUP($E1141,Emissions!$1:$1048576,MATCH(DATE(AE$2,1,1),Emissions!$A$1:$LI$1),FALSE)</f>
        <v>0</v>
      </c>
      <c r="AF1141" s="361">
        <f>+VLOOKUP($E1141,Emissions!$1:$1048576,MATCH(DATE(AF$2,1,1),Emissions!$A$1:$LI$1),FALSE)</f>
        <v>0</v>
      </c>
      <c r="AG1141" s="361">
        <f>+VLOOKUP($E1141,Emissions!$1:$1048576,MATCH(DATE(AG$2,1,1),Emissions!$A$1:$LI$1),FALSE)</f>
        <v>0</v>
      </c>
      <c r="AH1141" s="361">
        <f>+VLOOKUP($E1141,Emissions!$1:$1048576,MATCH(DATE(AH$2,1,1),Emissions!$A$1:$LI$1),FALSE)</f>
        <v>0</v>
      </c>
      <c r="AI1141" s="361">
        <f>+VLOOKUP($E1141,Emissions!$1:$1048576,MATCH(DATE(AI$2,1,1),Emissions!$A$1:$LI$1),FALSE)</f>
        <v>0</v>
      </c>
      <c r="AJ1141" s="361">
        <f>+VLOOKUP($E1141,Emissions!$1:$1048576,MATCH(DATE(AJ$2,1,1),Emissions!$A$1:$LI$1),FALSE)</f>
        <v>0</v>
      </c>
      <c r="AK1141" s="361">
        <f>+VLOOKUP($E1141,Emissions!$1:$1048576,MATCH(DATE(AK$2,1,1),Emissions!$A$1:$LI$1),FALSE)</f>
        <v>0</v>
      </c>
      <c r="AL1141" s="361">
        <f>+VLOOKUP($E1141,Emissions!$1:$1048576,MATCH(DATE(AL$2,1,1),Emissions!$A$1:$LI$1),FALSE)</f>
        <v>0</v>
      </c>
      <c r="AM1141" s="361">
        <f>+VLOOKUP($E1141,Emissions!$1:$1048576,MATCH(DATE(AM$2,1,1),Emissions!$A$1:$LI$1),FALSE)</f>
        <v>0</v>
      </c>
      <c r="AN1141" s="361">
        <f>+VLOOKUP($E1141,Emissions!$1:$1048576,MATCH(DATE(AN$2,1,1),Emissions!$A$1:$LI$1),FALSE)</f>
        <v>0</v>
      </c>
      <c r="AO1141" s="361">
        <f>+VLOOKUP($E1141,Emissions!$1:$1048576,MATCH(DATE(AO$2,1,1),Emissions!$A$1:$LI$1),FALSE)</f>
        <v>0</v>
      </c>
    </row>
    <row r="1142" spans="1:41" ht="15" customHeight="1" x14ac:dyDescent="0.35">
      <c r="A1142" s="411"/>
      <c r="B1142" s="170"/>
      <c r="C1142" s="138" t="s">
        <v>604</v>
      </c>
      <c r="D1142" s="114" t="s">
        <v>1032</v>
      </c>
      <c r="E1142" s="50" t="s">
        <v>3571</v>
      </c>
      <c r="F1142" s="361">
        <f>+VLOOKUP($E1142,Emissions!$1:$1048576,MATCH(DATE(F$2,1,1),Emissions!$A$1:$LI$1),FALSE)</f>
        <v>0</v>
      </c>
      <c r="G1142" s="361">
        <f>+VLOOKUP($E1142,Emissions!$1:$1048576,MATCH(DATE(G$2,1,1),Emissions!$A$1:$LI$1),FALSE)</f>
        <v>0</v>
      </c>
      <c r="H1142" s="361">
        <f>+VLOOKUP($E1142,Emissions!$1:$1048576,MATCH(DATE(H$2,1,1),Emissions!$A$1:$LI$1),FALSE)</f>
        <v>0</v>
      </c>
      <c r="I1142" s="361">
        <f>+VLOOKUP($E1142,Emissions!$1:$1048576,MATCH(DATE(I$2,1,1),Emissions!$A$1:$LI$1),FALSE)</f>
        <v>0</v>
      </c>
      <c r="J1142" s="361">
        <f>+VLOOKUP($E1142,Emissions!$1:$1048576,MATCH(DATE(J$2,1,1),Emissions!$A$1:$LI$1),FALSE)</f>
        <v>0</v>
      </c>
      <c r="K1142" s="361">
        <f>+VLOOKUP($E1142,Emissions!$1:$1048576,MATCH(DATE(K$2,1,1),Emissions!$A$1:$LI$1),FALSE)</f>
        <v>0</v>
      </c>
      <c r="L1142" s="361">
        <f>+VLOOKUP($E1142,Emissions!$1:$1048576,MATCH(DATE(L$2,1,1),Emissions!$A$1:$LI$1),FALSE)</f>
        <v>0</v>
      </c>
      <c r="M1142" s="361">
        <f>+VLOOKUP($E1142,Emissions!$1:$1048576,MATCH(DATE(M$2,1,1),Emissions!$A$1:$LI$1),FALSE)</f>
        <v>0</v>
      </c>
      <c r="N1142" s="361">
        <f>+VLOOKUP($E1142,Emissions!$1:$1048576,MATCH(DATE(N$2,1,1),Emissions!$A$1:$LI$1),FALSE)</f>
        <v>0</v>
      </c>
      <c r="O1142" s="361">
        <f>+VLOOKUP($E1142,Emissions!$1:$1048576,MATCH(DATE(O$2,1,1),Emissions!$A$1:$LI$1),FALSE)</f>
        <v>0</v>
      </c>
      <c r="P1142" s="361">
        <f>+VLOOKUP($E1142,Emissions!$1:$1048576,MATCH(DATE(P$2,1,1),Emissions!$A$1:$LI$1),FALSE)</f>
        <v>0</v>
      </c>
      <c r="Q1142" s="361">
        <f>+VLOOKUP($E1142,Emissions!$1:$1048576,MATCH(DATE(Q$2,1,1),Emissions!$A$1:$LI$1),FALSE)</f>
        <v>0</v>
      </c>
      <c r="R1142" s="361">
        <f>+VLOOKUP($E1142,Emissions!$1:$1048576,MATCH(DATE(R$2,1,1),Emissions!$A$1:$LI$1),FALSE)</f>
        <v>0</v>
      </c>
      <c r="S1142" s="361">
        <f>+VLOOKUP($E1142,Emissions!$1:$1048576,MATCH(DATE(S$2,1,1),Emissions!$A$1:$LI$1),FALSE)</f>
        <v>0</v>
      </c>
      <c r="T1142" s="361">
        <f>+VLOOKUP($E1142,Emissions!$1:$1048576,MATCH(DATE(T$2,1,1),Emissions!$A$1:$LI$1),FALSE)</f>
        <v>0</v>
      </c>
      <c r="U1142" s="361">
        <f>+VLOOKUP($E1142,Emissions!$1:$1048576,MATCH(DATE(U$2,1,1),Emissions!$A$1:$LI$1),FALSE)</f>
        <v>0</v>
      </c>
      <c r="V1142" s="361">
        <f>+VLOOKUP($E1142,Emissions!$1:$1048576,MATCH(DATE(V$2,1,1),Emissions!$A$1:$LI$1),FALSE)</f>
        <v>0</v>
      </c>
      <c r="W1142" s="361">
        <f>+VLOOKUP($E1142,Emissions!$1:$1048576,MATCH(DATE(W$2,1,1),Emissions!$A$1:$LI$1),FALSE)</f>
        <v>0</v>
      </c>
      <c r="X1142" s="361">
        <f>+VLOOKUP($E1142,Emissions!$1:$1048576,MATCH(DATE(X$2,1,1),Emissions!$A$1:$LI$1),FALSE)</f>
        <v>0</v>
      </c>
      <c r="Y1142" s="361">
        <f>+VLOOKUP($E1142,Emissions!$1:$1048576,MATCH(DATE(Y$2,1,1),Emissions!$A$1:$LI$1),FALSE)</f>
        <v>0</v>
      </c>
      <c r="Z1142" s="361">
        <f>+VLOOKUP($E1142,Emissions!$1:$1048576,MATCH(DATE(Z$2,1,1),Emissions!$A$1:$LI$1),FALSE)</f>
        <v>0</v>
      </c>
      <c r="AA1142" s="361">
        <f>+VLOOKUP($E1142,Emissions!$1:$1048576,MATCH(DATE(AA$2,1,1),Emissions!$A$1:$LI$1),FALSE)</f>
        <v>0</v>
      </c>
      <c r="AB1142" s="361">
        <f>+VLOOKUP($E1142,Emissions!$1:$1048576,MATCH(DATE(AB$2,1,1),Emissions!$A$1:$LI$1),FALSE)</f>
        <v>0</v>
      </c>
      <c r="AC1142" s="361">
        <f>+VLOOKUP($E1142,Emissions!$1:$1048576,MATCH(DATE(AC$2,1,1),Emissions!$A$1:$LI$1),FALSE)</f>
        <v>0</v>
      </c>
      <c r="AD1142" s="361">
        <f>+VLOOKUP($E1142,Emissions!$1:$1048576,MATCH(DATE(AD$2,1,1),Emissions!$A$1:$LI$1),FALSE)</f>
        <v>0</v>
      </c>
      <c r="AE1142" s="361">
        <f>+VLOOKUP($E1142,Emissions!$1:$1048576,MATCH(DATE(AE$2,1,1),Emissions!$A$1:$LI$1),FALSE)</f>
        <v>0</v>
      </c>
      <c r="AF1142" s="361">
        <f>+VLOOKUP($E1142,Emissions!$1:$1048576,MATCH(DATE(AF$2,1,1),Emissions!$A$1:$LI$1),FALSE)</f>
        <v>0</v>
      </c>
      <c r="AG1142" s="361">
        <f>+VLOOKUP($E1142,Emissions!$1:$1048576,MATCH(DATE(AG$2,1,1),Emissions!$A$1:$LI$1),FALSE)</f>
        <v>0</v>
      </c>
      <c r="AH1142" s="361">
        <f>+VLOOKUP($E1142,Emissions!$1:$1048576,MATCH(DATE(AH$2,1,1),Emissions!$A$1:$LI$1),FALSE)</f>
        <v>0</v>
      </c>
      <c r="AI1142" s="361">
        <f>+VLOOKUP($E1142,Emissions!$1:$1048576,MATCH(DATE(AI$2,1,1),Emissions!$A$1:$LI$1),FALSE)</f>
        <v>0</v>
      </c>
      <c r="AJ1142" s="361">
        <f>+VLOOKUP($E1142,Emissions!$1:$1048576,MATCH(DATE(AJ$2,1,1),Emissions!$A$1:$LI$1),FALSE)</f>
        <v>0</v>
      </c>
      <c r="AK1142" s="361">
        <f>+VLOOKUP($E1142,Emissions!$1:$1048576,MATCH(DATE(AK$2,1,1),Emissions!$A$1:$LI$1),FALSE)</f>
        <v>0</v>
      </c>
      <c r="AL1142" s="361">
        <f>+VLOOKUP($E1142,Emissions!$1:$1048576,MATCH(DATE(AL$2,1,1),Emissions!$A$1:$LI$1),FALSE)</f>
        <v>0</v>
      </c>
      <c r="AM1142" s="361">
        <f>+VLOOKUP($E1142,Emissions!$1:$1048576,MATCH(DATE(AM$2,1,1),Emissions!$A$1:$LI$1),FALSE)</f>
        <v>0</v>
      </c>
      <c r="AN1142" s="361">
        <f>+VLOOKUP($E1142,Emissions!$1:$1048576,MATCH(DATE(AN$2,1,1),Emissions!$A$1:$LI$1),FALSE)</f>
        <v>0</v>
      </c>
      <c r="AO1142" s="361">
        <f>+VLOOKUP($E1142,Emissions!$1:$1048576,MATCH(DATE(AO$2,1,1),Emissions!$A$1:$LI$1),FALSE)</f>
        <v>0</v>
      </c>
    </row>
    <row r="1143" spans="1:41" ht="15" customHeight="1" x14ac:dyDescent="0.35">
      <c r="A1143" s="411"/>
      <c r="B1143" s="170"/>
      <c r="C1143" s="138" t="s">
        <v>605</v>
      </c>
      <c r="D1143" s="114" t="s">
        <v>1032</v>
      </c>
      <c r="E1143" s="50" t="s">
        <v>3572</v>
      </c>
      <c r="F1143" s="361">
        <f>+VLOOKUP($E1143,Emissions!$1:$1048576,MATCH(DATE(F$2,1,1),Emissions!$A$1:$LI$1),FALSE)</f>
        <v>0</v>
      </c>
      <c r="G1143" s="361">
        <f>+VLOOKUP($E1143,Emissions!$1:$1048576,MATCH(DATE(G$2,1,1),Emissions!$A$1:$LI$1),FALSE)</f>
        <v>0</v>
      </c>
      <c r="H1143" s="361">
        <f>+VLOOKUP($E1143,Emissions!$1:$1048576,MATCH(DATE(H$2,1,1),Emissions!$A$1:$LI$1),FALSE)</f>
        <v>0</v>
      </c>
      <c r="I1143" s="361">
        <f>+VLOOKUP($E1143,Emissions!$1:$1048576,MATCH(DATE(I$2,1,1),Emissions!$A$1:$LI$1),FALSE)</f>
        <v>0</v>
      </c>
      <c r="J1143" s="361">
        <f>+VLOOKUP($E1143,Emissions!$1:$1048576,MATCH(DATE(J$2,1,1),Emissions!$A$1:$LI$1),FALSE)</f>
        <v>0</v>
      </c>
      <c r="K1143" s="361">
        <f>+VLOOKUP($E1143,Emissions!$1:$1048576,MATCH(DATE(K$2,1,1),Emissions!$A$1:$LI$1),FALSE)</f>
        <v>0</v>
      </c>
      <c r="L1143" s="361">
        <f>+VLOOKUP($E1143,Emissions!$1:$1048576,MATCH(DATE(L$2,1,1),Emissions!$A$1:$LI$1),FALSE)</f>
        <v>0</v>
      </c>
      <c r="M1143" s="361">
        <f>+VLOOKUP($E1143,Emissions!$1:$1048576,MATCH(DATE(M$2,1,1),Emissions!$A$1:$LI$1),FALSE)</f>
        <v>0</v>
      </c>
      <c r="N1143" s="361">
        <f>+VLOOKUP($E1143,Emissions!$1:$1048576,MATCH(DATE(N$2,1,1),Emissions!$A$1:$LI$1),FALSE)</f>
        <v>0</v>
      </c>
      <c r="O1143" s="361">
        <f>+VLOOKUP($E1143,Emissions!$1:$1048576,MATCH(DATE(O$2,1,1),Emissions!$A$1:$LI$1),FALSE)</f>
        <v>0</v>
      </c>
      <c r="P1143" s="361">
        <f>+VLOOKUP($E1143,Emissions!$1:$1048576,MATCH(DATE(P$2,1,1),Emissions!$A$1:$LI$1),FALSE)</f>
        <v>0</v>
      </c>
      <c r="Q1143" s="361">
        <f>+VLOOKUP($E1143,Emissions!$1:$1048576,MATCH(DATE(Q$2,1,1),Emissions!$A$1:$LI$1),FALSE)</f>
        <v>0</v>
      </c>
      <c r="R1143" s="361">
        <f>+VLOOKUP($E1143,Emissions!$1:$1048576,MATCH(DATE(R$2,1,1),Emissions!$A$1:$LI$1),FALSE)</f>
        <v>0</v>
      </c>
      <c r="S1143" s="361">
        <f>+VLOOKUP($E1143,Emissions!$1:$1048576,MATCH(DATE(S$2,1,1),Emissions!$A$1:$LI$1),FALSE)</f>
        <v>0</v>
      </c>
      <c r="T1143" s="361">
        <f>+VLOOKUP($E1143,Emissions!$1:$1048576,MATCH(DATE(T$2,1,1),Emissions!$A$1:$LI$1),FALSE)</f>
        <v>0</v>
      </c>
      <c r="U1143" s="361">
        <f>+VLOOKUP($E1143,Emissions!$1:$1048576,MATCH(DATE(U$2,1,1),Emissions!$A$1:$LI$1),FALSE)</f>
        <v>0</v>
      </c>
      <c r="V1143" s="361">
        <f>+VLOOKUP($E1143,Emissions!$1:$1048576,MATCH(DATE(V$2,1,1),Emissions!$A$1:$LI$1),FALSE)</f>
        <v>0</v>
      </c>
      <c r="W1143" s="361">
        <f>+VLOOKUP($E1143,Emissions!$1:$1048576,MATCH(DATE(W$2,1,1),Emissions!$A$1:$LI$1),FALSE)</f>
        <v>0</v>
      </c>
      <c r="X1143" s="361">
        <f>+VLOOKUP($E1143,Emissions!$1:$1048576,MATCH(DATE(X$2,1,1),Emissions!$A$1:$LI$1),FALSE)</f>
        <v>0</v>
      </c>
      <c r="Y1143" s="361">
        <f>+VLOOKUP($E1143,Emissions!$1:$1048576,MATCH(DATE(Y$2,1,1),Emissions!$A$1:$LI$1),FALSE)</f>
        <v>0</v>
      </c>
      <c r="Z1143" s="361">
        <f>+VLOOKUP($E1143,Emissions!$1:$1048576,MATCH(DATE(Z$2,1,1),Emissions!$A$1:$LI$1),FALSE)</f>
        <v>0</v>
      </c>
      <c r="AA1143" s="361">
        <f>+VLOOKUP($E1143,Emissions!$1:$1048576,MATCH(DATE(AA$2,1,1),Emissions!$A$1:$LI$1),FALSE)</f>
        <v>0</v>
      </c>
      <c r="AB1143" s="361">
        <f>+VLOOKUP($E1143,Emissions!$1:$1048576,MATCH(DATE(AB$2,1,1),Emissions!$A$1:$LI$1),FALSE)</f>
        <v>0</v>
      </c>
      <c r="AC1143" s="361">
        <f>+VLOOKUP($E1143,Emissions!$1:$1048576,MATCH(DATE(AC$2,1,1),Emissions!$A$1:$LI$1),FALSE)</f>
        <v>0</v>
      </c>
      <c r="AD1143" s="361">
        <f>+VLOOKUP($E1143,Emissions!$1:$1048576,MATCH(DATE(AD$2,1,1),Emissions!$A$1:$LI$1),FALSE)</f>
        <v>0</v>
      </c>
      <c r="AE1143" s="361">
        <f>+VLOOKUP($E1143,Emissions!$1:$1048576,MATCH(DATE(AE$2,1,1),Emissions!$A$1:$LI$1),FALSE)</f>
        <v>0</v>
      </c>
      <c r="AF1143" s="361">
        <f>+VLOOKUP($E1143,Emissions!$1:$1048576,MATCH(DATE(AF$2,1,1),Emissions!$A$1:$LI$1),FALSE)</f>
        <v>0</v>
      </c>
      <c r="AG1143" s="361">
        <f>+VLOOKUP($E1143,Emissions!$1:$1048576,MATCH(DATE(AG$2,1,1),Emissions!$A$1:$LI$1),FALSE)</f>
        <v>0</v>
      </c>
      <c r="AH1143" s="361">
        <f>+VLOOKUP($E1143,Emissions!$1:$1048576,MATCH(DATE(AH$2,1,1),Emissions!$A$1:$LI$1),FALSE)</f>
        <v>0</v>
      </c>
      <c r="AI1143" s="361">
        <f>+VLOOKUP($E1143,Emissions!$1:$1048576,MATCH(DATE(AI$2,1,1),Emissions!$A$1:$LI$1),FALSE)</f>
        <v>0</v>
      </c>
      <c r="AJ1143" s="361">
        <f>+VLOOKUP($E1143,Emissions!$1:$1048576,MATCH(DATE(AJ$2,1,1),Emissions!$A$1:$LI$1),FALSE)</f>
        <v>0</v>
      </c>
      <c r="AK1143" s="361">
        <f>+VLOOKUP($E1143,Emissions!$1:$1048576,MATCH(DATE(AK$2,1,1),Emissions!$A$1:$LI$1),FALSE)</f>
        <v>0</v>
      </c>
      <c r="AL1143" s="361">
        <f>+VLOOKUP($E1143,Emissions!$1:$1048576,MATCH(DATE(AL$2,1,1),Emissions!$A$1:$LI$1),FALSE)</f>
        <v>0</v>
      </c>
      <c r="AM1143" s="361">
        <f>+VLOOKUP($E1143,Emissions!$1:$1048576,MATCH(DATE(AM$2,1,1),Emissions!$A$1:$LI$1),FALSE)</f>
        <v>0</v>
      </c>
      <c r="AN1143" s="361">
        <f>+VLOOKUP($E1143,Emissions!$1:$1048576,MATCH(DATE(AN$2,1,1),Emissions!$A$1:$LI$1),FALSE)</f>
        <v>0</v>
      </c>
      <c r="AO1143" s="361">
        <f>+VLOOKUP($E1143,Emissions!$1:$1048576,MATCH(DATE(AO$2,1,1),Emissions!$A$1:$LI$1),FALSE)</f>
        <v>0</v>
      </c>
    </row>
    <row r="1144" spans="1:41" s="92" customFormat="1" ht="15" customHeight="1" x14ac:dyDescent="0.35">
      <c r="A1144" s="411"/>
      <c r="B1144" s="170"/>
      <c r="C1144" s="137" t="s">
        <v>3335</v>
      </c>
      <c r="D1144" s="147" t="s">
        <v>1032</v>
      </c>
      <c r="E1144" s="136" t="s">
        <v>3573</v>
      </c>
      <c r="F1144" s="327">
        <f>+VLOOKUP($E1144,Emissions!$1:$1048576,MATCH(DATE(F$2,1,1),Emissions!$A$1:$LI$1),FALSE)</f>
        <v>1.254554288</v>
      </c>
      <c r="G1144" s="327">
        <f>+VLOOKUP($E1144,Emissions!$1:$1048576,MATCH(DATE(G$2,1,1),Emissions!$A$1:$LI$1),FALSE)</f>
        <v>1.2329703890000001</v>
      </c>
      <c r="H1144" s="327">
        <f>+VLOOKUP($E1144,Emissions!$1:$1048576,MATCH(DATE(H$2,1,1),Emissions!$A$1:$LI$1),FALSE)</f>
        <v>1.213073203</v>
      </c>
      <c r="I1144" s="327">
        <f>+VLOOKUP($E1144,Emissions!$1:$1048576,MATCH(DATE(I$2,1,1),Emissions!$A$1:$LI$1),FALSE)</f>
        <v>1.1907192929999999</v>
      </c>
      <c r="J1144" s="327">
        <f>+VLOOKUP($E1144,Emissions!$1:$1048576,MATCH(DATE(J$2,1,1),Emissions!$A$1:$LI$1),FALSE)</f>
        <v>1.1834890549999999</v>
      </c>
      <c r="K1144" s="327">
        <f>+VLOOKUP($E1144,Emissions!$1:$1048576,MATCH(DATE(K$2,1,1),Emissions!$A$1:$LI$1),FALSE)</f>
        <v>1.1876483879999999</v>
      </c>
      <c r="L1144" s="327">
        <f>+VLOOKUP($E1144,Emissions!$1:$1048576,MATCH(DATE(L$2,1,1),Emissions!$A$1:$LI$1),FALSE)</f>
        <v>1.2002413329999999</v>
      </c>
      <c r="M1144" s="327">
        <f>+VLOOKUP($E1144,Emissions!$1:$1048576,MATCH(DATE(M$2,1,1),Emissions!$A$1:$LI$1),FALSE)</f>
        <v>1.219017469</v>
      </c>
      <c r="N1144" s="327">
        <f>+VLOOKUP($E1144,Emissions!$1:$1048576,MATCH(DATE(N$2,1,1),Emissions!$A$1:$LI$1),FALSE)</f>
        <v>1.2423604340000001</v>
      </c>
      <c r="O1144" s="327">
        <f>+VLOOKUP($E1144,Emissions!$1:$1048576,MATCH(DATE(O$2,1,1),Emissions!$A$1:$LI$1),FALSE)</f>
        <v>1.269137164</v>
      </c>
      <c r="P1144" s="327">
        <f>+VLOOKUP($E1144,Emissions!$1:$1048576,MATCH(DATE(P$2,1,1),Emissions!$A$1:$LI$1),FALSE)</f>
        <v>1.297959855</v>
      </c>
      <c r="Q1144" s="327">
        <f>+VLOOKUP($E1144,Emissions!$1:$1048576,MATCH(DATE(Q$2,1,1),Emissions!$A$1:$LI$1),FALSE)</f>
        <v>1.3254452539999999</v>
      </c>
      <c r="R1144" s="327">
        <f>+VLOOKUP($E1144,Emissions!$1:$1048576,MATCH(DATE(R$2,1,1),Emissions!$A$1:$LI$1),FALSE)</f>
        <v>1.3507003980000001</v>
      </c>
      <c r="S1144" s="327">
        <f>+VLOOKUP($E1144,Emissions!$1:$1048576,MATCH(DATE(S$2,1,1),Emissions!$A$1:$LI$1),FALSE)</f>
        <v>1.373373146</v>
      </c>
      <c r="T1144" s="327">
        <f>+VLOOKUP($E1144,Emissions!$1:$1048576,MATCH(DATE(T$2,1,1),Emissions!$A$1:$LI$1),FALSE)</f>
        <v>1.3936308019999999</v>
      </c>
      <c r="U1144" s="327">
        <f>+VLOOKUP($E1144,Emissions!$1:$1048576,MATCH(DATE(U$2,1,1),Emissions!$A$1:$LI$1),FALSE)</f>
        <v>1.41198406</v>
      </c>
      <c r="V1144" s="327">
        <f>+VLOOKUP($E1144,Emissions!$1:$1048576,MATCH(DATE(V$2,1,1),Emissions!$A$1:$LI$1),FALSE)</f>
        <v>1.4290883640000001</v>
      </c>
      <c r="W1144" s="327">
        <f>+VLOOKUP($E1144,Emissions!$1:$1048576,MATCH(DATE(W$2,1,1),Emissions!$A$1:$LI$1),FALSE)</f>
        <v>1.4457283750000001</v>
      </c>
      <c r="X1144" s="327">
        <f>+VLOOKUP($E1144,Emissions!$1:$1048576,MATCH(DATE(X$2,1,1),Emissions!$A$1:$LI$1),FALSE)</f>
        <v>1.462759296</v>
      </c>
      <c r="Y1144" s="327">
        <f>+VLOOKUP($E1144,Emissions!$1:$1048576,MATCH(DATE(Y$2,1,1),Emissions!$A$1:$LI$1),FALSE)</f>
        <v>1.48097407</v>
      </c>
      <c r="Z1144" s="327">
        <f>+VLOOKUP($E1144,Emissions!$1:$1048576,MATCH(DATE(Z$2,1,1),Emissions!$A$1:$LI$1),FALSE)</f>
        <v>1.501019053</v>
      </c>
      <c r="AA1144" s="327">
        <f>+VLOOKUP($E1144,Emissions!$1:$1048576,MATCH(DATE(AA$2,1,1),Emissions!$A$1:$LI$1),FALSE)</f>
        <v>1.523706212</v>
      </c>
      <c r="AB1144" s="327">
        <f>+VLOOKUP($E1144,Emissions!$1:$1048576,MATCH(DATE(AB$2,1,1),Emissions!$A$1:$LI$1),FALSE)</f>
        <v>1.5496378770000001</v>
      </c>
      <c r="AC1144" s="327">
        <f>+VLOOKUP($E1144,Emissions!$1:$1048576,MATCH(DATE(AC$2,1,1),Emissions!$A$1:$LI$1),FALSE)</f>
        <v>1.57931087</v>
      </c>
      <c r="AD1144" s="327">
        <f>+VLOOKUP($E1144,Emissions!$1:$1048576,MATCH(DATE(AD$2,1,1),Emissions!$A$1:$LI$1),FALSE)</f>
        <v>1.6131020039999999</v>
      </c>
      <c r="AE1144" s="327">
        <f>+VLOOKUP($E1144,Emissions!$1:$1048576,MATCH(DATE(AE$2,1,1),Emissions!$A$1:$LI$1),FALSE)</f>
        <v>1.6510340649999999</v>
      </c>
      <c r="AF1144" s="327">
        <f>+VLOOKUP($E1144,Emissions!$1:$1048576,MATCH(DATE(AF$2,1,1),Emissions!$A$1:$LI$1),FALSE)</f>
        <v>1.6932146109999999</v>
      </c>
      <c r="AG1144" s="327">
        <f>+VLOOKUP($E1144,Emissions!$1:$1048576,MATCH(DATE(AG$2,1,1),Emissions!$A$1:$LI$1),FALSE)</f>
        <v>1.7399542240000001</v>
      </c>
      <c r="AH1144" s="327">
        <f>+VLOOKUP($E1144,Emissions!$1:$1048576,MATCH(DATE(AH$2,1,1),Emissions!$A$1:$LI$1),FALSE)</f>
        <v>1.7913348069999999</v>
      </c>
      <c r="AI1144" s="327">
        <f>+VLOOKUP($E1144,Emissions!$1:$1048576,MATCH(DATE(AI$2,1,1),Emissions!$A$1:$LI$1),FALSE)</f>
        <v>1.8469164179999999</v>
      </c>
      <c r="AJ1144" s="327">
        <f>+VLOOKUP($E1144,Emissions!$1:$1048576,MATCH(DATE(AJ$2,1,1),Emissions!$A$1:$LI$1),FALSE)</f>
        <v>1.9059479079999999</v>
      </c>
      <c r="AK1144" s="327">
        <f>+VLOOKUP($E1144,Emissions!$1:$1048576,MATCH(DATE(AK$2,1,1),Emissions!$A$1:$LI$1),FALSE)</f>
        <v>1.9676136689999999</v>
      </c>
      <c r="AL1144" s="327">
        <f>+VLOOKUP($E1144,Emissions!$1:$1048576,MATCH(DATE(AL$2,1,1),Emissions!$A$1:$LI$1),FALSE)</f>
        <v>2.031140438</v>
      </c>
      <c r="AM1144" s="327">
        <f>+VLOOKUP($E1144,Emissions!$1:$1048576,MATCH(DATE(AM$2,1,1),Emissions!$A$1:$LI$1),FALSE)</f>
        <v>2.0957925479999999</v>
      </c>
      <c r="AN1144" s="327">
        <f>+VLOOKUP($E1144,Emissions!$1:$1048576,MATCH(DATE(AN$2,1,1),Emissions!$A$1:$LI$1),FALSE)</f>
        <v>2.160856817</v>
      </c>
      <c r="AO1144" s="327">
        <f>+VLOOKUP($E1144,Emissions!$1:$1048576,MATCH(DATE(AO$2,1,1),Emissions!$A$1:$LI$1),FALSE)</f>
        <v>2.2256316009999999</v>
      </c>
    </row>
    <row r="1145" spans="1:41" ht="15" customHeight="1" x14ac:dyDescent="0.35">
      <c r="A1145" s="411"/>
      <c r="B1145" s="170"/>
      <c r="C1145" s="138" t="s">
        <v>606</v>
      </c>
      <c r="D1145" s="114" t="s">
        <v>1032</v>
      </c>
      <c r="E1145" s="50" t="s">
        <v>3574</v>
      </c>
      <c r="F1145" s="361">
        <f>+VLOOKUP($E1145,Emissions!$1:$1048576,MATCH(DATE(F$2,1,1),Emissions!$A$1:$LI$1),FALSE)</f>
        <v>0.91075658690000005</v>
      </c>
      <c r="G1145" s="361">
        <f>+VLOOKUP($E1145,Emissions!$1:$1048576,MATCH(DATE(G$2,1,1),Emissions!$A$1:$LI$1),FALSE)</f>
        <v>0.89084170890000003</v>
      </c>
      <c r="H1145" s="361">
        <f>+VLOOKUP($E1145,Emissions!$1:$1048576,MATCH(DATE(H$2,1,1),Emissions!$A$1:$LI$1),FALSE)</f>
        <v>0.87298660179999998</v>
      </c>
      <c r="I1145" s="361">
        <f>+VLOOKUP($E1145,Emissions!$1:$1048576,MATCH(DATE(I$2,1,1),Emissions!$A$1:$LI$1),FALSE)</f>
        <v>0.85371367870000003</v>
      </c>
      <c r="J1145" s="361">
        <f>+VLOOKUP($E1145,Emissions!$1:$1048576,MATCH(DATE(J$2,1,1),Emissions!$A$1:$LI$1),FALSE)</f>
        <v>0.84715726000000002</v>
      </c>
      <c r="K1145" s="361">
        <f>+VLOOKUP($E1145,Emissions!$1:$1048576,MATCH(DATE(K$2,1,1),Emissions!$A$1:$LI$1),FALSE)</f>
        <v>0.85007281150000003</v>
      </c>
      <c r="L1145" s="361">
        <f>+VLOOKUP($E1145,Emissions!$1:$1048576,MATCH(DATE(L$2,1,1),Emissions!$A$1:$LI$1),FALSE)</f>
        <v>0.85998495699999999</v>
      </c>
      <c r="M1145" s="361">
        <f>+VLOOKUP($E1145,Emissions!$1:$1048576,MATCH(DATE(M$2,1,1),Emissions!$A$1:$LI$1),FALSE)</f>
        <v>0.87502911360000002</v>
      </c>
      <c r="N1145" s="361">
        <f>+VLOOKUP($E1145,Emissions!$1:$1048576,MATCH(DATE(N$2,1,1),Emissions!$A$1:$LI$1),FALSE)</f>
        <v>0.89387138560000001</v>
      </c>
      <c r="O1145" s="361">
        <f>+VLOOKUP($E1145,Emissions!$1:$1048576,MATCH(DATE(O$2,1,1),Emissions!$A$1:$LI$1),FALSE)</f>
        <v>0.91557930350000005</v>
      </c>
      <c r="P1145" s="361">
        <f>+VLOOKUP($E1145,Emissions!$1:$1048576,MATCH(DATE(P$2,1,1),Emissions!$A$1:$LI$1),FALSE)</f>
        <v>0.93896259670000004</v>
      </c>
      <c r="Q1145" s="361">
        <f>+VLOOKUP($E1145,Emissions!$1:$1048576,MATCH(DATE(Q$2,1,1),Emissions!$A$1:$LI$1),FALSE)</f>
        <v>0.96101012880000003</v>
      </c>
      <c r="R1145" s="361">
        <f>+VLOOKUP($E1145,Emissions!$1:$1048576,MATCH(DATE(R$2,1,1),Emissions!$A$1:$LI$1),FALSE)</f>
        <v>0.98101072150000002</v>
      </c>
      <c r="S1145" s="361">
        <f>+VLOOKUP($E1145,Emissions!$1:$1048576,MATCH(DATE(S$2,1,1),Emissions!$A$1:$LI$1),FALSE)</f>
        <v>0.99872105389999999</v>
      </c>
      <c r="T1145" s="361">
        <f>+VLOOKUP($E1145,Emissions!$1:$1048576,MATCH(DATE(T$2,1,1),Emissions!$A$1:$LI$1),FALSE)</f>
        <v>1.014333178</v>
      </c>
      <c r="U1145" s="361">
        <f>+VLOOKUP($E1145,Emissions!$1:$1048576,MATCH(DATE(U$2,1,1),Emissions!$A$1:$LI$1),FALSE)</f>
        <v>1.0283183869999999</v>
      </c>
      <c r="V1145" s="361">
        <f>+VLOOKUP($E1145,Emissions!$1:$1048576,MATCH(DATE(V$2,1,1),Emissions!$A$1:$LI$1),FALSE)</f>
        <v>1.0412668</v>
      </c>
      <c r="W1145" s="361">
        <f>+VLOOKUP($E1145,Emissions!$1:$1048576,MATCH(DATE(W$2,1,1),Emissions!$A$1:$LI$1),FALSE)</f>
        <v>1.0538705589999999</v>
      </c>
      <c r="X1145" s="361">
        <f>+VLOOKUP($E1145,Emissions!$1:$1048576,MATCH(DATE(X$2,1,1),Emissions!$A$1:$LI$1),FALSE)</f>
        <v>1.0668685630000001</v>
      </c>
      <c r="Y1145" s="361">
        <f>+VLOOKUP($E1145,Emissions!$1:$1048576,MATCH(DATE(Y$2,1,1),Emissions!$A$1:$LI$1),FALSE)</f>
        <v>1.080933404</v>
      </c>
      <c r="Z1145" s="361">
        <f>+VLOOKUP($E1145,Emissions!$1:$1048576,MATCH(DATE(Z$2,1,1),Emissions!$A$1:$LI$1),FALSE)</f>
        <v>1.096599911</v>
      </c>
      <c r="AA1145" s="361">
        <f>+VLOOKUP($E1145,Emissions!$1:$1048576,MATCH(DATE(AA$2,1,1),Emissions!$A$1:$LI$1),FALSE)</f>
        <v>1.114562917</v>
      </c>
      <c r="AB1145" s="361">
        <f>+VLOOKUP($E1145,Emissions!$1:$1048576,MATCH(DATE(AB$2,1,1),Emissions!$A$1:$LI$1),FALSE)</f>
        <v>1.1353368699999999</v>
      </c>
      <c r="AC1145" s="361">
        <f>+VLOOKUP($E1145,Emissions!$1:$1048576,MATCH(DATE(AC$2,1,1),Emissions!$A$1:$LI$1),FALSE)</f>
        <v>1.1593430819999999</v>
      </c>
      <c r="AD1145" s="361">
        <f>+VLOOKUP($E1145,Emissions!$1:$1048576,MATCH(DATE(AD$2,1,1),Emissions!$A$1:$LI$1),FALSE)</f>
        <v>1.1868940729999999</v>
      </c>
      <c r="AE1145" s="361">
        <f>+VLOOKUP($E1145,Emissions!$1:$1048576,MATCH(DATE(AE$2,1,1),Emissions!$A$1:$LI$1),FALSE)</f>
        <v>1.2179772310000001</v>
      </c>
      <c r="AF1145" s="361">
        <f>+VLOOKUP($E1145,Emissions!$1:$1048576,MATCH(DATE(AF$2,1,1),Emissions!$A$1:$LI$1),FALSE)</f>
        <v>1.252676031</v>
      </c>
      <c r="AG1145" s="361">
        <f>+VLOOKUP($E1145,Emissions!$1:$1048576,MATCH(DATE(AG$2,1,1),Emissions!$A$1:$LI$1),FALSE)</f>
        <v>1.2912705799999999</v>
      </c>
      <c r="AH1145" s="361">
        <f>+VLOOKUP($E1145,Emissions!$1:$1048576,MATCH(DATE(AH$2,1,1),Emissions!$A$1:$LI$1),FALSE)</f>
        <v>1.3338607680000001</v>
      </c>
      <c r="AI1145" s="361">
        <f>+VLOOKUP($E1145,Emissions!$1:$1048576,MATCH(DATE(AI$2,1,1),Emissions!$A$1:$LI$1),FALSE)</f>
        <v>1.3800923970000001</v>
      </c>
      <c r="AJ1145" s="361">
        <f>+VLOOKUP($E1145,Emissions!$1:$1048576,MATCH(DATE(AJ$2,1,1),Emissions!$A$1:$LI$1),FALSE)</f>
        <v>1.429332212</v>
      </c>
      <c r="AK1145" s="361">
        <f>+VLOOKUP($E1145,Emissions!$1:$1048576,MATCH(DATE(AK$2,1,1),Emissions!$A$1:$LI$1),FALSE)</f>
        <v>1.4808865689999999</v>
      </c>
      <c r="AL1145" s="361">
        <f>+VLOOKUP($E1145,Emissions!$1:$1048576,MATCH(DATE(AL$2,1,1),Emissions!$A$1:$LI$1),FALSE)</f>
        <v>1.5340951330000001</v>
      </c>
      <c r="AM1145" s="361">
        <f>+VLOOKUP($E1145,Emissions!$1:$1048576,MATCH(DATE(AM$2,1,1),Emissions!$A$1:$LI$1),FALSE)</f>
        <v>1.5883247659999999</v>
      </c>
      <c r="AN1145" s="361">
        <f>+VLOOKUP($E1145,Emissions!$1:$1048576,MATCH(DATE(AN$2,1,1),Emissions!$A$1:$LI$1),FALSE)</f>
        <v>1.6429563279999999</v>
      </c>
      <c r="AO1145" s="361">
        <f>+VLOOKUP($E1145,Emissions!$1:$1048576,MATCH(DATE(AO$2,1,1),Emissions!$A$1:$LI$1),FALSE)</f>
        <v>1.697375759</v>
      </c>
    </row>
    <row r="1146" spans="1:41" ht="15" customHeight="1" x14ac:dyDescent="0.35">
      <c r="A1146" s="411"/>
      <c r="B1146" s="170"/>
      <c r="C1146" s="138" t="s">
        <v>607</v>
      </c>
      <c r="D1146" s="114" t="s">
        <v>1032</v>
      </c>
      <c r="E1146" s="50" t="s">
        <v>3575</v>
      </c>
      <c r="F1146" s="361">
        <f>+VLOOKUP($E1146,Emissions!$1:$1048576,MATCH(DATE(F$2,1,1),Emissions!$A$1:$LI$1),FALSE)</f>
        <v>0.34379770110000002</v>
      </c>
      <c r="G1146" s="361">
        <f>+VLOOKUP($E1146,Emissions!$1:$1048576,MATCH(DATE(G$2,1,1),Emissions!$A$1:$LI$1),FALSE)</f>
        <v>0.3421286804</v>
      </c>
      <c r="H1146" s="361">
        <f>+VLOOKUP($E1146,Emissions!$1:$1048576,MATCH(DATE(H$2,1,1),Emissions!$A$1:$LI$1),FALSE)</f>
        <v>0.34008660169999999</v>
      </c>
      <c r="I1146" s="361">
        <f>+VLOOKUP($E1146,Emissions!$1:$1048576,MATCH(DATE(I$2,1,1),Emissions!$A$1:$LI$1),FALSE)</f>
        <v>0.33700561470000001</v>
      </c>
      <c r="J1146" s="361">
        <f>+VLOOKUP($E1146,Emissions!$1:$1048576,MATCH(DATE(J$2,1,1),Emissions!$A$1:$LI$1),FALSE)</f>
        <v>0.33633179520000001</v>
      </c>
      <c r="K1146" s="361">
        <f>+VLOOKUP($E1146,Emissions!$1:$1048576,MATCH(DATE(K$2,1,1),Emissions!$A$1:$LI$1),FALSE)</f>
        <v>0.33757557669999999</v>
      </c>
      <c r="L1146" s="361">
        <f>+VLOOKUP($E1146,Emissions!$1:$1048576,MATCH(DATE(L$2,1,1),Emissions!$A$1:$LI$1),FALSE)</f>
        <v>0.34025637600000003</v>
      </c>
      <c r="M1146" s="361">
        <f>+VLOOKUP($E1146,Emissions!$1:$1048576,MATCH(DATE(M$2,1,1),Emissions!$A$1:$LI$1),FALSE)</f>
        <v>0.34398835579999998</v>
      </c>
      <c r="N1146" s="361">
        <f>+VLOOKUP($E1146,Emissions!$1:$1048576,MATCH(DATE(N$2,1,1),Emissions!$A$1:$LI$1),FALSE)</f>
        <v>0.34848904860000002</v>
      </c>
      <c r="O1146" s="361">
        <f>+VLOOKUP($E1146,Emissions!$1:$1048576,MATCH(DATE(O$2,1,1),Emissions!$A$1:$LI$1),FALSE)</f>
        <v>0.35355786010000001</v>
      </c>
      <c r="P1146" s="361">
        <f>+VLOOKUP($E1146,Emissions!$1:$1048576,MATCH(DATE(P$2,1,1),Emissions!$A$1:$LI$1),FALSE)</f>
        <v>0.35899725840000002</v>
      </c>
      <c r="Q1146" s="361">
        <f>+VLOOKUP($E1146,Emissions!$1:$1048576,MATCH(DATE(Q$2,1,1),Emissions!$A$1:$LI$1),FALSE)</f>
        <v>0.36443512490000002</v>
      </c>
      <c r="R1146" s="361">
        <f>+VLOOKUP($E1146,Emissions!$1:$1048576,MATCH(DATE(R$2,1,1),Emissions!$A$1:$LI$1),FALSE)</f>
        <v>0.36968967600000002</v>
      </c>
      <c r="S1146" s="361">
        <f>+VLOOKUP($E1146,Emissions!$1:$1048576,MATCH(DATE(S$2,1,1),Emissions!$A$1:$LI$1),FALSE)</f>
        <v>0.37465209220000001</v>
      </c>
      <c r="T1146" s="361">
        <f>+VLOOKUP($E1146,Emissions!$1:$1048576,MATCH(DATE(T$2,1,1),Emissions!$A$1:$LI$1),FALSE)</f>
        <v>0.37929762309999998</v>
      </c>
      <c r="U1146" s="361">
        <f>+VLOOKUP($E1146,Emissions!$1:$1048576,MATCH(DATE(U$2,1,1),Emissions!$A$1:$LI$1),FALSE)</f>
        <v>0.38366567270000002</v>
      </c>
      <c r="V1146" s="361">
        <f>+VLOOKUP($E1146,Emissions!$1:$1048576,MATCH(DATE(V$2,1,1),Emissions!$A$1:$LI$1),FALSE)</f>
        <v>0.38782156410000002</v>
      </c>
      <c r="W1146" s="361">
        <f>+VLOOKUP($E1146,Emissions!$1:$1048576,MATCH(DATE(W$2,1,1),Emissions!$A$1:$LI$1),FALSE)</f>
        <v>0.39185781530000002</v>
      </c>
      <c r="X1146" s="361">
        <f>+VLOOKUP($E1146,Emissions!$1:$1048576,MATCH(DATE(X$2,1,1),Emissions!$A$1:$LI$1),FALSE)</f>
        <v>0.39589073250000001</v>
      </c>
      <c r="Y1146" s="361">
        <f>+VLOOKUP($E1146,Emissions!$1:$1048576,MATCH(DATE(Y$2,1,1),Emissions!$A$1:$LI$1),FALSE)</f>
        <v>0.40004066599999999</v>
      </c>
      <c r="Z1146" s="361">
        <f>+VLOOKUP($E1146,Emissions!$1:$1048576,MATCH(DATE(Z$2,1,1),Emissions!$A$1:$LI$1),FALSE)</f>
        <v>0.40441914200000001</v>
      </c>
      <c r="AA1146" s="361">
        <f>+VLOOKUP($E1146,Emissions!$1:$1048576,MATCH(DATE(AA$2,1,1),Emissions!$A$1:$LI$1),FALSE)</f>
        <v>0.40914329519999998</v>
      </c>
      <c r="AB1146" s="361">
        <f>+VLOOKUP($E1146,Emissions!$1:$1048576,MATCH(DATE(AB$2,1,1),Emissions!$A$1:$LI$1),FALSE)</f>
        <v>0.41430100720000002</v>
      </c>
      <c r="AC1146" s="361">
        <f>+VLOOKUP($E1146,Emissions!$1:$1048576,MATCH(DATE(AC$2,1,1),Emissions!$A$1:$LI$1),FALSE)</f>
        <v>0.41996778839999999</v>
      </c>
      <c r="AD1146" s="361">
        <f>+VLOOKUP($E1146,Emissions!$1:$1048576,MATCH(DATE(AD$2,1,1),Emissions!$A$1:$LI$1),FALSE)</f>
        <v>0.42620793089999998</v>
      </c>
      <c r="AE1146" s="361">
        <f>+VLOOKUP($E1146,Emissions!$1:$1048576,MATCH(DATE(AE$2,1,1),Emissions!$A$1:$LI$1),FALSE)</f>
        <v>0.433056834</v>
      </c>
      <c r="AF1146" s="361">
        <f>+VLOOKUP($E1146,Emissions!$1:$1048576,MATCH(DATE(AF$2,1,1),Emissions!$A$1:$LI$1),FALSE)</f>
        <v>0.44053857940000002</v>
      </c>
      <c r="AG1146" s="361">
        <f>+VLOOKUP($E1146,Emissions!$1:$1048576,MATCH(DATE(AG$2,1,1),Emissions!$A$1:$LI$1),FALSE)</f>
        <v>0.44868364360000002</v>
      </c>
      <c r="AH1146" s="361">
        <f>+VLOOKUP($E1146,Emissions!$1:$1048576,MATCH(DATE(AH$2,1,1),Emissions!$A$1:$LI$1),FALSE)</f>
        <v>0.45747403930000002</v>
      </c>
      <c r="AI1146" s="361">
        <f>+VLOOKUP($E1146,Emissions!$1:$1048576,MATCH(DATE(AI$2,1,1),Emissions!$A$1:$LI$1),FALSE)</f>
        <v>0.46682402160000003</v>
      </c>
      <c r="AJ1146" s="361">
        <f>+VLOOKUP($E1146,Emissions!$1:$1048576,MATCH(DATE(AJ$2,1,1),Emissions!$A$1:$LI$1),FALSE)</f>
        <v>0.47661569660000003</v>
      </c>
      <c r="AK1146" s="361">
        <f>+VLOOKUP($E1146,Emissions!$1:$1048576,MATCH(DATE(AK$2,1,1),Emissions!$A$1:$LI$1),FALSE)</f>
        <v>0.4867271004</v>
      </c>
      <c r="AL1146" s="361">
        <f>+VLOOKUP($E1146,Emissions!$1:$1048576,MATCH(DATE(AL$2,1,1),Emissions!$A$1:$LI$1),FALSE)</f>
        <v>0.49704530520000001</v>
      </c>
      <c r="AM1146" s="361">
        <f>+VLOOKUP($E1146,Emissions!$1:$1048576,MATCH(DATE(AM$2,1,1),Emissions!$A$1:$LI$1),FALSE)</f>
        <v>0.50746778169999995</v>
      </c>
      <c r="AN1146" s="361">
        <f>+VLOOKUP($E1146,Emissions!$1:$1048576,MATCH(DATE(AN$2,1,1),Emissions!$A$1:$LI$1),FALSE)</f>
        <v>0.51790048889999996</v>
      </c>
      <c r="AO1146" s="361">
        <f>+VLOOKUP($E1146,Emissions!$1:$1048576,MATCH(DATE(AO$2,1,1),Emissions!$A$1:$LI$1),FALSE)</f>
        <v>0.52825584169999995</v>
      </c>
    </row>
    <row r="1147" spans="1:41" s="92" customFormat="1" ht="15" customHeight="1" x14ac:dyDescent="0.35">
      <c r="A1147" s="411"/>
      <c r="B1147" s="170"/>
      <c r="C1147" s="137" t="s">
        <v>3336</v>
      </c>
      <c r="D1147" s="147" t="s">
        <v>1032</v>
      </c>
      <c r="E1147" s="136" t="s">
        <v>3576</v>
      </c>
      <c r="F1147" s="327">
        <f>+VLOOKUP($E1147,Emissions!$1:$1048576,MATCH(DATE(F$2,1,1),Emissions!$A$1:$LI$1),FALSE)</f>
        <v>0</v>
      </c>
      <c r="G1147" s="327">
        <f>+VLOOKUP($E1147,Emissions!$1:$1048576,MATCH(DATE(G$2,1,1),Emissions!$A$1:$LI$1),FALSE)</f>
        <v>0</v>
      </c>
      <c r="H1147" s="327">
        <f>+VLOOKUP($E1147,Emissions!$1:$1048576,MATCH(DATE(H$2,1,1),Emissions!$A$1:$LI$1),FALSE)</f>
        <v>0</v>
      </c>
      <c r="I1147" s="327">
        <f>+VLOOKUP($E1147,Emissions!$1:$1048576,MATCH(DATE(I$2,1,1),Emissions!$A$1:$LI$1),FALSE)</f>
        <v>0</v>
      </c>
      <c r="J1147" s="327">
        <f>+VLOOKUP($E1147,Emissions!$1:$1048576,MATCH(DATE(J$2,1,1),Emissions!$A$1:$LI$1),FALSE)</f>
        <v>0</v>
      </c>
      <c r="K1147" s="327">
        <f>+VLOOKUP($E1147,Emissions!$1:$1048576,MATCH(DATE(K$2,1,1),Emissions!$A$1:$LI$1),FALSE)</f>
        <v>0</v>
      </c>
      <c r="L1147" s="327">
        <f>+VLOOKUP($E1147,Emissions!$1:$1048576,MATCH(DATE(L$2,1,1),Emissions!$A$1:$LI$1),FALSE)</f>
        <v>0</v>
      </c>
      <c r="M1147" s="327">
        <f>+VLOOKUP($E1147,Emissions!$1:$1048576,MATCH(DATE(M$2,1,1),Emissions!$A$1:$LI$1),FALSE)</f>
        <v>0</v>
      </c>
      <c r="N1147" s="327">
        <f>+VLOOKUP($E1147,Emissions!$1:$1048576,MATCH(DATE(N$2,1,1),Emissions!$A$1:$LI$1),FALSE)</f>
        <v>0</v>
      </c>
      <c r="O1147" s="327">
        <f>+VLOOKUP($E1147,Emissions!$1:$1048576,MATCH(DATE(O$2,1,1),Emissions!$A$1:$LI$1),FALSE)</f>
        <v>0</v>
      </c>
      <c r="P1147" s="327">
        <f>+VLOOKUP($E1147,Emissions!$1:$1048576,MATCH(DATE(P$2,1,1),Emissions!$A$1:$LI$1),FALSE)</f>
        <v>0</v>
      </c>
      <c r="Q1147" s="327">
        <f>+VLOOKUP($E1147,Emissions!$1:$1048576,MATCH(DATE(Q$2,1,1),Emissions!$A$1:$LI$1),FALSE)</f>
        <v>0</v>
      </c>
      <c r="R1147" s="327">
        <f>+VLOOKUP($E1147,Emissions!$1:$1048576,MATCH(DATE(R$2,1,1),Emissions!$A$1:$LI$1),FALSE)</f>
        <v>0</v>
      </c>
      <c r="S1147" s="327">
        <f>+VLOOKUP($E1147,Emissions!$1:$1048576,MATCH(DATE(S$2,1,1),Emissions!$A$1:$LI$1),FALSE)</f>
        <v>0</v>
      </c>
      <c r="T1147" s="327">
        <f>+VLOOKUP($E1147,Emissions!$1:$1048576,MATCH(DATE(T$2,1,1),Emissions!$A$1:$LI$1),FALSE)</f>
        <v>0</v>
      </c>
      <c r="U1147" s="327">
        <f>+VLOOKUP($E1147,Emissions!$1:$1048576,MATCH(DATE(U$2,1,1),Emissions!$A$1:$LI$1),FALSE)</f>
        <v>0</v>
      </c>
      <c r="V1147" s="327">
        <f>+VLOOKUP($E1147,Emissions!$1:$1048576,MATCH(DATE(V$2,1,1),Emissions!$A$1:$LI$1),FALSE)</f>
        <v>0</v>
      </c>
      <c r="W1147" s="327">
        <f>+VLOOKUP($E1147,Emissions!$1:$1048576,MATCH(DATE(W$2,1,1),Emissions!$A$1:$LI$1),FALSE)</f>
        <v>0</v>
      </c>
      <c r="X1147" s="327">
        <f>+VLOOKUP($E1147,Emissions!$1:$1048576,MATCH(DATE(X$2,1,1),Emissions!$A$1:$LI$1),FALSE)</f>
        <v>0</v>
      </c>
      <c r="Y1147" s="327">
        <f>+VLOOKUP($E1147,Emissions!$1:$1048576,MATCH(DATE(Y$2,1,1),Emissions!$A$1:$LI$1),FALSE)</f>
        <v>0</v>
      </c>
      <c r="Z1147" s="327">
        <f>+VLOOKUP($E1147,Emissions!$1:$1048576,MATCH(DATE(Z$2,1,1),Emissions!$A$1:$LI$1),FALSE)</f>
        <v>0</v>
      </c>
      <c r="AA1147" s="327">
        <f>+VLOOKUP($E1147,Emissions!$1:$1048576,MATCH(DATE(AA$2,1,1),Emissions!$A$1:$LI$1),FALSE)</f>
        <v>0</v>
      </c>
      <c r="AB1147" s="327">
        <f>+VLOOKUP($E1147,Emissions!$1:$1048576,MATCH(DATE(AB$2,1,1),Emissions!$A$1:$LI$1),FALSE)</f>
        <v>0</v>
      </c>
      <c r="AC1147" s="327">
        <f>+VLOOKUP($E1147,Emissions!$1:$1048576,MATCH(DATE(AC$2,1,1),Emissions!$A$1:$LI$1),FALSE)</f>
        <v>0</v>
      </c>
      <c r="AD1147" s="327">
        <f>+VLOOKUP($E1147,Emissions!$1:$1048576,MATCH(DATE(AD$2,1,1),Emissions!$A$1:$LI$1),FALSE)</f>
        <v>0</v>
      </c>
      <c r="AE1147" s="327">
        <f>+VLOOKUP($E1147,Emissions!$1:$1048576,MATCH(DATE(AE$2,1,1),Emissions!$A$1:$LI$1),FALSE)</f>
        <v>0</v>
      </c>
      <c r="AF1147" s="327">
        <f>+VLOOKUP($E1147,Emissions!$1:$1048576,MATCH(DATE(AF$2,1,1),Emissions!$A$1:$LI$1),FALSE)</f>
        <v>0</v>
      </c>
      <c r="AG1147" s="327">
        <f>+VLOOKUP($E1147,Emissions!$1:$1048576,MATCH(DATE(AG$2,1,1),Emissions!$A$1:$LI$1),FALSE)</f>
        <v>0</v>
      </c>
      <c r="AH1147" s="327">
        <f>+VLOOKUP($E1147,Emissions!$1:$1048576,MATCH(DATE(AH$2,1,1),Emissions!$A$1:$LI$1),FALSE)</f>
        <v>0</v>
      </c>
      <c r="AI1147" s="327">
        <f>+VLOOKUP($E1147,Emissions!$1:$1048576,MATCH(DATE(AI$2,1,1),Emissions!$A$1:$LI$1),FALSE)</f>
        <v>0</v>
      </c>
      <c r="AJ1147" s="327">
        <f>+VLOOKUP($E1147,Emissions!$1:$1048576,MATCH(DATE(AJ$2,1,1),Emissions!$A$1:$LI$1),FALSE)</f>
        <v>0</v>
      </c>
      <c r="AK1147" s="327">
        <f>+VLOOKUP($E1147,Emissions!$1:$1048576,MATCH(DATE(AK$2,1,1),Emissions!$A$1:$LI$1),FALSE)</f>
        <v>0</v>
      </c>
      <c r="AL1147" s="327">
        <f>+VLOOKUP($E1147,Emissions!$1:$1048576,MATCH(DATE(AL$2,1,1),Emissions!$A$1:$LI$1),FALSE)</f>
        <v>0</v>
      </c>
      <c r="AM1147" s="327">
        <f>+VLOOKUP($E1147,Emissions!$1:$1048576,MATCH(DATE(AM$2,1,1),Emissions!$A$1:$LI$1),FALSE)</f>
        <v>0</v>
      </c>
      <c r="AN1147" s="327">
        <f>+VLOOKUP($E1147,Emissions!$1:$1048576,MATCH(DATE(AN$2,1,1),Emissions!$A$1:$LI$1),FALSE)</f>
        <v>0</v>
      </c>
      <c r="AO1147" s="327">
        <f>+VLOOKUP($E1147,Emissions!$1:$1048576,MATCH(DATE(AO$2,1,1),Emissions!$A$1:$LI$1),FALSE)</f>
        <v>0</v>
      </c>
    </row>
    <row r="1148" spans="1:41" ht="15" customHeight="1" x14ac:dyDescent="0.35">
      <c r="A1148" s="411"/>
      <c r="B1148" s="170"/>
      <c r="C1148" s="138" t="s">
        <v>455</v>
      </c>
      <c r="D1148" s="114" t="s">
        <v>1032</v>
      </c>
      <c r="E1148" s="50" t="s">
        <v>3577</v>
      </c>
      <c r="F1148" s="361">
        <f>+VLOOKUP($E1148,Emissions!$1:$1048576,MATCH(DATE(F$2,1,1),Emissions!$A$1:$LI$1),FALSE)</f>
        <v>0</v>
      </c>
      <c r="G1148" s="361">
        <f>+VLOOKUP($E1148,Emissions!$1:$1048576,MATCH(DATE(G$2,1,1),Emissions!$A$1:$LI$1),FALSE)</f>
        <v>0</v>
      </c>
      <c r="H1148" s="361">
        <f>+VLOOKUP($E1148,Emissions!$1:$1048576,MATCH(DATE(H$2,1,1),Emissions!$A$1:$LI$1),FALSE)</f>
        <v>0</v>
      </c>
      <c r="I1148" s="361">
        <f>+VLOOKUP($E1148,Emissions!$1:$1048576,MATCH(DATE(I$2,1,1),Emissions!$A$1:$LI$1),FALSE)</f>
        <v>0</v>
      </c>
      <c r="J1148" s="361">
        <f>+VLOOKUP($E1148,Emissions!$1:$1048576,MATCH(DATE(J$2,1,1),Emissions!$A$1:$LI$1),FALSE)</f>
        <v>0</v>
      </c>
      <c r="K1148" s="361">
        <f>+VLOOKUP($E1148,Emissions!$1:$1048576,MATCH(DATE(K$2,1,1),Emissions!$A$1:$LI$1),FALSE)</f>
        <v>0</v>
      </c>
      <c r="L1148" s="361">
        <f>+VLOOKUP($E1148,Emissions!$1:$1048576,MATCH(DATE(L$2,1,1),Emissions!$A$1:$LI$1),FALSE)</f>
        <v>0</v>
      </c>
      <c r="M1148" s="361">
        <f>+VLOOKUP($E1148,Emissions!$1:$1048576,MATCH(DATE(M$2,1,1),Emissions!$A$1:$LI$1),FALSE)</f>
        <v>0</v>
      </c>
      <c r="N1148" s="361">
        <f>+VLOOKUP($E1148,Emissions!$1:$1048576,MATCH(DATE(N$2,1,1),Emissions!$A$1:$LI$1),FALSE)</f>
        <v>0</v>
      </c>
      <c r="O1148" s="361">
        <f>+VLOOKUP($E1148,Emissions!$1:$1048576,MATCH(DATE(O$2,1,1),Emissions!$A$1:$LI$1),FALSE)</f>
        <v>0</v>
      </c>
      <c r="P1148" s="361">
        <f>+VLOOKUP($E1148,Emissions!$1:$1048576,MATCH(DATE(P$2,1,1),Emissions!$A$1:$LI$1),FALSE)</f>
        <v>0</v>
      </c>
      <c r="Q1148" s="361">
        <f>+VLOOKUP($E1148,Emissions!$1:$1048576,MATCH(DATE(Q$2,1,1),Emissions!$A$1:$LI$1),FALSE)</f>
        <v>0</v>
      </c>
      <c r="R1148" s="361">
        <f>+VLOOKUP($E1148,Emissions!$1:$1048576,MATCH(DATE(R$2,1,1),Emissions!$A$1:$LI$1),FALSE)</f>
        <v>0</v>
      </c>
      <c r="S1148" s="361">
        <f>+VLOOKUP($E1148,Emissions!$1:$1048576,MATCH(DATE(S$2,1,1),Emissions!$A$1:$LI$1),FALSE)</f>
        <v>0</v>
      </c>
      <c r="T1148" s="361">
        <f>+VLOOKUP($E1148,Emissions!$1:$1048576,MATCH(DATE(T$2,1,1),Emissions!$A$1:$LI$1),FALSE)</f>
        <v>0</v>
      </c>
      <c r="U1148" s="361">
        <f>+VLOOKUP($E1148,Emissions!$1:$1048576,MATCH(DATE(U$2,1,1),Emissions!$A$1:$LI$1),FALSE)</f>
        <v>0</v>
      </c>
      <c r="V1148" s="361">
        <f>+VLOOKUP($E1148,Emissions!$1:$1048576,MATCH(DATE(V$2,1,1),Emissions!$A$1:$LI$1),FALSE)</f>
        <v>0</v>
      </c>
      <c r="W1148" s="361">
        <f>+VLOOKUP($E1148,Emissions!$1:$1048576,MATCH(DATE(W$2,1,1),Emissions!$A$1:$LI$1),FALSE)</f>
        <v>0</v>
      </c>
      <c r="X1148" s="361">
        <f>+VLOOKUP($E1148,Emissions!$1:$1048576,MATCH(DATE(X$2,1,1),Emissions!$A$1:$LI$1),FALSE)</f>
        <v>0</v>
      </c>
      <c r="Y1148" s="361">
        <f>+VLOOKUP($E1148,Emissions!$1:$1048576,MATCH(DATE(Y$2,1,1),Emissions!$A$1:$LI$1),FALSE)</f>
        <v>0</v>
      </c>
      <c r="Z1148" s="361">
        <f>+VLOOKUP($E1148,Emissions!$1:$1048576,MATCH(DATE(Z$2,1,1),Emissions!$A$1:$LI$1),FALSE)</f>
        <v>0</v>
      </c>
      <c r="AA1148" s="361">
        <f>+VLOOKUP($E1148,Emissions!$1:$1048576,MATCH(DATE(AA$2,1,1),Emissions!$A$1:$LI$1),FALSE)</f>
        <v>0</v>
      </c>
      <c r="AB1148" s="361">
        <f>+VLOOKUP($E1148,Emissions!$1:$1048576,MATCH(DATE(AB$2,1,1),Emissions!$A$1:$LI$1),FALSE)</f>
        <v>0</v>
      </c>
      <c r="AC1148" s="361">
        <f>+VLOOKUP($E1148,Emissions!$1:$1048576,MATCH(DATE(AC$2,1,1),Emissions!$A$1:$LI$1),FALSE)</f>
        <v>0</v>
      </c>
      <c r="AD1148" s="361">
        <f>+VLOOKUP($E1148,Emissions!$1:$1048576,MATCH(DATE(AD$2,1,1),Emissions!$A$1:$LI$1),FALSE)</f>
        <v>0</v>
      </c>
      <c r="AE1148" s="361">
        <f>+VLOOKUP($E1148,Emissions!$1:$1048576,MATCH(DATE(AE$2,1,1),Emissions!$A$1:$LI$1),FALSE)</f>
        <v>0</v>
      </c>
      <c r="AF1148" s="361">
        <f>+VLOOKUP($E1148,Emissions!$1:$1048576,MATCH(DATE(AF$2,1,1),Emissions!$A$1:$LI$1),FALSE)</f>
        <v>0</v>
      </c>
      <c r="AG1148" s="361">
        <f>+VLOOKUP($E1148,Emissions!$1:$1048576,MATCH(DATE(AG$2,1,1),Emissions!$A$1:$LI$1),FALSE)</f>
        <v>0</v>
      </c>
      <c r="AH1148" s="361">
        <f>+VLOOKUP($E1148,Emissions!$1:$1048576,MATCH(DATE(AH$2,1,1),Emissions!$A$1:$LI$1),FALSE)</f>
        <v>0</v>
      </c>
      <c r="AI1148" s="361">
        <f>+VLOOKUP($E1148,Emissions!$1:$1048576,MATCH(DATE(AI$2,1,1),Emissions!$A$1:$LI$1),FALSE)</f>
        <v>0</v>
      </c>
      <c r="AJ1148" s="361">
        <f>+VLOOKUP($E1148,Emissions!$1:$1048576,MATCH(DATE(AJ$2,1,1),Emissions!$A$1:$LI$1),FALSE)</f>
        <v>0</v>
      </c>
      <c r="AK1148" s="361">
        <f>+VLOOKUP($E1148,Emissions!$1:$1048576,MATCH(DATE(AK$2,1,1),Emissions!$A$1:$LI$1),FALSE)</f>
        <v>0</v>
      </c>
      <c r="AL1148" s="361">
        <f>+VLOOKUP($E1148,Emissions!$1:$1048576,MATCH(DATE(AL$2,1,1),Emissions!$A$1:$LI$1),FALSE)</f>
        <v>0</v>
      </c>
      <c r="AM1148" s="361">
        <f>+VLOOKUP($E1148,Emissions!$1:$1048576,MATCH(DATE(AM$2,1,1),Emissions!$A$1:$LI$1),FALSE)</f>
        <v>0</v>
      </c>
      <c r="AN1148" s="361">
        <f>+VLOOKUP($E1148,Emissions!$1:$1048576,MATCH(DATE(AN$2,1,1),Emissions!$A$1:$LI$1),FALSE)</f>
        <v>0</v>
      </c>
      <c r="AO1148" s="361">
        <f>+VLOOKUP($E1148,Emissions!$1:$1048576,MATCH(DATE(AO$2,1,1),Emissions!$A$1:$LI$1),FALSE)</f>
        <v>0</v>
      </c>
    </row>
    <row r="1149" spans="1:41" ht="15" customHeight="1" x14ac:dyDescent="0.35">
      <c r="A1149" s="411"/>
      <c r="B1149" s="170"/>
      <c r="C1149" s="138" t="s">
        <v>456</v>
      </c>
      <c r="D1149" s="114" t="s">
        <v>1032</v>
      </c>
      <c r="E1149" s="50" t="s">
        <v>3578</v>
      </c>
      <c r="F1149" s="361">
        <f>+VLOOKUP($E1149,Emissions!$1:$1048576,MATCH(DATE(F$2,1,1),Emissions!$A$1:$LI$1),FALSE)</f>
        <v>0</v>
      </c>
      <c r="G1149" s="361">
        <f>+VLOOKUP($E1149,Emissions!$1:$1048576,MATCH(DATE(G$2,1,1),Emissions!$A$1:$LI$1),FALSE)</f>
        <v>0</v>
      </c>
      <c r="H1149" s="361">
        <f>+VLOOKUP($E1149,Emissions!$1:$1048576,MATCH(DATE(H$2,1,1),Emissions!$A$1:$LI$1),FALSE)</f>
        <v>0</v>
      </c>
      <c r="I1149" s="361">
        <f>+VLOOKUP($E1149,Emissions!$1:$1048576,MATCH(DATE(I$2,1,1),Emissions!$A$1:$LI$1),FALSE)</f>
        <v>0</v>
      </c>
      <c r="J1149" s="361">
        <f>+VLOOKUP($E1149,Emissions!$1:$1048576,MATCH(DATE(J$2,1,1),Emissions!$A$1:$LI$1),FALSE)</f>
        <v>0</v>
      </c>
      <c r="K1149" s="361">
        <f>+VLOOKUP($E1149,Emissions!$1:$1048576,MATCH(DATE(K$2,1,1),Emissions!$A$1:$LI$1),FALSE)</f>
        <v>0</v>
      </c>
      <c r="L1149" s="361">
        <f>+VLOOKUP($E1149,Emissions!$1:$1048576,MATCH(DATE(L$2,1,1),Emissions!$A$1:$LI$1),FALSE)</f>
        <v>0</v>
      </c>
      <c r="M1149" s="361">
        <f>+VLOOKUP($E1149,Emissions!$1:$1048576,MATCH(DATE(M$2,1,1),Emissions!$A$1:$LI$1),FALSE)</f>
        <v>0</v>
      </c>
      <c r="N1149" s="361">
        <f>+VLOOKUP($E1149,Emissions!$1:$1048576,MATCH(DATE(N$2,1,1),Emissions!$A$1:$LI$1),FALSE)</f>
        <v>0</v>
      </c>
      <c r="O1149" s="361">
        <f>+VLOOKUP($E1149,Emissions!$1:$1048576,MATCH(DATE(O$2,1,1),Emissions!$A$1:$LI$1),FALSE)</f>
        <v>0</v>
      </c>
      <c r="P1149" s="361">
        <f>+VLOOKUP($E1149,Emissions!$1:$1048576,MATCH(DATE(P$2,1,1),Emissions!$A$1:$LI$1),FALSE)</f>
        <v>0</v>
      </c>
      <c r="Q1149" s="361">
        <f>+VLOOKUP($E1149,Emissions!$1:$1048576,MATCH(DATE(Q$2,1,1),Emissions!$A$1:$LI$1),FALSE)</f>
        <v>0</v>
      </c>
      <c r="R1149" s="361">
        <f>+VLOOKUP($E1149,Emissions!$1:$1048576,MATCH(DATE(R$2,1,1),Emissions!$A$1:$LI$1),FALSE)</f>
        <v>0</v>
      </c>
      <c r="S1149" s="361">
        <f>+VLOOKUP($E1149,Emissions!$1:$1048576,MATCH(DATE(S$2,1,1),Emissions!$A$1:$LI$1),FALSE)</f>
        <v>0</v>
      </c>
      <c r="T1149" s="361">
        <f>+VLOOKUP($E1149,Emissions!$1:$1048576,MATCH(DATE(T$2,1,1),Emissions!$A$1:$LI$1),FALSE)</f>
        <v>0</v>
      </c>
      <c r="U1149" s="361">
        <f>+VLOOKUP($E1149,Emissions!$1:$1048576,MATCH(DATE(U$2,1,1),Emissions!$A$1:$LI$1),FALSE)</f>
        <v>0</v>
      </c>
      <c r="V1149" s="361">
        <f>+VLOOKUP($E1149,Emissions!$1:$1048576,MATCH(DATE(V$2,1,1),Emissions!$A$1:$LI$1),FALSE)</f>
        <v>0</v>
      </c>
      <c r="W1149" s="361">
        <f>+VLOOKUP($E1149,Emissions!$1:$1048576,MATCH(DATE(W$2,1,1),Emissions!$A$1:$LI$1),FALSE)</f>
        <v>0</v>
      </c>
      <c r="X1149" s="361">
        <f>+VLOOKUP($E1149,Emissions!$1:$1048576,MATCH(DATE(X$2,1,1),Emissions!$A$1:$LI$1),FALSE)</f>
        <v>0</v>
      </c>
      <c r="Y1149" s="361">
        <f>+VLOOKUP($E1149,Emissions!$1:$1048576,MATCH(DATE(Y$2,1,1),Emissions!$A$1:$LI$1),FALSE)</f>
        <v>0</v>
      </c>
      <c r="Z1149" s="361">
        <f>+VLOOKUP($E1149,Emissions!$1:$1048576,MATCH(DATE(Z$2,1,1),Emissions!$A$1:$LI$1),FALSE)</f>
        <v>0</v>
      </c>
      <c r="AA1149" s="361">
        <f>+VLOOKUP($E1149,Emissions!$1:$1048576,MATCH(DATE(AA$2,1,1),Emissions!$A$1:$LI$1),FALSE)</f>
        <v>0</v>
      </c>
      <c r="AB1149" s="361">
        <f>+VLOOKUP($E1149,Emissions!$1:$1048576,MATCH(DATE(AB$2,1,1),Emissions!$A$1:$LI$1),FALSE)</f>
        <v>0</v>
      </c>
      <c r="AC1149" s="361">
        <f>+VLOOKUP($E1149,Emissions!$1:$1048576,MATCH(DATE(AC$2,1,1),Emissions!$A$1:$LI$1),FALSE)</f>
        <v>0</v>
      </c>
      <c r="AD1149" s="361">
        <f>+VLOOKUP($E1149,Emissions!$1:$1048576,MATCH(DATE(AD$2,1,1),Emissions!$A$1:$LI$1),FALSE)</f>
        <v>0</v>
      </c>
      <c r="AE1149" s="361">
        <f>+VLOOKUP($E1149,Emissions!$1:$1048576,MATCH(DATE(AE$2,1,1),Emissions!$A$1:$LI$1),FALSE)</f>
        <v>0</v>
      </c>
      <c r="AF1149" s="361">
        <f>+VLOOKUP($E1149,Emissions!$1:$1048576,MATCH(DATE(AF$2,1,1),Emissions!$A$1:$LI$1),FALSE)</f>
        <v>0</v>
      </c>
      <c r="AG1149" s="361">
        <f>+VLOOKUP($E1149,Emissions!$1:$1048576,MATCH(DATE(AG$2,1,1),Emissions!$A$1:$LI$1),FALSE)</f>
        <v>0</v>
      </c>
      <c r="AH1149" s="361">
        <f>+VLOOKUP($E1149,Emissions!$1:$1048576,MATCH(DATE(AH$2,1,1),Emissions!$A$1:$LI$1),FALSE)</f>
        <v>0</v>
      </c>
      <c r="AI1149" s="361">
        <f>+VLOOKUP($E1149,Emissions!$1:$1048576,MATCH(DATE(AI$2,1,1),Emissions!$A$1:$LI$1),FALSE)</f>
        <v>0</v>
      </c>
      <c r="AJ1149" s="361">
        <f>+VLOOKUP($E1149,Emissions!$1:$1048576,MATCH(DATE(AJ$2,1,1),Emissions!$A$1:$LI$1),FALSE)</f>
        <v>0</v>
      </c>
      <c r="AK1149" s="361">
        <f>+VLOOKUP($E1149,Emissions!$1:$1048576,MATCH(DATE(AK$2,1,1),Emissions!$A$1:$LI$1),FALSE)</f>
        <v>0</v>
      </c>
      <c r="AL1149" s="361">
        <f>+VLOOKUP($E1149,Emissions!$1:$1048576,MATCH(DATE(AL$2,1,1),Emissions!$A$1:$LI$1),FALSE)</f>
        <v>0</v>
      </c>
      <c r="AM1149" s="361">
        <f>+VLOOKUP($E1149,Emissions!$1:$1048576,MATCH(DATE(AM$2,1,1),Emissions!$A$1:$LI$1),FALSE)</f>
        <v>0</v>
      </c>
      <c r="AN1149" s="361">
        <f>+VLOOKUP($E1149,Emissions!$1:$1048576,MATCH(DATE(AN$2,1,1),Emissions!$A$1:$LI$1),FALSE)</f>
        <v>0</v>
      </c>
      <c r="AO1149" s="361">
        <f>+VLOOKUP($E1149,Emissions!$1:$1048576,MATCH(DATE(AO$2,1,1),Emissions!$A$1:$LI$1),FALSE)</f>
        <v>0</v>
      </c>
    </row>
    <row r="1150" spans="1:41" ht="15" customHeight="1" x14ac:dyDescent="0.35">
      <c r="A1150" s="411"/>
      <c r="B1150" s="170"/>
      <c r="C1150" s="138" t="s">
        <v>459</v>
      </c>
      <c r="D1150" s="114" t="s">
        <v>1032</v>
      </c>
      <c r="E1150" s="50" t="s">
        <v>3579</v>
      </c>
      <c r="F1150" s="361">
        <f>+VLOOKUP($E1150,Emissions!$1:$1048576,MATCH(DATE(F$2,1,1),Emissions!$A$1:$LI$1),FALSE)</f>
        <v>0</v>
      </c>
      <c r="G1150" s="361">
        <f>+VLOOKUP($E1150,Emissions!$1:$1048576,MATCH(DATE(G$2,1,1),Emissions!$A$1:$LI$1),FALSE)</f>
        <v>0</v>
      </c>
      <c r="H1150" s="361">
        <f>+VLOOKUP($E1150,Emissions!$1:$1048576,MATCH(DATE(H$2,1,1),Emissions!$A$1:$LI$1),FALSE)</f>
        <v>0</v>
      </c>
      <c r="I1150" s="361">
        <f>+VLOOKUP($E1150,Emissions!$1:$1048576,MATCH(DATE(I$2,1,1),Emissions!$A$1:$LI$1),FALSE)</f>
        <v>0</v>
      </c>
      <c r="J1150" s="361">
        <f>+VLOOKUP($E1150,Emissions!$1:$1048576,MATCH(DATE(J$2,1,1),Emissions!$A$1:$LI$1),FALSE)</f>
        <v>0</v>
      </c>
      <c r="K1150" s="361">
        <f>+VLOOKUP($E1150,Emissions!$1:$1048576,MATCH(DATE(K$2,1,1),Emissions!$A$1:$LI$1),FALSE)</f>
        <v>0</v>
      </c>
      <c r="L1150" s="361">
        <f>+VLOOKUP($E1150,Emissions!$1:$1048576,MATCH(DATE(L$2,1,1),Emissions!$A$1:$LI$1),FALSE)</f>
        <v>0</v>
      </c>
      <c r="M1150" s="361">
        <f>+VLOOKUP($E1150,Emissions!$1:$1048576,MATCH(DATE(M$2,1,1),Emissions!$A$1:$LI$1),FALSE)</f>
        <v>0</v>
      </c>
      <c r="N1150" s="361">
        <f>+VLOOKUP($E1150,Emissions!$1:$1048576,MATCH(DATE(N$2,1,1),Emissions!$A$1:$LI$1),FALSE)</f>
        <v>0</v>
      </c>
      <c r="O1150" s="361">
        <f>+VLOOKUP($E1150,Emissions!$1:$1048576,MATCH(DATE(O$2,1,1),Emissions!$A$1:$LI$1),FALSE)</f>
        <v>0</v>
      </c>
      <c r="P1150" s="361">
        <f>+VLOOKUP($E1150,Emissions!$1:$1048576,MATCH(DATE(P$2,1,1),Emissions!$A$1:$LI$1),FALSE)</f>
        <v>0</v>
      </c>
      <c r="Q1150" s="361">
        <f>+VLOOKUP($E1150,Emissions!$1:$1048576,MATCH(DATE(Q$2,1,1),Emissions!$A$1:$LI$1),FALSE)</f>
        <v>0</v>
      </c>
      <c r="R1150" s="361">
        <f>+VLOOKUP($E1150,Emissions!$1:$1048576,MATCH(DATE(R$2,1,1),Emissions!$A$1:$LI$1),FALSE)</f>
        <v>0</v>
      </c>
      <c r="S1150" s="361">
        <f>+VLOOKUP($E1150,Emissions!$1:$1048576,MATCH(DATE(S$2,1,1),Emissions!$A$1:$LI$1),FALSE)</f>
        <v>0</v>
      </c>
      <c r="T1150" s="361">
        <f>+VLOOKUP($E1150,Emissions!$1:$1048576,MATCH(DATE(T$2,1,1),Emissions!$A$1:$LI$1),FALSE)</f>
        <v>0</v>
      </c>
      <c r="U1150" s="361">
        <f>+VLOOKUP($E1150,Emissions!$1:$1048576,MATCH(DATE(U$2,1,1),Emissions!$A$1:$LI$1),FALSE)</f>
        <v>0</v>
      </c>
      <c r="V1150" s="361">
        <f>+VLOOKUP($E1150,Emissions!$1:$1048576,MATCH(DATE(V$2,1,1),Emissions!$A$1:$LI$1),FALSE)</f>
        <v>0</v>
      </c>
      <c r="W1150" s="361">
        <f>+VLOOKUP($E1150,Emissions!$1:$1048576,MATCH(DATE(W$2,1,1),Emissions!$A$1:$LI$1),FALSE)</f>
        <v>0</v>
      </c>
      <c r="X1150" s="361">
        <f>+VLOOKUP($E1150,Emissions!$1:$1048576,MATCH(DATE(X$2,1,1),Emissions!$A$1:$LI$1),FALSE)</f>
        <v>0</v>
      </c>
      <c r="Y1150" s="361">
        <f>+VLOOKUP($E1150,Emissions!$1:$1048576,MATCH(DATE(Y$2,1,1),Emissions!$A$1:$LI$1),FALSE)</f>
        <v>0</v>
      </c>
      <c r="Z1150" s="361">
        <f>+VLOOKUP($E1150,Emissions!$1:$1048576,MATCH(DATE(Z$2,1,1),Emissions!$A$1:$LI$1),FALSE)</f>
        <v>0</v>
      </c>
      <c r="AA1150" s="361">
        <f>+VLOOKUP($E1150,Emissions!$1:$1048576,MATCH(DATE(AA$2,1,1),Emissions!$A$1:$LI$1),FALSE)</f>
        <v>0</v>
      </c>
      <c r="AB1150" s="361">
        <f>+VLOOKUP($E1150,Emissions!$1:$1048576,MATCH(DATE(AB$2,1,1),Emissions!$A$1:$LI$1),FALSE)</f>
        <v>0</v>
      </c>
      <c r="AC1150" s="361">
        <f>+VLOOKUP($E1150,Emissions!$1:$1048576,MATCH(DATE(AC$2,1,1),Emissions!$A$1:$LI$1),FALSE)</f>
        <v>0</v>
      </c>
      <c r="AD1150" s="361">
        <f>+VLOOKUP($E1150,Emissions!$1:$1048576,MATCH(DATE(AD$2,1,1),Emissions!$A$1:$LI$1),FALSE)</f>
        <v>0</v>
      </c>
      <c r="AE1150" s="361">
        <f>+VLOOKUP($E1150,Emissions!$1:$1048576,MATCH(DATE(AE$2,1,1),Emissions!$A$1:$LI$1),FALSE)</f>
        <v>0</v>
      </c>
      <c r="AF1150" s="361">
        <f>+VLOOKUP($E1150,Emissions!$1:$1048576,MATCH(DATE(AF$2,1,1),Emissions!$A$1:$LI$1),FALSE)</f>
        <v>0</v>
      </c>
      <c r="AG1150" s="361">
        <f>+VLOOKUP($E1150,Emissions!$1:$1048576,MATCH(DATE(AG$2,1,1),Emissions!$A$1:$LI$1),FALSE)</f>
        <v>0</v>
      </c>
      <c r="AH1150" s="361">
        <f>+VLOOKUP($E1150,Emissions!$1:$1048576,MATCH(DATE(AH$2,1,1),Emissions!$A$1:$LI$1),FALSE)</f>
        <v>0</v>
      </c>
      <c r="AI1150" s="361">
        <f>+VLOOKUP($E1150,Emissions!$1:$1048576,MATCH(DATE(AI$2,1,1),Emissions!$A$1:$LI$1),FALSE)</f>
        <v>0</v>
      </c>
      <c r="AJ1150" s="361">
        <f>+VLOOKUP($E1150,Emissions!$1:$1048576,MATCH(DATE(AJ$2,1,1),Emissions!$A$1:$LI$1),FALSE)</f>
        <v>0</v>
      </c>
      <c r="AK1150" s="361">
        <f>+VLOOKUP($E1150,Emissions!$1:$1048576,MATCH(DATE(AK$2,1,1),Emissions!$A$1:$LI$1),FALSE)</f>
        <v>0</v>
      </c>
      <c r="AL1150" s="361">
        <f>+VLOOKUP($E1150,Emissions!$1:$1048576,MATCH(DATE(AL$2,1,1),Emissions!$A$1:$LI$1),FALSE)</f>
        <v>0</v>
      </c>
      <c r="AM1150" s="361">
        <f>+VLOOKUP($E1150,Emissions!$1:$1048576,MATCH(DATE(AM$2,1,1),Emissions!$A$1:$LI$1),FALSE)</f>
        <v>0</v>
      </c>
      <c r="AN1150" s="361">
        <f>+VLOOKUP($E1150,Emissions!$1:$1048576,MATCH(DATE(AN$2,1,1),Emissions!$A$1:$LI$1),FALSE)</f>
        <v>0</v>
      </c>
      <c r="AO1150" s="361">
        <f>+VLOOKUP($E1150,Emissions!$1:$1048576,MATCH(DATE(AO$2,1,1),Emissions!$A$1:$LI$1),FALSE)</f>
        <v>0</v>
      </c>
    </row>
    <row r="1151" spans="1:41" ht="15" customHeight="1" x14ac:dyDescent="0.35">
      <c r="A1151" s="411"/>
      <c r="B1151" s="170"/>
      <c r="C1151" s="138" t="s">
        <v>460</v>
      </c>
      <c r="D1151" s="114" t="s">
        <v>1032</v>
      </c>
      <c r="E1151" s="50" t="s">
        <v>3580</v>
      </c>
      <c r="F1151" s="361">
        <f>+VLOOKUP($E1151,Emissions!$1:$1048576,MATCH(DATE(F$2,1,1),Emissions!$A$1:$LI$1),FALSE)</f>
        <v>0</v>
      </c>
      <c r="G1151" s="361">
        <f>+VLOOKUP($E1151,Emissions!$1:$1048576,MATCH(DATE(G$2,1,1),Emissions!$A$1:$LI$1),FALSE)</f>
        <v>0</v>
      </c>
      <c r="H1151" s="361">
        <f>+VLOOKUP($E1151,Emissions!$1:$1048576,MATCH(DATE(H$2,1,1),Emissions!$A$1:$LI$1),FALSE)</f>
        <v>0</v>
      </c>
      <c r="I1151" s="361">
        <f>+VLOOKUP($E1151,Emissions!$1:$1048576,MATCH(DATE(I$2,1,1),Emissions!$A$1:$LI$1),FALSE)</f>
        <v>0</v>
      </c>
      <c r="J1151" s="361">
        <f>+VLOOKUP($E1151,Emissions!$1:$1048576,MATCH(DATE(J$2,1,1),Emissions!$A$1:$LI$1),FALSE)</f>
        <v>0</v>
      </c>
      <c r="K1151" s="361">
        <f>+VLOOKUP($E1151,Emissions!$1:$1048576,MATCH(DATE(K$2,1,1),Emissions!$A$1:$LI$1),FALSE)</f>
        <v>0</v>
      </c>
      <c r="L1151" s="361">
        <f>+VLOOKUP($E1151,Emissions!$1:$1048576,MATCH(DATE(L$2,1,1),Emissions!$A$1:$LI$1),FALSE)</f>
        <v>0</v>
      </c>
      <c r="M1151" s="361">
        <f>+VLOOKUP($E1151,Emissions!$1:$1048576,MATCH(DATE(M$2,1,1),Emissions!$A$1:$LI$1),FALSE)</f>
        <v>0</v>
      </c>
      <c r="N1151" s="361">
        <f>+VLOOKUP($E1151,Emissions!$1:$1048576,MATCH(DATE(N$2,1,1),Emissions!$A$1:$LI$1),FALSE)</f>
        <v>0</v>
      </c>
      <c r="O1151" s="361">
        <f>+VLOOKUP($E1151,Emissions!$1:$1048576,MATCH(DATE(O$2,1,1),Emissions!$A$1:$LI$1),FALSE)</f>
        <v>0</v>
      </c>
      <c r="P1151" s="361">
        <f>+VLOOKUP($E1151,Emissions!$1:$1048576,MATCH(DATE(P$2,1,1),Emissions!$A$1:$LI$1),FALSE)</f>
        <v>0</v>
      </c>
      <c r="Q1151" s="361">
        <f>+VLOOKUP($E1151,Emissions!$1:$1048576,MATCH(DATE(Q$2,1,1),Emissions!$A$1:$LI$1),FALSE)</f>
        <v>0</v>
      </c>
      <c r="R1151" s="361">
        <f>+VLOOKUP($E1151,Emissions!$1:$1048576,MATCH(DATE(R$2,1,1),Emissions!$A$1:$LI$1),FALSE)</f>
        <v>0</v>
      </c>
      <c r="S1151" s="361">
        <f>+VLOOKUP($E1151,Emissions!$1:$1048576,MATCH(DATE(S$2,1,1),Emissions!$A$1:$LI$1),FALSE)</f>
        <v>0</v>
      </c>
      <c r="T1151" s="361">
        <f>+VLOOKUP($E1151,Emissions!$1:$1048576,MATCH(DATE(T$2,1,1),Emissions!$A$1:$LI$1),FALSE)</f>
        <v>0</v>
      </c>
      <c r="U1151" s="361">
        <f>+VLOOKUP($E1151,Emissions!$1:$1048576,MATCH(DATE(U$2,1,1),Emissions!$A$1:$LI$1),FALSE)</f>
        <v>0</v>
      </c>
      <c r="V1151" s="361">
        <f>+VLOOKUP($E1151,Emissions!$1:$1048576,MATCH(DATE(V$2,1,1),Emissions!$A$1:$LI$1),FALSE)</f>
        <v>0</v>
      </c>
      <c r="W1151" s="361">
        <f>+VLOOKUP($E1151,Emissions!$1:$1048576,MATCH(DATE(W$2,1,1),Emissions!$A$1:$LI$1),FALSE)</f>
        <v>0</v>
      </c>
      <c r="X1151" s="361">
        <f>+VLOOKUP($E1151,Emissions!$1:$1048576,MATCH(DATE(X$2,1,1),Emissions!$A$1:$LI$1),FALSE)</f>
        <v>0</v>
      </c>
      <c r="Y1151" s="361">
        <f>+VLOOKUP($E1151,Emissions!$1:$1048576,MATCH(DATE(Y$2,1,1),Emissions!$A$1:$LI$1),FALSE)</f>
        <v>0</v>
      </c>
      <c r="Z1151" s="361">
        <f>+VLOOKUP($E1151,Emissions!$1:$1048576,MATCH(DATE(Z$2,1,1),Emissions!$A$1:$LI$1),FALSE)</f>
        <v>0</v>
      </c>
      <c r="AA1151" s="361">
        <f>+VLOOKUP($E1151,Emissions!$1:$1048576,MATCH(DATE(AA$2,1,1),Emissions!$A$1:$LI$1),FALSE)</f>
        <v>0</v>
      </c>
      <c r="AB1151" s="361">
        <f>+VLOOKUP($E1151,Emissions!$1:$1048576,MATCH(DATE(AB$2,1,1),Emissions!$A$1:$LI$1),FALSE)</f>
        <v>0</v>
      </c>
      <c r="AC1151" s="361">
        <f>+VLOOKUP($E1151,Emissions!$1:$1048576,MATCH(DATE(AC$2,1,1),Emissions!$A$1:$LI$1),FALSE)</f>
        <v>0</v>
      </c>
      <c r="AD1151" s="361">
        <f>+VLOOKUP($E1151,Emissions!$1:$1048576,MATCH(DATE(AD$2,1,1),Emissions!$A$1:$LI$1),FALSE)</f>
        <v>0</v>
      </c>
      <c r="AE1151" s="361">
        <f>+VLOOKUP($E1151,Emissions!$1:$1048576,MATCH(DATE(AE$2,1,1),Emissions!$A$1:$LI$1),FALSE)</f>
        <v>0</v>
      </c>
      <c r="AF1151" s="361">
        <f>+VLOOKUP($E1151,Emissions!$1:$1048576,MATCH(DATE(AF$2,1,1),Emissions!$A$1:$LI$1),FALSE)</f>
        <v>0</v>
      </c>
      <c r="AG1151" s="361">
        <f>+VLOOKUP($E1151,Emissions!$1:$1048576,MATCH(DATE(AG$2,1,1),Emissions!$A$1:$LI$1),FALSE)</f>
        <v>0</v>
      </c>
      <c r="AH1151" s="361">
        <f>+VLOOKUP($E1151,Emissions!$1:$1048576,MATCH(DATE(AH$2,1,1),Emissions!$A$1:$LI$1),FALSE)</f>
        <v>0</v>
      </c>
      <c r="AI1151" s="361">
        <f>+VLOOKUP($E1151,Emissions!$1:$1048576,MATCH(DATE(AI$2,1,1),Emissions!$A$1:$LI$1),FALSE)</f>
        <v>0</v>
      </c>
      <c r="AJ1151" s="361">
        <f>+VLOOKUP($E1151,Emissions!$1:$1048576,MATCH(DATE(AJ$2,1,1),Emissions!$A$1:$LI$1),FALSE)</f>
        <v>0</v>
      </c>
      <c r="AK1151" s="361">
        <f>+VLOOKUP($E1151,Emissions!$1:$1048576,MATCH(DATE(AK$2,1,1),Emissions!$A$1:$LI$1),FALSE)</f>
        <v>0</v>
      </c>
      <c r="AL1151" s="361">
        <f>+VLOOKUP($E1151,Emissions!$1:$1048576,MATCH(DATE(AL$2,1,1),Emissions!$A$1:$LI$1),FALSE)</f>
        <v>0</v>
      </c>
      <c r="AM1151" s="361">
        <f>+VLOOKUP($E1151,Emissions!$1:$1048576,MATCH(DATE(AM$2,1,1),Emissions!$A$1:$LI$1),FALSE)</f>
        <v>0</v>
      </c>
      <c r="AN1151" s="361">
        <f>+VLOOKUP($E1151,Emissions!$1:$1048576,MATCH(DATE(AN$2,1,1),Emissions!$A$1:$LI$1),FALSE)</f>
        <v>0</v>
      </c>
      <c r="AO1151" s="361">
        <f>+VLOOKUP($E1151,Emissions!$1:$1048576,MATCH(DATE(AO$2,1,1),Emissions!$A$1:$LI$1),FALSE)</f>
        <v>0</v>
      </c>
    </row>
    <row r="1152" spans="1:41" s="92" customFormat="1" ht="15" customHeight="1" x14ac:dyDescent="0.35">
      <c r="A1152" s="411"/>
      <c r="B1152" s="170"/>
      <c r="C1152" s="137" t="s">
        <v>3337</v>
      </c>
      <c r="D1152" s="147" t="s">
        <v>1032</v>
      </c>
      <c r="E1152" s="136" t="s">
        <v>3581</v>
      </c>
      <c r="F1152" s="327">
        <f>+VLOOKUP($E1152,Emissions!$1:$1048576,MATCH(DATE(F$2,1,1),Emissions!$A$1:$LI$1),FALSE)</f>
        <v>0</v>
      </c>
      <c r="G1152" s="327">
        <f>+VLOOKUP($E1152,Emissions!$1:$1048576,MATCH(DATE(G$2,1,1),Emissions!$A$1:$LI$1),FALSE)</f>
        <v>0</v>
      </c>
      <c r="H1152" s="327">
        <f>+VLOOKUP($E1152,Emissions!$1:$1048576,MATCH(DATE(H$2,1,1),Emissions!$A$1:$LI$1),FALSE)</f>
        <v>0</v>
      </c>
      <c r="I1152" s="327">
        <f>+VLOOKUP($E1152,Emissions!$1:$1048576,MATCH(DATE(I$2,1,1),Emissions!$A$1:$LI$1),FALSE)</f>
        <v>0</v>
      </c>
      <c r="J1152" s="327">
        <f>+VLOOKUP($E1152,Emissions!$1:$1048576,MATCH(DATE(J$2,1,1),Emissions!$A$1:$LI$1),FALSE)</f>
        <v>0</v>
      </c>
      <c r="K1152" s="327">
        <f>+VLOOKUP($E1152,Emissions!$1:$1048576,MATCH(DATE(K$2,1,1),Emissions!$A$1:$LI$1),FALSE)</f>
        <v>0</v>
      </c>
      <c r="L1152" s="327">
        <f>+VLOOKUP($E1152,Emissions!$1:$1048576,MATCH(DATE(L$2,1,1),Emissions!$A$1:$LI$1),FALSE)</f>
        <v>0</v>
      </c>
      <c r="M1152" s="327">
        <f>+VLOOKUP($E1152,Emissions!$1:$1048576,MATCH(DATE(M$2,1,1),Emissions!$A$1:$LI$1),FALSE)</f>
        <v>0</v>
      </c>
      <c r="N1152" s="327">
        <f>+VLOOKUP($E1152,Emissions!$1:$1048576,MATCH(DATE(N$2,1,1),Emissions!$A$1:$LI$1),FALSE)</f>
        <v>0</v>
      </c>
      <c r="O1152" s="327">
        <f>+VLOOKUP($E1152,Emissions!$1:$1048576,MATCH(DATE(O$2,1,1),Emissions!$A$1:$LI$1),FALSE)</f>
        <v>0</v>
      </c>
      <c r="P1152" s="327">
        <f>+VLOOKUP($E1152,Emissions!$1:$1048576,MATCH(DATE(P$2,1,1),Emissions!$A$1:$LI$1),FALSE)</f>
        <v>0</v>
      </c>
      <c r="Q1152" s="327">
        <f>+VLOOKUP($E1152,Emissions!$1:$1048576,MATCH(DATE(Q$2,1,1),Emissions!$A$1:$LI$1),FALSE)</f>
        <v>0</v>
      </c>
      <c r="R1152" s="327">
        <f>+VLOOKUP($E1152,Emissions!$1:$1048576,MATCH(DATE(R$2,1,1),Emissions!$A$1:$LI$1),FALSE)</f>
        <v>0</v>
      </c>
      <c r="S1152" s="327">
        <f>+VLOOKUP($E1152,Emissions!$1:$1048576,MATCH(DATE(S$2,1,1),Emissions!$A$1:$LI$1),FALSE)</f>
        <v>0</v>
      </c>
      <c r="T1152" s="327">
        <f>+VLOOKUP($E1152,Emissions!$1:$1048576,MATCH(DATE(T$2,1,1),Emissions!$A$1:$LI$1),FALSE)</f>
        <v>0</v>
      </c>
      <c r="U1152" s="327">
        <f>+VLOOKUP($E1152,Emissions!$1:$1048576,MATCH(DATE(U$2,1,1),Emissions!$A$1:$LI$1),FALSE)</f>
        <v>0</v>
      </c>
      <c r="V1152" s="327">
        <f>+VLOOKUP($E1152,Emissions!$1:$1048576,MATCH(DATE(V$2,1,1),Emissions!$A$1:$LI$1),FALSE)</f>
        <v>0</v>
      </c>
      <c r="W1152" s="327">
        <f>+VLOOKUP($E1152,Emissions!$1:$1048576,MATCH(DATE(W$2,1,1),Emissions!$A$1:$LI$1),FALSE)</f>
        <v>0</v>
      </c>
      <c r="X1152" s="327">
        <f>+VLOOKUP($E1152,Emissions!$1:$1048576,MATCH(DATE(X$2,1,1),Emissions!$A$1:$LI$1),FALSE)</f>
        <v>0</v>
      </c>
      <c r="Y1152" s="327">
        <f>+VLOOKUP($E1152,Emissions!$1:$1048576,MATCH(DATE(Y$2,1,1),Emissions!$A$1:$LI$1),FALSE)</f>
        <v>0</v>
      </c>
      <c r="Z1152" s="327">
        <f>+VLOOKUP($E1152,Emissions!$1:$1048576,MATCH(DATE(Z$2,1,1),Emissions!$A$1:$LI$1),FALSE)</f>
        <v>0</v>
      </c>
      <c r="AA1152" s="327">
        <f>+VLOOKUP($E1152,Emissions!$1:$1048576,MATCH(DATE(AA$2,1,1),Emissions!$A$1:$LI$1),FALSE)</f>
        <v>0</v>
      </c>
      <c r="AB1152" s="327">
        <f>+VLOOKUP($E1152,Emissions!$1:$1048576,MATCH(DATE(AB$2,1,1),Emissions!$A$1:$LI$1),FALSE)</f>
        <v>0</v>
      </c>
      <c r="AC1152" s="327">
        <f>+VLOOKUP($E1152,Emissions!$1:$1048576,MATCH(DATE(AC$2,1,1),Emissions!$A$1:$LI$1),FALSE)</f>
        <v>0</v>
      </c>
      <c r="AD1152" s="327">
        <f>+VLOOKUP($E1152,Emissions!$1:$1048576,MATCH(DATE(AD$2,1,1),Emissions!$A$1:$LI$1),FALSE)</f>
        <v>0</v>
      </c>
      <c r="AE1152" s="327">
        <f>+VLOOKUP($E1152,Emissions!$1:$1048576,MATCH(DATE(AE$2,1,1),Emissions!$A$1:$LI$1),FALSE)</f>
        <v>0</v>
      </c>
      <c r="AF1152" s="327">
        <f>+VLOOKUP($E1152,Emissions!$1:$1048576,MATCH(DATE(AF$2,1,1),Emissions!$A$1:$LI$1),FALSE)</f>
        <v>0</v>
      </c>
      <c r="AG1152" s="327">
        <f>+VLOOKUP($E1152,Emissions!$1:$1048576,MATCH(DATE(AG$2,1,1),Emissions!$A$1:$LI$1),FALSE)</f>
        <v>0</v>
      </c>
      <c r="AH1152" s="327">
        <f>+VLOOKUP($E1152,Emissions!$1:$1048576,MATCH(DATE(AH$2,1,1),Emissions!$A$1:$LI$1),FALSE)</f>
        <v>0</v>
      </c>
      <c r="AI1152" s="327">
        <f>+VLOOKUP($E1152,Emissions!$1:$1048576,MATCH(DATE(AI$2,1,1),Emissions!$A$1:$LI$1),FALSE)</f>
        <v>0</v>
      </c>
      <c r="AJ1152" s="327">
        <f>+VLOOKUP($E1152,Emissions!$1:$1048576,MATCH(DATE(AJ$2,1,1),Emissions!$A$1:$LI$1),FALSE)</f>
        <v>0</v>
      </c>
      <c r="AK1152" s="327">
        <f>+VLOOKUP($E1152,Emissions!$1:$1048576,MATCH(DATE(AK$2,1,1),Emissions!$A$1:$LI$1),FALSE)</f>
        <v>0</v>
      </c>
      <c r="AL1152" s="327">
        <f>+VLOOKUP($E1152,Emissions!$1:$1048576,MATCH(DATE(AL$2,1,1),Emissions!$A$1:$LI$1),FALSE)</f>
        <v>0</v>
      </c>
      <c r="AM1152" s="327">
        <f>+VLOOKUP($E1152,Emissions!$1:$1048576,MATCH(DATE(AM$2,1,1),Emissions!$A$1:$LI$1),FALSE)</f>
        <v>0</v>
      </c>
      <c r="AN1152" s="327">
        <f>+VLOOKUP($E1152,Emissions!$1:$1048576,MATCH(DATE(AN$2,1,1),Emissions!$A$1:$LI$1),FALSE)</f>
        <v>0</v>
      </c>
      <c r="AO1152" s="327">
        <f>+VLOOKUP($E1152,Emissions!$1:$1048576,MATCH(DATE(AO$2,1,1),Emissions!$A$1:$LI$1),FALSE)</f>
        <v>0</v>
      </c>
    </row>
    <row r="1153" spans="1:41" ht="15" customHeight="1" x14ac:dyDescent="0.35">
      <c r="A1153" s="411"/>
      <c r="B1153" s="170"/>
      <c r="C1153" s="138" t="s">
        <v>463</v>
      </c>
      <c r="D1153" s="114" t="s">
        <v>1032</v>
      </c>
      <c r="E1153" s="50" t="s">
        <v>3582</v>
      </c>
      <c r="F1153" s="361">
        <f>+VLOOKUP($E1153,Emissions!$1:$1048576,MATCH(DATE(F$2,1,1),Emissions!$A$1:$LI$1),FALSE)</f>
        <v>0</v>
      </c>
      <c r="G1153" s="361">
        <f>+VLOOKUP($E1153,Emissions!$1:$1048576,MATCH(DATE(G$2,1,1),Emissions!$A$1:$LI$1),FALSE)</f>
        <v>0</v>
      </c>
      <c r="H1153" s="361">
        <f>+VLOOKUP($E1153,Emissions!$1:$1048576,MATCH(DATE(H$2,1,1),Emissions!$A$1:$LI$1),FALSE)</f>
        <v>0</v>
      </c>
      <c r="I1153" s="361">
        <f>+VLOOKUP($E1153,Emissions!$1:$1048576,MATCH(DATE(I$2,1,1),Emissions!$A$1:$LI$1),FALSE)</f>
        <v>0</v>
      </c>
      <c r="J1153" s="361">
        <f>+VLOOKUP($E1153,Emissions!$1:$1048576,MATCH(DATE(J$2,1,1),Emissions!$A$1:$LI$1),FALSE)</f>
        <v>0</v>
      </c>
      <c r="K1153" s="361">
        <f>+VLOOKUP($E1153,Emissions!$1:$1048576,MATCH(DATE(K$2,1,1),Emissions!$A$1:$LI$1),FALSE)</f>
        <v>0</v>
      </c>
      <c r="L1153" s="361">
        <f>+VLOOKUP($E1153,Emissions!$1:$1048576,MATCH(DATE(L$2,1,1),Emissions!$A$1:$LI$1),FALSE)</f>
        <v>0</v>
      </c>
      <c r="M1153" s="361">
        <f>+VLOOKUP($E1153,Emissions!$1:$1048576,MATCH(DATE(M$2,1,1),Emissions!$A$1:$LI$1),FALSE)</f>
        <v>0</v>
      </c>
      <c r="N1153" s="361">
        <f>+VLOOKUP($E1153,Emissions!$1:$1048576,MATCH(DATE(N$2,1,1),Emissions!$A$1:$LI$1),FALSE)</f>
        <v>0</v>
      </c>
      <c r="O1153" s="361">
        <f>+VLOOKUP($E1153,Emissions!$1:$1048576,MATCH(DATE(O$2,1,1),Emissions!$A$1:$LI$1),FALSE)</f>
        <v>0</v>
      </c>
      <c r="P1153" s="361">
        <f>+VLOOKUP($E1153,Emissions!$1:$1048576,MATCH(DATE(P$2,1,1),Emissions!$A$1:$LI$1),FALSE)</f>
        <v>0</v>
      </c>
      <c r="Q1153" s="361">
        <f>+VLOOKUP($E1153,Emissions!$1:$1048576,MATCH(DATE(Q$2,1,1),Emissions!$A$1:$LI$1),FALSE)</f>
        <v>0</v>
      </c>
      <c r="R1153" s="361">
        <f>+VLOOKUP($E1153,Emissions!$1:$1048576,MATCH(DATE(R$2,1,1),Emissions!$A$1:$LI$1),FALSE)</f>
        <v>0</v>
      </c>
      <c r="S1153" s="361">
        <f>+VLOOKUP($E1153,Emissions!$1:$1048576,MATCH(DATE(S$2,1,1),Emissions!$A$1:$LI$1),FALSE)</f>
        <v>0</v>
      </c>
      <c r="T1153" s="361">
        <f>+VLOOKUP($E1153,Emissions!$1:$1048576,MATCH(DATE(T$2,1,1),Emissions!$A$1:$LI$1),FALSE)</f>
        <v>0</v>
      </c>
      <c r="U1153" s="361">
        <f>+VLOOKUP($E1153,Emissions!$1:$1048576,MATCH(DATE(U$2,1,1),Emissions!$A$1:$LI$1),FALSE)</f>
        <v>0</v>
      </c>
      <c r="V1153" s="361">
        <f>+VLOOKUP($E1153,Emissions!$1:$1048576,MATCH(DATE(V$2,1,1),Emissions!$A$1:$LI$1),FALSE)</f>
        <v>0</v>
      </c>
      <c r="W1153" s="361">
        <f>+VLOOKUP($E1153,Emissions!$1:$1048576,MATCH(DATE(W$2,1,1),Emissions!$A$1:$LI$1),FALSE)</f>
        <v>0</v>
      </c>
      <c r="X1153" s="361">
        <f>+VLOOKUP($E1153,Emissions!$1:$1048576,MATCH(DATE(X$2,1,1),Emissions!$A$1:$LI$1),FALSE)</f>
        <v>0</v>
      </c>
      <c r="Y1153" s="361">
        <f>+VLOOKUP($E1153,Emissions!$1:$1048576,MATCH(DATE(Y$2,1,1),Emissions!$A$1:$LI$1),FALSE)</f>
        <v>0</v>
      </c>
      <c r="Z1153" s="361">
        <f>+VLOOKUP($E1153,Emissions!$1:$1048576,MATCH(DATE(Z$2,1,1),Emissions!$A$1:$LI$1),FALSE)</f>
        <v>0</v>
      </c>
      <c r="AA1153" s="361">
        <f>+VLOOKUP($E1153,Emissions!$1:$1048576,MATCH(DATE(AA$2,1,1),Emissions!$A$1:$LI$1),FALSE)</f>
        <v>0</v>
      </c>
      <c r="AB1153" s="361">
        <f>+VLOOKUP($E1153,Emissions!$1:$1048576,MATCH(DATE(AB$2,1,1),Emissions!$A$1:$LI$1),FALSE)</f>
        <v>0</v>
      </c>
      <c r="AC1153" s="361">
        <f>+VLOOKUP($E1153,Emissions!$1:$1048576,MATCH(DATE(AC$2,1,1),Emissions!$A$1:$LI$1),FALSE)</f>
        <v>0</v>
      </c>
      <c r="AD1153" s="361">
        <f>+VLOOKUP($E1153,Emissions!$1:$1048576,MATCH(DATE(AD$2,1,1),Emissions!$A$1:$LI$1),FALSE)</f>
        <v>0</v>
      </c>
      <c r="AE1153" s="361">
        <f>+VLOOKUP($E1153,Emissions!$1:$1048576,MATCH(DATE(AE$2,1,1),Emissions!$A$1:$LI$1),FALSE)</f>
        <v>0</v>
      </c>
      <c r="AF1153" s="361">
        <f>+VLOOKUP($E1153,Emissions!$1:$1048576,MATCH(DATE(AF$2,1,1),Emissions!$A$1:$LI$1),FALSE)</f>
        <v>0</v>
      </c>
      <c r="AG1153" s="361">
        <f>+VLOOKUP($E1153,Emissions!$1:$1048576,MATCH(DATE(AG$2,1,1),Emissions!$A$1:$LI$1),FALSE)</f>
        <v>0</v>
      </c>
      <c r="AH1153" s="361">
        <f>+VLOOKUP($E1153,Emissions!$1:$1048576,MATCH(DATE(AH$2,1,1),Emissions!$A$1:$LI$1),FALSE)</f>
        <v>0</v>
      </c>
      <c r="AI1153" s="361">
        <f>+VLOOKUP($E1153,Emissions!$1:$1048576,MATCH(DATE(AI$2,1,1),Emissions!$A$1:$LI$1),FALSE)</f>
        <v>0</v>
      </c>
      <c r="AJ1153" s="361">
        <f>+VLOOKUP($E1153,Emissions!$1:$1048576,MATCH(DATE(AJ$2,1,1),Emissions!$A$1:$LI$1),FALSE)</f>
        <v>0</v>
      </c>
      <c r="AK1153" s="361">
        <f>+VLOOKUP($E1153,Emissions!$1:$1048576,MATCH(DATE(AK$2,1,1),Emissions!$A$1:$LI$1),FALSE)</f>
        <v>0</v>
      </c>
      <c r="AL1153" s="361">
        <f>+VLOOKUP($E1153,Emissions!$1:$1048576,MATCH(DATE(AL$2,1,1),Emissions!$A$1:$LI$1),FALSE)</f>
        <v>0</v>
      </c>
      <c r="AM1153" s="361">
        <f>+VLOOKUP($E1153,Emissions!$1:$1048576,MATCH(DATE(AM$2,1,1),Emissions!$A$1:$LI$1),FALSE)</f>
        <v>0</v>
      </c>
      <c r="AN1153" s="361">
        <f>+VLOOKUP($E1153,Emissions!$1:$1048576,MATCH(DATE(AN$2,1,1),Emissions!$A$1:$LI$1),FALSE)</f>
        <v>0</v>
      </c>
      <c r="AO1153" s="361">
        <f>+VLOOKUP($E1153,Emissions!$1:$1048576,MATCH(DATE(AO$2,1,1),Emissions!$A$1:$LI$1),FALSE)</f>
        <v>0</v>
      </c>
    </row>
    <row r="1154" spans="1:41" ht="15" customHeight="1" x14ac:dyDescent="0.35">
      <c r="A1154" s="411"/>
      <c r="B1154" s="170"/>
      <c r="C1154" s="138" t="s">
        <v>464</v>
      </c>
      <c r="D1154" s="114" t="s">
        <v>1032</v>
      </c>
      <c r="E1154" s="50" t="s">
        <v>3583</v>
      </c>
      <c r="F1154" s="361">
        <f>+VLOOKUP($E1154,Emissions!$1:$1048576,MATCH(DATE(F$2,1,1),Emissions!$A$1:$LI$1),FALSE)</f>
        <v>0</v>
      </c>
      <c r="G1154" s="361">
        <f>+VLOOKUP($E1154,Emissions!$1:$1048576,MATCH(DATE(G$2,1,1),Emissions!$A$1:$LI$1),FALSE)</f>
        <v>0</v>
      </c>
      <c r="H1154" s="361">
        <f>+VLOOKUP($E1154,Emissions!$1:$1048576,MATCH(DATE(H$2,1,1),Emissions!$A$1:$LI$1),FALSE)</f>
        <v>0</v>
      </c>
      <c r="I1154" s="361">
        <f>+VLOOKUP($E1154,Emissions!$1:$1048576,MATCH(DATE(I$2,1,1),Emissions!$A$1:$LI$1),FALSE)</f>
        <v>0</v>
      </c>
      <c r="J1154" s="361">
        <f>+VLOOKUP($E1154,Emissions!$1:$1048576,MATCH(DATE(J$2,1,1),Emissions!$A$1:$LI$1),FALSE)</f>
        <v>0</v>
      </c>
      <c r="K1154" s="361">
        <f>+VLOOKUP($E1154,Emissions!$1:$1048576,MATCH(DATE(K$2,1,1),Emissions!$A$1:$LI$1),FALSE)</f>
        <v>0</v>
      </c>
      <c r="L1154" s="361">
        <f>+VLOOKUP($E1154,Emissions!$1:$1048576,MATCH(DATE(L$2,1,1),Emissions!$A$1:$LI$1),FALSE)</f>
        <v>0</v>
      </c>
      <c r="M1154" s="361">
        <f>+VLOOKUP($E1154,Emissions!$1:$1048576,MATCH(DATE(M$2,1,1),Emissions!$A$1:$LI$1),FALSE)</f>
        <v>0</v>
      </c>
      <c r="N1154" s="361">
        <f>+VLOOKUP($E1154,Emissions!$1:$1048576,MATCH(DATE(N$2,1,1),Emissions!$A$1:$LI$1),FALSE)</f>
        <v>0</v>
      </c>
      <c r="O1154" s="361">
        <f>+VLOOKUP($E1154,Emissions!$1:$1048576,MATCH(DATE(O$2,1,1),Emissions!$A$1:$LI$1),FALSE)</f>
        <v>0</v>
      </c>
      <c r="P1154" s="361">
        <f>+VLOOKUP($E1154,Emissions!$1:$1048576,MATCH(DATE(P$2,1,1),Emissions!$A$1:$LI$1),FALSE)</f>
        <v>0</v>
      </c>
      <c r="Q1154" s="361">
        <f>+VLOOKUP($E1154,Emissions!$1:$1048576,MATCH(DATE(Q$2,1,1),Emissions!$A$1:$LI$1),FALSE)</f>
        <v>0</v>
      </c>
      <c r="R1154" s="361">
        <f>+VLOOKUP($E1154,Emissions!$1:$1048576,MATCH(DATE(R$2,1,1),Emissions!$A$1:$LI$1),FALSE)</f>
        <v>0</v>
      </c>
      <c r="S1154" s="361">
        <f>+VLOOKUP($E1154,Emissions!$1:$1048576,MATCH(DATE(S$2,1,1),Emissions!$A$1:$LI$1),FALSE)</f>
        <v>0</v>
      </c>
      <c r="T1154" s="361">
        <f>+VLOOKUP($E1154,Emissions!$1:$1048576,MATCH(DATE(T$2,1,1),Emissions!$A$1:$LI$1),FALSE)</f>
        <v>0</v>
      </c>
      <c r="U1154" s="361">
        <f>+VLOOKUP($E1154,Emissions!$1:$1048576,MATCH(DATE(U$2,1,1),Emissions!$A$1:$LI$1),FALSE)</f>
        <v>0</v>
      </c>
      <c r="V1154" s="361">
        <f>+VLOOKUP($E1154,Emissions!$1:$1048576,MATCH(DATE(V$2,1,1),Emissions!$A$1:$LI$1),FALSE)</f>
        <v>0</v>
      </c>
      <c r="W1154" s="361">
        <f>+VLOOKUP($E1154,Emissions!$1:$1048576,MATCH(DATE(W$2,1,1),Emissions!$A$1:$LI$1),FALSE)</f>
        <v>0</v>
      </c>
      <c r="X1154" s="361">
        <f>+VLOOKUP($E1154,Emissions!$1:$1048576,MATCH(DATE(X$2,1,1),Emissions!$A$1:$LI$1),FALSE)</f>
        <v>0</v>
      </c>
      <c r="Y1154" s="361">
        <f>+VLOOKUP($E1154,Emissions!$1:$1048576,MATCH(DATE(Y$2,1,1),Emissions!$A$1:$LI$1),FALSE)</f>
        <v>0</v>
      </c>
      <c r="Z1154" s="361">
        <f>+VLOOKUP($E1154,Emissions!$1:$1048576,MATCH(DATE(Z$2,1,1),Emissions!$A$1:$LI$1),FALSE)</f>
        <v>0</v>
      </c>
      <c r="AA1154" s="361">
        <f>+VLOOKUP($E1154,Emissions!$1:$1048576,MATCH(DATE(AA$2,1,1),Emissions!$A$1:$LI$1),FALSE)</f>
        <v>0</v>
      </c>
      <c r="AB1154" s="361">
        <f>+VLOOKUP($E1154,Emissions!$1:$1048576,MATCH(DATE(AB$2,1,1),Emissions!$A$1:$LI$1),FALSE)</f>
        <v>0</v>
      </c>
      <c r="AC1154" s="361">
        <f>+VLOOKUP($E1154,Emissions!$1:$1048576,MATCH(DATE(AC$2,1,1),Emissions!$A$1:$LI$1),FALSE)</f>
        <v>0</v>
      </c>
      <c r="AD1154" s="361">
        <f>+VLOOKUP($E1154,Emissions!$1:$1048576,MATCH(DATE(AD$2,1,1),Emissions!$A$1:$LI$1),FALSE)</f>
        <v>0</v>
      </c>
      <c r="AE1154" s="361">
        <f>+VLOOKUP($E1154,Emissions!$1:$1048576,MATCH(DATE(AE$2,1,1),Emissions!$A$1:$LI$1),FALSE)</f>
        <v>0</v>
      </c>
      <c r="AF1154" s="361">
        <f>+VLOOKUP($E1154,Emissions!$1:$1048576,MATCH(DATE(AF$2,1,1),Emissions!$A$1:$LI$1),FALSE)</f>
        <v>0</v>
      </c>
      <c r="AG1154" s="361">
        <f>+VLOOKUP($E1154,Emissions!$1:$1048576,MATCH(DATE(AG$2,1,1),Emissions!$A$1:$LI$1),FALSE)</f>
        <v>0</v>
      </c>
      <c r="AH1154" s="361">
        <f>+VLOOKUP($E1154,Emissions!$1:$1048576,MATCH(DATE(AH$2,1,1),Emissions!$A$1:$LI$1),FALSE)</f>
        <v>0</v>
      </c>
      <c r="AI1154" s="361">
        <f>+VLOOKUP($E1154,Emissions!$1:$1048576,MATCH(DATE(AI$2,1,1),Emissions!$A$1:$LI$1),FALSE)</f>
        <v>0</v>
      </c>
      <c r="AJ1154" s="361">
        <f>+VLOOKUP($E1154,Emissions!$1:$1048576,MATCH(DATE(AJ$2,1,1),Emissions!$A$1:$LI$1),FALSE)</f>
        <v>0</v>
      </c>
      <c r="AK1154" s="361">
        <f>+VLOOKUP($E1154,Emissions!$1:$1048576,MATCH(DATE(AK$2,1,1),Emissions!$A$1:$LI$1),FALSE)</f>
        <v>0</v>
      </c>
      <c r="AL1154" s="361">
        <f>+VLOOKUP($E1154,Emissions!$1:$1048576,MATCH(DATE(AL$2,1,1),Emissions!$A$1:$LI$1),FALSE)</f>
        <v>0</v>
      </c>
      <c r="AM1154" s="361">
        <f>+VLOOKUP($E1154,Emissions!$1:$1048576,MATCH(DATE(AM$2,1,1),Emissions!$A$1:$LI$1),FALSE)</f>
        <v>0</v>
      </c>
      <c r="AN1154" s="361">
        <f>+VLOOKUP($E1154,Emissions!$1:$1048576,MATCH(DATE(AN$2,1,1),Emissions!$A$1:$LI$1),FALSE)</f>
        <v>0</v>
      </c>
      <c r="AO1154" s="361">
        <f>+VLOOKUP($E1154,Emissions!$1:$1048576,MATCH(DATE(AO$2,1,1),Emissions!$A$1:$LI$1),FALSE)</f>
        <v>0</v>
      </c>
    </row>
    <row r="1155" spans="1:41" ht="15" customHeight="1" x14ac:dyDescent="0.35">
      <c r="A1155" s="411"/>
      <c r="B1155" s="170"/>
      <c r="C1155" s="138" t="s">
        <v>465</v>
      </c>
      <c r="D1155" s="114" t="s">
        <v>1032</v>
      </c>
      <c r="E1155" s="50" t="s">
        <v>3584</v>
      </c>
      <c r="F1155" s="361">
        <f>+VLOOKUP($E1155,Emissions!$1:$1048576,MATCH(DATE(F$2,1,1),Emissions!$A$1:$LI$1),FALSE)</f>
        <v>0</v>
      </c>
      <c r="G1155" s="361">
        <f>+VLOOKUP($E1155,Emissions!$1:$1048576,MATCH(DATE(G$2,1,1),Emissions!$A$1:$LI$1),FALSE)</f>
        <v>0</v>
      </c>
      <c r="H1155" s="361">
        <f>+VLOOKUP($E1155,Emissions!$1:$1048576,MATCH(DATE(H$2,1,1),Emissions!$A$1:$LI$1),FALSE)</f>
        <v>0</v>
      </c>
      <c r="I1155" s="361">
        <f>+VLOOKUP($E1155,Emissions!$1:$1048576,MATCH(DATE(I$2,1,1),Emissions!$A$1:$LI$1),FALSE)</f>
        <v>0</v>
      </c>
      <c r="J1155" s="361">
        <f>+VLOOKUP($E1155,Emissions!$1:$1048576,MATCH(DATE(J$2,1,1),Emissions!$A$1:$LI$1),FALSE)</f>
        <v>0</v>
      </c>
      <c r="K1155" s="361">
        <f>+VLOOKUP($E1155,Emissions!$1:$1048576,MATCH(DATE(K$2,1,1),Emissions!$A$1:$LI$1),FALSE)</f>
        <v>0</v>
      </c>
      <c r="L1155" s="361">
        <f>+VLOOKUP($E1155,Emissions!$1:$1048576,MATCH(DATE(L$2,1,1),Emissions!$A$1:$LI$1),FALSE)</f>
        <v>0</v>
      </c>
      <c r="M1155" s="361">
        <f>+VLOOKUP($E1155,Emissions!$1:$1048576,MATCH(DATE(M$2,1,1),Emissions!$A$1:$LI$1),FALSE)</f>
        <v>0</v>
      </c>
      <c r="N1155" s="361">
        <f>+VLOOKUP($E1155,Emissions!$1:$1048576,MATCH(DATE(N$2,1,1),Emissions!$A$1:$LI$1),FALSE)</f>
        <v>0</v>
      </c>
      <c r="O1155" s="361">
        <f>+VLOOKUP($E1155,Emissions!$1:$1048576,MATCH(DATE(O$2,1,1),Emissions!$A$1:$LI$1),FALSE)</f>
        <v>0</v>
      </c>
      <c r="P1155" s="361">
        <f>+VLOOKUP($E1155,Emissions!$1:$1048576,MATCH(DATE(P$2,1,1),Emissions!$A$1:$LI$1),FALSE)</f>
        <v>0</v>
      </c>
      <c r="Q1155" s="361">
        <f>+VLOOKUP($E1155,Emissions!$1:$1048576,MATCH(DATE(Q$2,1,1),Emissions!$A$1:$LI$1),FALSE)</f>
        <v>0</v>
      </c>
      <c r="R1155" s="361">
        <f>+VLOOKUP($E1155,Emissions!$1:$1048576,MATCH(DATE(R$2,1,1),Emissions!$A$1:$LI$1),FALSE)</f>
        <v>0</v>
      </c>
      <c r="S1155" s="361">
        <f>+VLOOKUP($E1155,Emissions!$1:$1048576,MATCH(DATE(S$2,1,1),Emissions!$A$1:$LI$1),FALSE)</f>
        <v>0</v>
      </c>
      <c r="T1155" s="361">
        <f>+VLOOKUP($E1155,Emissions!$1:$1048576,MATCH(DATE(T$2,1,1),Emissions!$A$1:$LI$1),FALSE)</f>
        <v>0</v>
      </c>
      <c r="U1155" s="361">
        <f>+VLOOKUP($E1155,Emissions!$1:$1048576,MATCH(DATE(U$2,1,1),Emissions!$A$1:$LI$1),FALSE)</f>
        <v>0</v>
      </c>
      <c r="V1155" s="361">
        <f>+VLOOKUP($E1155,Emissions!$1:$1048576,MATCH(DATE(V$2,1,1),Emissions!$A$1:$LI$1),FALSE)</f>
        <v>0</v>
      </c>
      <c r="W1155" s="361">
        <f>+VLOOKUP($E1155,Emissions!$1:$1048576,MATCH(DATE(W$2,1,1),Emissions!$A$1:$LI$1),FALSE)</f>
        <v>0</v>
      </c>
      <c r="X1155" s="361">
        <f>+VLOOKUP($E1155,Emissions!$1:$1048576,MATCH(DATE(X$2,1,1),Emissions!$A$1:$LI$1),FALSE)</f>
        <v>0</v>
      </c>
      <c r="Y1155" s="361">
        <f>+VLOOKUP($E1155,Emissions!$1:$1048576,MATCH(DATE(Y$2,1,1),Emissions!$A$1:$LI$1),FALSE)</f>
        <v>0</v>
      </c>
      <c r="Z1155" s="361">
        <f>+VLOOKUP($E1155,Emissions!$1:$1048576,MATCH(DATE(Z$2,1,1),Emissions!$A$1:$LI$1),FALSE)</f>
        <v>0</v>
      </c>
      <c r="AA1155" s="361">
        <f>+VLOOKUP($E1155,Emissions!$1:$1048576,MATCH(DATE(AA$2,1,1),Emissions!$A$1:$LI$1),FALSE)</f>
        <v>0</v>
      </c>
      <c r="AB1155" s="361">
        <f>+VLOOKUP($E1155,Emissions!$1:$1048576,MATCH(DATE(AB$2,1,1),Emissions!$A$1:$LI$1),FALSE)</f>
        <v>0</v>
      </c>
      <c r="AC1155" s="361">
        <f>+VLOOKUP($E1155,Emissions!$1:$1048576,MATCH(DATE(AC$2,1,1),Emissions!$A$1:$LI$1),FALSE)</f>
        <v>0</v>
      </c>
      <c r="AD1155" s="361">
        <f>+VLOOKUP($E1155,Emissions!$1:$1048576,MATCH(DATE(AD$2,1,1),Emissions!$A$1:$LI$1),FALSE)</f>
        <v>0</v>
      </c>
      <c r="AE1155" s="361">
        <f>+VLOOKUP($E1155,Emissions!$1:$1048576,MATCH(DATE(AE$2,1,1),Emissions!$A$1:$LI$1),FALSE)</f>
        <v>0</v>
      </c>
      <c r="AF1155" s="361">
        <f>+VLOOKUP($E1155,Emissions!$1:$1048576,MATCH(DATE(AF$2,1,1),Emissions!$A$1:$LI$1),FALSE)</f>
        <v>0</v>
      </c>
      <c r="AG1155" s="361">
        <f>+VLOOKUP($E1155,Emissions!$1:$1048576,MATCH(DATE(AG$2,1,1),Emissions!$A$1:$LI$1),FALSE)</f>
        <v>0</v>
      </c>
      <c r="AH1155" s="361">
        <f>+VLOOKUP($E1155,Emissions!$1:$1048576,MATCH(DATE(AH$2,1,1),Emissions!$A$1:$LI$1),FALSE)</f>
        <v>0</v>
      </c>
      <c r="AI1155" s="361">
        <f>+VLOOKUP($E1155,Emissions!$1:$1048576,MATCH(DATE(AI$2,1,1),Emissions!$A$1:$LI$1),FALSE)</f>
        <v>0</v>
      </c>
      <c r="AJ1155" s="361">
        <f>+VLOOKUP($E1155,Emissions!$1:$1048576,MATCH(DATE(AJ$2,1,1),Emissions!$A$1:$LI$1),FALSE)</f>
        <v>0</v>
      </c>
      <c r="AK1155" s="361">
        <f>+VLOOKUP($E1155,Emissions!$1:$1048576,MATCH(DATE(AK$2,1,1),Emissions!$A$1:$LI$1),FALSE)</f>
        <v>0</v>
      </c>
      <c r="AL1155" s="361">
        <f>+VLOOKUP($E1155,Emissions!$1:$1048576,MATCH(DATE(AL$2,1,1),Emissions!$A$1:$LI$1),FALSE)</f>
        <v>0</v>
      </c>
      <c r="AM1155" s="361">
        <f>+VLOOKUP($E1155,Emissions!$1:$1048576,MATCH(DATE(AM$2,1,1),Emissions!$A$1:$LI$1),FALSE)</f>
        <v>0</v>
      </c>
      <c r="AN1155" s="361">
        <f>+VLOOKUP($E1155,Emissions!$1:$1048576,MATCH(DATE(AN$2,1,1),Emissions!$A$1:$LI$1),FALSE)</f>
        <v>0</v>
      </c>
      <c r="AO1155" s="361">
        <f>+VLOOKUP($E1155,Emissions!$1:$1048576,MATCH(DATE(AO$2,1,1),Emissions!$A$1:$LI$1),FALSE)</f>
        <v>0</v>
      </c>
    </row>
    <row r="1156" spans="1:41" ht="15" customHeight="1" x14ac:dyDescent="0.35">
      <c r="A1156" s="411"/>
      <c r="B1156" s="170"/>
      <c r="C1156" s="138" t="s">
        <v>466</v>
      </c>
      <c r="D1156" s="114" t="s">
        <v>1032</v>
      </c>
      <c r="E1156" s="50" t="s">
        <v>3585</v>
      </c>
      <c r="F1156" s="361">
        <f>+VLOOKUP($E1156,Emissions!$1:$1048576,MATCH(DATE(F$2,1,1),Emissions!$A$1:$LI$1),FALSE)</f>
        <v>0</v>
      </c>
      <c r="G1156" s="361">
        <f>+VLOOKUP($E1156,Emissions!$1:$1048576,MATCH(DATE(G$2,1,1),Emissions!$A$1:$LI$1),FALSE)</f>
        <v>0</v>
      </c>
      <c r="H1156" s="361">
        <f>+VLOOKUP($E1156,Emissions!$1:$1048576,MATCH(DATE(H$2,1,1),Emissions!$A$1:$LI$1),FALSE)</f>
        <v>0</v>
      </c>
      <c r="I1156" s="361">
        <f>+VLOOKUP($E1156,Emissions!$1:$1048576,MATCH(DATE(I$2,1,1),Emissions!$A$1:$LI$1),FALSE)</f>
        <v>0</v>
      </c>
      <c r="J1156" s="361">
        <f>+VLOOKUP($E1156,Emissions!$1:$1048576,MATCH(DATE(J$2,1,1),Emissions!$A$1:$LI$1),FALSE)</f>
        <v>0</v>
      </c>
      <c r="K1156" s="361">
        <f>+VLOOKUP($E1156,Emissions!$1:$1048576,MATCH(DATE(K$2,1,1),Emissions!$A$1:$LI$1),FALSE)</f>
        <v>0</v>
      </c>
      <c r="L1156" s="361">
        <f>+VLOOKUP($E1156,Emissions!$1:$1048576,MATCH(DATE(L$2,1,1),Emissions!$A$1:$LI$1),FALSE)</f>
        <v>0</v>
      </c>
      <c r="M1156" s="361">
        <f>+VLOOKUP($E1156,Emissions!$1:$1048576,MATCH(DATE(M$2,1,1),Emissions!$A$1:$LI$1),FALSE)</f>
        <v>0</v>
      </c>
      <c r="N1156" s="361">
        <f>+VLOOKUP($E1156,Emissions!$1:$1048576,MATCH(DATE(N$2,1,1),Emissions!$A$1:$LI$1),FALSE)</f>
        <v>0</v>
      </c>
      <c r="O1156" s="361">
        <f>+VLOOKUP($E1156,Emissions!$1:$1048576,MATCH(DATE(O$2,1,1),Emissions!$A$1:$LI$1),FALSE)</f>
        <v>0</v>
      </c>
      <c r="P1156" s="361">
        <f>+VLOOKUP($E1156,Emissions!$1:$1048576,MATCH(DATE(P$2,1,1),Emissions!$A$1:$LI$1),FALSE)</f>
        <v>0</v>
      </c>
      <c r="Q1156" s="361">
        <f>+VLOOKUP($E1156,Emissions!$1:$1048576,MATCH(DATE(Q$2,1,1),Emissions!$A$1:$LI$1),FALSE)</f>
        <v>0</v>
      </c>
      <c r="R1156" s="361">
        <f>+VLOOKUP($E1156,Emissions!$1:$1048576,MATCH(DATE(R$2,1,1),Emissions!$A$1:$LI$1),FALSE)</f>
        <v>0</v>
      </c>
      <c r="S1156" s="361">
        <f>+VLOOKUP($E1156,Emissions!$1:$1048576,MATCH(DATE(S$2,1,1),Emissions!$A$1:$LI$1),FALSE)</f>
        <v>0</v>
      </c>
      <c r="T1156" s="361">
        <f>+VLOOKUP($E1156,Emissions!$1:$1048576,MATCH(DATE(T$2,1,1),Emissions!$A$1:$LI$1),FALSE)</f>
        <v>0</v>
      </c>
      <c r="U1156" s="361">
        <f>+VLOOKUP($E1156,Emissions!$1:$1048576,MATCH(DATE(U$2,1,1),Emissions!$A$1:$LI$1),FALSE)</f>
        <v>0</v>
      </c>
      <c r="V1156" s="361">
        <f>+VLOOKUP($E1156,Emissions!$1:$1048576,MATCH(DATE(V$2,1,1),Emissions!$A$1:$LI$1),FALSE)</f>
        <v>0</v>
      </c>
      <c r="W1156" s="361">
        <f>+VLOOKUP($E1156,Emissions!$1:$1048576,MATCH(DATE(W$2,1,1),Emissions!$A$1:$LI$1),FALSE)</f>
        <v>0</v>
      </c>
      <c r="X1156" s="361">
        <f>+VLOOKUP($E1156,Emissions!$1:$1048576,MATCH(DATE(X$2,1,1),Emissions!$A$1:$LI$1),FALSE)</f>
        <v>0</v>
      </c>
      <c r="Y1156" s="361">
        <f>+VLOOKUP($E1156,Emissions!$1:$1048576,MATCH(DATE(Y$2,1,1),Emissions!$A$1:$LI$1),FALSE)</f>
        <v>0</v>
      </c>
      <c r="Z1156" s="361">
        <f>+VLOOKUP($E1156,Emissions!$1:$1048576,MATCH(DATE(Z$2,1,1),Emissions!$A$1:$LI$1),FALSE)</f>
        <v>0</v>
      </c>
      <c r="AA1156" s="361">
        <f>+VLOOKUP($E1156,Emissions!$1:$1048576,MATCH(DATE(AA$2,1,1),Emissions!$A$1:$LI$1),FALSE)</f>
        <v>0</v>
      </c>
      <c r="AB1156" s="361">
        <f>+VLOOKUP($E1156,Emissions!$1:$1048576,MATCH(DATE(AB$2,1,1),Emissions!$A$1:$LI$1),FALSE)</f>
        <v>0</v>
      </c>
      <c r="AC1156" s="361">
        <f>+VLOOKUP($E1156,Emissions!$1:$1048576,MATCH(DATE(AC$2,1,1),Emissions!$A$1:$LI$1),FALSE)</f>
        <v>0</v>
      </c>
      <c r="AD1156" s="361">
        <f>+VLOOKUP($E1156,Emissions!$1:$1048576,MATCH(DATE(AD$2,1,1),Emissions!$A$1:$LI$1),FALSE)</f>
        <v>0</v>
      </c>
      <c r="AE1156" s="361">
        <f>+VLOOKUP($E1156,Emissions!$1:$1048576,MATCH(DATE(AE$2,1,1),Emissions!$A$1:$LI$1),FALSE)</f>
        <v>0</v>
      </c>
      <c r="AF1156" s="361">
        <f>+VLOOKUP($E1156,Emissions!$1:$1048576,MATCH(DATE(AF$2,1,1),Emissions!$A$1:$LI$1),FALSE)</f>
        <v>0</v>
      </c>
      <c r="AG1156" s="361">
        <f>+VLOOKUP($E1156,Emissions!$1:$1048576,MATCH(DATE(AG$2,1,1),Emissions!$A$1:$LI$1),FALSE)</f>
        <v>0</v>
      </c>
      <c r="AH1156" s="361">
        <f>+VLOOKUP($E1156,Emissions!$1:$1048576,MATCH(DATE(AH$2,1,1),Emissions!$A$1:$LI$1),FALSE)</f>
        <v>0</v>
      </c>
      <c r="AI1156" s="361">
        <f>+VLOOKUP($E1156,Emissions!$1:$1048576,MATCH(DATE(AI$2,1,1),Emissions!$A$1:$LI$1),FALSE)</f>
        <v>0</v>
      </c>
      <c r="AJ1156" s="361">
        <f>+VLOOKUP($E1156,Emissions!$1:$1048576,MATCH(DATE(AJ$2,1,1),Emissions!$A$1:$LI$1),FALSE)</f>
        <v>0</v>
      </c>
      <c r="AK1156" s="361">
        <f>+VLOOKUP($E1156,Emissions!$1:$1048576,MATCH(DATE(AK$2,1,1),Emissions!$A$1:$LI$1),FALSE)</f>
        <v>0</v>
      </c>
      <c r="AL1156" s="361">
        <f>+VLOOKUP($E1156,Emissions!$1:$1048576,MATCH(DATE(AL$2,1,1),Emissions!$A$1:$LI$1),FALSE)</f>
        <v>0</v>
      </c>
      <c r="AM1156" s="361">
        <f>+VLOOKUP($E1156,Emissions!$1:$1048576,MATCH(DATE(AM$2,1,1),Emissions!$A$1:$LI$1),FALSE)</f>
        <v>0</v>
      </c>
      <c r="AN1156" s="361">
        <f>+VLOOKUP($E1156,Emissions!$1:$1048576,MATCH(DATE(AN$2,1,1),Emissions!$A$1:$LI$1),FALSE)</f>
        <v>0</v>
      </c>
      <c r="AO1156" s="361">
        <f>+VLOOKUP($E1156,Emissions!$1:$1048576,MATCH(DATE(AO$2,1,1),Emissions!$A$1:$LI$1),FALSE)</f>
        <v>0</v>
      </c>
    </row>
    <row r="1157" spans="1:41" ht="15" customHeight="1" x14ac:dyDescent="0.35">
      <c r="A1157" s="411"/>
      <c r="B1157" s="170"/>
      <c r="C1157" s="138" t="s">
        <v>467</v>
      </c>
      <c r="D1157" s="114" t="s">
        <v>1032</v>
      </c>
      <c r="E1157" s="50" t="s">
        <v>3586</v>
      </c>
      <c r="F1157" s="361">
        <f>+VLOOKUP($E1157,Emissions!$1:$1048576,MATCH(DATE(F$2,1,1),Emissions!$A$1:$LI$1),FALSE)</f>
        <v>0</v>
      </c>
      <c r="G1157" s="361">
        <f>+VLOOKUP($E1157,Emissions!$1:$1048576,MATCH(DATE(G$2,1,1),Emissions!$A$1:$LI$1),FALSE)</f>
        <v>0</v>
      </c>
      <c r="H1157" s="361">
        <f>+VLOOKUP($E1157,Emissions!$1:$1048576,MATCH(DATE(H$2,1,1),Emissions!$A$1:$LI$1),FALSE)</f>
        <v>0</v>
      </c>
      <c r="I1157" s="361">
        <f>+VLOOKUP($E1157,Emissions!$1:$1048576,MATCH(DATE(I$2,1,1),Emissions!$A$1:$LI$1),FALSE)</f>
        <v>0</v>
      </c>
      <c r="J1157" s="361">
        <f>+VLOOKUP($E1157,Emissions!$1:$1048576,MATCH(DATE(J$2,1,1),Emissions!$A$1:$LI$1),FALSE)</f>
        <v>0</v>
      </c>
      <c r="K1157" s="361">
        <f>+VLOOKUP($E1157,Emissions!$1:$1048576,MATCH(DATE(K$2,1,1),Emissions!$A$1:$LI$1),FALSE)</f>
        <v>0</v>
      </c>
      <c r="L1157" s="361">
        <f>+VLOOKUP($E1157,Emissions!$1:$1048576,MATCH(DATE(L$2,1,1),Emissions!$A$1:$LI$1),FALSE)</f>
        <v>0</v>
      </c>
      <c r="M1157" s="361">
        <f>+VLOOKUP($E1157,Emissions!$1:$1048576,MATCH(DATE(M$2,1,1),Emissions!$A$1:$LI$1),FALSE)</f>
        <v>0</v>
      </c>
      <c r="N1157" s="361">
        <f>+VLOOKUP($E1157,Emissions!$1:$1048576,MATCH(DATE(N$2,1,1),Emissions!$A$1:$LI$1),FALSE)</f>
        <v>0</v>
      </c>
      <c r="O1157" s="361">
        <f>+VLOOKUP($E1157,Emissions!$1:$1048576,MATCH(DATE(O$2,1,1),Emissions!$A$1:$LI$1),FALSE)</f>
        <v>0</v>
      </c>
      <c r="P1157" s="361">
        <f>+VLOOKUP($E1157,Emissions!$1:$1048576,MATCH(DATE(P$2,1,1),Emissions!$A$1:$LI$1),FALSE)</f>
        <v>0</v>
      </c>
      <c r="Q1157" s="361">
        <f>+VLOOKUP($E1157,Emissions!$1:$1048576,MATCH(DATE(Q$2,1,1),Emissions!$A$1:$LI$1),FALSE)</f>
        <v>0</v>
      </c>
      <c r="R1157" s="361">
        <f>+VLOOKUP($E1157,Emissions!$1:$1048576,MATCH(DATE(R$2,1,1),Emissions!$A$1:$LI$1),FALSE)</f>
        <v>0</v>
      </c>
      <c r="S1157" s="361">
        <f>+VLOOKUP($E1157,Emissions!$1:$1048576,MATCH(DATE(S$2,1,1),Emissions!$A$1:$LI$1),FALSE)</f>
        <v>0</v>
      </c>
      <c r="T1157" s="361">
        <f>+VLOOKUP($E1157,Emissions!$1:$1048576,MATCH(DATE(T$2,1,1),Emissions!$A$1:$LI$1),FALSE)</f>
        <v>0</v>
      </c>
      <c r="U1157" s="361">
        <f>+VLOOKUP($E1157,Emissions!$1:$1048576,MATCH(DATE(U$2,1,1),Emissions!$A$1:$LI$1),FALSE)</f>
        <v>0</v>
      </c>
      <c r="V1157" s="361">
        <f>+VLOOKUP($E1157,Emissions!$1:$1048576,MATCH(DATE(V$2,1,1),Emissions!$A$1:$LI$1),FALSE)</f>
        <v>0</v>
      </c>
      <c r="W1157" s="361">
        <f>+VLOOKUP($E1157,Emissions!$1:$1048576,MATCH(DATE(W$2,1,1),Emissions!$A$1:$LI$1),FALSE)</f>
        <v>0</v>
      </c>
      <c r="X1157" s="361">
        <f>+VLOOKUP($E1157,Emissions!$1:$1048576,MATCH(DATE(X$2,1,1),Emissions!$A$1:$LI$1),FALSE)</f>
        <v>0</v>
      </c>
      <c r="Y1157" s="361">
        <f>+VLOOKUP($E1157,Emissions!$1:$1048576,MATCH(DATE(Y$2,1,1),Emissions!$A$1:$LI$1),FALSE)</f>
        <v>0</v>
      </c>
      <c r="Z1157" s="361">
        <f>+VLOOKUP($E1157,Emissions!$1:$1048576,MATCH(DATE(Z$2,1,1),Emissions!$A$1:$LI$1),FALSE)</f>
        <v>0</v>
      </c>
      <c r="AA1157" s="361">
        <f>+VLOOKUP($E1157,Emissions!$1:$1048576,MATCH(DATE(AA$2,1,1),Emissions!$A$1:$LI$1),FALSE)</f>
        <v>0</v>
      </c>
      <c r="AB1157" s="361">
        <f>+VLOOKUP($E1157,Emissions!$1:$1048576,MATCH(DATE(AB$2,1,1),Emissions!$A$1:$LI$1),FALSE)</f>
        <v>0</v>
      </c>
      <c r="AC1157" s="361">
        <f>+VLOOKUP($E1157,Emissions!$1:$1048576,MATCH(DATE(AC$2,1,1),Emissions!$A$1:$LI$1),FALSE)</f>
        <v>0</v>
      </c>
      <c r="AD1157" s="361">
        <f>+VLOOKUP($E1157,Emissions!$1:$1048576,MATCH(DATE(AD$2,1,1),Emissions!$A$1:$LI$1),FALSE)</f>
        <v>0</v>
      </c>
      <c r="AE1157" s="361">
        <f>+VLOOKUP($E1157,Emissions!$1:$1048576,MATCH(DATE(AE$2,1,1),Emissions!$A$1:$LI$1),FALSE)</f>
        <v>0</v>
      </c>
      <c r="AF1157" s="361">
        <f>+VLOOKUP($E1157,Emissions!$1:$1048576,MATCH(DATE(AF$2,1,1),Emissions!$A$1:$LI$1),FALSE)</f>
        <v>0</v>
      </c>
      <c r="AG1157" s="361">
        <f>+VLOOKUP($E1157,Emissions!$1:$1048576,MATCH(DATE(AG$2,1,1),Emissions!$A$1:$LI$1),FALSE)</f>
        <v>0</v>
      </c>
      <c r="AH1157" s="361">
        <f>+VLOOKUP($E1157,Emissions!$1:$1048576,MATCH(DATE(AH$2,1,1),Emissions!$A$1:$LI$1),FALSE)</f>
        <v>0</v>
      </c>
      <c r="AI1157" s="361">
        <f>+VLOOKUP($E1157,Emissions!$1:$1048576,MATCH(DATE(AI$2,1,1),Emissions!$A$1:$LI$1),FALSE)</f>
        <v>0</v>
      </c>
      <c r="AJ1157" s="361">
        <f>+VLOOKUP($E1157,Emissions!$1:$1048576,MATCH(DATE(AJ$2,1,1),Emissions!$A$1:$LI$1),FALSE)</f>
        <v>0</v>
      </c>
      <c r="AK1157" s="361">
        <f>+VLOOKUP($E1157,Emissions!$1:$1048576,MATCH(DATE(AK$2,1,1),Emissions!$A$1:$LI$1),FALSE)</f>
        <v>0</v>
      </c>
      <c r="AL1157" s="361">
        <f>+VLOOKUP($E1157,Emissions!$1:$1048576,MATCH(DATE(AL$2,1,1),Emissions!$A$1:$LI$1),FALSE)</f>
        <v>0</v>
      </c>
      <c r="AM1157" s="361">
        <f>+VLOOKUP($E1157,Emissions!$1:$1048576,MATCH(DATE(AM$2,1,1),Emissions!$A$1:$LI$1),FALSE)</f>
        <v>0</v>
      </c>
      <c r="AN1157" s="361">
        <f>+VLOOKUP($E1157,Emissions!$1:$1048576,MATCH(DATE(AN$2,1,1),Emissions!$A$1:$LI$1),FALSE)</f>
        <v>0</v>
      </c>
      <c r="AO1157" s="361">
        <f>+VLOOKUP($E1157,Emissions!$1:$1048576,MATCH(DATE(AO$2,1,1),Emissions!$A$1:$LI$1),FALSE)</f>
        <v>0</v>
      </c>
    </row>
    <row r="1158" spans="1:41" ht="15" customHeight="1" x14ac:dyDescent="0.35">
      <c r="A1158" s="411"/>
      <c r="B1158" s="170"/>
      <c r="C1158" s="138" t="s">
        <v>468</v>
      </c>
      <c r="D1158" s="114" t="s">
        <v>1032</v>
      </c>
      <c r="E1158" s="50" t="s">
        <v>3587</v>
      </c>
      <c r="F1158" s="361">
        <f>+VLOOKUP($E1158,Emissions!$1:$1048576,MATCH(DATE(F$2,1,1),Emissions!$A$1:$LI$1),FALSE)</f>
        <v>0</v>
      </c>
      <c r="G1158" s="361">
        <f>+VLOOKUP($E1158,Emissions!$1:$1048576,MATCH(DATE(G$2,1,1),Emissions!$A$1:$LI$1),FALSE)</f>
        <v>0</v>
      </c>
      <c r="H1158" s="361">
        <f>+VLOOKUP($E1158,Emissions!$1:$1048576,MATCH(DATE(H$2,1,1),Emissions!$A$1:$LI$1),FALSE)</f>
        <v>0</v>
      </c>
      <c r="I1158" s="361">
        <f>+VLOOKUP($E1158,Emissions!$1:$1048576,MATCH(DATE(I$2,1,1),Emissions!$A$1:$LI$1),FALSE)</f>
        <v>0</v>
      </c>
      <c r="J1158" s="361">
        <f>+VLOOKUP($E1158,Emissions!$1:$1048576,MATCH(DATE(J$2,1,1),Emissions!$A$1:$LI$1),FALSE)</f>
        <v>0</v>
      </c>
      <c r="K1158" s="361">
        <f>+VLOOKUP($E1158,Emissions!$1:$1048576,MATCH(DATE(K$2,1,1),Emissions!$A$1:$LI$1),FALSE)</f>
        <v>0</v>
      </c>
      <c r="L1158" s="361">
        <f>+VLOOKUP($E1158,Emissions!$1:$1048576,MATCH(DATE(L$2,1,1),Emissions!$A$1:$LI$1),FALSE)</f>
        <v>0</v>
      </c>
      <c r="M1158" s="361">
        <f>+VLOOKUP($E1158,Emissions!$1:$1048576,MATCH(DATE(M$2,1,1),Emissions!$A$1:$LI$1),FALSE)</f>
        <v>0</v>
      </c>
      <c r="N1158" s="361">
        <f>+VLOOKUP($E1158,Emissions!$1:$1048576,MATCH(DATE(N$2,1,1),Emissions!$A$1:$LI$1),FALSE)</f>
        <v>0</v>
      </c>
      <c r="O1158" s="361">
        <f>+VLOOKUP($E1158,Emissions!$1:$1048576,MATCH(DATE(O$2,1,1),Emissions!$A$1:$LI$1),FALSE)</f>
        <v>0</v>
      </c>
      <c r="P1158" s="361">
        <f>+VLOOKUP($E1158,Emissions!$1:$1048576,MATCH(DATE(P$2,1,1),Emissions!$A$1:$LI$1),FALSE)</f>
        <v>0</v>
      </c>
      <c r="Q1158" s="361">
        <f>+VLOOKUP($E1158,Emissions!$1:$1048576,MATCH(DATE(Q$2,1,1),Emissions!$A$1:$LI$1),FALSE)</f>
        <v>0</v>
      </c>
      <c r="R1158" s="361">
        <f>+VLOOKUP($E1158,Emissions!$1:$1048576,MATCH(DATE(R$2,1,1),Emissions!$A$1:$LI$1),FALSE)</f>
        <v>0</v>
      </c>
      <c r="S1158" s="361">
        <f>+VLOOKUP($E1158,Emissions!$1:$1048576,MATCH(DATE(S$2,1,1),Emissions!$A$1:$LI$1),FALSE)</f>
        <v>0</v>
      </c>
      <c r="T1158" s="361">
        <f>+VLOOKUP($E1158,Emissions!$1:$1048576,MATCH(DATE(T$2,1,1),Emissions!$A$1:$LI$1),FALSE)</f>
        <v>0</v>
      </c>
      <c r="U1158" s="361">
        <f>+VLOOKUP($E1158,Emissions!$1:$1048576,MATCH(DATE(U$2,1,1),Emissions!$A$1:$LI$1),FALSE)</f>
        <v>0</v>
      </c>
      <c r="V1158" s="361">
        <f>+VLOOKUP($E1158,Emissions!$1:$1048576,MATCH(DATE(V$2,1,1),Emissions!$A$1:$LI$1),FALSE)</f>
        <v>0</v>
      </c>
      <c r="W1158" s="361">
        <f>+VLOOKUP($E1158,Emissions!$1:$1048576,MATCH(DATE(W$2,1,1),Emissions!$A$1:$LI$1),FALSE)</f>
        <v>0</v>
      </c>
      <c r="X1158" s="361">
        <f>+VLOOKUP($E1158,Emissions!$1:$1048576,MATCH(DATE(X$2,1,1),Emissions!$A$1:$LI$1),FALSE)</f>
        <v>0</v>
      </c>
      <c r="Y1158" s="361">
        <f>+VLOOKUP($E1158,Emissions!$1:$1048576,MATCH(DATE(Y$2,1,1),Emissions!$A$1:$LI$1),FALSE)</f>
        <v>0</v>
      </c>
      <c r="Z1158" s="361">
        <f>+VLOOKUP($E1158,Emissions!$1:$1048576,MATCH(DATE(Z$2,1,1),Emissions!$A$1:$LI$1),FALSE)</f>
        <v>0</v>
      </c>
      <c r="AA1158" s="361">
        <f>+VLOOKUP($E1158,Emissions!$1:$1048576,MATCH(DATE(AA$2,1,1),Emissions!$A$1:$LI$1),FALSE)</f>
        <v>0</v>
      </c>
      <c r="AB1158" s="361">
        <f>+VLOOKUP($E1158,Emissions!$1:$1048576,MATCH(DATE(AB$2,1,1),Emissions!$A$1:$LI$1),FALSE)</f>
        <v>0</v>
      </c>
      <c r="AC1158" s="361">
        <f>+VLOOKUP($E1158,Emissions!$1:$1048576,MATCH(DATE(AC$2,1,1),Emissions!$A$1:$LI$1),FALSE)</f>
        <v>0</v>
      </c>
      <c r="AD1158" s="361">
        <f>+VLOOKUP($E1158,Emissions!$1:$1048576,MATCH(DATE(AD$2,1,1),Emissions!$A$1:$LI$1),FALSE)</f>
        <v>0</v>
      </c>
      <c r="AE1158" s="361">
        <f>+VLOOKUP($E1158,Emissions!$1:$1048576,MATCH(DATE(AE$2,1,1),Emissions!$A$1:$LI$1),FALSE)</f>
        <v>0</v>
      </c>
      <c r="AF1158" s="361">
        <f>+VLOOKUP($E1158,Emissions!$1:$1048576,MATCH(DATE(AF$2,1,1),Emissions!$A$1:$LI$1),FALSE)</f>
        <v>0</v>
      </c>
      <c r="AG1158" s="361">
        <f>+VLOOKUP($E1158,Emissions!$1:$1048576,MATCH(DATE(AG$2,1,1),Emissions!$A$1:$LI$1),FALSE)</f>
        <v>0</v>
      </c>
      <c r="AH1158" s="361">
        <f>+VLOOKUP($E1158,Emissions!$1:$1048576,MATCH(DATE(AH$2,1,1),Emissions!$A$1:$LI$1),FALSE)</f>
        <v>0</v>
      </c>
      <c r="AI1158" s="361">
        <f>+VLOOKUP($E1158,Emissions!$1:$1048576,MATCH(DATE(AI$2,1,1),Emissions!$A$1:$LI$1),FALSE)</f>
        <v>0</v>
      </c>
      <c r="AJ1158" s="361">
        <f>+VLOOKUP($E1158,Emissions!$1:$1048576,MATCH(DATE(AJ$2,1,1),Emissions!$A$1:$LI$1),FALSE)</f>
        <v>0</v>
      </c>
      <c r="AK1158" s="361">
        <f>+VLOOKUP($E1158,Emissions!$1:$1048576,MATCH(DATE(AK$2,1,1),Emissions!$A$1:$LI$1),FALSE)</f>
        <v>0</v>
      </c>
      <c r="AL1158" s="361">
        <f>+VLOOKUP($E1158,Emissions!$1:$1048576,MATCH(DATE(AL$2,1,1),Emissions!$A$1:$LI$1),FALSE)</f>
        <v>0</v>
      </c>
      <c r="AM1158" s="361">
        <f>+VLOOKUP($E1158,Emissions!$1:$1048576,MATCH(DATE(AM$2,1,1),Emissions!$A$1:$LI$1),FALSE)</f>
        <v>0</v>
      </c>
      <c r="AN1158" s="361">
        <f>+VLOOKUP($E1158,Emissions!$1:$1048576,MATCH(DATE(AN$2,1,1),Emissions!$A$1:$LI$1),FALSE)</f>
        <v>0</v>
      </c>
      <c r="AO1158" s="361">
        <f>+VLOOKUP($E1158,Emissions!$1:$1048576,MATCH(DATE(AO$2,1,1),Emissions!$A$1:$LI$1),FALSE)</f>
        <v>0</v>
      </c>
    </row>
    <row r="1159" spans="1:41" ht="15" customHeight="1" x14ac:dyDescent="0.35">
      <c r="A1159" s="411"/>
      <c r="B1159" s="170"/>
      <c r="C1159" s="138" t="s">
        <v>469</v>
      </c>
      <c r="D1159" s="114" t="s">
        <v>1032</v>
      </c>
      <c r="E1159" s="50" t="s">
        <v>3588</v>
      </c>
      <c r="F1159" s="361">
        <f>+VLOOKUP($E1159,Emissions!$1:$1048576,MATCH(DATE(F$2,1,1),Emissions!$A$1:$LI$1),FALSE)</f>
        <v>0</v>
      </c>
      <c r="G1159" s="361">
        <f>+VLOOKUP($E1159,Emissions!$1:$1048576,MATCH(DATE(G$2,1,1),Emissions!$A$1:$LI$1),FALSE)</f>
        <v>0</v>
      </c>
      <c r="H1159" s="361">
        <f>+VLOOKUP($E1159,Emissions!$1:$1048576,MATCH(DATE(H$2,1,1),Emissions!$A$1:$LI$1),FALSE)</f>
        <v>0</v>
      </c>
      <c r="I1159" s="361">
        <f>+VLOOKUP($E1159,Emissions!$1:$1048576,MATCH(DATE(I$2,1,1),Emissions!$A$1:$LI$1),FALSE)</f>
        <v>0</v>
      </c>
      <c r="J1159" s="361">
        <f>+VLOOKUP($E1159,Emissions!$1:$1048576,MATCH(DATE(J$2,1,1),Emissions!$A$1:$LI$1),FALSE)</f>
        <v>0</v>
      </c>
      <c r="K1159" s="361">
        <f>+VLOOKUP($E1159,Emissions!$1:$1048576,MATCH(DATE(K$2,1,1),Emissions!$A$1:$LI$1),FALSE)</f>
        <v>0</v>
      </c>
      <c r="L1159" s="361">
        <f>+VLOOKUP($E1159,Emissions!$1:$1048576,MATCH(DATE(L$2,1,1),Emissions!$A$1:$LI$1),FALSE)</f>
        <v>0</v>
      </c>
      <c r="M1159" s="361">
        <f>+VLOOKUP($E1159,Emissions!$1:$1048576,MATCH(DATE(M$2,1,1),Emissions!$A$1:$LI$1),FALSE)</f>
        <v>0</v>
      </c>
      <c r="N1159" s="361">
        <f>+VLOOKUP($E1159,Emissions!$1:$1048576,MATCH(DATE(N$2,1,1),Emissions!$A$1:$LI$1),FALSE)</f>
        <v>0</v>
      </c>
      <c r="O1159" s="361">
        <f>+VLOOKUP($E1159,Emissions!$1:$1048576,MATCH(DATE(O$2,1,1),Emissions!$A$1:$LI$1),FALSE)</f>
        <v>0</v>
      </c>
      <c r="P1159" s="361">
        <f>+VLOOKUP($E1159,Emissions!$1:$1048576,MATCH(DATE(P$2,1,1),Emissions!$A$1:$LI$1),FALSE)</f>
        <v>0</v>
      </c>
      <c r="Q1159" s="361">
        <f>+VLOOKUP($E1159,Emissions!$1:$1048576,MATCH(DATE(Q$2,1,1),Emissions!$A$1:$LI$1),FALSE)</f>
        <v>0</v>
      </c>
      <c r="R1159" s="361">
        <f>+VLOOKUP($E1159,Emissions!$1:$1048576,MATCH(DATE(R$2,1,1),Emissions!$A$1:$LI$1),FALSE)</f>
        <v>0</v>
      </c>
      <c r="S1159" s="361">
        <f>+VLOOKUP($E1159,Emissions!$1:$1048576,MATCH(DATE(S$2,1,1),Emissions!$A$1:$LI$1),FALSE)</f>
        <v>0</v>
      </c>
      <c r="T1159" s="361">
        <f>+VLOOKUP($E1159,Emissions!$1:$1048576,MATCH(DATE(T$2,1,1),Emissions!$A$1:$LI$1),FALSE)</f>
        <v>0</v>
      </c>
      <c r="U1159" s="361">
        <f>+VLOOKUP($E1159,Emissions!$1:$1048576,MATCH(DATE(U$2,1,1),Emissions!$A$1:$LI$1),FALSE)</f>
        <v>0</v>
      </c>
      <c r="V1159" s="361">
        <f>+VLOOKUP($E1159,Emissions!$1:$1048576,MATCH(DATE(V$2,1,1),Emissions!$A$1:$LI$1),FALSE)</f>
        <v>0</v>
      </c>
      <c r="W1159" s="361">
        <f>+VLOOKUP($E1159,Emissions!$1:$1048576,MATCH(DATE(W$2,1,1),Emissions!$A$1:$LI$1),FALSE)</f>
        <v>0</v>
      </c>
      <c r="X1159" s="361">
        <f>+VLOOKUP($E1159,Emissions!$1:$1048576,MATCH(DATE(X$2,1,1),Emissions!$A$1:$LI$1),FALSE)</f>
        <v>0</v>
      </c>
      <c r="Y1159" s="361">
        <f>+VLOOKUP($E1159,Emissions!$1:$1048576,MATCH(DATE(Y$2,1,1),Emissions!$A$1:$LI$1),FALSE)</f>
        <v>0</v>
      </c>
      <c r="Z1159" s="361">
        <f>+VLOOKUP($E1159,Emissions!$1:$1048576,MATCH(DATE(Z$2,1,1),Emissions!$A$1:$LI$1),FALSE)</f>
        <v>0</v>
      </c>
      <c r="AA1159" s="361">
        <f>+VLOOKUP($E1159,Emissions!$1:$1048576,MATCH(DATE(AA$2,1,1),Emissions!$A$1:$LI$1),FALSE)</f>
        <v>0</v>
      </c>
      <c r="AB1159" s="361">
        <f>+VLOOKUP($E1159,Emissions!$1:$1048576,MATCH(DATE(AB$2,1,1),Emissions!$A$1:$LI$1),FALSE)</f>
        <v>0</v>
      </c>
      <c r="AC1159" s="361">
        <f>+VLOOKUP($E1159,Emissions!$1:$1048576,MATCH(DATE(AC$2,1,1),Emissions!$A$1:$LI$1),FALSE)</f>
        <v>0</v>
      </c>
      <c r="AD1159" s="361">
        <f>+VLOOKUP($E1159,Emissions!$1:$1048576,MATCH(DATE(AD$2,1,1),Emissions!$A$1:$LI$1),FALSE)</f>
        <v>0</v>
      </c>
      <c r="AE1159" s="361">
        <f>+VLOOKUP($E1159,Emissions!$1:$1048576,MATCH(DATE(AE$2,1,1),Emissions!$A$1:$LI$1),FALSE)</f>
        <v>0</v>
      </c>
      <c r="AF1159" s="361">
        <f>+VLOOKUP($E1159,Emissions!$1:$1048576,MATCH(DATE(AF$2,1,1),Emissions!$A$1:$LI$1),FALSE)</f>
        <v>0</v>
      </c>
      <c r="AG1159" s="361">
        <f>+VLOOKUP($E1159,Emissions!$1:$1048576,MATCH(DATE(AG$2,1,1),Emissions!$A$1:$LI$1),FALSE)</f>
        <v>0</v>
      </c>
      <c r="AH1159" s="361">
        <f>+VLOOKUP($E1159,Emissions!$1:$1048576,MATCH(DATE(AH$2,1,1),Emissions!$A$1:$LI$1),FALSE)</f>
        <v>0</v>
      </c>
      <c r="AI1159" s="361">
        <f>+VLOOKUP($E1159,Emissions!$1:$1048576,MATCH(DATE(AI$2,1,1),Emissions!$A$1:$LI$1),FALSE)</f>
        <v>0</v>
      </c>
      <c r="AJ1159" s="361">
        <f>+VLOOKUP($E1159,Emissions!$1:$1048576,MATCH(DATE(AJ$2,1,1),Emissions!$A$1:$LI$1),FALSE)</f>
        <v>0</v>
      </c>
      <c r="AK1159" s="361">
        <f>+VLOOKUP($E1159,Emissions!$1:$1048576,MATCH(DATE(AK$2,1,1),Emissions!$A$1:$LI$1),FALSE)</f>
        <v>0</v>
      </c>
      <c r="AL1159" s="361">
        <f>+VLOOKUP($E1159,Emissions!$1:$1048576,MATCH(DATE(AL$2,1,1),Emissions!$A$1:$LI$1),FALSE)</f>
        <v>0</v>
      </c>
      <c r="AM1159" s="361">
        <f>+VLOOKUP($E1159,Emissions!$1:$1048576,MATCH(DATE(AM$2,1,1),Emissions!$A$1:$LI$1),FALSE)</f>
        <v>0</v>
      </c>
      <c r="AN1159" s="361">
        <f>+VLOOKUP($E1159,Emissions!$1:$1048576,MATCH(DATE(AN$2,1,1),Emissions!$A$1:$LI$1),FALSE)</f>
        <v>0</v>
      </c>
      <c r="AO1159" s="361">
        <f>+VLOOKUP($E1159,Emissions!$1:$1048576,MATCH(DATE(AO$2,1,1),Emissions!$A$1:$LI$1),FALSE)</f>
        <v>0</v>
      </c>
    </row>
    <row r="1160" spans="1:41" ht="15" customHeight="1" x14ac:dyDescent="0.35">
      <c r="A1160" s="411"/>
      <c r="B1160" s="170"/>
      <c r="C1160" s="138" t="s">
        <v>470</v>
      </c>
      <c r="D1160" s="114" t="s">
        <v>1032</v>
      </c>
      <c r="E1160" s="50" t="s">
        <v>3589</v>
      </c>
      <c r="F1160" s="361">
        <f>+VLOOKUP($E1160,Emissions!$1:$1048576,MATCH(DATE(F$2,1,1),Emissions!$A$1:$LI$1),FALSE)</f>
        <v>0</v>
      </c>
      <c r="G1160" s="361">
        <f>+VLOOKUP($E1160,Emissions!$1:$1048576,MATCH(DATE(G$2,1,1),Emissions!$A$1:$LI$1),FALSE)</f>
        <v>0</v>
      </c>
      <c r="H1160" s="361">
        <f>+VLOOKUP($E1160,Emissions!$1:$1048576,MATCH(DATE(H$2,1,1),Emissions!$A$1:$LI$1),FALSE)</f>
        <v>0</v>
      </c>
      <c r="I1160" s="361">
        <f>+VLOOKUP($E1160,Emissions!$1:$1048576,MATCH(DATE(I$2,1,1),Emissions!$A$1:$LI$1),FALSE)</f>
        <v>0</v>
      </c>
      <c r="J1160" s="361">
        <f>+VLOOKUP($E1160,Emissions!$1:$1048576,MATCH(DATE(J$2,1,1),Emissions!$A$1:$LI$1),FALSE)</f>
        <v>0</v>
      </c>
      <c r="K1160" s="361">
        <f>+VLOOKUP($E1160,Emissions!$1:$1048576,MATCH(DATE(K$2,1,1),Emissions!$A$1:$LI$1),FALSE)</f>
        <v>0</v>
      </c>
      <c r="L1160" s="361">
        <f>+VLOOKUP($E1160,Emissions!$1:$1048576,MATCH(DATE(L$2,1,1),Emissions!$A$1:$LI$1),FALSE)</f>
        <v>0</v>
      </c>
      <c r="M1160" s="361">
        <f>+VLOOKUP($E1160,Emissions!$1:$1048576,MATCH(DATE(M$2,1,1),Emissions!$A$1:$LI$1),FALSE)</f>
        <v>0</v>
      </c>
      <c r="N1160" s="361">
        <f>+VLOOKUP($E1160,Emissions!$1:$1048576,MATCH(DATE(N$2,1,1),Emissions!$A$1:$LI$1),FALSE)</f>
        <v>0</v>
      </c>
      <c r="O1160" s="361">
        <f>+VLOOKUP($E1160,Emissions!$1:$1048576,MATCH(DATE(O$2,1,1),Emissions!$A$1:$LI$1),FALSE)</f>
        <v>0</v>
      </c>
      <c r="P1160" s="361">
        <f>+VLOOKUP($E1160,Emissions!$1:$1048576,MATCH(DATE(P$2,1,1),Emissions!$A$1:$LI$1),FALSE)</f>
        <v>0</v>
      </c>
      <c r="Q1160" s="361">
        <f>+VLOOKUP($E1160,Emissions!$1:$1048576,MATCH(DATE(Q$2,1,1),Emissions!$A$1:$LI$1),FALSE)</f>
        <v>0</v>
      </c>
      <c r="R1160" s="361">
        <f>+VLOOKUP($E1160,Emissions!$1:$1048576,MATCH(DATE(R$2,1,1),Emissions!$A$1:$LI$1),FALSE)</f>
        <v>0</v>
      </c>
      <c r="S1160" s="361">
        <f>+VLOOKUP($E1160,Emissions!$1:$1048576,MATCH(DATE(S$2,1,1),Emissions!$A$1:$LI$1),FALSE)</f>
        <v>0</v>
      </c>
      <c r="T1160" s="361">
        <f>+VLOOKUP($E1160,Emissions!$1:$1048576,MATCH(DATE(T$2,1,1),Emissions!$A$1:$LI$1),FALSE)</f>
        <v>0</v>
      </c>
      <c r="U1160" s="361">
        <f>+VLOOKUP($E1160,Emissions!$1:$1048576,MATCH(DATE(U$2,1,1),Emissions!$A$1:$LI$1),FALSE)</f>
        <v>0</v>
      </c>
      <c r="V1160" s="361">
        <f>+VLOOKUP($E1160,Emissions!$1:$1048576,MATCH(DATE(V$2,1,1),Emissions!$A$1:$LI$1),FALSE)</f>
        <v>0</v>
      </c>
      <c r="W1160" s="361">
        <f>+VLOOKUP($E1160,Emissions!$1:$1048576,MATCH(DATE(W$2,1,1),Emissions!$A$1:$LI$1),FALSE)</f>
        <v>0</v>
      </c>
      <c r="X1160" s="361">
        <f>+VLOOKUP($E1160,Emissions!$1:$1048576,MATCH(DATE(X$2,1,1),Emissions!$A$1:$LI$1),FALSE)</f>
        <v>0</v>
      </c>
      <c r="Y1160" s="361">
        <f>+VLOOKUP($E1160,Emissions!$1:$1048576,MATCH(DATE(Y$2,1,1),Emissions!$A$1:$LI$1),FALSE)</f>
        <v>0</v>
      </c>
      <c r="Z1160" s="361">
        <f>+VLOOKUP($E1160,Emissions!$1:$1048576,MATCH(DATE(Z$2,1,1),Emissions!$A$1:$LI$1),FALSE)</f>
        <v>0</v>
      </c>
      <c r="AA1160" s="361">
        <f>+VLOOKUP($E1160,Emissions!$1:$1048576,MATCH(DATE(AA$2,1,1),Emissions!$A$1:$LI$1),FALSE)</f>
        <v>0</v>
      </c>
      <c r="AB1160" s="361">
        <f>+VLOOKUP($E1160,Emissions!$1:$1048576,MATCH(DATE(AB$2,1,1),Emissions!$A$1:$LI$1),FALSE)</f>
        <v>0</v>
      </c>
      <c r="AC1160" s="361">
        <f>+VLOOKUP($E1160,Emissions!$1:$1048576,MATCH(DATE(AC$2,1,1),Emissions!$A$1:$LI$1),FALSE)</f>
        <v>0</v>
      </c>
      <c r="AD1160" s="361">
        <f>+VLOOKUP($E1160,Emissions!$1:$1048576,MATCH(DATE(AD$2,1,1),Emissions!$A$1:$LI$1),FALSE)</f>
        <v>0</v>
      </c>
      <c r="AE1160" s="361">
        <f>+VLOOKUP($E1160,Emissions!$1:$1048576,MATCH(DATE(AE$2,1,1),Emissions!$A$1:$LI$1),FALSE)</f>
        <v>0</v>
      </c>
      <c r="AF1160" s="361">
        <f>+VLOOKUP($E1160,Emissions!$1:$1048576,MATCH(DATE(AF$2,1,1),Emissions!$A$1:$LI$1),FALSE)</f>
        <v>0</v>
      </c>
      <c r="AG1160" s="361">
        <f>+VLOOKUP($E1160,Emissions!$1:$1048576,MATCH(DATE(AG$2,1,1),Emissions!$A$1:$LI$1),FALSE)</f>
        <v>0</v>
      </c>
      <c r="AH1160" s="361">
        <f>+VLOOKUP($E1160,Emissions!$1:$1048576,MATCH(DATE(AH$2,1,1),Emissions!$A$1:$LI$1),FALSE)</f>
        <v>0</v>
      </c>
      <c r="AI1160" s="361">
        <f>+VLOOKUP($E1160,Emissions!$1:$1048576,MATCH(DATE(AI$2,1,1),Emissions!$A$1:$LI$1),FALSE)</f>
        <v>0</v>
      </c>
      <c r="AJ1160" s="361">
        <f>+VLOOKUP($E1160,Emissions!$1:$1048576,MATCH(DATE(AJ$2,1,1),Emissions!$A$1:$LI$1),FALSE)</f>
        <v>0</v>
      </c>
      <c r="AK1160" s="361">
        <f>+VLOOKUP($E1160,Emissions!$1:$1048576,MATCH(DATE(AK$2,1,1),Emissions!$A$1:$LI$1),FALSE)</f>
        <v>0</v>
      </c>
      <c r="AL1160" s="361">
        <f>+VLOOKUP($E1160,Emissions!$1:$1048576,MATCH(DATE(AL$2,1,1),Emissions!$A$1:$LI$1),FALSE)</f>
        <v>0</v>
      </c>
      <c r="AM1160" s="361">
        <f>+VLOOKUP($E1160,Emissions!$1:$1048576,MATCH(DATE(AM$2,1,1),Emissions!$A$1:$LI$1),FALSE)</f>
        <v>0</v>
      </c>
      <c r="AN1160" s="361">
        <f>+VLOOKUP($E1160,Emissions!$1:$1048576,MATCH(DATE(AN$2,1,1),Emissions!$A$1:$LI$1),FALSE)</f>
        <v>0</v>
      </c>
      <c r="AO1160" s="361">
        <f>+VLOOKUP($E1160,Emissions!$1:$1048576,MATCH(DATE(AO$2,1,1),Emissions!$A$1:$LI$1),FALSE)</f>
        <v>0</v>
      </c>
    </row>
    <row r="1161" spans="1:41" ht="15" customHeight="1" x14ac:dyDescent="0.35">
      <c r="A1161" s="411"/>
      <c r="B1161" s="170"/>
      <c r="C1161" s="167" t="s">
        <v>471</v>
      </c>
      <c r="D1161" s="114" t="s">
        <v>1032</v>
      </c>
      <c r="E1161" s="50" t="s">
        <v>3590</v>
      </c>
      <c r="F1161" s="361">
        <f>+VLOOKUP($E1161,Emissions!$1:$1048576,MATCH(DATE(F$2,1,1),Emissions!$A$1:$LI$1),FALSE)</f>
        <v>0</v>
      </c>
      <c r="G1161" s="361">
        <f>+VLOOKUP($E1161,Emissions!$1:$1048576,MATCH(DATE(G$2,1,1),Emissions!$A$1:$LI$1),FALSE)</f>
        <v>0</v>
      </c>
      <c r="H1161" s="361">
        <f>+VLOOKUP($E1161,Emissions!$1:$1048576,MATCH(DATE(H$2,1,1),Emissions!$A$1:$LI$1),FALSE)</f>
        <v>0</v>
      </c>
      <c r="I1161" s="361">
        <f>+VLOOKUP($E1161,Emissions!$1:$1048576,MATCH(DATE(I$2,1,1),Emissions!$A$1:$LI$1),FALSE)</f>
        <v>0</v>
      </c>
      <c r="J1161" s="361">
        <f>+VLOOKUP($E1161,Emissions!$1:$1048576,MATCH(DATE(J$2,1,1),Emissions!$A$1:$LI$1),FALSE)</f>
        <v>0</v>
      </c>
      <c r="K1161" s="361">
        <f>+VLOOKUP($E1161,Emissions!$1:$1048576,MATCH(DATE(K$2,1,1),Emissions!$A$1:$LI$1),FALSE)</f>
        <v>0</v>
      </c>
      <c r="L1161" s="361">
        <f>+VLOOKUP($E1161,Emissions!$1:$1048576,MATCH(DATE(L$2,1,1),Emissions!$A$1:$LI$1),FALSE)</f>
        <v>0</v>
      </c>
      <c r="M1161" s="361">
        <f>+VLOOKUP($E1161,Emissions!$1:$1048576,MATCH(DATE(M$2,1,1),Emissions!$A$1:$LI$1),FALSE)</f>
        <v>0</v>
      </c>
      <c r="N1161" s="361">
        <f>+VLOOKUP($E1161,Emissions!$1:$1048576,MATCH(DATE(N$2,1,1),Emissions!$A$1:$LI$1),FALSE)</f>
        <v>0</v>
      </c>
      <c r="O1161" s="361">
        <f>+VLOOKUP($E1161,Emissions!$1:$1048576,MATCH(DATE(O$2,1,1),Emissions!$A$1:$LI$1),FALSE)</f>
        <v>0</v>
      </c>
      <c r="P1161" s="361">
        <f>+VLOOKUP($E1161,Emissions!$1:$1048576,MATCH(DATE(P$2,1,1),Emissions!$A$1:$LI$1),FALSE)</f>
        <v>0</v>
      </c>
      <c r="Q1161" s="361">
        <f>+VLOOKUP($E1161,Emissions!$1:$1048576,MATCH(DATE(Q$2,1,1),Emissions!$A$1:$LI$1),FALSE)</f>
        <v>0</v>
      </c>
      <c r="R1161" s="361">
        <f>+VLOOKUP($E1161,Emissions!$1:$1048576,MATCH(DATE(R$2,1,1),Emissions!$A$1:$LI$1),FALSE)</f>
        <v>0</v>
      </c>
      <c r="S1161" s="361">
        <f>+VLOOKUP($E1161,Emissions!$1:$1048576,MATCH(DATE(S$2,1,1),Emissions!$A$1:$LI$1),FALSE)</f>
        <v>0</v>
      </c>
      <c r="T1161" s="361">
        <f>+VLOOKUP($E1161,Emissions!$1:$1048576,MATCH(DATE(T$2,1,1),Emissions!$A$1:$LI$1),FALSE)</f>
        <v>0</v>
      </c>
      <c r="U1161" s="361">
        <f>+VLOOKUP($E1161,Emissions!$1:$1048576,MATCH(DATE(U$2,1,1),Emissions!$A$1:$LI$1),FALSE)</f>
        <v>0</v>
      </c>
      <c r="V1161" s="361">
        <f>+VLOOKUP($E1161,Emissions!$1:$1048576,MATCH(DATE(V$2,1,1),Emissions!$A$1:$LI$1),FALSE)</f>
        <v>0</v>
      </c>
      <c r="W1161" s="361">
        <f>+VLOOKUP($E1161,Emissions!$1:$1048576,MATCH(DATE(W$2,1,1),Emissions!$A$1:$LI$1),FALSE)</f>
        <v>0</v>
      </c>
      <c r="X1161" s="361">
        <f>+VLOOKUP($E1161,Emissions!$1:$1048576,MATCH(DATE(X$2,1,1),Emissions!$A$1:$LI$1),FALSE)</f>
        <v>0</v>
      </c>
      <c r="Y1161" s="361">
        <f>+VLOOKUP($E1161,Emissions!$1:$1048576,MATCH(DATE(Y$2,1,1),Emissions!$A$1:$LI$1),FALSE)</f>
        <v>0</v>
      </c>
      <c r="Z1161" s="361">
        <f>+VLOOKUP($E1161,Emissions!$1:$1048576,MATCH(DATE(Z$2,1,1),Emissions!$A$1:$LI$1),FALSE)</f>
        <v>0</v>
      </c>
      <c r="AA1161" s="361">
        <f>+VLOOKUP($E1161,Emissions!$1:$1048576,MATCH(DATE(AA$2,1,1),Emissions!$A$1:$LI$1),FALSE)</f>
        <v>0</v>
      </c>
      <c r="AB1161" s="361">
        <f>+VLOOKUP($E1161,Emissions!$1:$1048576,MATCH(DATE(AB$2,1,1),Emissions!$A$1:$LI$1),FALSE)</f>
        <v>0</v>
      </c>
      <c r="AC1161" s="361">
        <f>+VLOOKUP($E1161,Emissions!$1:$1048576,MATCH(DATE(AC$2,1,1),Emissions!$A$1:$LI$1),FALSE)</f>
        <v>0</v>
      </c>
      <c r="AD1161" s="361">
        <f>+VLOOKUP($E1161,Emissions!$1:$1048576,MATCH(DATE(AD$2,1,1),Emissions!$A$1:$LI$1),FALSE)</f>
        <v>0</v>
      </c>
      <c r="AE1161" s="361">
        <f>+VLOOKUP($E1161,Emissions!$1:$1048576,MATCH(DATE(AE$2,1,1),Emissions!$A$1:$LI$1),FALSE)</f>
        <v>0</v>
      </c>
      <c r="AF1161" s="361">
        <f>+VLOOKUP($E1161,Emissions!$1:$1048576,MATCH(DATE(AF$2,1,1),Emissions!$A$1:$LI$1),FALSE)</f>
        <v>0</v>
      </c>
      <c r="AG1161" s="361">
        <f>+VLOOKUP($E1161,Emissions!$1:$1048576,MATCH(DATE(AG$2,1,1),Emissions!$A$1:$LI$1),FALSE)</f>
        <v>0</v>
      </c>
      <c r="AH1161" s="361">
        <f>+VLOOKUP($E1161,Emissions!$1:$1048576,MATCH(DATE(AH$2,1,1),Emissions!$A$1:$LI$1),FALSE)</f>
        <v>0</v>
      </c>
      <c r="AI1161" s="361">
        <f>+VLOOKUP($E1161,Emissions!$1:$1048576,MATCH(DATE(AI$2,1,1),Emissions!$A$1:$LI$1),FALSE)</f>
        <v>0</v>
      </c>
      <c r="AJ1161" s="361">
        <f>+VLOOKUP($E1161,Emissions!$1:$1048576,MATCH(DATE(AJ$2,1,1),Emissions!$A$1:$LI$1),FALSE)</f>
        <v>0</v>
      </c>
      <c r="AK1161" s="361">
        <f>+VLOOKUP($E1161,Emissions!$1:$1048576,MATCH(DATE(AK$2,1,1),Emissions!$A$1:$LI$1),FALSE)</f>
        <v>0</v>
      </c>
      <c r="AL1161" s="361">
        <f>+VLOOKUP($E1161,Emissions!$1:$1048576,MATCH(DATE(AL$2,1,1),Emissions!$A$1:$LI$1),FALSE)</f>
        <v>0</v>
      </c>
      <c r="AM1161" s="361">
        <f>+VLOOKUP($E1161,Emissions!$1:$1048576,MATCH(DATE(AM$2,1,1),Emissions!$A$1:$LI$1),FALSE)</f>
        <v>0</v>
      </c>
      <c r="AN1161" s="361">
        <f>+VLOOKUP($E1161,Emissions!$1:$1048576,MATCH(DATE(AN$2,1,1),Emissions!$A$1:$LI$1),FALSE)</f>
        <v>0</v>
      </c>
      <c r="AO1161" s="361">
        <f>+VLOOKUP($E1161,Emissions!$1:$1048576,MATCH(DATE(AO$2,1,1),Emissions!$A$1:$LI$1),FALSE)</f>
        <v>0</v>
      </c>
    </row>
    <row r="1162" spans="1:41" ht="15" customHeight="1" x14ac:dyDescent="0.35">
      <c r="A1162" s="411"/>
      <c r="B1162" s="170"/>
      <c r="C1162" s="167"/>
      <c r="D1162" s="114"/>
      <c r="E1162" s="50"/>
      <c r="F1162" s="326"/>
      <c r="G1162" s="326"/>
      <c r="H1162" s="326"/>
      <c r="I1162" s="326"/>
      <c r="J1162" s="326"/>
      <c r="K1162" s="326"/>
      <c r="L1162" s="326"/>
      <c r="M1162" s="326"/>
      <c r="N1162" s="326"/>
      <c r="O1162" s="326"/>
      <c r="P1162" s="326"/>
      <c r="Q1162" s="326"/>
      <c r="R1162" s="326"/>
      <c r="S1162" s="326"/>
      <c r="T1162" s="326"/>
      <c r="U1162" s="326"/>
      <c r="V1162" s="326"/>
      <c r="W1162" s="326"/>
      <c r="X1162" s="326"/>
      <c r="Y1162" s="326"/>
      <c r="Z1162" s="326"/>
      <c r="AA1162" s="326"/>
      <c r="AB1162" s="326"/>
      <c r="AC1162" s="326"/>
      <c r="AD1162" s="326"/>
      <c r="AE1162" s="326"/>
      <c r="AF1162" s="326"/>
      <c r="AG1162" s="326"/>
      <c r="AH1162" s="326"/>
      <c r="AI1162" s="326"/>
      <c r="AJ1162" s="326"/>
      <c r="AK1162" s="326"/>
      <c r="AL1162" s="326"/>
      <c r="AM1162" s="326"/>
      <c r="AN1162" s="326"/>
      <c r="AO1162" s="326"/>
    </row>
    <row r="1163" spans="1:41" s="92" customFormat="1" ht="15" customHeight="1" x14ac:dyDescent="0.35">
      <c r="A1163" s="411"/>
      <c r="B1163" s="170"/>
      <c r="C1163" s="147" t="s">
        <v>3331</v>
      </c>
      <c r="D1163" s="147" t="s">
        <v>2746</v>
      </c>
      <c r="E1163" s="136" t="s">
        <v>3350</v>
      </c>
      <c r="F1163" s="327">
        <f>+VLOOKUP($E1163,Emissions!$1:$1048576,MATCH(DATE(F$2,1,1),Emissions!$A$1:$LI$1),FALSE)</f>
        <v>18.47398209</v>
      </c>
      <c r="G1163" s="327">
        <f>+VLOOKUP($E1163,Emissions!$1:$1048576,MATCH(DATE(G$2,1,1),Emissions!$A$1:$LI$1),FALSE)</f>
        <v>18.815319880000001</v>
      </c>
      <c r="H1163" s="327">
        <f>+VLOOKUP($E1163,Emissions!$1:$1048576,MATCH(DATE(H$2,1,1),Emissions!$A$1:$LI$1),FALSE)</f>
        <v>19.188048219999999</v>
      </c>
      <c r="I1163" s="327">
        <f>+VLOOKUP($E1163,Emissions!$1:$1048576,MATCH(DATE(I$2,1,1),Emissions!$A$1:$LI$1),FALSE)</f>
        <v>19.57052011</v>
      </c>
      <c r="J1163" s="327">
        <f>+VLOOKUP($E1163,Emissions!$1:$1048576,MATCH(DATE(J$2,1,1),Emissions!$A$1:$LI$1),FALSE)</f>
        <v>19.98767484</v>
      </c>
      <c r="K1163" s="327">
        <f>+VLOOKUP($E1163,Emissions!$1:$1048576,MATCH(DATE(K$2,1,1),Emissions!$A$1:$LI$1),FALSE)</f>
        <v>20.444724950000001</v>
      </c>
      <c r="L1163" s="327">
        <f>+VLOOKUP($E1163,Emissions!$1:$1048576,MATCH(DATE(L$2,1,1),Emissions!$A$1:$LI$1),FALSE)</f>
        <v>21.116839559999999</v>
      </c>
      <c r="M1163" s="327">
        <f>+VLOOKUP($E1163,Emissions!$1:$1048576,MATCH(DATE(M$2,1,1),Emissions!$A$1:$LI$1),FALSE)</f>
        <v>21.872466599999999</v>
      </c>
      <c r="N1163" s="327">
        <f>+VLOOKUP($E1163,Emissions!$1:$1048576,MATCH(DATE(N$2,1,1),Emissions!$A$1:$LI$1),FALSE)</f>
        <v>22.684584310000002</v>
      </c>
      <c r="O1163" s="327">
        <f>+VLOOKUP($E1163,Emissions!$1:$1048576,MATCH(DATE(O$2,1,1),Emissions!$A$1:$LI$1),FALSE)</f>
        <v>23.547610070000001</v>
      </c>
      <c r="P1163" s="327">
        <f>+VLOOKUP($E1163,Emissions!$1:$1048576,MATCH(DATE(P$2,1,1),Emissions!$A$1:$LI$1),FALSE)</f>
        <v>24.438168180000002</v>
      </c>
      <c r="Q1163" s="327">
        <f>+VLOOKUP($E1163,Emissions!$1:$1048576,MATCH(DATE(Q$2,1,1),Emissions!$A$1:$LI$1),FALSE)</f>
        <v>25.211472560000001</v>
      </c>
      <c r="R1163" s="327">
        <f>+VLOOKUP($E1163,Emissions!$1:$1048576,MATCH(DATE(R$2,1,1),Emissions!$A$1:$LI$1),FALSE)</f>
        <v>25.924632280000001</v>
      </c>
      <c r="S1163" s="327">
        <f>+VLOOKUP($E1163,Emissions!$1:$1048576,MATCH(DATE(S$2,1,1),Emissions!$A$1:$LI$1),FALSE)</f>
        <v>26.61255478</v>
      </c>
      <c r="T1163" s="327">
        <f>+VLOOKUP($E1163,Emissions!$1:$1048576,MATCH(DATE(T$2,1,1),Emissions!$A$1:$LI$1),FALSE)</f>
        <v>27.302200060000001</v>
      </c>
      <c r="U1163" s="327">
        <f>+VLOOKUP($E1163,Emissions!$1:$1048576,MATCH(DATE(U$2,1,1),Emissions!$A$1:$LI$1),FALSE)</f>
        <v>28.016545709999999</v>
      </c>
      <c r="V1163" s="327">
        <f>+VLOOKUP($E1163,Emissions!$1:$1048576,MATCH(DATE(V$2,1,1),Emissions!$A$1:$LI$1),FALSE)</f>
        <v>28.840431160000001</v>
      </c>
      <c r="W1163" s="327">
        <f>+VLOOKUP($E1163,Emissions!$1:$1048576,MATCH(DATE(W$2,1,1),Emissions!$A$1:$LI$1),FALSE)</f>
        <v>29.745461899999999</v>
      </c>
      <c r="X1163" s="327">
        <f>+VLOOKUP($E1163,Emissions!$1:$1048576,MATCH(DATE(X$2,1,1),Emissions!$A$1:$LI$1),FALSE)</f>
        <v>30.736757650000001</v>
      </c>
      <c r="Y1163" s="327">
        <f>+VLOOKUP($E1163,Emissions!$1:$1048576,MATCH(DATE(Y$2,1,1),Emissions!$A$1:$LI$1),FALSE)</f>
        <v>31.822889839999998</v>
      </c>
      <c r="Z1163" s="327">
        <f>+VLOOKUP($E1163,Emissions!$1:$1048576,MATCH(DATE(Z$2,1,1),Emissions!$A$1:$LI$1),FALSE)</f>
        <v>33.011919919999997</v>
      </c>
      <c r="AA1163" s="327">
        <f>+VLOOKUP($E1163,Emissions!$1:$1048576,MATCH(DATE(AA$2,1,1),Emissions!$A$1:$LI$1),FALSE)</f>
        <v>34.319424519999998</v>
      </c>
      <c r="AB1163" s="327">
        <f>+VLOOKUP($E1163,Emissions!$1:$1048576,MATCH(DATE(AB$2,1,1),Emissions!$A$1:$LI$1),FALSE)</f>
        <v>35.761502559999997</v>
      </c>
      <c r="AC1163" s="327">
        <f>+VLOOKUP($E1163,Emissions!$1:$1048576,MATCH(DATE(AC$2,1,1),Emissions!$A$1:$LI$1),FALSE)</f>
        <v>37.353655920000001</v>
      </c>
      <c r="AD1163" s="327">
        <f>+VLOOKUP($E1163,Emissions!$1:$1048576,MATCH(DATE(AD$2,1,1),Emissions!$A$1:$LI$1),FALSE)</f>
        <v>39.109772159999999</v>
      </c>
      <c r="AE1163" s="327">
        <f>+VLOOKUP($E1163,Emissions!$1:$1048576,MATCH(DATE(AE$2,1,1),Emissions!$A$1:$LI$1),FALSE)</f>
        <v>41.037619210000003</v>
      </c>
      <c r="AF1163" s="327">
        <f>+VLOOKUP($E1163,Emissions!$1:$1048576,MATCH(DATE(AF$2,1,1),Emissions!$A$1:$LI$1),FALSE)</f>
        <v>42.345408560000003</v>
      </c>
      <c r="AG1163" s="327">
        <f>+VLOOKUP($E1163,Emissions!$1:$1048576,MATCH(DATE(AG$2,1,1),Emissions!$A$1:$LI$1),FALSE)</f>
        <v>43.513842339999997</v>
      </c>
      <c r="AH1163" s="327">
        <f>+VLOOKUP($E1163,Emissions!$1:$1048576,MATCH(DATE(AH$2,1,1),Emissions!$A$1:$LI$1),FALSE)</f>
        <v>44.723081540000003</v>
      </c>
      <c r="AI1163" s="327">
        <f>+VLOOKUP($E1163,Emissions!$1:$1048576,MATCH(DATE(AI$2,1,1),Emissions!$A$1:$LI$1),FALSE)</f>
        <v>46.011194039999999</v>
      </c>
      <c r="AJ1163" s="327">
        <f>+VLOOKUP($E1163,Emissions!$1:$1048576,MATCH(DATE(AJ$2,1,1),Emissions!$A$1:$LI$1),FALSE)</f>
        <v>47.367696479999999</v>
      </c>
      <c r="AK1163" s="327">
        <f>+VLOOKUP($E1163,Emissions!$1:$1048576,MATCH(DATE(AK$2,1,1),Emissions!$A$1:$LI$1),FALSE)</f>
        <v>48.772809619999997</v>
      </c>
      <c r="AL1163" s="327">
        <f>+VLOOKUP($E1163,Emissions!$1:$1048576,MATCH(DATE(AL$2,1,1),Emissions!$A$1:$LI$1),FALSE)</f>
        <v>50.20871502</v>
      </c>
      <c r="AM1163" s="327">
        <f>+VLOOKUP($E1163,Emissions!$1:$1048576,MATCH(DATE(AM$2,1,1),Emissions!$A$1:$LI$1),FALSE)</f>
        <v>51.66008291</v>
      </c>
      <c r="AN1163" s="327">
        <f>+VLOOKUP($E1163,Emissions!$1:$1048576,MATCH(DATE(AN$2,1,1),Emissions!$A$1:$LI$1),FALSE)</f>
        <v>53.11344596</v>
      </c>
      <c r="AO1163" s="327">
        <f>+VLOOKUP($E1163,Emissions!$1:$1048576,MATCH(DATE(AO$2,1,1),Emissions!$A$1:$LI$1),FALSE)</f>
        <v>54.556454619999997</v>
      </c>
    </row>
    <row r="1164" spans="1:41" s="92" customFormat="1" ht="15" customHeight="1" x14ac:dyDescent="0.35">
      <c r="A1164" s="411"/>
      <c r="B1164" s="170"/>
      <c r="C1164" s="137" t="s">
        <v>3332</v>
      </c>
      <c r="D1164" s="147" t="s">
        <v>2746</v>
      </c>
      <c r="E1164" s="136" t="s">
        <v>3591</v>
      </c>
      <c r="F1164" s="327">
        <f>+VLOOKUP($E1164,Emissions!$1:$1048576,MATCH(DATE(F$2,1,1),Emissions!$A$1:$LI$1),FALSE)</f>
        <v>0</v>
      </c>
      <c r="G1164" s="327">
        <f>+VLOOKUP($E1164,Emissions!$1:$1048576,MATCH(DATE(G$2,1,1),Emissions!$A$1:$LI$1),FALSE)</f>
        <v>0</v>
      </c>
      <c r="H1164" s="327">
        <f>+VLOOKUP($E1164,Emissions!$1:$1048576,MATCH(DATE(H$2,1,1),Emissions!$A$1:$LI$1),FALSE)</f>
        <v>0</v>
      </c>
      <c r="I1164" s="327">
        <f>+VLOOKUP($E1164,Emissions!$1:$1048576,MATCH(DATE(I$2,1,1),Emissions!$A$1:$LI$1),FALSE)</f>
        <v>0</v>
      </c>
      <c r="J1164" s="327">
        <f>+VLOOKUP($E1164,Emissions!$1:$1048576,MATCH(DATE(J$2,1,1),Emissions!$A$1:$LI$1),FALSE)</f>
        <v>0</v>
      </c>
      <c r="K1164" s="327">
        <f>+VLOOKUP($E1164,Emissions!$1:$1048576,MATCH(DATE(K$2,1,1),Emissions!$A$1:$LI$1),FALSE)</f>
        <v>0</v>
      </c>
      <c r="L1164" s="327">
        <f>+VLOOKUP($E1164,Emissions!$1:$1048576,MATCH(DATE(L$2,1,1),Emissions!$A$1:$LI$1),FALSE)</f>
        <v>0</v>
      </c>
      <c r="M1164" s="327">
        <f>+VLOOKUP($E1164,Emissions!$1:$1048576,MATCH(DATE(M$2,1,1),Emissions!$A$1:$LI$1),FALSE)</f>
        <v>0</v>
      </c>
      <c r="N1164" s="327">
        <f>+VLOOKUP($E1164,Emissions!$1:$1048576,MATCH(DATE(N$2,1,1),Emissions!$A$1:$LI$1),FALSE)</f>
        <v>0</v>
      </c>
      <c r="O1164" s="327">
        <f>+VLOOKUP($E1164,Emissions!$1:$1048576,MATCH(DATE(O$2,1,1),Emissions!$A$1:$LI$1),FALSE)</f>
        <v>0</v>
      </c>
      <c r="P1164" s="327">
        <f>+VLOOKUP($E1164,Emissions!$1:$1048576,MATCH(DATE(P$2,1,1),Emissions!$A$1:$LI$1),FALSE)</f>
        <v>0</v>
      </c>
      <c r="Q1164" s="327">
        <f>+VLOOKUP($E1164,Emissions!$1:$1048576,MATCH(DATE(Q$2,1,1),Emissions!$A$1:$LI$1),FALSE)</f>
        <v>0</v>
      </c>
      <c r="R1164" s="327">
        <f>+VLOOKUP($E1164,Emissions!$1:$1048576,MATCH(DATE(R$2,1,1),Emissions!$A$1:$LI$1),FALSE)</f>
        <v>0</v>
      </c>
      <c r="S1164" s="327">
        <f>+VLOOKUP($E1164,Emissions!$1:$1048576,MATCH(DATE(S$2,1,1),Emissions!$A$1:$LI$1),FALSE)</f>
        <v>0</v>
      </c>
      <c r="T1164" s="327">
        <f>+VLOOKUP($E1164,Emissions!$1:$1048576,MATCH(DATE(T$2,1,1),Emissions!$A$1:$LI$1),FALSE)</f>
        <v>0</v>
      </c>
      <c r="U1164" s="327">
        <f>+VLOOKUP($E1164,Emissions!$1:$1048576,MATCH(DATE(U$2,1,1),Emissions!$A$1:$LI$1),FALSE)</f>
        <v>0</v>
      </c>
      <c r="V1164" s="327">
        <f>+VLOOKUP($E1164,Emissions!$1:$1048576,MATCH(DATE(V$2,1,1),Emissions!$A$1:$LI$1),FALSE)</f>
        <v>0</v>
      </c>
      <c r="W1164" s="327">
        <f>+VLOOKUP($E1164,Emissions!$1:$1048576,MATCH(DATE(W$2,1,1),Emissions!$A$1:$LI$1),FALSE)</f>
        <v>0</v>
      </c>
      <c r="X1164" s="327">
        <f>+VLOOKUP($E1164,Emissions!$1:$1048576,MATCH(DATE(X$2,1,1),Emissions!$A$1:$LI$1),FALSE)</f>
        <v>0</v>
      </c>
      <c r="Y1164" s="327">
        <f>+VLOOKUP($E1164,Emissions!$1:$1048576,MATCH(DATE(Y$2,1,1),Emissions!$A$1:$LI$1),FALSE)</f>
        <v>0</v>
      </c>
      <c r="Z1164" s="327">
        <f>+VLOOKUP($E1164,Emissions!$1:$1048576,MATCH(DATE(Z$2,1,1),Emissions!$A$1:$LI$1),FALSE)</f>
        <v>0</v>
      </c>
      <c r="AA1164" s="327">
        <f>+VLOOKUP($E1164,Emissions!$1:$1048576,MATCH(DATE(AA$2,1,1),Emissions!$A$1:$LI$1),FALSE)</f>
        <v>0</v>
      </c>
      <c r="AB1164" s="327">
        <f>+VLOOKUP($E1164,Emissions!$1:$1048576,MATCH(DATE(AB$2,1,1),Emissions!$A$1:$LI$1),FALSE)</f>
        <v>0</v>
      </c>
      <c r="AC1164" s="327">
        <f>+VLOOKUP($E1164,Emissions!$1:$1048576,MATCH(DATE(AC$2,1,1),Emissions!$A$1:$LI$1),FALSE)</f>
        <v>0</v>
      </c>
      <c r="AD1164" s="327">
        <f>+VLOOKUP($E1164,Emissions!$1:$1048576,MATCH(DATE(AD$2,1,1),Emissions!$A$1:$LI$1),FALSE)</f>
        <v>0</v>
      </c>
      <c r="AE1164" s="327">
        <f>+VLOOKUP($E1164,Emissions!$1:$1048576,MATCH(DATE(AE$2,1,1),Emissions!$A$1:$LI$1),FALSE)</f>
        <v>0</v>
      </c>
      <c r="AF1164" s="327">
        <f>+VLOOKUP($E1164,Emissions!$1:$1048576,MATCH(DATE(AF$2,1,1),Emissions!$A$1:$LI$1),FALSE)</f>
        <v>0</v>
      </c>
      <c r="AG1164" s="327">
        <f>+VLOOKUP($E1164,Emissions!$1:$1048576,MATCH(DATE(AG$2,1,1),Emissions!$A$1:$LI$1),FALSE)</f>
        <v>0</v>
      </c>
      <c r="AH1164" s="327">
        <f>+VLOOKUP($E1164,Emissions!$1:$1048576,MATCH(DATE(AH$2,1,1),Emissions!$A$1:$LI$1),FALSE)</f>
        <v>0</v>
      </c>
      <c r="AI1164" s="327">
        <f>+VLOOKUP($E1164,Emissions!$1:$1048576,MATCH(DATE(AI$2,1,1),Emissions!$A$1:$LI$1),FALSE)</f>
        <v>0</v>
      </c>
      <c r="AJ1164" s="327">
        <f>+VLOOKUP($E1164,Emissions!$1:$1048576,MATCH(DATE(AJ$2,1,1),Emissions!$A$1:$LI$1),FALSE)</f>
        <v>0</v>
      </c>
      <c r="AK1164" s="327">
        <f>+VLOOKUP($E1164,Emissions!$1:$1048576,MATCH(DATE(AK$2,1,1),Emissions!$A$1:$LI$1),FALSE)</f>
        <v>0</v>
      </c>
      <c r="AL1164" s="327">
        <f>+VLOOKUP($E1164,Emissions!$1:$1048576,MATCH(DATE(AL$2,1,1),Emissions!$A$1:$LI$1),FALSE)</f>
        <v>0</v>
      </c>
      <c r="AM1164" s="327">
        <f>+VLOOKUP($E1164,Emissions!$1:$1048576,MATCH(DATE(AM$2,1,1),Emissions!$A$1:$LI$1),FALSE)</f>
        <v>0</v>
      </c>
      <c r="AN1164" s="327">
        <f>+VLOOKUP($E1164,Emissions!$1:$1048576,MATCH(DATE(AN$2,1,1),Emissions!$A$1:$LI$1),FALSE)</f>
        <v>0</v>
      </c>
      <c r="AO1164" s="327">
        <f>+VLOOKUP($E1164,Emissions!$1:$1048576,MATCH(DATE(AO$2,1,1),Emissions!$A$1:$LI$1),FALSE)</f>
        <v>0</v>
      </c>
    </row>
    <row r="1165" spans="1:41" ht="15" customHeight="1" x14ac:dyDescent="0.35">
      <c r="A1165" s="411"/>
      <c r="B1165" s="170"/>
      <c r="C1165" s="138" t="s">
        <v>724</v>
      </c>
      <c r="D1165" s="114" t="s">
        <v>2746</v>
      </c>
      <c r="E1165" s="50" t="s">
        <v>3592</v>
      </c>
      <c r="F1165" s="361">
        <f>+VLOOKUP($E1165,Emissions!$1:$1048576,MATCH(DATE(F$2,1,1),Emissions!$A$1:$LI$1),FALSE)</f>
        <v>0</v>
      </c>
      <c r="G1165" s="361">
        <f>+VLOOKUP($E1165,Emissions!$1:$1048576,MATCH(DATE(G$2,1,1),Emissions!$A$1:$LI$1),FALSE)</f>
        <v>0</v>
      </c>
      <c r="H1165" s="361">
        <f>+VLOOKUP($E1165,Emissions!$1:$1048576,MATCH(DATE(H$2,1,1),Emissions!$A$1:$LI$1),FALSE)</f>
        <v>0</v>
      </c>
      <c r="I1165" s="361">
        <f>+VLOOKUP($E1165,Emissions!$1:$1048576,MATCH(DATE(I$2,1,1),Emissions!$A$1:$LI$1),FALSE)</f>
        <v>0</v>
      </c>
      <c r="J1165" s="361">
        <f>+VLOOKUP($E1165,Emissions!$1:$1048576,MATCH(DATE(J$2,1,1),Emissions!$A$1:$LI$1),FALSE)</f>
        <v>0</v>
      </c>
      <c r="K1165" s="361">
        <f>+VLOOKUP($E1165,Emissions!$1:$1048576,MATCH(DATE(K$2,1,1),Emissions!$A$1:$LI$1),FALSE)</f>
        <v>0</v>
      </c>
      <c r="L1165" s="361">
        <f>+VLOOKUP($E1165,Emissions!$1:$1048576,MATCH(DATE(L$2,1,1),Emissions!$A$1:$LI$1),FALSE)</f>
        <v>0</v>
      </c>
      <c r="M1165" s="361">
        <f>+VLOOKUP($E1165,Emissions!$1:$1048576,MATCH(DATE(M$2,1,1),Emissions!$A$1:$LI$1),FALSE)</f>
        <v>0</v>
      </c>
      <c r="N1165" s="361">
        <f>+VLOOKUP($E1165,Emissions!$1:$1048576,MATCH(DATE(N$2,1,1),Emissions!$A$1:$LI$1),FALSE)</f>
        <v>0</v>
      </c>
      <c r="O1165" s="361">
        <f>+VLOOKUP($E1165,Emissions!$1:$1048576,MATCH(DATE(O$2,1,1),Emissions!$A$1:$LI$1),FALSE)</f>
        <v>0</v>
      </c>
      <c r="P1165" s="361">
        <f>+VLOOKUP($E1165,Emissions!$1:$1048576,MATCH(DATE(P$2,1,1),Emissions!$A$1:$LI$1),FALSE)</f>
        <v>0</v>
      </c>
      <c r="Q1165" s="361">
        <f>+VLOOKUP($E1165,Emissions!$1:$1048576,MATCH(DATE(Q$2,1,1),Emissions!$A$1:$LI$1),FALSE)</f>
        <v>0</v>
      </c>
      <c r="R1165" s="361">
        <f>+VLOOKUP($E1165,Emissions!$1:$1048576,MATCH(DATE(R$2,1,1),Emissions!$A$1:$LI$1),FALSE)</f>
        <v>0</v>
      </c>
      <c r="S1165" s="361">
        <f>+VLOOKUP($E1165,Emissions!$1:$1048576,MATCH(DATE(S$2,1,1),Emissions!$A$1:$LI$1),FALSE)</f>
        <v>0</v>
      </c>
      <c r="T1165" s="361">
        <f>+VLOOKUP($E1165,Emissions!$1:$1048576,MATCH(DATE(T$2,1,1),Emissions!$A$1:$LI$1),FALSE)</f>
        <v>0</v>
      </c>
      <c r="U1165" s="361">
        <f>+VLOOKUP($E1165,Emissions!$1:$1048576,MATCH(DATE(U$2,1,1),Emissions!$A$1:$LI$1),FALSE)</f>
        <v>0</v>
      </c>
      <c r="V1165" s="361">
        <f>+VLOOKUP($E1165,Emissions!$1:$1048576,MATCH(DATE(V$2,1,1),Emissions!$A$1:$LI$1),FALSE)</f>
        <v>0</v>
      </c>
      <c r="W1165" s="361">
        <f>+VLOOKUP($E1165,Emissions!$1:$1048576,MATCH(DATE(W$2,1,1),Emissions!$A$1:$LI$1),FALSE)</f>
        <v>0</v>
      </c>
      <c r="X1165" s="361">
        <f>+VLOOKUP($E1165,Emissions!$1:$1048576,MATCH(DATE(X$2,1,1),Emissions!$A$1:$LI$1),FALSE)</f>
        <v>0</v>
      </c>
      <c r="Y1165" s="361">
        <f>+VLOOKUP($E1165,Emissions!$1:$1048576,MATCH(DATE(Y$2,1,1),Emissions!$A$1:$LI$1),FALSE)</f>
        <v>0</v>
      </c>
      <c r="Z1165" s="361">
        <f>+VLOOKUP($E1165,Emissions!$1:$1048576,MATCH(DATE(Z$2,1,1),Emissions!$A$1:$LI$1),FALSE)</f>
        <v>0</v>
      </c>
      <c r="AA1165" s="361">
        <f>+VLOOKUP($E1165,Emissions!$1:$1048576,MATCH(DATE(AA$2,1,1),Emissions!$A$1:$LI$1),FALSE)</f>
        <v>0</v>
      </c>
      <c r="AB1165" s="361">
        <f>+VLOOKUP($E1165,Emissions!$1:$1048576,MATCH(DATE(AB$2,1,1),Emissions!$A$1:$LI$1),FALSE)</f>
        <v>0</v>
      </c>
      <c r="AC1165" s="361">
        <f>+VLOOKUP($E1165,Emissions!$1:$1048576,MATCH(DATE(AC$2,1,1),Emissions!$A$1:$LI$1),FALSE)</f>
        <v>0</v>
      </c>
      <c r="AD1165" s="361">
        <f>+VLOOKUP($E1165,Emissions!$1:$1048576,MATCH(DATE(AD$2,1,1),Emissions!$A$1:$LI$1),FALSE)</f>
        <v>0</v>
      </c>
      <c r="AE1165" s="361">
        <f>+VLOOKUP($E1165,Emissions!$1:$1048576,MATCH(DATE(AE$2,1,1),Emissions!$A$1:$LI$1),FALSE)</f>
        <v>0</v>
      </c>
      <c r="AF1165" s="361">
        <f>+VLOOKUP($E1165,Emissions!$1:$1048576,MATCH(DATE(AF$2,1,1),Emissions!$A$1:$LI$1),FALSE)</f>
        <v>0</v>
      </c>
      <c r="AG1165" s="361">
        <f>+VLOOKUP($E1165,Emissions!$1:$1048576,MATCH(DATE(AG$2,1,1),Emissions!$A$1:$LI$1),FALSE)</f>
        <v>0</v>
      </c>
      <c r="AH1165" s="361">
        <f>+VLOOKUP($E1165,Emissions!$1:$1048576,MATCH(DATE(AH$2,1,1),Emissions!$A$1:$LI$1),FALSE)</f>
        <v>0</v>
      </c>
      <c r="AI1165" s="361">
        <f>+VLOOKUP($E1165,Emissions!$1:$1048576,MATCH(DATE(AI$2,1,1),Emissions!$A$1:$LI$1),FALSE)</f>
        <v>0</v>
      </c>
      <c r="AJ1165" s="361">
        <f>+VLOOKUP($E1165,Emissions!$1:$1048576,MATCH(DATE(AJ$2,1,1),Emissions!$A$1:$LI$1),FALSE)</f>
        <v>0</v>
      </c>
      <c r="AK1165" s="361">
        <f>+VLOOKUP($E1165,Emissions!$1:$1048576,MATCH(DATE(AK$2,1,1),Emissions!$A$1:$LI$1),FALSE)</f>
        <v>0</v>
      </c>
      <c r="AL1165" s="361">
        <f>+VLOOKUP($E1165,Emissions!$1:$1048576,MATCH(DATE(AL$2,1,1),Emissions!$A$1:$LI$1),FALSE)</f>
        <v>0</v>
      </c>
      <c r="AM1165" s="361">
        <f>+VLOOKUP($E1165,Emissions!$1:$1048576,MATCH(DATE(AM$2,1,1),Emissions!$A$1:$LI$1),FALSE)</f>
        <v>0</v>
      </c>
      <c r="AN1165" s="361">
        <f>+VLOOKUP($E1165,Emissions!$1:$1048576,MATCH(DATE(AN$2,1,1),Emissions!$A$1:$LI$1),FALSE)</f>
        <v>0</v>
      </c>
      <c r="AO1165" s="361">
        <f>+VLOOKUP($E1165,Emissions!$1:$1048576,MATCH(DATE(AO$2,1,1),Emissions!$A$1:$LI$1),FALSE)</f>
        <v>0</v>
      </c>
    </row>
    <row r="1166" spans="1:41" ht="15" customHeight="1" x14ac:dyDescent="0.35">
      <c r="A1166" s="411"/>
      <c r="B1166" s="170"/>
      <c r="C1166" s="138" t="s">
        <v>725</v>
      </c>
      <c r="D1166" s="114" t="s">
        <v>2746</v>
      </c>
      <c r="E1166" s="50" t="s">
        <v>3593</v>
      </c>
      <c r="F1166" s="361">
        <f>+VLOOKUP($E1166,Emissions!$1:$1048576,MATCH(DATE(F$2,1,1),Emissions!$A$1:$LI$1),FALSE)</f>
        <v>0</v>
      </c>
      <c r="G1166" s="361">
        <f>+VLOOKUP($E1166,Emissions!$1:$1048576,MATCH(DATE(G$2,1,1),Emissions!$A$1:$LI$1),FALSE)</f>
        <v>0</v>
      </c>
      <c r="H1166" s="361">
        <f>+VLOOKUP($E1166,Emissions!$1:$1048576,MATCH(DATE(H$2,1,1),Emissions!$A$1:$LI$1),FALSE)</f>
        <v>0</v>
      </c>
      <c r="I1166" s="361">
        <f>+VLOOKUP($E1166,Emissions!$1:$1048576,MATCH(DATE(I$2,1,1),Emissions!$A$1:$LI$1),FALSE)</f>
        <v>0</v>
      </c>
      <c r="J1166" s="361">
        <f>+VLOOKUP($E1166,Emissions!$1:$1048576,MATCH(DATE(J$2,1,1),Emissions!$A$1:$LI$1),FALSE)</f>
        <v>0</v>
      </c>
      <c r="K1166" s="361">
        <f>+VLOOKUP($E1166,Emissions!$1:$1048576,MATCH(DATE(K$2,1,1),Emissions!$A$1:$LI$1),FALSE)</f>
        <v>0</v>
      </c>
      <c r="L1166" s="361">
        <f>+VLOOKUP($E1166,Emissions!$1:$1048576,MATCH(DATE(L$2,1,1),Emissions!$A$1:$LI$1),FALSE)</f>
        <v>0</v>
      </c>
      <c r="M1166" s="361">
        <f>+VLOOKUP($E1166,Emissions!$1:$1048576,MATCH(DATE(M$2,1,1),Emissions!$A$1:$LI$1),FALSE)</f>
        <v>0</v>
      </c>
      <c r="N1166" s="361">
        <f>+VLOOKUP($E1166,Emissions!$1:$1048576,MATCH(DATE(N$2,1,1),Emissions!$A$1:$LI$1),FALSE)</f>
        <v>0</v>
      </c>
      <c r="O1166" s="361">
        <f>+VLOOKUP($E1166,Emissions!$1:$1048576,MATCH(DATE(O$2,1,1),Emissions!$A$1:$LI$1),FALSE)</f>
        <v>0</v>
      </c>
      <c r="P1166" s="361">
        <f>+VLOOKUP($E1166,Emissions!$1:$1048576,MATCH(DATE(P$2,1,1),Emissions!$A$1:$LI$1),FALSE)</f>
        <v>0</v>
      </c>
      <c r="Q1166" s="361">
        <f>+VLOOKUP($E1166,Emissions!$1:$1048576,MATCH(DATE(Q$2,1,1),Emissions!$A$1:$LI$1),FALSE)</f>
        <v>0</v>
      </c>
      <c r="R1166" s="361">
        <f>+VLOOKUP($E1166,Emissions!$1:$1048576,MATCH(DATE(R$2,1,1),Emissions!$A$1:$LI$1),FALSE)</f>
        <v>0</v>
      </c>
      <c r="S1166" s="361">
        <f>+VLOOKUP($E1166,Emissions!$1:$1048576,MATCH(DATE(S$2,1,1),Emissions!$A$1:$LI$1),FALSE)</f>
        <v>0</v>
      </c>
      <c r="T1166" s="361">
        <f>+VLOOKUP($E1166,Emissions!$1:$1048576,MATCH(DATE(T$2,1,1),Emissions!$A$1:$LI$1),FALSE)</f>
        <v>0</v>
      </c>
      <c r="U1166" s="361">
        <f>+VLOOKUP($E1166,Emissions!$1:$1048576,MATCH(DATE(U$2,1,1),Emissions!$A$1:$LI$1),FALSE)</f>
        <v>0</v>
      </c>
      <c r="V1166" s="361">
        <f>+VLOOKUP($E1166,Emissions!$1:$1048576,MATCH(DATE(V$2,1,1),Emissions!$A$1:$LI$1),FALSE)</f>
        <v>0</v>
      </c>
      <c r="W1166" s="361">
        <f>+VLOOKUP($E1166,Emissions!$1:$1048576,MATCH(DATE(W$2,1,1),Emissions!$A$1:$LI$1),FALSE)</f>
        <v>0</v>
      </c>
      <c r="X1166" s="361">
        <f>+VLOOKUP($E1166,Emissions!$1:$1048576,MATCH(DATE(X$2,1,1),Emissions!$A$1:$LI$1),FALSE)</f>
        <v>0</v>
      </c>
      <c r="Y1166" s="361">
        <f>+VLOOKUP($E1166,Emissions!$1:$1048576,MATCH(DATE(Y$2,1,1),Emissions!$A$1:$LI$1),FALSE)</f>
        <v>0</v>
      </c>
      <c r="Z1166" s="361">
        <f>+VLOOKUP($E1166,Emissions!$1:$1048576,MATCH(DATE(Z$2,1,1),Emissions!$A$1:$LI$1),FALSE)</f>
        <v>0</v>
      </c>
      <c r="AA1166" s="361">
        <f>+VLOOKUP($E1166,Emissions!$1:$1048576,MATCH(DATE(AA$2,1,1),Emissions!$A$1:$LI$1),FALSE)</f>
        <v>0</v>
      </c>
      <c r="AB1166" s="361">
        <f>+VLOOKUP($E1166,Emissions!$1:$1048576,MATCH(DATE(AB$2,1,1),Emissions!$A$1:$LI$1),FALSE)</f>
        <v>0</v>
      </c>
      <c r="AC1166" s="361">
        <f>+VLOOKUP($E1166,Emissions!$1:$1048576,MATCH(DATE(AC$2,1,1),Emissions!$A$1:$LI$1),FALSE)</f>
        <v>0</v>
      </c>
      <c r="AD1166" s="361">
        <f>+VLOOKUP($E1166,Emissions!$1:$1048576,MATCH(DATE(AD$2,1,1),Emissions!$A$1:$LI$1),FALSE)</f>
        <v>0</v>
      </c>
      <c r="AE1166" s="361">
        <f>+VLOOKUP($E1166,Emissions!$1:$1048576,MATCH(DATE(AE$2,1,1),Emissions!$A$1:$LI$1),FALSE)</f>
        <v>0</v>
      </c>
      <c r="AF1166" s="361">
        <f>+VLOOKUP($E1166,Emissions!$1:$1048576,MATCH(DATE(AF$2,1,1),Emissions!$A$1:$LI$1),FALSE)</f>
        <v>0</v>
      </c>
      <c r="AG1166" s="361">
        <f>+VLOOKUP($E1166,Emissions!$1:$1048576,MATCH(DATE(AG$2,1,1),Emissions!$A$1:$LI$1),FALSE)</f>
        <v>0</v>
      </c>
      <c r="AH1166" s="361">
        <f>+VLOOKUP($E1166,Emissions!$1:$1048576,MATCH(DATE(AH$2,1,1),Emissions!$A$1:$LI$1),FALSE)</f>
        <v>0</v>
      </c>
      <c r="AI1166" s="361">
        <f>+VLOOKUP($E1166,Emissions!$1:$1048576,MATCH(DATE(AI$2,1,1),Emissions!$A$1:$LI$1),FALSE)</f>
        <v>0</v>
      </c>
      <c r="AJ1166" s="361">
        <f>+VLOOKUP($E1166,Emissions!$1:$1048576,MATCH(DATE(AJ$2,1,1),Emissions!$A$1:$LI$1),FALSE)</f>
        <v>0</v>
      </c>
      <c r="AK1166" s="361">
        <f>+VLOOKUP($E1166,Emissions!$1:$1048576,MATCH(DATE(AK$2,1,1),Emissions!$A$1:$LI$1),FALSE)</f>
        <v>0</v>
      </c>
      <c r="AL1166" s="361">
        <f>+VLOOKUP($E1166,Emissions!$1:$1048576,MATCH(DATE(AL$2,1,1),Emissions!$A$1:$LI$1),FALSE)</f>
        <v>0</v>
      </c>
      <c r="AM1166" s="361">
        <f>+VLOOKUP($E1166,Emissions!$1:$1048576,MATCH(DATE(AM$2,1,1),Emissions!$A$1:$LI$1),FALSE)</f>
        <v>0</v>
      </c>
      <c r="AN1166" s="361">
        <f>+VLOOKUP($E1166,Emissions!$1:$1048576,MATCH(DATE(AN$2,1,1),Emissions!$A$1:$LI$1),FALSE)</f>
        <v>0</v>
      </c>
      <c r="AO1166" s="361">
        <f>+VLOOKUP($E1166,Emissions!$1:$1048576,MATCH(DATE(AO$2,1,1),Emissions!$A$1:$LI$1),FALSE)</f>
        <v>0</v>
      </c>
    </row>
    <row r="1167" spans="1:41" s="92" customFormat="1" ht="15" customHeight="1" x14ac:dyDescent="0.35">
      <c r="A1167" s="411"/>
      <c r="B1167" s="170"/>
      <c r="C1167" s="137" t="s">
        <v>3333</v>
      </c>
      <c r="D1167" s="147" t="s">
        <v>2746</v>
      </c>
      <c r="E1167" s="136" t="s">
        <v>3594</v>
      </c>
      <c r="F1167" s="327">
        <f>+VLOOKUP($E1167,Emissions!$1:$1048576,MATCH(DATE(F$2,1,1),Emissions!$A$1:$LI$1),FALSE)</f>
        <v>11.57434937</v>
      </c>
      <c r="G1167" s="327">
        <f>+VLOOKUP($E1167,Emissions!$1:$1048576,MATCH(DATE(G$2,1,1),Emissions!$A$1:$LI$1),FALSE)</f>
        <v>11.813461670000001</v>
      </c>
      <c r="H1167" s="327">
        <f>+VLOOKUP($E1167,Emissions!$1:$1048576,MATCH(DATE(H$2,1,1),Emissions!$A$1:$LI$1),FALSE)</f>
        <v>12.08040329</v>
      </c>
      <c r="I1167" s="327">
        <f>+VLOOKUP($E1167,Emissions!$1:$1048576,MATCH(DATE(I$2,1,1),Emissions!$A$1:$LI$1),FALSE)</f>
        <v>12.354675110000001</v>
      </c>
      <c r="J1167" s="327">
        <f>+VLOOKUP($E1167,Emissions!$1:$1048576,MATCH(DATE(J$2,1,1),Emissions!$A$1:$LI$1),FALSE)</f>
        <v>12.655201440000001</v>
      </c>
      <c r="K1167" s="327">
        <f>+VLOOKUP($E1167,Emissions!$1:$1048576,MATCH(DATE(K$2,1,1),Emissions!$A$1:$LI$1),FALSE)</f>
        <v>12.98228643</v>
      </c>
      <c r="L1167" s="327">
        <f>+VLOOKUP($E1167,Emissions!$1:$1048576,MATCH(DATE(L$2,1,1),Emissions!$A$1:$LI$1),FALSE)</f>
        <v>13.3344752</v>
      </c>
      <c r="M1167" s="327">
        <f>+VLOOKUP($E1167,Emissions!$1:$1048576,MATCH(DATE(M$2,1,1),Emissions!$A$1:$LI$1),FALSE)</f>
        <v>13.70875889</v>
      </c>
      <c r="N1167" s="327">
        <f>+VLOOKUP($E1167,Emissions!$1:$1048576,MATCH(DATE(N$2,1,1),Emissions!$A$1:$LI$1),FALSE)</f>
        <v>14.102258620000001</v>
      </c>
      <c r="O1167" s="327">
        <f>+VLOOKUP($E1167,Emissions!$1:$1048576,MATCH(DATE(O$2,1,1),Emissions!$A$1:$LI$1),FALSE)</f>
        <v>14.512744550000001</v>
      </c>
      <c r="P1167" s="327">
        <f>+VLOOKUP($E1167,Emissions!$1:$1048576,MATCH(DATE(P$2,1,1),Emissions!$A$1:$LI$1),FALSE)</f>
        <v>14.92019648</v>
      </c>
      <c r="Q1167" s="327">
        <f>+VLOOKUP($E1167,Emissions!$1:$1048576,MATCH(DATE(Q$2,1,1),Emissions!$A$1:$LI$1),FALSE)</f>
        <v>15.262555600000001</v>
      </c>
      <c r="R1167" s="327">
        <f>+VLOOKUP($E1167,Emissions!$1:$1048576,MATCH(DATE(R$2,1,1),Emissions!$A$1:$LI$1),FALSE)</f>
        <v>15.554751509999999</v>
      </c>
      <c r="S1167" s="327">
        <f>+VLOOKUP($E1167,Emissions!$1:$1048576,MATCH(DATE(S$2,1,1),Emissions!$A$1:$LI$1),FALSE)</f>
        <v>15.812255710000001</v>
      </c>
      <c r="T1167" s="327">
        <f>+VLOOKUP($E1167,Emissions!$1:$1048576,MATCH(DATE(T$2,1,1),Emissions!$A$1:$LI$1),FALSE)</f>
        <v>16.051443280000001</v>
      </c>
      <c r="U1167" s="327">
        <f>+VLOOKUP($E1167,Emissions!$1:$1048576,MATCH(DATE(U$2,1,1),Emissions!$A$1:$LI$1),FALSE)</f>
        <v>16.286589370000002</v>
      </c>
      <c r="V1167" s="327">
        <f>+VLOOKUP($E1167,Emissions!$1:$1048576,MATCH(DATE(V$2,1,1),Emissions!$A$1:$LI$1),FALSE)</f>
        <v>16.529712660000001</v>
      </c>
      <c r="W1167" s="327">
        <f>+VLOOKUP($E1167,Emissions!$1:$1048576,MATCH(DATE(W$2,1,1),Emissions!$A$1:$LI$1),FALSE)</f>
        <v>16.791387329999999</v>
      </c>
      <c r="X1167" s="327">
        <f>+VLOOKUP($E1167,Emissions!$1:$1048576,MATCH(DATE(X$2,1,1),Emissions!$A$1:$LI$1),FALSE)</f>
        <v>17.0800746</v>
      </c>
      <c r="Y1167" s="327">
        <f>+VLOOKUP($E1167,Emissions!$1:$1048576,MATCH(DATE(Y$2,1,1),Emissions!$A$1:$LI$1),FALSE)</f>
        <v>17.400966480000001</v>
      </c>
      <c r="Z1167" s="327">
        <f>+VLOOKUP($E1167,Emissions!$1:$1048576,MATCH(DATE(Z$2,1,1),Emissions!$A$1:$LI$1),FALSE)</f>
        <v>17.758058269999999</v>
      </c>
      <c r="AA1167" s="327">
        <f>+VLOOKUP($E1167,Emissions!$1:$1048576,MATCH(DATE(AA$2,1,1),Emissions!$A$1:$LI$1),FALSE)</f>
        <v>18.155969420000002</v>
      </c>
      <c r="AB1167" s="327">
        <f>+VLOOKUP($E1167,Emissions!$1:$1048576,MATCH(DATE(AB$2,1,1),Emissions!$A$1:$LI$1),FALSE)</f>
        <v>18.599792560000001</v>
      </c>
      <c r="AC1167" s="327">
        <f>+VLOOKUP($E1167,Emissions!$1:$1048576,MATCH(DATE(AC$2,1,1),Emissions!$A$1:$LI$1),FALSE)</f>
        <v>19.092487370000001</v>
      </c>
      <c r="AD1167" s="327">
        <f>+VLOOKUP($E1167,Emissions!$1:$1048576,MATCH(DATE(AD$2,1,1),Emissions!$A$1:$LI$1),FALSE)</f>
        <v>19.634012380000001</v>
      </c>
      <c r="AE1167" s="327">
        <f>+VLOOKUP($E1167,Emissions!$1:$1048576,MATCH(DATE(AE$2,1,1),Emissions!$A$1:$LI$1),FALSE)</f>
        <v>20.222192969999998</v>
      </c>
      <c r="AF1167" s="327">
        <f>+VLOOKUP($E1167,Emissions!$1:$1048576,MATCH(DATE(AF$2,1,1),Emissions!$A$1:$LI$1),FALSE)</f>
        <v>20.85062039</v>
      </c>
      <c r="AG1167" s="327">
        <f>+VLOOKUP($E1167,Emissions!$1:$1048576,MATCH(DATE(AG$2,1,1),Emissions!$A$1:$LI$1),FALSE)</f>
        <v>21.522148319999999</v>
      </c>
      <c r="AH1167" s="327">
        <f>+VLOOKUP($E1167,Emissions!$1:$1048576,MATCH(DATE(AH$2,1,1),Emissions!$A$1:$LI$1),FALSE)</f>
        <v>22.238620149999999</v>
      </c>
      <c r="AI1167" s="327">
        <f>+VLOOKUP($E1167,Emissions!$1:$1048576,MATCH(DATE(AI$2,1,1),Emissions!$A$1:$LI$1),FALSE)</f>
        <v>22.993568249999999</v>
      </c>
      <c r="AJ1167" s="327">
        <f>+VLOOKUP($E1167,Emissions!$1:$1048576,MATCH(DATE(AJ$2,1,1),Emissions!$A$1:$LI$1),FALSE)</f>
        <v>23.776463079999999</v>
      </c>
      <c r="AK1167" s="327">
        <f>+VLOOKUP($E1167,Emissions!$1:$1048576,MATCH(DATE(AK$2,1,1),Emissions!$A$1:$LI$1),FALSE)</f>
        <v>24.57816334</v>
      </c>
      <c r="AL1167" s="327">
        <f>+VLOOKUP($E1167,Emissions!$1:$1048576,MATCH(DATE(AL$2,1,1),Emissions!$A$1:$LI$1),FALSE)</f>
        <v>25.391886110000002</v>
      </c>
      <c r="AM1167" s="327">
        <f>+VLOOKUP($E1167,Emissions!$1:$1048576,MATCH(DATE(AM$2,1,1),Emissions!$A$1:$LI$1),FALSE)</f>
        <v>26.21180575</v>
      </c>
      <c r="AN1167" s="327">
        <f>+VLOOKUP($E1167,Emissions!$1:$1048576,MATCH(DATE(AN$2,1,1),Emissions!$A$1:$LI$1),FALSE)</f>
        <v>27.032407639999999</v>
      </c>
      <c r="AO1167" s="327">
        <f>+VLOOKUP($E1167,Emissions!$1:$1048576,MATCH(DATE(AO$2,1,1),Emissions!$A$1:$LI$1),FALSE)</f>
        <v>27.848219830000001</v>
      </c>
    </row>
    <row r="1168" spans="1:41" ht="15" customHeight="1" x14ac:dyDescent="0.35">
      <c r="A1168" s="411"/>
      <c r="B1168" s="170"/>
      <c r="C1168" s="138" t="s">
        <v>726</v>
      </c>
      <c r="D1168" s="114" t="s">
        <v>2746</v>
      </c>
      <c r="E1168" s="50" t="s">
        <v>3595</v>
      </c>
      <c r="F1168" s="361">
        <f>+VLOOKUP($E1168,Emissions!$1:$1048576,MATCH(DATE(F$2,1,1),Emissions!$A$1:$LI$1),FALSE)</f>
        <v>6.01398096E-4</v>
      </c>
      <c r="G1168" s="361">
        <f>+VLOOKUP($E1168,Emissions!$1:$1048576,MATCH(DATE(G$2,1,1),Emissions!$A$1:$LI$1),FALSE)</f>
        <v>6.0825315700000003E-4</v>
      </c>
      <c r="H1168" s="361">
        <f>+VLOOKUP($E1168,Emissions!$1:$1048576,MATCH(DATE(H$2,1,1),Emissions!$A$1:$LI$1),FALSE)</f>
        <v>6.1624761800000002E-4</v>
      </c>
      <c r="I1168" s="361">
        <f>+VLOOKUP($E1168,Emissions!$1:$1048576,MATCH(DATE(I$2,1,1),Emissions!$A$1:$LI$1),FALSE)</f>
        <v>6.2515974499999997E-4</v>
      </c>
      <c r="J1168" s="361">
        <f>+VLOOKUP($E1168,Emissions!$1:$1048576,MATCH(DATE(J$2,1,1),Emissions!$A$1:$LI$1),FALSE)</f>
        <v>6.3643570699999997E-4</v>
      </c>
      <c r="K1168" s="361">
        <f>+VLOOKUP($E1168,Emissions!$1:$1048576,MATCH(DATE(K$2,1,1),Emissions!$A$1:$LI$1),FALSE)</f>
        <v>6.5009952599999997E-4</v>
      </c>
      <c r="L1168" s="361">
        <f>+VLOOKUP($E1168,Emissions!$1:$1048576,MATCH(DATE(L$2,1,1),Emissions!$A$1:$LI$1),FALSE)</f>
        <v>6.6576183199999999E-4</v>
      </c>
      <c r="M1168" s="361">
        <f>+VLOOKUP($E1168,Emissions!$1:$1048576,MATCH(DATE(M$2,1,1),Emissions!$A$1:$LI$1),FALSE)</f>
        <v>6.8305821499999996E-4</v>
      </c>
      <c r="N1168" s="361">
        <f>+VLOOKUP($E1168,Emissions!$1:$1048576,MATCH(DATE(N$2,1,1),Emissions!$A$1:$LI$1),FALSE)</f>
        <v>7.0165109200000003E-4</v>
      </c>
      <c r="O1168" s="361">
        <f>+VLOOKUP($E1168,Emissions!$1:$1048576,MATCH(DATE(O$2,1,1),Emissions!$A$1:$LI$1),FALSE)</f>
        <v>7.2125614199999996E-4</v>
      </c>
      <c r="P1168" s="361">
        <f>+VLOOKUP($E1168,Emissions!$1:$1048576,MATCH(DATE(P$2,1,1),Emissions!$A$1:$LI$1),FALSE)</f>
        <v>7.4125992699999995E-4</v>
      </c>
      <c r="Q1168" s="361">
        <f>+VLOOKUP($E1168,Emissions!$1:$1048576,MATCH(DATE(Q$2,1,1),Emissions!$A$1:$LI$1),FALSE)</f>
        <v>7.5943234600000002E-4</v>
      </c>
      <c r="R1168" s="361">
        <f>+VLOOKUP($E1168,Emissions!$1:$1048576,MATCH(DATE(R$2,1,1),Emissions!$A$1:$LI$1),FALSE)</f>
        <v>7.7544367400000003E-4</v>
      </c>
      <c r="S1168" s="361">
        <f>+VLOOKUP($E1168,Emissions!$1:$1048576,MATCH(DATE(S$2,1,1),Emissions!$A$1:$LI$1),FALSE)</f>
        <v>7.8920837800000002E-4</v>
      </c>
      <c r="T1168" s="361">
        <f>+VLOOKUP($E1168,Emissions!$1:$1048576,MATCH(DATE(T$2,1,1),Emissions!$A$1:$LI$1),FALSE)</f>
        <v>8.0094161200000005E-4</v>
      </c>
      <c r="U1168" s="361">
        <f>+VLOOKUP($E1168,Emissions!$1:$1048576,MATCH(DATE(U$2,1,1),Emissions!$A$1:$LI$1),FALSE)</f>
        <v>8.1105898599999999E-4</v>
      </c>
      <c r="V1168" s="361">
        <f>+VLOOKUP($E1168,Emissions!$1:$1048576,MATCH(DATE(V$2,1,1),Emissions!$A$1:$LI$1),FALSE)</f>
        <v>8.2008069499999998E-4</v>
      </c>
      <c r="W1168" s="361">
        <f>+VLOOKUP($E1168,Emissions!$1:$1048576,MATCH(DATE(W$2,1,1),Emissions!$A$1:$LI$1),FALSE)</f>
        <v>8.2860052700000004E-4</v>
      </c>
      <c r="X1168" s="361">
        <f>+VLOOKUP($E1168,Emissions!$1:$1048576,MATCH(DATE(X$2,1,1),Emissions!$A$1:$LI$1),FALSE)</f>
        <v>8.3721969899999997E-4</v>
      </c>
      <c r="Y1168" s="361">
        <f>+VLOOKUP($E1168,Emissions!$1:$1048576,MATCH(DATE(Y$2,1,1),Emissions!$A$1:$LI$1),FALSE)</f>
        <v>8.4646362599999998E-4</v>
      </c>
      <c r="Z1168" s="361">
        <f>+VLOOKUP($E1168,Emissions!$1:$1048576,MATCH(DATE(Z$2,1,1),Emissions!$A$1:$LI$1),FALSE)</f>
        <v>8.5670640299999995E-4</v>
      </c>
      <c r="AA1168" s="361">
        <f>+VLOOKUP($E1168,Emissions!$1:$1048576,MATCH(DATE(AA$2,1,1),Emissions!$A$1:$LI$1),FALSE)</f>
        <v>8.6852585400000004E-4</v>
      </c>
      <c r="AB1168" s="361">
        <f>+VLOOKUP($E1168,Emissions!$1:$1048576,MATCH(DATE(AB$2,1,1),Emissions!$A$1:$LI$1),FALSE)</f>
        <v>8.8230016500000002E-4</v>
      </c>
      <c r="AC1168" s="361">
        <f>+VLOOKUP($E1168,Emissions!$1:$1048576,MATCH(DATE(AC$2,1,1),Emissions!$A$1:$LI$1),FALSE)</f>
        <v>8.9832943200000002E-4</v>
      </c>
      <c r="AD1168" s="361">
        <f>+VLOOKUP($E1168,Emissions!$1:$1048576,MATCH(DATE(AD$2,1,1),Emissions!$A$1:$LI$1),FALSE)</f>
        <v>9.1681819899999998E-4</v>
      </c>
      <c r="AE1168" s="361">
        <f>+VLOOKUP($E1168,Emissions!$1:$1048576,MATCH(DATE(AE$2,1,1),Emissions!$A$1:$LI$1),FALSE)</f>
        <v>9.3762822799999999E-4</v>
      </c>
      <c r="AF1168" s="361">
        <f>+VLOOKUP($E1168,Emissions!$1:$1048576,MATCH(DATE(AF$2,1,1),Emissions!$A$1:$LI$1),FALSE)</f>
        <v>9.61124609E-4</v>
      </c>
      <c r="AG1168" s="361">
        <f>+VLOOKUP($E1168,Emissions!$1:$1048576,MATCH(DATE(AG$2,1,1),Emissions!$A$1:$LI$1),FALSE)</f>
        <v>9.8741824200000001E-4</v>
      </c>
      <c r="AH1168" s="361">
        <f>+VLOOKUP($E1168,Emissions!$1:$1048576,MATCH(DATE(AH$2,1,1),Emissions!$A$1:$LI$1),FALSE)</f>
        <v>1.01652829E-3</v>
      </c>
      <c r="AI1168" s="361">
        <f>+VLOOKUP($E1168,Emissions!$1:$1048576,MATCH(DATE(AI$2,1,1),Emissions!$A$1:$LI$1),FALSE)</f>
        <v>1.04822116E-3</v>
      </c>
      <c r="AJ1168" s="361">
        <f>+VLOOKUP($E1168,Emissions!$1:$1048576,MATCH(DATE(AJ$2,1,1),Emissions!$A$1:$LI$1),FALSE)</f>
        <v>1.0820914E-3</v>
      </c>
      <c r="AK1168" s="361">
        <f>+VLOOKUP($E1168,Emissions!$1:$1048576,MATCH(DATE(AK$2,1,1),Emissions!$A$1:$LI$1),FALSE)</f>
        <v>1.11769107E-3</v>
      </c>
      <c r="AL1168" s="361">
        <f>+VLOOKUP($E1168,Emissions!$1:$1048576,MATCH(DATE(AL$2,1,1),Emissions!$A$1:$LI$1),FALSE)</f>
        <v>1.1545791E-3</v>
      </c>
      <c r="AM1168" s="361">
        <f>+VLOOKUP($E1168,Emissions!$1:$1048576,MATCH(DATE(AM$2,1,1),Emissions!$A$1:$LI$1),FALSE)</f>
        <v>1.1923113500000001E-3</v>
      </c>
      <c r="AN1168" s="361">
        <f>+VLOOKUP($E1168,Emissions!$1:$1048576,MATCH(DATE(AN$2,1,1),Emissions!$A$1:$LI$1),FALSE)</f>
        <v>1.23043642E-3</v>
      </c>
      <c r="AO1168" s="361">
        <f>+VLOOKUP($E1168,Emissions!$1:$1048576,MATCH(DATE(AO$2,1,1),Emissions!$A$1:$LI$1),FALSE)</f>
        <v>1.2684953699999999E-3</v>
      </c>
    </row>
    <row r="1169" spans="1:41" ht="15" customHeight="1" x14ac:dyDescent="0.35">
      <c r="A1169" s="411"/>
      <c r="B1169" s="170"/>
      <c r="C1169" s="138" t="s">
        <v>727</v>
      </c>
      <c r="D1169" s="114" t="s">
        <v>2746</v>
      </c>
      <c r="E1169" s="50" t="s">
        <v>3596</v>
      </c>
      <c r="F1169" s="361">
        <f>+VLOOKUP($E1169,Emissions!$1:$1048576,MATCH(DATE(F$2,1,1),Emissions!$A$1:$LI$1),FALSE)</f>
        <v>1.4549939700000001E-4</v>
      </c>
      <c r="G1169" s="361">
        <f>+VLOOKUP($E1169,Emissions!$1:$1048576,MATCH(DATE(G$2,1,1),Emissions!$A$1:$LI$1),FALSE)</f>
        <v>1.4718569800000001E-4</v>
      </c>
      <c r="H1169" s="361">
        <f>+VLOOKUP($E1169,Emissions!$1:$1048576,MATCH(DATE(H$2,1,1),Emissions!$A$1:$LI$1),FALSE)</f>
        <v>1.48529223E-4</v>
      </c>
      <c r="I1169" s="361">
        <f>+VLOOKUP($E1169,Emissions!$1:$1048576,MATCH(DATE(I$2,1,1),Emissions!$A$1:$LI$1),FALSE)</f>
        <v>1.49302841E-4</v>
      </c>
      <c r="J1169" s="361">
        <f>+VLOOKUP($E1169,Emissions!$1:$1048576,MATCH(DATE(J$2,1,1),Emissions!$A$1:$LI$1),FALSE)</f>
        <v>1.50588183E-4</v>
      </c>
      <c r="K1169" s="361">
        <f>+VLOOKUP($E1169,Emissions!$1:$1048576,MATCH(DATE(K$2,1,1),Emissions!$A$1:$LI$1),FALSE)</f>
        <v>1.52788388E-4</v>
      </c>
      <c r="L1169" s="361">
        <f>+VLOOKUP($E1169,Emissions!$1:$1048576,MATCH(DATE(L$2,1,1),Emissions!$A$1:$LI$1),FALSE)</f>
        <v>1.5593130100000001E-4</v>
      </c>
      <c r="M1169" s="361">
        <f>+VLOOKUP($E1169,Emissions!$1:$1048576,MATCH(DATE(M$2,1,1),Emissions!$A$1:$LI$1),FALSE)</f>
        <v>1.5983681300000001E-4</v>
      </c>
      <c r="N1169" s="361">
        <f>+VLOOKUP($E1169,Emissions!$1:$1048576,MATCH(DATE(N$2,1,1),Emissions!$A$1:$LI$1),FALSE)</f>
        <v>1.64291536E-4</v>
      </c>
      <c r="O1169" s="361">
        <f>+VLOOKUP($E1169,Emissions!$1:$1048576,MATCH(DATE(O$2,1,1),Emissions!$A$1:$LI$1),FALSE)</f>
        <v>1.6910945900000001E-4</v>
      </c>
      <c r="P1169" s="361">
        <f>+VLOOKUP($E1169,Emissions!$1:$1048576,MATCH(DATE(P$2,1,1),Emissions!$A$1:$LI$1),FALSE)</f>
        <v>1.7373804E-4</v>
      </c>
      <c r="Q1169" s="361">
        <f>+VLOOKUP($E1169,Emissions!$1:$1048576,MATCH(DATE(Q$2,1,1),Emissions!$A$1:$LI$1),FALSE)</f>
        <v>1.7681735699999999E-4</v>
      </c>
      <c r="R1169" s="361">
        <f>+VLOOKUP($E1169,Emissions!$1:$1048576,MATCH(DATE(R$2,1,1),Emissions!$A$1:$LI$1),FALSE)</f>
        <v>1.7818011899999999E-4</v>
      </c>
      <c r="S1169" s="361">
        <f>+VLOOKUP($E1169,Emissions!$1:$1048576,MATCH(DATE(S$2,1,1),Emissions!$A$1:$LI$1),FALSE)</f>
        <v>1.7780476799999999E-4</v>
      </c>
      <c r="T1169" s="361">
        <f>+VLOOKUP($E1169,Emissions!$1:$1048576,MATCH(DATE(T$2,1,1),Emissions!$A$1:$LI$1),FALSE)</f>
        <v>1.7595453400000001E-4</v>
      </c>
      <c r="U1169" s="361">
        <f>+VLOOKUP($E1169,Emissions!$1:$1048576,MATCH(DATE(U$2,1,1),Emissions!$A$1:$LI$1),FALSE)</f>
        <v>1.7305988799999999E-4</v>
      </c>
      <c r="V1169" s="361">
        <f>+VLOOKUP($E1169,Emissions!$1:$1048576,MATCH(DATE(V$2,1,1),Emissions!$A$1:$LI$1),FALSE)</f>
        <v>1.6954161899999999E-4</v>
      </c>
      <c r="W1169" s="361">
        <f>+VLOOKUP($E1169,Emissions!$1:$1048576,MATCH(DATE(W$2,1,1),Emissions!$A$1:$LI$1),FALSE)</f>
        <v>1.6582924500000001E-4</v>
      </c>
      <c r="X1169" s="361">
        <f>+VLOOKUP($E1169,Emissions!$1:$1048576,MATCH(DATE(X$2,1,1),Emissions!$A$1:$LI$1),FALSE)</f>
        <v>1.6234217400000001E-4</v>
      </c>
      <c r="Y1169" s="361">
        <f>+VLOOKUP($E1169,Emissions!$1:$1048576,MATCH(DATE(Y$2,1,1),Emissions!$A$1:$LI$1),FALSE)</f>
        <v>1.59433448E-4</v>
      </c>
      <c r="Z1169" s="361">
        <f>+VLOOKUP($E1169,Emissions!$1:$1048576,MATCH(DATE(Z$2,1,1),Emissions!$A$1:$LI$1),FALSE)</f>
        <v>1.5743005000000001E-4</v>
      </c>
      <c r="AA1169" s="361">
        <f>+VLOOKUP($E1169,Emissions!$1:$1048576,MATCH(DATE(AA$2,1,1),Emissions!$A$1:$LI$1),FALSE)</f>
        <v>1.56549352E-4</v>
      </c>
      <c r="AB1169" s="361">
        <f>+VLOOKUP($E1169,Emissions!$1:$1048576,MATCH(DATE(AB$2,1,1),Emissions!$A$1:$LI$1),FALSE)</f>
        <v>1.5696564899999999E-4</v>
      </c>
      <c r="AC1169" s="361">
        <f>+VLOOKUP($E1169,Emissions!$1:$1048576,MATCH(DATE(AC$2,1,1),Emissions!$A$1:$LI$1),FALSE)</f>
        <v>1.5881713E-4</v>
      </c>
      <c r="AD1169" s="361">
        <f>+VLOOKUP($E1169,Emissions!$1:$1048576,MATCH(DATE(AD$2,1,1),Emissions!$A$1:$LI$1),FALSE)</f>
        <v>1.6222635299999999E-4</v>
      </c>
      <c r="AE1169" s="361">
        <f>+VLOOKUP($E1169,Emissions!$1:$1048576,MATCH(DATE(AE$2,1,1),Emissions!$A$1:$LI$1),FALSE)</f>
        <v>1.6738997300000001E-4</v>
      </c>
      <c r="AF1169" s="361">
        <f>+VLOOKUP($E1169,Emissions!$1:$1048576,MATCH(DATE(AF$2,1,1),Emissions!$A$1:$LI$1),FALSE)</f>
        <v>1.7464122E-4</v>
      </c>
      <c r="AG1169" s="361">
        <f>+VLOOKUP($E1169,Emissions!$1:$1048576,MATCH(DATE(AG$2,1,1),Emissions!$A$1:$LI$1),FALSE)</f>
        <v>1.8408190100000001E-4</v>
      </c>
      <c r="AH1169" s="361">
        <f>+VLOOKUP($E1169,Emissions!$1:$1048576,MATCH(DATE(AH$2,1,1),Emissions!$A$1:$LI$1),FALSE)</f>
        <v>1.9566611900000001E-4</v>
      </c>
      <c r="AI1169" s="361">
        <f>+VLOOKUP($E1169,Emissions!$1:$1048576,MATCH(DATE(AI$2,1,1),Emissions!$A$1:$LI$1),FALSE)</f>
        <v>2.0911348000000001E-4</v>
      </c>
      <c r="AJ1169" s="361">
        <f>+VLOOKUP($E1169,Emissions!$1:$1048576,MATCH(DATE(AJ$2,1,1),Emissions!$A$1:$LI$1),FALSE)</f>
        <v>2.240171E-4</v>
      </c>
      <c r="AK1169" s="361">
        <f>+VLOOKUP($E1169,Emissions!$1:$1048576,MATCH(DATE(AK$2,1,1),Emissions!$A$1:$LI$1),FALSE)</f>
        <v>2.3993294500000001E-4</v>
      </c>
      <c r="AL1169" s="361">
        <f>+VLOOKUP($E1169,Emissions!$1:$1048576,MATCH(DATE(AL$2,1,1),Emissions!$A$1:$LI$1),FALSE)</f>
        <v>2.5641531400000001E-4</v>
      </c>
      <c r="AM1169" s="361">
        <f>+VLOOKUP($E1169,Emissions!$1:$1048576,MATCH(DATE(AM$2,1,1),Emissions!$A$1:$LI$1),FALSE)</f>
        <v>2.73017996E-4</v>
      </c>
      <c r="AN1169" s="361">
        <f>+VLOOKUP($E1169,Emissions!$1:$1048576,MATCH(DATE(AN$2,1,1),Emissions!$A$1:$LI$1),FALSE)</f>
        <v>2.8929708599999997E-4</v>
      </c>
      <c r="AO1169" s="361">
        <f>+VLOOKUP($E1169,Emissions!$1:$1048576,MATCH(DATE(AO$2,1,1),Emissions!$A$1:$LI$1),FALSE)</f>
        <v>3.0481775300000001E-4</v>
      </c>
    </row>
    <row r="1170" spans="1:41" ht="15" customHeight="1" x14ac:dyDescent="0.35">
      <c r="A1170" s="411"/>
      <c r="B1170" s="170"/>
      <c r="C1170" s="138" t="s">
        <v>728</v>
      </c>
      <c r="D1170" s="114" t="s">
        <v>2746</v>
      </c>
      <c r="E1170" s="50" t="s">
        <v>3597</v>
      </c>
      <c r="F1170" s="361">
        <f>+VLOOKUP($E1170,Emissions!$1:$1048576,MATCH(DATE(F$2,1,1),Emissions!$A$1:$LI$1),FALSE)</f>
        <v>2.9696920690000002</v>
      </c>
      <c r="G1170" s="361">
        <f>+VLOOKUP($E1170,Emissions!$1:$1048576,MATCH(DATE(G$2,1,1),Emissions!$A$1:$LI$1),FALSE)</f>
        <v>3.0039613740000002</v>
      </c>
      <c r="H1170" s="361">
        <f>+VLOOKUP($E1170,Emissions!$1:$1048576,MATCH(DATE(H$2,1,1),Emissions!$A$1:$LI$1),FALSE)</f>
        <v>3.043370763</v>
      </c>
      <c r="I1170" s="361">
        <f>+VLOOKUP($E1170,Emissions!$1:$1048576,MATCH(DATE(I$2,1,1),Emissions!$A$1:$LI$1),FALSE)</f>
        <v>3.0824630179999999</v>
      </c>
      <c r="J1170" s="361">
        <f>+VLOOKUP($E1170,Emissions!$1:$1048576,MATCH(DATE(J$2,1,1),Emissions!$A$1:$LI$1),FALSE)</f>
        <v>3.1335379909999999</v>
      </c>
      <c r="K1170" s="361">
        <f>+VLOOKUP($E1170,Emissions!$1:$1048576,MATCH(DATE(K$2,1,1),Emissions!$A$1:$LI$1),FALSE)</f>
        <v>3.1963471640000001</v>
      </c>
      <c r="L1170" s="361">
        <f>+VLOOKUP($E1170,Emissions!$1:$1048576,MATCH(DATE(L$2,1,1),Emissions!$A$1:$LI$1),FALSE)</f>
        <v>3.2702802229999999</v>
      </c>
      <c r="M1170" s="361">
        <f>+VLOOKUP($E1170,Emissions!$1:$1048576,MATCH(DATE(M$2,1,1),Emissions!$A$1:$LI$1),FALSE)</f>
        <v>3.3536061940000002</v>
      </c>
      <c r="N1170" s="361">
        <f>+VLOOKUP($E1170,Emissions!$1:$1048576,MATCH(DATE(N$2,1,1),Emissions!$A$1:$LI$1),FALSE)</f>
        <v>3.4447812720000002</v>
      </c>
      <c r="O1170" s="361">
        <f>+VLOOKUP($E1170,Emissions!$1:$1048576,MATCH(DATE(O$2,1,1),Emissions!$A$1:$LI$1),FALSE)</f>
        <v>3.5426867959999999</v>
      </c>
      <c r="P1170" s="361">
        <f>+VLOOKUP($E1170,Emissions!$1:$1048576,MATCH(DATE(P$2,1,1),Emissions!$A$1:$LI$1),FALSE)</f>
        <v>3.644107408</v>
      </c>
      <c r="Q1170" s="361">
        <f>+VLOOKUP($E1170,Emissions!$1:$1048576,MATCH(DATE(Q$2,1,1),Emissions!$A$1:$LI$1),FALSE)</f>
        <v>3.7386229310000001</v>
      </c>
      <c r="R1170" s="361">
        <f>+VLOOKUP($E1170,Emissions!$1:$1048576,MATCH(DATE(R$2,1,1),Emissions!$A$1:$LI$1),FALSE)</f>
        <v>3.8262257150000001</v>
      </c>
      <c r="S1170" s="361">
        <f>+VLOOKUP($E1170,Emissions!$1:$1048576,MATCH(DATE(S$2,1,1),Emissions!$A$1:$LI$1),FALSE)</f>
        <v>3.9081787440000002</v>
      </c>
      <c r="T1170" s="361">
        <f>+VLOOKUP($E1170,Emissions!$1:$1048576,MATCH(DATE(T$2,1,1),Emissions!$A$1:$LI$1),FALSE)</f>
        <v>3.9865493179999998</v>
      </c>
      <c r="U1170" s="361">
        <f>+VLOOKUP($E1170,Emissions!$1:$1048576,MATCH(DATE(U$2,1,1),Emissions!$A$1:$LI$1),FALSE)</f>
        <v>4.0635727130000001</v>
      </c>
      <c r="V1170" s="361">
        <f>+VLOOKUP($E1170,Emissions!$1:$1048576,MATCH(DATE(V$2,1,1),Emissions!$A$1:$LI$1),FALSE)</f>
        <v>4.1414991170000004</v>
      </c>
      <c r="W1170" s="361">
        <f>+VLOOKUP($E1170,Emissions!$1:$1048576,MATCH(DATE(W$2,1,1),Emissions!$A$1:$LI$1),FALSE)</f>
        <v>4.2224689819999996</v>
      </c>
      <c r="X1170" s="361">
        <f>+VLOOKUP($E1170,Emissions!$1:$1048576,MATCH(DATE(X$2,1,1),Emissions!$A$1:$LI$1),FALSE)</f>
        <v>4.3084366579999998</v>
      </c>
      <c r="Y1170" s="361">
        <f>+VLOOKUP($E1170,Emissions!$1:$1048576,MATCH(DATE(Y$2,1,1),Emissions!$A$1:$LI$1),FALSE)</f>
        <v>4.4009333159999997</v>
      </c>
      <c r="Z1170" s="361">
        <f>+VLOOKUP($E1170,Emissions!$1:$1048576,MATCH(DATE(Z$2,1,1),Emissions!$A$1:$LI$1),FALSE)</f>
        <v>4.5011343789999998</v>
      </c>
      <c r="AA1170" s="361">
        <f>+VLOOKUP($E1170,Emissions!$1:$1048576,MATCH(DATE(AA$2,1,1),Emissions!$A$1:$LI$1),FALSE)</f>
        <v>4.6104901910000002</v>
      </c>
      <c r="AB1170" s="361">
        <f>+VLOOKUP($E1170,Emissions!$1:$1048576,MATCH(DATE(AB$2,1,1),Emissions!$A$1:$LI$1),FALSE)</f>
        <v>4.7304105559999998</v>
      </c>
      <c r="AC1170" s="361">
        <f>+VLOOKUP($E1170,Emissions!$1:$1048576,MATCH(DATE(AC$2,1,1),Emissions!$A$1:$LI$1),FALSE)</f>
        <v>4.8620186800000003</v>
      </c>
      <c r="AD1170" s="361">
        <f>+VLOOKUP($E1170,Emissions!$1:$1048576,MATCH(DATE(AD$2,1,1),Emissions!$A$1:$LI$1),FALSE)</f>
        <v>5.0060082570000004</v>
      </c>
      <c r="AE1170" s="361">
        <f>+VLOOKUP($E1170,Emissions!$1:$1048576,MATCH(DATE(AE$2,1,1),Emissions!$A$1:$LI$1),FALSE)</f>
        <v>5.1623232659999996</v>
      </c>
      <c r="AF1170" s="361">
        <f>+VLOOKUP($E1170,Emissions!$1:$1048576,MATCH(DATE(AF$2,1,1),Emissions!$A$1:$LI$1),FALSE)</f>
        <v>5.3255064089999999</v>
      </c>
      <c r="AG1170" s="361">
        <f>+VLOOKUP($E1170,Emissions!$1:$1048576,MATCH(DATE(AG$2,1,1),Emissions!$A$1:$LI$1),FALSE)</f>
        <v>5.4959053750000004</v>
      </c>
      <c r="AH1170" s="361">
        <f>+VLOOKUP($E1170,Emissions!$1:$1048576,MATCH(DATE(AH$2,1,1),Emissions!$A$1:$LI$1),FALSE)</f>
        <v>5.6749542650000002</v>
      </c>
      <c r="AI1170" s="361">
        <f>+VLOOKUP($E1170,Emissions!$1:$1048576,MATCH(DATE(AI$2,1,1),Emissions!$A$1:$LI$1),FALSE)</f>
        <v>5.8626591589999997</v>
      </c>
      <c r="AJ1170" s="361">
        <f>+VLOOKUP($E1170,Emissions!$1:$1048576,MATCH(DATE(AJ$2,1,1),Emissions!$A$1:$LI$1),FALSE)</f>
        <v>6.0578755810000002</v>
      </c>
      <c r="AK1170" s="361">
        <f>+VLOOKUP($E1170,Emissions!$1:$1048576,MATCH(DATE(AK$2,1,1),Emissions!$A$1:$LI$1),FALSE)</f>
        <v>6.2591604160000003</v>
      </c>
      <c r="AL1170" s="361">
        <f>+VLOOKUP($E1170,Emissions!$1:$1048576,MATCH(DATE(AL$2,1,1),Emissions!$A$1:$LI$1),FALSE)</f>
        <v>6.4651250349999998</v>
      </c>
      <c r="AM1170" s="361">
        <f>+VLOOKUP($E1170,Emissions!$1:$1048576,MATCH(DATE(AM$2,1,1),Emissions!$A$1:$LI$1),FALSE)</f>
        <v>6.67439041</v>
      </c>
      <c r="AN1170" s="361">
        <f>+VLOOKUP($E1170,Emissions!$1:$1048576,MATCH(DATE(AN$2,1,1),Emissions!$A$1:$LI$1),FALSE)</f>
        <v>6.8855514299999996</v>
      </c>
      <c r="AO1170" s="361">
        <f>+VLOOKUP($E1170,Emissions!$1:$1048576,MATCH(DATE(AO$2,1,1),Emissions!$A$1:$LI$1),FALSE)</f>
        <v>7.0971559800000001</v>
      </c>
    </row>
    <row r="1171" spans="1:41" ht="15" customHeight="1" x14ac:dyDescent="0.35">
      <c r="A1171" s="411"/>
      <c r="B1171" s="170"/>
      <c r="C1171" s="138" t="s">
        <v>729</v>
      </c>
      <c r="D1171" s="114" t="s">
        <v>2746</v>
      </c>
      <c r="E1171" s="50" t="s">
        <v>3598</v>
      </c>
      <c r="F1171" s="361">
        <f>+VLOOKUP($E1171,Emissions!$1:$1048576,MATCH(DATE(F$2,1,1),Emissions!$A$1:$LI$1),FALSE)</f>
        <v>3.9488567100000004E-3</v>
      </c>
      <c r="G1171" s="361">
        <f>+VLOOKUP($E1171,Emissions!$1:$1048576,MATCH(DATE(G$2,1,1),Emissions!$A$1:$LI$1),FALSE)</f>
        <v>4.0263577300000001E-3</v>
      </c>
      <c r="H1171" s="361">
        <f>+VLOOKUP($E1171,Emissions!$1:$1048576,MATCH(DATE(H$2,1,1),Emissions!$A$1:$LI$1),FALSE)</f>
        <v>4.1142515399999998E-3</v>
      </c>
      <c r="I1171" s="361">
        <f>+VLOOKUP($E1171,Emissions!$1:$1048576,MATCH(DATE(I$2,1,1),Emissions!$A$1:$LI$1),FALSE)</f>
        <v>4.2072154100000004E-3</v>
      </c>
      <c r="J1171" s="361">
        <f>+VLOOKUP($E1171,Emissions!$1:$1048576,MATCH(DATE(J$2,1,1),Emissions!$A$1:$LI$1),FALSE)</f>
        <v>4.3084078099999996E-3</v>
      </c>
      <c r="K1171" s="361">
        <f>+VLOOKUP($E1171,Emissions!$1:$1048576,MATCH(DATE(K$2,1,1),Emissions!$A$1:$LI$1),FALSE)</f>
        <v>4.4177504399999998E-3</v>
      </c>
      <c r="L1171" s="361">
        <f>+VLOOKUP($E1171,Emissions!$1:$1048576,MATCH(DATE(L$2,1,1),Emissions!$A$1:$LI$1),FALSE)</f>
        <v>4.5342630300000001E-3</v>
      </c>
      <c r="M1171" s="361">
        <f>+VLOOKUP($E1171,Emissions!$1:$1048576,MATCH(DATE(M$2,1,1),Emissions!$A$1:$LI$1),FALSE)</f>
        <v>4.6568746500000001E-3</v>
      </c>
      <c r="N1171" s="361">
        <f>+VLOOKUP($E1171,Emissions!$1:$1048576,MATCH(DATE(N$2,1,1),Emissions!$A$1:$LI$1),FALSE)</f>
        <v>4.7846135299999997E-3</v>
      </c>
      <c r="O1171" s="361">
        <f>+VLOOKUP($E1171,Emissions!$1:$1048576,MATCH(DATE(O$2,1,1),Emissions!$A$1:$LI$1),FALSE)</f>
        <v>4.91672485E-3</v>
      </c>
      <c r="P1171" s="361">
        <f>+VLOOKUP($E1171,Emissions!$1:$1048576,MATCH(DATE(P$2,1,1),Emissions!$A$1:$LI$1),FALSE)</f>
        <v>5.0474115700000002E-3</v>
      </c>
      <c r="Q1171" s="361">
        <f>+VLOOKUP($E1171,Emissions!$1:$1048576,MATCH(DATE(Q$2,1,1),Emissions!$A$1:$LI$1),FALSE)</f>
        <v>5.15761543E-3</v>
      </c>
      <c r="R1171" s="361">
        <f>+VLOOKUP($E1171,Emissions!$1:$1048576,MATCH(DATE(R$2,1,1),Emissions!$A$1:$LI$1),FALSE)</f>
        <v>5.2509991400000004E-3</v>
      </c>
      <c r="S1171" s="361">
        <f>+VLOOKUP($E1171,Emissions!$1:$1048576,MATCH(DATE(S$2,1,1),Emissions!$A$1:$LI$1),FALSE)</f>
        <v>5.3319289400000002E-3</v>
      </c>
      <c r="T1171" s="361">
        <f>+VLOOKUP($E1171,Emissions!$1:$1048576,MATCH(DATE(T$2,1,1),Emissions!$A$1:$LI$1),FALSE)</f>
        <v>5.4053187499999997E-3</v>
      </c>
      <c r="U1171" s="361">
        <f>+VLOOKUP($E1171,Emissions!$1:$1048576,MATCH(DATE(U$2,1,1),Emissions!$A$1:$LI$1),FALSE)</f>
        <v>5.4756729399999997E-3</v>
      </c>
      <c r="V1171" s="361">
        <f>+VLOOKUP($E1171,Emissions!$1:$1048576,MATCH(DATE(V$2,1,1),Emissions!$A$1:$LI$1),FALSE)</f>
        <v>5.5469357499999998E-3</v>
      </c>
      <c r="W1171" s="361">
        <f>+VLOOKUP($E1171,Emissions!$1:$1048576,MATCH(DATE(W$2,1,1),Emissions!$A$1:$LI$1),FALSE)</f>
        <v>5.6226952800000002E-3</v>
      </c>
      <c r="X1171" s="361">
        <f>+VLOOKUP($E1171,Emissions!$1:$1048576,MATCH(DATE(X$2,1,1),Emissions!$A$1:$LI$1),FALSE)</f>
        <v>5.7059240100000002E-3</v>
      </c>
      <c r="Y1171" s="361">
        <f>+VLOOKUP($E1171,Emissions!$1:$1048576,MATCH(DATE(Y$2,1,1),Emissions!$A$1:$LI$1),FALSE)</f>
        <v>5.7985732099999996E-3</v>
      </c>
      <c r="Z1171" s="361">
        <f>+VLOOKUP($E1171,Emissions!$1:$1048576,MATCH(DATE(Z$2,1,1),Emissions!$A$1:$LI$1),FALSE)</f>
        <v>5.9019628700000002E-3</v>
      </c>
      <c r="AA1171" s="361">
        <f>+VLOOKUP($E1171,Emissions!$1:$1048576,MATCH(DATE(AA$2,1,1),Emissions!$A$1:$LI$1),FALSE)</f>
        <v>6.0179595500000002E-3</v>
      </c>
      <c r="AB1171" s="361">
        <f>+VLOOKUP($E1171,Emissions!$1:$1048576,MATCH(DATE(AB$2,1,1),Emissions!$A$1:$LI$1),FALSE)</f>
        <v>6.1482331399999998E-3</v>
      </c>
      <c r="AC1171" s="361">
        <f>+VLOOKUP($E1171,Emissions!$1:$1048576,MATCH(DATE(AC$2,1,1),Emissions!$A$1:$LI$1),FALSE)</f>
        <v>6.29375301E-3</v>
      </c>
      <c r="AD1171" s="361">
        <f>+VLOOKUP($E1171,Emissions!$1:$1048576,MATCH(DATE(AD$2,1,1),Emissions!$A$1:$LI$1),FALSE)</f>
        <v>6.45454021E-3</v>
      </c>
      <c r="AE1171" s="361">
        <f>+VLOOKUP($E1171,Emissions!$1:$1048576,MATCH(DATE(AE$2,1,1),Emissions!$A$1:$LI$1),FALSE)</f>
        <v>6.6293781900000001E-3</v>
      </c>
      <c r="AF1171" s="361">
        <f>+VLOOKUP($E1171,Emissions!$1:$1048576,MATCH(DATE(AF$2,1,1),Emissions!$A$1:$LI$1),FALSE)</f>
        <v>6.8177998900000002E-3</v>
      </c>
      <c r="AG1171" s="361">
        <f>+VLOOKUP($E1171,Emissions!$1:$1048576,MATCH(DATE(AG$2,1,1),Emissions!$A$1:$LI$1),FALSE)</f>
        <v>7.0208526300000003E-3</v>
      </c>
      <c r="AH1171" s="361">
        <f>+VLOOKUP($E1171,Emissions!$1:$1048576,MATCH(DATE(AH$2,1,1),Emissions!$A$1:$LI$1),FALSE)</f>
        <v>7.2389423600000002E-3</v>
      </c>
      <c r="AI1171" s="361">
        <f>+VLOOKUP($E1171,Emissions!$1:$1048576,MATCH(DATE(AI$2,1,1),Emissions!$A$1:$LI$1),FALSE)</f>
        <v>7.4699523499999997E-3</v>
      </c>
      <c r="AJ1171" s="361">
        <f>+VLOOKUP($E1171,Emissions!$1:$1048576,MATCH(DATE(AJ$2,1,1),Emissions!$A$1:$LI$1),FALSE)</f>
        <v>7.7104970000000002E-3</v>
      </c>
      <c r="AK1171" s="361">
        <f>+VLOOKUP($E1171,Emissions!$1:$1048576,MATCH(DATE(AK$2,1,1),Emissions!$A$1:$LI$1),FALSE)</f>
        <v>7.9575440099999995E-3</v>
      </c>
      <c r="AL1171" s="361">
        <f>+VLOOKUP($E1171,Emissions!$1:$1048576,MATCH(DATE(AL$2,1,1),Emissions!$A$1:$LI$1),FALSE)</f>
        <v>8.2087437599999997E-3</v>
      </c>
      <c r="AM1171" s="361">
        <f>+VLOOKUP($E1171,Emissions!$1:$1048576,MATCH(DATE(AM$2,1,1),Emissions!$A$1:$LI$1),FALSE)</f>
        <v>8.4620415399999996E-3</v>
      </c>
      <c r="AN1171" s="361">
        <f>+VLOOKUP($E1171,Emissions!$1:$1048576,MATCH(DATE(AN$2,1,1),Emissions!$A$1:$LI$1),FALSE)</f>
        <v>8.7154917799999992E-3</v>
      </c>
      <c r="AO1171" s="361">
        <f>+VLOOKUP($E1171,Emissions!$1:$1048576,MATCH(DATE(AO$2,1,1),Emissions!$A$1:$LI$1),FALSE)</f>
        <v>8.9671828800000006E-3</v>
      </c>
    </row>
    <row r="1172" spans="1:41" ht="15" customHeight="1" x14ac:dyDescent="0.35">
      <c r="A1172" s="411"/>
      <c r="B1172" s="170"/>
      <c r="C1172" s="138" t="s">
        <v>730</v>
      </c>
      <c r="D1172" s="114" t="s">
        <v>2746</v>
      </c>
      <c r="E1172" s="50" t="s">
        <v>3599</v>
      </c>
      <c r="F1172" s="361">
        <f>+VLOOKUP($E1172,Emissions!$1:$1048576,MATCH(DATE(F$2,1,1),Emissions!$A$1:$LI$1),FALSE)</f>
        <v>7.9936435770000003</v>
      </c>
      <c r="G1172" s="361">
        <f>+VLOOKUP($E1172,Emissions!$1:$1048576,MATCH(DATE(G$2,1,1),Emissions!$A$1:$LI$1),FALSE)</f>
        <v>8.19122445</v>
      </c>
      <c r="H1172" s="361">
        <f>+VLOOKUP($E1172,Emissions!$1:$1048576,MATCH(DATE(H$2,1,1),Emissions!$A$1:$LI$1),FALSE)</f>
        <v>8.4103751039999999</v>
      </c>
      <c r="I1172" s="361">
        <f>+VLOOKUP($E1172,Emissions!$1:$1048576,MATCH(DATE(I$2,1,1),Emissions!$A$1:$LI$1),FALSE)</f>
        <v>8.6384378379999998</v>
      </c>
      <c r="J1172" s="361">
        <f>+VLOOKUP($E1172,Emissions!$1:$1048576,MATCH(DATE(J$2,1,1),Emissions!$A$1:$LI$1),FALSE)</f>
        <v>8.8773610170000001</v>
      </c>
      <c r="K1172" s="361">
        <f>+VLOOKUP($E1172,Emissions!$1:$1048576,MATCH(DATE(K$2,1,1),Emissions!$A$1:$LI$1),FALSE)</f>
        <v>9.1282577239999991</v>
      </c>
      <c r="L1172" s="361">
        <f>+VLOOKUP($E1172,Emissions!$1:$1048576,MATCH(DATE(L$2,1,1),Emissions!$A$1:$LI$1),FALSE)</f>
        <v>9.3907635969999994</v>
      </c>
      <c r="M1172" s="361">
        <f>+VLOOKUP($E1172,Emissions!$1:$1048576,MATCH(DATE(M$2,1,1),Emissions!$A$1:$LI$1),FALSE)</f>
        <v>9.6640656160000002</v>
      </c>
      <c r="N1172" s="361">
        <f>+VLOOKUP($E1172,Emissions!$1:$1048576,MATCH(DATE(N$2,1,1),Emissions!$A$1:$LI$1),FALSE)</f>
        <v>9.9471794350000007</v>
      </c>
      <c r="O1172" s="361">
        <f>+VLOOKUP($E1172,Emissions!$1:$1048576,MATCH(DATE(O$2,1,1),Emissions!$A$1:$LI$1),FALSE)</f>
        <v>10.23923714</v>
      </c>
      <c r="P1172" s="361">
        <f>+VLOOKUP($E1172,Emissions!$1:$1048576,MATCH(DATE(P$2,1,1),Emissions!$A$1:$LI$1),FALSE)</f>
        <v>10.52456304</v>
      </c>
      <c r="Q1172" s="361">
        <f>+VLOOKUP($E1172,Emissions!$1:$1048576,MATCH(DATE(Q$2,1,1),Emissions!$A$1:$LI$1),FALSE)</f>
        <v>10.754770369999999</v>
      </c>
      <c r="R1172" s="361">
        <f>+VLOOKUP($E1172,Emissions!$1:$1048576,MATCH(DATE(R$2,1,1),Emissions!$A$1:$LI$1),FALSE)</f>
        <v>10.94410834</v>
      </c>
      <c r="S1172" s="361">
        <f>+VLOOKUP($E1172,Emissions!$1:$1048576,MATCH(DATE(S$2,1,1),Emissions!$A$1:$LI$1),FALSE)</f>
        <v>11.10595326</v>
      </c>
      <c r="T1172" s="361">
        <f>+VLOOKUP($E1172,Emissions!$1:$1048576,MATCH(DATE(T$2,1,1),Emissions!$A$1:$LI$1),FALSE)</f>
        <v>11.25374197</v>
      </c>
      <c r="U1172" s="361">
        <f>+VLOOKUP($E1172,Emissions!$1:$1048576,MATCH(DATE(U$2,1,1),Emissions!$A$1:$LI$1),FALSE)</f>
        <v>11.3987771</v>
      </c>
      <c r="V1172" s="361">
        <f>+VLOOKUP($E1172,Emissions!$1:$1048576,MATCH(DATE(V$2,1,1),Emissions!$A$1:$LI$1),FALSE)</f>
        <v>11.55023272</v>
      </c>
      <c r="W1172" s="361">
        <f>+VLOOKUP($E1172,Emissions!$1:$1048576,MATCH(DATE(W$2,1,1),Emissions!$A$1:$LI$1),FALSE)</f>
        <v>11.71603561</v>
      </c>
      <c r="X1172" s="361">
        <f>+VLOOKUP($E1172,Emissions!$1:$1048576,MATCH(DATE(X$2,1,1),Emissions!$A$1:$LI$1),FALSE)</f>
        <v>11.90229549</v>
      </c>
      <c r="Y1172" s="361">
        <f>+VLOOKUP($E1172,Emissions!$1:$1048576,MATCH(DATE(Y$2,1,1),Emissions!$A$1:$LI$1),FALSE)</f>
        <v>12.11244252</v>
      </c>
      <c r="Z1172" s="361">
        <f>+VLOOKUP($E1172,Emissions!$1:$1048576,MATCH(DATE(Z$2,1,1),Emissions!$A$1:$LI$1),FALSE)</f>
        <v>12.34911131</v>
      </c>
      <c r="AA1172" s="361">
        <f>+VLOOKUP($E1172,Emissions!$1:$1048576,MATCH(DATE(AA$2,1,1),Emissions!$A$1:$LI$1),FALSE)</f>
        <v>12.61528107</v>
      </c>
      <c r="AB1172" s="361">
        <f>+VLOOKUP($E1172,Emissions!$1:$1048576,MATCH(DATE(AB$2,1,1),Emissions!$A$1:$LI$1),FALSE)</f>
        <v>12.914388280000001</v>
      </c>
      <c r="AC1172" s="361">
        <f>+VLOOKUP($E1172,Emissions!$1:$1048576,MATCH(DATE(AC$2,1,1),Emissions!$A$1:$LI$1),FALSE)</f>
        <v>13.24812345</v>
      </c>
      <c r="AD1172" s="361">
        <f>+VLOOKUP($E1172,Emissions!$1:$1048576,MATCH(DATE(AD$2,1,1),Emissions!$A$1:$LI$1),FALSE)</f>
        <v>13.615757390000001</v>
      </c>
      <c r="AE1172" s="361">
        <f>+VLOOKUP($E1172,Emissions!$1:$1048576,MATCH(DATE(AE$2,1,1),Emissions!$A$1:$LI$1),FALSE)</f>
        <v>14.015249109999999</v>
      </c>
      <c r="AF1172" s="361">
        <f>+VLOOKUP($E1172,Emissions!$1:$1048576,MATCH(DATE(AF$2,1,1),Emissions!$A$1:$LI$1),FALSE)</f>
        <v>14.44616132</v>
      </c>
      <c r="AG1172" s="361">
        <f>+VLOOKUP($E1172,Emissions!$1:$1048576,MATCH(DATE(AG$2,1,1),Emissions!$A$1:$LI$1),FALSE)</f>
        <v>14.910811580000001</v>
      </c>
      <c r="AH1172" s="361">
        <f>+VLOOKUP($E1172,Emissions!$1:$1048576,MATCH(DATE(AH$2,1,1),Emissions!$A$1:$LI$1),FALSE)</f>
        <v>15.4094552</v>
      </c>
      <c r="AI1172" s="361">
        <f>+VLOOKUP($E1172,Emissions!$1:$1048576,MATCH(DATE(AI$2,1,1),Emissions!$A$1:$LI$1),FALSE)</f>
        <v>15.93592757</v>
      </c>
      <c r="AJ1172" s="361">
        <f>+VLOOKUP($E1172,Emissions!$1:$1048576,MATCH(DATE(AJ$2,1,1),Emissions!$A$1:$LI$1),FALSE)</f>
        <v>16.481385899999999</v>
      </c>
      <c r="AK1172" s="361">
        <f>+VLOOKUP($E1172,Emissions!$1:$1048576,MATCH(DATE(AK$2,1,1),Emissions!$A$1:$LI$1),FALSE)</f>
        <v>17.03860246</v>
      </c>
      <c r="AL1172" s="361">
        <f>+VLOOKUP($E1172,Emissions!$1:$1048576,MATCH(DATE(AL$2,1,1),Emissions!$A$1:$LI$1),FALSE)</f>
        <v>17.602517450000001</v>
      </c>
      <c r="AM1172" s="361">
        <f>+VLOOKUP($E1172,Emissions!$1:$1048576,MATCH(DATE(AM$2,1,1),Emissions!$A$1:$LI$1),FALSE)</f>
        <v>18.168956819999998</v>
      </c>
      <c r="AN1172" s="361">
        <f>+VLOOKUP($E1172,Emissions!$1:$1048576,MATCH(DATE(AN$2,1,1),Emissions!$A$1:$LI$1),FALSE)</f>
        <v>18.734062359999999</v>
      </c>
      <c r="AO1172" s="361">
        <f>+VLOOKUP($E1172,Emissions!$1:$1048576,MATCH(DATE(AO$2,1,1),Emissions!$A$1:$LI$1),FALSE)</f>
        <v>19.29406384</v>
      </c>
    </row>
    <row r="1173" spans="1:41" ht="15" customHeight="1" x14ac:dyDescent="0.35">
      <c r="A1173" s="411"/>
      <c r="B1173" s="170"/>
      <c r="C1173" s="138" t="s">
        <v>731</v>
      </c>
      <c r="D1173" s="114" t="s">
        <v>2746</v>
      </c>
      <c r="E1173" s="50" t="s">
        <v>3600</v>
      </c>
      <c r="F1173" s="361">
        <f>+VLOOKUP($E1173,Emissions!$1:$1048576,MATCH(DATE(F$2,1,1),Emissions!$A$1:$LI$1),FALSE)</f>
        <v>5.2987501400000002E-4</v>
      </c>
      <c r="G1173" s="361">
        <f>+VLOOKUP($E1173,Emissions!$1:$1048576,MATCH(DATE(G$2,1,1),Emissions!$A$1:$LI$1),FALSE)</f>
        <v>5.3932381799999996E-4</v>
      </c>
      <c r="H1173" s="361">
        <f>+VLOOKUP($E1173,Emissions!$1:$1048576,MATCH(DATE(H$2,1,1),Emissions!$A$1:$LI$1),FALSE)</f>
        <v>5.49690061E-4</v>
      </c>
      <c r="I1173" s="361">
        <f>+VLOOKUP($E1173,Emissions!$1:$1048576,MATCH(DATE(I$2,1,1),Emissions!$A$1:$LI$1),FALSE)</f>
        <v>5.5979449900000003E-4</v>
      </c>
      <c r="J1173" s="361">
        <f>+VLOOKUP($E1173,Emissions!$1:$1048576,MATCH(DATE(J$2,1,1),Emissions!$A$1:$LI$1),FALSE)</f>
        <v>5.7143048499999996E-4</v>
      </c>
      <c r="K1173" s="361">
        <f>+VLOOKUP($E1173,Emissions!$1:$1048576,MATCH(DATE(K$2,1,1),Emissions!$A$1:$LI$1),FALSE)</f>
        <v>5.8479451800000002E-4</v>
      </c>
      <c r="L1173" s="361">
        <f>+VLOOKUP($E1173,Emissions!$1:$1048576,MATCH(DATE(L$2,1,1),Emissions!$A$1:$LI$1),FALSE)</f>
        <v>5.9971671699999998E-4</v>
      </c>
      <c r="M1173" s="361">
        <f>+VLOOKUP($E1173,Emissions!$1:$1048576,MATCH(DATE(M$2,1,1),Emissions!$A$1:$LI$1),FALSE)</f>
        <v>6.1591934699999995E-4</v>
      </c>
      <c r="N1173" s="361">
        <f>+VLOOKUP($E1173,Emissions!$1:$1048576,MATCH(DATE(N$2,1,1),Emissions!$A$1:$LI$1),FALSE)</f>
        <v>6.3319104200000001E-4</v>
      </c>
      <c r="O1173" s="361">
        <f>+VLOOKUP($E1173,Emissions!$1:$1048576,MATCH(DATE(O$2,1,1),Emissions!$A$1:$LI$1),FALSE)</f>
        <v>6.5138479500000005E-4</v>
      </c>
      <c r="P1173" s="361">
        <f>+VLOOKUP($E1173,Emissions!$1:$1048576,MATCH(DATE(P$2,1,1),Emissions!$A$1:$LI$1),FALSE)</f>
        <v>6.69511006E-4</v>
      </c>
      <c r="Q1173" s="361">
        <f>+VLOOKUP($E1173,Emissions!$1:$1048576,MATCH(DATE(Q$2,1,1),Emissions!$A$1:$LI$1),FALSE)</f>
        <v>6.8458757199999995E-4</v>
      </c>
      <c r="R1173" s="361">
        <f>+VLOOKUP($E1173,Emissions!$1:$1048576,MATCH(DATE(R$2,1,1),Emissions!$A$1:$LI$1),FALSE)</f>
        <v>6.9715694899999999E-4</v>
      </c>
      <c r="S1173" s="361">
        <f>+VLOOKUP($E1173,Emissions!$1:$1048576,MATCH(DATE(S$2,1,1),Emissions!$A$1:$LI$1),FALSE)</f>
        <v>7.0784909500000003E-4</v>
      </c>
      <c r="T1173" s="361">
        <f>+VLOOKUP($E1173,Emissions!$1:$1048576,MATCH(DATE(T$2,1,1),Emissions!$A$1:$LI$1),FALSE)</f>
        <v>7.1739411699999996E-4</v>
      </c>
      <c r="U1173" s="361">
        <f>+VLOOKUP($E1173,Emissions!$1:$1048576,MATCH(DATE(U$2,1,1),Emissions!$A$1:$LI$1),FALSE)</f>
        <v>7.2647886400000004E-4</v>
      </c>
      <c r="V1173" s="361">
        <f>+VLOOKUP($E1173,Emissions!$1:$1048576,MATCH(DATE(V$2,1,1),Emissions!$A$1:$LI$1),FALSE)</f>
        <v>7.3567894700000004E-4</v>
      </c>
      <c r="W1173" s="361">
        <f>+VLOOKUP($E1173,Emissions!$1:$1048576,MATCH(DATE(W$2,1,1),Emissions!$A$1:$LI$1),FALSE)</f>
        <v>7.4554497500000001E-4</v>
      </c>
      <c r="X1173" s="361">
        <f>+VLOOKUP($E1173,Emissions!$1:$1048576,MATCH(DATE(X$2,1,1),Emissions!$A$1:$LI$1),FALSE)</f>
        <v>7.5656759799999998E-4</v>
      </c>
      <c r="Y1173" s="361">
        <f>+VLOOKUP($E1173,Emissions!$1:$1048576,MATCH(DATE(Y$2,1,1),Emissions!$A$1:$LI$1),FALSE)</f>
        <v>7.6910032699999999E-4</v>
      </c>
      <c r="Z1173" s="361">
        <f>+VLOOKUP($E1173,Emissions!$1:$1048576,MATCH(DATE(Z$2,1,1),Emissions!$A$1:$LI$1),FALSE)</f>
        <v>7.8344831999999998E-4</v>
      </c>
      <c r="AA1173" s="361">
        <f>+VLOOKUP($E1173,Emissions!$1:$1048576,MATCH(DATE(AA$2,1,1),Emissions!$A$1:$LI$1),FALSE)</f>
        <v>7.9990725700000004E-4</v>
      </c>
      <c r="AB1173" s="361">
        <f>+VLOOKUP($E1173,Emissions!$1:$1048576,MATCH(DATE(AB$2,1,1),Emissions!$A$1:$LI$1),FALSE)</f>
        <v>8.1877994799999995E-4</v>
      </c>
      <c r="AC1173" s="361">
        <f>+VLOOKUP($E1173,Emissions!$1:$1048576,MATCH(DATE(AC$2,1,1),Emissions!$A$1:$LI$1),FALSE)</f>
        <v>8.4026263999999998E-4</v>
      </c>
      <c r="AD1173" s="361">
        <f>+VLOOKUP($E1173,Emissions!$1:$1048576,MATCH(DATE(AD$2,1,1),Emissions!$A$1:$LI$1),FALSE)</f>
        <v>8.6441440899999997E-4</v>
      </c>
      <c r="AE1173" s="361">
        <f>+VLOOKUP($E1173,Emissions!$1:$1048576,MATCH(DATE(AE$2,1,1),Emissions!$A$1:$LI$1),FALSE)</f>
        <v>8.9122228299999995E-4</v>
      </c>
      <c r="AF1173" s="361">
        <f>+VLOOKUP($E1173,Emissions!$1:$1048576,MATCH(DATE(AF$2,1,1),Emissions!$A$1:$LI$1),FALSE)</f>
        <v>9.2042836999999998E-4</v>
      </c>
      <c r="AG1173" s="361">
        <f>+VLOOKUP($E1173,Emissions!$1:$1048576,MATCH(DATE(AG$2,1,1),Emissions!$A$1:$LI$1),FALSE)</f>
        <v>9.5226462899999996E-4</v>
      </c>
      <c r="AH1173" s="361">
        <f>+VLOOKUP($E1173,Emissions!$1:$1048576,MATCH(DATE(AH$2,1,1),Emissions!$A$1:$LI$1),FALSE)</f>
        <v>9.8679058600000002E-4</v>
      </c>
      <c r="AI1173" s="361">
        <f>+VLOOKUP($E1173,Emissions!$1:$1048576,MATCH(DATE(AI$2,1,1),Emissions!$A$1:$LI$1),FALSE)</f>
        <v>1.0235755500000001E-3</v>
      </c>
      <c r="AJ1173" s="361">
        <f>+VLOOKUP($E1173,Emissions!$1:$1048576,MATCH(DATE(AJ$2,1,1),Emissions!$A$1:$LI$1),FALSE)</f>
        <v>1.06196738E-3</v>
      </c>
      <c r="AK1173" s="361">
        <f>+VLOOKUP($E1173,Emissions!$1:$1048576,MATCH(DATE(AK$2,1,1),Emissions!$A$1:$LI$1),FALSE)</f>
        <v>1.10138241E-3</v>
      </c>
      <c r="AL1173" s="361">
        <f>+VLOOKUP($E1173,Emissions!$1:$1048576,MATCH(DATE(AL$2,1,1),Emissions!$A$1:$LI$1),FALSE)</f>
        <v>1.1413679699999999E-3</v>
      </c>
      <c r="AM1173" s="361">
        <f>+VLOOKUP($E1173,Emissions!$1:$1048576,MATCH(DATE(AM$2,1,1),Emissions!$A$1:$LI$1),FALSE)</f>
        <v>1.1815393199999999E-3</v>
      </c>
      <c r="AN1173" s="361">
        <f>+VLOOKUP($E1173,Emissions!$1:$1048576,MATCH(DATE(AN$2,1,1),Emissions!$A$1:$LI$1),FALSE)</f>
        <v>1.22154388E-3</v>
      </c>
      <c r="AO1173" s="361">
        <f>+VLOOKUP($E1173,Emissions!$1:$1048576,MATCH(DATE(AO$2,1,1),Emissions!$A$1:$LI$1),FALSE)</f>
        <v>1.26104379E-3</v>
      </c>
    </row>
    <row r="1174" spans="1:41" ht="15" customHeight="1" x14ac:dyDescent="0.35">
      <c r="A1174" s="411"/>
      <c r="B1174" s="170"/>
      <c r="C1174" s="138" t="s">
        <v>732</v>
      </c>
      <c r="D1174" s="114" t="s">
        <v>2746</v>
      </c>
      <c r="E1174" s="50" t="s">
        <v>3601</v>
      </c>
      <c r="F1174" s="361">
        <f>+VLOOKUP($E1174,Emissions!$1:$1048576,MATCH(DATE(F$2,1,1),Emissions!$A$1:$LI$1),FALSE)</f>
        <v>0.60525449769999995</v>
      </c>
      <c r="G1174" s="361">
        <f>+VLOOKUP($E1174,Emissions!$1:$1048576,MATCH(DATE(G$2,1,1),Emissions!$A$1:$LI$1),FALSE)</f>
        <v>0.61241311030000001</v>
      </c>
      <c r="H1174" s="361">
        <f>+VLOOKUP($E1174,Emissions!$1:$1048576,MATCH(DATE(H$2,1,1),Emissions!$A$1:$LI$1),FALSE)</f>
        <v>0.62067799420000003</v>
      </c>
      <c r="I1174" s="361">
        <f>+VLOOKUP($E1174,Emissions!$1:$1048576,MATCH(DATE(I$2,1,1),Emissions!$A$1:$LI$1),FALSE)</f>
        <v>0.62767257740000004</v>
      </c>
      <c r="J1174" s="361">
        <f>+VLOOKUP($E1174,Emissions!$1:$1048576,MATCH(DATE(J$2,1,1),Emissions!$A$1:$LI$1),FALSE)</f>
        <v>0.6380641829</v>
      </c>
      <c r="K1174" s="361">
        <f>+VLOOKUP($E1174,Emissions!$1:$1048576,MATCH(DATE(K$2,1,1),Emissions!$A$1:$LI$1),FALSE)</f>
        <v>0.65129166770000002</v>
      </c>
      <c r="L1174" s="361">
        <f>+VLOOKUP($E1174,Emissions!$1:$1048576,MATCH(DATE(L$2,1,1),Emissions!$A$1:$LI$1),FALSE)</f>
        <v>0.66687650489999994</v>
      </c>
      <c r="M1174" s="361">
        <f>+VLOOKUP($E1174,Emissions!$1:$1048576,MATCH(DATE(M$2,1,1),Emissions!$A$1:$LI$1),FALSE)</f>
        <v>0.68435598900000005</v>
      </c>
      <c r="N1174" s="361">
        <f>+VLOOKUP($E1174,Emissions!$1:$1048576,MATCH(DATE(N$2,1,1),Emissions!$A$1:$LI$1),FALSE)</f>
        <v>0.70338137720000005</v>
      </c>
      <c r="O1174" s="361">
        <f>+VLOOKUP($E1174,Emissions!$1:$1048576,MATCH(DATE(O$2,1,1),Emissions!$A$1:$LI$1),FALSE)</f>
        <v>0.72371099650000004</v>
      </c>
      <c r="P1174" s="361">
        <f>+VLOOKUP($E1174,Emissions!$1:$1048576,MATCH(DATE(P$2,1,1),Emissions!$A$1:$LI$1),FALSE)</f>
        <v>0.74422448569999999</v>
      </c>
      <c r="Q1174" s="361">
        <f>+VLOOKUP($E1174,Emissions!$1:$1048576,MATCH(DATE(Q$2,1,1),Emissions!$A$1:$LI$1),FALSE)</f>
        <v>0.76169828539999995</v>
      </c>
      <c r="R1174" s="361">
        <f>+VLOOKUP($E1174,Emissions!$1:$1048576,MATCH(DATE(R$2,1,1),Emissions!$A$1:$LI$1),FALSE)</f>
        <v>0.77681665740000005</v>
      </c>
      <c r="S1174" s="361">
        <f>+VLOOKUP($E1174,Emissions!$1:$1048576,MATCH(DATE(S$2,1,1),Emissions!$A$1:$LI$1),FALSE)</f>
        <v>0.7904066206</v>
      </c>
      <c r="T1174" s="361">
        <f>+VLOOKUP($E1174,Emissions!$1:$1048576,MATCH(DATE(T$2,1,1),Emissions!$A$1:$LI$1),FALSE)</f>
        <v>0.80333243990000003</v>
      </c>
      <c r="U1174" s="361">
        <f>+VLOOKUP($E1174,Emissions!$1:$1048576,MATCH(DATE(U$2,1,1),Emissions!$A$1:$LI$1),FALSE)</f>
        <v>0.81632470609999996</v>
      </c>
      <c r="V1174" s="361">
        <f>+VLOOKUP($E1174,Emissions!$1:$1048576,MATCH(DATE(V$2,1,1),Emissions!$A$1:$LI$1),FALSE)</f>
        <v>0.8299717955</v>
      </c>
      <c r="W1174" s="361">
        <f>+VLOOKUP($E1174,Emissions!$1:$1048576,MATCH(DATE(W$2,1,1),Emissions!$A$1:$LI$1),FALSE)</f>
        <v>0.8447748893</v>
      </c>
      <c r="X1174" s="361">
        <f>+VLOOKUP($E1174,Emissions!$1:$1048576,MATCH(DATE(X$2,1,1),Emissions!$A$1:$LI$1),FALSE)</f>
        <v>0.86112609740000001</v>
      </c>
      <c r="Y1174" s="361">
        <f>+VLOOKUP($E1174,Emissions!$1:$1048576,MATCH(DATE(Y$2,1,1),Emissions!$A$1:$LI$1),FALSE)</f>
        <v>0.87925247429999998</v>
      </c>
      <c r="Z1174" s="361">
        <f>+VLOOKUP($E1174,Emissions!$1:$1048576,MATCH(DATE(Z$2,1,1),Emissions!$A$1:$LI$1),FALSE)</f>
        <v>0.89933654070000002</v>
      </c>
      <c r="AA1174" s="361">
        <f>+VLOOKUP($E1174,Emissions!$1:$1048576,MATCH(DATE(AA$2,1,1),Emissions!$A$1:$LI$1),FALSE)</f>
        <v>0.92156485720000003</v>
      </c>
      <c r="AB1174" s="361">
        <f>+VLOOKUP($E1174,Emissions!$1:$1048576,MATCH(DATE(AB$2,1,1),Emissions!$A$1:$LI$1),FALSE)</f>
        <v>0.94618087630000003</v>
      </c>
      <c r="AC1174" s="361">
        <f>+VLOOKUP($E1174,Emissions!$1:$1048576,MATCH(DATE(AC$2,1,1),Emissions!$A$1:$LI$1),FALSE)</f>
        <v>0.97332869030000002</v>
      </c>
      <c r="AD1174" s="361">
        <f>+VLOOKUP($E1174,Emissions!$1:$1048576,MATCH(DATE(AD$2,1,1),Emissions!$A$1:$LI$1),FALSE)</f>
        <v>1.0030017499999999</v>
      </c>
      <c r="AE1174" s="361">
        <f>+VLOOKUP($E1174,Emissions!$1:$1048576,MATCH(DATE(AE$2,1,1),Emissions!$A$1:$LI$1),FALSE)</f>
        <v>1.035123558</v>
      </c>
      <c r="AF1174" s="361">
        <f>+VLOOKUP($E1174,Emissions!$1:$1048576,MATCH(DATE(AF$2,1,1),Emissions!$A$1:$LI$1),FALSE)</f>
        <v>1.0691799209999999</v>
      </c>
      <c r="AG1174" s="361">
        <f>+VLOOKUP($E1174,Emissions!$1:$1048576,MATCH(DATE(AG$2,1,1),Emissions!$A$1:$LI$1),FALSE)</f>
        <v>1.105357672</v>
      </c>
      <c r="AH1174" s="361">
        <f>+VLOOKUP($E1174,Emissions!$1:$1048576,MATCH(DATE(AH$2,1,1),Emissions!$A$1:$LI$1),FALSE)</f>
        <v>1.1438103310000001</v>
      </c>
      <c r="AI1174" s="361">
        <f>+VLOOKUP($E1174,Emissions!$1:$1048576,MATCH(DATE(AI$2,1,1),Emissions!$A$1:$LI$1),FALSE)</f>
        <v>1.1842322940000001</v>
      </c>
      <c r="AJ1174" s="361">
        <f>+VLOOKUP($E1174,Emissions!$1:$1048576,MATCH(DATE(AJ$2,1,1),Emissions!$A$1:$LI$1),FALSE)</f>
        <v>1.2260867209999999</v>
      </c>
      <c r="AK1174" s="361">
        <f>+VLOOKUP($E1174,Emissions!$1:$1048576,MATCH(DATE(AK$2,1,1),Emissions!$A$1:$LI$1),FALSE)</f>
        <v>1.2689082920000001</v>
      </c>
      <c r="AL1174" s="361">
        <f>+VLOOKUP($E1174,Emissions!$1:$1048576,MATCH(DATE(AL$2,1,1),Emissions!$A$1:$LI$1),FALSE)</f>
        <v>1.312366677</v>
      </c>
      <c r="AM1174" s="361">
        <f>+VLOOKUP($E1174,Emissions!$1:$1048576,MATCH(DATE(AM$2,1,1),Emissions!$A$1:$LI$1),FALSE)</f>
        <v>1.356193161</v>
      </c>
      <c r="AN1174" s="361">
        <f>+VLOOKUP($E1174,Emissions!$1:$1048576,MATCH(DATE(AN$2,1,1),Emissions!$A$1:$LI$1),FALSE)</f>
        <v>1.4001400589999999</v>
      </c>
      <c r="AO1174" s="361">
        <f>+VLOOKUP($E1174,Emissions!$1:$1048576,MATCH(DATE(AO$2,1,1),Emissions!$A$1:$LI$1),FALSE)</f>
        <v>1.443961354</v>
      </c>
    </row>
    <row r="1175" spans="1:41" ht="15" customHeight="1" x14ac:dyDescent="0.35">
      <c r="A1175" s="411"/>
      <c r="B1175" s="170"/>
      <c r="C1175" s="138" t="s">
        <v>733</v>
      </c>
      <c r="D1175" s="114" t="s">
        <v>2746</v>
      </c>
      <c r="E1175" s="50" t="s">
        <v>3602</v>
      </c>
      <c r="F1175" s="361">
        <f>+VLOOKUP($E1175,Emissions!$1:$1048576,MATCH(DATE(F$2,1,1),Emissions!$A$1:$LI$1),FALSE)</f>
        <v>5.9188580699999998E-5</v>
      </c>
      <c r="G1175" s="361">
        <f>+VLOOKUP($E1175,Emissions!$1:$1048576,MATCH(DATE(G$2,1,1),Emissions!$A$1:$LI$1),FALSE)</f>
        <v>6.0736582300000003E-5</v>
      </c>
      <c r="H1175" s="361">
        <f>+VLOOKUP($E1175,Emissions!$1:$1048576,MATCH(DATE(H$2,1,1),Emissions!$A$1:$LI$1),FALSE)</f>
        <v>6.2355308199999994E-5</v>
      </c>
      <c r="I1175" s="361">
        <f>+VLOOKUP($E1175,Emissions!$1:$1048576,MATCH(DATE(I$2,1,1),Emissions!$A$1:$LI$1),FALSE)</f>
        <v>6.3940815799999997E-5</v>
      </c>
      <c r="J1175" s="361">
        <f>+VLOOKUP($E1175,Emissions!$1:$1048576,MATCH(DATE(J$2,1,1),Emissions!$A$1:$LI$1),FALSE)</f>
        <v>6.5636360300000006E-5</v>
      </c>
      <c r="K1175" s="361">
        <f>+VLOOKUP($E1175,Emissions!$1:$1048576,MATCH(DATE(K$2,1,1),Emissions!$A$1:$LI$1),FALSE)</f>
        <v>6.7486991200000005E-5</v>
      </c>
      <c r="L1175" s="361">
        <f>+VLOOKUP($E1175,Emissions!$1:$1048576,MATCH(DATE(L$2,1,1),Emissions!$A$1:$LI$1),FALSE)</f>
        <v>6.9502185200000002E-5</v>
      </c>
      <c r="M1175" s="361">
        <f>+VLOOKUP($E1175,Emissions!$1:$1048576,MATCH(DATE(M$2,1,1),Emissions!$A$1:$LI$1),FALSE)</f>
        <v>7.1662970800000006E-5</v>
      </c>
      <c r="N1175" s="361">
        <f>+VLOOKUP($E1175,Emissions!$1:$1048576,MATCH(DATE(N$2,1,1),Emissions!$A$1:$LI$1),FALSE)</f>
        <v>7.3946357200000006E-5</v>
      </c>
      <c r="O1175" s="361">
        <f>+VLOOKUP($E1175,Emissions!$1:$1048576,MATCH(DATE(O$2,1,1),Emissions!$A$1:$LI$1),FALSE)</f>
        <v>7.6332918899999996E-5</v>
      </c>
      <c r="P1175" s="361">
        <f>+VLOOKUP($E1175,Emissions!$1:$1048576,MATCH(DATE(P$2,1,1),Emissions!$A$1:$LI$1),FALSE)</f>
        <v>7.8659852399999997E-5</v>
      </c>
      <c r="Q1175" s="361">
        <f>+VLOOKUP($E1175,Emissions!$1:$1048576,MATCH(DATE(Q$2,1,1),Emissions!$A$1:$LI$1),FALSE)</f>
        <v>8.0469910199999997E-5</v>
      </c>
      <c r="R1175" s="361">
        <f>+VLOOKUP($E1175,Emissions!$1:$1048576,MATCH(DATE(R$2,1,1),Emissions!$A$1:$LI$1),FALSE)</f>
        <v>8.1870580399999993E-5</v>
      </c>
      <c r="S1175" s="361">
        <f>+VLOOKUP($E1175,Emissions!$1:$1048576,MATCH(DATE(S$2,1,1),Emissions!$A$1:$LI$1),FALSE)</f>
        <v>8.2960440700000003E-5</v>
      </c>
      <c r="T1175" s="361">
        <f>+VLOOKUP($E1175,Emissions!$1:$1048576,MATCH(DATE(T$2,1,1),Emissions!$A$1:$LI$1),FALSE)</f>
        <v>8.3853736600000001E-5</v>
      </c>
      <c r="U1175" s="361">
        <f>+VLOOKUP($E1175,Emissions!$1:$1048576,MATCH(DATE(U$2,1,1),Emissions!$A$1:$LI$1),FALSE)</f>
        <v>8.4657098999999997E-5</v>
      </c>
      <c r="V1175" s="361">
        <f>+VLOOKUP($E1175,Emissions!$1:$1048576,MATCH(DATE(V$2,1,1),Emissions!$A$1:$LI$1),FALSE)</f>
        <v>8.54588519E-5</v>
      </c>
      <c r="W1175" s="361">
        <f>+VLOOKUP($E1175,Emissions!$1:$1048576,MATCH(DATE(W$2,1,1),Emissions!$A$1:$LI$1),FALSE)</f>
        <v>8.6339691200000001E-5</v>
      </c>
      <c r="X1175" s="361">
        <f>+VLOOKUP($E1175,Emissions!$1:$1048576,MATCH(DATE(X$2,1,1),Emissions!$A$1:$LI$1),FALSE)</f>
        <v>8.7370161500000004E-5</v>
      </c>
      <c r="Y1175" s="361">
        <f>+VLOOKUP($E1175,Emissions!$1:$1048576,MATCH(DATE(Y$2,1,1),Emissions!$A$1:$LI$1),FALSE)</f>
        <v>8.8600814499999997E-5</v>
      </c>
      <c r="Z1175" s="361">
        <f>+VLOOKUP($E1175,Emissions!$1:$1048576,MATCH(DATE(Z$2,1,1),Emissions!$A$1:$LI$1),FALSE)</f>
        <v>9.0083494199999999E-5</v>
      </c>
      <c r="AA1175" s="361">
        <f>+VLOOKUP($E1175,Emissions!$1:$1048576,MATCH(DATE(AA$2,1,1),Emissions!$A$1:$LI$1),FALSE)</f>
        <v>9.1858138699999999E-5</v>
      </c>
      <c r="AB1175" s="361">
        <f>+VLOOKUP($E1175,Emissions!$1:$1048576,MATCH(DATE(AB$2,1,1),Emissions!$A$1:$LI$1),FALSE)</f>
        <v>9.3971483000000007E-5</v>
      </c>
      <c r="AC1175" s="361">
        <f>+VLOOKUP($E1175,Emissions!$1:$1048576,MATCH(DATE(AC$2,1,1),Emissions!$A$1:$LI$1),FALSE)</f>
        <v>9.6455215800000005E-5</v>
      </c>
      <c r="AD1175" s="361">
        <f>+VLOOKUP($E1175,Emissions!$1:$1048576,MATCH(DATE(AD$2,1,1),Emissions!$A$1:$LI$1),FALSE)</f>
        <v>9.9322557599999995E-5</v>
      </c>
      <c r="AE1175" s="361">
        <f>+VLOOKUP($E1175,Emissions!$1:$1048576,MATCH(DATE(AE$2,1,1),Emissions!$A$1:$LI$1),FALSE)</f>
        <v>1.02594764E-4</v>
      </c>
      <c r="AF1175" s="361">
        <f>+VLOOKUP($E1175,Emissions!$1:$1048576,MATCH(DATE(AF$2,1,1),Emissions!$A$1:$LI$1),FALSE)</f>
        <v>1.0628205200000001E-4</v>
      </c>
      <c r="AG1175" s="361">
        <f>+VLOOKUP($E1175,Emissions!$1:$1048576,MATCH(DATE(AG$2,1,1),Emissions!$A$1:$LI$1),FALSE)</f>
        <v>1.10413334E-4</v>
      </c>
      <c r="AH1175" s="361">
        <f>+VLOOKUP($E1175,Emissions!$1:$1048576,MATCH(DATE(AH$2,1,1),Emissions!$A$1:$LI$1),FALSE)</f>
        <v>1.14984081E-4</v>
      </c>
      <c r="AI1175" s="361">
        <f>+VLOOKUP($E1175,Emissions!$1:$1048576,MATCH(DATE(AI$2,1,1),Emissions!$A$1:$LI$1),FALSE)</f>
        <v>1.19916439E-4</v>
      </c>
      <c r="AJ1175" s="361">
        <f>+VLOOKUP($E1175,Emissions!$1:$1048576,MATCH(DATE(AJ$2,1,1),Emissions!$A$1:$LI$1),FALSE)</f>
        <v>1.25102864E-4</v>
      </c>
      <c r="AK1175" s="361">
        <f>+VLOOKUP($E1175,Emissions!$1:$1048576,MATCH(DATE(AK$2,1,1),Emissions!$A$1:$LI$1),FALSE)</f>
        <v>1.30448412E-4</v>
      </c>
      <c r="AL1175" s="361">
        <f>+VLOOKUP($E1175,Emissions!$1:$1048576,MATCH(DATE(AL$2,1,1),Emissions!$A$1:$LI$1),FALSE)</f>
        <v>1.3587800600000001E-4</v>
      </c>
      <c r="AM1175" s="361">
        <f>+VLOOKUP($E1175,Emissions!$1:$1048576,MATCH(DATE(AM$2,1,1),Emissions!$A$1:$LI$1),FALSE)</f>
        <v>1.4132623300000001E-4</v>
      </c>
      <c r="AN1175" s="361">
        <f>+VLOOKUP($E1175,Emissions!$1:$1048576,MATCH(DATE(AN$2,1,1),Emissions!$A$1:$LI$1),FALSE)</f>
        <v>1.4673241799999999E-4</v>
      </c>
      <c r="AO1175" s="361">
        <f>+VLOOKUP($E1175,Emissions!$1:$1048576,MATCH(DATE(AO$2,1,1),Emissions!$A$1:$LI$1),FALSE)</f>
        <v>1.52038465E-4</v>
      </c>
    </row>
    <row r="1176" spans="1:41" ht="15" customHeight="1" x14ac:dyDescent="0.35">
      <c r="A1176" s="411"/>
      <c r="B1176" s="170"/>
      <c r="C1176" s="138" t="s">
        <v>734</v>
      </c>
      <c r="D1176" s="114" t="s">
        <v>2746</v>
      </c>
      <c r="E1176" s="50" t="s">
        <v>3603</v>
      </c>
      <c r="F1176" s="361">
        <f>+VLOOKUP($E1176,Emissions!$1:$1048576,MATCH(DATE(F$2,1,1),Emissions!$A$1:$LI$1),FALSE)</f>
        <v>4.7441179199999997E-4</v>
      </c>
      <c r="G1176" s="361">
        <f>+VLOOKUP($E1176,Emissions!$1:$1048576,MATCH(DATE(G$2,1,1),Emissions!$A$1:$LI$1),FALSE)</f>
        <v>4.8087526499999999E-4</v>
      </c>
      <c r="H1176" s="361">
        <f>+VLOOKUP($E1176,Emissions!$1:$1048576,MATCH(DATE(H$2,1,1),Emissions!$A$1:$LI$1),FALSE)</f>
        <v>4.8835793899999996E-4</v>
      </c>
      <c r="I1176" s="361">
        <f>+VLOOKUP($E1176,Emissions!$1:$1048576,MATCH(DATE(I$2,1,1),Emissions!$A$1:$LI$1),FALSE)</f>
        <v>4.9625895299999995E-4</v>
      </c>
      <c r="J1176" s="361">
        <f>+VLOOKUP($E1176,Emissions!$1:$1048576,MATCH(DATE(J$2,1,1),Emissions!$A$1:$LI$1),FALSE)</f>
        <v>5.0575530900000005E-4</v>
      </c>
      <c r="K1176" s="361">
        <f>+VLOOKUP($E1176,Emissions!$1:$1048576,MATCH(DATE(K$2,1,1),Emissions!$A$1:$LI$1),FALSE)</f>
        <v>5.1695811800000005E-4</v>
      </c>
      <c r="L1176" s="361">
        <f>+VLOOKUP($E1176,Emissions!$1:$1048576,MATCH(DATE(L$2,1,1),Emissions!$A$1:$LI$1),FALSE)</f>
        <v>5.2970041899999998E-4</v>
      </c>
      <c r="M1176" s="361">
        <f>+VLOOKUP($E1176,Emissions!$1:$1048576,MATCH(DATE(M$2,1,1),Emissions!$A$1:$LI$1),FALSE)</f>
        <v>5.4373784900000005E-4</v>
      </c>
      <c r="N1176" s="361">
        <f>+VLOOKUP($E1176,Emissions!$1:$1048576,MATCH(DATE(N$2,1,1),Emissions!$A$1:$LI$1),FALSE)</f>
        <v>5.5883912900000002E-4</v>
      </c>
      <c r="O1176" s="361">
        <f>+VLOOKUP($E1176,Emissions!$1:$1048576,MATCH(DATE(O$2,1,1),Emissions!$A$1:$LI$1),FALSE)</f>
        <v>5.7481733100000001E-4</v>
      </c>
      <c r="P1176" s="361">
        <f>+VLOOKUP($E1176,Emissions!$1:$1048576,MATCH(DATE(P$2,1,1),Emissions!$A$1:$LI$1),FALSE)</f>
        <v>5.9096244900000005E-4</v>
      </c>
      <c r="Q1176" s="361">
        <f>+VLOOKUP($E1176,Emissions!$1:$1048576,MATCH(DATE(Q$2,1,1),Emissions!$A$1:$LI$1),FALSE)</f>
        <v>6.0508519999999996E-4</v>
      </c>
      <c r="R1176" s="361">
        <f>+VLOOKUP($E1176,Emissions!$1:$1048576,MATCH(DATE(R$2,1,1),Emissions!$A$1:$LI$1),FALSE)</f>
        <v>6.17141293E-4</v>
      </c>
      <c r="S1176" s="361">
        <f>+VLOOKUP($E1176,Emissions!$1:$1048576,MATCH(DATE(S$2,1,1),Emissions!$A$1:$LI$1),FALSE)</f>
        <v>6.2733383500000002E-4</v>
      </c>
      <c r="T1176" s="361">
        <f>+VLOOKUP($E1176,Emissions!$1:$1048576,MATCH(DATE(T$2,1,1),Emissions!$A$1:$LI$1),FALSE)</f>
        <v>6.3608999299999999E-4</v>
      </c>
      <c r="U1176" s="361">
        <f>+VLOOKUP($E1176,Emissions!$1:$1048576,MATCH(DATE(U$2,1,1),Emissions!$A$1:$LI$1),FALSE)</f>
        <v>6.43923087E-4</v>
      </c>
      <c r="V1176" s="361">
        <f>+VLOOKUP($E1176,Emissions!$1:$1048576,MATCH(DATE(V$2,1,1),Emissions!$A$1:$LI$1),FALSE)</f>
        <v>6.5133747900000003E-4</v>
      </c>
      <c r="W1176" s="361">
        <f>+VLOOKUP($E1176,Emissions!$1:$1048576,MATCH(DATE(W$2,1,1),Emissions!$A$1:$LI$1),FALSE)</f>
        <v>6.5884346899999996E-4</v>
      </c>
      <c r="X1176" s="361">
        <f>+VLOOKUP($E1176,Emissions!$1:$1048576,MATCH(DATE(X$2,1,1),Emissions!$A$1:$LI$1),FALSE)</f>
        <v>6.6693106100000003E-4</v>
      </c>
      <c r="Y1176" s="361">
        <f>+VLOOKUP($E1176,Emissions!$1:$1048576,MATCH(DATE(Y$2,1,1),Emissions!$A$1:$LI$1),FALSE)</f>
        <v>6.7600372500000003E-4</v>
      </c>
      <c r="Z1176" s="361">
        <f>+VLOOKUP($E1176,Emissions!$1:$1048576,MATCH(DATE(Z$2,1,1),Emissions!$A$1:$LI$1),FALSE)</f>
        <v>6.8640693000000005E-4</v>
      </c>
      <c r="AA1176" s="361">
        <f>+VLOOKUP($E1176,Emissions!$1:$1048576,MATCH(DATE(AA$2,1,1),Emissions!$A$1:$LI$1),FALSE)</f>
        <v>6.9850053300000005E-4</v>
      </c>
      <c r="AB1176" s="361">
        <f>+VLOOKUP($E1176,Emissions!$1:$1048576,MATCH(DATE(AB$2,1,1),Emissions!$A$1:$LI$1),FALSE)</f>
        <v>7.12597253E-4</v>
      </c>
      <c r="AC1176" s="361">
        <f>+VLOOKUP($E1176,Emissions!$1:$1048576,MATCH(DATE(AC$2,1,1),Emissions!$A$1:$LI$1),FALSE)</f>
        <v>7.2893577700000004E-4</v>
      </c>
      <c r="AD1176" s="361">
        <f>+VLOOKUP($E1176,Emissions!$1:$1048576,MATCH(DATE(AD$2,1,1),Emissions!$A$1:$LI$1),FALSE)</f>
        <v>7.4766204599999999E-4</v>
      </c>
      <c r="AE1176" s="361">
        <f>+VLOOKUP($E1176,Emissions!$1:$1048576,MATCH(DATE(AE$2,1,1),Emissions!$A$1:$LI$1),FALSE)</f>
        <v>7.6882132700000004E-4</v>
      </c>
      <c r="AF1176" s="361">
        <f>+VLOOKUP($E1176,Emissions!$1:$1048576,MATCH(DATE(AF$2,1,1),Emissions!$A$1:$LI$1),FALSE)</f>
        <v>7.9245789699999999E-4</v>
      </c>
      <c r="AG1176" s="361">
        <f>+VLOOKUP($E1176,Emissions!$1:$1048576,MATCH(DATE(AG$2,1,1),Emissions!$A$1:$LI$1),FALSE)</f>
        <v>8.1866426300000001E-4</v>
      </c>
      <c r="AH1176" s="361">
        <f>+VLOOKUP($E1176,Emissions!$1:$1048576,MATCH(DATE(AH$2,1,1),Emissions!$A$1:$LI$1),FALSE)</f>
        <v>8.4743544699999996E-4</v>
      </c>
      <c r="AI1176" s="361">
        <f>+VLOOKUP($E1176,Emissions!$1:$1048576,MATCH(DATE(AI$2,1,1),Emissions!$A$1:$LI$1),FALSE)</f>
        <v>8.7844717800000002E-4</v>
      </c>
      <c r="AJ1176" s="361">
        <f>+VLOOKUP($E1176,Emissions!$1:$1048576,MATCH(DATE(AJ$2,1,1),Emissions!$A$1:$LI$1),FALSE)</f>
        <v>9.1119650400000001E-4</v>
      </c>
      <c r="AK1176" s="361">
        <f>+VLOOKUP($E1176,Emissions!$1:$1048576,MATCH(DATE(AK$2,1,1),Emissions!$A$1:$LI$1),FALSE)</f>
        <v>9.4518144399999998E-4</v>
      </c>
      <c r="AL1176" s="361">
        <f>+VLOOKUP($E1176,Emissions!$1:$1048576,MATCH(DATE(AL$2,1,1),Emissions!$A$1:$LI$1),FALSE)</f>
        <v>9.7995979499999994E-4</v>
      </c>
      <c r="AM1176" s="361">
        <f>+VLOOKUP($E1176,Emissions!$1:$1048576,MATCH(DATE(AM$2,1,1),Emissions!$A$1:$LI$1),FALSE)</f>
        <v>1.0151253500000001E-3</v>
      </c>
      <c r="AN1176" s="361">
        <f>+VLOOKUP($E1176,Emissions!$1:$1048576,MATCH(DATE(AN$2,1,1),Emissions!$A$1:$LI$1),FALSE)</f>
        <v>1.05029064E-3</v>
      </c>
      <c r="AO1176" s="361">
        <f>+VLOOKUP($E1176,Emissions!$1:$1048576,MATCH(DATE(AO$2,1,1),Emissions!$A$1:$LI$1),FALSE)</f>
        <v>1.0850778999999999E-3</v>
      </c>
    </row>
    <row r="1177" spans="1:41" ht="15" customHeight="1" x14ac:dyDescent="0.35">
      <c r="A1177" s="411"/>
      <c r="B1177" s="170"/>
      <c r="C1177" s="138" t="s">
        <v>735</v>
      </c>
      <c r="D1177" s="114" t="s">
        <v>2746</v>
      </c>
      <c r="E1177" s="50" t="s">
        <v>3604</v>
      </c>
      <c r="F1177" s="361">
        <f>+VLOOKUP($E1177,Emissions!$1:$1048576,MATCH(DATE(F$2,1,1),Emissions!$A$1:$LI$1),FALSE)</f>
        <v>0</v>
      </c>
      <c r="G1177" s="361">
        <f>+VLOOKUP($E1177,Emissions!$1:$1048576,MATCH(DATE(G$2,1,1),Emissions!$A$1:$LI$1),FALSE)</f>
        <v>0</v>
      </c>
      <c r="H1177" s="361">
        <f>+VLOOKUP($E1177,Emissions!$1:$1048576,MATCH(DATE(H$2,1,1),Emissions!$A$1:$LI$1),FALSE)</f>
        <v>0</v>
      </c>
      <c r="I1177" s="361">
        <f>+VLOOKUP($E1177,Emissions!$1:$1048576,MATCH(DATE(I$2,1,1),Emissions!$A$1:$LI$1),FALSE)</f>
        <v>0</v>
      </c>
      <c r="J1177" s="361">
        <f>+VLOOKUP($E1177,Emissions!$1:$1048576,MATCH(DATE(J$2,1,1),Emissions!$A$1:$LI$1),FALSE)</f>
        <v>0</v>
      </c>
      <c r="K1177" s="361">
        <f>+VLOOKUP($E1177,Emissions!$1:$1048576,MATCH(DATE(K$2,1,1),Emissions!$A$1:$LI$1),FALSE)</f>
        <v>0</v>
      </c>
      <c r="L1177" s="361">
        <f>+VLOOKUP($E1177,Emissions!$1:$1048576,MATCH(DATE(L$2,1,1),Emissions!$A$1:$LI$1),FALSE)</f>
        <v>0</v>
      </c>
      <c r="M1177" s="361">
        <f>+VLOOKUP($E1177,Emissions!$1:$1048576,MATCH(DATE(M$2,1,1),Emissions!$A$1:$LI$1),FALSE)</f>
        <v>0</v>
      </c>
      <c r="N1177" s="361">
        <f>+VLOOKUP($E1177,Emissions!$1:$1048576,MATCH(DATE(N$2,1,1),Emissions!$A$1:$LI$1),FALSE)</f>
        <v>0</v>
      </c>
      <c r="O1177" s="361">
        <f>+VLOOKUP($E1177,Emissions!$1:$1048576,MATCH(DATE(O$2,1,1),Emissions!$A$1:$LI$1),FALSE)</f>
        <v>0</v>
      </c>
      <c r="P1177" s="361">
        <f>+VLOOKUP($E1177,Emissions!$1:$1048576,MATCH(DATE(P$2,1,1),Emissions!$A$1:$LI$1),FALSE)</f>
        <v>0</v>
      </c>
      <c r="Q1177" s="361">
        <f>+VLOOKUP($E1177,Emissions!$1:$1048576,MATCH(DATE(Q$2,1,1),Emissions!$A$1:$LI$1),FALSE)</f>
        <v>0</v>
      </c>
      <c r="R1177" s="361">
        <f>+VLOOKUP($E1177,Emissions!$1:$1048576,MATCH(DATE(R$2,1,1),Emissions!$A$1:$LI$1),FALSE)</f>
        <v>0</v>
      </c>
      <c r="S1177" s="361">
        <f>+VLOOKUP($E1177,Emissions!$1:$1048576,MATCH(DATE(S$2,1,1),Emissions!$A$1:$LI$1),FALSE)</f>
        <v>0</v>
      </c>
      <c r="T1177" s="361">
        <f>+VLOOKUP($E1177,Emissions!$1:$1048576,MATCH(DATE(T$2,1,1),Emissions!$A$1:$LI$1),FALSE)</f>
        <v>0</v>
      </c>
      <c r="U1177" s="361">
        <f>+VLOOKUP($E1177,Emissions!$1:$1048576,MATCH(DATE(U$2,1,1),Emissions!$A$1:$LI$1),FALSE)</f>
        <v>0</v>
      </c>
      <c r="V1177" s="361">
        <f>+VLOOKUP($E1177,Emissions!$1:$1048576,MATCH(DATE(V$2,1,1),Emissions!$A$1:$LI$1),FALSE)</f>
        <v>0</v>
      </c>
      <c r="W1177" s="361">
        <f>+VLOOKUP($E1177,Emissions!$1:$1048576,MATCH(DATE(W$2,1,1),Emissions!$A$1:$LI$1),FALSE)</f>
        <v>0</v>
      </c>
      <c r="X1177" s="361">
        <f>+VLOOKUP($E1177,Emissions!$1:$1048576,MATCH(DATE(X$2,1,1),Emissions!$A$1:$LI$1),FALSE)</f>
        <v>0</v>
      </c>
      <c r="Y1177" s="361">
        <f>+VLOOKUP($E1177,Emissions!$1:$1048576,MATCH(DATE(Y$2,1,1),Emissions!$A$1:$LI$1),FALSE)</f>
        <v>0</v>
      </c>
      <c r="Z1177" s="361">
        <f>+VLOOKUP($E1177,Emissions!$1:$1048576,MATCH(DATE(Z$2,1,1),Emissions!$A$1:$LI$1),FALSE)</f>
        <v>0</v>
      </c>
      <c r="AA1177" s="361">
        <f>+VLOOKUP($E1177,Emissions!$1:$1048576,MATCH(DATE(AA$2,1,1),Emissions!$A$1:$LI$1),FALSE)</f>
        <v>0</v>
      </c>
      <c r="AB1177" s="361">
        <f>+VLOOKUP($E1177,Emissions!$1:$1048576,MATCH(DATE(AB$2,1,1),Emissions!$A$1:$LI$1),FALSE)</f>
        <v>0</v>
      </c>
      <c r="AC1177" s="361">
        <f>+VLOOKUP($E1177,Emissions!$1:$1048576,MATCH(DATE(AC$2,1,1),Emissions!$A$1:$LI$1),FALSE)</f>
        <v>0</v>
      </c>
      <c r="AD1177" s="361">
        <f>+VLOOKUP($E1177,Emissions!$1:$1048576,MATCH(DATE(AD$2,1,1),Emissions!$A$1:$LI$1),FALSE)</f>
        <v>0</v>
      </c>
      <c r="AE1177" s="361">
        <f>+VLOOKUP($E1177,Emissions!$1:$1048576,MATCH(DATE(AE$2,1,1),Emissions!$A$1:$LI$1),FALSE)</f>
        <v>0</v>
      </c>
      <c r="AF1177" s="361">
        <f>+VLOOKUP($E1177,Emissions!$1:$1048576,MATCH(DATE(AF$2,1,1),Emissions!$A$1:$LI$1),FALSE)</f>
        <v>0</v>
      </c>
      <c r="AG1177" s="361">
        <f>+VLOOKUP($E1177,Emissions!$1:$1048576,MATCH(DATE(AG$2,1,1),Emissions!$A$1:$LI$1),FALSE)</f>
        <v>0</v>
      </c>
      <c r="AH1177" s="361">
        <f>+VLOOKUP($E1177,Emissions!$1:$1048576,MATCH(DATE(AH$2,1,1),Emissions!$A$1:$LI$1),FALSE)</f>
        <v>0</v>
      </c>
      <c r="AI1177" s="361">
        <f>+VLOOKUP($E1177,Emissions!$1:$1048576,MATCH(DATE(AI$2,1,1),Emissions!$A$1:$LI$1),FALSE)</f>
        <v>0</v>
      </c>
      <c r="AJ1177" s="361">
        <f>+VLOOKUP($E1177,Emissions!$1:$1048576,MATCH(DATE(AJ$2,1,1),Emissions!$A$1:$LI$1),FALSE)</f>
        <v>0</v>
      </c>
      <c r="AK1177" s="361">
        <f>+VLOOKUP($E1177,Emissions!$1:$1048576,MATCH(DATE(AK$2,1,1),Emissions!$A$1:$LI$1),FALSE)</f>
        <v>0</v>
      </c>
      <c r="AL1177" s="361">
        <f>+VLOOKUP($E1177,Emissions!$1:$1048576,MATCH(DATE(AL$2,1,1),Emissions!$A$1:$LI$1),FALSE)</f>
        <v>0</v>
      </c>
      <c r="AM1177" s="361">
        <f>+VLOOKUP($E1177,Emissions!$1:$1048576,MATCH(DATE(AM$2,1,1),Emissions!$A$1:$LI$1),FALSE)</f>
        <v>0</v>
      </c>
      <c r="AN1177" s="361">
        <f>+VLOOKUP($E1177,Emissions!$1:$1048576,MATCH(DATE(AN$2,1,1),Emissions!$A$1:$LI$1),FALSE)</f>
        <v>0</v>
      </c>
      <c r="AO1177" s="361">
        <f>+VLOOKUP($E1177,Emissions!$1:$1048576,MATCH(DATE(AO$2,1,1),Emissions!$A$1:$LI$1),FALSE)</f>
        <v>0</v>
      </c>
    </row>
    <row r="1178" spans="1:41" ht="15" customHeight="1" x14ac:dyDescent="0.35">
      <c r="A1178" s="411"/>
      <c r="B1178" s="170"/>
      <c r="C1178" s="138" t="s">
        <v>736</v>
      </c>
      <c r="D1178" s="114" t="s">
        <v>2746</v>
      </c>
      <c r="E1178" s="50" t="s">
        <v>3605</v>
      </c>
      <c r="F1178" s="361">
        <f>+VLOOKUP($E1178,Emissions!$1:$1048576,MATCH(DATE(F$2,1,1),Emissions!$A$1:$LI$1),FALSE)</f>
        <v>0</v>
      </c>
      <c r="G1178" s="361">
        <f>+VLOOKUP($E1178,Emissions!$1:$1048576,MATCH(DATE(G$2,1,1),Emissions!$A$1:$LI$1),FALSE)</f>
        <v>0</v>
      </c>
      <c r="H1178" s="361">
        <f>+VLOOKUP($E1178,Emissions!$1:$1048576,MATCH(DATE(H$2,1,1),Emissions!$A$1:$LI$1),FALSE)</f>
        <v>0</v>
      </c>
      <c r="I1178" s="361">
        <f>+VLOOKUP($E1178,Emissions!$1:$1048576,MATCH(DATE(I$2,1,1),Emissions!$A$1:$LI$1),FALSE)</f>
        <v>0</v>
      </c>
      <c r="J1178" s="361">
        <f>+VLOOKUP($E1178,Emissions!$1:$1048576,MATCH(DATE(J$2,1,1),Emissions!$A$1:$LI$1),FALSE)</f>
        <v>0</v>
      </c>
      <c r="K1178" s="361">
        <f>+VLOOKUP($E1178,Emissions!$1:$1048576,MATCH(DATE(K$2,1,1),Emissions!$A$1:$LI$1),FALSE)</f>
        <v>0</v>
      </c>
      <c r="L1178" s="361">
        <f>+VLOOKUP($E1178,Emissions!$1:$1048576,MATCH(DATE(L$2,1,1),Emissions!$A$1:$LI$1),FALSE)</f>
        <v>0</v>
      </c>
      <c r="M1178" s="361">
        <f>+VLOOKUP($E1178,Emissions!$1:$1048576,MATCH(DATE(M$2,1,1),Emissions!$A$1:$LI$1),FALSE)</f>
        <v>0</v>
      </c>
      <c r="N1178" s="361">
        <f>+VLOOKUP($E1178,Emissions!$1:$1048576,MATCH(DATE(N$2,1,1),Emissions!$A$1:$LI$1),FALSE)</f>
        <v>0</v>
      </c>
      <c r="O1178" s="361">
        <f>+VLOOKUP($E1178,Emissions!$1:$1048576,MATCH(DATE(O$2,1,1),Emissions!$A$1:$LI$1),FALSE)</f>
        <v>0</v>
      </c>
      <c r="P1178" s="361">
        <f>+VLOOKUP($E1178,Emissions!$1:$1048576,MATCH(DATE(P$2,1,1),Emissions!$A$1:$LI$1),FALSE)</f>
        <v>0</v>
      </c>
      <c r="Q1178" s="361">
        <f>+VLOOKUP($E1178,Emissions!$1:$1048576,MATCH(DATE(Q$2,1,1),Emissions!$A$1:$LI$1),FALSE)</f>
        <v>0</v>
      </c>
      <c r="R1178" s="361">
        <f>+VLOOKUP($E1178,Emissions!$1:$1048576,MATCH(DATE(R$2,1,1),Emissions!$A$1:$LI$1),FALSE)</f>
        <v>0</v>
      </c>
      <c r="S1178" s="361">
        <f>+VLOOKUP($E1178,Emissions!$1:$1048576,MATCH(DATE(S$2,1,1),Emissions!$A$1:$LI$1),FALSE)</f>
        <v>0</v>
      </c>
      <c r="T1178" s="361">
        <f>+VLOOKUP($E1178,Emissions!$1:$1048576,MATCH(DATE(T$2,1,1),Emissions!$A$1:$LI$1),FALSE)</f>
        <v>0</v>
      </c>
      <c r="U1178" s="361">
        <f>+VLOOKUP($E1178,Emissions!$1:$1048576,MATCH(DATE(U$2,1,1),Emissions!$A$1:$LI$1),FALSE)</f>
        <v>0</v>
      </c>
      <c r="V1178" s="361">
        <f>+VLOOKUP($E1178,Emissions!$1:$1048576,MATCH(DATE(V$2,1,1),Emissions!$A$1:$LI$1),FALSE)</f>
        <v>0</v>
      </c>
      <c r="W1178" s="361">
        <f>+VLOOKUP($E1178,Emissions!$1:$1048576,MATCH(DATE(W$2,1,1),Emissions!$A$1:$LI$1),FALSE)</f>
        <v>0</v>
      </c>
      <c r="X1178" s="361">
        <f>+VLOOKUP($E1178,Emissions!$1:$1048576,MATCH(DATE(X$2,1,1),Emissions!$A$1:$LI$1),FALSE)</f>
        <v>0</v>
      </c>
      <c r="Y1178" s="361">
        <f>+VLOOKUP($E1178,Emissions!$1:$1048576,MATCH(DATE(Y$2,1,1),Emissions!$A$1:$LI$1),FALSE)</f>
        <v>0</v>
      </c>
      <c r="Z1178" s="361">
        <f>+VLOOKUP($E1178,Emissions!$1:$1048576,MATCH(DATE(Z$2,1,1),Emissions!$A$1:$LI$1),FALSE)</f>
        <v>0</v>
      </c>
      <c r="AA1178" s="361">
        <f>+VLOOKUP($E1178,Emissions!$1:$1048576,MATCH(DATE(AA$2,1,1),Emissions!$A$1:$LI$1),FALSE)</f>
        <v>0</v>
      </c>
      <c r="AB1178" s="361">
        <f>+VLOOKUP($E1178,Emissions!$1:$1048576,MATCH(DATE(AB$2,1,1),Emissions!$A$1:$LI$1),FALSE)</f>
        <v>0</v>
      </c>
      <c r="AC1178" s="361">
        <f>+VLOOKUP($E1178,Emissions!$1:$1048576,MATCH(DATE(AC$2,1,1),Emissions!$A$1:$LI$1),FALSE)</f>
        <v>0</v>
      </c>
      <c r="AD1178" s="361">
        <f>+VLOOKUP($E1178,Emissions!$1:$1048576,MATCH(DATE(AD$2,1,1),Emissions!$A$1:$LI$1),FALSE)</f>
        <v>0</v>
      </c>
      <c r="AE1178" s="361">
        <f>+VLOOKUP($E1178,Emissions!$1:$1048576,MATCH(DATE(AE$2,1,1),Emissions!$A$1:$LI$1),FALSE)</f>
        <v>0</v>
      </c>
      <c r="AF1178" s="361">
        <f>+VLOOKUP($E1178,Emissions!$1:$1048576,MATCH(DATE(AF$2,1,1),Emissions!$A$1:$LI$1),FALSE)</f>
        <v>0</v>
      </c>
      <c r="AG1178" s="361">
        <f>+VLOOKUP($E1178,Emissions!$1:$1048576,MATCH(DATE(AG$2,1,1),Emissions!$A$1:$LI$1),FALSE)</f>
        <v>0</v>
      </c>
      <c r="AH1178" s="361">
        <f>+VLOOKUP($E1178,Emissions!$1:$1048576,MATCH(DATE(AH$2,1,1),Emissions!$A$1:$LI$1),FALSE)</f>
        <v>0</v>
      </c>
      <c r="AI1178" s="361">
        <f>+VLOOKUP($E1178,Emissions!$1:$1048576,MATCH(DATE(AI$2,1,1),Emissions!$A$1:$LI$1),FALSE)</f>
        <v>0</v>
      </c>
      <c r="AJ1178" s="361">
        <f>+VLOOKUP($E1178,Emissions!$1:$1048576,MATCH(DATE(AJ$2,1,1),Emissions!$A$1:$LI$1),FALSE)</f>
        <v>0</v>
      </c>
      <c r="AK1178" s="361">
        <f>+VLOOKUP($E1178,Emissions!$1:$1048576,MATCH(DATE(AK$2,1,1),Emissions!$A$1:$LI$1),FALSE)</f>
        <v>0</v>
      </c>
      <c r="AL1178" s="361">
        <f>+VLOOKUP($E1178,Emissions!$1:$1048576,MATCH(DATE(AL$2,1,1),Emissions!$A$1:$LI$1),FALSE)</f>
        <v>0</v>
      </c>
      <c r="AM1178" s="361">
        <f>+VLOOKUP($E1178,Emissions!$1:$1048576,MATCH(DATE(AM$2,1,1),Emissions!$A$1:$LI$1),FALSE)</f>
        <v>0</v>
      </c>
      <c r="AN1178" s="361">
        <f>+VLOOKUP($E1178,Emissions!$1:$1048576,MATCH(DATE(AN$2,1,1),Emissions!$A$1:$LI$1),FALSE)</f>
        <v>0</v>
      </c>
      <c r="AO1178" s="361">
        <f>+VLOOKUP($E1178,Emissions!$1:$1048576,MATCH(DATE(AO$2,1,1),Emissions!$A$1:$LI$1),FALSE)</f>
        <v>0</v>
      </c>
    </row>
    <row r="1179" spans="1:41" s="92" customFormat="1" ht="15" customHeight="1" x14ac:dyDescent="0.35">
      <c r="A1179" s="411"/>
      <c r="B1179" s="170"/>
      <c r="C1179" s="137" t="s">
        <v>3334</v>
      </c>
      <c r="D1179" s="147" t="s">
        <v>2746</v>
      </c>
      <c r="E1179" s="136" t="s">
        <v>3606</v>
      </c>
      <c r="F1179" s="327">
        <f>+VLOOKUP($E1179,Emissions!$1:$1048576,MATCH(DATE(F$2,1,1),Emissions!$A$1:$LI$1),FALSE)</f>
        <v>1.9516895089999999</v>
      </c>
      <c r="G1179" s="327">
        <f>+VLOOKUP($E1179,Emissions!$1:$1048576,MATCH(DATE(G$2,1,1),Emissions!$A$1:$LI$1),FALSE)</f>
        <v>2.0010418529999998</v>
      </c>
      <c r="H1179" s="327">
        <f>+VLOOKUP($E1179,Emissions!$1:$1048576,MATCH(DATE(H$2,1,1),Emissions!$A$1:$LI$1),FALSE)</f>
        <v>2.0554889959999998</v>
      </c>
      <c r="I1179" s="327">
        <f>+VLOOKUP($E1179,Emissions!$1:$1048576,MATCH(DATE(I$2,1,1),Emissions!$A$1:$LI$1),FALSE)</f>
        <v>2.1109137360000001</v>
      </c>
      <c r="J1179" s="327">
        <f>+VLOOKUP($E1179,Emissions!$1:$1048576,MATCH(DATE(J$2,1,1),Emissions!$A$1:$LI$1),FALSE)</f>
        <v>2.1692763030000002</v>
      </c>
      <c r="K1179" s="327">
        <f>+VLOOKUP($E1179,Emissions!$1:$1048576,MATCH(DATE(K$2,1,1),Emissions!$A$1:$LI$1),FALSE)</f>
        <v>2.2324309869999999</v>
      </c>
      <c r="L1179" s="327">
        <f>+VLOOKUP($E1179,Emissions!$1:$1048576,MATCH(DATE(L$2,1,1),Emissions!$A$1:$LI$1),FALSE)</f>
        <v>2.3002815769999998</v>
      </c>
      <c r="M1179" s="327">
        <f>+VLOOKUP($E1179,Emissions!$1:$1048576,MATCH(DATE(M$2,1,1),Emissions!$A$1:$LI$1),FALSE)</f>
        <v>2.3723484020000001</v>
      </c>
      <c r="N1179" s="327">
        <f>+VLOOKUP($E1179,Emissions!$1:$1048576,MATCH(DATE(N$2,1,1),Emissions!$A$1:$LI$1),FALSE)</f>
        <v>2.4480295519999999</v>
      </c>
      <c r="O1179" s="327">
        <f>+VLOOKUP($E1179,Emissions!$1:$1048576,MATCH(DATE(O$2,1,1),Emissions!$A$1:$LI$1),FALSE)</f>
        <v>2.526786634</v>
      </c>
      <c r="P1179" s="327">
        <f>+VLOOKUP($E1179,Emissions!$1:$1048576,MATCH(DATE(P$2,1,1),Emissions!$A$1:$LI$1),FALSE)</f>
        <v>2.6050874839999998</v>
      </c>
      <c r="Q1179" s="327">
        <f>+VLOOKUP($E1179,Emissions!$1:$1048576,MATCH(DATE(Q$2,1,1),Emissions!$A$1:$LI$1),FALSE)</f>
        <v>2.671165362</v>
      </c>
      <c r="R1179" s="327">
        <f>+VLOOKUP($E1179,Emissions!$1:$1048576,MATCH(DATE(R$2,1,1),Emissions!$A$1:$LI$1),FALSE)</f>
        <v>2.727573225</v>
      </c>
      <c r="S1179" s="327">
        <f>+VLOOKUP($E1179,Emissions!$1:$1048576,MATCH(DATE(S$2,1,1),Emissions!$A$1:$LI$1),FALSE)</f>
        <v>2.7767249220000001</v>
      </c>
      <c r="T1179" s="327">
        <f>+VLOOKUP($E1179,Emissions!$1:$1048576,MATCH(DATE(T$2,1,1),Emissions!$A$1:$LI$1),FALSE)</f>
        <v>2.8212908350000001</v>
      </c>
      <c r="U1179" s="327">
        <f>+VLOOKUP($E1179,Emissions!$1:$1048576,MATCH(DATE(U$2,1,1),Emissions!$A$1:$LI$1),FALSE)</f>
        <v>2.8637422680000002</v>
      </c>
      <c r="V1179" s="327">
        <f>+VLOOKUP($E1179,Emissions!$1:$1048576,MATCH(DATE(V$2,1,1),Emissions!$A$1:$LI$1),FALSE)</f>
        <v>2.9063384330000002</v>
      </c>
      <c r="W1179" s="327">
        <f>+VLOOKUP($E1179,Emissions!$1:$1048576,MATCH(DATE(W$2,1,1),Emissions!$A$1:$LI$1),FALSE)</f>
        <v>2.951223873</v>
      </c>
      <c r="X1179" s="327">
        <f>+VLOOKUP($E1179,Emissions!$1:$1048576,MATCH(DATE(X$2,1,1),Emissions!$A$1:$LI$1),FALSE)</f>
        <v>3.0001865849999998</v>
      </c>
      <c r="Y1179" s="327">
        <f>+VLOOKUP($E1179,Emissions!$1:$1048576,MATCH(DATE(Y$2,1,1),Emissions!$A$1:$LI$1),FALSE)</f>
        <v>3.0544056340000001</v>
      </c>
      <c r="Z1179" s="327">
        <f>+VLOOKUP($E1179,Emissions!$1:$1048576,MATCH(DATE(Z$2,1,1),Emissions!$A$1:$LI$1),FALSE)</f>
        <v>3.1146005849999998</v>
      </c>
      <c r="AA1179" s="327">
        <f>+VLOOKUP($E1179,Emissions!$1:$1048576,MATCH(DATE(AA$2,1,1),Emissions!$A$1:$LI$1),FALSE)</f>
        <v>3.1821425620000001</v>
      </c>
      <c r="AB1179" s="327">
        <f>+VLOOKUP($E1179,Emissions!$1:$1048576,MATCH(DATE(AB$2,1,1),Emissions!$A$1:$LI$1),FALSE)</f>
        <v>3.2580846270000001</v>
      </c>
      <c r="AC1179" s="327">
        <f>+VLOOKUP($E1179,Emissions!$1:$1048576,MATCH(DATE(AC$2,1,1),Emissions!$A$1:$LI$1),FALSE)</f>
        <v>3.343069399</v>
      </c>
      <c r="AD1179" s="327">
        <f>+VLOOKUP($E1179,Emissions!$1:$1048576,MATCH(DATE(AD$2,1,1),Emissions!$A$1:$LI$1),FALSE)</f>
        <v>3.4371628620000001</v>
      </c>
      <c r="AE1179" s="327">
        <f>+VLOOKUP($E1179,Emissions!$1:$1048576,MATCH(DATE(AE$2,1,1),Emissions!$A$1:$LI$1),FALSE)</f>
        <v>3.5393748610000002</v>
      </c>
      <c r="AF1179" s="327">
        <f>+VLOOKUP($E1179,Emissions!$1:$1048576,MATCH(DATE(AF$2,1,1),Emissions!$A$1:$LI$1),FALSE)</f>
        <v>3.6502851540000001</v>
      </c>
      <c r="AG1179" s="327">
        <f>+VLOOKUP($E1179,Emissions!$1:$1048576,MATCH(DATE(AG$2,1,1),Emissions!$A$1:$LI$1),FALSE)</f>
        <v>3.7705679550000002</v>
      </c>
      <c r="AH1179" s="327">
        <f>+VLOOKUP($E1179,Emissions!$1:$1048576,MATCH(DATE(AH$2,1,1),Emissions!$A$1:$LI$1),FALSE)</f>
        <v>3.900472841</v>
      </c>
      <c r="AI1179" s="327">
        <f>+VLOOKUP($E1179,Emissions!$1:$1048576,MATCH(DATE(AI$2,1,1),Emissions!$A$1:$LI$1),FALSE)</f>
        <v>4.0388379700000003</v>
      </c>
      <c r="AJ1179" s="327">
        <f>+VLOOKUP($E1179,Emissions!$1:$1048576,MATCH(DATE(AJ$2,1,1),Emissions!$A$1:$LI$1),FALSE)</f>
        <v>4.1838074489999997</v>
      </c>
      <c r="AK1179" s="327">
        <f>+VLOOKUP($E1179,Emissions!$1:$1048576,MATCH(DATE(AK$2,1,1),Emissions!$A$1:$LI$1),FALSE)</f>
        <v>4.3337381529999996</v>
      </c>
      <c r="AL1179" s="327">
        <f>+VLOOKUP($E1179,Emissions!$1:$1048576,MATCH(DATE(AL$2,1,1),Emissions!$A$1:$LI$1),FALSE)</f>
        <v>4.4873324219999997</v>
      </c>
      <c r="AM1179" s="327">
        <f>+VLOOKUP($E1179,Emissions!$1:$1048576,MATCH(DATE(AM$2,1,1),Emissions!$A$1:$LI$1),FALSE)</f>
        <v>4.6433813879999999</v>
      </c>
      <c r="AN1179" s="327">
        <f>+VLOOKUP($E1179,Emissions!$1:$1048576,MATCH(DATE(AN$2,1,1),Emissions!$A$1:$LI$1),FALSE)</f>
        <v>4.8006648959999998</v>
      </c>
      <c r="AO1179" s="327">
        <f>+VLOOKUP($E1179,Emissions!$1:$1048576,MATCH(DATE(AO$2,1,1),Emissions!$A$1:$LI$1),FALSE)</f>
        <v>4.9579184229999997</v>
      </c>
    </row>
    <row r="1180" spans="1:41" ht="15" customHeight="1" x14ac:dyDescent="0.35">
      <c r="A1180" s="411"/>
      <c r="B1180" s="170"/>
      <c r="C1180" s="138" t="s">
        <v>602</v>
      </c>
      <c r="D1180" s="114" t="s">
        <v>2746</v>
      </c>
      <c r="E1180" s="50" t="s">
        <v>3607</v>
      </c>
      <c r="F1180" s="361">
        <f>+VLOOKUP($E1180,Emissions!$1:$1048576,MATCH(DATE(F$2,1,1),Emissions!$A$1:$LI$1),FALSE)</f>
        <v>3.9051059599999999E-3</v>
      </c>
      <c r="G1180" s="361">
        <f>+VLOOKUP($E1180,Emissions!$1:$1048576,MATCH(DATE(G$2,1,1),Emissions!$A$1:$LI$1),FALSE)</f>
        <v>3.9687258600000002E-3</v>
      </c>
      <c r="H1180" s="361">
        <f>+VLOOKUP($E1180,Emissions!$1:$1048576,MATCH(DATE(H$2,1,1),Emissions!$A$1:$LI$1),FALSE)</f>
        <v>4.0399807000000001E-3</v>
      </c>
      <c r="I1180" s="361">
        <f>+VLOOKUP($E1180,Emissions!$1:$1048576,MATCH(DATE(I$2,1,1),Emissions!$A$1:$LI$1),FALSE)</f>
        <v>4.1172469700000002E-3</v>
      </c>
      <c r="J1180" s="361">
        <f>+VLOOKUP($E1180,Emissions!$1:$1048576,MATCH(DATE(J$2,1,1),Emissions!$A$1:$LI$1),FALSE)</f>
        <v>4.1994975099999996E-3</v>
      </c>
      <c r="K1180" s="361">
        <f>+VLOOKUP($E1180,Emissions!$1:$1048576,MATCH(DATE(K$2,1,1),Emissions!$A$1:$LI$1),FALSE)</f>
        <v>4.2867638599999999E-3</v>
      </c>
      <c r="L1180" s="361">
        <f>+VLOOKUP($E1180,Emissions!$1:$1048576,MATCH(DATE(L$2,1,1),Emissions!$A$1:$LI$1),FALSE)</f>
        <v>4.37867616E-3</v>
      </c>
      <c r="M1180" s="361">
        <f>+VLOOKUP($E1180,Emissions!$1:$1048576,MATCH(DATE(M$2,1,1),Emissions!$A$1:$LI$1),FALSE)</f>
        <v>4.4745063200000001E-3</v>
      </c>
      <c r="N1180" s="361">
        <f>+VLOOKUP($E1180,Emissions!$1:$1048576,MATCH(DATE(N$2,1,1),Emissions!$A$1:$LI$1),FALSE)</f>
        <v>4.5736255100000001E-3</v>
      </c>
      <c r="O1180" s="361">
        <f>+VLOOKUP($E1180,Emissions!$1:$1048576,MATCH(DATE(O$2,1,1),Emissions!$A$1:$LI$1),FALSE)</f>
        <v>4.6755396100000004E-3</v>
      </c>
      <c r="P1180" s="361">
        <f>+VLOOKUP($E1180,Emissions!$1:$1048576,MATCH(DATE(P$2,1,1),Emissions!$A$1:$LI$1),FALSE)</f>
        <v>4.77700368E-3</v>
      </c>
      <c r="Q1180" s="361">
        <f>+VLOOKUP($E1180,Emissions!$1:$1048576,MATCH(DATE(Q$2,1,1),Emissions!$A$1:$LI$1),FALSE)</f>
        <v>4.8657328500000003E-3</v>
      </c>
      <c r="R1180" s="361">
        <f>+VLOOKUP($E1180,Emissions!$1:$1048576,MATCH(DATE(R$2,1,1),Emissions!$A$1:$LI$1),FALSE)</f>
        <v>4.9428475299999998E-3</v>
      </c>
      <c r="S1180" s="361">
        <f>+VLOOKUP($E1180,Emissions!$1:$1048576,MATCH(DATE(S$2,1,1),Emissions!$A$1:$LI$1),FALSE)</f>
        <v>5.0106021900000004E-3</v>
      </c>
      <c r="T1180" s="361">
        <f>+VLOOKUP($E1180,Emissions!$1:$1048576,MATCH(DATE(T$2,1,1),Emissions!$A$1:$LI$1),FALSE)</f>
        <v>5.0719457799999999E-3</v>
      </c>
      <c r="U1180" s="361">
        <f>+VLOOKUP($E1180,Emissions!$1:$1048576,MATCH(DATE(U$2,1,1),Emissions!$A$1:$LI$1),FALSE)</f>
        <v>5.1298709900000003E-3</v>
      </c>
      <c r="V1180" s="361">
        <f>+VLOOKUP($E1180,Emissions!$1:$1048576,MATCH(DATE(V$2,1,1),Emissions!$A$1:$LI$1),FALSE)</f>
        <v>5.1872623200000002E-3</v>
      </c>
      <c r="W1180" s="361">
        <f>+VLOOKUP($E1180,Emissions!$1:$1048576,MATCH(DATE(W$2,1,1),Emissions!$A$1:$LI$1),FALSE)</f>
        <v>5.2468197700000002E-3</v>
      </c>
      <c r="X1180" s="361">
        <f>+VLOOKUP($E1180,Emissions!$1:$1048576,MATCH(DATE(X$2,1,1),Emissions!$A$1:$LI$1),FALSE)</f>
        <v>5.3108746500000002E-3</v>
      </c>
      <c r="Y1180" s="361">
        <f>+VLOOKUP($E1180,Emissions!$1:$1048576,MATCH(DATE(Y$2,1,1),Emissions!$A$1:$LI$1),FALSE)</f>
        <v>5.3811004499999997E-3</v>
      </c>
      <c r="Z1180" s="361">
        <f>+VLOOKUP($E1180,Emissions!$1:$1048576,MATCH(DATE(Z$2,1,1),Emissions!$A$1:$LI$1),FALSE)</f>
        <v>5.4585006199999999E-3</v>
      </c>
      <c r="AA1180" s="361">
        <f>+VLOOKUP($E1180,Emissions!$1:$1048576,MATCH(DATE(AA$2,1,1),Emissions!$A$1:$LI$1),FALSE)</f>
        <v>5.5447828499999999E-3</v>
      </c>
      <c r="AB1180" s="361">
        <f>+VLOOKUP($E1180,Emissions!$1:$1048576,MATCH(DATE(AB$2,1,1),Emissions!$A$1:$LI$1),FALSE)</f>
        <v>5.6412284399999998E-3</v>
      </c>
      <c r="AC1180" s="361">
        <f>+VLOOKUP($E1180,Emissions!$1:$1048576,MATCH(DATE(AC$2,1,1),Emissions!$A$1:$LI$1),FALSE)</f>
        <v>5.7486493100000003E-3</v>
      </c>
      <c r="AD1180" s="361">
        <f>+VLOOKUP($E1180,Emissions!$1:$1048576,MATCH(DATE(AD$2,1,1),Emissions!$A$1:$LI$1),FALSE)</f>
        <v>5.8672349199999996E-3</v>
      </c>
      <c r="AE1180" s="361">
        <f>+VLOOKUP($E1180,Emissions!$1:$1048576,MATCH(DATE(AE$2,1,1),Emissions!$A$1:$LI$1),FALSE)</f>
        <v>5.9957980499999999E-3</v>
      </c>
      <c r="AF1180" s="361">
        <f>+VLOOKUP($E1180,Emissions!$1:$1048576,MATCH(DATE(AF$2,1,1),Emissions!$A$1:$LI$1),FALSE)</f>
        <v>6.1329040600000004E-3</v>
      </c>
      <c r="AG1180" s="361">
        <f>+VLOOKUP($E1180,Emissions!$1:$1048576,MATCH(DATE(AG$2,1,1),Emissions!$A$1:$LI$1),FALSE)</f>
        <v>6.2795011400000001E-3</v>
      </c>
      <c r="AH1180" s="361">
        <f>+VLOOKUP($E1180,Emissions!$1:$1048576,MATCH(DATE(AH$2,1,1),Emissions!$A$1:$LI$1),FALSE)</f>
        <v>6.4362325800000003E-3</v>
      </c>
      <c r="AI1180" s="361">
        <f>+VLOOKUP($E1180,Emissions!$1:$1048576,MATCH(DATE(AI$2,1,1),Emissions!$A$1:$LI$1),FALSE)</f>
        <v>6.6020707400000003E-3</v>
      </c>
      <c r="AJ1180" s="361">
        <f>+VLOOKUP($E1180,Emissions!$1:$1048576,MATCH(DATE(AJ$2,1,1),Emissions!$A$1:$LI$1),FALSE)</f>
        <v>6.77498865E-3</v>
      </c>
      <c r="AK1180" s="361">
        <f>+VLOOKUP($E1180,Emissions!$1:$1048576,MATCH(DATE(AK$2,1,1),Emissions!$A$1:$LI$1),FALSE)</f>
        <v>6.9529643300000003E-3</v>
      </c>
      <c r="AL1180" s="361">
        <f>+VLOOKUP($E1180,Emissions!$1:$1048576,MATCH(DATE(AL$2,1,1),Emissions!$A$1:$LI$1),FALSE)</f>
        <v>7.13427321E-3</v>
      </c>
      <c r="AM1180" s="361">
        <f>+VLOOKUP($E1180,Emissions!$1:$1048576,MATCH(DATE(AM$2,1,1),Emissions!$A$1:$LI$1),FALSE)</f>
        <v>7.3173283799999999E-3</v>
      </c>
      <c r="AN1180" s="361">
        <f>+VLOOKUP($E1180,Emissions!$1:$1048576,MATCH(DATE(AN$2,1,1),Emissions!$A$1:$LI$1),FALSE)</f>
        <v>7.5005996300000002E-3</v>
      </c>
      <c r="AO1180" s="361">
        <f>+VLOOKUP($E1180,Emissions!$1:$1048576,MATCH(DATE(AO$2,1,1),Emissions!$A$1:$LI$1),FALSE)</f>
        <v>7.68258512E-3</v>
      </c>
    </row>
    <row r="1181" spans="1:41" ht="15" customHeight="1" x14ac:dyDescent="0.35">
      <c r="A1181" s="411"/>
      <c r="B1181" s="170"/>
      <c r="C1181" s="138" t="s">
        <v>603</v>
      </c>
      <c r="D1181" s="114" t="s">
        <v>2746</v>
      </c>
      <c r="E1181" s="50" t="s">
        <v>3608</v>
      </c>
      <c r="F1181" s="361">
        <f>+VLOOKUP($E1181,Emissions!$1:$1048576,MATCH(DATE(F$2,1,1),Emissions!$A$1:$LI$1),FALSE)</f>
        <v>3.8989885699999997E-2</v>
      </c>
      <c r="G1181" s="361">
        <f>+VLOOKUP($E1181,Emissions!$1:$1048576,MATCH(DATE(G$2,1,1),Emissions!$A$1:$LI$1),FALSE)</f>
        <v>3.9631782599999998E-2</v>
      </c>
      <c r="H1181" s="361">
        <f>+VLOOKUP($E1181,Emissions!$1:$1048576,MATCH(DATE(H$2,1,1),Emissions!$A$1:$LI$1),FALSE)</f>
        <v>4.0351620300000002E-2</v>
      </c>
      <c r="I1181" s="361">
        <f>+VLOOKUP($E1181,Emissions!$1:$1048576,MATCH(DATE(I$2,1,1),Emissions!$A$1:$LI$1),FALSE)</f>
        <v>4.1132648299999998E-2</v>
      </c>
      <c r="J1181" s="361">
        <f>+VLOOKUP($E1181,Emissions!$1:$1048576,MATCH(DATE(J$2,1,1),Emissions!$A$1:$LI$1),FALSE)</f>
        <v>4.19614325E-2</v>
      </c>
      <c r="K1181" s="361">
        <f>+VLOOKUP($E1181,Emissions!$1:$1048576,MATCH(DATE(K$2,1,1),Emissions!$A$1:$LI$1),FALSE)</f>
        <v>4.2837521400000002E-2</v>
      </c>
      <c r="L1181" s="361">
        <f>+VLOOKUP($E1181,Emissions!$1:$1048576,MATCH(DATE(L$2,1,1),Emissions!$A$1:$LI$1),FALSE)</f>
        <v>4.3757157400000003E-2</v>
      </c>
      <c r="M1181" s="361">
        <f>+VLOOKUP($E1181,Emissions!$1:$1048576,MATCH(DATE(M$2,1,1),Emissions!$A$1:$LI$1),FALSE)</f>
        <v>4.4713410600000003E-2</v>
      </c>
      <c r="N1181" s="361">
        <f>+VLOOKUP($E1181,Emissions!$1:$1048576,MATCH(DATE(N$2,1,1),Emissions!$A$1:$LI$1),FALSE)</f>
        <v>4.5700515099999998E-2</v>
      </c>
      <c r="O1181" s="361">
        <f>+VLOOKUP($E1181,Emissions!$1:$1048576,MATCH(DATE(O$2,1,1),Emissions!$A$1:$LI$1),FALSE)</f>
        <v>4.6714065300000003E-2</v>
      </c>
      <c r="P1181" s="361">
        <f>+VLOOKUP($E1181,Emissions!$1:$1048576,MATCH(DATE(P$2,1,1),Emissions!$A$1:$LI$1),FALSE)</f>
        <v>4.7722352500000002E-2</v>
      </c>
      <c r="Q1181" s="361">
        <f>+VLOOKUP($E1181,Emissions!$1:$1048576,MATCH(DATE(Q$2,1,1),Emissions!$A$1:$LI$1),FALSE)</f>
        <v>4.8603851099999998E-2</v>
      </c>
      <c r="R1181" s="361">
        <f>+VLOOKUP($E1181,Emissions!$1:$1048576,MATCH(DATE(R$2,1,1),Emissions!$A$1:$LI$1),FALSE)</f>
        <v>4.9370975099999999E-2</v>
      </c>
      <c r="S1181" s="361">
        <f>+VLOOKUP($E1181,Emissions!$1:$1048576,MATCH(DATE(S$2,1,1),Emissions!$A$1:$LI$1),FALSE)</f>
        <v>5.0047073499999997E-2</v>
      </c>
      <c r="T1181" s="361">
        <f>+VLOOKUP($E1181,Emissions!$1:$1048576,MATCH(DATE(T$2,1,1),Emissions!$A$1:$LI$1),FALSE)</f>
        <v>5.0661862000000002E-2</v>
      </c>
      <c r="U1181" s="361">
        <f>+VLOOKUP($E1181,Emissions!$1:$1048576,MATCH(DATE(U$2,1,1),Emissions!$A$1:$LI$1),FALSE)</f>
        <v>5.1245045099999997E-2</v>
      </c>
      <c r="V1181" s="361">
        <f>+VLOOKUP($E1181,Emissions!$1:$1048576,MATCH(DATE(V$2,1,1),Emissions!$A$1:$LI$1),FALSE)</f>
        <v>5.1825051599999998E-2</v>
      </c>
      <c r="W1181" s="361">
        <f>+VLOOKUP($E1181,Emissions!$1:$1048576,MATCH(DATE(W$2,1,1),Emissions!$A$1:$LI$1),FALSE)</f>
        <v>5.2428345299999998E-2</v>
      </c>
      <c r="X1181" s="361">
        <f>+VLOOKUP($E1181,Emissions!$1:$1048576,MATCH(DATE(X$2,1,1),Emissions!$A$1:$LI$1),FALSE)</f>
        <v>5.3077562799999999E-2</v>
      </c>
      <c r="Y1181" s="361">
        <f>+VLOOKUP($E1181,Emissions!$1:$1048576,MATCH(DATE(Y$2,1,1),Emissions!$A$1:$LI$1),FALSE)</f>
        <v>5.3788701000000001E-2</v>
      </c>
      <c r="Z1181" s="361">
        <f>+VLOOKUP($E1181,Emissions!$1:$1048576,MATCH(DATE(Z$2,1,1),Emissions!$A$1:$LI$1),FALSE)</f>
        <v>5.4570975000000001E-2</v>
      </c>
      <c r="AA1181" s="361">
        <f>+VLOOKUP($E1181,Emissions!$1:$1048576,MATCH(DATE(AA$2,1,1),Emissions!$A$1:$LI$1),FALSE)</f>
        <v>5.5440834899999999E-2</v>
      </c>
      <c r="AB1181" s="361">
        <f>+VLOOKUP($E1181,Emissions!$1:$1048576,MATCH(DATE(AB$2,1,1),Emissions!$A$1:$LI$1),FALSE)</f>
        <v>5.6410549300000001E-2</v>
      </c>
      <c r="AC1181" s="361">
        <f>+VLOOKUP($E1181,Emissions!$1:$1048576,MATCH(DATE(AC$2,1,1),Emissions!$A$1:$LI$1),FALSE)</f>
        <v>5.7487729600000002E-2</v>
      </c>
      <c r="AD1181" s="361">
        <f>+VLOOKUP($E1181,Emissions!$1:$1048576,MATCH(DATE(AD$2,1,1),Emissions!$A$1:$LI$1),FALSE)</f>
        <v>5.8673765099999997E-2</v>
      </c>
      <c r="AE1181" s="361">
        <f>+VLOOKUP($E1181,Emissions!$1:$1048576,MATCH(DATE(AE$2,1,1),Emissions!$A$1:$LI$1),FALSE)</f>
        <v>5.99561001E-2</v>
      </c>
      <c r="AF1181" s="361">
        <f>+VLOOKUP($E1181,Emissions!$1:$1048576,MATCH(DATE(AF$2,1,1),Emissions!$A$1:$LI$1),FALSE)</f>
        <v>6.13202755E-2</v>
      </c>
      <c r="AG1181" s="361">
        <f>+VLOOKUP($E1181,Emissions!$1:$1048576,MATCH(DATE(AG$2,1,1),Emissions!$A$1:$LI$1),FALSE)</f>
        <v>6.2775941200000004E-2</v>
      </c>
      <c r="AH1181" s="361">
        <f>+VLOOKUP($E1181,Emissions!$1:$1048576,MATCH(DATE(AH$2,1,1),Emissions!$A$1:$LI$1),FALSE)</f>
        <v>6.4329773899999998E-2</v>
      </c>
      <c r="AI1181" s="361">
        <f>+VLOOKUP($E1181,Emissions!$1:$1048576,MATCH(DATE(AI$2,1,1),Emissions!$A$1:$LI$1),FALSE)</f>
        <v>6.59719166E-2</v>
      </c>
      <c r="AJ1181" s="361">
        <f>+VLOOKUP($E1181,Emissions!$1:$1048576,MATCH(DATE(AJ$2,1,1),Emissions!$A$1:$LI$1),FALSE)</f>
        <v>6.7682624799999994E-2</v>
      </c>
      <c r="AK1181" s="361">
        <f>+VLOOKUP($E1181,Emissions!$1:$1048576,MATCH(DATE(AK$2,1,1),Emissions!$A$1:$LI$1),FALSE)</f>
        <v>6.9442283600000002E-2</v>
      </c>
      <c r="AL1181" s="361">
        <f>+VLOOKUP($E1181,Emissions!$1:$1048576,MATCH(DATE(AL$2,1,1),Emissions!$A$1:$LI$1),FALSE)</f>
        <v>7.1234292300000002E-2</v>
      </c>
      <c r="AM1181" s="361">
        <f>+VLOOKUP($E1181,Emissions!$1:$1048576,MATCH(DATE(AM$2,1,1),Emissions!$A$1:$LI$1),FALSE)</f>
        <v>7.3043433300000002E-2</v>
      </c>
      <c r="AN1181" s="361">
        <f>+VLOOKUP($E1181,Emissions!$1:$1048576,MATCH(DATE(AN$2,1,1),Emissions!$A$1:$LI$1),FALSE)</f>
        <v>7.4855044600000004E-2</v>
      </c>
      <c r="AO1181" s="361">
        <f>+VLOOKUP($E1181,Emissions!$1:$1048576,MATCH(DATE(AO$2,1,1),Emissions!$A$1:$LI$1),FALSE)</f>
        <v>7.6654723999999994E-2</v>
      </c>
    </row>
    <row r="1182" spans="1:41" ht="15" customHeight="1" x14ac:dyDescent="0.35">
      <c r="A1182" s="411"/>
      <c r="B1182" s="170"/>
      <c r="C1182" s="138" t="s">
        <v>604</v>
      </c>
      <c r="D1182" s="114" t="s">
        <v>2746</v>
      </c>
      <c r="E1182" s="50" t="s">
        <v>3609</v>
      </c>
      <c r="F1182" s="361">
        <f>+VLOOKUP($E1182,Emissions!$1:$1048576,MATCH(DATE(F$2,1,1),Emissions!$A$1:$LI$1),FALSE)</f>
        <v>0.29142817609999999</v>
      </c>
      <c r="G1182" s="361">
        <f>+VLOOKUP($E1182,Emissions!$1:$1048576,MATCH(DATE(G$2,1,1),Emissions!$A$1:$LI$1),FALSE)</f>
        <v>0.30123894829999998</v>
      </c>
      <c r="H1182" s="361">
        <f>+VLOOKUP($E1182,Emissions!$1:$1048576,MATCH(DATE(H$2,1,1),Emissions!$A$1:$LI$1),FALSE)</f>
        <v>0.31162858049999997</v>
      </c>
      <c r="I1182" s="361">
        <f>+VLOOKUP($E1182,Emissions!$1:$1048576,MATCH(DATE(I$2,1,1),Emissions!$A$1:$LI$1),FALSE)</f>
        <v>0.32191004080000002</v>
      </c>
      <c r="J1182" s="361">
        <f>+VLOOKUP($E1182,Emissions!$1:$1048576,MATCH(DATE(J$2,1,1),Emissions!$A$1:$LI$1),FALSE)</f>
        <v>0.33237491670000002</v>
      </c>
      <c r="K1182" s="361">
        <f>+VLOOKUP($E1182,Emissions!$1:$1048576,MATCH(DATE(K$2,1,1),Emissions!$A$1:$LI$1),FALSE)</f>
        <v>0.34320163040000001</v>
      </c>
      <c r="L1182" s="361">
        <f>+VLOOKUP($E1182,Emissions!$1:$1048576,MATCH(DATE(L$2,1,1),Emissions!$A$1:$LI$1),FALSE)</f>
        <v>0.35445125830000002</v>
      </c>
      <c r="M1182" s="361">
        <f>+VLOOKUP($E1182,Emissions!$1:$1048576,MATCH(DATE(M$2,1,1),Emissions!$A$1:$LI$1),FALSE)</f>
        <v>0.3661296604</v>
      </c>
      <c r="N1182" s="361">
        <f>+VLOOKUP($E1182,Emissions!$1:$1048576,MATCH(DATE(N$2,1,1),Emissions!$A$1:$LI$1),FALSE)</f>
        <v>0.3782242562</v>
      </c>
      <c r="O1182" s="361">
        <f>+VLOOKUP($E1182,Emissions!$1:$1048576,MATCH(DATE(O$2,1,1),Emissions!$A$1:$LI$1),FALSE)</f>
        <v>0.3907215564</v>
      </c>
      <c r="P1182" s="361">
        <f>+VLOOKUP($E1182,Emissions!$1:$1048576,MATCH(DATE(P$2,1,1),Emissions!$A$1:$LI$1),FALSE)</f>
        <v>0.4027667526</v>
      </c>
      <c r="Q1182" s="361">
        <f>+VLOOKUP($E1182,Emissions!$1:$1048576,MATCH(DATE(Q$2,1,1),Emissions!$A$1:$LI$1),FALSE)</f>
        <v>0.41190210789999998</v>
      </c>
      <c r="R1182" s="361">
        <f>+VLOOKUP($E1182,Emissions!$1:$1048576,MATCH(DATE(R$2,1,1),Emissions!$A$1:$LI$1),FALSE)</f>
        <v>0.41909821409999998</v>
      </c>
      <c r="S1182" s="361">
        <f>+VLOOKUP($E1182,Emissions!$1:$1048576,MATCH(DATE(S$2,1,1),Emissions!$A$1:$LI$1),FALSE)</f>
        <v>0.42513039650000001</v>
      </c>
      <c r="T1182" s="361">
        <f>+VLOOKUP($E1182,Emissions!$1:$1048576,MATCH(DATE(T$2,1,1),Emissions!$A$1:$LI$1),FALSE)</f>
        <v>0.43072154400000001</v>
      </c>
      <c r="U1182" s="361">
        <f>+VLOOKUP($E1182,Emissions!$1:$1048576,MATCH(DATE(U$2,1,1),Emissions!$A$1:$LI$1),FALSE)</f>
        <v>0.43643447480000003</v>
      </c>
      <c r="V1182" s="361">
        <f>+VLOOKUP($E1182,Emissions!$1:$1048576,MATCH(DATE(V$2,1,1),Emissions!$A$1:$LI$1),FALSE)</f>
        <v>0.44268347629999999</v>
      </c>
      <c r="W1182" s="361">
        <f>+VLOOKUP($E1182,Emissions!$1:$1048576,MATCH(DATE(W$2,1,1),Emissions!$A$1:$LI$1),FALSE)</f>
        <v>0.4498014588</v>
      </c>
      <c r="X1182" s="361">
        <f>+VLOOKUP($E1182,Emissions!$1:$1048576,MATCH(DATE(X$2,1,1),Emissions!$A$1:$LI$1),FALSE)</f>
        <v>0.45802101360000003</v>
      </c>
      <c r="Y1182" s="361">
        <f>+VLOOKUP($E1182,Emissions!$1:$1048576,MATCH(DATE(Y$2,1,1),Emissions!$A$1:$LI$1),FALSE)</f>
        <v>0.46743836360000002</v>
      </c>
      <c r="Z1182" s="361">
        <f>+VLOOKUP($E1182,Emissions!$1:$1048576,MATCH(DATE(Z$2,1,1),Emissions!$A$1:$LI$1),FALSE)</f>
        <v>0.4781562365</v>
      </c>
      <c r="AA1182" s="361">
        <f>+VLOOKUP($E1182,Emissions!$1:$1048576,MATCH(DATE(AA$2,1,1),Emissions!$A$1:$LI$1),FALSE)</f>
        <v>0.49023738500000003</v>
      </c>
      <c r="AB1182" s="361">
        <f>+VLOOKUP($E1182,Emissions!$1:$1048576,MATCH(DATE(AB$2,1,1),Emissions!$A$1:$LI$1),FALSE)</f>
        <v>0.50381951199999997</v>
      </c>
      <c r="AC1182" s="361">
        <f>+VLOOKUP($E1182,Emissions!$1:$1048576,MATCH(DATE(AC$2,1,1),Emissions!$A$1:$LI$1),FALSE)</f>
        <v>0.51895614420000002</v>
      </c>
      <c r="AD1182" s="361">
        <f>+VLOOKUP($E1182,Emissions!$1:$1048576,MATCH(DATE(AD$2,1,1),Emissions!$A$1:$LI$1),FALSE)</f>
        <v>0.5355830895</v>
      </c>
      <c r="AE1182" s="361">
        <f>+VLOOKUP($E1182,Emissions!$1:$1048576,MATCH(DATE(AE$2,1,1),Emissions!$A$1:$LI$1),FALSE)</f>
        <v>0.55367389460000005</v>
      </c>
      <c r="AF1182" s="361">
        <f>+VLOOKUP($E1182,Emissions!$1:$1048576,MATCH(DATE(AF$2,1,1),Emissions!$A$1:$LI$1),FALSE)</f>
        <v>0.57322538639999998</v>
      </c>
      <c r="AG1182" s="361">
        <f>+VLOOKUP($E1182,Emissions!$1:$1048576,MATCH(DATE(AG$2,1,1),Emissions!$A$1:$LI$1),FALSE)</f>
        <v>0.59435731979999995</v>
      </c>
      <c r="AH1182" s="361">
        <f>+VLOOKUP($E1182,Emissions!$1:$1048576,MATCH(DATE(AH$2,1,1),Emissions!$A$1:$LI$1),FALSE)</f>
        <v>0.61705306179999997</v>
      </c>
      <c r="AI1182" s="361">
        <f>+VLOOKUP($E1182,Emissions!$1:$1048576,MATCH(DATE(AI$2,1,1),Emissions!$A$1:$LI$1),FALSE)</f>
        <v>0.64095799040000001</v>
      </c>
      <c r="AJ1182" s="361">
        <f>+VLOOKUP($E1182,Emissions!$1:$1048576,MATCH(DATE(AJ$2,1,1),Emissions!$A$1:$LI$1),FALSE)</f>
        <v>0.66560993229999998</v>
      </c>
      <c r="AK1182" s="361">
        <f>+VLOOKUP($E1182,Emissions!$1:$1048576,MATCH(DATE(AK$2,1,1),Emissions!$A$1:$LI$1),FALSE)</f>
        <v>0.69066710070000004</v>
      </c>
      <c r="AL1182" s="361">
        <f>+VLOOKUP($E1182,Emissions!$1:$1048576,MATCH(DATE(AL$2,1,1),Emissions!$A$1:$LI$1),FALSE)</f>
        <v>0.71592048060000002</v>
      </c>
      <c r="AM1182" s="361">
        <f>+VLOOKUP($E1182,Emissions!$1:$1048576,MATCH(DATE(AM$2,1,1),Emissions!$A$1:$LI$1),FALSE)</f>
        <v>0.74121256759999998</v>
      </c>
      <c r="AN1182" s="361">
        <f>+VLOOKUP($E1182,Emissions!$1:$1048576,MATCH(DATE(AN$2,1,1),Emissions!$A$1:$LI$1),FALSE)</f>
        <v>0.76640223429999998</v>
      </c>
      <c r="AO1182" s="361">
        <f>+VLOOKUP($E1182,Emissions!$1:$1048576,MATCH(DATE(AO$2,1,1),Emissions!$A$1:$LI$1),FALSE)</f>
        <v>0.79134993379999996</v>
      </c>
    </row>
    <row r="1183" spans="1:41" ht="15" customHeight="1" x14ac:dyDescent="0.35">
      <c r="A1183" s="411"/>
      <c r="B1183" s="170"/>
      <c r="C1183" s="138" t="s">
        <v>605</v>
      </c>
      <c r="D1183" s="114" t="s">
        <v>2746</v>
      </c>
      <c r="E1183" s="50" t="s">
        <v>3610</v>
      </c>
      <c r="F1183" s="361">
        <f>+VLOOKUP($E1183,Emissions!$1:$1048576,MATCH(DATE(F$2,1,1),Emissions!$A$1:$LI$1),FALSE)</f>
        <v>1.6173663410000001</v>
      </c>
      <c r="G1183" s="361">
        <f>+VLOOKUP($E1183,Emissions!$1:$1048576,MATCH(DATE(G$2,1,1),Emissions!$A$1:$LI$1),FALSE)</f>
        <v>1.6562023960000001</v>
      </c>
      <c r="H1183" s="361">
        <f>+VLOOKUP($E1183,Emissions!$1:$1048576,MATCH(DATE(H$2,1,1),Emissions!$A$1:$LI$1),FALSE)</f>
        <v>1.6994688149999999</v>
      </c>
      <c r="I1183" s="361">
        <f>+VLOOKUP($E1183,Emissions!$1:$1048576,MATCH(DATE(I$2,1,1),Emissions!$A$1:$LI$1),FALSE)</f>
        <v>1.7437537999999999</v>
      </c>
      <c r="J1183" s="361">
        <f>+VLOOKUP($E1183,Emissions!$1:$1048576,MATCH(DATE(J$2,1,1),Emissions!$A$1:$LI$1),FALSE)</f>
        <v>1.790740456</v>
      </c>
      <c r="K1183" s="361">
        <f>+VLOOKUP($E1183,Emissions!$1:$1048576,MATCH(DATE(K$2,1,1),Emissions!$A$1:$LI$1),FALSE)</f>
        <v>1.842105071</v>
      </c>
      <c r="L1183" s="361">
        <f>+VLOOKUP($E1183,Emissions!$1:$1048576,MATCH(DATE(L$2,1,1),Emissions!$A$1:$LI$1),FALSE)</f>
        <v>1.8976944849999999</v>
      </c>
      <c r="M1183" s="361">
        <f>+VLOOKUP($E1183,Emissions!$1:$1048576,MATCH(DATE(M$2,1,1),Emissions!$A$1:$LI$1),FALSE)</f>
        <v>1.9570308249999999</v>
      </c>
      <c r="N1183" s="361">
        <f>+VLOOKUP($E1183,Emissions!$1:$1048576,MATCH(DATE(N$2,1,1),Emissions!$A$1:$LI$1),FALSE)</f>
        <v>2.0195311550000001</v>
      </c>
      <c r="O1183" s="361">
        <f>+VLOOKUP($E1183,Emissions!$1:$1048576,MATCH(DATE(O$2,1,1),Emissions!$A$1:$LI$1),FALSE)</f>
        <v>2.0846754729999999</v>
      </c>
      <c r="P1183" s="361">
        <f>+VLOOKUP($E1183,Emissions!$1:$1048576,MATCH(DATE(P$2,1,1),Emissions!$A$1:$LI$1),FALSE)</f>
        <v>2.1498213750000001</v>
      </c>
      <c r="Q1183" s="361">
        <f>+VLOOKUP($E1183,Emissions!$1:$1048576,MATCH(DATE(Q$2,1,1),Emissions!$A$1:$LI$1),FALSE)</f>
        <v>2.2057936709999999</v>
      </c>
      <c r="R1183" s="361">
        <f>+VLOOKUP($E1183,Emissions!$1:$1048576,MATCH(DATE(R$2,1,1),Emissions!$A$1:$LI$1),FALSE)</f>
        <v>2.254161189</v>
      </c>
      <c r="S1183" s="361">
        <f>+VLOOKUP($E1183,Emissions!$1:$1048576,MATCH(DATE(S$2,1,1),Emissions!$A$1:$LI$1),FALSE)</f>
        <v>2.2965368499999999</v>
      </c>
      <c r="T1183" s="361">
        <f>+VLOOKUP($E1183,Emissions!$1:$1048576,MATCH(DATE(T$2,1,1),Emissions!$A$1:$LI$1),FALSE)</f>
        <v>2.334835483</v>
      </c>
      <c r="U1183" s="361">
        <f>+VLOOKUP($E1183,Emissions!$1:$1048576,MATCH(DATE(U$2,1,1),Emissions!$A$1:$LI$1),FALSE)</f>
        <v>2.370932877</v>
      </c>
      <c r="V1183" s="361">
        <f>+VLOOKUP($E1183,Emissions!$1:$1048576,MATCH(DATE(V$2,1,1),Emissions!$A$1:$LI$1),FALSE)</f>
        <v>2.406642642</v>
      </c>
      <c r="W1183" s="361">
        <f>+VLOOKUP($E1183,Emissions!$1:$1048576,MATCH(DATE(W$2,1,1),Emissions!$A$1:$LI$1),FALSE)</f>
        <v>2.4437472489999998</v>
      </c>
      <c r="X1183" s="361">
        <f>+VLOOKUP($E1183,Emissions!$1:$1048576,MATCH(DATE(X$2,1,1),Emissions!$A$1:$LI$1),FALSE)</f>
        <v>2.4837771339999999</v>
      </c>
      <c r="Y1183" s="361">
        <f>+VLOOKUP($E1183,Emissions!$1:$1048576,MATCH(DATE(Y$2,1,1),Emissions!$A$1:$LI$1),FALSE)</f>
        <v>2.5277974689999998</v>
      </c>
      <c r="Z1183" s="361">
        <f>+VLOOKUP($E1183,Emissions!$1:$1048576,MATCH(DATE(Z$2,1,1),Emissions!$A$1:$LI$1),FALSE)</f>
        <v>2.576414873</v>
      </c>
      <c r="AA1183" s="361">
        <f>+VLOOKUP($E1183,Emissions!$1:$1048576,MATCH(DATE(AA$2,1,1),Emissions!$A$1:$LI$1),FALSE)</f>
        <v>2.6309195590000001</v>
      </c>
      <c r="AB1183" s="361">
        <f>+VLOOKUP($E1183,Emissions!$1:$1048576,MATCH(DATE(AB$2,1,1),Emissions!$A$1:$LI$1),FALSE)</f>
        <v>2.6922133370000001</v>
      </c>
      <c r="AC1183" s="361">
        <f>+VLOOKUP($E1183,Emissions!$1:$1048576,MATCH(DATE(AC$2,1,1),Emissions!$A$1:$LI$1),FALSE)</f>
        <v>2.7608768760000002</v>
      </c>
      <c r="AD1183" s="361">
        <f>+VLOOKUP($E1183,Emissions!$1:$1048576,MATCH(DATE(AD$2,1,1),Emissions!$A$1:$LI$1),FALSE)</f>
        <v>2.8370387730000002</v>
      </c>
      <c r="AE1183" s="361">
        <f>+VLOOKUP($E1183,Emissions!$1:$1048576,MATCH(DATE(AE$2,1,1),Emissions!$A$1:$LI$1),FALSE)</f>
        <v>2.9197490689999999</v>
      </c>
      <c r="AF1183" s="361">
        <f>+VLOOKUP($E1183,Emissions!$1:$1048576,MATCH(DATE(AF$2,1,1),Emissions!$A$1:$LI$1),FALSE)</f>
        <v>3.009606588</v>
      </c>
      <c r="AG1183" s="361">
        <f>+VLOOKUP($E1183,Emissions!$1:$1048576,MATCH(DATE(AG$2,1,1),Emissions!$A$1:$LI$1),FALSE)</f>
        <v>3.1071551930000001</v>
      </c>
      <c r="AH1183" s="361">
        <f>+VLOOKUP($E1183,Emissions!$1:$1048576,MATCH(DATE(AH$2,1,1),Emissions!$A$1:$LI$1),FALSE)</f>
        <v>3.2126537719999999</v>
      </c>
      <c r="AI1183" s="361">
        <f>+VLOOKUP($E1183,Emissions!$1:$1048576,MATCH(DATE(AI$2,1,1),Emissions!$A$1:$LI$1),FALSE)</f>
        <v>3.3253059920000001</v>
      </c>
      <c r="AJ1183" s="361">
        <f>+VLOOKUP($E1183,Emissions!$1:$1048576,MATCH(DATE(AJ$2,1,1),Emissions!$A$1:$LI$1),FALSE)</f>
        <v>3.443739903</v>
      </c>
      <c r="AK1183" s="361">
        <f>+VLOOKUP($E1183,Emissions!$1:$1048576,MATCH(DATE(AK$2,1,1),Emissions!$A$1:$LI$1),FALSE)</f>
        <v>3.5666758039999999</v>
      </c>
      <c r="AL1183" s="361">
        <f>+VLOOKUP($E1183,Emissions!$1:$1048576,MATCH(DATE(AL$2,1,1),Emissions!$A$1:$LI$1),FALSE)</f>
        <v>3.6930433749999998</v>
      </c>
      <c r="AM1183" s="361">
        <f>+VLOOKUP($E1183,Emissions!$1:$1048576,MATCH(DATE(AM$2,1,1),Emissions!$A$1:$LI$1),FALSE)</f>
        <v>3.8218080579999998</v>
      </c>
      <c r="AN1183" s="361">
        <f>+VLOOKUP($E1183,Emissions!$1:$1048576,MATCH(DATE(AN$2,1,1),Emissions!$A$1:$LI$1),FALSE)</f>
        <v>3.951907018</v>
      </c>
      <c r="AO1183" s="361">
        <f>+VLOOKUP($E1183,Emissions!$1:$1048576,MATCH(DATE(AO$2,1,1),Emissions!$A$1:$LI$1),FALSE)</f>
        <v>4.08223118</v>
      </c>
    </row>
    <row r="1184" spans="1:41" s="92" customFormat="1" ht="15" customHeight="1" x14ac:dyDescent="0.35">
      <c r="A1184" s="411"/>
      <c r="B1184" s="170"/>
      <c r="C1184" s="137" t="s">
        <v>3335</v>
      </c>
      <c r="D1184" s="147" t="s">
        <v>2746</v>
      </c>
      <c r="E1184" s="136" t="s">
        <v>3611</v>
      </c>
      <c r="F1184" s="327">
        <f>+VLOOKUP($E1184,Emissions!$1:$1048576,MATCH(DATE(F$2,1,1),Emissions!$A$1:$LI$1),FALSE)</f>
        <v>0</v>
      </c>
      <c r="G1184" s="327">
        <f>+VLOOKUP($E1184,Emissions!$1:$1048576,MATCH(DATE(G$2,1,1),Emissions!$A$1:$LI$1),FALSE)</f>
        <v>0</v>
      </c>
      <c r="H1184" s="327">
        <f>+VLOOKUP($E1184,Emissions!$1:$1048576,MATCH(DATE(H$2,1,1),Emissions!$A$1:$LI$1),FALSE)</f>
        <v>0</v>
      </c>
      <c r="I1184" s="327">
        <f>+VLOOKUP($E1184,Emissions!$1:$1048576,MATCH(DATE(I$2,1,1),Emissions!$A$1:$LI$1),FALSE)</f>
        <v>0</v>
      </c>
      <c r="J1184" s="327">
        <f>+VLOOKUP($E1184,Emissions!$1:$1048576,MATCH(DATE(J$2,1,1),Emissions!$A$1:$LI$1),FALSE)</f>
        <v>0</v>
      </c>
      <c r="K1184" s="327">
        <f>+VLOOKUP($E1184,Emissions!$1:$1048576,MATCH(DATE(K$2,1,1),Emissions!$A$1:$LI$1),FALSE)</f>
        <v>0</v>
      </c>
      <c r="L1184" s="327">
        <f>+VLOOKUP($E1184,Emissions!$1:$1048576,MATCH(DATE(L$2,1,1),Emissions!$A$1:$LI$1),FALSE)</f>
        <v>0</v>
      </c>
      <c r="M1184" s="327">
        <f>+VLOOKUP($E1184,Emissions!$1:$1048576,MATCH(DATE(M$2,1,1),Emissions!$A$1:$LI$1),FALSE)</f>
        <v>0</v>
      </c>
      <c r="N1184" s="327">
        <f>+VLOOKUP($E1184,Emissions!$1:$1048576,MATCH(DATE(N$2,1,1),Emissions!$A$1:$LI$1),FALSE)</f>
        <v>0</v>
      </c>
      <c r="O1184" s="327">
        <f>+VLOOKUP($E1184,Emissions!$1:$1048576,MATCH(DATE(O$2,1,1),Emissions!$A$1:$LI$1),FALSE)</f>
        <v>0</v>
      </c>
      <c r="P1184" s="327">
        <f>+VLOOKUP($E1184,Emissions!$1:$1048576,MATCH(DATE(P$2,1,1),Emissions!$A$1:$LI$1),FALSE)</f>
        <v>0</v>
      </c>
      <c r="Q1184" s="327">
        <f>+VLOOKUP($E1184,Emissions!$1:$1048576,MATCH(DATE(Q$2,1,1),Emissions!$A$1:$LI$1),FALSE)</f>
        <v>0</v>
      </c>
      <c r="R1184" s="327">
        <f>+VLOOKUP($E1184,Emissions!$1:$1048576,MATCH(DATE(R$2,1,1),Emissions!$A$1:$LI$1),FALSE)</f>
        <v>0</v>
      </c>
      <c r="S1184" s="327">
        <f>+VLOOKUP($E1184,Emissions!$1:$1048576,MATCH(DATE(S$2,1,1),Emissions!$A$1:$LI$1),FALSE)</f>
        <v>0</v>
      </c>
      <c r="T1184" s="327">
        <f>+VLOOKUP($E1184,Emissions!$1:$1048576,MATCH(DATE(T$2,1,1),Emissions!$A$1:$LI$1),FALSE)</f>
        <v>0</v>
      </c>
      <c r="U1184" s="327">
        <f>+VLOOKUP($E1184,Emissions!$1:$1048576,MATCH(DATE(U$2,1,1),Emissions!$A$1:$LI$1),FALSE)</f>
        <v>0</v>
      </c>
      <c r="V1184" s="327">
        <f>+VLOOKUP($E1184,Emissions!$1:$1048576,MATCH(DATE(V$2,1,1),Emissions!$A$1:$LI$1),FALSE)</f>
        <v>0</v>
      </c>
      <c r="W1184" s="327">
        <f>+VLOOKUP($E1184,Emissions!$1:$1048576,MATCH(DATE(W$2,1,1),Emissions!$A$1:$LI$1),FALSE)</f>
        <v>0</v>
      </c>
      <c r="X1184" s="327">
        <f>+VLOOKUP($E1184,Emissions!$1:$1048576,MATCH(DATE(X$2,1,1),Emissions!$A$1:$LI$1),FALSE)</f>
        <v>0</v>
      </c>
      <c r="Y1184" s="327">
        <f>+VLOOKUP($E1184,Emissions!$1:$1048576,MATCH(DATE(Y$2,1,1),Emissions!$A$1:$LI$1),FALSE)</f>
        <v>0</v>
      </c>
      <c r="Z1184" s="327">
        <f>+VLOOKUP($E1184,Emissions!$1:$1048576,MATCH(DATE(Z$2,1,1),Emissions!$A$1:$LI$1),FALSE)</f>
        <v>0</v>
      </c>
      <c r="AA1184" s="327">
        <f>+VLOOKUP($E1184,Emissions!$1:$1048576,MATCH(DATE(AA$2,1,1),Emissions!$A$1:$LI$1),FALSE)</f>
        <v>0</v>
      </c>
      <c r="AB1184" s="327">
        <f>+VLOOKUP($E1184,Emissions!$1:$1048576,MATCH(DATE(AB$2,1,1),Emissions!$A$1:$LI$1),FALSE)</f>
        <v>0</v>
      </c>
      <c r="AC1184" s="327">
        <f>+VLOOKUP($E1184,Emissions!$1:$1048576,MATCH(DATE(AC$2,1,1),Emissions!$A$1:$LI$1),FALSE)</f>
        <v>0</v>
      </c>
      <c r="AD1184" s="327">
        <f>+VLOOKUP($E1184,Emissions!$1:$1048576,MATCH(DATE(AD$2,1,1),Emissions!$A$1:$LI$1),FALSE)</f>
        <v>0</v>
      </c>
      <c r="AE1184" s="327">
        <f>+VLOOKUP($E1184,Emissions!$1:$1048576,MATCH(DATE(AE$2,1,1),Emissions!$A$1:$LI$1),FALSE)</f>
        <v>0</v>
      </c>
      <c r="AF1184" s="327">
        <f>+VLOOKUP($E1184,Emissions!$1:$1048576,MATCH(DATE(AF$2,1,1),Emissions!$A$1:$LI$1),FALSE)</f>
        <v>0</v>
      </c>
      <c r="AG1184" s="327">
        <f>+VLOOKUP($E1184,Emissions!$1:$1048576,MATCH(DATE(AG$2,1,1),Emissions!$A$1:$LI$1),FALSE)</f>
        <v>0</v>
      </c>
      <c r="AH1184" s="327">
        <f>+VLOOKUP($E1184,Emissions!$1:$1048576,MATCH(DATE(AH$2,1,1),Emissions!$A$1:$LI$1),FALSE)</f>
        <v>0</v>
      </c>
      <c r="AI1184" s="327">
        <f>+VLOOKUP($E1184,Emissions!$1:$1048576,MATCH(DATE(AI$2,1,1),Emissions!$A$1:$LI$1),FALSE)</f>
        <v>0</v>
      </c>
      <c r="AJ1184" s="327">
        <f>+VLOOKUP($E1184,Emissions!$1:$1048576,MATCH(DATE(AJ$2,1,1),Emissions!$A$1:$LI$1),FALSE)</f>
        <v>0</v>
      </c>
      <c r="AK1184" s="327">
        <f>+VLOOKUP($E1184,Emissions!$1:$1048576,MATCH(DATE(AK$2,1,1),Emissions!$A$1:$LI$1),FALSE)</f>
        <v>0</v>
      </c>
      <c r="AL1184" s="327">
        <f>+VLOOKUP($E1184,Emissions!$1:$1048576,MATCH(DATE(AL$2,1,1),Emissions!$A$1:$LI$1),FALSE)</f>
        <v>0</v>
      </c>
      <c r="AM1184" s="327">
        <f>+VLOOKUP($E1184,Emissions!$1:$1048576,MATCH(DATE(AM$2,1,1),Emissions!$A$1:$LI$1),FALSE)</f>
        <v>0</v>
      </c>
      <c r="AN1184" s="327">
        <f>+VLOOKUP($E1184,Emissions!$1:$1048576,MATCH(DATE(AN$2,1,1),Emissions!$A$1:$LI$1),FALSE)</f>
        <v>0</v>
      </c>
      <c r="AO1184" s="327">
        <f>+VLOOKUP($E1184,Emissions!$1:$1048576,MATCH(DATE(AO$2,1,1),Emissions!$A$1:$LI$1),FALSE)</f>
        <v>0</v>
      </c>
    </row>
    <row r="1185" spans="1:41" ht="15" customHeight="1" x14ac:dyDescent="0.35">
      <c r="A1185" s="411"/>
      <c r="B1185" s="170"/>
      <c r="C1185" s="138" t="s">
        <v>606</v>
      </c>
      <c r="D1185" s="114" t="s">
        <v>2746</v>
      </c>
      <c r="E1185" s="50" t="s">
        <v>3612</v>
      </c>
      <c r="F1185" s="361">
        <f>+VLOOKUP($E1185,Emissions!$1:$1048576,MATCH(DATE(F$2,1,1),Emissions!$A$1:$LI$1),FALSE)</f>
        <v>0</v>
      </c>
      <c r="G1185" s="361">
        <f>+VLOOKUP($E1185,Emissions!$1:$1048576,MATCH(DATE(G$2,1,1),Emissions!$A$1:$LI$1),FALSE)</f>
        <v>0</v>
      </c>
      <c r="H1185" s="361">
        <f>+VLOOKUP($E1185,Emissions!$1:$1048576,MATCH(DATE(H$2,1,1),Emissions!$A$1:$LI$1),FALSE)</f>
        <v>0</v>
      </c>
      <c r="I1185" s="361">
        <f>+VLOOKUP($E1185,Emissions!$1:$1048576,MATCH(DATE(I$2,1,1),Emissions!$A$1:$LI$1),FALSE)</f>
        <v>0</v>
      </c>
      <c r="J1185" s="361">
        <f>+VLOOKUP($E1185,Emissions!$1:$1048576,MATCH(DATE(J$2,1,1),Emissions!$A$1:$LI$1),FALSE)</f>
        <v>0</v>
      </c>
      <c r="K1185" s="361">
        <f>+VLOOKUP($E1185,Emissions!$1:$1048576,MATCH(DATE(K$2,1,1),Emissions!$A$1:$LI$1),FALSE)</f>
        <v>0</v>
      </c>
      <c r="L1185" s="361">
        <f>+VLOOKUP($E1185,Emissions!$1:$1048576,MATCH(DATE(L$2,1,1),Emissions!$A$1:$LI$1),FALSE)</f>
        <v>0</v>
      </c>
      <c r="M1185" s="361">
        <f>+VLOOKUP($E1185,Emissions!$1:$1048576,MATCH(DATE(M$2,1,1),Emissions!$A$1:$LI$1),FALSE)</f>
        <v>0</v>
      </c>
      <c r="N1185" s="361">
        <f>+VLOOKUP($E1185,Emissions!$1:$1048576,MATCH(DATE(N$2,1,1),Emissions!$A$1:$LI$1),FALSE)</f>
        <v>0</v>
      </c>
      <c r="O1185" s="361">
        <f>+VLOOKUP($E1185,Emissions!$1:$1048576,MATCH(DATE(O$2,1,1),Emissions!$A$1:$LI$1),FALSE)</f>
        <v>0</v>
      </c>
      <c r="P1185" s="361">
        <f>+VLOOKUP($E1185,Emissions!$1:$1048576,MATCH(DATE(P$2,1,1),Emissions!$A$1:$LI$1),FALSE)</f>
        <v>0</v>
      </c>
      <c r="Q1185" s="361">
        <f>+VLOOKUP($E1185,Emissions!$1:$1048576,MATCH(DATE(Q$2,1,1),Emissions!$A$1:$LI$1),FALSE)</f>
        <v>0</v>
      </c>
      <c r="R1185" s="361">
        <f>+VLOOKUP($E1185,Emissions!$1:$1048576,MATCH(DATE(R$2,1,1),Emissions!$A$1:$LI$1),FALSE)</f>
        <v>0</v>
      </c>
      <c r="S1185" s="361">
        <f>+VLOOKUP($E1185,Emissions!$1:$1048576,MATCH(DATE(S$2,1,1),Emissions!$A$1:$LI$1),FALSE)</f>
        <v>0</v>
      </c>
      <c r="T1185" s="361">
        <f>+VLOOKUP($E1185,Emissions!$1:$1048576,MATCH(DATE(T$2,1,1),Emissions!$A$1:$LI$1),FALSE)</f>
        <v>0</v>
      </c>
      <c r="U1185" s="361">
        <f>+VLOOKUP($E1185,Emissions!$1:$1048576,MATCH(DATE(U$2,1,1),Emissions!$A$1:$LI$1),FALSE)</f>
        <v>0</v>
      </c>
      <c r="V1185" s="361">
        <f>+VLOOKUP($E1185,Emissions!$1:$1048576,MATCH(DATE(V$2,1,1),Emissions!$A$1:$LI$1),FALSE)</f>
        <v>0</v>
      </c>
      <c r="W1185" s="361">
        <f>+VLOOKUP($E1185,Emissions!$1:$1048576,MATCH(DATE(W$2,1,1),Emissions!$A$1:$LI$1),FALSE)</f>
        <v>0</v>
      </c>
      <c r="X1185" s="361">
        <f>+VLOOKUP($E1185,Emissions!$1:$1048576,MATCH(DATE(X$2,1,1),Emissions!$A$1:$LI$1),FALSE)</f>
        <v>0</v>
      </c>
      <c r="Y1185" s="361">
        <f>+VLOOKUP($E1185,Emissions!$1:$1048576,MATCH(DATE(Y$2,1,1),Emissions!$A$1:$LI$1),FALSE)</f>
        <v>0</v>
      </c>
      <c r="Z1185" s="361">
        <f>+VLOOKUP($E1185,Emissions!$1:$1048576,MATCH(DATE(Z$2,1,1),Emissions!$A$1:$LI$1),FALSE)</f>
        <v>0</v>
      </c>
      <c r="AA1185" s="361">
        <f>+VLOOKUP($E1185,Emissions!$1:$1048576,MATCH(DATE(AA$2,1,1),Emissions!$A$1:$LI$1),FALSE)</f>
        <v>0</v>
      </c>
      <c r="AB1185" s="361">
        <f>+VLOOKUP($E1185,Emissions!$1:$1048576,MATCH(DATE(AB$2,1,1),Emissions!$A$1:$LI$1),FALSE)</f>
        <v>0</v>
      </c>
      <c r="AC1185" s="361">
        <f>+VLOOKUP($E1185,Emissions!$1:$1048576,MATCH(DATE(AC$2,1,1),Emissions!$A$1:$LI$1),FALSE)</f>
        <v>0</v>
      </c>
      <c r="AD1185" s="361">
        <f>+VLOOKUP($E1185,Emissions!$1:$1048576,MATCH(DATE(AD$2,1,1),Emissions!$A$1:$LI$1),FALSE)</f>
        <v>0</v>
      </c>
      <c r="AE1185" s="361">
        <f>+VLOOKUP($E1185,Emissions!$1:$1048576,MATCH(DATE(AE$2,1,1),Emissions!$A$1:$LI$1),FALSE)</f>
        <v>0</v>
      </c>
      <c r="AF1185" s="361">
        <f>+VLOOKUP($E1185,Emissions!$1:$1048576,MATCH(DATE(AF$2,1,1),Emissions!$A$1:$LI$1),FALSE)</f>
        <v>0</v>
      </c>
      <c r="AG1185" s="361">
        <f>+VLOOKUP($E1185,Emissions!$1:$1048576,MATCH(DATE(AG$2,1,1),Emissions!$A$1:$LI$1),FALSE)</f>
        <v>0</v>
      </c>
      <c r="AH1185" s="361">
        <f>+VLOOKUP($E1185,Emissions!$1:$1048576,MATCH(DATE(AH$2,1,1),Emissions!$A$1:$LI$1),FALSE)</f>
        <v>0</v>
      </c>
      <c r="AI1185" s="361">
        <f>+VLOOKUP($E1185,Emissions!$1:$1048576,MATCH(DATE(AI$2,1,1),Emissions!$A$1:$LI$1),FALSE)</f>
        <v>0</v>
      </c>
      <c r="AJ1185" s="361">
        <f>+VLOOKUP($E1185,Emissions!$1:$1048576,MATCH(DATE(AJ$2,1,1),Emissions!$A$1:$LI$1),FALSE)</f>
        <v>0</v>
      </c>
      <c r="AK1185" s="361">
        <f>+VLOOKUP($E1185,Emissions!$1:$1048576,MATCH(DATE(AK$2,1,1),Emissions!$A$1:$LI$1),FALSE)</f>
        <v>0</v>
      </c>
      <c r="AL1185" s="361">
        <f>+VLOOKUP($E1185,Emissions!$1:$1048576,MATCH(DATE(AL$2,1,1),Emissions!$A$1:$LI$1),FALSE)</f>
        <v>0</v>
      </c>
      <c r="AM1185" s="361">
        <f>+VLOOKUP($E1185,Emissions!$1:$1048576,MATCH(DATE(AM$2,1,1),Emissions!$A$1:$LI$1),FALSE)</f>
        <v>0</v>
      </c>
      <c r="AN1185" s="361">
        <f>+VLOOKUP($E1185,Emissions!$1:$1048576,MATCH(DATE(AN$2,1,1),Emissions!$A$1:$LI$1),FALSE)</f>
        <v>0</v>
      </c>
      <c r="AO1185" s="361">
        <f>+VLOOKUP($E1185,Emissions!$1:$1048576,MATCH(DATE(AO$2,1,1),Emissions!$A$1:$LI$1),FALSE)</f>
        <v>0</v>
      </c>
    </row>
    <row r="1186" spans="1:41" ht="15" customHeight="1" x14ac:dyDescent="0.35">
      <c r="A1186" s="411"/>
      <c r="B1186" s="170"/>
      <c r="C1186" s="138" t="s">
        <v>607</v>
      </c>
      <c r="D1186" s="114" t="s">
        <v>2746</v>
      </c>
      <c r="E1186" s="50" t="s">
        <v>3613</v>
      </c>
      <c r="F1186" s="361">
        <f>+VLOOKUP($E1186,Emissions!$1:$1048576,MATCH(DATE(F$2,1,1),Emissions!$A$1:$LI$1),FALSE)</f>
        <v>0</v>
      </c>
      <c r="G1186" s="361">
        <f>+VLOOKUP($E1186,Emissions!$1:$1048576,MATCH(DATE(G$2,1,1),Emissions!$A$1:$LI$1),FALSE)</f>
        <v>0</v>
      </c>
      <c r="H1186" s="361">
        <f>+VLOOKUP($E1186,Emissions!$1:$1048576,MATCH(DATE(H$2,1,1),Emissions!$A$1:$LI$1),FALSE)</f>
        <v>0</v>
      </c>
      <c r="I1186" s="361">
        <f>+VLOOKUP($E1186,Emissions!$1:$1048576,MATCH(DATE(I$2,1,1),Emissions!$A$1:$LI$1),FALSE)</f>
        <v>0</v>
      </c>
      <c r="J1186" s="361">
        <f>+VLOOKUP($E1186,Emissions!$1:$1048576,MATCH(DATE(J$2,1,1),Emissions!$A$1:$LI$1),FALSE)</f>
        <v>0</v>
      </c>
      <c r="K1186" s="361">
        <f>+VLOOKUP($E1186,Emissions!$1:$1048576,MATCH(DATE(K$2,1,1),Emissions!$A$1:$LI$1),FALSE)</f>
        <v>0</v>
      </c>
      <c r="L1186" s="361">
        <f>+VLOOKUP($E1186,Emissions!$1:$1048576,MATCH(DATE(L$2,1,1),Emissions!$A$1:$LI$1),FALSE)</f>
        <v>0</v>
      </c>
      <c r="M1186" s="361">
        <f>+VLOOKUP($E1186,Emissions!$1:$1048576,MATCH(DATE(M$2,1,1),Emissions!$A$1:$LI$1),FALSE)</f>
        <v>0</v>
      </c>
      <c r="N1186" s="361">
        <f>+VLOOKUP($E1186,Emissions!$1:$1048576,MATCH(DATE(N$2,1,1),Emissions!$A$1:$LI$1),FALSE)</f>
        <v>0</v>
      </c>
      <c r="O1186" s="361">
        <f>+VLOOKUP($E1186,Emissions!$1:$1048576,MATCH(DATE(O$2,1,1),Emissions!$A$1:$LI$1),FALSE)</f>
        <v>0</v>
      </c>
      <c r="P1186" s="361">
        <f>+VLOOKUP($E1186,Emissions!$1:$1048576,MATCH(DATE(P$2,1,1),Emissions!$A$1:$LI$1),FALSE)</f>
        <v>0</v>
      </c>
      <c r="Q1186" s="361">
        <f>+VLOOKUP($E1186,Emissions!$1:$1048576,MATCH(DATE(Q$2,1,1),Emissions!$A$1:$LI$1),FALSE)</f>
        <v>0</v>
      </c>
      <c r="R1186" s="361">
        <f>+VLOOKUP($E1186,Emissions!$1:$1048576,MATCH(DATE(R$2,1,1),Emissions!$A$1:$LI$1),FALSE)</f>
        <v>0</v>
      </c>
      <c r="S1186" s="361">
        <f>+VLOOKUP($E1186,Emissions!$1:$1048576,MATCH(DATE(S$2,1,1),Emissions!$A$1:$LI$1),FALSE)</f>
        <v>0</v>
      </c>
      <c r="T1186" s="361">
        <f>+VLOOKUP($E1186,Emissions!$1:$1048576,MATCH(DATE(T$2,1,1),Emissions!$A$1:$LI$1),FALSE)</f>
        <v>0</v>
      </c>
      <c r="U1186" s="361">
        <f>+VLOOKUP($E1186,Emissions!$1:$1048576,MATCH(DATE(U$2,1,1),Emissions!$A$1:$LI$1),FALSE)</f>
        <v>0</v>
      </c>
      <c r="V1186" s="361">
        <f>+VLOOKUP($E1186,Emissions!$1:$1048576,MATCH(DATE(V$2,1,1),Emissions!$A$1:$LI$1),FALSE)</f>
        <v>0</v>
      </c>
      <c r="W1186" s="361">
        <f>+VLOOKUP($E1186,Emissions!$1:$1048576,MATCH(DATE(W$2,1,1),Emissions!$A$1:$LI$1),FALSE)</f>
        <v>0</v>
      </c>
      <c r="X1186" s="361">
        <f>+VLOOKUP($E1186,Emissions!$1:$1048576,MATCH(DATE(X$2,1,1),Emissions!$A$1:$LI$1),FALSE)</f>
        <v>0</v>
      </c>
      <c r="Y1186" s="361">
        <f>+VLOOKUP($E1186,Emissions!$1:$1048576,MATCH(DATE(Y$2,1,1),Emissions!$A$1:$LI$1),FALSE)</f>
        <v>0</v>
      </c>
      <c r="Z1186" s="361">
        <f>+VLOOKUP($E1186,Emissions!$1:$1048576,MATCH(DATE(Z$2,1,1),Emissions!$A$1:$LI$1),FALSE)</f>
        <v>0</v>
      </c>
      <c r="AA1186" s="361">
        <f>+VLOOKUP($E1186,Emissions!$1:$1048576,MATCH(DATE(AA$2,1,1),Emissions!$A$1:$LI$1),FALSE)</f>
        <v>0</v>
      </c>
      <c r="AB1186" s="361">
        <f>+VLOOKUP($E1186,Emissions!$1:$1048576,MATCH(DATE(AB$2,1,1),Emissions!$A$1:$LI$1),FALSE)</f>
        <v>0</v>
      </c>
      <c r="AC1186" s="361">
        <f>+VLOOKUP($E1186,Emissions!$1:$1048576,MATCH(DATE(AC$2,1,1),Emissions!$A$1:$LI$1),FALSE)</f>
        <v>0</v>
      </c>
      <c r="AD1186" s="361">
        <f>+VLOOKUP($E1186,Emissions!$1:$1048576,MATCH(DATE(AD$2,1,1),Emissions!$A$1:$LI$1),FALSE)</f>
        <v>0</v>
      </c>
      <c r="AE1186" s="361">
        <f>+VLOOKUP($E1186,Emissions!$1:$1048576,MATCH(DATE(AE$2,1,1),Emissions!$A$1:$LI$1),FALSE)</f>
        <v>0</v>
      </c>
      <c r="AF1186" s="361">
        <f>+VLOOKUP($E1186,Emissions!$1:$1048576,MATCH(DATE(AF$2,1,1),Emissions!$A$1:$LI$1),FALSE)</f>
        <v>0</v>
      </c>
      <c r="AG1186" s="361">
        <f>+VLOOKUP($E1186,Emissions!$1:$1048576,MATCH(DATE(AG$2,1,1),Emissions!$A$1:$LI$1),FALSE)</f>
        <v>0</v>
      </c>
      <c r="AH1186" s="361">
        <f>+VLOOKUP($E1186,Emissions!$1:$1048576,MATCH(DATE(AH$2,1,1),Emissions!$A$1:$LI$1),FALSE)</f>
        <v>0</v>
      </c>
      <c r="AI1186" s="361">
        <f>+VLOOKUP($E1186,Emissions!$1:$1048576,MATCH(DATE(AI$2,1,1),Emissions!$A$1:$LI$1),FALSE)</f>
        <v>0</v>
      </c>
      <c r="AJ1186" s="361">
        <f>+VLOOKUP($E1186,Emissions!$1:$1048576,MATCH(DATE(AJ$2,1,1),Emissions!$A$1:$LI$1),FALSE)</f>
        <v>0</v>
      </c>
      <c r="AK1186" s="361">
        <f>+VLOOKUP($E1186,Emissions!$1:$1048576,MATCH(DATE(AK$2,1,1),Emissions!$A$1:$LI$1),FALSE)</f>
        <v>0</v>
      </c>
      <c r="AL1186" s="361">
        <f>+VLOOKUP($E1186,Emissions!$1:$1048576,MATCH(DATE(AL$2,1,1),Emissions!$A$1:$LI$1),FALSE)</f>
        <v>0</v>
      </c>
      <c r="AM1186" s="361">
        <f>+VLOOKUP($E1186,Emissions!$1:$1048576,MATCH(DATE(AM$2,1,1),Emissions!$A$1:$LI$1),FALSE)</f>
        <v>0</v>
      </c>
      <c r="AN1186" s="361">
        <f>+VLOOKUP($E1186,Emissions!$1:$1048576,MATCH(DATE(AN$2,1,1),Emissions!$A$1:$LI$1),FALSE)</f>
        <v>0</v>
      </c>
      <c r="AO1186" s="361">
        <f>+VLOOKUP($E1186,Emissions!$1:$1048576,MATCH(DATE(AO$2,1,1),Emissions!$A$1:$LI$1),FALSE)</f>
        <v>0</v>
      </c>
    </row>
    <row r="1187" spans="1:41" s="92" customFormat="1" ht="15" customHeight="1" x14ac:dyDescent="0.35">
      <c r="A1187" s="411"/>
      <c r="B1187" s="170"/>
      <c r="C1187" s="137" t="s">
        <v>3336</v>
      </c>
      <c r="D1187" s="147" t="s">
        <v>2746</v>
      </c>
      <c r="E1187" s="136" t="s">
        <v>3614</v>
      </c>
      <c r="F1187" s="327">
        <f>+VLOOKUP($E1187,Emissions!$1:$1048576,MATCH(DATE(F$2,1,1),Emissions!$A$1:$LI$1),FALSE)</f>
        <v>1.661206395</v>
      </c>
      <c r="G1187" s="327">
        <f>+VLOOKUP($E1187,Emissions!$1:$1048576,MATCH(DATE(G$2,1,1),Emissions!$A$1:$LI$1),FALSE)</f>
        <v>1.6758579790000001</v>
      </c>
      <c r="H1187" s="327">
        <f>+VLOOKUP($E1187,Emissions!$1:$1048576,MATCH(DATE(H$2,1,1),Emissions!$A$1:$LI$1),FALSE)</f>
        <v>1.690745849</v>
      </c>
      <c r="I1187" s="327">
        <f>+VLOOKUP($E1187,Emissions!$1:$1048576,MATCH(DATE(I$2,1,1),Emissions!$A$1:$LI$1),FALSE)</f>
        <v>1.706656948</v>
      </c>
      <c r="J1187" s="327">
        <f>+VLOOKUP($E1187,Emissions!$1:$1048576,MATCH(DATE(J$2,1,1),Emissions!$A$1:$LI$1),FALSE)</f>
        <v>1.727478713</v>
      </c>
      <c r="K1187" s="327">
        <f>+VLOOKUP($E1187,Emissions!$1:$1048576,MATCH(DATE(K$2,1,1),Emissions!$A$1:$LI$1),FALSE)</f>
        <v>1.7531436039999999</v>
      </c>
      <c r="L1187" s="327">
        <f>+VLOOKUP($E1187,Emissions!$1:$1048576,MATCH(DATE(L$2,1,1),Emissions!$A$1:$LI$1),FALSE)</f>
        <v>1.784025306</v>
      </c>
      <c r="M1187" s="327">
        <f>+VLOOKUP($E1187,Emissions!$1:$1048576,MATCH(DATE(M$2,1,1),Emissions!$A$1:$LI$1),FALSE)</f>
        <v>1.818637882</v>
      </c>
      <c r="N1187" s="327">
        <f>+VLOOKUP($E1187,Emissions!$1:$1048576,MATCH(DATE(N$2,1,1),Emissions!$A$1:$LI$1),FALSE)</f>
        <v>1.856033397</v>
      </c>
      <c r="O1187" s="327">
        <f>+VLOOKUP($E1187,Emissions!$1:$1048576,MATCH(DATE(O$2,1,1),Emissions!$A$1:$LI$1),FALSE)</f>
        <v>1.895676447</v>
      </c>
      <c r="P1187" s="327">
        <f>+VLOOKUP($E1187,Emissions!$1:$1048576,MATCH(DATE(P$2,1,1),Emissions!$A$1:$LI$1),FALSE)</f>
        <v>1.9361143780000001</v>
      </c>
      <c r="Q1187" s="327">
        <f>+VLOOKUP($E1187,Emissions!$1:$1048576,MATCH(DATE(Q$2,1,1),Emissions!$A$1:$LI$1),FALSE)</f>
        <v>1.9727020019999999</v>
      </c>
      <c r="R1187" s="327">
        <f>+VLOOKUP($E1187,Emissions!$1:$1048576,MATCH(DATE(R$2,1,1),Emissions!$A$1:$LI$1),FALSE)</f>
        <v>2.0056650359999999</v>
      </c>
      <c r="S1187" s="327">
        <f>+VLOOKUP($E1187,Emissions!$1:$1048576,MATCH(DATE(S$2,1,1),Emissions!$A$1:$LI$1),FALSE)</f>
        <v>2.0359115920000002</v>
      </c>
      <c r="T1187" s="327">
        <f>+VLOOKUP($E1187,Emissions!$1:$1048576,MATCH(DATE(T$2,1,1),Emissions!$A$1:$LI$1),FALSE)</f>
        <v>2.0644516500000001</v>
      </c>
      <c r="U1187" s="327">
        <f>+VLOOKUP($E1187,Emissions!$1:$1048576,MATCH(DATE(U$2,1,1),Emissions!$A$1:$LI$1),FALSE)</f>
        <v>2.0922290970000001</v>
      </c>
      <c r="V1187" s="327">
        <f>+VLOOKUP($E1187,Emissions!$1:$1048576,MATCH(DATE(V$2,1,1),Emissions!$A$1:$LI$1),FALSE)</f>
        <v>2.119757667</v>
      </c>
      <c r="W1187" s="327">
        <f>+VLOOKUP($E1187,Emissions!$1:$1048576,MATCH(DATE(W$2,1,1),Emissions!$A$1:$LI$1),FALSE)</f>
        <v>2.1483835529999999</v>
      </c>
      <c r="X1187" s="327">
        <f>+VLOOKUP($E1187,Emissions!$1:$1048576,MATCH(DATE(X$2,1,1),Emissions!$A$1:$LI$1),FALSE)</f>
        <v>2.1788629089999998</v>
      </c>
      <c r="Y1187" s="327">
        <f>+VLOOKUP($E1187,Emissions!$1:$1048576,MATCH(DATE(Y$2,1,1),Emissions!$A$1:$LI$1),FALSE)</f>
        <v>2.211666202</v>
      </c>
      <c r="Z1187" s="327">
        <f>+VLOOKUP($E1187,Emissions!$1:$1048576,MATCH(DATE(Z$2,1,1),Emissions!$A$1:$LI$1),FALSE)</f>
        <v>2.2471278350000001</v>
      </c>
      <c r="AA1187" s="327">
        <f>+VLOOKUP($E1187,Emissions!$1:$1048576,MATCH(DATE(AA$2,1,1),Emissions!$A$1:$LI$1),FALSE)</f>
        <v>2.2858168449999998</v>
      </c>
      <c r="AB1187" s="327">
        <f>+VLOOKUP($E1187,Emissions!$1:$1048576,MATCH(DATE(AB$2,1,1),Emissions!$A$1:$LI$1),FALSE)</f>
        <v>2.3282598980000002</v>
      </c>
      <c r="AC1187" s="327">
        <f>+VLOOKUP($E1187,Emissions!$1:$1048576,MATCH(DATE(AC$2,1,1),Emissions!$A$1:$LI$1),FALSE)</f>
        <v>2.3748520129999999</v>
      </c>
      <c r="AD1187" s="327">
        <f>+VLOOKUP($E1187,Emissions!$1:$1048576,MATCH(DATE(AD$2,1,1),Emissions!$A$1:$LI$1),FALSE)</f>
        <v>2.425785383</v>
      </c>
      <c r="AE1187" s="327">
        <f>+VLOOKUP($E1187,Emissions!$1:$1048576,MATCH(DATE(AE$2,1,1),Emissions!$A$1:$LI$1),FALSE)</f>
        <v>2.4809164410000002</v>
      </c>
      <c r="AF1187" s="327">
        <f>+VLOOKUP($E1187,Emissions!$1:$1048576,MATCH(DATE(AF$2,1,1),Emissions!$A$1:$LI$1),FALSE)</f>
        <v>2.5356090120000001</v>
      </c>
      <c r="AG1187" s="327">
        <f>+VLOOKUP($E1187,Emissions!$1:$1048576,MATCH(DATE(AG$2,1,1),Emissions!$A$1:$LI$1),FALSE)</f>
        <v>2.5921212599999999</v>
      </c>
      <c r="AH1187" s="327">
        <f>+VLOOKUP($E1187,Emissions!$1:$1048576,MATCH(DATE(AH$2,1,1),Emissions!$A$1:$LI$1),FALSE)</f>
        <v>2.652067701</v>
      </c>
      <c r="AI1187" s="327">
        <f>+VLOOKUP($E1187,Emissions!$1:$1048576,MATCH(DATE(AI$2,1,1),Emissions!$A$1:$LI$1),FALSE)</f>
        <v>2.7155944569999999</v>
      </c>
      <c r="AJ1187" s="327">
        <f>+VLOOKUP($E1187,Emissions!$1:$1048576,MATCH(DATE(AJ$2,1,1),Emissions!$A$1:$LI$1),FALSE)</f>
        <v>2.7821111709999999</v>
      </c>
      <c r="AK1187" s="327">
        <f>+VLOOKUP($E1187,Emissions!$1:$1048576,MATCH(DATE(AK$2,1,1),Emissions!$A$1:$LI$1),FALSE)</f>
        <v>2.8509259180000002</v>
      </c>
      <c r="AL1187" s="327">
        <f>+VLOOKUP($E1187,Emissions!$1:$1048576,MATCH(DATE(AL$2,1,1),Emissions!$A$1:$LI$1),FALSE)</f>
        <v>2.921437536</v>
      </c>
      <c r="AM1187" s="327">
        <f>+VLOOKUP($E1187,Emissions!$1:$1048576,MATCH(DATE(AM$2,1,1),Emissions!$A$1:$LI$1),FALSE)</f>
        <v>2.9930853719999999</v>
      </c>
      <c r="AN1187" s="327">
        <f>+VLOOKUP($E1187,Emissions!$1:$1048576,MATCH(DATE(AN$2,1,1),Emissions!$A$1:$LI$1),FALSE)</f>
        <v>3.065311769</v>
      </c>
      <c r="AO1187" s="327">
        <f>+VLOOKUP($E1187,Emissions!$1:$1048576,MATCH(DATE(AO$2,1,1),Emissions!$A$1:$LI$1),FALSE)</f>
        <v>3.1375446359999999</v>
      </c>
    </row>
    <row r="1188" spans="1:41" ht="15" customHeight="1" x14ac:dyDescent="0.35">
      <c r="A1188" s="411"/>
      <c r="B1188" s="170"/>
      <c r="C1188" s="138" t="s">
        <v>455</v>
      </c>
      <c r="D1188" s="114" t="s">
        <v>2746</v>
      </c>
      <c r="E1188" s="50" t="s">
        <v>3615</v>
      </c>
      <c r="F1188" s="361">
        <f>+VLOOKUP($E1188,Emissions!$1:$1048576,MATCH(DATE(F$2,1,1),Emissions!$A$1:$LI$1),FALSE)</f>
        <v>1.661206395</v>
      </c>
      <c r="G1188" s="361">
        <f>+VLOOKUP($E1188,Emissions!$1:$1048576,MATCH(DATE(G$2,1,1),Emissions!$A$1:$LI$1),FALSE)</f>
        <v>1.6758579790000001</v>
      </c>
      <c r="H1188" s="361">
        <f>+VLOOKUP($E1188,Emissions!$1:$1048576,MATCH(DATE(H$2,1,1),Emissions!$A$1:$LI$1),FALSE)</f>
        <v>1.690745849</v>
      </c>
      <c r="I1188" s="361">
        <f>+VLOOKUP($E1188,Emissions!$1:$1048576,MATCH(DATE(I$2,1,1),Emissions!$A$1:$LI$1),FALSE)</f>
        <v>1.706656948</v>
      </c>
      <c r="J1188" s="361">
        <f>+VLOOKUP($E1188,Emissions!$1:$1048576,MATCH(DATE(J$2,1,1),Emissions!$A$1:$LI$1),FALSE)</f>
        <v>1.727478713</v>
      </c>
      <c r="K1188" s="361">
        <f>+VLOOKUP($E1188,Emissions!$1:$1048576,MATCH(DATE(K$2,1,1),Emissions!$A$1:$LI$1),FALSE)</f>
        <v>1.7531436039999999</v>
      </c>
      <c r="L1188" s="361">
        <f>+VLOOKUP($E1188,Emissions!$1:$1048576,MATCH(DATE(L$2,1,1),Emissions!$A$1:$LI$1),FALSE)</f>
        <v>1.784025306</v>
      </c>
      <c r="M1188" s="361">
        <f>+VLOOKUP($E1188,Emissions!$1:$1048576,MATCH(DATE(M$2,1,1),Emissions!$A$1:$LI$1),FALSE)</f>
        <v>1.818637882</v>
      </c>
      <c r="N1188" s="361">
        <f>+VLOOKUP($E1188,Emissions!$1:$1048576,MATCH(DATE(N$2,1,1),Emissions!$A$1:$LI$1),FALSE)</f>
        <v>1.856033397</v>
      </c>
      <c r="O1188" s="361">
        <f>+VLOOKUP($E1188,Emissions!$1:$1048576,MATCH(DATE(O$2,1,1),Emissions!$A$1:$LI$1),FALSE)</f>
        <v>1.895676447</v>
      </c>
      <c r="P1188" s="361">
        <f>+VLOOKUP($E1188,Emissions!$1:$1048576,MATCH(DATE(P$2,1,1),Emissions!$A$1:$LI$1),FALSE)</f>
        <v>1.9361143780000001</v>
      </c>
      <c r="Q1188" s="361">
        <f>+VLOOKUP($E1188,Emissions!$1:$1048576,MATCH(DATE(Q$2,1,1),Emissions!$A$1:$LI$1),FALSE)</f>
        <v>1.9727020019999999</v>
      </c>
      <c r="R1188" s="361">
        <f>+VLOOKUP($E1188,Emissions!$1:$1048576,MATCH(DATE(R$2,1,1),Emissions!$A$1:$LI$1),FALSE)</f>
        <v>2.0056650359999999</v>
      </c>
      <c r="S1188" s="361">
        <f>+VLOOKUP($E1188,Emissions!$1:$1048576,MATCH(DATE(S$2,1,1),Emissions!$A$1:$LI$1),FALSE)</f>
        <v>2.0359115920000002</v>
      </c>
      <c r="T1188" s="361">
        <f>+VLOOKUP($E1188,Emissions!$1:$1048576,MATCH(DATE(T$2,1,1),Emissions!$A$1:$LI$1),FALSE)</f>
        <v>2.0644516500000001</v>
      </c>
      <c r="U1188" s="361">
        <f>+VLOOKUP($E1188,Emissions!$1:$1048576,MATCH(DATE(U$2,1,1),Emissions!$A$1:$LI$1),FALSE)</f>
        <v>2.0922290970000001</v>
      </c>
      <c r="V1188" s="361">
        <f>+VLOOKUP($E1188,Emissions!$1:$1048576,MATCH(DATE(V$2,1,1),Emissions!$A$1:$LI$1),FALSE)</f>
        <v>2.119757667</v>
      </c>
      <c r="W1188" s="361">
        <f>+VLOOKUP($E1188,Emissions!$1:$1048576,MATCH(DATE(W$2,1,1),Emissions!$A$1:$LI$1),FALSE)</f>
        <v>2.1483835529999999</v>
      </c>
      <c r="X1188" s="361">
        <f>+VLOOKUP($E1188,Emissions!$1:$1048576,MATCH(DATE(X$2,1,1),Emissions!$A$1:$LI$1),FALSE)</f>
        <v>2.1788629089999998</v>
      </c>
      <c r="Y1188" s="361">
        <f>+VLOOKUP($E1188,Emissions!$1:$1048576,MATCH(DATE(Y$2,1,1),Emissions!$A$1:$LI$1),FALSE)</f>
        <v>2.211666202</v>
      </c>
      <c r="Z1188" s="361">
        <f>+VLOOKUP($E1188,Emissions!$1:$1048576,MATCH(DATE(Z$2,1,1),Emissions!$A$1:$LI$1),FALSE)</f>
        <v>2.2471278350000001</v>
      </c>
      <c r="AA1188" s="361">
        <f>+VLOOKUP($E1188,Emissions!$1:$1048576,MATCH(DATE(AA$2,1,1),Emissions!$A$1:$LI$1),FALSE)</f>
        <v>2.2858168449999998</v>
      </c>
      <c r="AB1188" s="361">
        <f>+VLOOKUP($E1188,Emissions!$1:$1048576,MATCH(DATE(AB$2,1,1),Emissions!$A$1:$LI$1),FALSE)</f>
        <v>2.3282598980000002</v>
      </c>
      <c r="AC1188" s="361">
        <f>+VLOOKUP($E1188,Emissions!$1:$1048576,MATCH(DATE(AC$2,1,1),Emissions!$A$1:$LI$1),FALSE)</f>
        <v>2.3748520129999999</v>
      </c>
      <c r="AD1188" s="361">
        <f>+VLOOKUP($E1188,Emissions!$1:$1048576,MATCH(DATE(AD$2,1,1),Emissions!$A$1:$LI$1),FALSE)</f>
        <v>2.425785383</v>
      </c>
      <c r="AE1188" s="361">
        <f>+VLOOKUP($E1188,Emissions!$1:$1048576,MATCH(DATE(AE$2,1,1),Emissions!$A$1:$LI$1),FALSE)</f>
        <v>2.4809164410000002</v>
      </c>
      <c r="AF1188" s="361">
        <f>+VLOOKUP($E1188,Emissions!$1:$1048576,MATCH(DATE(AF$2,1,1),Emissions!$A$1:$LI$1),FALSE)</f>
        <v>2.5356090120000001</v>
      </c>
      <c r="AG1188" s="361">
        <f>+VLOOKUP($E1188,Emissions!$1:$1048576,MATCH(DATE(AG$2,1,1),Emissions!$A$1:$LI$1),FALSE)</f>
        <v>2.5921212599999999</v>
      </c>
      <c r="AH1188" s="361">
        <f>+VLOOKUP($E1188,Emissions!$1:$1048576,MATCH(DATE(AH$2,1,1),Emissions!$A$1:$LI$1),FALSE)</f>
        <v>2.652067701</v>
      </c>
      <c r="AI1188" s="361">
        <f>+VLOOKUP($E1188,Emissions!$1:$1048576,MATCH(DATE(AI$2,1,1),Emissions!$A$1:$LI$1),FALSE)</f>
        <v>2.7155944569999999</v>
      </c>
      <c r="AJ1188" s="361">
        <f>+VLOOKUP($E1188,Emissions!$1:$1048576,MATCH(DATE(AJ$2,1,1),Emissions!$A$1:$LI$1),FALSE)</f>
        <v>2.7821111709999999</v>
      </c>
      <c r="AK1188" s="361">
        <f>+VLOOKUP($E1188,Emissions!$1:$1048576,MATCH(DATE(AK$2,1,1),Emissions!$A$1:$LI$1),FALSE)</f>
        <v>2.8509259180000002</v>
      </c>
      <c r="AL1188" s="361">
        <f>+VLOOKUP($E1188,Emissions!$1:$1048576,MATCH(DATE(AL$2,1,1),Emissions!$A$1:$LI$1),FALSE)</f>
        <v>2.921437536</v>
      </c>
      <c r="AM1188" s="361">
        <f>+VLOOKUP($E1188,Emissions!$1:$1048576,MATCH(DATE(AM$2,1,1),Emissions!$A$1:$LI$1),FALSE)</f>
        <v>2.9930853719999999</v>
      </c>
      <c r="AN1188" s="361">
        <f>+VLOOKUP($E1188,Emissions!$1:$1048576,MATCH(DATE(AN$2,1,1),Emissions!$A$1:$LI$1),FALSE)</f>
        <v>3.065311769</v>
      </c>
      <c r="AO1188" s="361">
        <f>+VLOOKUP($E1188,Emissions!$1:$1048576,MATCH(DATE(AO$2,1,1),Emissions!$A$1:$LI$1),FALSE)</f>
        <v>3.1375446359999999</v>
      </c>
    </row>
    <row r="1189" spans="1:41" ht="15" customHeight="1" x14ac:dyDescent="0.35">
      <c r="A1189" s="411"/>
      <c r="B1189" s="170"/>
      <c r="C1189" s="138" t="s">
        <v>456</v>
      </c>
      <c r="D1189" s="114" t="s">
        <v>2746</v>
      </c>
      <c r="E1189" s="50" t="s">
        <v>3616</v>
      </c>
      <c r="F1189" s="361">
        <f>+VLOOKUP($E1189,Emissions!$1:$1048576,MATCH(DATE(F$2,1,1),Emissions!$A$1:$LI$1),FALSE)</f>
        <v>0</v>
      </c>
      <c r="G1189" s="361">
        <f>+VLOOKUP($E1189,Emissions!$1:$1048576,MATCH(DATE(G$2,1,1),Emissions!$A$1:$LI$1),FALSE)</f>
        <v>0</v>
      </c>
      <c r="H1189" s="361">
        <f>+VLOOKUP($E1189,Emissions!$1:$1048576,MATCH(DATE(H$2,1,1),Emissions!$A$1:$LI$1),FALSE)</f>
        <v>0</v>
      </c>
      <c r="I1189" s="361">
        <f>+VLOOKUP($E1189,Emissions!$1:$1048576,MATCH(DATE(I$2,1,1),Emissions!$A$1:$LI$1),FALSE)</f>
        <v>0</v>
      </c>
      <c r="J1189" s="361">
        <f>+VLOOKUP($E1189,Emissions!$1:$1048576,MATCH(DATE(J$2,1,1),Emissions!$A$1:$LI$1),FALSE)</f>
        <v>0</v>
      </c>
      <c r="K1189" s="361">
        <f>+VLOOKUP($E1189,Emissions!$1:$1048576,MATCH(DATE(K$2,1,1),Emissions!$A$1:$LI$1),FALSE)</f>
        <v>0</v>
      </c>
      <c r="L1189" s="361">
        <f>+VLOOKUP($E1189,Emissions!$1:$1048576,MATCH(DATE(L$2,1,1),Emissions!$A$1:$LI$1),FALSE)</f>
        <v>0</v>
      </c>
      <c r="M1189" s="361">
        <f>+VLOOKUP($E1189,Emissions!$1:$1048576,MATCH(DATE(M$2,1,1),Emissions!$A$1:$LI$1),FALSE)</f>
        <v>0</v>
      </c>
      <c r="N1189" s="361">
        <f>+VLOOKUP($E1189,Emissions!$1:$1048576,MATCH(DATE(N$2,1,1),Emissions!$A$1:$LI$1),FALSE)</f>
        <v>0</v>
      </c>
      <c r="O1189" s="361">
        <f>+VLOOKUP($E1189,Emissions!$1:$1048576,MATCH(DATE(O$2,1,1),Emissions!$A$1:$LI$1),FALSE)</f>
        <v>0</v>
      </c>
      <c r="P1189" s="361">
        <f>+VLOOKUP($E1189,Emissions!$1:$1048576,MATCH(DATE(P$2,1,1),Emissions!$A$1:$LI$1),FALSE)</f>
        <v>0</v>
      </c>
      <c r="Q1189" s="361">
        <f>+VLOOKUP($E1189,Emissions!$1:$1048576,MATCH(DATE(Q$2,1,1),Emissions!$A$1:$LI$1),FALSE)</f>
        <v>0</v>
      </c>
      <c r="R1189" s="361">
        <f>+VLOOKUP($E1189,Emissions!$1:$1048576,MATCH(DATE(R$2,1,1),Emissions!$A$1:$LI$1),FALSE)</f>
        <v>0</v>
      </c>
      <c r="S1189" s="361">
        <f>+VLOOKUP($E1189,Emissions!$1:$1048576,MATCH(DATE(S$2,1,1),Emissions!$A$1:$LI$1),FALSE)</f>
        <v>0</v>
      </c>
      <c r="T1189" s="361">
        <f>+VLOOKUP($E1189,Emissions!$1:$1048576,MATCH(DATE(T$2,1,1),Emissions!$A$1:$LI$1),FALSE)</f>
        <v>0</v>
      </c>
      <c r="U1189" s="361">
        <f>+VLOOKUP($E1189,Emissions!$1:$1048576,MATCH(DATE(U$2,1,1),Emissions!$A$1:$LI$1),FALSE)</f>
        <v>0</v>
      </c>
      <c r="V1189" s="361">
        <f>+VLOOKUP($E1189,Emissions!$1:$1048576,MATCH(DATE(V$2,1,1),Emissions!$A$1:$LI$1),FALSE)</f>
        <v>0</v>
      </c>
      <c r="W1189" s="361">
        <f>+VLOOKUP($E1189,Emissions!$1:$1048576,MATCH(DATE(W$2,1,1),Emissions!$A$1:$LI$1),FALSE)</f>
        <v>0</v>
      </c>
      <c r="X1189" s="361">
        <f>+VLOOKUP($E1189,Emissions!$1:$1048576,MATCH(DATE(X$2,1,1),Emissions!$A$1:$LI$1),FALSE)</f>
        <v>0</v>
      </c>
      <c r="Y1189" s="361">
        <f>+VLOOKUP($E1189,Emissions!$1:$1048576,MATCH(DATE(Y$2,1,1),Emissions!$A$1:$LI$1),FALSE)</f>
        <v>0</v>
      </c>
      <c r="Z1189" s="361">
        <f>+VLOOKUP($E1189,Emissions!$1:$1048576,MATCH(DATE(Z$2,1,1),Emissions!$A$1:$LI$1),FALSE)</f>
        <v>0</v>
      </c>
      <c r="AA1189" s="361">
        <f>+VLOOKUP($E1189,Emissions!$1:$1048576,MATCH(DATE(AA$2,1,1),Emissions!$A$1:$LI$1),FALSE)</f>
        <v>0</v>
      </c>
      <c r="AB1189" s="361">
        <f>+VLOOKUP($E1189,Emissions!$1:$1048576,MATCH(DATE(AB$2,1,1),Emissions!$A$1:$LI$1),FALSE)</f>
        <v>0</v>
      </c>
      <c r="AC1189" s="361">
        <f>+VLOOKUP($E1189,Emissions!$1:$1048576,MATCH(DATE(AC$2,1,1),Emissions!$A$1:$LI$1),FALSE)</f>
        <v>0</v>
      </c>
      <c r="AD1189" s="361">
        <f>+VLOOKUP($E1189,Emissions!$1:$1048576,MATCH(DATE(AD$2,1,1),Emissions!$A$1:$LI$1),FALSE)</f>
        <v>0</v>
      </c>
      <c r="AE1189" s="361">
        <f>+VLOOKUP($E1189,Emissions!$1:$1048576,MATCH(DATE(AE$2,1,1),Emissions!$A$1:$LI$1),FALSE)</f>
        <v>0</v>
      </c>
      <c r="AF1189" s="361">
        <f>+VLOOKUP($E1189,Emissions!$1:$1048576,MATCH(DATE(AF$2,1,1),Emissions!$A$1:$LI$1),FALSE)</f>
        <v>0</v>
      </c>
      <c r="AG1189" s="361">
        <f>+VLOOKUP($E1189,Emissions!$1:$1048576,MATCH(DATE(AG$2,1,1),Emissions!$A$1:$LI$1),FALSE)</f>
        <v>0</v>
      </c>
      <c r="AH1189" s="361">
        <f>+VLOOKUP($E1189,Emissions!$1:$1048576,MATCH(DATE(AH$2,1,1),Emissions!$A$1:$LI$1),FALSE)</f>
        <v>0</v>
      </c>
      <c r="AI1189" s="361">
        <f>+VLOOKUP($E1189,Emissions!$1:$1048576,MATCH(DATE(AI$2,1,1),Emissions!$A$1:$LI$1),FALSE)</f>
        <v>0</v>
      </c>
      <c r="AJ1189" s="361">
        <f>+VLOOKUP($E1189,Emissions!$1:$1048576,MATCH(DATE(AJ$2,1,1),Emissions!$A$1:$LI$1),FALSE)</f>
        <v>0</v>
      </c>
      <c r="AK1189" s="361">
        <f>+VLOOKUP($E1189,Emissions!$1:$1048576,MATCH(DATE(AK$2,1,1),Emissions!$A$1:$LI$1),FALSE)</f>
        <v>0</v>
      </c>
      <c r="AL1189" s="361">
        <f>+VLOOKUP($E1189,Emissions!$1:$1048576,MATCH(DATE(AL$2,1,1),Emissions!$A$1:$LI$1),FALSE)</f>
        <v>0</v>
      </c>
      <c r="AM1189" s="361">
        <f>+VLOOKUP($E1189,Emissions!$1:$1048576,MATCH(DATE(AM$2,1,1),Emissions!$A$1:$LI$1),FALSE)</f>
        <v>0</v>
      </c>
      <c r="AN1189" s="361">
        <f>+VLOOKUP($E1189,Emissions!$1:$1048576,MATCH(DATE(AN$2,1,1),Emissions!$A$1:$LI$1),FALSE)</f>
        <v>0</v>
      </c>
      <c r="AO1189" s="361">
        <f>+VLOOKUP($E1189,Emissions!$1:$1048576,MATCH(DATE(AO$2,1,1),Emissions!$A$1:$LI$1),FALSE)</f>
        <v>0</v>
      </c>
    </row>
    <row r="1190" spans="1:41" ht="15" customHeight="1" x14ac:dyDescent="0.35">
      <c r="A1190" s="411"/>
      <c r="B1190" s="170"/>
      <c r="C1190" s="138" t="s">
        <v>459</v>
      </c>
      <c r="D1190" s="114" t="s">
        <v>2746</v>
      </c>
      <c r="E1190" s="50" t="s">
        <v>3617</v>
      </c>
      <c r="F1190" s="361">
        <f>+VLOOKUP($E1190,Emissions!$1:$1048576,MATCH(DATE(F$2,1,1),Emissions!$A$1:$LI$1),FALSE)</f>
        <v>0</v>
      </c>
      <c r="G1190" s="361">
        <f>+VLOOKUP($E1190,Emissions!$1:$1048576,MATCH(DATE(G$2,1,1),Emissions!$A$1:$LI$1),FALSE)</f>
        <v>0</v>
      </c>
      <c r="H1190" s="361">
        <f>+VLOOKUP($E1190,Emissions!$1:$1048576,MATCH(DATE(H$2,1,1),Emissions!$A$1:$LI$1),FALSE)</f>
        <v>0</v>
      </c>
      <c r="I1190" s="361">
        <f>+VLOOKUP($E1190,Emissions!$1:$1048576,MATCH(DATE(I$2,1,1),Emissions!$A$1:$LI$1),FALSE)</f>
        <v>0</v>
      </c>
      <c r="J1190" s="361">
        <f>+VLOOKUP($E1190,Emissions!$1:$1048576,MATCH(DATE(J$2,1,1),Emissions!$A$1:$LI$1),FALSE)</f>
        <v>0</v>
      </c>
      <c r="K1190" s="361">
        <f>+VLOOKUP($E1190,Emissions!$1:$1048576,MATCH(DATE(K$2,1,1),Emissions!$A$1:$LI$1),FALSE)</f>
        <v>0</v>
      </c>
      <c r="L1190" s="361">
        <f>+VLOOKUP($E1190,Emissions!$1:$1048576,MATCH(DATE(L$2,1,1),Emissions!$A$1:$LI$1),FALSE)</f>
        <v>0</v>
      </c>
      <c r="M1190" s="361">
        <f>+VLOOKUP($E1190,Emissions!$1:$1048576,MATCH(DATE(M$2,1,1),Emissions!$A$1:$LI$1),FALSE)</f>
        <v>0</v>
      </c>
      <c r="N1190" s="361">
        <f>+VLOOKUP($E1190,Emissions!$1:$1048576,MATCH(DATE(N$2,1,1),Emissions!$A$1:$LI$1),FALSE)</f>
        <v>0</v>
      </c>
      <c r="O1190" s="361">
        <f>+VLOOKUP($E1190,Emissions!$1:$1048576,MATCH(DATE(O$2,1,1),Emissions!$A$1:$LI$1),FALSE)</f>
        <v>0</v>
      </c>
      <c r="P1190" s="361">
        <f>+VLOOKUP($E1190,Emissions!$1:$1048576,MATCH(DATE(P$2,1,1),Emissions!$A$1:$LI$1),FALSE)</f>
        <v>0</v>
      </c>
      <c r="Q1190" s="361">
        <f>+VLOOKUP($E1190,Emissions!$1:$1048576,MATCH(DATE(Q$2,1,1),Emissions!$A$1:$LI$1),FALSE)</f>
        <v>0</v>
      </c>
      <c r="R1190" s="361">
        <f>+VLOOKUP($E1190,Emissions!$1:$1048576,MATCH(DATE(R$2,1,1),Emissions!$A$1:$LI$1),FALSE)</f>
        <v>0</v>
      </c>
      <c r="S1190" s="361">
        <f>+VLOOKUP($E1190,Emissions!$1:$1048576,MATCH(DATE(S$2,1,1),Emissions!$A$1:$LI$1),FALSE)</f>
        <v>0</v>
      </c>
      <c r="T1190" s="361">
        <f>+VLOOKUP($E1190,Emissions!$1:$1048576,MATCH(DATE(T$2,1,1),Emissions!$A$1:$LI$1),FALSE)</f>
        <v>0</v>
      </c>
      <c r="U1190" s="361">
        <f>+VLOOKUP($E1190,Emissions!$1:$1048576,MATCH(DATE(U$2,1,1),Emissions!$A$1:$LI$1),FALSE)</f>
        <v>0</v>
      </c>
      <c r="V1190" s="361">
        <f>+VLOOKUP($E1190,Emissions!$1:$1048576,MATCH(DATE(V$2,1,1),Emissions!$A$1:$LI$1),FALSE)</f>
        <v>0</v>
      </c>
      <c r="W1190" s="361">
        <f>+VLOOKUP($E1190,Emissions!$1:$1048576,MATCH(DATE(W$2,1,1),Emissions!$A$1:$LI$1),FALSE)</f>
        <v>0</v>
      </c>
      <c r="X1190" s="361">
        <f>+VLOOKUP($E1190,Emissions!$1:$1048576,MATCH(DATE(X$2,1,1),Emissions!$A$1:$LI$1),FALSE)</f>
        <v>0</v>
      </c>
      <c r="Y1190" s="361">
        <f>+VLOOKUP($E1190,Emissions!$1:$1048576,MATCH(DATE(Y$2,1,1),Emissions!$A$1:$LI$1),FALSE)</f>
        <v>0</v>
      </c>
      <c r="Z1190" s="361">
        <f>+VLOOKUP($E1190,Emissions!$1:$1048576,MATCH(DATE(Z$2,1,1),Emissions!$A$1:$LI$1),FALSE)</f>
        <v>0</v>
      </c>
      <c r="AA1190" s="361">
        <f>+VLOOKUP($E1190,Emissions!$1:$1048576,MATCH(DATE(AA$2,1,1),Emissions!$A$1:$LI$1),FALSE)</f>
        <v>0</v>
      </c>
      <c r="AB1190" s="361">
        <f>+VLOOKUP($E1190,Emissions!$1:$1048576,MATCH(DATE(AB$2,1,1),Emissions!$A$1:$LI$1),FALSE)</f>
        <v>0</v>
      </c>
      <c r="AC1190" s="361">
        <f>+VLOOKUP($E1190,Emissions!$1:$1048576,MATCH(DATE(AC$2,1,1),Emissions!$A$1:$LI$1),FALSE)</f>
        <v>0</v>
      </c>
      <c r="AD1190" s="361">
        <f>+VLOOKUP($E1190,Emissions!$1:$1048576,MATCH(DATE(AD$2,1,1),Emissions!$A$1:$LI$1),FALSE)</f>
        <v>0</v>
      </c>
      <c r="AE1190" s="361">
        <f>+VLOOKUP($E1190,Emissions!$1:$1048576,MATCH(DATE(AE$2,1,1),Emissions!$A$1:$LI$1),FALSE)</f>
        <v>0</v>
      </c>
      <c r="AF1190" s="361">
        <f>+VLOOKUP($E1190,Emissions!$1:$1048576,MATCH(DATE(AF$2,1,1),Emissions!$A$1:$LI$1),FALSE)</f>
        <v>0</v>
      </c>
      <c r="AG1190" s="361">
        <f>+VLOOKUP($E1190,Emissions!$1:$1048576,MATCH(DATE(AG$2,1,1),Emissions!$A$1:$LI$1),FALSE)</f>
        <v>0</v>
      </c>
      <c r="AH1190" s="361">
        <f>+VLOOKUP($E1190,Emissions!$1:$1048576,MATCH(DATE(AH$2,1,1),Emissions!$A$1:$LI$1),FALSE)</f>
        <v>0</v>
      </c>
      <c r="AI1190" s="361">
        <f>+VLOOKUP($E1190,Emissions!$1:$1048576,MATCH(DATE(AI$2,1,1),Emissions!$A$1:$LI$1),FALSE)</f>
        <v>0</v>
      </c>
      <c r="AJ1190" s="361">
        <f>+VLOOKUP($E1190,Emissions!$1:$1048576,MATCH(DATE(AJ$2,1,1),Emissions!$A$1:$LI$1),FALSE)</f>
        <v>0</v>
      </c>
      <c r="AK1190" s="361">
        <f>+VLOOKUP($E1190,Emissions!$1:$1048576,MATCH(DATE(AK$2,1,1),Emissions!$A$1:$LI$1),FALSE)</f>
        <v>0</v>
      </c>
      <c r="AL1190" s="361">
        <f>+VLOOKUP($E1190,Emissions!$1:$1048576,MATCH(DATE(AL$2,1,1),Emissions!$A$1:$LI$1),FALSE)</f>
        <v>0</v>
      </c>
      <c r="AM1190" s="361">
        <f>+VLOOKUP($E1190,Emissions!$1:$1048576,MATCH(DATE(AM$2,1,1),Emissions!$A$1:$LI$1),FALSE)</f>
        <v>0</v>
      </c>
      <c r="AN1190" s="361">
        <f>+VLOOKUP($E1190,Emissions!$1:$1048576,MATCH(DATE(AN$2,1,1),Emissions!$A$1:$LI$1),FALSE)</f>
        <v>0</v>
      </c>
      <c r="AO1190" s="361">
        <f>+VLOOKUP($E1190,Emissions!$1:$1048576,MATCH(DATE(AO$2,1,1),Emissions!$A$1:$LI$1),FALSE)</f>
        <v>0</v>
      </c>
    </row>
    <row r="1191" spans="1:41" ht="15" customHeight="1" x14ac:dyDescent="0.35">
      <c r="A1191" s="411"/>
      <c r="B1191" s="170"/>
      <c r="C1191" s="138" t="s">
        <v>460</v>
      </c>
      <c r="D1191" s="114" t="s">
        <v>2746</v>
      </c>
      <c r="E1191" s="50" t="s">
        <v>3618</v>
      </c>
      <c r="F1191" s="361">
        <f>+VLOOKUP($E1191,Emissions!$1:$1048576,MATCH(DATE(F$2,1,1),Emissions!$A$1:$LI$1),FALSE)</f>
        <v>0</v>
      </c>
      <c r="G1191" s="361">
        <f>+VLOOKUP($E1191,Emissions!$1:$1048576,MATCH(DATE(G$2,1,1),Emissions!$A$1:$LI$1),FALSE)</f>
        <v>0</v>
      </c>
      <c r="H1191" s="361">
        <f>+VLOOKUP($E1191,Emissions!$1:$1048576,MATCH(DATE(H$2,1,1),Emissions!$A$1:$LI$1),FALSE)</f>
        <v>0</v>
      </c>
      <c r="I1191" s="361">
        <f>+VLOOKUP($E1191,Emissions!$1:$1048576,MATCH(DATE(I$2,1,1),Emissions!$A$1:$LI$1),FALSE)</f>
        <v>0</v>
      </c>
      <c r="J1191" s="361">
        <f>+VLOOKUP($E1191,Emissions!$1:$1048576,MATCH(DATE(J$2,1,1),Emissions!$A$1:$LI$1),FALSE)</f>
        <v>0</v>
      </c>
      <c r="K1191" s="361">
        <f>+VLOOKUP($E1191,Emissions!$1:$1048576,MATCH(DATE(K$2,1,1),Emissions!$A$1:$LI$1),FALSE)</f>
        <v>0</v>
      </c>
      <c r="L1191" s="361">
        <f>+VLOOKUP($E1191,Emissions!$1:$1048576,MATCH(DATE(L$2,1,1),Emissions!$A$1:$LI$1),FALSE)</f>
        <v>0</v>
      </c>
      <c r="M1191" s="361">
        <f>+VLOOKUP($E1191,Emissions!$1:$1048576,MATCH(DATE(M$2,1,1),Emissions!$A$1:$LI$1),FALSE)</f>
        <v>0</v>
      </c>
      <c r="N1191" s="361">
        <f>+VLOOKUP($E1191,Emissions!$1:$1048576,MATCH(DATE(N$2,1,1),Emissions!$A$1:$LI$1),FALSE)</f>
        <v>0</v>
      </c>
      <c r="O1191" s="361">
        <f>+VLOOKUP($E1191,Emissions!$1:$1048576,MATCH(DATE(O$2,1,1),Emissions!$A$1:$LI$1),FALSE)</f>
        <v>0</v>
      </c>
      <c r="P1191" s="361">
        <f>+VLOOKUP($E1191,Emissions!$1:$1048576,MATCH(DATE(P$2,1,1),Emissions!$A$1:$LI$1),FALSE)</f>
        <v>0</v>
      </c>
      <c r="Q1191" s="361">
        <f>+VLOOKUP($E1191,Emissions!$1:$1048576,MATCH(DATE(Q$2,1,1),Emissions!$A$1:$LI$1),FALSE)</f>
        <v>0</v>
      </c>
      <c r="R1191" s="361">
        <f>+VLOOKUP($E1191,Emissions!$1:$1048576,MATCH(DATE(R$2,1,1),Emissions!$A$1:$LI$1),FALSE)</f>
        <v>0</v>
      </c>
      <c r="S1191" s="361">
        <f>+VLOOKUP($E1191,Emissions!$1:$1048576,MATCH(DATE(S$2,1,1),Emissions!$A$1:$LI$1),FALSE)</f>
        <v>0</v>
      </c>
      <c r="T1191" s="361">
        <f>+VLOOKUP($E1191,Emissions!$1:$1048576,MATCH(DATE(T$2,1,1),Emissions!$A$1:$LI$1),FALSE)</f>
        <v>0</v>
      </c>
      <c r="U1191" s="361">
        <f>+VLOOKUP($E1191,Emissions!$1:$1048576,MATCH(DATE(U$2,1,1),Emissions!$A$1:$LI$1),FALSE)</f>
        <v>0</v>
      </c>
      <c r="V1191" s="361">
        <f>+VLOOKUP($E1191,Emissions!$1:$1048576,MATCH(DATE(V$2,1,1),Emissions!$A$1:$LI$1),FALSE)</f>
        <v>0</v>
      </c>
      <c r="W1191" s="361">
        <f>+VLOOKUP($E1191,Emissions!$1:$1048576,MATCH(DATE(W$2,1,1),Emissions!$A$1:$LI$1),FALSE)</f>
        <v>0</v>
      </c>
      <c r="X1191" s="361">
        <f>+VLOOKUP($E1191,Emissions!$1:$1048576,MATCH(DATE(X$2,1,1),Emissions!$A$1:$LI$1),FALSE)</f>
        <v>0</v>
      </c>
      <c r="Y1191" s="361">
        <f>+VLOOKUP($E1191,Emissions!$1:$1048576,MATCH(DATE(Y$2,1,1),Emissions!$A$1:$LI$1),FALSE)</f>
        <v>0</v>
      </c>
      <c r="Z1191" s="361">
        <f>+VLOOKUP($E1191,Emissions!$1:$1048576,MATCH(DATE(Z$2,1,1),Emissions!$A$1:$LI$1),FALSE)</f>
        <v>0</v>
      </c>
      <c r="AA1191" s="361">
        <f>+VLOOKUP($E1191,Emissions!$1:$1048576,MATCH(DATE(AA$2,1,1),Emissions!$A$1:$LI$1),FALSE)</f>
        <v>0</v>
      </c>
      <c r="AB1191" s="361">
        <f>+VLOOKUP($E1191,Emissions!$1:$1048576,MATCH(DATE(AB$2,1,1),Emissions!$A$1:$LI$1),FALSE)</f>
        <v>0</v>
      </c>
      <c r="AC1191" s="361">
        <f>+VLOOKUP($E1191,Emissions!$1:$1048576,MATCH(DATE(AC$2,1,1),Emissions!$A$1:$LI$1),FALSE)</f>
        <v>0</v>
      </c>
      <c r="AD1191" s="361">
        <f>+VLOOKUP($E1191,Emissions!$1:$1048576,MATCH(DATE(AD$2,1,1),Emissions!$A$1:$LI$1),FALSE)</f>
        <v>0</v>
      </c>
      <c r="AE1191" s="361">
        <f>+VLOOKUP($E1191,Emissions!$1:$1048576,MATCH(DATE(AE$2,1,1),Emissions!$A$1:$LI$1),FALSE)</f>
        <v>0</v>
      </c>
      <c r="AF1191" s="361">
        <f>+VLOOKUP($E1191,Emissions!$1:$1048576,MATCH(DATE(AF$2,1,1),Emissions!$A$1:$LI$1),FALSE)</f>
        <v>0</v>
      </c>
      <c r="AG1191" s="361">
        <f>+VLOOKUP($E1191,Emissions!$1:$1048576,MATCH(DATE(AG$2,1,1),Emissions!$A$1:$LI$1),FALSE)</f>
        <v>0</v>
      </c>
      <c r="AH1191" s="361">
        <f>+VLOOKUP($E1191,Emissions!$1:$1048576,MATCH(DATE(AH$2,1,1),Emissions!$A$1:$LI$1),FALSE)</f>
        <v>0</v>
      </c>
      <c r="AI1191" s="361">
        <f>+VLOOKUP($E1191,Emissions!$1:$1048576,MATCH(DATE(AI$2,1,1),Emissions!$A$1:$LI$1),FALSE)</f>
        <v>0</v>
      </c>
      <c r="AJ1191" s="361">
        <f>+VLOOKUP($E1191,Emissions!$1:$1048576,MATCH(DATE(AJ$2,1,1),Emissions!$A$1:$LI$1),FALSE)</f>
        <v>0</v>
      </c>
      <c r="AK1191" s="361">
        <f>+VLOOKUP($E1191,Emissions!$1:$1048576,MATCH(DATE(AK$2,1,1),Emissions!$A$1:$LI$1),FALSE)</f>
        <v>0</v>
      </c>
      <c r="AL1191" s="361">
        <f>+VLOOKUP($E1191,Emissions!$1:$1048576,MATCH(DATE(AL$2,1,1),Emissions!$A$1:$LI$1),FALSE)</f>
        <v>0</v>
      </c>
      <c r="AM1191" s="361">
        <f>+VLOOKUP($E1191,Emissions!$1:$1048576,MATCH(DATE(AM$2,1,1),Emissions!$A$1:$LI$1),FALSE)</f>
        <v>0</v>
      </c>
      <c r="AN1191" s="361">
        <f>+VLOOKUP($E1191,Emissions!$1:$1048576,MATCH(DATE(AN$2,1,1),Emissions!$A$1:$LI$1),FALSE)</f>
        <v>0</v>
      </c>
      <c r="AO1191" s="361">
        <f>+VLOOKUP($E1191,Emissions!$1:$1048576,MATCH(DATE(AO$2,1,1),Emissions!$A$1:$LI$1),FALSE)</f>
        <v>0</v>
      </c>
    </row>
    <row r="1192" spans="1:41" s="92" customFormat="1" ht="15" customHeight="1" x14ac:dyDescent="0.35">
      <c r="A1192" s="411"/>
      <c r="B1192" s="170"/>
      <c r="C1192" s="137" t="s">
        <v>3337</v>
      </c>
      <c r="D1192" s="147" t="s">
        <v>2746</v>
      </c>
      <c r="E1192" s="136" t="s">
        <v>3619</v>
      </c>
      <c r="F1192" s="327">
        <f>+VLOOKUP($E1192,Emissions!$1:$1048576,MATCH(DATE(F$2,1,1),Emissions!$A$1:$LI$1),FALSE)</f>
        <v>3.2867368099999998</v>
      </c>
      <c r="G1192" s="327">
        <f>+VLOOKUP($E1192,Emissions!$1:$1048576,MATCH(DATE(G$2,1,1),Emissions!$A$1:$LI$1),FALSE)</f>
        <v>3.32495838</v>
      </c>
      <c r="H1192" s="327">
        <f>+VLOOKUP($E1192,Emissions!$1:$1048576,MATCH(DATE(H$2,1,1),Emissions!$A$1:$LI$1),FALSE)</f>
        <v>3.361410078</v>
      </c>
      <c r="I1192" s="327">
        <f>+VLOOKUP($E1192,Emissions!$1:$1048576,MATCH(DATE(I$2,1,1),Emissions!$A$1:$LI$1),FALSE)</f>
        <v>3.3982743169999998</v>
      </c>
      <c r="J1192" s="327">
        <f>+VLOOKUP($E1192,Emissions!$1:$1048576,MATCH(DATE(J$2,1,1),Emissions!$A$1:$LI$1),FALSE)</f>
        <v>3.4357183839999998</v>
      </c>
      <c r="K1192" s="327">
        <f>+VLOOKUP($E1192,Emissions!$1:$1048576,MATCH(DATE(K$2,1,1),Emissions!$A$1:$LI$1),FALSE)</f>
        <v>3.4768639270000001</v>
      </c>
      <c r="L1192" s="327">
        <f>+VLOOKUP($E1192,Emissions!$1:$1048576,MATCH(DATE(L$2,1,1),Emissions!$A$1:$LI$1),FALSE)</f>
        <v>3.698057479</v>
      </c>
      <c r="M1192" s="327">
        <f>+VLOOKUP($E1192,Emissions!$1:$1048576,MATCH(DATE(M$2,1,1),Emissions!$A$1:$LI$1),FALSE)</f>
        <v>3.9727214289999999</v>
      </c>
      <c r="N1192" s="327">
        <f>+VLOOKUP($E1192,Emissions!$1:$1048576,MATCH(DATE(N$2,1,1),Emissions!$A$1:$LI$1),FALSE)</f>
        <v>4.2782627450000001</v>
      </c>
      <c r="O1192" s="327">
        <f>+VLOOKUP($E1192,Emissions!$1:$1048576,MATCH(DATE(O$2,1,1),Emissions!$A$1:$LI$1),FALSE)</f>
        <v>4.6124024319999997</v>
      </c>
      <c r="P1192" s="327">
        <f>+VLOOKUP($E1192,Emissions!$1:$1048576,MATCH(DATE(P$2,1,1),Emissions!$A$1:$LI$1),FALSE)</f>
        <v>4.9767698420000004</v>
      </c>
      <c r="Q1192" s="327">
        <f>+VLOOKUP($E1192,Emissions!$1:$1048576,MATCH(DATE(Q$2,1,1),Emissions!$A$1:$LI$1),FALSE)</f>
        <v>5.3050495980000001</v>
      </c>
      <c r="R1192" s="327">
        <f>+VLOOKUP($E1192,Emissions!$1:$1048576,MATCH(DATE(R$2,1,1),Emissions!$A$1:$LI$1),FALSE)</f>
        <v>5.6366425099999997</v>
      </c>
      <c r="S1192" s="327">
        <f>+VLOOKUP($E1192,Emissions!$1:$1048576,MATCH(DATE(S$2,1,1),Emissions!$A$1:$LI$1),FALSE)</f>
        <v>5.9876625519999997</v>
      </c>
      <c r="T1192" s="327">
        <f>+VLOOKUP($E1192,Emissions!$1:$1048576,MATCH(DATE(T$2,1,1),Emissions!$A$1:$LI$1),FALSE)</f>
        <v>6.3650142919999997</v>
      </c>
      <c r="U1192" s="327">
        <f>+VLOOKUP($E1192,Emissions!$1:$1048576,MATCH(DATE(U$2,1,1),Emissions!$A$1:$LI$1),FALSE)</f>
        <v>6.7739849750000003</v>
      </c>
      <c r="V1192" s="327">
        <f>+VLOOKUP($E1192,Emissions!$1:$1048576,MATCH(DATE(V$2,1,1),Emissions!$A$1:$LI$1),FALSE)</f>
        <v>7.2846223959999996</v>
      </c>
      <c r="W1192" s="327">
        <f>+VLOOKUP($E1192,Emissions!$1:$1048576,MATCH(DATE(W$2,1,1),Emissions!$A$1:$LI$1),FALSE)</f>
        <v>7.8544671450000001</v>
      </c>
      <c r="X1192" s="327">
        <f>+VLOOKUP($E1192,Emissions!$1:$1048576,MATCH(DATE(X$2,1,1),Emissions!$A$1:$LI$1),FALSE)</f>
        <v>8.4776335560000007</v>
      </c>
      <c r="Y1192" s="327">
        <f>+VLOOKUP($E1192,Emissions!$1:$1048576,MATCH(DATE(Y$2,1,1),Emissions!$A$1:$LI$1),FALSE)</f>
        <v>9.1558515170000003</v>
      </c>
      <c r="Z1192" s="327">
        <f>+VLOOKUP($E1192,Emissions!$1:$1048576,MATCH(DATE(Z$2,1,1),Emissions!$A$1:$LI$1),FALSE)</f>
        <v>9.8921332349999993</v>
      </c>
      <c r="AA1192" s="327">
        <f>+VLOOKUP($E1192,Emissions!$1:$1048576,MATCH(DATE(AA$2,1,1),Emissions!$A$1:$LI$1),FALSE)</f>
        <v>10.69549569</v>
      </c>
      <c r="AB1192" s="327">
        <f>+VLOOKUP($E1192,Emissions!$1:$1048576,MATCH(DATE(AB$2,1,1),Emissions!$A$1:$LI$1),FALSE)</f>
        <v>11.575365469999999</v>
      </c>
      <c r="AC1192" s="327">
        <f>+VLOOKUP($E1192,Emissions!$1:$1048576,MATCH(DATE(AC$2,1,1),Emissions!$A$1:$LI$1),FALSE)</f>
        <v>12.54324714</v>
      </c>
      <c r="AD1192" s="327">
        <f>+VLOOKUP($E1192,Emissions!$1:$1048576,MATCH(DATE(AD$2,1,1),Emissions!$A$1:$LI$1),FALSE)</f>
        <v>13.612811539999999</v>
      </c>
      <c r="AE1192" s="327">
        <f>+VLOOKUP($E1192,Emissions!$1:$1048576,MATCH(DATE(AE$2,1,1),Emissions!$A$1:$LI$1),FALSE)</f>
        <v>14.79513493</v>
      </c>
      <c r="AF1192" s="327">
        <f>+VLOOKUP($E1192,Emissions!$1:$1048576,MATCH(DATE(AF$2,1,1),Emissions!$A$1:$LI$1),FALSE)</f>
        <v>15.308894</v>
      </c>
      <c r="AG1192" s="327">
        <f>+VLOOKUP($E1192,Emissions!$1:$1048576,MATCH(DATE(AG$2,1,1),Emissions!$A$1:$LI$1),FALSE)</f>
        <v>15.62900481</v>
      </c>
      <c r="AH1192" s="327">
        <f>+VLOOKUP($E1192,Emissions!$1:$1048576,MATCH(DATE(AH$2,1,1),Emissions!$A$1:$LI$1),FALSE)</f>
        <v>15.93192086</v>
      </c>
      <c r="AI1192" s="327">
        <f>+VLOOKUP($E1192,Emissions!$1:$1048576,MATCH(DATE(AI$2,1,1),Emissions!$A$1:$LI$1),FALSE)</f>
        <v>16.263193359999999</v>
      </c>
      <c r="AJ1192" s="327">
        <f>+VLOOKUP($E1192,Emissions!$1:$1048576,MATCH(DATE(AJ$2,1,1),Emissions!$A$1:$LI$1),FALSE)</f>
        <v>16.62531478</v>
      </c>
      <c r="AK1192" s="327">
        <f>+VLOOKUP($E1192,Emissions!$1:$1048576,MATCH(DATE(AK$2,1,1),Emissions!$A$1:$LI$1),FALSE)</f>
        <v>17.0099822</v>
      </c>
      <c r="AL1192" s="327">
        <f>+VLOOKUP($E1192,Emissions!$1:$1048576,MATCH(DATE(AL$2,1,1),Emissions!$A$1:$LI$1),FALSE)</f>
        <v>17.408058960000002</v>
      </c>
      <c r="AM1192" s="327">
        <f>+VLOOKUP($E1192,Emissions!$1:$1048576,MATCH(DATE(AM$2,1,1),Emissions!$A$1:$LI$1),FALSE)</f>
        <v>17.811810399999999</v>
      </c>
      <c r="AN1192" s="327">
        <f>+VLOOKUP($E1192,Emissions!$1:$1048576,MATCH(DATE(AN$2,1,1),Emissions!$A$1:$LI$1),FALSE)</f>
        <v>18.215061649999999</v>
      </c>
      <c r="AO1192" s="327">
        <f>+VLOOKUP($E1192,Emissions!$1:$1048576,MATCH(DATE(AO$2,1,1),Emissions!$A$1:$LI$1),FALSE)</f>
        <v>18.612771720000001</v>
      </c>
    </row>
    <row r="1193" spans="1:41" ht="15" customHeight="1" x14ac:dyDescent="0.35">
      <c r="A1193" s="411"/>
      <c r="B1193" s="170"/>
      <c r="C1193" s="138" t="s">
        <v>463</v>
      </c>
      <c r="D1193" s="114" t="s">
        <v>2746</v>
      </c>
      <c r="E1193" s="50" t="s">
        <v>3620</v>
      </c>
      <c r="F1193" s="361">
        <f>+VLOOKUP($E1193,Emissions!$1:$1048576,MATCH(DATE(F$2,1,1),Emissions!$A$1:$LI$1),FALSE)</f>
        <v>0</v>
      </c>
      <c r="G1193" s="361">
        <f>+VLOOKUP($E1193,Emissions!$1:$1048576,MATCH(DATE(G$2,1,1),Emissions!$A$1:$LI$1),FALSE)</f>
        <v>0</v>
      </c>
      <c r="H1193" s="361">
        <f>+VLOOKUP($E1193,Emissions!$1:$1048576,MATCH(DATE(H$2,1,1),Emissions!$A$1:$LI$1),FALSE)</f>
        <v>0</v>
      </c>
      <c r="I1193" s="361">
        <f>+VLOOKUP($E1193,Emissions!$1:$1048576,MATCH(DATE(I$2,1,1),Emissions!$A$1:$LI$1),FALSE)</f>
        <v>0</v>
      </c>
      <c r="J1193" s="361">
        <f>+VLOOKUP($E1193,Emissions!$1:$1048576,MATCH(DATE(J$2,1,1),Emissions!$A$1:$LI$1),FALSE)</f>
        <v>0</v>
      </c>
      <c r="K1193" s="361">
        <f>+VLOOKUP($E1193,Emissions!$1:$1048576,MATCH(DATE(K$2,1,1),Emissions!$A$1:$LI$1),FALSE)</f>
        <v>0</v>
      </c>
      <c r="L1193" s="361">
        <f>+VLOOKUP($E1193,Emissions!$1:$1048576,MATCH(DATE(L$2,1,1),Emissions!$A$1:$LI$1),FALSE)</f>
        <v>0</v>
      </c>
      <c r="M1193" s="361">
        <f>+VLOOKUP($E1193,Emissions!$1:$1048576,MATCH(DATE(M$2,1,1),Emissions!$A$1:$LI$1),FALSE)</f>
        <v>0</v>
      </c>
      <c r="N1193" s="361">
        <f>+VLOOKUP($E1193,Emissions!$1:$1048576,MATCH(DATE(N$2,1,1),Emissions!$A$1:$LI$1),FALSE)</f>
        <v>0</v>
      </c>
      <c r="O1193" s="361">
        <f>+VLOOKUP($E1193,Emissions!$1:$1048576,MATCH(DATE(O$2,1,1),Emissions!$A$1:$LI$1),FALSE)</f>
        <v>0</v>
      </c>
      <c r="P1193" s="361">
        <f>+VLOOKUP($E1193,Emissions!$1:$1048576,MATCH(DATE(P$2,1,1),Emissions!$A$1:$LI$1),FALSE)</f>
        <v>0</v>
      </c>
      <c r="Q1193" s="361">
        <f>+VLOOKUP($E1193,Emissions!$1:$1048576,MATCH(DATE(Q$2,1,1),Emissions!$A$1:$LI$1),FALSE)</f>
        <v>0</v>
      </c>
      <c r="R1193" s="361">
        <f>+VLOOKUP($E1193,Emissions!$1:$1048576,MATCH(DATE(R$2,1,1),Emissions!$A$1:$LI$1),FALSE)</f>
        <v>0</v>
      </c>
      <c r="S1193" s="361">
        <f>+VLOOKUP($E1193,Emissions!$1:$1048576,MATCH(DATE(S$2,1,1),Emissions!$A$1:$LI$1),FALSE)</f>
        <v>0</v>
      </c>
      <c r="T1193" s="361">
        <f>+VLOOKUP($E1193,Emissions!$1:$1048576,MATCH(DATE(T$2,1,1),Emissions!$A$1:$LI$1),FALSE)</f>
        <v>0</v>
      </c>
      <c r="U1193" s="361">
        <f>+VLOOKUP($E1193,Emissions!$1:$1048576,MATCH(DATE(U$2,1,1),Emissions!$A$1:$LI$1),FALSE)</f>
        <v>0</v>
      </c>
      <c r="V1193" s="361">
        <f>+VLOOKUP($E1193,Emissions!$1:$1048576,MATCH(DATE(V$2,1,1),Emissions!$A$1:$LI$1),FALSE)</f>
        <v>0</v>
      </c>
      <c r="W1193" s="361">
        <f>+VLOOKUP($E1193,Emissions!$1:$1048576,MATCH(DATE(W$2,1,1),Emissions!$A$1:$LI$1),FALSE)</f>
        <v>0</v>
      </c>
      <c r="X1193" s="361">
        <f>+VLOOKUP($E1193,Emissions!$1:$1048576,MATCH(DATE(X$2,1,1),Emissions!$A$1:$LI$1),FALSE)</f>
        <v>0</v>
      </c>
      <c r="Y1193" s="361">
        <f>+VLOOKUP($E1193,Emissions!$1:$1048576,MATCH(DATE(Y$2,1,1),Emissions!$A$1:$LI$1),FALSE)</f>
        <v>0</v>
      </c>
      <c r="Z1193" s="361">
        <f>+VLOOKUP($E1193,Emissions!$1:$1048576,MATCH(DATE(Z$2,1,1),Emissions!$A$1:$LI$1),FALSE)</f>
        <v>0</v>
      </c>
      <c r="AA1193" s="361">
        <f>+VLOOKUP($E1193,Emissions!$1:$1048576,MATCH(DATE(AA$2,1,1),Emissions!$A$1:$LI$1),FALSE)</f>
        <v>0</v>
      </c>
      <c r="AB1193" s="361">
        <f>+VLOOKUP($E1193,Emissions!$1:$1048576,MATCH(DATE(AB$2,1,1),Emissions!$A$1:$LI$1),FALSE)</f>
        <v>0</v>
      </c>
      <c r="AC1193" s="361">
        <f>+VLOOKUP($E1193,Emissions!$1:$1048576,MATCH(DATE(AC$2,1,1),Emissions!$A$1:$LI$1),FALSE)</f>
        <v>0</v>
      </c>
      <c r="AD1193" s="361">
        <f>+VLOOKUP($E1193,Emissions!$1:$1048576,MATCH(DATE(AD$2,1,1),Emissions!$A$1:$LI$1),FALSE)</f>
        <v>0</v>
      </c>
      <c r="AE1193" s="361">
        <f>+VLOOKUP($E1193,Emissions!$1:$1048576,MATCH(DATE(AE$2,1,1),Emissions!$A$1:$LI$1),FALSE)</f>
        <v>0</v>
      </c>
      <c r="AF1193" s="361">
        <f>+VLOOKUP($E1193,Emissions!$1:$1048576,MATCH(DATE(AF$2,1,1),Emissions!$A$1:$LI$1),FALSE)</f>
        <v>0</v>
      </c>
      <c r="AG1193" s="361">
        <f>+VLOOKUP($E1193,Emissions!$1:$1048576,MATCH(DATE(AG$2,1,1),Emissions!$A$1:$LI$1),FALSE)</f>
        <v>0</v>
      </c>
      <c r="AH1193" s="361">
        <f>+VLOOKUP($E1193,Emissions!$1:$1048576,MATCH(DATE(AH$2,1,1),Emissions!$A$1:$LI$1),FALSE)</f>
        <v>0</v>
      </c>
      <c r="AI1193" s="361">
        <f>+VLOOKUP($E1193,Emissions!$1:$1048576,MATCH(DATE(AI$2,1,1),Emissions!$A$1:$LI$1),FALSE)</f>
        <v>0</v>
      </c>
      <c r="AJ1193" s="361">
        <f>+VLOOKUP($E1193,Emissions!$1:$1048576,MATCH(DATE(AJ$2,1,1),Emissions!$A$1:$LI$1),FALSE)</f>
        <v>0</v>
      </c>
      <c r="AK1193" s="361">
        <f>+VLOOKUP($E1193,Emissions!$1:$1048576,MATCH(DATE(AK$2,1,1),Emissions!$A$1:$LI$1),FALSE)</f>
        <v>0</v>
      </c>
      <c r="AL1193" s="361">
        <f>+VLOOKUP($E1193,Emissions!$1:$1048576,MATCH(DATE(AL$2,1,1),Emissions!$A$1:$LI$1),FALSE)</f>
        <v>0</v>
      </c>
      <c r="AM1193" s="361">
        <f>+VLOOKUP($E1193,Emissions!$1:$1048576,MATCH(DATE(AM$2,1,1),Emissions!$A$1:$LI$1),FALSE)</f>
        <v>0</v>
      </c>
      <c r="AN1193" s="361">
        <f>+VLOOKUP($E1193,Emissions!$1:$1048576,MATCH(DATE(AN$2,1,1),Emissions!$A$1:$LI$1),FALSE)</f>
        <v>0</v>
      </c>
      <c r="AO1193" s="361">
        <f>+VLOOKUP($E1193,Emissions!$1:$1048576,MATCH(DATE(AO$2,1,1),Emissions!$A$1:$LI$1),FALSE)</f>
        <v>0</v>
      </c>
    </row>
    <row r="1194" spans="1:41" ht="15" customHeight="1" x14ac:dyDescent="0.35">
      <c r="A1194" s="411"/>
      <c r="B1194" s="170"/>
      <c r="C1194" s="138" t="s">
        <v>464</v>
      </c>
      <c r="D1194" s="114" t="s">
        <v>2746</v>
      </c>
      <c r="E1194" s="50" t="s">
        <v>3621</v>
      </c>
      <c r="F1194" s="361">
        <f>+VLOOKUP($E1194,Emissions!$1:$1048576,MATCH(DATE(F$2,1,1),Emissions!$A$1:$LI$1),FALSE)</f>
        <v>0.149144312</v>
      </c>
      <c r="G1194" s="361">
        <f>+VLOOKUP($E1194,Emissions!$1:$1048576,MATCH(DATE(G$2,1,1),Emissions!$A$1:$LI$1),FALSE)</f>
        <v>0.15164257319999999</v>
      </c>
      <c r="H1194" s="361">
        <f>+VLOOKUP($E1194,Emissions!$1:$1048576,MATCH(DATE(H$2,1,1),Emissions!$A$1:$LI$1),FALSE)</f>
        <v>0.15407629510000001</v>
      </c>
      <c r="I1194" s="361">
        <f>+VLOOKUP($E1194,Emissions!$1:$1048576,MATCH(DATE(I$2,1,1),Emissions!$A$1:$LI$1),FALSE)</f>
        <v>0.1567413081</v>
      </c>
      <c r="J1194" s="361">
        <f>+VLOOKUP($E1194,Emissions!$1:$1048576,MATCH(DATE(J$2,1,1),Emissions!$A$1:$LI$1),FALSE)</f>
        <v>0.1591055116</v>
      </c>
      <c r="K1194" s="361">
        <f>+VLOOKUP($E1194,Emissions!$1:$1048576,MATCH(DATE(K$2,1,1),Emissions!$A$1:$LI$1),FALSE)</f>
        <v>0.16138810070000001</v>
      </c>
      <c r="L1194" s="361">
        <f>+VLOOKUP($E1194,Emissions!$1:$1048576,MATCH(DATE(L$2,1,1),Emissions!$A$1:$LI$1),FALSE)</f>
        <v>0.14220292339999999</v>
      </c>
      <c r="M1194" s="361">
        <f>+VLOOKUP($E1194,Emissions!$1:$1048576,MATCH(DATE(M$2,1,1),Emissions!$A$1:$LI$1),FALSE)</f>
        <v>0.1195837607</v>
      </c>
      <c r="N1194" s="361">
        <f>+VLOOKUP($E1194,Emissions!$1:$1048576,MATCH(DATE(N$2,1,1),Emissions!$A$1:$LI$1),FALSE)</f>
        <v>9.4514568899999998E-2</v>
      </c>
      <c r="O1194" s="361">
        <f>+VLOOKUP($E1194,Emissions!$1:$1048576,MATCH(DATE(O$2,1,1),Emissions!$A$1:$LI$1),FALSE)</f>
        <v>6.6648283200000005E-2</v>
      </c>
      <c r="P1194" s="361">
        <f>+VLOOKUP($E1194,Emissions!$1:$1048576,MATCH(DATE(P$2,1,1),Emissions!$A$1:$LI$1),FALSE)</f>
        <v>3.5488963999999998E-2</v>
      </c>
      <c r="Q1194" s="361">
        <f>+VLOOKUP($E1194,Emissions!$1:$1048576,MATCH(DATE(Q$2,1,1),Emissions!$A$1:$LI$1),FALSE)</f>
        <v>3.4632443499999999E-2</v>
      </c>
      <c r="R1194" s="361">
        <f>+VLOOKUP($E1194,Emissions!$1:$1048576,MATCH(DATE(R$2,1,1),Emissions!$A$1:$LI$1),FALSE)</f>
        <v>3.5923168300000002E-2</v>
      </c>
      <c r="S1194" s="361">
        <f>+VLOOKUP($E1194,Emissions!$1:$1048576,MATCH(DATE(S$2,1,1),Emissions!$A$1:$LI$1),FALSE)</f>
        <v>3.73237072E-2</v>
      </c>
      <c r="T1194" s="361">
        <f>+VLOOKUP($E1194,Emissions!$1:$1048576,MATCH(DATE(T$2,1,1),Emissions!$A$1:$LI$1),FALSE)</f>
        <v>3.8640493499999998E-2</v>
      </c>
      <c r="U1194" s="361">
        <f>+VLOOKUP($E1194,Emissions!$1:$1048576,MATCH(DATE(U$2,1,1),Emissions!$A$1:$LI$1),FALSE)</f>
        <v>3.9879267199999999E-2</v>
      </c>
      <c r="V1194" s="361">
        <f>+VLOOKUP($E1194,Emissions!$1:$1048576,MATCH(DATE(V$2,1,1),Emissions!$A$1:$LI$1),FALSE)</f>
        <v>2.7394042300000001E-2</v>
      </c>
      <c r="W1194" s="361">
        <f>+VLOOKUP($E1194,Emissions!$1:$1048576,MATCH(DATE(W$2,1,1),Emissions!$A$1:$LI$1),FALSE)</f>
        <v>1.8008551000000001E-2</v>
      </c>
      <c r="X1194" s="361">
        <f>+VLOOKUP($E1194,Emissions!$1:$1048576,MATCH(DATE(X$2,1,1),Emissions!$A$1:$LI$1),FALSE)</f>
        <v>1.18048249E-2</v>
      </c>
      <c r="Y1194" s="361">
        <f>+VLOOKUP($E1194,Emissions!$1:$1048576,MATCH(DATE(Y$2,1,1),Emissions!$A$1:$LI$1),FALSE)</f>
        <v>7.7508525300000004E-3</v>
      </c>
      <c r="Z1194" s="361">
        <f>+VLOOKUP($E1194,Emissions!$1:$1048576,MATCH(DATE(Z$2,1,1),Emissions!$A$1:$LI$1),FALSE)</f>
        <v>5.0997581599999996E-3</v>
      </c>
      <c r="AA1194" s="361">
        <f>+VLOOKUP($E1194,Emissions!$1:$1048576,MATCH(DATE(AA$2,1,1),Emissions!$A$1:$LI$1),FALSE)</f>
        <v>3.3636200999999999E-3</v>
      </c>
      <c r="AB1194" s="361">
        <f>+VLOOKUP($E1194,Emissions!$1:$1048576,MATCH(DATE(AB$2,1,1),Emissions!$A$1:$LI$1),FALSE)</f>
        <v>2.2336214700000002E-3</v>
      </c>
      <c r="AC1194" s="361">
        <f>+VLOOKUP($E1194,Emissions!$1:$1048576,MATCH(DATE(AC$2,1,1),Emissions!$A$1:$LI$1),FALSE)</f>
        <v>1.4888775599999999E-3</v>
      </c>
      <c r="AD1194" s="361">
        <f>+VLOOKUP($E1194,Emissions!$1:$1048576,MATCH(DATE(AD$2,1,1),Emissions!$A$1:$LI$1),FALSE)</f>
        <v>9.9562539099999994E-4</v>
      </c>
      <c r="AE1194" s="361">
        <f>+VLOOKUP($E1194,Emissions!$1:$1048576,MATCH(DATE(AE$2,1,1),Emissions!$A$1:$LI$1),FALSE)</f>
        <v>6.6765625199999995E-4</v>
      </c>
      <c r="AF1194" s="361">
        <f>+VLOOKUP($E1194,Emissions!$1:$1048576,MATCH(DATE(AF$2,1,1),Emissions!$A$1:$LI$1),FALSE)</f>
        <v>6.6512370999999998E-4</v>
      </c>
      <c r="AG1194" s="361">
        <f>+VLOOKUP($E1194,Emissions!$1:$1048576,MATCH(DATE(AG$2,1,1),Emissions!$A$1:$LI$1),FALSE)</f>
        <v>6.8414503600000001E-4</v>
      </c>
      <c r="AH1194" s="361">
        <f>+VLOOKUP($E1194,Emissions!$1:$1048576,MATCH(DATE(AH$2,1,1),Emissions!$A$1:$LI$1),FALSE)</f>
        <v>7.0381546499999998E-4</v>
      </c>
      <c r="AI1194" s="361">
        <f>+VLOOKUP($E1194,Emissions!$1:$1048576,MATCH(DATE(AI$2,1,1),Emissions!$A$1:$LI$1),FALSE)</f>
        <v>7.2347450500000003E-4</v>
      </c>
      <c r="AJ1194" s="361">
        <f>+VLOOKUP($E1194,Emissions!$1:$1048576,MATCH(DATE(AJ$2,1,1),Emissions!$A$1:$LI$1),FALSE)</f>
        <v>7.4334793499999995E-4</v>
      </c>
      <c r="AK1194" s="361">
        <f>+VLOOKUP($E1194,Emissions!$1:$1048576,MATCH(DATE(AK$2,1,1),Emissions!$A$1:$LI$1),FALSE)</f>
        <v>7.6336032900000002E-4</v>
      </c>
      <c r="AL1194" s="361">
        <f>+VLOOKUP($E1194,Emissions!$1:$1048576,MATCH(DATE(AL$2,1,1),Emissions!$A$1:$LI$1),FALSE)</f>
        <v>7.8332973600000002E-4</v>
      </c>
      <c r="AM1194" s="361">
        <f>+VLOOKUP($E1194,Emissions!$1:$1048576,MATCH(DATE(AM$2,1,1),Emissions!$A$1:$LI$1),FALSE)</f>
        <v>8.0307166799999997E-4</v>
      </c>
      <c r="AN1194" s="361">
        <f>+VLOOKUP($E1194,Emissions!$1:$1048576,MATCH(DATE(AN$2,1,1),Emissions!$A$1:$LI$1),FALSE)</f>
        <v>8.2242576199999999E-4</v>
      </c>
      <c r="AO1194" s="361">
        <f>+VLOOKUP($E1194,Emissions!$1:$1048576,MATCH(DATE(AO$2,1,1),Emissions!$A$1:$LI$1),FALSE)</f>
        <v>8.4125022499999995E-4</v>
      </c>
    </row>
    <row r="1195" spans="1:41" ht="15" customHeight="1" x14ac:dyDescent="0.35">
      <c r="A1195" s="411"/>
      <c r="B1195" s="170"/>
      <c r="C1195" s="138" t="s">
        <v>465</v>
      </c>
      <c r="D1195" s="114" t="s">
        <v>2746</v>
      </c>
      <c r="E1195" s="50" t="s">
        <v>3622</v>
      </c>
      <c r="F1195" s="361">
        <f>+VLOOKUP($E1195,Emissions!$1:$1048576,MATCH(DATE(F$2,1,1),Emissions!$A$1:$LI$1),FALSE)</f>
        <v>0</v>
      </c>
      <c r="G1195" s="361">
        <f>+VLOOKUP($E1195,Emissions!$1:$1048576,MATCH(DATE(G$2,1,1),Emissions!$A$1:$LI$1),FALSE)</f>
        <v>0</v>
      </c>
      <c r="H1195" s="361">
        <f>+VLOOKUP($E1195,Emissions!$1:$1048576,MATCH(DATE(H$2,1,1),Emissions!$A$1:$LI$1),FALSE)</f>
        <v>0</v>
      </c>
      <c r="I1195" s="361">
        <f>+VLOOKUP($E1195,Emissions!$1:$1048576,MATCH(DATE(I$2,1,1),Emissions!$A$1:$LI$1),FALSE)</f>
        <v>0</v>
      </c>
      <c r="J1195" s="361">
        <f>+VLOOKUP($E1195,Emissions!$1:$1048576,MATCH(DATE(J$2,1,1),Emissions!$A$1:$LI$1),FALSE)</f>
        <v>0</v>
      </c>
      <c r="K1195" s="361">
        <f>+VLOOKUP($E1195,Emissions!$1:$1048576,MATCH(DATE(K$2,1,1),Emissions!$A$1:$LI$1),FALSE)</f>
        <v>0</v>
      </c>
      <c r="L1195" s="361">
        <f>+VLOOKUP($E1195,Emissions!$1:$1048576,MATCH(DATE(L$2,1,1),Emissions!$A$1:$LI$1),FALSE)</f>
        <v>0</v>
      </c>
      <c r="M1195" s="361">
        <f>+VLOOKUP($E1195,Emissions!$1:$1048576,MATCH(DATE(M$2,1,1),Emissions!$A$1:$LI$1),FALSE)</f>
        <v>0</v>
      </c>
      <c r="N1195" s="361">
        <f>+VLOOKUP($E1195,Emissions!$1:$1048576,MATCH(DATE(N$2,1,1),Emissions!$A$1:$LI$1),FALSE)</f>
        <v>0</v>
      </c>
      <c r="O1195" s="361">
        <f>+VLOOKUP($E1195,Emissions!$1:$1048576,MATCH(DATE(O$2,1,1),Emissions!$A$1:$LI$1),FALSE)</f>
        <v>0</v>
      </c>
      <c r="P1195" s="361">
        <f>+VLOOKUP($E1195,Emissions!$1:$1048576,MATCH(DATE(P$2,1,1),Emissions!$A$1:$LI$1),FALSE)</f>
        <v>0</v>
      </c>
      <c r="Q1195" s="361">
        <f>+VLOOKUP($E1195,Emissions!$1:$1048576,MATCH(DATE(Q$2,1,1),Emissions!$A$1:$LI$1),FALSE)</f>
        <v>0</v>
      </c>
      <c r="R1195" s="361">
        <f>+VLOOKUP($E1195,Emissions!$1:$1048576,MATCH(DATE(R$2,1,1),Emissions!$A$1:$LI$1),FALSE)</f>
        <v>0</v>
      </c>
      <c r="S1195" s="361">
        <f>+VLOOKUP($E1195,Emissions!$1:$1048576,MATCH(DATE(S$2,1,1),Emissions!$A$1:$LI$1),FALSE)</f>
        <v>0</v>
      </c>
      <c r="T1195" s="361">
        <f>+VLOOKUP($E1195,Emissions!$1:$1048576,MATCH(DATE(T$2,1,1),Emissions!$A$1:$LI$1),FALSE)</f>
        <v>0</v>
      </c>
      <c r="U1195" s="361">
        <f>+VLOOKUP($E1195,Emissions!$1:$1048576,MATCH(DATE(U$2,1,1),Emissions!$A$1:$LI$1),FALSE)</f>
        <v>0</v>
      </c>
      <c r="V1195" s="361">
        <f>+VLOOKUP($E1195,Emissions!$1:$1048576,MATCH(DATE(V$2,1,1),Emissions!$A$1:$LI$1),FALSE)</f>
        <v>0</v>
      </c>
      <c r="W1195" s="361">
        <f>+VLOOKUP($E1195,Emissions!$1:$1048576,MATCH(DATE(W$2,1,1),Emissions!$A$1:$LI$1),FALSE)</f>
        <v>0</v>
      </c>
      <c r="X1195" s="361">
        <f>+VLOOKUP($E1195,Emissions!$1:$1048576,MATCH(DATE(X$2,1,1),Emissions!$A$1:$LI$1),FALSE)</f>
        <v>0</v>
      </c>
      <c r="Y1195" s="361">
        <f>+VLOOKUP($E1195,Emissions!$1:$1048576,MATCH(DATE(Y$2,1,1),Emissions!$A$1:$LI$1),FALSE)</f>
        <v>0</v>
      </c>
      <c r="Z1195" s="361">
        <f>+VLOOKUP($E1195,Emissions!$1:$1048576,MATCH(DATE(Z$2,1,1),Emissions!$A$1:$LI$1),FALSE)</f>
        <v>0</v>
      </c>
      <c r="AA1195" s="361">
        <f>+VLOOKUP($E1195,Emissions!$1:$1048576,MATCH(DATE(AA$2,1,1),Emissions!$A$1:$LI$1),FALSE)</f>
        <v>0</v>
      </c>
      <c r="AB1195" s="361">
        <f>+VLOOKUP($E1195,Emissions!$1:$1048576,MATCH(DATE(AB$2,1,1),Emissions!$A$1:$LI$1),FALSE)</f>
        <v>0</v>
      </c>
      <c r="AC1195" s="361">
        <f>+VLOOKUP($E1195,Emissions!$1:$1048576,MATCH(DATE(AC$2,1,1),Emissions!$A$1:$LI$1),FALSE)</f>
        <v>0</v>
      </c>
      <c r="AD1195" s="361">
        <f>+VLOOKUP($E1195,Emissions!$1:$1048576,MATCH(DATE(AD$2,1,1),Emissions!$A$1:$LI$1),FALSE)</f>
        <v>0</v>
      </c>
      <c r="AE1195" s="361">
        <f>+VLOOKUP($E1195,Emissions!$1:$1048576,MATCH(DATE(AE$2,1,1),Emissions!$A$1:$LI$1),FALSE)</f>
        <v>0</v>
      </c>
      <c r="AF1195" s="361">
        <f>+VLOOKUP($E1195,Emissions!$1:$1048576,MATCH(DATE(AF$2,1,1),Emissions!$A$1:$LI$1),FALSE)</f>
        <v>0</v>
      </c>
      <c r="AG1195" s="361">
        <f>+VLOOKUP($E1195,Emissions!$1:$1048576,MATCH(DATE(AG$2,1,1),Emissions!$A$1:$LI$1),FALSE)</f>
        <v>0</v>
      </c>
      <c r="AH1195" s="361">
        <f>+VLOOKUP($E1195,Emissions!$1:$1048576,MATCH(DATE(AH$2,1,1),Emissions!$A$1:$LI$1),FALSE)</f>
        <v>0</v>
      </c>
      <c r="AI1195" s="361">
        <f>+VLOOKUP($E1195,Emissions!$1:$1048576,MATCH(DATE(AI$2,1,1),Emissions!$A$1:$LI$1),FALSE)</f>
        <v>0</v>
      </c>
      <c r="AJ1195" s="361">
        <f>+VLOOKUP($E1195,Emissions!$1:$1048576,MATCH(DATE(AJ$2,1,1),Emissions!$A$1:$LI$1),FALSE)</f>
        <v>0</v>
      </c>
      <c r="AK1195" s="361">
        <f>+VLOOKUP($E1195,Emissions!$1:$1048576,MATCH(DATE(AK$2,1,1),Emissions!$A$1:$LI$1),FALSE)</f>
        <v>0</v>
      </c>
      <c r="AL1195" s="361">
        <f>+VLOOKUP($E1195,Emissions!$1:$1048576,MATCH(DATE(AL$2,1,1),Emissions!$A$1:$LI$1),FALSE)</f>
        <v>0</v>
      </c>
      <c r="AM1195" s="361">
        <f>+VLOOKUP($E1195,Emissions!$1:$1048576,MATCH(DATE(AM$2,1,1),Emissions!$A$1:$LI$1),FALSE)</f>
        <v>0</v>
      </c>
      <c r="AN1195" s="361">
        <f>+VLOOKUP($E1195,Emissions!$1:$1048576,MATCH(DATE(AN$2,1,1),Emissions!$A$1:$LI$1),FALSE)</f>
        <v>0</v>
      </c>
      <c r="AO1195" s="361">
        <f>+VLOOKUP($E1195,Emissions!$1:$1048576,MATCH(DATE(AO$2,1,1),Emissions!$A$1:$LI$1),FALSE)</f>
        <v>0</v>
      </c>
    </row>
    <row r="1196" spans="1:41" ht="15" customHeight="1" x14ac:dyDescent="0.35">
      <c r="A1196" s="411"/>
      <c r="B1196" s="170"/>
      <c r="C1196" s="138" t="s">
        <v>466</v>
      </c>
      <c r="D1196" s="114" t="s">
        <v>2746</v>
      </c>
      <c r="E1196" s="50" t="s">
        <v>3623</v>
      </c>
      <c r="F1196" s="361">
        <f>+VLOOKUP($E1196,Emissions!$1:$1048576,MATCH(DATE(F$2,1,1),Emissions!$A$1:$LI$1),FALSE)</f>
        <v>0</v>
      </c>
      <c r="G1196" s="361">
        <f>+VLOOKUP($E1196,Emissions!$1:$1048576,MATCH(DATE(G$2,1,1),Emissions!$A$1:$LI$1),FALSE)</f>
        <v>0</v>
      </c>
      <c r="H1196" s="361">
        <f>+VLOOKUP($E1196,Emissions!$1:$1048576,MATCH(DATE(H$2,1,1),Emissions!$A$1:$LI$1),FALSE)</f>
        <v>0</v>
      </c>
      <c r="I1196" s="361">
        <f>+VLOOKUP($E1196,Emissions!$1:$1048576,MATCH(DATE(I$2,1,1),Emissions!$A$1:$LI$1),FALSE)</f>
        <v>0</v>
      </c>
      <c r="J1196" s="361">
        <f>+VLOOKUP($E1196,Emissions!$1:$1048576,MATCH(DATE(J$2,1,1),Emissions!$A$1:$LI$1),FALSE)</f>
        <v>0</v>
      </c>
      <c r="K1196" s="361">
        <f>+VLOOKUP($E1196,Emissions!$1:$1048576,MATCH(DATE(K$2,1,1),Emissions!$A$1:$LI$1),FALSE)</f>
        <v>0</v>
      </c>
      <c r="L1196" s="361">
        <f>+VLOOKUP($E1196,Emissions!$1:$1048576,MATCH(DATE(L$2,1,1),Emissions!$A$1:$LI$1),FALSE)</f>
        <v>0</v>
      </c>
      <c r="M1196" s="361">
        <f>+VLOOKUP($E1196,Emissions!$1:$1048576,MATCH(DATE(M$2,1,1),Emissions!$A$1:$LI$1),FALSE)</f>
        <v>0</v>
      </c>
      <c r="N1196" s="361">
        <f>+VLOOKUP($E1196,Emissions!$1:$1048576,MATCH(DATE(N$2,1,1),Emissions!$A$1:$LI$1),FALSE)</f>
        <v>0</v>
      </c>
      <c r="O1196" s="361">
        <f>+VLOOKUP($E1196,Emissions!$1:$1048576,MATCH(DATE(O$2,1,1),Emissions!$A$1:$LI$1),FALSE)</f>
        <v>0</v>
      </c>
      <c r="P1196" s="361">
        <f>+VLOOKUP($E1196,Emissions!$1:$1048576,MATCH(DATE(P$2,1,1),Emissions!$A$1:$LI$1),FALSE)</f>
        <v>0</v>
      </c>
      <c r="Q1196" s="361">
        <f>+VLOOKUP($E1196,Emissions!$1:$1048576,MATCH(DATE(Q$2,1,1),Emissions!$A$1:$LI$1),FALSE)</f>
        <v>0</v>
      </c>
      <c r="R1196" s="361">
        <f>+VLOOKUP($E1196,Emissions!$1:$1048576,MATCH(DATE(R$2,1,1),Emissions!$A$1:$LI$1),FALSE)</f>
        <v>0</v>
      </c>
      <c r="S1196" s="361">
        <f>+VLOOKUP($E1196,Emissions!$1:$1048576,MATCH(DATE(S$2,1,1),Emissions!$A$1:$LI$1),FALSE)</f>
        <v>0</v>
      </c>
      <c r="T1196" s="361">
        <f>+VLOOKUP($E1196,Emissions!$1:$1048576,MATCH(DATE(T$2,1,1),Emissions!$A$1:$LI$1),FALSE)</f>
        <v>0</v>
      </c>
      <c r="U1196" s="361">
        <f>+VLOOKUP($E1196,Emissions!$1:$1048576,MATCH(DATE(U$2,1,1),Emissions!$A$1:$LI$1),FALSE)</f>
        <v>0</v>
      </c>
      <c r="V1196" s="361">
        <f>+VLOOKUP($E1196,Emissions!$1:$1048576,MATCH(DATE(V$2,1,1),Emissions!$A$1:$LI$1),FALSE)</f>
        <v>0</v>
      </c>
      <c r="W1196" s="361">
        <f>+VLOOKUP($E1196,Emissions!$1:$1048576,MATCH(DATE(W$2,1,1),Emissions!$A$1:$LI$1),FALSE)</f>
        <v>0</v>
      </c>
      <c r="X1196" s="361">
        <f>+VLOOKUP($E1196,Emissions!$1:$1048576,MATCH(DATE(X$2,1,1),Emissions!$A$1:$LI$1),FALSE)</f>
        <v>0</v>
      </c>
      <c r="Y1196" s="361">
        <f>+VLOOKUP($E1196,Emissions!$1:$1048576,MATCH(DATE(Y$2,1,1),Emissions!$A$1:$LI$1),FALSE)</f>
        <v>0</v>
      </c>
      <c r="Z1196" s="361">
        <f>+VLOOKUP($E1196,Emissions!$1:$1048576,MATCH(DATE(Z$2,1,1),Emissions!$A$1:$LI$1),FALSE)</f>
        <v>0</v>
      </c>
      <c r="AA1196" s="361">
        <f>+VLOOKUP($E1196,Emissions!$1:$1048576,MATCH(DATE(AA$2,1,1),Emissions!$A$1:$LI$1),FALSE)</f>
        <v>0</v>
      </c>
      <c r="AB1196" s="361">
        <f>+VLOOKUP($E1196,Emissions!$1:$1048576,MATCH(DATE(AB$2,1,1),Emissions!$A$1:$LI$1),FALSE)</f>
        <v>0</v>
      </c>
      <c r="AC1196" s="361">
        <f>+VLOOKUP($E1196,Emissions!$1:$1048576,MATCH(DATE(AC$2,1,1),Emissions!$A$1:$LI$1),FALSE)</f>
        <v>0</v>
      </c>
      <c r="AD1196" s="361">
        <f>+VLOOKUP($E1196,Emissions!$1:$1048576,MATCH(DATE(AD$2,1,1),Emissions!$A$1:$LI$1),FALSE)</f>
        <v>0</v>
      </c>
      <c r="AE1196" s="361">
        <f>+VLOOKUP($E1196,Emissions!$1:$1048576,MATCH(DATE(AE$2,1,1),Emissions!$A$1:$LI$1),FALSE)</f>
        <v>0</v>
      </c>
      <c r="AF1196" s="361">
        <f>+VLOOKUP($E1196,Emissions!$1:$1048576,MATCH(DATE(AF$2,1,1),Emissions!$A$1:$LI$1),FALSE)</f>
        <v>0</v>
      </c>
      <c r="AG1196" s="361">
        <f>+VLOOKUP($E1196,Emissions!$1:$1048576,MATCH(DATE(AG$2,1,1),Emissions!$A$1:$LI$1),FALSE)</f>
        <v>0</v>
      </c>
      <c r="AH1196" s="361">
        <f>+VLOOKUP($E1196,Emissions!$1:$1048576,MATCH(DATE(AH$2,1,1),Emissions!$A$1:$LI$1),FALSE)</f>
        <v>0</v>
      </c>
      <c r="AI1196" s="361">
        <f>+VLOOKUP($E1196,Emissions!$1:$1048576,MATCH(DATE(AI$2,1,1),Emissions!$A$1:$LI$1),FALSE)</f>
        <v>0</v>
      </c>
      <c r="AJ1196" s="361">
        <f>+VLOOKUP($E1196,Emissions!$1:$1048576,MATCH(DATE(AJ$2,1,1),Emissions!$A$1:$LI$1),FALSE)</f>
        <v>0</v>
      </c>
      <c r="AK1196" s="361">
        <f>+VLOOKUP($E1196,Emissions!$1:$1048576,MATCH(DATE(AK$2,1,1),Emissions!$A$1:$LI$1),FALSE)</f>
        <v>0</v>
      </c>
      <c r="AL1196" s="361">
        <f>+VLOOKUP($E1196,Emissions!$1:$1048576,MATCH(DATE(AL$2,1,1),Emissions!$A$1:$LI$1),FALSE)</f>
        <v>0</v>
      </c>
      <c r="AM1196" s="361">
        <f>+VLOOKUP($E1196,Emissions!$1:$1048576,MATCH(DATE(AM$2,1,1),Emissions!$A$1:$LI$1),FALSE)</f>
        <v>0</v>
      </c>
      <c r="AN1196" s="361">
        <f>+VLOOKUP($E1196,Emissions!$1:$1048576,MATCH(DATE(AN$2,1,1),Emissions!$A$1:$LI$1),FALSE)</f>
        <v>0</v>
      </c>
      <c r="AO1196" s="361">
        <f>+VLOOKUP($E1196,Emissions!$1:$1048576,MATCH(DATE(AO$2,1,1),Emissions!$A$1:$LI$1),FALSE)</f>
        <v>0</v>
      </c>
    </row>
    <row r="1197" spans="1:41" ht="15" customHeight="1" x14ac:dyDescent="0.35">
      <c r="A1197" s="411"/>
      <c r="B1197" s="170"/>
      <c r="C1197" s="138" t="s">
        <v>467</v>
      </c>
      <c r="D1197" s="114" t="s">
        <v>2746</v>
      </c>
      <c r="E1197" s="50" t="s">
        <v>3624</v>
      </c>
      <c r="F1197" s="361">
        <f>+VLOOKUP($E1197,Emissions!$1:$1048576,MATCH(DATE(F$2,1,1),Emissions!$A$1:$LI$1),FALSE)</f>
        <v>0</v>
      </c>
      <c r="G1197" s="361">
        <f>+VLOOKUP($E1197,Emissions!$1:$1048576,MATCH(DATE(G$2,1,1),Emissions!$A$1:$LI$1),FALSE)</f>
        <v>0</v>
      </c>
      <c r="H1197" s="361">
        <f>+VLOOKUP($E1197,Emissions!$1:$1048576,MATCH(DATE(H$2,1,1),Emissions!$A$1:$LI$1),FALSE)</f>
        <v>0</v>
      </c>
      <c r="I1197" s="361">
        <f>+VLOOKUP($E1197,Emissions!$1:$1048576,MATCH(DATE(I$2,1,1),Emissions!$A$1:$LI$1),FALSE)</f>
        <v>0</v>
      </c>
      <c r="J1197" s="361">
        <f>+VLOOKUP($E1197,Emissions!$1:$1048576,MATCH(DATE(J$2,1,1),Emissions!$A$1:$LI$1),FALSE)</f>
        <v>0</v>
      </c>
      <c r="K1197" s="361">
        <f>+VLOOKUP($E1197,Emissions!$1:$1048576,MATCH(DATE(K$2,1,1),Emissions!$A$1:$LI$1),FALSE)</f>
        <v>0</v>
      </c>
      <c r="L1197" s="361">
        <f>+VLOOKUP($E1197,Emissions!$1:$1048576,MATCH(DATE(L$2,1,1),Emissions!$A$1:$LI$1),FALSE)</f>
        <v>0</v>
      </c>
      <c r="M1197" s="361">
        <f>+VLOOKUP($E1197,Emissions!$1:$1048576,MATCH(DATE(M$2,1,1),Emissions!$A$1:$LI$1),FALSE)</f>
        <v>0</v>
      </c>
      <c r="N1197" s="361">
        <f>+VLOOKUP($E1197,Emissions!$1:$1048576,MATCH(DATE(N$2,1,1),Emissions!$A$1:$LI$1),FALSE)</f>
        <v>0</v>
      </c>
      <c r="O1197" s="361">
        <f>+VLOOKUP($E1197,Emissions!$1:$1048576,MATCH(DATE(O$2,1,1),Emissions!$A$1:$LI$1),FALSE)</f>
        <v>0</v>
      </c>
      <c r="P1197" s="361">
        <f>+VLOOKUP($E1197,Emissions!$1:$1048576,MATCH(DATE(P$2,1,1),Emissions!$A$1:$LI$1),FALSE)</f>
        <v>0</v>
      </c>
      <c r="Q1197" s="361">
        <f>+VLOOKUP($E1197,Emissions!$1:$1048576,MATCH(DATE(Q$2,1,1),Emissions!$A$1:$LI$1),FALSE)</f>
        <v>0</v>
      </c>
      <c r="R1197" s="361">
        <f>+VLOOKUP($E1197,Emissions!$1:$1048576,MATCH(DATE(R$2,1,1),Emissions!$A$1:$LI$1),FALSE)</f>
        <v>0</v>
      </c>
      <c r="S1197" s="361">
        <f>+VLOOKUP($E1197,Emissions!$1:$1048576,MATCH(DATE(S$2,1,1),Emissions!$A$1:$LI$1),FALSE)</f>
        <v>0</v>
      </c>
      <c r="T1197" s="361">
        <f>+VLOOKUP($E1197,Emissions!$1:$1048576,MATCH(DATE(T$2,1,1),Emissions!$A$1:$LI$1),FALSE)</f>
        <v>0</v>
      </c>
      <c r="U1197" s="361">
        <f>+VLOOKUP($E1197,Emissions!$1:$1048576,MATCH(DATE(U$2,1,1),Emissions!$A$1:$LI$1),FALSE)</f>
        <v>0</v>
      </c>
      <c r="V1197" s="361">
        <f>+VLOOKUP($E1197,Emissions!$1:$1048576,MATCH(DATE(V$2,1,1),Emissions!$A$1:$LI$1),FALSE)</f>
        <v>0</v>
      </c>
      <c r="W1197" s="361">
        <f>+VLOOKUP($E1197,Emissions!$1:$1048576,MATCH(DATE(W$2,1,1),Emissions!$A$1:$LI$1),FALSE)</f>
        <v>0</v>
      </c>
      <c r="X1197" s="361">
        <f>+VLOOKUP($E1197,Emissions!$1:$1048576,MATCH(DATE(X$2,1,1),Emissions!$A$1:$LI$1),FALSE)</f>
        <v>0</v>
      </c>
      <c r="Y1197" s="361">
        <f>+VLOOKUP($E1197,Emissions!$1:$1048576,MATCH(DATE(Y$2,1,1),Emissions!$A$1:$LI$1),FALSE)</f>
        <v>0</v>
      </c>
      <c r="Z1197" s="361">
        <f>+VLOOKUP($E1197,Emissions!$1:$1048576,MATCH(DATE(Z$2,1,1),Emissions!$A$1:$LI$1),FALSE)</f>
        <v>0</v>
      </c>
      <c r="AA1197" s="361">
        <f>+VLOOKUP($E1197,Emissions!$1:$1048576,MATCH(DATE(AA$2,1,1),Emissions!$A$1:$LI$1),FALSE)</f>
        <v>0</v>
      </c>
      <c r="AB1197" s="361">
        <f>+VLOOKUP($E1197,Emissions!$1:$1048576,MATCH(DATE(AB$2,1,1),Emissions!$A$1:$LI$1),FALSE)</f>
        <v>0</v>
      </c>
      <c r="AC1197" s="361">
        <f>+VLOOKUP($E1197,Emissions!$1:$1048576,MATCH(DATE(AC$2,1,1),Emissions!$A$1:$LI$1),FALSE)</f>
        <v>0</v>
      </c>
      <c r="AD1197" s="361">
        <f>+VLOOKUP($E1197,Emissions!$1:$1048576,MATCH(DATE(AD$2,1,1),Emissions!$A$1:$LI$1),FALSE)</f>
        <v>0</v>
      </c>
      <c r="AE1197" s="361">
        <f>+VLOOKUP($E1197,Emissions!$1:$1048576,MATCH(DATE(AE$2,1,1),Emissions!$A$1:$LI$1),FALSE)</f>
        <v>0</v>
      </c>
      <c r="AF1197" s="361">
        <f>+VLOOKUP($E1197,Emissions!$1:$1048576,MATCH(DATE(AF$2,1,1),Emissions!$A$1:$LI$1),FALSE)</f>
        <v>0</v>
      </c>
      <c r="AG1197" s="361">
        <f>+VLOOKUP($E1197,Emissions!$1:$1048576,MATCH(DATE(AG$2,1,1),Emissions!$A$1:$LI$1),FALSE)</f>
        <v>0</v>
      </c>
      <c r="AH1197" s="361">
        <f>+VLOOKUP($E1197,Emissions!$1:$1048576,MATCH(DATE(AH$2,1,1),Emissions!$A$1:$LI$1),FALSE)</f>
        <v>0</v>
      </c>
      <c r="AI1197" s="361">
        <f>+VLOOKUP($E1197,Emissions!$1:$1048576,MATCH(DATE(AI$2,1,1),Emissions!$A$1:$LI$1),FALSE)</f>
        <v>0</v>
      </c>
      <c r="AJ1197" s="361">
        <f>+VLOOKUP($E1197,Emissions!$1:$1048576,MATCH(DATE(AJ$2,1,1),Emissions!$A$1:$LI$1),FALSE)</f>
        <v>0</v>
      </c>
      <c r="AK1197" s="361">
        <f>+VLOOKUP($E1197,Emissions!$1:$1048576,MATCH(DATE(AK$2,1,1),Emissions!$A$1:$LI$1),FALSE)</f>
        <v>0</v>
      </c>
      <c r="AL1197" s="361">
        <f>+VLOOKUP($E1197,Emissions!$1:$1048576,MATCH(DATE(AL$2,1,1),Emissions!$A$1:$LI$1),FALSE)</f>
        <v>0</v>
      </c>
      <c r="AM1197" s="361">
        <f>+VLOOKUP($E1197,Emissions!$1:$1048576,MATCH(DATE(AM$2,1,1),Emissions!$A$1:$LI$1),FALSE)</f>
        <v>0</v>
      </c>
      <c r="AN1197" s="361">
        <f>+VLOOKUP($E1197,Emissions!$1:$1048576,MATCH(DATE(AN$2,1,1),Emissions!$A$1:$LI$1),FALSE)</f>
        <v>0</v>
      </c>
      <c r="AO1197" s="361">
        <f>+VLOOKUP($E1197,Emissions!$1:$1048576,MATCH(DATE(AO$2,1,1),Emissions!$A$1:$LI$1),FALSE)</f>
        <v>0</v>
      </c>
    </row>
    <row r="1198" spans="1:41" ht="15" customHeight="1" x14ac:dyDescent="0.35">
      <c r="A1198" s="411"/>
      <c r="B1198" s="170"/>
      <c r="C1198" s="138" t="s">
        <v>468</v>
      </c>
      <c r="D1198" s="114" t="s">
        <v>2746</v>
      </c>
      <c r="E1198" s="50" t="s">
        <v>3625</v>
      </c>
      <c r="F1198" s="361">
        <f>+VLOOKUP($E1198,Emissions!$1:$1048576,MATCH(DATE(F$2,1,1),Emissions!$A$1:$LI$1),FALSE)</f>
        <v>0</v>
      </c>
      <c r="G1198" s="361">
        <f>+VLOOKUP($E1198,Emissions!$1:$1048576,MATCH(DATE(G$2,1,1),Emissions!$A$1:$LI$1),FALSE)</f>
        <v>0</v>
      </c>
      <c r="H1198" s="361">
        <f>+VLOOKUP($E1198,Emissions!$1:$1048576,MATCH(DATE(H$2,1,1),Emissions!$A$1:$LI$1),FALSE)</f>
        <v>0</v>
      </c>
      <c r="I1198" s="361">
        <f>+VLOOKUP($E1198,Emissions!$1:$1048576,MATCH(DATE(I$2,1,1),Emissions!$A$1:$LI$1),FALSE)</f>
        <v>0</v>
      </c>
      <c r="J1198" s="361">
        <f>+VLOOKUP($E1198,Emissions!$1:$1048576,MATCH(DATE(J$2,1,1),Emissions!$A$1:$LI$1),FALSE)</f>
        <v>0</v>
      </c>
      <c r="K1198" s="361">
        <f>+VLOOKUP($E1198,Emissions!$1:$1048576,MATCH(DATE(K$2,1,1),Emissions!$A$1:$LI$1),FALSE)</f>
        <v>0</v>
      </c>
      <c r="L1198" s="361">
        <f>+VLOOKUP($E1198,Emissions!$1:$1048576,MATCH(DATE(L$2,1,1),Emissions!$A$1:$LI$1),FALSE)</f>
        <v>0</v>
      </c>
      <c r="M1198" s="361">
        <f>+VLOOKUP($E1198,Emissions!$1:$1048576,MATCH(DATE(M$2,1,1),Emissions!$A$1:$LI$1),FALSE)</f>
        <v>0</v>
      </c>
      <c r="N1198" s="361">
        <f>+VLOOKUP($E1198,Emissions!$1:$1048576,MATCH(DATE(N$2,1,1),Emissions!$A$1:$LI$1),FALSE)</f>
        <v>0</v>
      </c>
      <c r="O1198" s="361">
        <f>+VLOOKUP($E1198,Emissions!$1:$1048576,MATCH(DATE(O$2,1,1),Emissions!$A$1:$LI$1),FALSE)</f>
        <v>0</v>
      </c>
      <c r="P1198" s="361">
        <f>+VLOOKUP($E1198,Emissions!$1:$1048576,MATCH(DATE(P$2,1,1),Emissions!$A$1:$LI$1),FALSE)</f>
        <v>0</v>
      </c>
      <c r="Q1198" s="361">
        <f>+VLOOKUP($E1198,Emissions!$1:$1048576,MATCH(DATE(Q$2,1,1),Emissions!$A$1:$LI$1),FALSE)</f>
        <v>0</v>
      </c>
      <c r="R1198" s="361">
        <f>+VLOOKUP($E1198,Emissions!$1:$1048576,MATCH(DATE(R$2,1,1),Emissions!$A$1:$LI$1),FALSE)</f>
        <v>0</v>
      </c>
      <c r="S1198" s="361">
        <f>+VLOOKUP($E1198,Emissions!$1:$1048576,MATCH(DATE(S$2,1,1),Emissions!$A$1:$LI$1),FALSE)</f>
        <v>0</v>
      </c>
      <c r="T1198" s="361">
        <f>+VLOOKUP($E1198,Emissions!$1:$1048576,MATCH(DATE(T$2,1,1),Emissions!$A$1:$LI$1),FALSE)</f>
        <v>0</v>
      </c>
      <c r="U1198" s="361">
        <f>+VLOOKUP($E1198,Emissions!$1:$1048576,MATCH(DATE(U$2,1,1),Emissions!$A$1:$LI$1),FALSE)</f>
        <v>0</v>
      </c>
      <c r="V1198" s="361">
        <f>+VLOOKUP($E1198,Emissions!$1:$1048576,MATCH(DATE(V$2,1,1),Emissions!$A$1:$LI$1),FALSE)</f>
        <v>0</v>
      </c>
      <c r="W1198" s="361">
        <f>+VLOOKUP($E1198,Emissions!$1:$1048576,MATCH(DATE(W$2,1,1),Emissions!$A$1:$LI$1),FALSE)</f>
        <v>0</v>
      </c>
      <c r="X1198" s="361">
        <f>+VLOOKUP($E1198,Emissions!$1:$1048576,MATCH(DATE(X$2,1,1),Emissions!$A$1:$LI$1),FALSE)</f>
        <v>0</v>
      </c>
      <c r="Y1198" s="361">
        <f>+VLOOKUP($E1198,Emissions!$1:$1048576,MATCH(DATE(Y$2,1,1),Emissions!$A$1:$LI$1),FALSE)</f>
        <v>0</v>
      </c>
      <c r="Z1198" s="361">
        <f>+VLOOKUP($E1198,Emissions!$1:$1048576,MATCH(DATE(Z$2,1,1),Emissions!$A$1:$LI$1),FALSE)</f>
        <v>0</v>
      </c>
      <c r="AA1198" s="361">
        <f>+VLOOKUP($E1198,Emissions!$1:$1048576,MATCH(DATE(AA$2,1,1),Emissions!$A$1:$LI$1),FALSE)</f>
        <v>0</v>
      </c>
      <c r="AB1198" s="361">
        <f>+VLOOKUP($E1198,Emissions!$1:$1048576,MATCH(DATE(AB$2,1,1),Emissions!$A$1:$LI$1),FALSE)</f>
        <v>0</v>
      </c>
      <c r="AC1198" s="361">
        <f>+VLOOKUP($E1198,Emissions!$1:$1048576,MATCH(DATE(AC$2,1,1),Emissions!$A$1:$LI$1),FALSE)</f>
        <v>0</v>
      </c>
      <c r="AD1198" s="361">
        <f>+VLOOKUP($E1198,Emissions!$1:$1048576,MATCH(DATE(AD$2,1,1),Emissions!$A$1:$LI$1),FALSE)</f>
        <v>0</v>
      </c>
      <c r="AE1198" s="361">
        <f>+VLOOKUP($E1198,Emissions!$1:$1048576,MATCH(DATE(AE$2,1,1),Emissions!$A$1:$LI$1),FALSE)</f>
        <v>0</v>
      </c>
      <c r="AF1198" s="361">
        <f>+VLOOKUP($E1198,Emissions!$1:$1048576,MATCH(DATE(AF$2,1,1),Emissions!$A$1:$LI$1),FALSE)</f>
        <v>0</v>
      </c>
      <c r="AG1198" s="361">
        <f>+VLOOKUP($E1198,Emissions!$1:$1048576,MATCH(DATE(AG$2,1,1),Emissions!$A$1:$LI$1),FALSE)</f>
        <v>0</v>
      </c>
      <c r="AH1198" s="361">
        <f>+VLOOKUP($E1198,Emissions!$1:$1048576,MATCH(DATE(AH$2,1,1),Emissions!$A$1:$LI$1),FALSE)</f>
        <v>0</v>
      </c>
      <c r="AI1198" s="361">
        <f>+VLOOKUP($E1198,Emissions!$1:$1048576,MATCH(DATE(AI$2,1,1),Emissions!$A$1:$LI$1),FALSE)</f>
        <v>0</v>
      </c>
      <c r="AJ1198" s="361">
        <f>+VLOOKUP($E1198,Emissions!$1:$1048576,MATCH(DATE(AJ$2,1,1),Emissions!$A$1:$LI$1),FALSE)</f>
        <v>0</v>
      </c>
      <c r="AK1198" s="361">
        <f>+VLOOKUP($E1198,Emissions!$1:$1048576,MATCH(DATE(AK$2,1,1),Emissions!$A$1:$LI$1),FALSE)</f>
        <v>0</v>
      </c>
      <c r="AL1198" s="361">
        <f>+VLOOKUP($E1198,Emissions!$1:$1048576,MATCH(DATE(AL$2,1,1),Emissions!$A$1:$LI$1),FALSE)</f>
        <v>0</v>
      </c>
      <c r="AM1198" s="361">
        <f>+VLOOKUP($E1198,Emissions!$1:$1048576,MATCH(DATE(AM$2,1,1),Emissions!$A$1:$LI$1),FALSE)</f>
        <v>0</v>
      </c>
      <c r="AN1198" s="361">
        <f>+VLOOKUP($E1198,Emissions!$1:$1048576,MATCH(DATE(AN$2,1,1),Emissions!$A$1:$LI$1),FALSE)</f>
        <v>0</v>
      </c>
      <c r="AO1198" s="361">
        <f>+VLOOKUP($E1198,Emissions!$1:$1048576,MATCH(DATE(AO$2,1,1),Emissions!$A$1:$LI$1),FALSE)</f>
        <v>0</v>
      </c>
    </row>
    <row r="1199" spans="1:41" ht="15" customHeight="1" x14ac:dyDescent="0.35">
      <c r="A1199" s="411"/>
      <c r="B1199" s="170"/>
      <c r="C1199" s="138" t="s">
        <v>469</v>
      </c>
      <c r="D1199" s="114" t="s">
        <v>2746</v>
      </c>
      <c r="E1199" s="50" t="s">
        <v>3626</v>
      </c>
      <c r="F1199" s="361">
        <f>+VLOOKUP($E1199,Emissions!$1:$1048576,MATCH(DATE(F$2,1,1),Emissions!$A$1:$LI$1),FALSE)</f>
        <v>0</v>
      </c>
      <c r="G1199" s="361">
        <f>+VLOOKUP($E1199,Emissions!$1:$1048576,MATCH(DATE(G$2,1,1),Emissions!$A$1:$LI$1),FALSE)</f>
        <v>0</v>
      </c>
      <c r="H1199" s="361">
        <f>+VLOOKUP($E1199,Emissions!$1:$1048576,MATCH(DATE(H$2,1,1),Emissions!$A$1:$LI$1),FALSE)</f>
        <v>0</v>
      </c>
      <c r="I1199" s="361">
        <f>+VLOOKUP($E1199,Emissions!$1:$1048576,MATCH(DATE(I$2,1,1),Emissions!$A$1:$LI$1),FALSE)</f>
        <v>0</v>
      </c>
      <c r="J1199" s="361">
        <f>+VLOOKUP($E1199,Emissions!$1:$1048576,MATCH(DATE(J$2,1,1),Emissions!$A$1:$LI$1),FALSE)</f>
        <v>0</v>
      </c>
      <c r="K1199" s="361">
        <f>+VLOOKUP($E1199,Emissions!$1:$1048576,MATCH(DATE(K$2,1,1),Emissions!$A$1:$LI$1),FALSE)</f>
        <v>0</v>
      </c>
      <c r="L1199" s="361">
        <f>+VLOOKUP($E1199,Emissions!$1:$1048576,MATCH(DATE(L$2,1,1),Emissions!$A$1:$LI$1),FALSE)</f>
        <v>0</v>
      </c>
      <c r="M1199" s="361">
        <f>+VLOOKUP($E1199,Emissions!$1:$1048576,MATCH(DATE(M$2,1,1),Emissions!$A$1:$LI$1),FALSE)</f>
        <v>0</v>
      </c>
      <c r="N1199" s="361">
        <f>+VLOOKUP($E1199,Emissions!$1:$1048576,MATCH(DATE(N$2,1,1),Emissions!$A$1:$LI$1),FALSE)</f>
        <v>0</v>
      </c>
      <c r="O1199" s="361">
        <f>+VLOOKUP($E1199,Emissions!$1:$1048576,MATCH(DATE(O$2,1,1),Emissions!$A$1:$LI$1),FALSE)</f>
        <v>0</v>
      </c>
      <c r="P1199" s="361">
        <f>+VLOOKUP($E1199,Emissions!$1:$1048576,MATCH(DATE(P$2,1,1),Emissions!$A$1:$LI$1),FALSE)</f>
        <v>0</v>
      </c>
      <c r="Q1199" s="361">
        <f>+VLOOKUP($E1199,Emissions!$1:$1048576,MATCH(DATE(Q$2,1,1),Emissions!$A$1:$LI$1),FALSE)</f>
        <v>0</v>
      </c>
      <c r="R1199" s="361">
        <f>+VLOOKUP($E1199,Emissions!$1:$1048576,MATCH(DATE(R$2,1,1),Emissions!$A$1:$LI$1),FALSE)</f>
        <v>0</v>
      </c>
      <c r="S1199" s="361">
        <f>+VLOOKUP($E1199,Emissions!$1:$1048576,MATCH(DATE(S$2,1,1),Emissions!$A$1:$LI$1),FALSE)</f>
        <v>0</v>
      </c>
      <c r="T1199" s="361">
        <f>+VLOOKUP($E1199,Emissions!$1:$1048576,MATCH(DATE(T$2,1,1),Emissions!$A$1:$LI$1),FALSE)</f>
        <v>0</v>
      </c>
      <c r="U1199" s="361">
        <f>+VLOOKUP($E1199,Emissions!$1:$1048576,MATCH(DATE(U$2,1,1),Emissions!$A$1:$LI$1),FALSE)</f>
        <v>0</v>
      </c>
      <c r="V1199" s="361">
        <f>+VLOOKUP($E1199,Emissions!$1:$1048576,MATCH(DATE(V$2,1,1),Emissions!$A$1:$LI$1),FALSE)</f>
        <v>0</v>
      </c>
      <c r="W1199" s="361">
        <f>+VLOOKUP($E1199,Emissions!$1:$1048576,MATCH(DATE(W$2,1,1),Emissions!$A$1:$LI$1),FALSE)</f>
        <v>0</v>
      </c>
      <c r="X1199" s="361">
        <f>+VLOOKUP($E1199,Emissions!$1:$1048576,MATCH(DATE(X$2,1,1),Emissions!$A$1:$LI$1),FALSE)</f>
        <v>0</v>
      </c>
      <c r="Y1199" s="361">
        <f>+VLOOKUP($E1199,Emissions!$1:$1048576,MATCH(DATE(Y$2,1,1),Emissions!$A$1:$LI$1),FALSE)</f>
        <v>0</v>
      </c>
      <c r="Z1199" s="361">
        <f>+VLOOKUP($E1199,Emissions!$1:$1048576,MATCH(DATE(Z$2,1,1),Emissions!$A$1:$LI$1),FALSE)</f>
        <v>0</v>
      </c>
      <c r="AA1199" s="361">
        <f>+VLOOKUP($E1199,Emissions!$1:$1048576,MATCH(DATE(AA$2,1,1),Emissions!$A$1:$LI$1),FALSE)</f>
        <v>0</v>
      </c>
      <c r="AB1199" s="361">
        <f>+VLOOKUP($E1199,Emissions!$1:$1048576,MATCH(DATE(AB$2,1,1),Emissions!$A$1:$LI$1),FALSE)</f>
        <v>0</v>
      </c>
      <c r="AC1199" s="361">
        <f>+VLOOKUP($E1199,Emissions!$1:$1048576,MATCH(DATE(AC$2,1,1),Emissions!$A$1:$LI$1),FALSE)</f>
        <v>0</v>
      </c>
      <c r="AD1199" s="361">
        <f>+VLOOKUP($E1199,Emissions!$1:$1048576,MATCH(DATE(AD$2,1,1),Emissions!$A$1:$LI$1),FALSE)</f>
        <v>0</v>
      </c>
      <c r="AE1199" s="361">
        <f>+VLOOKUP($E1199,Emissions!$1:$1048576,MATCH(DATE(AE$2,1,1),Emissions!$A$1:$LI$1),FALSE)</f>
        <v>0</v>
      </c>
      <c r="AF1199" s="361">
        <f>+VLOOKUP($E1199,Emissions!$1:$1048576,MATCH(DATE(AF$2,1,1),Emissions!$A$1:$LI$1),FALSE)</f>
        <v>0</v>
      </c>
      <c r="AG1199" s="361">
        <f>+VLOOKUP($E1199,Emissions!$1:$1048576,MATCH(DATE(AG$2,1,1),Emissions!$A$1:$LI$1),FALSE)</f>
        <v>0</v>
      </c>
      <c r="AH1199" s="361">
        <f>+VLOOKUP($E1199,Emissions!$1:$1048576,MATCH(DATE(AH$2,1,1),Emissions!$A$1:$LI$1),FALSE)</f>
        <v>0</v>
      </c>
      <c r="AI1199" s="361">
        <f>+VLOOKUP($E1199,Emissions!$1:$1048576,MATCH(DATE(AI$2,1,1),Emissions!$A$1:$LI$1),FALSE)</f>
        <v>0</v>
      </c>
      <c r="AJ1199" s="361">
        <f>+VLOOKUP($E1199,Emissions!$1:$1048576,MATCH(DATE(AJ$2,1,1),Emissions!$A$1:$LI$1),FALSE)</f>
        <v>0</v>
      </c>
      <c r="AK1199" s="361">
        <f>+VLOOKUP($E1199,Emissions!$1:$1048576,MATCH(DATE(AK$2,1,1),Emissions!$A$1:$LI$1),FALSE)</f>
        <v>0</v>
      </c>
      <c r="AL1199" s="361">
        <f>+VLOOKUP($E1199,Emissions!$1:$1048576,MATCH(DATE(AL$2,1,1),Emissions!$A$1:$LI$1),FALSE)</f>
        <v>0</v>
      </c>
      <c r="AM1199" s="361">
        <f>+VLOOKUP($E1199,Emissions!$1:$1048576,MATCH(DATE(AM$2,1,1),Emissions!$A$1:$LI$1),FALSE)</f>
        <v>0</v>
      </c>
      <c r="AN1199" s="361">
        <f>+VLOOKUP($E1199,Emissions!$1:$1048576,MATCH(DATE(AN$2,1,1),Emissions!$A$1:$LI$1),FALSE)</f>
        <v>0</v>
      </c>
      <c r="AO1199" s="361">
        <f>+VLOOKUP($E1199,Emissions!$1:$1048576,MATCH(DATE(AO$2,1,1),Emissions!$A$1:$LI$1),FALSE)</f>
        <v>0</v>
      </c>
    </row>
    <row r="1200" spans="1:41" ht="15" customHeight="1" x14ac:dyDescent="0.35">
      <c r="A1200" s="411"/>
      <c r="B1200" s="170"/>
      <c r="C1200" s="138" t="s">
        <v>470</v>
      </c>
      <c r="D1200" s="114" t="s">
        <v>2746</v>
      </c>
      <c r="E1200" s="50" t="s">
        <v>3627</v>
      </c>
      <c r="F1200" s="361">
        <f>+VLOOKUP($E1200,Emissions!$1:$1048576,MATCH(DATE(F$2,1,1),Emissions!$A$1:$LI$1),FALSE)</f>
        <v>1.808243708</v>
      </c>
      <c r="G1200" s="361">
        <f>+VLOOKUP($E1200,Emissions!$1:$1048576,MATCH(DATE(G$2,1,1),Emissions!$A$1:$LI$1),FALSE)</f>
        <v>1.829358671</v>
      </c>
      <c r="H1200" s="361">
        <f>+VLOOKUP($E1200,Emissions!$1:$1048576,MATCH(DATE(H$2,1,1),Emissions!$A$1:$LI$1),FALSE)</f>
        <v>1.850256678</v>
      </c>
      <c r="I1200" s="361">
        <f>+VLOOKUP($E1200,Emissions!$1:$1048576,MATCH(DATE(I$2,1,1),Emissions!$A$1:$LI$1),FALSE)</f>
        <v>1.8717390060000001</v>
      </c>
      <c r="J1200" s="361">
        <f>+VLOOKUP($E1200,Emissions!$1:$1048576,MATCH(DATE(J$2,1,1),Emissions!$A$1:$LI$1),FALSE)</f>
        <v>1.8931734520000001</v>
      </c>
      <c r="K1200" s="361">
        <f>+VLOOKUP($E1200,Emissions!$1:$1048576,MATCH(DATE(K$2,1,1),Emissions!$A$1:$LI$1),FALSE)</f>
        <v>1.9165887800000001</v>
      </c>
      <c r="L1200" s="361">
        <f>+VLOOKUP($E1200,Emissions!$1:$1048576,MATCH(DATE(L$2,1,1),Emissions!$A$1:$LI$1),FALSE)</f>
        <v>2.1270158750000001</v>
      </c>
      <c r="M1200" s="361">
        <f>+VLOOKUP($E1200,Emissions!$1:$1048576,MATCH(DATE(M$2,1,1),Emissions!$A$1:$LI$1),FALSE)</f>
        <v>2.3830235339999999</v>
      </c>
      <c r="N1200" s="361">
        <f>+VLOOKUP($E1200,Emissions!$1:$1048576,MATCH(DATE(N$2,1,1),Emissions!$A$1:$LI$1),FALSE)</f>
        <v>2.6669956309999998</v>
      </c>
      <c r="O1200" s="361">
        <f>+VLOOKUP($E1200,Emissions!$1:$1048576,MATCH(DATE(O$2,1,1),Emissions!$A$1:$LI$1),FALSE)</f>
        <v>2.978719892</v>
      </c>
      <c r="P1200" s="361">
        <f>+VLOOKUP($E1200,Emissions!$1:$1048576,MATCH(DATE(P$2,1,1),Emissions!$A$1:$LI$1),FALSE)</f>
        <v>3.3212151140000001</v>
      </c>
      <c r="Q1200" s="361">
        <f>+VLOOKUP($E1200,Emissions!$1:$1048576,MATCH(DATE(Q$2,1,1),Emissions!$A$1:$LI$1),FALSE)</f>
        <v>3.592582009</v>
      </c>
      <c r="R1200" s="361">
        <f>+VLOOKUP($E1200,Emissions!$1:$1048576,MATCH(DATE(R$2,1,1),Emissions!$A$1:$LI$1),FALSE)</f>
        <v>3.867945191</v>
      </c>
      <c r="S1200" s="361">
        <f>+VLOOKUP($E1200,Emissions!$1:$1048576,MATCH(DATE(S$2,1,1),Emissions!$A$1:$LI$1),FALSE)</f>
        <v>4.1628420750000004</v>
      </c>
      <c r="T1200" s="361">
        <f>+VLOOKUP($E1200,Emissions!$1:$1048576,MATCH(DATE(T$2,1,1),Emissions!$A$1:$LI$1),FALSE)</f>
        <v>4.4826755970000001</v>
      </c>
      <c r="U1200" s="361">
        <f>+VLOOKUP($E1200,Emissions!$1:$1048576,MATCH(DATE(U$2,1,1),Emissions!$A$1:$LI$1),FALSE)</f>
        <v>4.8314916840000004</v>
      </c>
      <c r="V1200" s="361">
        <f>+VLOOKUP($E1200,Emissions!$1:$1048576,MATCH(DATE(V$2,1,1),Emissions!$A$1:$LI$1),FALSE)</f>
        <v>5.2987539689999998</v>
      </c>
      <c r="W1200" s="361">
        <f>+VLOOKUP($E1200,Emissions!$1:$1048576,MATCH(DATE(W$2,1,1),Emissions!$A$1:$LI$1),FALSE)</f>
        <v>5.8177406200000004</v>
      </c>
      <c r="X1200" s="361">
        <f>+VLOOKUP($E1200,Emissions!$1:$1048576,MATCH(DATE(X$2,1,1),Emissions!$A$1:$LI$1),FALSE)</f>
        <v>6.3804076859999999</v>
      </c>
      <c r="Y1200" s="361">
        <f>+VLOOKUP($E1200,Emissions!$1:$1048576,MATCH(DATE(Y$2,1,1),Emissions!$A$1:$LI$1),FALSE)</f>
        <v>6.9874414610000004</v>
      </c>
      <c r="Z1200" s="361">
        <f>+VLOOKUP($E1200,Emissions!$1:$1048576,MATCH(DATE(Z$2,1,1),Emissions!$A$1:$LI$1),FALSE)</f>
        <v>7.6404239870000001</v>
      </c>
      <c r="AA1200" s="361">
        <f>+VLOOKUP($E1200,Emissions!$1:$1048576,MATCH(DATE(AA$2,1,1),Emissions!$A$1:$LI$1),FALSE)</f>
        <v>8.3459223599999994</v>
      </c>
      <c r="AB1200" s="361">
        <f>+VLOOKUP($E1200,Emissions!$1:$1048576,MATCH(DATE(AB$2,1,1),Emissions!$A$1:$LI$1),FALSE)</f>
        <v>9.1106364089999996</v>
      </c>
      <c r="AC1200" s="361">
        <f>+VLOOKUP($E1200,Emissions!$1:$1048576,MATCH(DATE(AC$2,1,1),Emissions!$A$1:$LI$1),FALSE)</f>
        <v>9.9430274169999997</v>
      </c>
      <c r="AD1200" s="361">
        <f>+VLOOKUP($E1200,Emissions!$1:$1048576,MATCH(DATE(AD$2,1,1),Emissions!$A$1:$LI$1),FALSE)</f>
        <v>10.8533803</v>
      </c>
      <c r="AE1200" s="361">
        <f>+VLOOKUP($E1200,Emissions!$1:$1048576,MATCH(DATE(AE$2,1,1),Emissions!$A$1:$LI$1),FALSE)</f>
        <v>11.849571340000001</v>
      </c>
      <c r="AF1200" s="361">
        <f>+VLOOKUP($E1200,Emissions!$1:$1048576,MATCH(DATE(AF$2,1,1),Emissions!$A$1:$LI$1),FALSE)</f>
        <v>12.26092863</v>
      </c>
      <c r="AG1200" s="361">
        <f>+VLOOKUP($E1200,Emissions!$1:$1048576,MATCH(DATE(AG$2,1,1),Emissions!$A$1:$LI$1),FALSE)</f>
        <v>12.514220549999999</v>
      </c>
      <c r="AH1200" s="361">
        <f>+VLOOKUP($E1200,Emissions!$1:$1048576,MATCH(DATE(AH$2,1,1),Emissions!$A$1:$LI$1),FALSE)</f>
        <v>12.754142829999999</v>
      </c>
      <c r="AI1200" s="361">
        <f>+VLOOKUP($E1200,Emissions!$1:$1048576,MATCH(DATE(AI$2,1,1),Emissions!$A$1:$LI$1),FALSE)</f>
        <v>13.016742519999999</v>
      </c>
      <c r="AJ1200" s="361">
        <f>+VLOOKUP($E1200,Emissions!$1:$1048576,MATCH(DATE(AJ$2,1,1),Emissions!$A$1:$LI$1),FALSE)</f>
        <v>13.303687740000001</v>
      </c>
      <c r="AK1200" s="361">
        <f>+VLOOKUP($E1200,Emissions!$1:$1048576,MATCH(DATE(AK$2,1,1),Emissions!$A$1:$LI$1),FALSE)</f>
        <v>13.60820912</v>
      </c>
      <c r="AL1200" s="361">
        <f>+VLOOKUP($E1200,Emissions!$1:$1048576,MATCH(DATE(AL$2,1,1),Emissions!$A$1:$LI$1),FALSE)</f>
        <v>13.92297243</v>
      </c>
      <c r="AM1200" s="361">
        <f>+VLOOKUP($E1200,Emissions!$1:$1048576,MATCH(DATE(AM$2,1,1),Emissions!$A$1:$LI$1),FALSE)</f>
        <v>14.24181894</v>
      </c>
      <c r="AN1200" s="361">
        <f>+VLOOKUP($E1200,Emissions!$1:$1048576,MATCH(DATE(AN$2,1,1),Emissions!$A$1:$LI$1),FALSE)</f>
        <v>14.55986944</v>
      </c>
      <c r="AO1200" s="361">
        <f>+VLOOKUP($E1200,Emissions!$1:$1048576,MATCH(DATE(AO$2,1,1),Emissions!$A$1:$LI$1),FALSE)</f>
        <v>14.87317361</v>
      </c>
    </row>
    <row r="1201" spans="1:41" ht="15" customHeight="1" x14ac:dyDescent="0.35">
      <c r="A1201" s="411"/>
      <c r="B1201" s="170"/>
      <c r="C1201" s="167" t="s">
        <v>471</v>
      </c>
      <c r="D1201" s="114" t="s">
        <v>2746</v>
      </c>
      <c r="E1201" s="50" t="s">
        <v>3628</v>
      </c>
      <c r="F1201" s="361">
        <f>+VLOOKUP($E1201,Emissions!$1:$1048576,MATCH(DATE(F$2,1,1),Emissions!$A$1:$LI$1),FALSE)</f>
        <v>1.329348789</v>
      </c>
      <c r="G1201" s="361">
        <f>+VLOOKUP($E1201,Emissions!$1:$1048576,MATCH(DATE(G$2,1,1),Emissions!$A$1:$LI$1),FALSE)</f>
        <v>1.3439571349999999</v>
      </c>
      <c r="H1201" s="361">
        <f>+VLOOKUP($E1201,Emissions!$1:$1048576,MATCH(DATE(H$2,1,1),Emissions!$A$1:$LI$1),FALSE)</f>
        <v>1.3570771049999999</v>
      </c>
      <c r="I1201" s="361">
        <f>+VLOOKUP($E1201,Emissions!$1:$1048576,MATCH(DATE(I$2,1,1),Emissions!$A$1:$LI$1),FALSE)</f>
        <v>1.3697940019999999</v>
      </c>
      <c r="J1201" s="361">
        <f>+VLOOKUP($E1201,Emissions!$1:$1048576,MATCH(DATE(J$2,1,1),Emissions!$A$1:$LI$1),FALSE)</f>
        <v>1.38343942</v>
      </c>
      <c r="K1201" s="361">
        <f>+VLOOKUP($E1201,Emissions!$1:$1048576,MATCH(DATE(K$2,1,1),Emissions!$A$1:$LI$1),FALSE)</f>
        <v>1.3988870470000001</v>
      </c>
      <c r="L1201" s="361">
        <f>+VLOOKUP($E1201,Emissions!$1:$1048576,MATCH(DATE(L$2,1,1),Emissions!$A$1:$LI$1),FALSE)</f>
        <v>1.4288386799999999</v>
      </c>
      <c r="M1201" s="361">
        <f>+VLOOKUP($E1201,Emissions!$1:$1048576,MATCH(DATE(M$2,1,1),Emissions!$A$1:$LI$1),FALSE)</f>
        <v>1.470114135</v>
      </c>
      <c r="N1201" s="361">
        <f>+VLOOKUP($E1201,Emissions!$1:$1048576,MATCH(DATE(N$2,1,1),Emissions!$A$1:$LI$1),FALSE)</f>
        <v>1.516752546</v>
      </c>
      <c r="O1201" s="361">
        <f>+VLOOKUP($E1201,Emissions!$1:$1048576,MATCH(DATE(O$2,1,1),Emissions!$A$1:$LI$1),FALSE)</f>
        <v>1.567034257</v>
      </c>
      <c r="P1201" s="361">
        <f>+VLOOKUP($E1201,Emissions!$1:$1048576,MATCH(DATE(P$2,1,1),Emissions!$A$1:$LI$1),FALSE)</f>
        <v>1.6200657650000001</v>
      </c>
      <c r="Q1201" s="361">
        <f>+VLOOKUP($E1201,Emissions!$1:$1048576,MATCH(DATE(Q$2,1,1),Emissions!$A$1:$LI$1),FALSE)</f>
        <v>1.6778351460000001</v>
      </c>
      <c r="R1201" s="361">
        <f>+VLOOKUP($E1201,Emissions!$1:$1048576,MATCH(DATE(R$2,1,1),Emissions!$A$1:$LI$1),FALSE)</f>
        <v>1.7327741510000001</v>
      </c>
      <c r="S1201" s="361">
        <f>+VLOOKUP($E1201,Emissions!$1:$1048576,MATCH(DATE(S$2,1,1),Emissions!$A$1:$LI$1),FALSE)</f>
        <v>1.78749677</v>
      </c>
      <c r="T1201" s="361">
        <f>+VLOOKUP($E1201,Emissions!$1:$1048576,MATCH(DATE(T$2,1,1),Emissions!$A$1:$LI$1),FALSE)</f>
        <v>1.8436982019999999</v>
      </c>
      <c r="U1201" s="361">
        <f>+VLOOKUP($E1201,Emissions!$1:$1048576,MATCH(DATE(U$2,1,1),Emissions!$A$1:$LI$1),FALSE)</f>
        <v>1.902614024</v>
      </c>
      <c r="V1201" s="361">
        <f>+VLOOKUP($E1201,Emissions!$1:$1048576,MATCH(DATE(V$2,1,1),Emissions!$A$1:$LI$1),FALSE)</f>
        <v>1.9584743849999999</v>
      </c>
      <c r="W1201" s="361">
        <f>+VLOOKUP($E1201,Emissions!$1:$1048576,MATCH(DATE(W$2,1,1),Emissions!$A$1:$LI$1),FALSE)</f>
        <v>2.0187179739999999</v>
      </c>
      <c r="X1201" s="361">
        <f>+VLOOKUP($E1201,Emissions!$1:$1048576,MATCH(DATE(X$2,1,1),Emissions!$A$1:$LI$1),FALSE)</f>
        <v>2.0854210449999999</v>
      </c>
      <c r="Y1201" s="361">
        <f>+VLOOKUP($E1201,Emissions!$1:$1048576,MATCH(DATE(Y$2,1,1),Emissions!$A$1:$LI$1),FALSE)</f>
        <v>2.1606592039999999</v>
      </c>
      <c r="Z1201" s="361">
        <f>+VLOOKUP($E1201,Emissions!$1:$1048576,MATCH(DATE(Z$2,1,1),Emissions!$A$1:$LI$1),FALSE)</f>
        <v>2.24660949</v>
      </c>
      <c r="AA1201" s="361">
        <f>+VLOOKUP($E1201,Emissions!$1:$1048576,MATCH(DATE(AA$2,1,1),Emissions!$A$1:$LI$1),FALSE)</f>
        <v>2.3462097079999999</v>
      </c>
      <c r="AB1201" s="361">
        <f>+VLOOKUP($E1201,Emissions!$1:$1048576,MATCH(DATE(AB$2,1,1),Emissions!$A$1:$LI$1),FALSE)</f>
        <v>2.4624954419999998</v>
      </c>
      <c r="AC1201" s="361">
        <f>+VLOOKUP($E1201,Emissions!$1:$1048576,MATCH(DATE(AC$2,1,1),Emissions!$A$1:$LI$1),FALSE)</f>
        <v>2.5987308410000001</v>
      </c>
      <c r="AD1201" s="361">
        <f>+VLOOKUP($E1201,Emissions!$1:$1048576,MATCH(DATE(AD$2,1,1),Emissions!$A$1:$LI$1),FALSE)</f>
        <v>2.7584356099999998</v>
      </c>
      <c r="AE1201" s="361">
        <f>+VLOOKUP($E1201,Emissions!$1:$1048576,MATCH(DATE(AE$2,1,1),Emissions!$A$1:$LI$1),FALSE)</f>
        <v>2.9448959349999999</v>
      </c>
      <c r="AF1201" s="361">
        <f>+VLOOKUP($E1201,Emissions!$1:$1048576,MATCH(DATE(AF$2,1,1),Emissions!$A$1:$LI$1),FALSE)</f>
        <v>3.0473002550000001</v>
      </c>
      <c r="AG1201" s="361">
        <f>+VLOOKUP($E1201,Emissions!$1:$1048576,MATCH(DATE(AG$2,1,1),Emissions!$A$1:$LI$1),FALSE)</f>
        <v>3.1141001190000002</v>
      </c>
      <c r="AH1201" s="361">
        <f>+VLOOKUP($E1201,Emissions!$1:$1048576,MATCH(DATE(AH$2,1,1),Emissions!$A$1:$LI$1),FALSE)</f>
        <v>3.1770742080000001</v>
      </c>
      <c r="AI1201" s="361">
        <f>+VLOOKUP($E1201,Emissions!$1:$1048576,MATCH(DATE(AI$2,1,1),Emissions!$A$1:$LI$1),FALSE)</f>
        <v>3.2457273660000001</v>
      </c>
      <c r="AJ1201" s="361">
        <f>+VLOOKUP($E1201,Emissions!$1:$1048576,MATCH(DATE(AJ$2,1,1),Emissions!$A$1:$LI$1),FALSE)</f>
        <v>3.3208836960000001</v>
      </c>
      <c r="AK1201" s="361">
        <f>+VLOOKUP($E1201,Emissions!$1:$1048576,MATCH(DATE(AK$2,1,1),Emissions!$A$1:$LI$1),FALSE)</f>
        <v>3.4010097259999998</v>
      </c>
      <c r="AL1201" s="361">
        <f>+VLOOKUP($E1201,Emissions!$1:$1048576,MATCH(DATE(AL$2,1,1),Emissions!$A$1:$LI$1),FALSE)</f>
        <v>3.4843031999999998</v>
      </c>
      <c r="AM1201" s="361">
        <f>+VLOOKUP($E1201,Emissions!$1:$1048576,MATCH(DATE(AM$2,1,1),Emissions!$A$1:$LI$1),FALSE)</f>
        <v>3.5691883930000001</v>
      </c>
      <c r="AN1201" s="361">
        <f>+VLOOKUP($E1201,Emissions!$1:$1048576,MATCH(DATE(AN$2,1,1),Emissions!$A$1:$LI$1),FALSE)</f>
        <v>3.6543697919999998</v>
      </c>
      <c r="AO1201" s="361">
        <f>+VLOOKUP($E1201,Emissions!$1:$1048576,MATCH(DATE(AO$2,1,1),Emissions!$A$1:$LI$1),FALSE)</f>
        <v>3.7387568629999999</v>
      </c>
    </row>
    <row r="1202" spans="1:41" ht="15" customHeight="1" x14ac:dyDescent="0.35">
      <c r="A1202" s="411"/>
      <c r="B1202" s="170"/>
      <c r="C1202" s="167"/>
      <c r="D1202" s="114"/>
      <c r="E1202" s="50"/>
      <c r="F1202" s="326"/>
      <c r="G1202" s="326"/>
      <c r="H1202" s="326"/>
      <c r="I1202" s="326"/>
      <c r="J1202" s="326"/>
      <c r="K1202" s="326"/>
      <c r="L1202" s="326"/>
      <c r="M1202" s="326"/>
      <c r="N1202" s="326"/>
      <c r="O1202" s="326"/>
      <c r="P1202" s="326"/>
      <c r="Q1202" s="326"/>
      <c r="R1202" s="326"/>
      <c r="S1202" s="326"/>
      <c r="T1202" s="326"/>
      <c r="U1202" s="326"/>
      <c r="V1202" s="326"/>
      <c r="W1202" s="326"/>
      <c r="X1202" s="326"/>
      <c r="Y1202" s="326"/>
      <c r="Z1202" s="326"/>
      <c r="AA1202" s="326"/>
      <c r="AB1202" s="326"/>
      <c r="AC1202" s="326"/>
      <c r="AD1202" s="326"/>
      <c r="AE1202" s="326"/>
      <c r="AF1202" s="326"/>
      <c r="AG1202" s="326"/>
      <c r="AH1202" s="326"/>
      <c r="AI1202" s="326"/>
      <c r="AJ1202" s="326"/>
      <c r="AK1202" s="326"/>
      <c r="AL1202" s="326"/>
      <c r="AM1202" s="326"/>
      <c r="AN1202" s="326"/>
      <c r="AO1202" s="326"/>
    </row>
    <row r="1203" spans="1:41" s="92" customFormat="1" ht="15" customHeight="1" x14ac:dyDescent="0.35">
      <c r="A1203" s="411"/>
      <c r="B1203" s="170"/>
      <c r="C1203" s="147" t="s">
        <v>3338</v>
      </c>
      <c r="D1203" s="147"/>
      <c r="E1203" s="136" t="s">
        <v>3629</v>
      </c>
      <c r="F1203" s="327">
        <f>+VLOOKUP($E1203,Emissions!$1:$1048576,MATCH(DATE(F$2,1,1),Emissions!$A$1:$LI$1),FALSE)</f>
        <v>27.944917149999998</v>
      </c>
      <c r="G1203" s="327">
        <f>+VLOOKUP($E1203,Emissions!$1:$1048576,MATCH(DATE(G$2,1,1),Emissions!$A$1:$LI$1),FALSE)</f>
        <v>28.350809680000001</v>
      </c>
      <c r="H1203" s="327">
        <f>+VLOOKUP($E1203,Emissions!$1:$1048576,MATCH(DATE(H$2,1,1),Emissions!$A$1:$LI$1),FALSE)</f>
        <v>28.799921019999999</v>
      </c>
      <c r="I1203" s="327">
        <f>+VLOOKUP($E1203,Emissions!$1:$1048576,MATCH(DATE(I$2,1,1),Emissions!$A$1:$LI$1),FALSE)</f>
        <v>29.27915789</v>
      </c>
      <c r="J1203" s="327">
        <f>+VLOOKUP($E1203,Emissions!$1:$1048576,MATCH(DATE(J$2,1,1),Emissions!$A$1:$LI$1),FALSE)</f>
        <v>29.788248190000001</v>
      </c>
      <c r="K1203" s="327">
        <f>+VLOOKUP($E1203,Emissions!$1:$1048576,MATCH(DATE(K$2,1,1),Emissions!$A$1:$LI$1),FALSE)</f>
        <v>30.32726512</v>
      </c>
      <c r="L1203" s="327">
        <f>+VLOOKUP($E1203,Emissions!$1:$1048576,MATCH(DATE(L$2,1,1),Emissions!$A$1:$LI$1),FALSE)</f>
        <v>30.89763821</v>
      </c>
      <c r="M1203" s="327">
        <f>+VLOOKUP($E1203,Emissions!$1:$1048576,MATCH(DATE(M$2,1,1),Emissions!$A$1:$LI$1),FALSE)</f>
        <v>31.495755670000001</v>
      </c>
      <c r="N1203" s="327">
        <f>+VLOOKUP($E1203,Emissions!$1:$1048576,MATCH(DATE(N$2,1,1),Emissions!$A$1:$LI$1),FALSE)</f>
        <v>32.118290199999997</v>
      </c>
      <c r="O1203" s="327">
        <f>+VLOOKUP($E1203,Emissions!$1:$1048576,MATCH(DATE(O$2,1,1),Emissions!$A$1:$LI$1),FALSE)</f>
        <v>32.763167199999998</v>
      </c>
      <c r="P1203" s="327">
        <f>+VLOOKUP($E1203,Emissions!$1:$1048576,MATCH(DATE(P$2,1,1),Emissions!$A$1:$LI$1),FALSE)</f>
        <v>33.419031220000001</v>
      </c>
      <c r="Q1203" s="327">
        <f>+VLOOKUP($E1203,Emissions!$1:$1048576,MATCH(DATE(Q$2,1,1),Emissions!$A$1:$LI$1),FALSE)</f>
        <v>34.038931060000003</v>
      </c>
      <c r="R1203" s="327">
        <f>+VLOOKUP($E1203,Emissions!$1:$1048576,MATCH(DATE(R$2,1,1),Emissions!$A$1:$LI$1),FALSE)</f>
        <v>34.625466969999998</v>
      </c>
      <c r="S1203" s="327">
        <f>+VLOOKUP($E1203,Emissions!$1:$1048576,MATCH(DATE(S$2,1,1),Emissions!$A$1:$LI$1),FALSE)</f>
        <v>35.186918460000001</v>
      </c>
      <c r="T1203" s="327">
        <f>+VLOOKUP($E1203,Emissions!$1:$1048576,MATCH(DATE(T$2,1,1),Emissions!$A$1:$LI$1),FALSE)</f>
        <v>35.734401210000001</v>
      </c>
      <c r="U1203" s="327">
        <f>+VLOOKUP($E1203,Emissions!$1:$1048576,MATCH(DATE(U$2,1,1),Emissions!$A$1:$LI$1),FALSE)</f>
        <v>36.279163609999998</v>
      </c>
      <c r="V1203" s="327">
        <f>+VLOOKUP($E1203,Emissions!$1:$1048576,MATCH(DATE(V$2,1,1),Emissions!$A$1:$LI$1),FALSE)</f>
        <v>36.83234187</v>
      </c>
      <c r="W1203" s="327">
        <f>+VLOOKUP($E1203,Emissions!$1:$1048576,MATCH(DATE(W$2,1,1),Emissions!$A$1:$LI$1),FALSE)</f>
        <v>37.404330680000001</v>
      </c>
      <c r="X1203" s="327">
        <f>+VLOOKUP($E1203,Emissions!$1:$1048576,MATCH(DATE(X$2,1,1),Emissions!$A$1:$LI$1),FALSE)</f>
        <v>38.004102520000004</v>
      </c>
      <c r="Y1203" s="327">
        <f>+VLOOKUP($E1203,Emissions!$1:$1048576,MATCH(DATE(Y$2,1,1),Emissions!$A$1:$LI$1),FALSE)</f>
        <v>38.638145989999998</v>
      </c>
      <c r="Z1203" s="327">
        <f>+VLOOKUP($E1203,Emissions!$1:$1048576,MATCH(DATE(Z$2,1,1),Emissions!$A$1:$LI$1),FALSE)</f>
        <v>39.309996509999998</v>
      </c>
      <c r="AA1203" s="327">
        <f>+VLOOKUP($E1203,Emissions!$1:$1048576,MATCH(DATE(AA$2,1,1),Emissions!$A$1:$LI$1),FALSE)</f>
        <v>40.026252980000002</v>
      </c>
      <c r="AB1203" s="327">
        <f>+VLOOKUP($E1203,Emissions!$1:$1048576,MATCH(DATE(AB$2,1,1),Emissions!$A$1:$LI$1),FALSE)</f>
        <v>40.792291550000002</v>
      </c>
      <c r="AC1203" s="327">
        <f>+VLOOKUP($E1203,Emissions!$1:$1048576,MATCH(DATE(AC$2,1,1),Emissions!$A$1:$LI$1),FALSE)</f>
        <v>41.611939749999998</v>
      </c>
      <c r="AD1203" s="327">
        <f>+VLOOKUP($E1203,Emissions!$1:$1048576,MATCH(DATE(AD$2,1,1),Emissions!$A$1:$LI$1),FALSE)</f>
        <v>42.486709670000003</v>
      </c>
      <c r="AE1203" s="327">
        <f>+VLOOKUP($E1203,Emissions!$1:$1048576,MATCH(DATE(AE$2,1,1),Emissions!$A$1:$LI$1),FALSE)</f>
        <v>43.411863949999997</v>
      </c>
      <c r="AF1203" s="327">
        <f>+VLOOKUP($E1203,Emissions!$1:$1048576,MATCH(DATE(AF$2,1,1),Emissions!$A$1:$LI$1),FALSE)</f>
        <v>44.363707609999999</v>
      </c>
      <c r="AG1203" s="327">
        <f>+VLOOKUP($E1203,Emissions!$1:$1048576,MATCH(DATE(AG$2,1,1),Emissions!$A$1:$LI$1),FALSE)</f>
        <v>45.344977540000002</v>
      </c>
      <c r="AH1203" s="327">
        <f>+VLOOKUP($E1203,Emissions!$1:$1048576,MATCH(DATE(AH$2,1,1),Emissions!$A$1:$LI$1),FALSE)</f>
        <v>46.362657059999997</v>
      </c>
      <c r="AI1203" s="327">
        <f>+VLOOKUP($E1203,Emissions!$1:$1048576,MATCH(DATE(AI$2,1,1),Emissions!$A$1:$LI$1),FALSE)</f>
        <v>47.417168449999998</v>
      </c>
      <c r="AJ1203" s="327">
        <f>+VLOOKUP($E1203,Emissions!$1:$1048576,MATCH(DATE(AJ$2,1,1),Emissions!$A$1:$LI$1),FALSE)</f>
        <v>48.503679910000002</v>
      </c>
      <c r="AK1203" s="327">
        <f>+VLOOKUP($E1203,Emissions!$1:$1048576,MATCH(DATE(AK$2,1,1),Emissions!$A$1:$LI$1),FALSE)</f>
        <v>49.616124079999999</v>
      </c>
      <c r="AL1203" s="327">
        <f>+VLOOKUP($E1203,Emissions!$1:$1048576,MATCH(DATE(AL$2,1,1),Emissions!$A$1:$LI$1),FALSE)</f>
        <v>50.748831889999998</v>
      </c>
      <c r="AM1203" s="327">
        <f>+VLOOKUP($E1203,Emissions!$1:$1048576,MATCH(DATE(AM$2,1,1),Emissions!$A$1:$LI$1),FALSE)</f>
        <v>51.896287569999998</v>
      </c>
      <c r="AN1203" s="327">
        <f>+VLOOKUP($E1203,Emissions!$1:$1048576,MATCH(DATE(AN$2,1,1),Emissions!$A$1:$LI$1),FALSE)</f>
        <v>53.052946779999999</v>
      </c>
      <c r="AO1203" s="327">
        <f>+VLOOKUP($E1203,Emissions!$1:$1048576,MATCH(DATE(AO$2,1,1),Emissions!$A$1:$LI$1),FALSE)</f>
        <v>54.213133339999999</v>
      </c>
    </row>
    <row r="1204" spans="1:41" s="92" customFormat="1" ht="15" customHeight="1" x14ac:dyDescent="0.35">
      <c r="A1204" s="411"/>
      <c r="B1204" s="170"/>
      <c r="C1204" s="137" t="s">
        <v>3332</v>
      </c>
      <c r="D1204" s="147"/>
      <c r="E1204" s="136" t="s">
        <v>3630</v>
      </c>
      <c r="F1204" s="327">
        <f>+VLOOKUP($E1204,Emissions!$1:$1048576,MATCH(DATE(F$2,1,1),Emissions!$A$1:$LI$1),FALSE)</f>
        <v>0</v>
      </c>
      <c r="G1204" s="327">
        <f>+VLOOKUP($E1204,Emissions!$1:$1048576,MATCH(DATE(G$2,1,1),Emissions!$A$1:$LI$1),FALSE)</f>
        <v>0</v>
      </c>
      <c r="H1204" s="327">
        <f>+VLOOKUP($E1204,Emissions!$1:$1048576,MATCH(DATE(H$2,1,1),Emissions!$A$1:$LI$1),FALSE)</f>
        <v>0</v>
      </c>
      <c r="I1204" s="327">
        <f>+VLOOKUP($E1204,Emissions!$1:$1048576,MATCH(DATE(I$2,1,1),Emissions!$A$1:$LI$1),FALSE)</f>
        <v>0</v>
      </c>
      <c r="J1204" s="327">
        <f>+VLOOKUP($E1204,Emissions!$1:$1048576,MATCH(DATE(J$2,1,1),Emissions!$A$1:$LI$1),FALSE)</f>
        <v>0</v>
      </c>
      <c r="K1204" s="327">
        <f>+VLOOKUP($E1204,Emissions!$1:$1048576,MATCH(DATE(K$2,1,1),Emissions!$A$1:$LI$1),FALSE)</f>
        <v>0</v>
      </c>
      <c r="L1204" s="327">
        <f>+VLOOKUP($E1204,Emissions!$1:$1048576,MATCH(DATE(L$2,1,1),Emissions!$A$1:$LI$1),FALSE)</f>
        <v>0</v>
      </c>
      <c r="M1204" s="327">
        <f>+VLOOKUP($E1204,Emissions!$1:$1048576,MATCH(DATE(M$2,1,1),Emissions!$A$1:$LI$1),FALSE)</f>
        <v>0</v>
      </c>
      <c r="N1204" s="327">
        <f>+VLOOKUP($E1204,Emissions!$1:$1048576,MATCH(DATE(N$2,1,1),Emissions!$A$1:$LI$1),FALSE)</f>
        <v>0</v>
      </c>
      <c r="O1204" s="327">
        <f>+VLOOKUP($E1204,Emissions!$1:$1048576,MATCH(DATE(O$2,1,1),Emissions!$A$1:$LI$1),FALSE)</f>
        <v>0</v>
      </c>
      <c r="P1204" s="327">
        <f>+VLOOKUP($E1204,Emissions!$1:$1048576,MATCH(DATE(P$2,1,1),Emissions!$A$1:$LI$1),FALSE)</f>
        <v>0</v>
      </c>
      <c r="Q1204" s="327">
        <f>+VLOOKUP($E1204,Emissions!$1:$1048576,MATCH(DATE(Q$2,1,1),Emissions!$A$1:$LI$1),FALSE)</f>
        <v>0</v>
      </c>
      <c r="R1204" s="327">
        <f>+VLOOKUP($E1204,Emissions!$1:$1048576,MATCH(DATE(R$2,1,1),Emissions!$A$1:$LI$1),FALSE)</f>
        <v>0</v>
      </c>
      <c r="S1204" s="327">
        <f>+VLOOKUP($E1204,Emissions!$1:$1048576,MATCH(DATE(S$2,1,1),Emissions!$A$1:$LI$1),FALSE)</f>
        <v>0</v>
      </c>
      <c r="T1204" s="327">
        <f>+VLOOKUP($E1204,Emissions!$1:$1048576,MATCH(DATE(T$2,1,1),Emissions!$A$1:$LI$1),FALSE)</f>
        <v>0</v>
      </c>
      <c r="U1204" s="327">
        <f>+VLOOKUP($E1204,Emissions!$1:$1048576,MATCH(DATE(U$2,1,1),Emissions!$A$1:$LI$1),FALSE)</f>
        <v>0</v>
      </c>
      <c r="V1204" s="327">
        <f>+VLOOKUP($E1204,Emissions!$1:$1048576,MATCH(DATE(V$2,1,1),Emissions!$A$1:$LI$1),FALSE)</f>
        <v>0</v>
      </c>
      <c r="W1204" s="327">
        <f>+VLOOKUP($E1204,Emissions!$1:$1048576,MATCH(DATE(W$2,1,1),Emissions!$A$1:$LI$1),FALSE)</f>
        <v>0</v>
      </c>
      <c r="X1204" s="327">
        <f>+VLOOKUP($E1204,Emissions!$1:$1048576,MATCH(DATE(X$2,1,1),Emissions!$A$1:$LI$1),FALSE)</f>
        <v>0</v>
      </c>
      <c r="Y1204" s="327">
        <f>+VLOOKUP($E1204,Emissions!$1:$1048576,MATCH(DATE(Y$2,1,1),Emissions!$A$1:$LI$1),FALSE)</f>
        <v>0</v>
      </c>
      <c r="Z1204" s="327">
        <f>+VLOOKUP($E1204,Emissions!$1:$1048576,MATCH(DATE(Z$2,1,1),Emissions!$A$1:$LI$1),FALSE)</f>
        <v>0</v>
      </c>
      <c r="AA1204" s="327">
        <f>+VLOOKUP($E1204,Emissions!$1:$1048576,MATCH(DATE(AA$2,1,1),Emissions!$A$1:$LI$1),FALSE)</f>
        <v>0</v>
      </c>
      <c r="AB1204" s="327">
        <f>+VLOOKUP($E1204,Emissions!$1:$1048576,MATCH(DATE(AB$2,1,1),Emissions!$A$1:$LI$1),FALSE)</f>
        <v>0</v>
      </c>
      <c r="AC1204" s="327">
        <f>+VLOOKUP($E1204,Emissions!$1:$1048576,MATCH(DATE(AC$2,1,1),Emissions!$A$1:$LI$1),FALSE)</f>
        <v>0</v>
      </c>
      <c r="AD1204" s="327">
        <f>+VLOOKUP($E1204,Emissions!$1:$1048576,MATCH(DATE(AD$2,1,1),Emissions!$A$1:$LI$1),FALSE)</f>
        <v>0</v>
      </c>
      <c r="AE1204" s="327">
        <f>+VLOOKUP($E1204,Emissions!$1:$1048576,MATCH(DATE(AE$2,1,1),Emissions!$A$1:$LI$1),FALSE)</f>
        <v>0</v>
      </c>
      <c r="AF1204" s="327">
        <f>+VLOOKUP($E1204,Emissions!$1:$1048576,MATCH(DATE(AF$2,1,1),Emissions!$A$1:$LI$1),FALSE)</f>
        <v>0</v>
      </c>
      <c r="AG1204" s="327">
        <f>+VLOOKUP($E1204,Emissions!$1:$1048576,MATCH(DATE(AG$2,1,1),Emissions!$A$1:$LI$1),FALSE)</f>
        <v>0</v>
      </c>
      <c r="AH1204" s="327">
        <f>+VLOOKUP($E1204,Emissions!$1:$1048576,MATCH(DATE(AH$2,1,1),Emissions!$A$1:$LI$1),FALSE)</f>
        <v>0</v>
      </c>
      <c r="AI1204" s="327">
        <f>+VLOOKUP($E1204,Emissions!$1:$1048576,MATCH(DATE(AI$2,1,1),Emissions!$A$1:$LI$1),FALSE)</f>
        <v>0</v>
      </c>
      <c r="AJ1204" s="327">
        <f>+VLOOKUP($E1204,Emissions!$1:$1048576,MATCH(DATE(AJ$2,1,1),Emissions!$A$1:$LI$1),FALSE)</f>
        <v>0</v>
      </c>
      <c r="AK1204" s="327">
        <f>+VLOOKUP($E1204,Emissions!$1:$1048576,MATCH(DATE(AK$2,1,1),Emissions!$A$1:$LI$1),FALSE)</f>
        <v>0</v>
      </c>
      <c r="AL1204" s="327">
        <f>+VLOOKUP($E1204,Emissions!$1:$1048576,MATCH(DATE(AL$2,1,1),Emissions!$A$1:$LI$1),FALSE)</f>
        <v>0</v>
      </c>
      <c r="AM1204" s="327">
        <f>+VLOOKUP($E1204,Emissions!$1:$1048576,MATCH(DATE(AM$2,1,1),Emissions!$A$1:$LI$1),FALSE)</f>
        <v>0</v>
      </c>
      <c r="AN1204" s="327">
        <f>+VLOOKUP($E1204,Emissions!$1:$1048576,MATCH(DATE(AN$2,1,1),Emissions!$A$1:$LI$1),FALSE)</f>
        <v>0</v>
      </c>
      <c r="AO1204" s="327">
        <f>+VLOOKUP($E1204,Emissions!$1:$1048576,MATCH(DATE(AO$2,1,1),Emissions!$A$1:$LI$1),FALSE)</f>
        <v>0</v>
      </c>
    </row>
    <row r="1205" spans="1:41" ht="15" customHeight="1" x14ac:dyDescent="0.35">
      <c r="A1205" s="411"/>
      <c r="B1205" s="170"/>
      <c r="C1205" s="138" t="s">
        <v>724</v>
      </c>
      <c r="D1205" s="114"/>
      <c r="E1205" s="50" t="s">
        <v>3631</v>
      </c>
      <c r="F1205" s="361">
        <f>+VLOOKUP($E1205,Emissions!$1:$1048576,MATCH(DATE(F$2,1,1),Emissions!$A$1:$LI$1),FALSE)</f>
        <v>0</v>
      </c>
      <c r="G1205" s="361">
        <f>+VLOOKUP($E1205,Emissions!$1:$1048576,MATCH(DATE(G$2,1,1),Emissions!$A$1:$LI$1),FALSE)</f>
        <v>0</v>
      </c>
      <c r="H1205" s="361">
        <f>+VLOOKUP($E1205,Emissions!$1:$1048576,MATCH(DATE(H$2,1,1),Emissions!$A$1:$LI$1),FALSE)</f>
        <v>0</v>
      </c>
      <c r="I1205" s="361">
        <f>+VLOOKUP($E1205,Emissions!$1:$1048576,MATCH(DATE(I$2,1,1),Emissions!$A$1:$LI$1),FALSE)</f>
        <v>0</v>
      </c>
      <c r="J1205" s="361">
        <f>+VLOOKUP($E1205,Emissions!$1:$1048576,MATCH(DATE(J$2,1,1),Emissions!$A$1:$LI$1),FALSE)</f>
        <v>0</v>
      </c>
      <c r="K1205" s="361">
        <f>+VLOOKUP($E1205,Emissions!$1:$1048576,MATCH(DATE(K$2,1,1),Emissions!$A$1:$LI$1),FALSE)</f>
        <v>0</v>
      </c>
      <c r="L1205" s="361">
        <f>+VLOOKUP($E1205,Emissions!$1:$1048576,MATCH(DATE(L$2,1,1),Emissions!$A$1:$LI$1),FALSE)</f>
        <v>0</v>
      </c>
      <c r="M1205" s="361">
        <f>+VLOOKUP($E1205,Emissions!$1:$1048576,MATCH(DATE(M$2,1,1),Emissions!$A$1:$LI$1),FALSE)</f>
        <v>0</v>
      </c>
      <c r="N1205" s="361">
        <f>+VLOOKUP($E1205,Emissions!$1:$1048576,MATCH(DATE(N$2,1,1),Emissions!$A$1:$LI$1),FALSE)</f>
        <v>0</v>
      </c>
      <c r="O1205" s="361">
        <f>+VLOOKUP($E1205,Emissions!$1:$1048576,MATCH(DATE(O$2,1,1),Emissions!$A$1:$LI$1),FALSE)</f>
        <v>0</v>
      </c>
      <c r="P1205" s="361">
        <f>+VLOOKUP($E1205,Emissions!$1:$1048576,MATCH(DATE(P$2,1,1),Emissions!$A$1:$LI$1),FALSE)</f>
        <v>0</v>
      </c>
      <c r="Q1205" s="361">
        <f>+VLOOKUP($E1205,Emissions!$1:$1048576,MATCH(DATE(Q$2,1,1),Emissions!$A$1:$LI$1),FALSE)</f>
        <v>0</v>
      </c>
      <c r="R1205" s="361">
        <f>+VLOOKUP($E1205,Emissions!$1:$1048576,MATCH(DATE(R$2,1,1),Emissions!$A$1:$LI$1),FALSE)</f>
        <v>0</v>
      </c>
      <c r="S1205" s="361">
        <f>+VLOOKUP($E1205,Emissions!$1:$1048576,MATCH(DATE(S$2,1,1),Emissions!$A$1:$LI$1),FALSE)</f>
        <v>0</v>
      </c>
      <c r="T1205" s="361">
        <f>+VLOOKUP($E1205,Emissions!$1:$1048576,MATCH(DATE(T$2,1,1),Emissions!$A$1:$LI$1),FALSE)</f>
        <v>0</v>
      </c>
      <c r="U1205" s="361">
        <f>+VLOOKUP($E1205,Emissions!$1:$1048576,MATCH(DATE(U$2,1,1),Emissions!$A$1:$LI$1),FALSE)</f>
        <v>0</v>
      </c>
      <c r="V1205" s="361">
        <f>+VLOOKUP($E1205,Emissions!$1:$1048576,MATCH(DATE(V$2,1,1),Emissions!$A$1:$LI$1),FALSE)</f>
        <v>0</v>
      </c>
      <c r="W1205" s="361">
        <f>+VLOOKUP($E1205,Emissions!$1:$1048576,MATCH(DATE(W$2,1,1),Emissions!$A$1:$LI$1),FALSE)</f>
        <v>0</v>
      </c>
      <c r="X1205" s="361">
        <f>+VLOOKUP($E1205,Emissions!$1:$1048576,MATCH(DATE(X$2,1,1),Emissions!$A$1:$LI$1),FALSE)</f>
        <v>0</v>
      </c>
      <c r="Y1205" s="361">
        <f>+VLOOKUP($E1205,Emissions!$1:$1048576,MATCH(DATE(Y$2,1,1),Emissions!$A$1:$LI$1),FALSE)</f>
        <v>0</v>
      </c>
      <c r="Z1205" s="361">
        <f>+VLOOKUP($E1205,Emissions!$1:$1048576,MATCH(DATE(Z$2,1,1),Emissions!$A$1:$LI$1),FALSE)</f>
        <v>0</v>
      </c>
      <c r="AA1205" s="361">
        <f>+VLOOKUP($E1205,Emissions!$1:$1048576,MATCH(DATE(AA$2,1,1),Emissions!$A$1:$LI$1),FALSE)</f>
        <v>0</v>
      </c>
      <c r="AB1205" s="361">
        <f>+VLOOKUP($E1205,Emissions!$1:$1048576,MATCH(DATE(AB$2,1,1),Emissions!$A$1:$LI$1),FALSE)</f>
        <v>0</v>
      </c>
      <c r="AC1205" s="361">
        <f>+VLOOKUP($E1205,Emissions!$1:$1048576,MATCH(DATE(AC$2,1,1),Emissions!$A$1:$LI$1),FALSE)</f>
        <v>0</v>
      </c>
      <c r="AD1205" s="361">
        <f>+VLOOKUP($E1205,Emissions!$1:$1048576,MATCH(DATE(AD$2,1,1),Emissions!$A$1:$LI$1),FALSE)</f>
        <v>0</v>
      </c>
      <c r="AE1205" s="361">
        <f>+VLOOKUP($E1205,Emissions!$1:$1048576,MATCH(DATE(AE$2,1,1),Emissions!$A$1:$LI$1),FALSE)</f>
        <v>0</v>
      </c>
      <c r="AF1205" s="361">
        <f>+VLOOKUP($E1205,Emissions!$1:$1048576,MATCH(DATE(AF$2,1,1),Emissions!$A$1:$LI$1),FALSE)</f>
        <v>0</v>
      </c>
      <c r="AG1205" s="361">
        <f>+VLOOKUP($E1205,Emissions!$1:$1048576,MATCH(DATE(AG$2,1,1),Emissions!$A$1:$LI$1),FALSE)</f>
        <v>0</v>
      </c>
      <c r="AH1205" s="361">
        <f>+VLOOKUP($E1205,Emissions!$1:$1048576,MATCH(DATE(AH$2,1,1),Emissions!$A$1:$LI$1),FALSE)</f>
        <v>0</v>
      </c>
      <c r="AI1205" s="361">
        <f>+VLOOKUP($E1205,Emissions!$1:$1048576,MATCH(DATE(AI$2,1,1),Emissions!$A$1:$LI$1),FALSE)</f>
        <v>0</v>
      </c>
      <c r="AJ1205" s="361">
        <f>+VLOOKUP($E1205,Emissions!$1:$1048576,MATCH(DATE(AJ$2,1,1),Emissions!$A$1:$LI$1),FALSE)</f>
        <v>0</v>
      </c>
      <c r="AK1205" s="361">
        <f>+VLOOKUP($E1205,Emissions!$1:$1048576,MATCH(DATE(AK$2,1,1),Emissions!$A$1:$LI$1),FALSE)</f>
        <v>0</v>
      </c>
      <c r="AL1205" s="361">
        <f>+VLOOKUP($E1205,Emissions!$1:$1048576,MATCH(DATE(AL$2,1,1),Emissions!$A$1:$LI$1),FALSE)</f>
        <v>0</v>
      </c>
      <c r="AM1205" s="361">
        <f>+VLOOKUP($E1205,Emissions!$1:$1048576,MATCH(DATE(AM$2,1,1),Emissions!$A$1:$LI$1),FALSE)</f>
        <v>0</v>
      </c>
      <c r="AN1205" s="361">
        <f>+VLOOKUP($E1205,Emissions!$1:$1048576,MATCH(DATE(AN$2,1,1),Emissions!$A$1:$LI$1),FALSE)</f>
        <v>0</v>
      </c>
      <c r="AO1205" s="361">
        <f>+VLOOKUP($E1205,Emissions!$1:$1048576,MATCH(DATE(AO$2,1,1),Emissions!$A$1:$LI$1),FALSE)</f>
        <v>0</v>
      </c>
    </row>
    <row r="1206" spans="1:41" ht="15" customHeight="1" x14ac:dyDescent="0.35">
      <c r="A1206" s="411"/>
      <c r="B1206" s="170"/>
      <c r="C1206" s="138" t="s">
        <v>725</v>
      </c>
      <c r="D1206" s="114"/>
      <c r="E1206" s="50" t="s">
        <v>3632</v>
      </c>
      <c r="F1206" s="361">
        <f>+VLOOKUP($E1206,Emissions!$1:$1048576,MATCH(DATE(F$2,1,1),Emissions!$A$1:$LI$1),FALSE)</f>
        <v>0</v>
      </c>
      <c r="G1206" s="361">
        <f>+VLOOKUP($E1206,Emissions!$1:$1048576,MATCH(DATE(G$2,1,1),Emissions!$A$1:$LI$1),FALSE)</f>
        <v>0</v>
      </c>
      <c r="H1206" s="361">
        <f>+VLOOKUP($E1206,Emissions!$1:$1048576,MATCH(DATE(H$2,1,1),Emissions!$A$1:$LI$1),FALSE)</f>
        <v>0</v>
      </c>
      <c r="I1206" s="361">
        <f>+VLOOKUP($E1206,Emissions!$1:$1048576,MATCH(DATE(I$2,1,1),Emissions!$A$1:$LI$1),FALSE)</f>
        <v>0</v>
      </c>
      <c r="J1206" s="361">
        <f>+VLOOKUP($E1206,Emissions!$1:$1048576,MATCH(DATE(J$2,1,1),Emissions!$A$1:$LI$1),FALSE)</f>
        <v>0</v>
      </c>
      <c r="K1206" s="361">
        <f>+VLOOKUP($E1206,Emissions!$1:$1048576,MATCH(DATE(K$2,1,1),Emissions!$A$1:$LI$1),FALSE)</f>
        <v>0</v>
      </c>
      <c r="L1206" s="361">
        <f>+VLOOKUP($E1206,Emissions!$1:$1048576,MATCH(DATE(L$2,1,1),Emissions!$A$1:$LI$1),FALSE)</f>
        <v>0</v>
      </c>
      <c r="M1206" s="361">
        <f>+VLOOKUP($E1206,Emissions!$1:$1048576,MATCH(DATE(M$2,1,1),Emissions!$A$1:$LI$1),FALSE)</f>
        <v>0</v>
      </c>
      <c r="N1206" s="361">
        <f>+VLOOKUP($E1206,Emissions!$1:$1048576,MATCH(DATE(N$2,1,1),Emissions!$A$1:$LI$1),FALSE)</f>
        <v>0</v>
      </c>
      <c r="O1206" s="361">
        <f>+VLOOKUP($E1206,Emissions!$1:$1048576,MATCH(DATE(O$2,1,1),Emissions!$A$1:$LI$1),FALSE)</f>
        <v>0</v>
      </c>
      <c r="P1206" s="361">
        <f>+VLOOKUP($E1206,Emissions!$1:$1048576,MATCH(DATE(P$2,1,1),Emissions!$A$1:$LI$1),FALSE)</f>
        <v>0</v>
      </c>
      <c r="Q1206" s="361">
        <f>+VLOOKUP($E1206,Emissions!$1:$1048576,MATCH(DATE(Q$2,1,1),Emissions!$A$1:$LI$1),FALSE)</f>
        <v>0</v>
      </c>
      <c r="R1206" s="361">
        <f>+VLOOKUP($E1206,Emissions!$1:$1048576,MATCH(DATE(R$2,1,1),Emissions!$A$1:$LI$1),FALSE)</f>
        <v>0</v>
      </c>
      <c r="S1206" s="361">
        <f>+VLOOKUP($E1206,Emissions!$1:$1048576,MATCH(DATE(S$2,1,1),Emissions!$A$1:$LI$1),FALSE)</f>
        <v>0</v>
      </c>
      <c r="T1206" s="361">
        <f>+VLOOKUP($E1206,Emissions!$1:$1048576,MATCH(DATE(T$2,1,1),Emissions!$A$1:$LI$1),FALSE)</f>
        <v>0</v>
      </c>
      <c r="U1206" s="361">
        <f>+VLOOKUP($E1206,Emissions!$1:$1048576,MATCH(DATE(U$2,1,1),Emissions!$A$1:$LI$1),FALSE)</f>
        <v>0</v>
      </c>
      <c r="V1206" s="361">
        <f>+VLOOKUP($E1206,Emissions!$1:$1048576,MATCH(DATE(V$2,1,1),Emissions!$A$1:$LI$1),FALSE)</f>
        <v>0</v>
      </c>
      <c r="W1206" s="361">
        <f>+VLOOKUP($E1206,Emissions!$1:$1048576,MATCH(DATE(W$2,1,1),Emissions!$A$1:$LI$1),FALSE)</f>
        <v>0</v>
      </c>
      <c r="X1206" s="361">
        <f>+VLOOKUP($E1206,Emissions!$1:$1048576,MATCH(DATE(X$2,1,1),Emissions!$A$1:$LI$1),FALSE)</f>
        <v>0</v>
      </c>
      <c r="Y1206" s="361">
        <f>+VLOOKUP($E1206,Emissions!$1:$1048576,MATCH(DATE(Y$2,1,1),Emissions!$A$1:$LI$1),FALSE)</f>
        <v>0</v>
      </c>
      <c r="Z1206" s="361">
        <f>+VLOOKUP($E1206,Emissions!$1:$1048576,MATCH(DATE(Z$2,1,1),Emissions!$A$1:$LI$1),FALSE)</f>
        <v>0</v>
      </c>
      <c r="AA1206" s="361">
        <f>+VLOOKUP($E1206,Emissions!$1:$1048576,MATCH(DATE(AA$2,1,1),Emissions!$A$1:$LI$1),FALSE)</f>
        <v>0</v>
      </c>
      <c r="AB1206" s="361">
        <f>+VLOOKUP($E1206,Emissions!$1:$1048576,MATCH(DATE(AB$2,1,1),Emissions!$A$1:$LI$1),FALSE)</f>
        <v>0</v>
      </c>
      <c r="AC1206" s="361">
        <f>+VLOOKUP($E1206,Emissions!$1:$1048576,MATCH(DATE(AC$2,1,1),Emissions!$A$1:$LI$1),FALSE)</f>
        <v>0</v>
      </c>
      <c r="AD1206" s="361">
        <f>+VLOOKUP($E1206,Emissions!$1:$1048576,MATCH(DATE(AD$2,1,1),Emissions!$A$1:$LI$1),FALSE)</f>
        <v>0</v>
      </c>
      <c r="AE1206" s="361">
        <f>+VLOOKUP($E1206,Emissions!$1:$1048576,MATCH(DATE(AE$2,1,1),Emissions!$A$1:$LI$1),FALSE)</f>
        <v>0</v>
      </c>
      <c r="AF1206" s="361">
        <f>+VLOOKUP($E1206,Emissions!$1:$1048576,MATCH(DATE(AF$2,1,1),Emissions!$A$1:$LI$1),FALSE)</f>
        <v>0</v>
      </c>
      <c r="AG1206" s="361">
        <f>+VLOOKUP($E1206,Emissions!$1:$1048576,MATCH(DATE(AG$2,1,1),Emissions!$A$1:$LI$1),FALSE)</f>
        <v>0</v>
      </c>
      <c r="AH1206" s="361">
        <f>+VLOOKUP($E1206,Emissions!$1:$1048576,MATCH(DATE(AH$2,1,1),Emissions!$A$1:$LI$1),FALSE)</f>
        <v>0</v>
      </c>
      <c r="AI1206" s="361">
        <f>+VLOOKUP($E1206,Emissions!$1:$1048576,MATCH(DATE(AI$2,1,1),Emissions!$A$1:$LI$1),FALSE)</f>
        <v>0</v>
      </c>
      <c r="AJ1206" s="361">
        <f>+VLOOKUP($E1206,Emissions!$1:$1048576,MATCH(DATE(AJ$2,1,1),Emissions!$A$1:$LI$1),FALSE)</f>
        <v>0</v>
      </c>
      <c r="AK1206" s="361">
        <f>+VLOOKUP($E1206,Emissions!$1:$1048576,MATCH(DATE(AK$2,1,1),Emissions!$A$1:$LI$1),FALSE)</f>
        <v>0</v>
      </c>
      <c r="AL1206" s="361">
        <f>+VLOOKUP($E1206,Emissions!$1:$1048576,MATCH(DATE(AL$2,1,1),Emissions!$A$1:$LI$1),FALSE)</f>
        <v>0</v>
      </c>
      <c r="AM1206" s="361">
        <f>+VLOOKUP($E1206,Emissions!$1:$1048576,MATCH(DATE(AM$2,1,1),Emissions!$A$1:$LI$1),FALSE)</f>
        <v>0</v>
      </c>
      <c r="AN1206" s="361">
        <f>+VLOOKUP($E1206,Emissions!$1:$1048576,MATCH(DATE(AN$2,1,1),Emissions!$A$1:$LI$1),FALSE)</f>
        <v>0</v>
      </c>
      <c r="AO1206" s="361">
        <f>+VLOOKUP($E1206,Emissions!$1:$1048576,MATCH(DATE(AO$2,1,1),Emissions!$A$1:$LI$1),FALSE)</f>
        <v>0</v>
      </c>
    </row>
    <row r="1207" spans="1:41" s="92" customFormat="1" ht="15" customHeight="1" x14ac:dyDescent="0.35">
      <c r="A1207" s="411"/>
      <c r="B1207" s="170"/>
      <c r="C1207" s="137" t="s">
        <v>3333</v>
      </c>
      <c r="D1207" s="147"/>
      <c r="E1207" s="136" t="s">
        <v>3633</v>
      </c>
      <c r="F1207" s="327">
        <f>+VLOOKUP($E1207,Emissions!$1:$1048576,MATCH(DATE(F$2,1,1),Emissions!$A$1:$LI$1),FALSE)</f>
        <v>10.944426139999999</v>
      </c>
      <c r="G1207" s="327">
        <f>+VLOOKUP($E1207,Emissions!$1:$1048576,MATCH(DATE(G$2,1,1),Emissions!$A$1:$LI$1),FALSE)</f>
        <v>11.13459333</v>
      </c>
      <c r="H1207" s="327">
        <f>+VLOOKUP($E1207,Emissions!$1:$1048576,MATCH(DATE(H$2,1,1),Emissions!$A$1:$LI$1),FALSE)</f>
        <v>11.354447390000001</v>
      </c>
      <c r="I1207" s="327">
        <f>+VLOOKUP($E1207,Emissions!$1:$1048576,MATCH(DATE(I$2,1,1),Emissions!$A$1:$LI$1),FALSE)</f>
        <v>11.592457189999999</v>
      </c>
      <c r="J1207" s="327">
        <f>+VLOOKUP($E1207,Emissions!$1:$1048576,MATCH(DATE(J$2,1,1),Emissions!$A$1:$LI$1),FALSE)</f>
        <v>11.85104939</v>
      </c>
      <c r="K1207" s="327">
        <f>+VLOOKUP($E1207,Emissions!$1:$1048576,MATCH(DATE(K$2,1,1),Emissions!$A$1:$LI$1),FALSE)</f>
        <v>12.131310300000001</v>
      </c>
      <c r="L1207" s="327">
        <f>+VLOOKUP($E1207,Emissions!$1:$1048576,MATCH(DATE(L$2,1,1),Emissions!$A$1:$LI$1),FALSE)</f>
        <v>12.43544363</v>
      </c>
      <c r="M1207" s="327">
        <f>+VLOOKUP($E1207,Emissions!$1:$1048576,MATCH(DATE(M$2,1,1),Emissions!$A$1:$LI$1),FALSE)</f>
        <v>12.760971919999999</v>
      </c>
      <c r="N1207" s="327">
        <f>+VLOOKUP($E1207,Emissions!$1:$1048576,MATCH(DATE(N$2,1,1),Emissions!$A$1:$LI$1),FALSE)</f>
        <v>13.105407059999999</v>
      </c>
      <c r="O1207" s="327">
        <f>+VLOOKUP($E1207,Emissions!$1:$1048576,MATCH(DATE(O$2,1,1),Emissions!$A$1:$LI$1),FALSE)</f>
        <v>13.46720281</v>
      </c>
      <c r="P1207" s="327">
        <f>+VLOOKUP($E1207,Emissions!$1:$1048576,MATCH(DATE(P$2,1,1),Emissions!$A$1:$LI$1),FALSE)</f>
        <v>13.8367965</v>
      </c>
      <c r="Q1207" s="327">
        <f>+VLOOKUP($E1207,Emissions!$1:$1048576,MATCH(DATE(Q$2,1,1),Emissions!$A$1:$LI$1),FALSE)</f>
        <v>14.178010159999999</v>
      </c>
      <c r="R1207" s="327">
        <f>+VLOOKUP($E1207,Emissions!$1:$1048576,MATCH(DATE(R$2,1,1),Emissions!$A$1:$LI$1),FALSE)</f>
        <v>14.494195789999999</v>
      </c>
      <c r="S1207" s="327">
        <f>+VLOOKUP($E1207,Emissions!$1:$1048576,MATCH(DATE(S$2,1,1),Emissions!$A$1:$LI$1),FALSE)</f>
        <v>14.79271834</v>
      </c>
      <c r="T1207" s="327">
        <f>+VLOOKUP($E1207,Emissions!$1:$1048576,MATCH(DATE(T$2,1,1),Emissions!$A$1:$LI$1),FALSE)</f>
        <v>15.082776709999999</v>
      </c>
      <c r="U1207" s="327">
        <f>+VLOOKUP($E1207,Emissions!$1:$1048576,MATCH(DATE(U$2,1,1),Emissions!$A$1:$LI$1),FALSE)</f>
        <v>15.373185400000001</v>
      </c>
      <c r="V1207" s="327">
        <f>+VLOOKUP($E1207,Emissions!$1:$1048576,MATCH(DATE(V$2,1,1),Emissions!$A$1:$LI$1),FALSE)</f>
        <v>15.67226103</v>
      </c>
      <c r="W1207" s="327">
        <f>+VLOOKUP($E1207,Emissions!$1:$1048576,MATCH(DATE(W$2,1,1),Emissions!$A$1:$LI$1),FALSE)</f>
        <v>15.98752466</v>
      </c>
      <c r="X1207" s="327">
        <f>+VLOOKUP($E1207,Emissions!$1:$1048576,MATCH(DATE(X$2,1,1),Emissions!$A$1:$LI$1),FALSE)</f>
        <v>16.325321599999999</v>
      </c>
      <c r="Y1207" s="327">
        <f>+VLOOKUP($E1207,Emissions!$1:$1048576,MATCH(DATE(Y$2,1,1),Emissions!$A$1:$LI$1),FALSE)</f>
        <v>16.690084259999999</v>
      </c>
      <c r="Z1207" s="327">
        <f>+VLOOKUP($E1207,Emissions!$1:$1048576,MATCH(DATE(Z$2,1,1),Emissions!$A$1:$LI$1),FALSE)</f>
        <v>17.08448834</v>
      </c>
      <c r="AA1207" s="327">
        <f>+VLOOKUP($E1207,Emissions!$1:$1048576,MATCH(DATE(AA$2,1,1),Emissions!$A$1:$LI$1),FALSE)</f>
        <v>17.512610179999999</v>
      </c>
      <c r="AB1207" s="327">
        <f>+VLOOKUP($E1207,Emissions!$1:$1048576,MATCH(DATE(AB$2,1,1),Emissions!$A$1:$LI$1),FALSE)</f>
        <v>17.978394649999998</v>
      </c>
      <c r="AC1207" s="327">
        <f>+VLOOKUP($E1207,Emissions!$1:$1048576,MATCH(DATE(AC$2,1,1),Emissions!$A$1:$LI$1),FALSE)</f>
        <v>18.48463503</v>
      </c>
      <c r="AD1207" s="327">
        <f>+VLOOKUP($E1207,Emissions!$1:$1048576,MATCH(DATE(AD$2,1,1),Emissions!$A$1:$LI$1),FALSE)</f>
        <v>19.03237038</v>
      </c>
      <c r="AE1207" s="327">
        <f>+VLOOKUP($E1207,Emissions!$1:$1048576,MATCH(DATE(AE$2,1,1),Emissions!$A$1:$LI$1),FALSE)</f>
        <v>19.61907351</v>
      </c>
      <c r="AF1207" s="327">
        <f>+VLOOKUP($E1207,Emissions!$1:$1048576,MATCH(DATE(AF$2,1,1),Emissions!$A$1:$LI$1),FALSE)</f>
        <v>20.223404330000001</v>
      </c>
      <c r="AG1207" s="327">
        <f>+VLOOKUP($E1207,Emissions!$1:$1048576,MATCH(DATE(AG$2,1,1),Emissions!$A$1:$LI$1),FALSE)</f>
        <v>20.846423909999999</v>
      </c>
      <c r="AH1207" s="327">
        <f>+VLOOKUP($E1207,Emissions!$1:$1048576,MATCH(DATE(AH$2,1,1),Emissions!$A$1:$LI$1),FALSE)</f>
        <v>21.493504179999999</v>
      </c>
      <c r="AI1207" s="327">
        <f>+VLOOKUP($E1207,Emissions!$1:$1048576,MATCH(DATE(AI$2,1,1),Emissions!$A$1:$LI$1),FALSE)</f>
        <v>22.165022740000001</v>
      </c>
      <c r="AJ1207" s="327">
        <f>+VLOOKUP($E1207,Emissions!$1:$1048576,MATCH(DATE(AJ$2,1,1),Emissions!$A$1:$LI$1),FALSE)</f>
        <v>22.857304190000001</v>
      </c>
      <c r="AK1207" s="327">
        <f>+VLOOKUP($E1207,Emissions!$1:$1048576,MATCH(DATE(AK$2,1,1),Emissions!$A$1:$LI$1),FALSE)</f>
        <v>23.56583255</v>
      </c>
      <c r="AL1207" s="327">
        <f>+VLOOKUP($E1207,Emissions!$1:$1048576,MATCH(DATE(AL$2,1,1),Emissions!$A$1:$LI$1),FALSE)</f>
        <v>24.28652267</v>
      </c>
      <c r="AM1207" s="327">
        <f>+VLOOKUP($E1207,Emissions!$1:$1048576,MATCH(DATE(AM$2,1,1),Emissions!$A$1:$LI$1),FALSE)</f>
        <v>25.015483209999999</v>
      </c>
      <c r="AN1207" s="327">
        <f>+VLOOKUP($E1207,Emissions!$1:$1048576,MATCH(DATE(AN$2,1,1),Emissions!$A$1:$LI$1),FALSE)</f>
        <v>25.7488454</v>
      </c>
      <c r="AO1207" s="327">
        <f>+VLOOKUP($E1207,Emissions!$1:$1048576,MATCH(DATE(AO$2,1,1),Emissions!$A$1:$LI$1),FALSE)</f>
        <v>26.482657490000001</v>
      </c>
    </row>
    <row r="1208" spans="1:41" ht="15" customHeight="1" x14ac:dyDescent="0.35">
      <c r="A1208" s="411"/>
      <c r="B1208" s="170"/>
      <c r="C1208" s="138" t="s">
        <v>726</v>
      </c>
      <c r="D1208" s="114"/>
      <c r="E1208" s="50" t="s">
        <v>3634</v>
      </c>
      <c r="F1208" s="361">
        <f>+VLOOKUP($E1208,Emissions!$1:$1048576,MATCH(DATE(F$2,1,1),Emissions!$A$1:$LI$1),FALSE)</f>
        <v>0</v>
      </c>
      <c r="G1208" s="361">
        <f>+VLOOKUP($E1208,Emissions!$1:$1048576,MATCH(DATE(G$2,1,1),Emissions!$A$1:$LI$1),FALSE)</f>
        <v>0</v>
      </c>
      <c r="H1208" s="361">
        <f>+VLOOKUP($E1208,Emissions!$1:$1048576,MATCH(DATE(H$2,1,1),Emissions!$A$1:$LI$1),FALSE)</f>
        <v>0</v>
      </c>
      <c r="I1208" s="361">
        <f>+VLOOKUP($E1208,Emissions!$1:$1048576,MATCH(DATE(I$2,1,1),Emissions!$A$1:$LI$1),FALSE)</f>
        <v>0</v>
      </c>
      <c r="J1208" s="361">
        <f>+VLOOKUP($E1208,Emissions!$1:$1048576,MATCH(DATE(J$2,1,1),Emissions!$A$1:$LI$1),FALSE)</f>
        <v>0</v>
      </c>
      <c r="K1208" s="361">
        <f>+VLOOKUP($E1208,Emissions!$1:$1048576,MATCH(DATE(K$2,1,1),Emissions!$A$1:$LI$1),FALSE)</f>
        <v>0</v>
      </c>
      <c r="L1208" s="361">
        <f>+VLOOKUP($E1208,Emissions!$1:$1048576,MATCH(DATE(L$2,1,1),Emissions!$A$1:$LI$1),FALSE)</f>
        <v>0</v>
      </c>
      <c r="M1208" s="361">
        <f>+VLOOKUP($E1208,Emissions!$1:$1048576,MATCH(DATE(M$2,1,1),Emissions!$A$1:$LI$1),FALSE)</f>
        <v>0</v>
      </c>
      <c r="N1208" s="361">
        <f>+VLOOKUP($E1208,Emissions!$1:$1048576,MATCH(DATE(N$2,1,1),Emissions!$A$1:$LI$1),FALSE)</f>
        <v>0</v>
      </c>
      <c r="O1208" s="361">
        <f>+VLOOKUP($E1208,Emissions!$1:$1048576,MATCH(DATE(O$2,1,1),Emissions!$A$1:$LI$1),FALSE)</f>
        <v>0</v>
      </c>
      <c r="P1208" s="361">
        <f>+VLOOKUP($E1208,Emissions!$1:$1048576,MATCH(DATE(P$2,1,1),Emissions!$A$1:$LI$1),FALSE)</f>
        <v>0</v>
      </c>
      <c r="Q1208" s="361">
        <f>+VLOOKUP($E1208,Emissions!$1:$1048576,MATCH(DATE(Q$2,1,1),Emissions!$A$1:$LI$1),FALSE)</f>
        <v>0</v>
      </c>
      <c r="R1208" s="361">
        <f>+VLOOKUP($E1208,Emissions!$1:$1048576,MATCH(DATE(R$2,1,1),Emissions!$A$1:$LI$1),FALSE)</f>
        <v>0</v>
      </c>
      <c r="S1208" s="361">
        <f>+VLOOKUP($E1208,Emissions!$1:$1048576,MATCH(DATE(S$2,1,1),Emissions!$A$1:$LI$1),FALSE)</f>
        <v>0</v>
      </c>
      <c r="T1208" s="361">
        <f>+VLOOKUP($E1208,Emissions!$1:$1048576,MATCH(DATE(T$2,1,1),Emissions!$A$1:$LI$1),FALSE)</f>
        <v>0</v>
      </c>
      <c r="U1208" s="361">
        <f>+VLOOKUP($E1208,Emissions!$1:$1048576,MATCH(DATE(U$2,1,1),Emissions!$A$1:$LI$1),FALSE)</f>
        <v>0</v>
      </c>
      <c r="V1208" s="361">
        <f>+VLOOKUP($E1208,Emissions!$1:$1048576,MATCH(DATE(V$2,1,1),Emissions!$A$1:$LI$1),FALSE)</f>
        <v>0</v>
      </c>
      <c r="W1208" s="361">
        <f>+VLOOKUP($E1208,Emissions!$1:$1048576,MATCH(DATE(W$2,1,1),Emissions!$A$1:$LI$1),FALSE)</f>
        <v>0</v>
      </c>
      <c r="X1208" s="361">
        <f>+VLOOKUP($E1208,Emissions!$1:$1048576,MATCH(DATE(X$2,1,1),Emissions!$A$1:$LI$1),FALSE)</f>
        <v>0</v>
      </c>
      <c r="Y1208" s="361">
        <f>+VLOOKUP($E1208,Emissions!$1:$1048576,MATCH(DATE(Y$2,1,1),Emissions!$A$1:$LI$1),FALSE)</f>
        <v>0</v>
      </c>
      <c r="Z1208" s="361">
        <f>+VLOOKUP($E1208,Emissions!$1:$1048576,MATCH(DATE(Z$2,1,1),Emissions!$A$1:$LI$1),FALSE)</f>
        <v>0</v>
      </c>
      <c r="AA1208" s="361">
        <f>+VLOOKUP($E1208,Emissions!$1:$1048576,MATCH(DATE(AA$2,1,1),Emissions!$A$1:$LI$1),FALSE)</f>
        <v>0</v>
      </c>
      <c r="AB1208" s="361">
        <f>+VLOOKUP($E1208,Emissions!$1:$1048576,MATCH(DATE(AB$2,1,1),Emissions!$A$1:$LI$1),FALSE)</f>
        <v>0</v>
      </c>
      <c r="AC1208" s="361">
        <f>+VLOOKUP($E1208,Emissions!$1:$1048576,MATCH(DATE(AC$2,1,1),Emissions!$A$1:$LI$1),FALSE)</f>
        <v>0</v>
      </c>
      <c r="AD1208" s="361">
        <f>+VLOOKUP($E1208,Emissions!$1:$1048576,MATCH(DATE(AD$2,1,1),Emissions!$A$1:$LI$1),FALSE)</f>
        <v>0</v>
      </c>
      <c r="AE1208" s="361">
        <f>+VLOOKUP($E1208,Emissions!$1:$1048576,MATCH(DATE(AE$2,1,1),Emissions!$A$1:$LI$1),FALSE)</f>
        <v>0</v>
      </c>
      <c r="AF1208" s="361">
        <f>+VLOOKUP($E1208,Emissions!$1:$1048576,MATCH(DATE(AF$2,1,1),Emissions!$A$1:$LI$1),FALSE)</f>
        <v>0</v>
      </c>
      <c r="AG1208" s="361">
        <f>+VLOOKUP($E1208,Emissions!$1:$1048576,MATCH(DATE(AG$2,1,1),Emissions!$A$1:$LI$1),FALSE)</f>
        <v>0</v>
      </c>
      <c r="AH1208" s="361">
        <f>+VLOOKUP($E1208,Emissions!$1:$1048576,MATCH(DATE(AH$2,1,1),Emissions!$A$1:$LI$1),FALSE)</f>
        <v>0</v>
      </c>
      <c r="AI1208" s="361">
        <f>+VLOOKUP($E1208,Emissions!$1:$1048576,MATCH(DATE(AI$2,1,1),Emissions!$A$1:$LI$1),FALSE)</f>
        <v>0</v>
      </c>
      <c r="AJ1208" s="361">
        <f>+VLOOKUP($E1208,Emissions!$1:$1048576,MATCH(DATE(AJ$2,1,1),Emissions!$A$1:$LI$1),FALSE)</f>
        <v>0</v>
      </c>
      <c r="AK1208" s="361">
        <f>+VLOOKUP($E1208,Emissions!$1:$1048576,MATCH(DATE(AK$2,1,1),Emissions!$A$1:$LI$1),FALSE)</f>
        <v>0</v>
      </c>
      <c r="AL1208" s="361">
        <f>+VLOOKUP($E1208,Emissions!$1:$1048576,MATCH(DATE(AL$2,1,1),Emissions!$A$1:$LI$1),FALSE)</f>
        <v>0</v>
      </c>
      <c r="AM1208" s="361">
        <f>+VLOOKUP($E1208,Emissions!$1:$1048576,MATCH(DATE(AM$2,1,1),Emissions!$A$1:$LI$1),FALSE)</f>
        <v>0</v>
      </c>
      <c r="AN1208" s="361">
        <f>+VLOOKUP($E1208,Emissions!$1:$1048576,MATCH(DATE(AN$2,1,1),Emissions!$A$1:$LI$1),FALSE)</f>
        <v>0</v>
      </c>
      <c r="AO1208" s="361">
        <f>+VLOOKUP($E1208,Emissions!$1:$1048576,MATCH(DATE(AO$2,1,1),Emissions!$A$1:$LI$1),FALSE)</f>
        <v>0</v>
      </c>
    </row>
    <row r="1209" spans="1:41" ht="15" customHeight="1" x14ac:dyDescent="0.35">
      <c r="A1209" s="411"/>
      <c r="B1209" s="170"/>
      <c r="C1209" s="138" t="s">
        <v>727</v>
      </c>
      <c r="D1209" s="114"/>
      <c r="E1209" s="50" t="s">
        <v>3635</v>
      </c>
      <c r="F1209" s="361">
        <f>+VLOOKUP($E1209,Emissions!$1:$1048576,MATCH(DATE(F$2,1,1),Emissions!$A$1:$LI$1),FALSE)</f>
        <v>0</v>
      </c>
      <c r="G1209" s="361">
        <f>+VLOOKUP($E1209,Emissions!$1:$1048576,MATCH(DATE(G$2,1,1),Emissions!$A$1:$LI$1),FALSE)</f>
        <v>0</v>
      </c>
      <c r="H1209" s="361">
        <f>+VLOOKUP($E1209,Emissions!$1:$1048576,MATCH(DATE(H$2,1,1),Emissions!$A$1:$LI$1),FALSE)</f>
        <v>0</v>
      </c>
      <c r="I1209" s="361">
        <f>+VLOOKUP($E1209,Emissions!$1:$1048576,MATCH(DATE(I$2,1,1),Emissions!$A$1:$LI$1),FALSE)</f>
        <v>0</v>
      </c>
      <c r="J1209" s="361">
        <f>+VLOOKUP($E1209,Emissions!$1:$1048576,MATCH(DATE(J$2,1,1),Emissions!$A$1:$LI$1),FALSE)</f>
        <v>0</v>
      </c>
      <c r="K1209" s="361">
        <f>+VLOOKUP($E1209,Emissions!$1:$1048576,MATCH(DATE(K$2,1,1),Emissions!$A$1:$LI$1),FALSE)</f>
        <v>0</v>
      </c>
      <c r="L1209" s="361">
        <f>+VLOOKUP($E1209,Emissions!$1:$1048576,MATCH(DATE(L$2,1,1),Emissions!$A$1:$LI$1),FALSE)</f>
        <v>0</v>
      </c>
      <c r="M1209" s="361">
        <f>+VLOOKUP($E1209,Emissions!$1:$1048576,MATCH(DATE(M$2,1,1),Emissions!$A$1:$LI$1),FALSE)</f>
        <v>0</v>
      </c>
      <c r="N1209" s="361">
        <f>+VLOOKUP($E1209,Emissions!$1:$1048576,MATCH(DATE(N$2,1,1),Emissions!$A$1:$LI$1),FALSE)</f>
        <v>0</v>
      </c>
      <c r="O1209" s="361">
        <f>+VLOOKUP($E1209,Emissions!$1:$1048576,MATCH(DATE(O$2,1,1),Emissions!$A$1:$LI$1),FALSE)</f>
        <v>0</v>
      </c>
      <c r="P1209" s="361">
        <f>+VLOOKUP($E1209,Emissions!$1:$1048576,MATCH(DATE(P$2,1,1),Emissions!$A$1:$LI$1),FALSE)</f>
        <v>0</v>
      </c>
      <c r="Q1209" s="361">
        <f>+VLOOKUP($E1209,Emissions!$1:$1048576,MATCH(DATE(Q$2,1,1),Emissions!$A$1:$LI$1),FALSE)</f>
        <v>0</v>
      </c>
      <c r="R1209" s="361">
        <f>+VLOOKUP($E1209,Emissions!$1:$1048576,MATCH(DATE(R$2,1,1),Emissions!$A$1:$LI$1),FALSE)</f>
        <v>0</v>
      </c>
      <c r="S1209" s="361">
        <f>+VLOOKUP($E1209,Emissions!$1:$1048576,MATCH(DATE(S$2,1,1),Emissions!$A$1:$LI$1),FALSE)</f>
        <v>0</v>
      </c>
      <c r="T1209" s="361">
        <f>+VLOOKUP($E1209,Emissions!$1:$1048576,MATCH(DATE(T$2,1,1),Emissions!$A$1:$LI$1),FALSE)</f>
        <v>0</v>
      </c>
      <c r="U1209" s="361">
        <f>+VLOOKUP($E1209,Emissions!$1:$1048576,MATCH(DATE(U$2,1,1),Emissions!$A$1:$LI$1),FALSE)</f>
        <v>0</v>
      </c>
      <c r="V1209" s="361">
        <f>+VLOOKUP($E1209,Emissions!$1:$1048576,MATCH(DATE(V$2,1,1),Emissions!$A$1:$LI$1),FALSE)</f>
        <v>0</v>
      </c>
      <c r="W1209" s="361">
        <f>+VLOOKUP($E1209,Emissions!$1:$1048576,MATCH(DATE(W$2,1,1),Emissions!$A$1:$LI$1),FALSE)</f>
        <v>0</v>
      </c>
      <c r="X1209" s="361">
        <f>+VLOOKUP($E1209,Emissions!$1:$1048576,MATCH(DATE(X$2,1,1),Emissions!$A$1:$LI$1),FALSE)</f>
        <v>0</v>
      </c>
      <c r="Y1209" s="361">
        <f>+VLOOKUP($E1209,Emissions!$1:$1048576,MATCH(DATE(Y$2,1,1),Emissions!$A$1:$LI$1),FALSE)</f>
        <v>0</v>
      </c>
      <c r="Z1209" s="361">
        <f>+VLOOKUP($E1209,Emissions!$1:$1048576,MATCH(DATE(Z$2,1,1),Emissions!$A$1:$LI$1),FALSE)</f>
        <v>0</v>
      </c>
      <c r="AA1209" s="361">
        <f>+VLOOKUP($E1209,Emissions!$1:$1048576,MATCH(DATE(AA$2,1,1),Emissions!$A$1:$LI$1),FALSE)</f>
        <v>0</v>
      </c>
      <c r="AB1209" s="361">
        <f>+VLOOKUP($E1209,Emissions!$1:$1048576,MATCH(DATE(AB$2,1,1),Emissions!$A$1:$LI$1),FALSE)</f>
        <v>0</v>
      </c>
      <c r="AC1209" s="361">
        <f>+VLOOKUP($E1209,Emissions!$1:$1048576,MATCH(DATE(AC$2,1,1),Emissions!$A$1:$LI$1),FALSE)</f>
        <v>0</v>
      </c>
      <c r="AD1209" s="361">
        <f>+VLOOKUP($E1209,Emissions!$1:$1048576,MATCH(DATE(AD$2,1,1),Emissions!$A$1:$LI$1),FALSE)</f>
        <v>0</v>
      </c>
      <c r="AE1209" s="361">
        <f>+VLOOKUP($E1209,Emissions!$1:$1048576,MATCH(DATE(AE$2,1,1),Emissions!$A$1:$LI$1),FALSE)</f>
        <v>0</v>
      </c>
      <c r="AF1209" s="361">
        <f>+VLOOKUP($E1209,Emissions!$1:$1048576,MATCH(DATE(AF$2,1,1),Emissions!$A$1:$LI$1),FALSE)</f>
        <v>0</v>
      </c>
      <c r="AG1209" s="361">
        <f>+VLOOKUP($E1209,Emissions!$1:$1048576,MATCH(DATE(AG$2,1,1),Emissions!$A$1:$LI$1),FALSE)</f>
        <v>0</v>
      </c>
      <c r="AH1209" s="361">
        <f>+VLOOKUP($E1209,Emissions!$1:$1048576,MATCH(DATE(AH$2,1,1),Emissions!$A$1:$LI$1),FALSE)</f>
        <v>0</v>
      </c>
      <c r="AI1209" s="361">
        <f>+VLOOKUP($E1209,Emissions!$1:$1048576,MATCH(DATE(AI$2,1,1),Emissions!$A$1:$LI$1),FALSE)</f>
        <v>0</v>
      </c>
      <c r="AJ1209" s="361">
        <f>+VLOOKUP($E1209,Emissions!$1:$1048576,MATCH(DATE(AJ$2,1,1),Emissions!$A$1:$LI$1),FALSE)</f>
        <v>0</v>
      </c>
      <c r="AK1209" s="361">
        <f>+VLOOKUP($E1209,Emissions!$1:$1048576,MATCH(DATE(AK$2,1,1),Emissions!$A$1:$LI$1),FALSE)</f>
        <v>0</v>
      </c>
      <c r="AL1209" s="361">
        <f>+VLOOKUP($E1209,Emissions!$1:$1048576,MATCH(DATE(AL$2,1,1),Emissions!$A$1:$LI$1),FALSE)</f>
        <v>0</v>
      </c>
      <c r="AM1209" s="361">
        <f>+VLOOKUP($E1209,Emissions!$1:$1048576,MATCH(DATE(AM$2,1,1),Emissions!$A$1:$LI$1),FALSE)</f>
        <v>0</v>
      </c>
      <c r="AN1209" s="361">
        <f>+VLOOKUP($E1209,Emissions!$1:$1048576,MATCH(DATE(AN$2,1,1),Emissions!$A$1:$LI$1),FALSE)</f>
        <v>0</v>
      </c>
      <c r="AO1209" s="361">
        <f>+VLOOKUP($E1209,Emissions!$1:$1048576,MATCH(DATE(AO$2,1,1),Emissions!$A$1:$LI$1),FALSE)</f>
        <v>0</v>
      </c>
    </row>
    <row r="1210" spans="1:41" ht="15" customHeight="1" x14ac:dyDescent="0.35">
      <c r="A1210" s="411"/>
      <c r="B1210" s="170"/>
      <c r="C1210" s="138" t="s">
        <v>728</v>
      </c>
      <c r="D1210" s="114"/>
      <c r="E1210" s="50" t="s">
        <v>3636</v>
      </c>
      <c r="F1210" s="361">
        <f>+VLOOKUP($E1210,Emissions!$1:$1048576,MATCH(DATE(F$2,1,1),Emissions!$A$1:$LI$1),FALSE)</f>
        <v>10.944426139999999</v>
      </c>
      <c r="G1210" s="361">
        <f>+VLOOKUP($E1210,Emissions!$1:$1048576,MATCH(DATE(G$2,1,1),Emissions!$A$1:$LI$1),FALSE)</f>
        <v>11.13459333</v>
      </c>
      <c r="H1210" s="361">
        <f>+VLOOKUP($E1210,Emissions!$1:$1048576,MATCH(DATE(H$2,1,1),Emissions!$A$1:$LI$1),FALSE)</f>
        <v>11.354447390000001</v>
      </c>
      <c r="I1210" s="361">
        <f>+VLOOKUP($E1210,Emissions!$1:$1048576,MATCH(DATE(I$2,1,1),Emissions!$A$1:$LI$1),FALSE)</f>
        <v>11.592457189999999</v>
      </c>
      <c r="J1210" s="361">
        <f>+VLOOKUP($E1210,Emissions!$1:$1048576,MATCH(DATE(J$2,1,1),Emissions!$A$1:$LI$1),FALSE)</f>
        <v>11.85104939</v>
      </c>
      <c r="K1210" s="361">
        <f>+VLOOKUP($E1210,Emissions!$1:$1048576,MATCH(DATE(K$2,1,1),Emissions!$A$1:$LI$1),FALSE)</f>
        <v>12.131310300000001</v>
      </c>
      <c r="L1210" s="361">
        <f>+VLOOKUP($E1210,Emissions!$1:$1048576,MATCH(DATE(L$2,1,1),Emissions!$A$1:$LI$1),FALSE)</f>
        <v>12.43544363</v>
      </c>
      <c r="M1210" s="361">
        <f>+VLOOKUP($E1210,Emissions!$1:$1048576,MATCH(DATE(M$2,1,1),Emissions!$A$1:$LI$1),FALSE)</f>
        <v>12.760971919999999</v>
      </c>
      <c r="N1210" s="361">
        <f>+VLOOKUP($E1210,Emissions!$1:$1048576,MATCH(DATE(N$2,1,1),Emissions!$A$1:$LI$1),FALSE)</f>
        <v>13.105407059999999</v>
      </c>
      <c r="O1210" s="361">
        <f>+VLOOKUP($E1210,Emissions!$1:$1048576,MATCH(DATE(O$2,1,1),Emissions!$A$1:$LI$1),FALSE)</f>
        <v>13.46720281</v>
      </c>
      <c r="P1210" s="361">
        <f>+VLOOKUP($E1210,Emissions!$1:$1048576,MATCH(DATE(P$2,1,1),Emissions!$A$1:$LI$1),FALSE)</f>
        <v>13.8367965</v>
      </c>
      <c r="Q1210" s="361">
        <f>+VLOOKUP($E1210,Emissions!$1:$1048576,MATCH(DATE(Q$2,1,1),Emissions!$A$1:$LI$1),FALSE)</f>
        <v>14.178010159999999</v>
      </c>
      <c r="R1210" s="361">
        <f>+VLOOKUP($E1210,Emissions!$1:$1048576,MATCH(DATE(R$2,1,1),Emissions!$A$1:$LI$1),FALSE)</f>
        <v>14.494195789999999</v>
      </c>
      <c r="S1210" s="361">
        <f>+VLOOKUP($E1210,Emissions!$1:$1048576,MATCH(DATE(S$2,1,1),Emissions!$A$1:$LI$1),FALSE)</f>
        <v>14.79271834</v>
      </c>
      <c r="T1210" s="361">
        <f>+VLOOKUP($E1210,Emissions!$1:$1048576,MATCH(DATE(T$2,1,1),Emissions!$A$1:$LI$1),FALSE)</f>
        <v>15.082776709999999</v>
      </c>
      <c r="U1210" s="361">
        <f>+VLOOKUP($E1210,Emissions!$1:$1048576,MATCH(DATE(U$2,1,1),Emissions!$A$1:$LI$1),FALSE)</f>
        <v>15.373185400000001</v>
      </c>
      <c r="V1210" s="361">
        <f>+VLOOKUP($E1210,Emissions!$1:$1048576,MATCH(DATE(V$2,1,1),Emissions!$A$1:$LI$1),FALSE)</f>
        <v>15.67226103</v>
      </c>
      <c r="W1210" s="361">
        <f>+VLOOKUP($E1210,Emissions!$1:$1048576,MATCH(DATE(W$2,1,1),Emissions!$A$1:$LI$1),FALSE)</f>
        <v>15.98752466</v>
      </c>
      <c r="X1210" s="361">
        <f>+VLOOKUP($E1210,Emissions!$1:$1048576,MATCH(DATE(X$2,1,1),Emissions!$A$1:$LI$1),FALSE)</f>
        <v>16.325321599999999</v>
      </c>
      <c r="Y1210" s="361">
        <f>+VLOOKUP($E1210,Emissions!$1:$1048576,MATCH(DATE(Y$2,1,1),Emissions!$A$1:$LI$1),FALSE)</f>
        <v>16.690084259999999</v>
      </c>
      <c r="Z1210" s="361">
        <f>+VLOOKUP($E1210,Emissions!$1:$1048576,MATCH(DATE(Z$2,1,1),Emissions!$A$1:$LI$1),FALSE)</f>
        <v>17.08448834</v>
      </c>
      <c r="AA1210" s="361">
        <f>+VLOOKUP($E1210,Emissions!$1:$1048576,MATCH(DATE(AA$2,1,1),Emissions!$A$1:$LI$1),FALSE)</f>
        <v>17.512610179999999</v>
      </c>
      <c r="AB1210" s="361">
        <f>+VLOOKUP($E1210,Emissions!$1:$1048576,MATCH(DATE(AB$2,1,1),Emissions!$A$1:$LI$1),FALSE)</f>
        <v>17.978394649999998</v>
      </c>
      <c r="AC1210" s="361">
        <f>+VLOOKUP($E1210,Emissions!$1:$1048576,MATCH(DATE(AC$2,1,1),Emissions!$A$1:$LI$1),FALSE)</f>
        <v>18.48463503</v>
      </c>
      <c r="AD1210" s="361">
        <f>+VLOOKUP($E1210,Emissions!$1:$1048576,MATCH(DATE(AD$2,1,1),Emissions!$A$1:$LI$1),FALSE)</f>
        <v>19.03237038</v>
      </c>
      <c r="AE1210" s="361">
        <f>+VLOOKUP($E1210,Emissions!$1:$1048576,MATCH(DATE(AE$2,1,1),Emissions!$A$1:$LI$1),FALSE)</f>
        <v>19.61907351</v>
      </c>
      <c r="AF1210" s="361">
        <f>+VLOOKUP($E1210,Emissions!$1:$1048576,MATCH(DATE(AF$2,1,1),Emissions!$A$1:$LI$1),FALSE)</f>
        <v>20.223404330000001</v>
      </c>
      <c r="AG1210" s="361">
        <f>+VLOOKUP($E1210,Emissions!$1:$1048576,MATCH(DATE(AG$2,1,1),Emissions!$A$1:$LI$1),FALSE)</f>
        <v>20.846423909999999</v>
      </c>
      <c r="AH1210" s="361">
        <f>+VLOOKUP($E1210,Emissions!$1:$1048576,MATCH(DATE(AH$2,1,1),Emissions!$A$1:$LI$1),FALSE)</f>
        <v>21.493504179999999</v>
      </c>
      <c r="AI1210" s="361">
        <f>+VLOOKUP($E1210,Emissions!$1:$1048576,MATCH(DATE(AI$2,1,1),Emissions!$A$1:$LI$1),FALSE)</f>
        <v>22.165022740000001</v>
      </c>
      <c r="AJ1210" s="361">
        <f>+VLOOKUP($E1210,Emissions!$1:$1048576,MATCH(DATE(AJ$2,1,1),Emissions!$A$1:$LI$1),FALSE)</f>
        <v>22.857304190000001</v>
      </c>
      <c r="AK1210" s="361">
        <f>+VLOOKUP($E1210,Emissions!$1:$1048576,MATCH(DATE(AK$2,1,1),Emissions!$A$1:$LI$1),FALSE)</f>
        <v>23.56583255</v>
      </c>
      <c r="AL1210" s="361">
        <f>+VLOOKUP($E1210,Emissions!$1:$1048576,MATCH(DATE(AL$2,1,1),Emissions!$A$1:$LI$1),FALSE)</f>
        <v>24.28652267</v>
      </c>
      <c r="AM1210" s="361">
        <f>+VLOOKUP($E1210,Emissions!$1:$1048576,MATCH(DATE(AM$2,1,1),Emissions!$A$1:$LI$1),FALSE)</f>
        <v>25.015483209999999</v>
      </c>
      <c r="AN1210" s="361">
        <f>+VLOOKUP($E1210,Emissions!$1:$1048576,MATCH(DATE(AN$2,1,1),Emissions!$A$1:$LI$1),FALSE)</f>
        <v>25.7488454</v>
      </c>
      <c r="AO1210" s="361">
        <f>+VLOOKUP($E1210,Emissions!$1:$1048576,MATCH(DATE(AO$2,1,1),Emissions!$A$1:$LI$1),FALSE)</f>
        <v>26.482657490000001</v>
      </c>
    </row>
    <row r="1211" spans="1:41" ht="15" customHeight="1" x14ac:dyDescent="0.35">
      <c r="A1211" s="411"/>
      <c r="B1211" s="170"/>
      <c r="C1211" s="138" t="s">
        <v>729</v>
      </c>
      <c r="D1211" s="114"/>
      <c r="E1211" s="50" t="s">
        <v>3637</v>
      </c>
      <c r="F1211" s="361">
        <f>+VLOOKUP($E1211,Emissions!$1:$1048576,MATCH(DATE(F$2,1,1),Emissions!$A$1:$LI$1),FALSE)</f>
        <v>0</v>
      </c>
      <c r="G1211" s="361">
        <f>+VLOOKUP($E1211,Emissions!$1:$1048576,MATCH(DATE(G$2,1,1),Emissions!$A$1:$LI$1),FALSE)</f>
        <v>0</v>
      </c>
      <c r="H1211" s="361">
        <f>+VLOOKUP($E1211,Emissions!$1:$1048576,MATCH(DATE(H$2,1,1),Emissions!$A$1:$LI$1),FALSE)</f>
        <v>0</v>
      </c>
      <c r="I1211" s="361">
        <f>+VLOOKUP($E1211,Emissions!$1:$1048576,MATCH(DATE(I$2,1,1),Emissions!$A$1:$LI$1),FALSE)</f>
        <v>0</v>
      </c>
      <c r="J1211" s="361">
        <f>+VLOOKUP($E1211,Emissions!$1:$1048576,MATCH(DATE(J$2,1,1),Emissions!$A$1:$LI$1),FALSE)</f>
        <v>0</v>
      </c>
      <c r="K1211" s="361">
        <f>+VLOOKUP($E1211,Emissions!$1:$1048576,MATCH(DATE(K$2,1,1),Emissions!$A$1:$LI$1),FALSE)</f>
        <v>0</v>
      </c>
      <c r="L1211" s="361">
        <f>+VLOOKUP($E1211,Emissions!$1:$1048576,MATCH(DATE(L$2,1,1),Emissions!$A$1:$LI$1),FALSE)</f>
        <v>0</v>
      </c>
      <c r="M1211" s="361">
        <f>+VLOOKUP($E1211,Emissions!$1:$1048576,MATCH(DATE(M$2,1,1),Emissions!$A$1:$LI$1),FALSE)</f>
        <v>0</v>
      </c>
      <c r="N1211" s="361">
        <f>+VLOOKUP($E1211,Emissions!$1:$1048576,MATCH(DATE(N$2,1,1),Emissions!$A$1:$LI$1),FALSE)</f>
        <v>0</v>
      </c>
      <c r="O1211" s="361">
        <f>+VLOOKUP($E1211,Emissions!$1:$1048576,MATCH(DATE(O$2,1,1),Emissions!$A$1:$LI$1),FALSE)</f>
        <v>0</v>
      </c>
      <c r="P1211" s="361">
        <f>+VLOOKUP($E1211,Emissions!$1:$1048576,MATCH(DATE(P$2,1,1),Emissions!$A$1:$LI$1),FALSE)</f>
        <v>0</v>
      </c>
      <c r="Q1211" s="361">
        <f>+VLOOKUP($E1211,Emissions!$1:$1048576,MATCH(DATE(Q$2,1,1),Emissions!$A$1:$LI$1),FALSE)</f>
        <v>0</v>
      </c>
      <c r="R1211" s="361">
        <f>+VLOOKUP($E1211,Emissions!$1:$1048576,MATCH(DATE(R$2,1,1),Emissions!$A$1:$LI$1),FALSE)</f>
        <v>0</v>
      </c>
      <c r="S1211" s="361">
        <f>+VLOOKUP($E1211,Emissions!$1:$1048576,MATCH(DATE(S$2,1,1),Emissions!$A$1:$LI$1),FALSE)</f>
        <v>0</v>
      </c>
      <c r="T1211" s="361">
        <f>+VLOOKUP($E1211,Emissions!$1:$1048576,MATCH(DATE(T$2,1,1),Emissions!$A$1:$LI$1),FALSE)</f>
        <v>0</v>
      </c>
      <c r="U1211" s="361">
        <f>+VLOOKUP($E1211,Emissions!$1:$1048576,MATCH(DATE(U$2,1,1),Emissions!$A$1:$LI$1),FALSE)</f>
        <v>0</v>
      </c>
      <c r="V1211" s="361">
        <f>+VLOOKUP($E1211,Emissions!$1:$1048576,MATCH(DATE(V$2,1,1),Emissions!$A$1:$LI$1),FALSE)</f>
        <v>0</v>
      </c>
      <c r="W1211" s="361">
        <f>+VLOOKUP($E1211,Emissions!$1:$1048576,MATCH(DATE(W$2,1,1),Emissions!$A$1:$LI$1),FALSE)</f>
        <v>0</v>
      </c>
      <c r="X1211" s="361">
        <f>+VLOOKUP($E1211,Emissions!$1:$1048576,MATCH(DATE(X$2,1,1),Emissions!$A$1:$LI$1),FALSE)</f>
        <v>0</v>
      </c>
      <c r="Y1211" s="361">
        <f>+VLOOKUP($E1211,Emissions!$1:$1048576,MATCH(DATE(Y$2,1,1),Emissions!$A$1:$LI$1),FALSE)</f>
        <v>0</v>
      </c>
      <c r="Z1211" s="361">
        <f>+VLOOKUP($E1211,Emissions!$1:$1048576,MATCH(DATE(Z$2,1,1),Emissions!$A$1:$LI$1),FALSE)</f>
        <v>0</v>
      </c>
      <c r="AA1211" s="361">
        <f>+VLOOKUP($E1211,Emissions!$1:$1048576,MATCH(DATE(AA$2,1,1),Emissions!$A$1:$LI$1),FALSE)</f>
        <v>0</v>
      </c>
      <c r="AB1211" s="361">
        <f>+VLOOKUP($E1211,Emissions!$1:$1048576,MATCH(DATE(AB$2,1,1),Emissions!$A$1:$LI$1),FALSE)</f>
        <v>0</v>
      </c>
      <c r="AC1211" s="361">
        <f>+VLOOKUP($E1211,Emissions!$1:$1048576,MATCH(DATE(AC$2,1,1),Emissions!$A$1:$LI$1),FALSE)</f>
        <v>0</v>
      </c>
      <c r="AD1211" s="361">
        <f>+VLOOKUP($E1211,Emissions!$1:$1048576,MATCH(DATE(AD$2,1,1),Emissions!$A$1:$LI$1),FALSE)</f>
        <v>0</v>
      </c>
      <c r="AE1211" s="361">
        <f>+VLOOKUP($E1211,Emissions!$1:$1048576,MATCH(DATE(AE$2,1,1),Emissions!$A$1:$LI$1),FALSE)</f>
        <v>0</v>
      </c>
      <c r="AF1211" s="361">
        <f>+VLOOKUP($E1211,Emissions!$1:$1048576,MATCH(DATE(AF$2,1,1),Emissions!$A$1:$LI$1),FALSE)</f>
        <v>0</v>
      </c>
      <c r="AG1211" s="361">
        <f>+VLOOKUP($E1211,Emissions!$1:$1048576,MATCH(DATE(AG$2,1,1),Emissions!$A$1:$LI$1),FALSE)</f>
        <v>0</v>
      </c>
      <c r="AH1211" s="361">
        <f>+VLOOKUP($E1211,Emissions!$1:$1048576,MATCH(DATE(AH$2,1,1),Emissions!$A$1:$LI$1),FALSE)</f>
        <v>0</v>
      </c>
      <c r="AI1211" s="361">
        <f>+VLOOKUP($E1211,Emissions!$1:$1048576,MATCH(DATE(AI$2,1,1),Emissions!$A$1:$LI$1),FALSE)</f>
        <v>0</v>
      </c>
      <c r="AJ1211" s="361">
        <f>+VLOOKUP($E1211,Emissions!$1:$1048576,MATCH(DATE(AJ$2,1,1),Emissions!$A$1:$LI$1),FALSE)</f>
        <v>0</v>
      </c>
      <c r="AK1211" s="361">
        <f>+VLOOKUP($E1211,Emissions!$1:$1048576,MATCH(DATE(AK$2,1,1),Emissions!$A$1:$LI$1),FALSE)</f>
        <v>0</v>
      </c>
      <c r="AL1211" s="361">
        <f>+VLOOKUP($E1211,Emissions!$1:$1048576,MATCH(DATE(AL$2,1,1),Emissions!$A$1:$LI$1),FALSE)</f>
        <v>0</v>
      </c>
      <c r="AM1211" s="361">
        <f>+VLOOKUP($E1211,Emissions!$1:$1048576,MATCH(DATE(AM$2,1,1),Emissions!$A$1:$LI$1),FALSE)</f>
        <v>0</v>
      </c>
      <c r="AN1211" s="361">
        <f>+VLOOKUP($E1211,Emissions!$1:$1048576,MATCH(DATE(AN$2,1,1),Emissions!$A$1:$LI$1),FALSE)</f>
        <v>0</v>
      </c>
      <c r="AO1211" s="361">
        <f>+VLOOKUP($E1211,Emissions!$1:$1048576,MATCH(DATE(AO$2,1,1),Emissions!$A$1:$LI$1),FALSE)</f>
        <v>0</v>
      </c>
    </row>
    <row r="1212" spans="1:41" ht="15" customHeight="1" x14ac:dyDescent="0.35">
      <c r="A1212" s="411"/>
      <c r="B1212" s="170"/>
      <c r="C1212" s="138" t="s">
        <v>730</v>
      </c>
      <c r="D1212" s="114"/>
      <c r="E1212" s="50" t="s">
        <v>3638</v>
      </c>
      <c r="F1212" s="361">
        <f>+VLOOKUP($E1212,Emissions!$1:$1048576,MATCH(DATE(F$2,1,1),Emissions!$A$1:$LI$1),FALSE)</f>
        <v>0</v>
      </c>
      <c r="G1212" s="361">
        <f>+VLOOKUP($E1212,Emissions!$1:$1048576,MATCH(DATE(G$2,1,1),Emissions!$A$1:$LI$1),FALSE)</f>
        <v>0</v>
      </c>
      <c r="H1212" s="361">
        <f>+VLOOKUP($E1212,Emissions!$1:$1048576,MATCH(DATE(H$2,1,1),Emissions!$A$1:$LI$1),FALSE)</f>
        <v>0</v>
      </c>
      <c r="I1212" s="361">
        <f>+VLOOKUP($E1212,Emissions!$1:$1048576,MATCH(DATE(I$2,1,1),Emissions!$A$1:$LI$1),FALSE)</f>
        <v>0</v>
      </c>
      <c r="J1212" s="361">
        <f>+VLOOKUP($E1212,Emissions!$1:$1048576,MATCH(DATE(J$2,1,1),Emissions!$A$1:$LI$1),FALSE)</f>
        <v>0</v>
      </c>
      <c r="K1212" s="361">
        <f>+VLOOKUP($E1212,Emissions!$1:$1048576,MATCH(DATE(K$2,1,1),Emissions!$A$1:$LI$1),FALSE)</f>
        <v>0</v>
      </c>
      <c r="L1212" s="361">
        <f>+VLOOKUP($E1212,Emissions!$1:$1048576,MATCH(DATE(L$2,1,1),Emissions!$A$1:$LI$1),FALSE)</f>
        <v>0</v>
      </c>
      <c r="M1212" s="361">
        <f>+VLOOKUP($E1212,Emissions!$1:$1048576,MATCH(DATE(M$2,1,1),Emissions!$A$1:$LI$1),FALSE)</f>
        <v>0</v>
      </c>
      <c r="N1212" s="361">
        <f>+VLOOKUP($E1212,Emissions!$1:$1048576,MATCH(DATE(N$2,1,1),Emissions!$A$1:$LI$1),FALSE)</f>
        <v>0</v>
      </c>
      <c r="O1212" s="361">
        <f>+VLOOKUP($E1212,Emissions!$1:$1048576,MATCH(DATE(O$2,1,1),Emissions!$A$1:$LI$1),FALSE)</f>
        <v>0</v>
      </c>
      <c r="P1212" s="361">
        <f>+VLOOKUP($E1212,Emissions!$1:$1048576,MATCH(DATE(P$2,1,1),Emissions!$A$1:$LI$1),FALSE)</f>
        <v>0</v>
      </c>
      <c r="Q1212" s="361">
        <f>+VLOOKUP($E1212,Emissions!$1:$1048576,MATCH(DATE(Q$2,1,1),Emissions!$A$1:$LI$1),FALSE)</f>
        <v>0</v>
      </c>
      <c r="R1212" s="361">
        <f>+VLOOKUP($E1212,Emissions!$1:$1048576,MATCH(DATE(R$2,1,1),Emissions!$A$1:$LI$1),FALSE)</f>
        <v>0</v>
      </c>
      <c r="S1212" s="361">
        <f>+VLOOKUP($E1212,Emissions!$1:$1048576,MATCH(DATE(S$2,1,1),Emissions!$A$1:$LI$1),FALSE)</f>
        <v>0</v>
      </c>
      <c r="T1212" s="361">
        <f>+VLOOKUP($E1212,Emissions!$1:$1048576,MATCH(DATE(T$2,1,1),Emissions!$A$1:$LI$1),FALSE)</f>
        <v>0</v>
      </c>
      <c r="U1212" s="361">
        <f>+VLOOKUP($E1212,Emissions!$1:$1048576,MATCH(DATE(U$2,1,1),Emissions!$A$1:$LI$1),FALSE)</f>
        <v>0</v>
      </c>
      <c r="V1212" s="361">
        <f>+VLOOKUP($E1212,Emissions!$1:$1048576,MATCH(DATE(V$2,1,1),Emissions!$A$1:$LI$1),FALSE)</f>
        <v>0</v>
      </c>
      <c r="W1212" s="361">
        <f>+VLOOKUP($E1212,Emissions!$1:$1048576,MATCH(DATE(W$2,1,1),Emissions!$A$1:$LI$1),FALSE)</f>
        <v>0</v>
      </c>
      <c r="X1212" s="361">
        <f>+VLOOKUP($E1212,Emissions!$1:$1048576,MATCH(DATE(X$2,1,1),Emissions!$A$1:$LI$1),FALSE)</f>
        <v>0</v>
      </c>
      <c r="Y1212" s="361">
        <f>+VLOOKUP($E1212,Emissions!$1:$1048576,MATCH(DATE(Y$2,1,1),Emissions!$A$1:$LI$1),FALSE)</f>
        <v>0</v>
      </c>
      <c r="Z1212" s="361">
        <f>+VLOOKUP($E1212,Emissions!$1:$1048576,MATCH(DATE(Z$2,1,1),Emissions!$A$1:$LI$1),FALSE)</f>
        <v>0</v>
      </c>
      <c r="AA1212" s="361">
        <f>+VLOOKUP($E1212,Emissions!$1:$1048576,MATCH(DATE(AA$2,1,1),Emissions!$A$1:$LI$1),FALSE)</f>
        <v>0</v>
      </c>
      <c r="AB1212" s="361">
        <f>+VLOOKUP($E1212,Emissions!$1:$1048576,MATCH(DATE(AB$2,1,1),Emissions!$A$1:$LI$1),FALSE)</f>
        <v>0</v>
      </c>
      <c r="AC1212" s="361">
        <f>+VLOOKUP($E1212,Emissions!$1:$1048576,MATCH(DATE(AC$2,1,1),Emissions!$A$1:$LI$1),FALSE)</f>
        <v>0</v>
      </c>
      <c r="AD1212" s="361">
        <f>+VLOOKUP($E1212,Emissions!$1:$1048576,MATCH(DATE(AD$2,1,1),Emissions!$A$1:$LI$1),FALSE)</f>
        <v>0</v>
      </c>
      <c r="AE1212" s="361">
        <f>+VLOOKUP($E1212,Emissions!$1:$1048576,MATCH(DATE(AE$2,1,1),Emissions!$A$1:$LI$1),FALSE)</f>
        <v>0</v>
      </c>
      <c r="AF1212" s="361">
        <f>+VLOOKUP($E1212,Emissions!$1:$1048576,MATCH(DATE(AF$2,1,1),Emissions!$A$1:$LI$1),FALSE)</f>
        <v>0</v>
      </c>
      <c r="AG1212" s="361">
        <f>+VLOOKUP($E1212,Emissions!$1:$1048576,MATCH(DATE(AG$2,1,1),Emissions!$A$1:$LI$1),FALSE)</f>
        <v>0</v>
      </c>
      <c r="AH1212" s="361">
        <f>+VLOOKUP($E1212,Emissions!$1:$1048576,MATCH(DATE(AH$2,1,1),Emissions!$A$1:$LI$1),FALSE)</f>
        <v>0</v>
      </c>
      <c r="AI1212" s="361">
        <f>+VLOOKUP($E1212,Emissions!$1:$1048576,MATCH(DATE(AI$2,1,1),Emissions!$A$1:$LI$1),FALSE)</f>
        <v>0</v>
      </c>
      <c r="AJ1212" s="361">
        <f>+VLOOKUP($E1212,Emissions!$1:$1048576,MATCH(DATE(AJ$2,1,1),Emissions!$A$1:$LI$1),FALSE)</f>
        <v>0</v>
      </c>
      <c r="AK1212" s="361">
        <f>+VLOOKUP($E1212,Emissions!$1:$1048576,MATCH(DATE(AK$2,1,1),Emissions!$A$1:$LI$1),FALSE)</f>
        <v>0</v>
      </c>
      <c r="AL1212" s="361">
        <f>+VLOOKUP($E1212,Emissions!$1:$1048576,MATCH(DATE(AL$2,1,1),Emissions!$A$1:$LI$1),FALSE)</f>
        <v>0</v>
      </c>
      <c r="AM1212" s="361">
        <f>+VLOOKUP($E1212,Emissions!$1:$1048576,MATCH(DATE(AM$2,1,1),Emissions!$A$1:$LI$1),FALSE)</f>
        <v>0</v>
      </c>
      <c r="AN1212" s="361">
        <f>+VLOOKUP($E1212,Emissions!$1:$1048576,MATCH(DATE(AN$2,1,1),Emissions!$A$1:$LI$1),FALSE)</f>
        <v>0</v>
      </c>
      <c r="AO1212" s="361">
        <f>+VLOOKUP($E1212,Emissions!$1:$1048576,MATCH(DATE(AO$2,1,1),Emissions!$A$1:$LI$1),FALSE)</f>
        <v>0</v>
      </c>
    </row>
    <row r="1213" spans="1:41" ht="15" customHeight="1" x14ac:dyDescent="0.35">
      <c r="A1213" s="411"/>
      <c r="B1213" s="170"/>
      <c r="C1213" s="138" t="s">
        <v>731</v>
      </c>
      <c r="D1213" s="114"/>
      <c r="E1213" s="50" t="s">
        <v>3639</v>
      </c>
      <c r="F1213" s="361">
        <f>+VLOOKUP($E1213,Emissions!$1:$1048576,MATCH(DATE(F$2,1,1),Emissions!$A$1:$LI$1),FALSE)</f>
        <v>0</v>
      </c>
      <c r="G1213" s="361">
        <f>+VLOOKUP($E1213,Emissions!$1:$1048576,MATCH(DATE(G$2,1,1),Emissions!$A$1:$LI$1),FALSE)</f>
        <v>0</v>
      </c>
      <c r="H1213" s="361">
        <f>+VLOOKUP($E1213,Emissions!$1:$1048576,MATCH(DATE(H$2,1,1),Emissions!$A$1:$LI$1),FALSE)</f>
        <v>0</v>
      </c>
      <c r="I1213" s="361">
        <f>+VLOOKUP($E1213,Emissions!$1:$1048576,MATCH(DATE(I$2,1,1),Emissions!$A$1:$LI$1),FALSE)</f>
        <v>0</v>
      </c>
      <c r="J1213" s="361">
        <f>+VLOOKUP($E1213,Emissions!$1:$1048576,MATCH(DATE(J$2,1,1),Emissions!$A$1:$LI$1),FALSE)</f>
        <v>0</v>
      </c>
      <c r="K1213" s="361">
        <f>+VLOOKUP($E1213,Emissions!$1:$1048576,MATCH(DATE(K$2,1,1),Emissions!$A$1:$LI$1),FALSE)</f>
        <v>0</v>
      </c>
      <c r="L1213" s="361">
        <f>+VLOOKUP($E1213,Emissions!$1:$1048576,MATCH(DATE(L$2,1,1),Emissions!$A$1:$LI$1),FALSE)</f>
        <v>0</v>
      </c>
      <c r="M1213" s="361">
        <f>+VLOOKUP($E1213,Emissions!$1:$1048576,MATCH(DATE(M$2,1,1),Emissions!$A$1:$LI$1),FALSE)</f>
        <v>0</v>
      </c>
      <c r="N1213" s="361">
        <f>+VLOOKUP($E1213,Emissions!$1:$1048576,MATCH(DATE(N$2,1,1),Emissions!$A$1:$LI$1),FALSE)</f>
        <v>0</v>
      </c>
      <c r="O1213" s="361">
        <f>+VLOOKUP($E1213,Emissions!$1:$1048576,MATCH(DATE(O$2,1,1),Emissions!$A$1:$LI$1),FALSE)</f>
        <v>0</v>
      </c>
      <c r="P1213" s="361">
        <f>+VLOOKUP($E1213,Emissions!$1:$1048576,MATCH(DATE(P$2,1,1),Emissions!$A$1:$LI$1),FALSE)</f>
        <v>0</v>
      </c>
      <c r="Q1213" s="361">
        <f>+VLOOKUP($E1213,Emissions!$1:$1048576,MATCH(DATE(Q$2,1,1),Emissions!$A$1:$LI$1),FALSE)</f>
        <v>0</v>
      </c>
      <c r="R1213" s="361">
        <f>+VLOOKUP($E1213,Emissions!$1:$1048576,MATCH(DATE(R$2,1,1),Emissions!$A$1:$LI$1),FALSE)</f>
        <v>0</v>
      </c>
      <c r="S1213" s="361">
        <f>+VLOOKUP($E1213,Emissions!$1:$1048576,MATCH(DATE(S$2,1,1),Emissions!$A$1:$LI$1),FALSE)</f>
        <v>0</v>
      </c>
      <c r="T1213" s="361">
        <f>+VLOOKUP($E1213,Emissions!$1:$1048576,MATCH(DATE(T$2,1,1),Emissions!$A$1:$LI$1),FALSE)</f>
        <v>0</v>
      </c>
      <c r="U1213" s="361">
        <f>+VLOOKUP($E1213,Emissions!$1:$1048576,MATCH(DATE(U$2,1,1),Emissions!$A$1:$LI$1),FALSE)</f>
        <v>0</v>
      </c>
      <c r="V1213" s="361">
        <f>+VLOOKUP($E1213,Emissions!$1:$1048576,MATCH(DATE(V$2,1,1),Emissions!$A$1:$LI$1),FALSE)</f>
        <v>0</v>
      </c>
      <c r="W1213" s="361">
        <f>+VLOOKUP($E1213,Emissions!$1:$1048576,MATCH(DATE(W$2,1,1),Emissions!$A$1:$LI$1),FALSE)</f>
        <v>0</v>
      </c>
      <c r="X1213" s="361">
        <f>+VLOOKUP($E1213,Emissions!$1:$1048576,MATCH(DATE(X$2,1,1),Emissions!$A$1:$LI$1),FALSE)</f>
        <v>0</v>
      </c>
      <c r="Y1213" s="361">
        <f>+VLOOKUP($E1213,Emissions!$1:$1048576,MATCH(DATE(Y$2,1,1),Emissions!$A$1:$LI$1),FALSE)</f>
        <v>0</v>
      </c>
      <c r="Z1213" s="361">
        <f>+VLOOKUP($E1213,Emissions!$1:$1048576,MATCH(DATE(Z$2,1,1),Emissions!$A$1:$LI$1),FALSE)</f>
        <v>0</v>
      </c>
      <c r="AA1213" s="361">
        <f>+VLOOKUP($E1213,Emissions!$1:$1048576,MATCH(DATE(AA$2,1,1),Emissions!$A$1:$LI$1),FALSE)</f>
        <v>0</v>
      </c>
      <c r="AB1213" s="361">
        <f>+VLOOKUP($E1213,Emissions!$1:$1048576,MATCH(DATE(AB$2,1,1),Emissions!$A$1:$LI$1),FALSE)</f>
        <v>0</v>
      </c>
      <c r="AC1213" s="361">
        <f>+VLOOKUP($E1213,Emissions!$1:$1048576,MATCH(DATE(AC$2,1,1),Emissions!$A$1:$LI$1),FALSE)</f>
        <v>0</v>
      </c>
      <c r="AD1213" s="361">
        <f>+VLOOKUP($E1213,Emissions!$1:$1048576,MATCH(DATE(AD$2,1,1),Emissions!$A$1:$LI$1),FALSE)</f>
        <v>0</v>
      </c>
      <c r="AE1213" s="361">
        <f>+VLOOKUP($E1213,Emissions!$1:$1048576,MATCH(DATE(AE$2,1,1),Emissions!$A$1:$LI$1),FALSE)</f>
        <v>0</v>
      </c>
      <c r="AF1213" s="361">
        <f>+VLOOKUP($E1213,Emissions!$1:$1048576,MATCH(DATE(AF$2,1,1),Emissions!$A$1:$LI$1),FALSE)</f>
        <v>0</v>
      </c>
      <c r="AG1213" s="361">
        <f>+VLOOKUP($E1213,Emissions!$1:$1048576,MATCH(DATE(AG$2,1,1),Emissions!$A$1:$LI$1),FALSE)</f>
        <v>0</v>
      </c>
      <c r="AH1213" s="361">
        <f>+VLOOKUP($E1213,Emissions!$1:$1048576,MATCH(DATE(AH$2,1,1),Emissions!$A$1:$LI$1),FALSE)</f>
        <v>0</v>
      </c>
      <c r="AI1213" s="361">
        <f>+VLOOKUP($E1213,Emissions!$1:$1048576,MATCH(DATE(AI$2,1,1),Emissions!$A$1:$LI$1),FALSE)</f>
        <v>0</v>
      </c>
      <c r="AJ1213" s="361">
        <f>+VLOOKUP($E1213,Emissions!$1:$1048576,MATCH(DATE(AJ$2,1,1),Emissions!$A$1:$LI$1),FALSE)</f>
        <v>0</v>
      </c>
      <c r="AK1213" s="361">
        <f>+VLOOKUP($E1213,Emissions!$1:$1048576,MATCH(DATE(AK$2,1,1),Emissions!$A$1:$LI$1),FALSE)</f>
        <v>0</v>
      </c>
      <c r="AL1213" s="361">
        <f>+VLOOKUP($E1213,Emissions!$1:$1048576,MATCH(DATE(AL$2,1,1),Emissions!$A$1:$LI$1),FALSE)</f>
        <v>0</v>
      </c>
      <c r="AM1213" s="361">
        <f>+VLOOKUP($E1213,Emissions!$1:$1048576,MATCH(DATE(AM$2,1,1),Emissions!$A$1:$LI$1),FALSE)</f>
        <v>0</v>
      </c>
      <c r="AN1213" s="361">
        <f>+VLOOKUP($E1213,Emissions!$1:$1048576,MATCH(DATE(AN$2,1,1),Emissions!$A$1:$LI$1),FALSE)</f>
        <v>0</v>
      </c>
      <c r="AO1213" s="361">
        <f>+VLOOKUP($E1213,Emissions!$1:$1048576,MATCH(DATE(AO$2,1,1),Emissions!$A$1:$LI$1),FALSE)</f>
        <v>0</v>
      </c>
    </row>
    <row r="1214" spans="1:41" ht="15" customHeight="1" x14ac:dyDescent="0.35">
      <c r="A1214" s="411"/>
      <c r="B1214" s="170"/>
      <c r="C1214" s="138" t="s">
        <v>732</v>
      </c>
      <c r="D1214" s="114"/>
      <c r="E1214" s="50" t="s">
        <v>3640</v>
      </c>
      <c r="F1214" s="361">
        <f>+VLOOKUP($E1214,Emissions!$1:$1048576,MATCH(DATE(F$2,1,1),Emissions!$A$1:$LI$1),FALSE)</f>
        <v>0</v>
      </c>
      <c r="G1214" s="361">
        <f>+VLOOKUP($E1214,Emissions!$1:$1048576,MATCH(DATE(G$2,1,1),Emissions!$A$1:$LI$1),FALSE)</f>
        <v>0</v>
      </c>
      <c r="H1214" s="361">
        <f>+VLOOKUP($E1214,Emissions!$1:$1048576,MATCH(DATE(H$2,1,1),Emissions!$A$1:$LI$1),FALSE)</f>
        <v>0</v>
      </c>
      <c r="I1214" s="361">
        <f>+VLOOKUP($E1214,Emissions!$1:$1048576,MATCH(DATE(I$2,1,1),Emissions!$A$1:$LI$1),FALSE)</f>
        <v>0</v>
      </c>
      <c r="J1214" s="361">
        <f>+VLOOKUP($E1214,Emissions!$1:$1048576,MATCH(DATE(J$2,1,1),Emissions!$A$1:$LI$1),FALSE)</f>
        <v>0</v>
      </c>
      <c r="K1214" s="361">
        <f>+VLOOKUP($E1214,Emissions!$1:$1048576,MATCH(DATE(K$2,1,1),Emissions!$A$1:$LI$1),FALSE)</f>
        <v>0</v>
      </c>
      <c r="L1214" s="361">
        <f>+VLOOKUP($E1214,Emissions!$1:$1048576,MATCH(DATE(L$2,1,1),Emissions!$A$1:$LI$1),FALSE)</f>
        <v>0</v>
      </c>
      <c r="M1214" s="361">
        <f>+VLOOKUP($E1214,Emissions!$1:$1048576,MATCH(DATE(M$2,1,1),Emissions!$A$1:$LI$1),FALSE)</f>
        <v>0</v>
      </c>
      <c r="N1214" s="361">
        <f>+VLOOKUP($E1214,Emissions!$1:$1048576,MATCH(DATE(N$2,1,1),Emissions!$A$1:$LI$1),FALSE)</f>
        <v>0</v>
      </c>
      <c r="O1214" s="361">
        <f>+VLOOKUP($E1214,Emissions!$1:$1048576,MATCH(DATE(O$2,1,1),Emissions!$A$1:$LI$1),FALSE)</f>
        <v>0</v>
      </c>
      <c r="P1214" s="361">
        <f>+VLOOKUP($E1214,Emissions!$1:$1048576,MATCH(DATE(P$2,1,1),Emissions!$A$1:$LI$1),FALSE)</f>
        <v>0</v>
      </c>
      <c r="Q1214" s="361">
        <f>+VLOOKUP($E1214,Emissions!$1:$1048576,MATCH(DATE(Q$2,1,1),Emissions!$A$1:$LI$1),FALSE)</f>
        <v>0</v>
      </c>
      <c r="R1214" s="361">
        <f>+VLOOKUP($E1214,Emissions!$1:$1048576,MATCH(DATE(R$2,1,1),Emissions!$A$1:$LI$1),FALSE)</f>
        <v>0</v>
      </c>
      <c r="S1214" s="361">
        <f>+VLOOKUP($E1214,Emissions!$1:$1048576,MATCH(DATE(S$2,1,1),Emissions!$A$1:$LI$1),FALSE)</f>
        <v>0</v>
      </c>
      <c r="T1214" s="361">
        <f>+VLOOKUP($E1214,Emissions!$1:$1048576,MATCH(DATE(T$2,1,1),Emissions!$A$1:$LI$1),FALSE)</f>
        <v>0</v>
      </c>
      <c r="U1214" s="361">
        <f>+VLOOKUP($E1214,Emissions!$1:$1048576,MATCH(DATE(U$2,1,1),Emissions!$A$1:$LI$1),FALSE)</f>
        <v>0</v>
      </c>
      <c r="V1214" s="361">
        <f>+VLOOKUP($E1214,Emissions!$1:$1048576,MATCH(DATE(V$2,1,1),Emissions!$A$1:$LI$1),FALSE)</f>
        <v>0</v>
      </c>
      <c r="W1214" s="361">
        <f>+VLOOKUP($E1214,Emissions!$1:$1048576,MATCH(DATE(W$2,1,1),Emissions!$A$1:$LI$1),FALSE)</f>
        <v>0</v>
      </c>
      <c r="X1214" s="361">
        <f>+VLOOKUP($E1214,Emissions!$1:$1048576,MATCH(DATE(X$2,1,1),Emissions!$A$1:$LI$1),FALSE)</f>
        <v>0</v>
      </c>
      <c r="Y1214" s="361">
        <f>+VLOOKUP($E1214,Emissions!$1:$1048576,MATCH(DATE(Y$2,1,1),Emissions!$A$1:$LI$1),FALSE)</f>
        <v>0</v>
      </c>
      <c r="Z1214" s="361">
        <f>+VLOOKUP($E1214,Emissions!$1:$1048576,MATCH(DATE(Z$2,1,1),Emissions!$A$1:$LI$1),FALSE)</f>
        <v>0</v>
      </c>
      <c r="AA1214" s="361">
        <f>+VLOOKUP($E1214,Emissions!$1:$1048576,MATCH(DATE(AA$2,1,1),Emissions!$A$1:$LI$1),FALSE)</f>
        <v>0</v>
      </c>
      <c r="AB1214" s="361">
        <f>+VLOOKUP($E1214,Emissions!$1:$1048576,MATCH(DATE(AB$2,1,1),Emissions!$A$1:$LI$1),FALSE)</f>
        <v>0</v>
      </c>
      <c r="AC1214" s="361">
        <f>+VLOOKUP($E1214,Emissions!$1:$1048576,MATCH(DATE(AC$2,1,1),Emissions!$A$1:$LI$1),FALSE)</f>
        <v>0</v>
      </c>
      <c r="AD1214" s="361">
        <f>+VLOOKUP($E1214,Emissions!$1:$1048576,MATCH(DATE(AD$2,1,1),Emissions!$A$1:$LI$1),FALSE)</f>
        <v>0</v>
      </c>
      <c r="AE1214" s="361">
        <f>+VLOOKUP($E1214,Emissions!$1:$1048576,MATCH(DATE(AE$2,1,1),Emissions!$A$1:$LI$1),FALSE)</f>
        <v>0</v>
      </c>
      <c r="AF1214" s="361">
        <f>+VLOOKUP($E1214,Emissions!$1:$1048576,MATCH(DATE(AF$2,1,1),Emissions!$A$1:$LI$1),FALSE)</f>
        <v>0</v>
      </c>
      <c r="AG1214" s="361">
        <f>+VLOOKUP($E1214,Emissions!$1:$1048576,MATCH(DATE(AG$2,1,1),Emissions!$A$1:$LI$1),FALSE)</f>
        <v>0</v>
      </c>
      <c r="AH1214" s="361">
        <f>+VLOOKUP($E1214,Emissions!$1:$1048576,MATCH(DATE(AH$2,1,1),Emissions!$A$1:$LI$1),FALSE)</f>
        <v>0</v>
      </c>
      <c r="AI1214" s="361">
        <f>+VLOOKUP($E1214,Emissions!$1:$1048576,MATCH(DATE(AI$2,1,1),Emissions!$A$1:$LI$1),FALSE)</f>
        <v>0</v>
      </c>
      <c r="AJ1214" s="361">
        <f>+VLOOKUP($E1214,Emissions!$1:$1048576,MATCH(DATE(AJ$2,1,1),Emissions!$A$1:$LI$1),FALSE)</f>
        <v>0</v>
      </c>
      <c r="AK1214" s="361">
        <f>+VLOOKUP($E1214,Emissions!$1:$1048576,MATCH(DATE(AK$2,1,1),Emissions!$A$1:$LI$1),FALSE)</f>
        <v>0</v>
      </c>
      <c r="AL1214" s="361">
        <f>+VLOOKUP($E1214,Emissions!$1:$1048576,MATCH(DATE(AL$2,1,1),Emissions!$A$1:$LI$1),FALSE)</f>
        <v>0</v>
      </c>
      <c r="AM1214" s="361">
        <f>+VLOOKUP($E1214,Emissions!$1:$1048576,MATCH(DATE(AM$2,1,1),Emissions!$A$1:$LI$1),FALSE)</f>
        <v>0</v>
      </c>
      <c r="AN1214" s="361">
        <f>+VLOOKUP($E1214,Emissions!$1:$1048576,MATCH(DATE(AN$2,1,1),Emissions!$A$1:$LI$1),FALSE)</f>
        <v>0</v>
      </c>
      <c r="AO1214" s="361">
        <f>+VLOOKUP($E1214,Emissions!$1:$1048576,MATCH(DATE(AO$2,1,1),Emissions!$A$1:$LI$1),FALSE)</f>
        <v>0</v>
      </c>
    </row>
    <row r="1215" spans="1:41" ht="15" customHeight="1" x14ac:dyDescent="0.35">
      <c r="A1215" s="411"/>
      <c r="B1215" s="170"/>
      <c r="C1215" s="138" t="s">
        <v>733</v>
      </c>
      <c r="D1215" s="114"/>
      <c r="E1215" s="50" t="s">
        <v>3641</v>
      </c>
      <c r="F1215" s="361">
        <f>+VLOOKUP($E1215,Emissions!$1:$1048576,MATCH(DATE(F$2,1,1),Emissions!$A$1:$LI$1),FALSE)</f>
        <v>0</v>
      </c>
      <c r="G1215" s="361">
        <f>+VLOOKUP($E1215,Emissions!$1:$1048576,MATCH(DATE(G$2,1,1),Emissions!$A$1:$LI$1),FALSE)</f>
        <v>0</v>
      </c>
      <c r="H1215" s="361">
        <f>+VLOOKUP($E1215,Emissions!$1:$1048576,MATCH(DATE(H$2,1,1),Emissions!$A$1:$LI$1),FALSE)</f>
        <v>0</v>
      </c>
      <c r="I1215" s="361">
        <f>+VLOOKUP($E1215,Emissions!$1:$1048576,MATCH(DATE(I$2,1,1),Emissions!$A$1:$LI$1),FALSE)</f>
        <v>0</v>
      </c>
      <c r="J1215" s="361">
        <f>+VLOOKUP($E1215,Emissions!$1:$1048576,MATCH(DATE(J$2,1,1),Emissions!$A$1:$LI$1),FALSE)</f>
        <v>0</v>
      </c>
      <c r="K1215" s="361">
        <f>+VLOOKUP($E1215,Emissions!$1:$1048576,MATCH(DATE(K$2,1,1),Emissions!$A$1:$LI$1),FALSE)</f>
        <v>0</v>
      </c>
      <c r="L1215" s="361">
        <f>+VLOOKUP($E1215,Emissions!$1:$1048576,MATCH(DATE(L$2,1,1),Emissions!$A$1:$LI$1),FALSE)</f>
        <v>0</v>
      </c>
      <c r="M1215" s="361">
        <f>+VLOOKUP($E1215,Emissions!$1:$1048576,MATCH(DATE(M$2,1,1),Emissions!$A$1:$LI$1),FALSE)</f>
        <v>0</v>
      </c>
      <c r="N1215" s="361">
        <f>+VLOOKUP($E1215,Emissions!$1:$1048576,MATCH(DATE(N$2,1,1),Emissions!$A$1:$LI$1),FALSE)</f>
        <v>0</v>
      </c>
      <c r="O1215" s="361">
        <f>+VLOOKUP($E1215,Emissions!$1:$1048576,MATCH(DATE(O$2,1,1),Emissions!$A$1:$LI$1),FALSE)</f>
        <v>0</v>
      </c>
      <c r="P1215" s="361">
        <f>+VLOOKUP($E1215,Emissions!$1:$1048576,MATCH(DATE(P$2,1,1),Emissions!$A$1:$LI$1),FALSE)</f>
        <v>0</v>
      </c>
      <c r="Q1215" s="361">
        <f>+VLOOKUP($E1215,Emissions!$1:$1048576,MATCH(DATE(Q$2,1,1),Emissions!$A$1:$LI$1),FALSE)</f>
        <v>0</v>
      </c>
      <c r="R1215" s="361">
        <f>+VLOOKUP($E1215,Emissions!$1:$1048576,MATCH(DATE(R$2,1,1),Emissions!$A$1:$LI$1),FALSE)</f>
        <v>0</v>
      </c>
      <c r="S1215" s="361">
        <f>+VLOOKUP($E1215,Emissions!$1:$1048576,MATCH(DATE(S$2,1,1),Emissions!$A$1:$LI$1),FALSE)</f>
        <v>0</v>
      </c>
      <c r="T1215" s="361">
        <f>+VLOOKUP($E1215,Emissions!$1:$1048576,MATCH(DATE(T$2,1,1),Emissions!$A$1:$LI$1),FALSE)</f>
        <v>0</v>
      </c>
      <c r="U1215" s="361">
        <f>+VLOOKUP($E1215,Emissions!$1:$1048576,MATCH(DATE(U$2,1,1),Emissions!$A$1:$LI$1),FALSE)</f>
        <v>0</v>
      </c>
      <c r="V1215" s="361">
        <f>+VLOOKUP($E1215,Emissions!$1:$1048576,MATCH(DATE(V$2,1,1),Emissions!$A$1:$LI$1),FALSE)</f>
        <v>0</v>
      </c>
      <c r="W1215" s="361">
        <f>+VLOOKUP($E1215,Emissions!$1:$1048576,MATCH(DATE(W$2,1,1),Emissions!$A$1:$LI$1),FALSE)</f>
        <v>0</v>
      </c>
      <c r="X1215" s="361">
        <f>+VLOOKUP($E1215,Emissions!$1:$1048576,MATCH(DATE(X$2,1,1),Emissions!$A$1:$LI$1),FALSE)</f>
        <v>0</v>
      </c>
      <c r="Y1215" s="361">
        <f>+VLOOKUP($E1215,Emissions!$1:$1048576,MATCH(DATE(Y$2,1,1),Emissions!$A$1:$LI$1),FALSE)</f>
        <v>0</v>
      </c>
      <c r="Z1215" s="361">
        <f>+VLOOKUP($E1215,Emissions!$1:$1048576,MATCH(DATE(Z$2,1,1),Emissions!$A$1:$LI$1),FALSE)</f>
        <v>0</v>
      </c>
      <c r="AA1215" s="361">
        <f>+VLOOKUP($E1215,Emissions!$1:$1048576,MATCH(DATE(AA$2,1,1),Emissions!$A$1:$LI$1),FALSE)</f>
        <v>0</v>
      </c>
      <c r="AB1215" s="361">
        <f>+VLOOKUP($E1215,Emissions!$1:$1048576,MATCH(DATE(AB$2,1,1),Emissions!$A$1:$LI$1),FALSE)</f>
        <v>0</v>
      </c>
      <c r="AC1215" s="361">
        <f>+VLOOKUP($E1215,Emissions!$1:$1048576,MATCH(DATE(AC$2,1,1),Emissions!$A$1:$LI$1),FALSE)</f>
        <v>0</v>
      </c>
      <c r="AD1215" s="361">
        <f>+VLOOKUP($E1215,Emissions!$1:$1048576,MATCH(DATE(AD$2,1,1),Emissions!$A$1:$LI$1),FALSE)</f>
        <v>0</v>
      </c>
      <c r="AE1215" s="361">
        <f>+VLOOKUP($E1215,Emissions!$1:$1048576,MATCH(DATE(AE$2,1,1),Emissions!$A$1:$LI$1),FALSE)</f>
        <v>0</v>
      </c>
      <c r="AF1215" s="361">
        <f>+VLOOKUP($E1215,Emissions!$1:$1048576,MATCH(DATE(AF$2,1,1),Emissions!$A$1:$LI$1),FALSE)</f>
        <v>0</v>
      </c>
      <c r="AG1215" s="361">
        <f>+VLOOKUP($E1215,Emissions!$1:$1048576,MATCH(DATE(AG$2,1,1),Emissions!$A$1:$LI$1),FALSE)</f>
        <v>0</v>
      </c>
      <c r="AH1215" s="361">
        <f>+VLOOKUP($E1215,Emissions!$1:$1048576,MATCH(DATE(AH$2,1,1),Emissions!$A$1:$LI$1),FALSE)</f>
        <v>0</v>
      </c>
      <c r="AI1215" s="361">
        <f>+VLOOKUP($E1215,Emissions!$1:$1048576,MATCH(DATE(AI$2,1,1),Emissions!$A$1:$LI$1),FALSE)</f>
        <v>0</v>
      </c>
      <c r="AJ1215" s="361">
        <f>+VLOOKUP($E1215,Emissions!$1:$1048576,MATCH(DATE(AJ$2,1,1),Emissions!$A$1:$LI$1),FALSE)</f>
        <v>0</v>
      </c>
      <c r="AK1215" s="361">
        <f>+VLOOKUP($E1215,Emissions!$1:$1048576,MATCH(DATE(AK$2,1,1),Emissions!$A$1:$LI$1),FALSE)</f>
        <v>0</v>
      </c>
      <c r="AL1215" s="361">
        <f>+VLOOKUP($E1215,Emissions!$1:$1048576,MATCH(DATE(AL$2,1,1),Emissions!$A$1:$LI$1),FALSE)</f>
        <v>0</v>
      </c>
      <c r="AM1215" s="361">
        <f>+VLOOKUP($E1215,Emissions!$1:$1048576,MATCH(DATE(AM$2,1,1),Emissions!$A$1:$LI$1),FALSE)</f>
        <v>0</v>
      </c>
      <c r="AN1215" s="361">
        <f>+VLOOKUP($E1215,Emissions!$1:$1048576,MATCH(DATE(AN$2,1,1),Emissions!$A$1:$LI$1),FALSE)</f>
        <v>0</v>
      </c>
      <c r="AO1215" s="361">
        <f>+VLOOKUP($E1215,Emissions!$1:$1048576,MATCH(DATE(AO$2,1,1),Emissions!$A$1:$LI$1),FALSE)</f>
        <v>0</v>
      </c>
    </row>
    <row r="1216" spans="1:41" ht="15" customHeight="1" x14ac:dyDescent="0.35">
      <c r="A1216" s="411"/>
      <c r="B1216" s="170"/>
      <c r="C1216" s="138" t="s">
        <v>734</v>
      </c>
      <c r="D1216" s="114"/>
      <c r="E1216" s="50" t="s">
        <v>3642</v>
      </c>
      <c r="F1216" s="361">
        <f>+VLOOKUP($E1216,Emissions!$1:$1048576,MATCH(DATE(F$2,1,1),Emissions!$A$1:$LI$1),FALSE)</f>
        <v>0</v>
      </c>
      <c r="G1216" s="361">
        <f>+VLOOKUP($E1216,Emissions!$1:$1048576,MATCH(DATE(G$2,1,1),Emissions!$A$1:$LI$1),FALSE)</f>
        <v>0</v>
      </c>
      <c r="H1216" s="361">
        <f>+VLOOKUP($E1216,Emissions!$1:$1048576,MATCH(DATE(H$2,1,1),Emissions!$A$1:$LI$1),FALSE)</f>
        <v>0</v>
      </c>
      <c r="I1216" s="361">
        <f>+VLOOKUP($E1216,Emissions!$1:$1048576,MATCH(DATE(I$2,1,1),Emissions!$A$1:$LI$1),FALSE)</f>
        <v>0</v>
      </c>
      <c r="J1216" s="361">
        <f>+VLOOKUP($E1216,Emissions!$1:$1048576,MATCH(DATE(J$2,1,1),Emissions!$A$1:$LI$1),FALSE)</f>
        <v>0</v>
      </c>
      <c r="K1216" s="361">
        <f>+VLOOKUP($E1216,Emissions!$1:$1048576,MATCH(DATE(K$2,1,1),Emissions!$A$1:$LI$1),FALSE)</f>
        <v>0</v>
      </c>
      <c r="L1216" s="361">
        <f>+VLOOKUP($E1216,Emissions!$1:$1048576,MATCH(DATE(L$2,1,1),Emissions!$A$1:$LI$1),FALSE)</f>
        <v>0</v>
      </c>
      <c r="M1216" s="361">
        <f>+VLOOKUP($E1216,Emissions!$1:$1048576,MATCH(DATE(M$2,1,1),Emissions!$A$1:$LI$1),FALSE)</f>
        <v>0</v>
      </c>
      <c r="N1216" s="361">
        <f>+VLOOKUP($E1216,Emissions!$1:$1048576,MATCH(DATE(N$2,1,1),Emissions!$A$1:$LI$1),FALSE)</f>
        <v>0</v>
      </c>
      <c r="O1216" s="361">
        <f>+VLOOKUP($E1216,Emissions!$1:$1048576,MATCH(DATE(O$2,1,1),Emissions!$A$1:$LI$1),FALSE)</f>
        <v>0</v>
      </c>
      <c r="P1216" s="361">
        <f>+VLOOKUP($E1216,Emissions!$1:$1048576,MATCH(DATE(P$2,1,1),Emissions!$A$1:$LI$1),FALSE)</f>
        <v>0</v>
      </c>
      <c r="Q1216" s="361">
        <f>+VLOOKUP($E1216,Emissions!$1:$1048576,MATCH(DATE(Q$2,1,1),Emissions!$A$1:$LI$1),FALSE)</f>
        <v>0</v>
      </c>
      <c r="R1216" s="361">
        <f>+VLOOKUP($E1216,Emissions!$1:$1048576,MATCH(DATE(R$2,1,1),Emissions!$A$1:$LI$1),FALSE)</f>
        <v>0</v>
      </c>
      <c r="S1216" s="361">
        <f>+VLOOKUP($E1216,Emissions!$1:$1048576,MATCH(DATE(S$2,1,1),Emissions!$A$1:$LI$1),FALSE)</f>
        <v>0</v>
      </c>
      <c r="T1216" s="361">
        <f>+VLOOKUP($E1216,Emissions!$1:$1048576,MATCH(DATE(T$2,1,1),Emissions!$A$1:$LI$1),FALSE)</f>
        <v>0</v>
      </c>
      <c r="U1216" s="361">
        <f>+VLOOKUP($E1216,Emissions!$1:$1048576,MATCH(DATE(U$2,1,1),Emissions!$A$1:$LI$1),FALSE)</f>
        <v>0</v>
      </c>
      <c r="V1216" s="361">
        <f>+VLOOKUP($E1216,Emissions!$1:$1048576,MATCH(DATE(V$2,1,1),Emissions!$A$1:$LI$1),FALSE)</f>
        <v>0</v>
      </c>
      <c r="W1216" s="361">
        <f>+VLOOKUP($E1216,Emissions!$1:$1048576,MATCH(DATE(W$2,1,1),Emissions!$A$1:$LI$1),FALSE)</f>
        <v>0</v>
      </c>
      <c r="X1216" s="361">
        <f>+VLOOKUP($E1216,Emissions!$1:$1048576,MATCH(DATE(X$2,1,1),Emissions!$A$1:$LI$1),FALSE)</f>
        <v>0</v>
      </c>
      <c r="Y1216" s="361">
        <f>+VLOOKUP($E1216,Emissions!$1:$1048576,MATCH(DATE(Y$2,1,1),Emissions!$A$1:$LI$1),FALSE)</f>
        <v>0</v>
      </c>
      <c r="Z1216" s="361">
        <f>+VLOOKUP($E1216,Emissions!$1:$1048576,MATCH(DATE(Z$2,1,1),Emissions!$A$1:$LI$1),FALSE)</f>
        <v>0</v>
      </c>
      <c r="AA1216" s="361">
        <f>+VLOOKUP($E1216,Emissions!$1:$1048576,MATCH(DATE(AA$2,1,1),Emissions!$A$1:$LI$1),FALSE)</f>
        <v>0</v>
      </c>
      <c r="AB1216" s="361">
        <f>+VLOOKUP($E1216,Emissions!$1:$1048576,MATCH(DATE(AB$2,1,1),Emissions!$A$1:$LI$1),FALSE)</f>
        <v>0</v>
      </c>
      <c r="AC1216" s="361">
        <f>+VLOOKUP($E1216,Emissions!$1:$1048576,MATCH(DATE(AC$2,1,1),Emissions!$A$1:$LI$1),FALSE)</f>
        <v>0</v>
      </c>
      <c r="AD1216" s="361">
        <f>+VLOOKUP($E1216,Emissions!$1:$1048576,MATCH(DATE(AD$2,1,1),Emissions!$A$1:$LI$1),FALSE)</f>
        <v>0</v>
      </c>
      <c r="AE1216" s="361">
        <f>+VLOOKUP($E1216,Emissions!$1:$1048576,MATCH(DATE(AE$2,1,1),Emissions!$A$1:$LI$1),FALSE)</f>
        <v>0</v>
      </c>
      <c r="AF1216" s="361">
        <f>+VLOOKUP($E1216,Emissions!$1:$1048576,MATCH(DATE(AF$2,1,1),Emissions!$A$1:$LI$1),FALSE)</f>
        <v>0</v>
      </c>
      <c r="AG1216" s="361">
        <f>+VLOOKUP($E1216,Emissions!$1:$1048576,MATCH(DATE(AG$2,1,1),Emissions!$A$1:$LI$1),FALSE)</f>
        <v>0</v>
      </c>
      <c r="AH1216" s="361">
        <f>+VLOOKUP($E1216,Emissions!$1:$1048576,MATCH(DATE(AH$2,1,1),Emissions!$A$1:$LI$1),FALSE)</f>
        <v>0</v>
      </c>
      <c r="AI1216" s="361">
        <f>+VLOOKUP($E1216,Emissions!$1:$1048576,MATCH(DATE(AI$2,1,1),Emissions!$A$1:$LI$1),FALSE)</f>
        <v>0</v>
      </c>
      <c r="AJ1216" s="361">
        <f>+VLOOKUP($E1216,Emissions!$1:$1048576,MATCH(DATE(AJ$2,1,1),Emissions!$A$1:$LI$1),FALSE)</f>
        <v>0</v>
      </c>
      <c r="AK1216" s="361">
        <f>+VLOOKUP($E1216,Emissions!$1:$1048576,MATCH(DATE(AK$2,1,1),Emissions!$A$1:$LI$1),FALSE)</f>
        <v>0</v>
      </c>
      <c r="AL1216" s="361">
        <f>+VLOOKUP($E1216,Emissions!$1:$1048576,MATCH(DATE(AL$2,1,1),Emissions!$A$1:$LI$1),FALSE)</f>
        <v>0</v>
      </c>
      <c r="AM1216" s="361">
        <f>+VLOOKUP($E1216,Emissions!$1:$1048576,MATCH(DATE(AM$2,1,1),Emissions!$A$1:$LI$1),FALSE)</f>
        <v>0</v>
      </c>
      <c r="AN1216" s="361">
        <f>+VLOOKUP($E1216,Emissions!$1:$1048576,MATCH(DATE(AN$2,1,1),Emissions!$A$1:$LI$1),FALSE)</f>
        <v>0</v>
      </c>
      <c r="AO1216" s="361">
        <f>+VLOOKUP($E1216,Emissions!$1:$1048576,MATCH(DATE(AO$2,1,1),Emissions!$A$1:$LI$1),FALSE)</f>
        <v>0</v>
      </c>
    </row>
    <row r="1217" spans="1:41" ht="15" customHeight="1" x14ac:dyDescent="0.35">
      <c r="A1217" s="411"/>
      <c r="B1217" s="170"/>
      <c r="C1217" s="138" t="s">
        <v>735</v>
      </c>
      <c r="D1217" s="114"/>
      <c r="E1217" s="50" t="s">
        <v>3643</v>
      </c>
      <c r="F1217" s="361">
        <f>+VLOOKUP($E1217,Emissions!$1:$1048576,MATCH(DATE(F$2,1,1),Emissions!$A$1:$LI$1),FALSE)</f>
        <v>0</v>
      </c>
      <c r="G1217" s="361">
        <f>+VLOOKUP($E1217,Emissions!$1:$1048576,MATCH(DATE(G$2,1,1),Emissions!$A$1:$LI$1),FALSE)</f>
        <v>0</v>
      </c>
      <c r="H1217" s="361">
        <f>+VLOOKUP($E1217,Emissions!$1:$1048576,MATCH(DATE(H$2,1,1),Emissions!$A$1:$LI$1),FALSE)</f>
        <v>0</v>
      </c>
      <c r="I1217" s="361">
        <f>+VLOOKUP($E1217,Emissions!$1:$1048576,MATCH(DATE(I$2,1,1),Emissions!$A$1:$LI$1),FALSE)</f>
        <v>0</v>
      </c>
      <c r="J1217" s="361">
        <f>+VLOOKUP($E1217,Emissions!$1:$1048576,MATCH(DATE(J$2,1,1),Emissions!$A$1:$LI$1),FALSE)</f>
        <v>0</v>
      </c>
      <c r="K1217" s="361">
        <f>+VLOOKUP($E1217,Emissions!$1:$1048576,MATCH(DATE(K$2,1,1),Emissions!$A$1:$LI$1),FALSE)</f>
        <v>0</v>
      </c>
      <c r="L1217" s="361">
        <f>+VLOOKUP($E1217,Emissions!$1:$1048576,MATCH(DATE(L$2,1,1),Emissions!$A$1:$LI$1),FALSE)</f>
        <v>0</v>
      </c>
      <c r="M1217" s="361">
        <f>+VLOOKUP($E1217,Emissions!$1:$1048576,MATCH(DATE(M$2,1,1),Emissions!$A$1:$LI$1),FALSE)</f>
        <v>0</v>
      </c>
      <c r="N1217" s="361">
        <f>+VLOOKUP($E1217,Emissions!$1:$1048576,MATCH(DATE(N$2,1,1),Emissions!$A$1:$LI$1),FALSE)</f>
        <v>0</v>
      </c>
      <c r="O1217" s="361">
        <f>+VLOOKUP($E1217,Emissions!$1:$1048576,MATCH(DATE(O$2,1,1),Emissions!$A$1:$LI$1),FALSE)</f>
        <v>0</v>
      </c>
      <c r="P1217" s="361">
        <f>+VLOOKUP($E1217,Emissions!$1:$1048576,MATCH(DATE(P$2,1,1),Emissions!$A$1:$LI$1),FALSE)</f>
        <v>0</v>
      </c>
      <c r="Q1217" s="361">
        <f>+VLOOKUP($E1217,Emissions!$1:$1048576,MATCH(DATE(Q$2,1,1),Emissions!$A$1:$LI$1),FALSE)</f>
        <v>0</v>
      </c>
      <c r="R1217" s="361">
        <f>+VLOOKUP($E1217,Emissions!$1:$1048576,MATCH(DATE(R$2,1,1),Emissions!$A$1:$LI$1),FALSE)</f>
        <v>0</v>
      </c>
      <c r="S1217" s="361">
        <f>+VLOOKUP($E1217,Emissions!$1:$1048576,MATCH(DATE(S$2,1,1),Emissions!$A$1:$LI$1),FALSE)</f>
        <v>0</v>
      </c>
      <c r="T1217" s="361">
        <f>+VLOOKUP($E1217,Emissions!$1:$1048576,MATCH(DATE(T$2,1,1),Emissions!$A$1:$LI$1),FALSE)</f>
        <v>0</v>
      </c>
      <c r="U1217" s="361">
        <f>+VLOOKUP($E1217,Emissions!$1:$1048576,MATCH(DATE(U$2,1,1),Emissions!$A$1:$LI$1),FALSE)</f>
        <v>0</v>
      </c>
      <c r="V1217" s="361">
        <f>+VLOOKUP($E1217,Emissions!$1:$1048576,MATCH(DATE(V$2,1,1),Emissions!$A$1:$LI$1),FALSE)</f>
        <v>0</v>
      </c>
      <c r="W1217" s="361">
        <f>+VLOOKUP($E1217,Emissions!$1:$1048576,MATCH(DATE(W$2,1,1),Emissions!$A$1:$LI$1),FALSE)</f>
        <v>0</v>
      </c>
      <c r="X1217" s="361">
        <f>+VLOOKUP($E1217,Emissions!$1:$1048576,MATCH(DATE(X$2,1,1),Emissions!$A$1:$LI$1),FALSE)</f>
        <v>0</v>
      </c>
      <c r="Y1217" s="361">
        <f>+VLOOKUP($E1217,Emissions!$1:$1048576,MATCH(DATE(Y$2,1,1),Emissions!$A$1:$LI$1),FALSE)</f>
        <v>0</v>
      </c>
      <c r="Z1217" s="361">
        <f>+VLOOKUP($E1217,Emissions!$1:$1048576,MATCH(DATE(Z$2,1,1),Emissions!$A$1:$LI$1),FALSE)</f>
        <v>0</v>
      </c>
      <c r="AA1217" s="361">
        <f>+VLOOKUP($E1217,Emissions!$1:$1048576,MATCH(DATE(AA$2,1,1),Emissions!$A$1:$LI$1),FALSE)</f>
        <v>0</v>
      </c>
      <c r="AB1217" s="361">
        <f>+VLOOKUP($E1217,Emissions!$1:$1048576,MATCH(DATE(AB$2,1,1),Emissions!$A$1:$LI$1),FALSE)</f>
        <v>0</v>
      </c>
      <c r="AC1217" s="361">
        <f>+VLOOKUP($E1217,Emissions!$1:$1048576,MATCH(DATE(AC$2,1,1),Emissions!$A$1:$LI$1),FALSE)</f>
        <v>0</v>
      </c>
      <c r="AD1217" s="361">
        <f>+VLOOKUP($E1217,Emissions!$1:$1048576,MATCH(DATE(AD$2,1,1),Emissions!$A$1:$LI$1),FALSE)</f>
        <v>0</v>
      </c>
      <c r="AE1217" s="361">
        <f>+VLOOKUP($E1217,Emissions!$1:$1048576,MATCH(DATE(AE$2,1,1),Emissions!$A$1:$LI$1),FALSE)</f>
        <v>0</v>
      </c>
      <c r="AF1217" s="361">
        <f>+VLOOKUP($E1217,Emissions!$1:$1048576,MATCH(DATE(AF$2,1,1),Emissions!$A$1:$LI$1),FALSE)</f>
        <v>0</v>
      </c>
      <c r="AG1217" s="361">
        <f>+VLOOKUP($E1217,Emissions!$1:$1048576,MATCH(DATE(AG$2,1,1),Emissions!$A$1:$LI$1),FALSE)</f>
        <v>0</v>
      </c>
      <c r="AH1217" s="361">
        <f>+VLOOKUP($E1217,Emissions!$1:$1048576,MATCH(DATE(AH$2,1,1),Emissions!$A$1:$LI$1),FALSE)</f>
        <v>0</v>
      </c>
      <c r="AI1217" s="361">
        <f>+VLOOKUP($E1217,Emissions!$1:$1048576,MATCH(DATE(AI$2,1,1),Emissions!$A$1:$LI$1),FALSE)</f>
        <v>0</v>
      </c>
      <c r="AJ1217" s="361">
        <f>+VLOOKUP($E1217,Emissions!$1:$1048576,MATCH(DATE(AJ$2,1,1),Emissions!$A$1:$LI$1),FALSE)</f>
        <v>0</v>
      </c>
      <c r="AK1217" s="361">
        <f>+VLOOKUP($E1217,Emissions!$1:$1048576,MATCH(DATE(AK$2,1,1),Emissions!$A$1:$LI$1),FALSE)</f>
        <v>0</v>
      </c>
      <c r="AL1217" s="361">
        <f>+VLOOKUP($E1217,Emissions!$1:$1048576,MATCH(DATE(AL$2,1,1),Emissions!$A$1:$LI$1),FALSE)</f>
        <v>0</v>
      </c>
      <c r="AM1217" s="361">
        <f>+VLOOKUP($E1217,Emissions!$1:$1048576,MATCH(DATE(AM$2,1,1),Emissions!$A$1:$LI$1),FALSE)</f>
        <v>0</v>
      </c>
      <c r="AN1217" s="361">
        <f>+VLOOKUP($E1217,Emissions!$1:$1048576,MATCH(DATE(AN$2,1,1),Emissions!$A$1:$LI$1),FALSE)</f>
        <v>0</v>
      </c>
      <c r="AO1217" s="361">
        <f>+VLOOKUP($E1217,Emissions!$1:$1048576,MATCH(DATE(AO$2,1,1),Emissions!$A$1:$LI$1),FALSE)</f>
        <v>0</v>
      </c>
    </row>
    <row r="1218" spans="1:41" ht="15" customHeight="1" x14ac:dyDescent="0.35">
      <c r="A1218" s="411"/>
      <c r="B1218" s="170"/>
      <c r="C1218" s="138" t="s">
        <v>736</v>
      </c>
      <c r="D1218" s="114"/>
      <c r="E1218" s="50" t="s">
        <v>3644</v>
      </c>
      <c r="F1218" s="361">
        <f>+VLOOKUP($E1218,Emissions!$1:$1048576,MATCH(DATE(F$2,1,1),Emissions!$A$1:$LI$1),FALSE)</f>
        <v>0</v>
      </c>
      <c r="G1218" s="361">
        <f>+VLOOKUP($E1218,Emissions!$1:$1048576,MATCH(DATE(G$2,1,1),Emissions!$A$1:$LI$1),FALSE)</f>
        <v>0</v>
      </c>
      <c r="H1218" s="361">
        <f>+VLOOKUP($E1218,Emissions!$1:$1048576,MATCH(DATE(H$2,1,1),Emissions!$A$1:$LI$1),FALSE)</f>
        <v>0</v>
      </c>
      <c r="I1218" s="361">
        <f>+VLOOKUP($E1218,Emissions!$1:$1048576,MATCH(DATE(I$2,1,1),Emissions!$A$1:$LI$1),FALSE)</f>
        <v>0</v>
      </c>
      <c r="J1218" s="361">
        <f>+VLOOKUP($E1218,Emissions!$1:$1048576,MATCH(DATE(J$2,1,1),Emissions!$A$1:$LI$1),FALSE)</f>
        <v>0</v>
      </c>
      <c r="K1218" s="361">
        <f>+VLOOKUP($E1218,Emissions!$1:$1048576,MATCH(DATE(K$2,1,1),Emissions!$A$1:$LI$1),FALSE)</f>
        <v>0</v>
      </c>
      <c r="L1218" s="361">
        <f>+VLOOKUP($E1218,Emissions!$1:$1048576,MATCH(DATE(L$2,1,1),Emissions!$A$1:$LI$1),FALSE)</f>
        <v>0</v>
      </c>
      <c r="M1218" s="361">
        <f>+VLOOKUP($E1218,Emissions!$1:$1048576,MATCH(DATE(M$2,1,1),Emissions!$A$1:$LI$1),FALSE)</f>
        <v>0</v>
      </c>
      <c r="N1218" s="361">
        <f>+VLOOKUP($E1218,Emissions!$1:$1048576,MATCH(DATE(N$2,1,1),Emissions!$A$1:$LI$1),FALSE)</f>
        <v>0</v>
      </c>
      <c r="O1218" s="361">
        <f>+VLOOKUP($E1218,Emissions!$1:$1048576,MATCH(DATE(O$2,1,1),Emissions!$A$1:$LI$1),FALSE)</f>
        <v>0</v>
      </c>
      <c r="P1218" s="361">
        <f>+VLOOKUP($E1218,Emissions!$1:$1048576,MATCH(DATE(P$2,1,1),Emissions!$A$1:$LI$1),FALSE)</f>
        <v>0</v>
      </c>
      <c r="Q1218" s="361">
        <f>+VLOOKUP($E1218,Emissions!$1:$1048576,MATCH(DATE(Q$2,1,1),Emissions!$A$1:$LI$1),FALSE)</f>
        <v>0</v>
      </c>
      <c r="R1218" s="361">
        <f>+VLOOKUP($E1218,Emissions!$1:$1048576,MATCH(DATE(R$2,1,1),Emissions!$A$1:$LI$1),FALSE)</f>
        <v>0</v>
      </c>
      <c r="S1218" s="361">
        <f>+VLOOKUP($E1218,Emissions!$1:$1048576,MATCH(DATE(S$2,1,1),Emissions!$A$1:$LI$1),FALSE)</f>
        <v>0</v>
      </c>
      <c r="T1218" s="361">
        <f>+VLOOKUP($E1218,Emissions!$1:$1048576,MATCH(DATE(T$2,1,1),Emissions!$A$1:$LI$1),FALSE)</f>
        <v>0</v>
      </c>
      <c r="U1218" s="361">
        <f>+VLOOKUP($E1218,Emissions!$1:$1048576,MATCH(DATE(U$2,1,1),Emissions!$A$1:$LI$1),FALSE)</f>
        <v>0</v>
      </c>
      <c r="V1218" s="361">
        <f>+VLOOKUP($E1218,Emissions!$1:$1048576,MATCH(DATE(V$2,1,1),Emissions!$A$1:$LI$1),FALSE)</f>
        <v>0</v>
      </c>
      <c r="W1218" s="361">
        <f>+VLOOKUP($E1218,Emissions!$1:$1048576,MATCH(DATE(W$2,1,1),Emissions!$A$1:$LI$1),FALSE)</f>
        <v>0</v>
      </c>
      <c r="X1218" s="361">
        <f>+VLOOKUP($E1218,Emissions!$1:$1048576,MATCH(DATE(X$2,1,1),Emissions!$A$1:$LI$1),FALSE)</f>
        <v>0</v>
      </c>
      <c r="Y1218" s="361">
        <f>+VLOOKUP($E1218,Emissions!$1:$1048576,MATCH(DATE(Y$2,1,1),Emissions!$A$1:$LI$1),FALSE)</f>
        <v>0</v>
      </c>
      <c r="Z1218" s="361">
        <f>+VLOOKUP($E1218,Emissions!$1:$1048576,MATCH(DATE(Z$2,1,1),Emissions!$A$1:$LI$1),FALSE)</f>
        <v>0</v>
      </c>
      <c r="AA1218" s="361">
        <f>+VLOOKUP($E1218,Emissions!$1:$1048576,MATCH(DATE(AA$2,1,1),Emissions!$A$1:$LI$1),FALSE)</f>
        <v>0</v>
      </c>
      <c r="AB1218" s="361">
        <f>+VLOOKUP($E1218,Emissions!$1:$1048576,MATCH(DATE(AB$2,1,1),Emissions!$A$1:$LI$1),FALSE)</f>
        <v>0</v>
      </c>
      <c r="AC1218" s="361">
        <f>+VLOOKUP($E1218,Emissions!$1:$1048576,MATCH(DATE(AC$2,1,1),Emissions!$A$1:$LI$1),FALSE)</f>
        <v>0</v>
      </c>
      <c r="AD1218" s="361">
        <f>+VLOOKUP($E1218,Emissions!$1:$1048576,MATCH(DATE(AD$2,1,1),Emissions!$A$1:$LI$1),FALSE)</f>
        <v>0</v>
      </c>
      <c r="AE1218" s="361">
        <f>+VLOOKUP($E1218,Emissions!$1:$1048576,MATCH(DATE(AE$2,1,1),Emissions!$A$1:$LI$1),FALSE)</f>
        <v>0</v>
      </c>
      <c r="AF1218" s="361">
        <f>+VLOOKUP($E1218,Emissions!$1:$1048576,MATCH(DATE(AF$2,1,1),Emissions!$A$1:$LI$1),FALSE)</f>
        <v>0</v>
      </c>
      <c r="AG1218" s="361">
        <f>+VLOOKUP($E1218,Emissions!$1:$1048576,MATCH(DATE(AG$2,1,1),Emissions!$A$1:$LI$1),FALSE)</f>
        <v>0</v>
      </c>
      <c r="AH1218" s="361">
        <f>+VLOOKUP($E1218,Emissions!$1:$1048576,MATCH(DATE(AH$2,1,1),Emissions!$A$1:$LI$1),FALSE)</f>
        <v>0</v>
      </c>
      <c r="AI1218" s="361">
        <f>+VLOOKUP($E1218,Emissions!$1:$1048576,MATCH(DATE(AI$2,1,1),Emissions!$A$1:$LI$1),FALSE)</f>
        <v>0</v>
      </c>
      <c r="AJ1218" s="361">
        <f>+VLOOKUP($E1218,Emissions!$1:$1048576,MATCH(DATE(AJ$2,1,1),Emissions!$A$1:$LI$1),FALSE)</f>
        <v>0</v>
      </c>
      <c r="AK1218" s="361">
        <f>+VLOOKUP($E1218,Emissions!$1:$1048576,MATCH(DATE(AK$2,1,1),Emissions!$A$1:$LI$1),FALSE)</f>
        <v>0</v>
      </c>
      <c r="AL1218" s="361">
        <f>+VLOOKUP($E1218,Emissions!$1:$1048576,MATCH(DATE(AL$2,1,1),Emissions!$A$1:$LI$1),FALSE)</f>
        <v>0</v>
      </c>
      <c r="AM1218" s="361">
        <f>+VLOOKUP($E1218,Emissions!$1:$1048576,MATCH(DATE(AM$2,1,1),Emissions!$A$1:$LI$1),FALSE)</f>
        <v>0</v>
      </c>
      <c r="AN1218" s="361">
        <f>+VLOOKUP($E1218,Emissions!$1:$1048576,MATCH(DATE(AN$2,1,1),Emissions!$A$1:$LI$1),FALSE)</f>
        <v>0</v>
      </c>
      <c r="AO1218" s="361">
        <f>+VLOOKUP($E1218,Emissions!$1:$1048576,MATCH(DATE(AO$2,1,1),Emissions!$A$1:$LI$1),FALSE)</f>
        <v>0</v>
      </c>
    </row>
    <row r="1219" spans="1:41" s="92" customFormat="1" ht="15" customHeight="1" x14ac:dyDescent="0.35">
      <c r="A1219" s="411"/>
      <c r="B1219" s="170"/>
      <c r="C1219" s="137" t="s">
        <v>3334</v>
      </c>
      <c r="D1219" s="147"/>
      <c r="E1219" s="136" t="s">
        <v>3645</v>
      </c>
      <c r="F1219" s="327">
        <f>+VLOOKUP($E1219,Emissions!$1:$1048576,MATCH(DATE(F$2,1,1),Emissions!$A$1:$LI$1),FALSE)</f>
        <v>0</v>
      </c>
      <c r="G1219" s="327">
        <f>+VLOOKUP($E1219,Emissions!$1:$1048576,MATCH(DATE(G$2,1,1),Emissions!$A$1:$LI$1),FALSE)</f>
        <v>0</v>
      </c>
      <c r="H1219" s="327">
        <f>+VLOOKUP($E1219,Emissions!$1:$1048576,MATCH(DATE(H$2,1,1),Emissions!$A$1:$LI$1),FALSE)</f>
        <v>0</v>
      </c>
      <c r="I1219" s="327">
        <f>+VLOOKUP($E1219,Emissions!$1:$1048576,MATCH(DATE(I$2,1,1),Emissions!$A$1:$LI$1),FALSE)</f>
        <v>0</v>
      </c>
      <c r="J1219" s="327">
        <f>+VLOOKUP($E1219,Emissions!$1:$1048576,MATCH(DATE(J$2,1,1),Emissions!$A$1:$LI$1),FALSE)</f>
        <v>0</v>
      </c>
      <c r="K1219" s="327">
        <f>+VLOOKUP($E1219,Emissions!$1:$1048576,MATCH(DATE(K$2,1,1),Emissions!$A$1:$LI$1),FALSE)</f>
        <v>0</v>
      </c>
      <c r="L1219" s="327">
        <f>+VLOOKUP($E1219,Emissions!$1:$1048576,MATCH(DATE(L$2,1,1),Emissions!$A$1:$LI$1),FALSE)</f>
        <v>0</v>
      </c>
      <c r="M1219" s="327">
        <f>+VLOOKUP($E1219,Emissions!$1:$1048576,MATCH(DATE(M$2,1,1),Emissions!$A$1:$LI$1),FALSE)</f>
        <v>0</v>
      </c>
      <c r="N1219" s="327">
        <f>+VLOOKUP($E1219,Emissions!$1:$1048576,MATCH(DATE(N$2,1,1),Emissions!$A$1:$LI$1),FALSE)</f>
        <v>0</v>
      </c>
      <c r="O1219" s="327">
        <f>+VLOOKUP($E1219,Emissions!$1:$1048576,MATCH(DATE(O$2,1,1),Emissions!$A$1:$LI$1),FALSE)</f>
        <v>0</v>
      </c>
      <c r="P1219" s="327">
        <f>+VLOOKUP($E1219,Emissions!$1:$1048576,MATCH(DATE(P$2,1,1),Emissions!$A$1:$LI$1),FALSE)</f>
        <v>0</v>
      </c>
      <c r="Q1219" s="327">
        <f>+VLOOKUP($E1219,Emissions!$1:$1048576,MATCH(DATE(Q$2,1,1),Emissions!$A$1:$LI$1),FALSE)</f>
        <v>0</v>
      </c>
      <c r="R1219" s="327">
        <f>+VLOOKUP($E1219,Emissions!$1:$1048576,MATCH(DATE(R$2,1,1),Emissions!$A$1:$LI$1),FALSE)</f>
        <v>0</v>
      </c>
      <c r="S1219" s="327">
        <f>+VLOOKUP($E1219,Emissions!$1:$1048576,MATCH(DATE(S$2,1,1),Emissions!$A$1:$LI$1),FALSE)</f>
        <v>0</v>
      </c>
      <c r="T1219" s="327">
        <f>+VLOOKUP($E1219,Emissions!$1:$1048576,MATCH(DATE(T$2,1,1),Emissions!$A$1:$LI$1),FALSE)</f>
        <v>0</v>
      </c>
      <c r="U1219" s="327">
        <f>+VLOOKUP($E1219,Emissions!$1:$1048576,MATCH(DATE(U$2,1,1),Emissions!$A$1:$LI$1),FALSE)</f>
        <v>0</v>
      </c>
      <c r="V1219" s="327">
        <f>+VLOOKUP($E1219,Emissions!$1:$1048576,MATCH(DATE(V$2,1,1),Emissions!$A$1:$LI$1),FALSE)</f>
        <v>0</v>
      </c>
      <c r="W1219" s="327">
        <f>+VLOOKUP($E1219,Emissions!$1:$1048576,MATCH(DATE(W$2,1,1),Emissions!$A$1:$LI$1),FALSE)</f>
        <v>0</v>
      </c>
      <c r="X1219" s="327">
        <f>+VLOOKUP($E1219,Emissions!$1:$1048576,MATCH(DATE(X$2,1,1),Emissions!$A$1:$LI$1),FALSE)</f>
        <v>0</v>
      </c>
      <c r="Y1219" s="327">
        <f>+VLOOKUP($E1219,Emissions!$1:$1048576,MATCH(DATE(Y$2,1,1),Emissions!$A$1:$LI$1),FALSE)</f>
        <v>0</v>
      </c>
      <c r="Z1219" s="327">
        <f>+VLOOKUP($E1219,Emissions!$1:$1048576,MATCH(DATE(Z$2,1,1),Emissions!$A$1:$LI$1),FALSE)</f>
        <v>0</v>
      </c>
      <c r="AA1219" s="327">
        <f>+VLOOKUP($E1219,Emissions!$1:$1048576,MATCH(DATE(AA$2,1,1),Emissions!$A$1:$LI$1),FALSE)</f>
        <v>0</v>
      </c>
      <c r="AB1219" s="327">
        <f>+VLOOKUP($E1219,Emissions!$1:$1048576,MATCH(DATE(AB$2,1,1),Emissions!$A$1:$LI$1),FALSE)</f>
        <v>0</v>
      </c>
      <c r="AC1219" s="327">
        <f>+VLOOKUP($E1219,Emissions!$1:$1048576,MATCH(DATE(AC$2,1,1),Emissions!$A$1:$LI$1),FALSE)</f>
        <v>0</v>
      </c>
      <c r="AD1219" s="327">
        <f>+VLOOKUP($E1219,Emissions!$1:$1048576,MATCH(DATE(AD$2,1,1),Emissions!$A$1:$LI$1),FALSE)</f>
        <v>0</v>
      </c>
      <c r="AE1219" s="327">
        <f>+VLOOKUP($E1219,Emissions!$1:$1048576,MATCH(DATE(AE$2,1,1),Emissions!$A$1:$LI$1),FALSE)</f>
        <v>0</v>
      </c>
      <c r="AF1219" s="327">
        <f>+VLOOKUP($E1219,Emissions!$1:$1048576,MATCH(DATE(AF$2,1,1),Emissions!$A$1:$LI$1),FALSE)</f>
        <v>0</v>
      </c>
      <c r="AG1219" s="327">
        <f>+VLOOKUP($E1219,Emissions!$1:$1048576,MATCH(DATE(AG$2,1,1),Emissions!$A$1:$LI$1),FALSE)</f>
        <v>0</v>
      </c>
      <c r="AH1219" s="327">
        <f>+VLOOKUP($E1219,Emissions!$1:$1048576,MATCH(DATE(AH$2,1,1),Emissions!$A$1:$LI$1),FALSE)</f>
        <v>0</v>
      </c>
      <c r="AI1219" s="327">
        <f>+VLOOKUP($E1219,Emissions!$1:$1048576,MATCH(DATE(AI$2,1,1),Emissions!$A$1:$LI$1),FALSE)</f>
        <v>0</v>
      </c>
      <c r="AJ1219" s="327">
        <f>+VLOOKUP($E1219,Emissions!$1:$1048576,MATCH(DATE(AJ$2,1,1),Emissions!$A$1:$LI$1),FALSE)</f>
        <v>0</v>
      </c>
      <c r="AK1219" s="327">
        <f>+VLOOKUP($E1219,Emissions!$1:$1048576,MATCH(DATE(AK$2,1,1),Emissions!$A$1:$LI$1),FALSE)</f>
        <v>0</v>
      </c>
      <c r="AL1219" s="327">
        <f>+VLOOKUP($E1219,Emissions!$1:$1048576,MATCH(DATE(AL$2,1,1),Emissions!$A$1:$LI$1),FALSE)</f>
        <v>0</v>
      </c>
      <c r="AM1219" s="327">
        <f>+VLOOKUP($E1219,Emissions!$1:$1048576,MATCH(DATE(AM$2,1,1),Emissions!$A$1:$LI$1),FALSE)</f>
        <v>0</v>
      </c>
      <c r="AN1219" s="327">
        <f>+VLOOKUP($E1219,Emissions!$1:$1048576,MATCH(DATE(AN$2,1,1),Emissions!$A$1:$LI$1),FALSE)</f>
        <v>0</v>
      </c>
      <c r="AO1219" s="327">
        <f>+VLOOKUP($E1219,Emissions!$1:$1048576,MATCH(DATE(AO$2,1,1),Emissions!$A$1:$LI$1),FALSE)</f>
        <v>0</v>
      </c>
    </row>
    <row r="1220" spans="1:41" ht="15" customHeight="1" x14ac:dyDescent="0.35">
      <c r="A1220" s="411"/>
      <c r="B1220" s="170"/>
      <c r="C1220" s="138" t="s">
        <v>602</v>
      </c>
      <c r="D1220" s="114"/>
      <c r="E1220" s="50" t="s">
        <v>3646</v>
      </c>
      <c r="F1220" s="361">
        <f>+VLOOKUP($E1220,Emissions!$1:$1048576,MATCH(DATE(F$2,1,1),Emissions!$A$1:$LI$1),FALSE)</f>
        <v>0</v>
      </c>
      <c r="G1220" s="361">
        <f>+VLOOKUP($E1220,Emissions!$1:$1048576,MATCH(DATE(G$2,1,1),Emissions!$A$1:$LI$1),FALSE)</f>
        <v>0</v>
      </c>
      <c r="H1220" s="361">
        <f>+VLOOKUP($E1220,Emissions!$1:$1048576,MATCH(DATE(H$2,1,1),Emissions!$A$1:$LI$1),FALSE)</f>
        <v>0</v>
      </c>
      <c r="I1220" s="361">
        <f>+VLOOKUP($E1220,Emissions!$1:$1048576,MATCH(DATE(I$2,1,1),Emissions!$A$1:$LI$1),FALSE)</f>
        <v>0</v>
      </c>
      <c r="J1220" s="361">
        <f>+VLOOKUP($E1220,Emissions!$1:$1048576,MATCH(DATE(J$2,1,1),Emissions!$A$1:$LI$1),FALSE)</f>
        <v>0</v>
      </c>
      <c r="K1220" s="361">
        <f>+VLOOKUP($E1220,Emissions!$1:$1048576,MATCH(DATE(K$2,1,1),Emissions!$A$1:$LI$1),FALSE)</f>
        <v>0</v>
      </c>
      <c r="L1220" s="361">
        <f>+VLOOKUP($E1220,Emissions!$1:$1048576,MATCH(DATE(L$2,1,1),Emissions!$A$1:$LI$1),FALSE)</f>
        <v>0</v>
      </c>
      <c r="M1220" s="361">
        <f>+VLOOKUP($E1220,Emissions!$1:$1048576,MATCH(DATE(M$2,1,1),Emissions!$A$1:$LI$1),FALSE)</f>
        <v>0</v>
      </c>
      <c r="N1220" s="361">
        <f>+VLOOKUP($E1220,Emissions!$1:$1048576,MATCH(DATE(N$2,1,1),Emissions!$A$1:$LI$1),FALSE)</f>
        <v>0</v>
      </c>
      <c r="O1220" s="361">
        <f>+VLOOKUP($E1220,Emissions!$1:$1048576,MATCH(DATE(O$2,1,1),Emissions!$A$1:$LI$1),FALSE)</f>
        <v>0</v>
      </c>
      <c r="P1220" s="361">
        <f>+VLOOKUP($E1220,Emissions!$1:$1048576,MATCH(DATE(P$2,1,1),Emissions!$A$1:$LI$1),FALSE)</f>
        <v>0</v>
      </c>
      <c r="Q1220" s="361">
        <f>+VLOOKUP($E1220,Emissions!$1:$1048576,MATCH(DATE(Q$2,1,1),Emissions!$A$1:$LI$1),FALSE)</f>
        <v>0</v>
      </c>
      <c r="R1220" s="361">
        <f>+VLOOKUP($E1220,Emissions!$1:$1048576,MATCH(DATE(R$2,1,1),Emissions!$A$1:$LI$1),FALSE)</f>
        <v>0</v>
      </c>
      <c r="S1220" s="361">
        <f>+VLOOKUP($E1220,Emissions!$1:$1048576,MATCH(DATE(S$2,1,1),Emissions!$A$1:$LI$1),FALSE)</f>
        <v>0</v>
      </c>
      <c r="T1220" s="361">
        <f>+VLOOKUP($E1220,Emissions!$1:$1048576,MATCH(DATE(T$2,1,1),Emissions!$A$1:$LI$1),FALSE)</f>
        <v>0</v>
      </c>
      <c r="U1220" s="361">
        <f>+VLOOKUP($E1220,Emissions!$1:$1048576,MATCH(DATE(U$2,1,1),Emissions!$A$1:$LI$1),FALSE)</f>
        <v>0</v>
      </c>
      <c r="V1220" s="361">
        <f>+VLOOKUP($E1220,Emissions!$1:$1048576,MATCH(DATE(V$2,1,1),Emissions!$A$1:$LI$1),FALSE)</f>
        <v>0</v>
      </c>
      <c r="W1220" s="361">
        <f>+VLOOKUP($E1220,Emissions!$1:$1048576,MATCH(DATE(W$2,1,1),Emissions!$A$1:$LI$1),FALSE)</f>
        <v>0</v>
      </c>
      <c r="X1220" s="361">
        <f>+VLOOKUP($E1220,Emissions!$1:$1048576,MATCH(DATE(X$2,1,1),Emissions!$A$1:$LI$1),FALSE)</f>
        <v>0</v>
      </c>
      <c r="Y1220" s="361">
        <f>+VLOOKUP($E1220,Emissions!$1:$1048576,MATCH(DATE(Y$2,1,1),Emissions!$A$1:$LI$1),FALSE)</f>
        <v>0</v>
      </c>
      <c r="Z1220" s="361">
        <f>+VLOOKUP($E1220,Emissions!$1:$1048576,MATCH(DATE(Z$2,1,1),Emissions!$A$1:$LI$1),FALSE)</f>
        <v>0</v>
      </c>
      <c r="AA1220" s="361">
        <f>+VLOOKUP($E1220,Emissions!$1:$1048576,MATCH(DATE(AA$2,1,1),Emissions!$A$1:$LI$1),FALSE)</f>
        <v>0</v>
      </c>
      <c r="AB1220" s="361">
        <f>+VLOOKUP($E1220,Emissions!$1:$1048576,MATCH(DATE(AB$2,1,1),Emissions!$A$1:$LI$1),FALSE)</f>
        <v>0</v>
      </c>
      <c r="AC1220" s="361">
        <f>+VLOOKUP($E1220,Emissions!$1:$1048576,MATCH(DATE(AC$2,1,1),Emissions!$A$1:$LI$1),FALSE)</f>
        <v>0</v>
      </c>
      <c r="AD1220" s="361">
        <f>+VLOOKUP($E1220,Emissions!$1:$1048576,MATCH(DATE(AD$2,1,1),Emissions!$A$1:$LI$1),FALSE)</f>
        <v>0</v>
      </c>
      <c r="AE1220" s="361">
        <f>+VLOOKUP($E1220,Emissions!$1:$1048576,MATCH(DATE(AE$2,1,1),Emissions!$A$1:$LI$1),FALSE)</f>
        <v>0</v>
      </c>
      <c r="AF1220" s="361">
        <f>+VLOOKUP($E1220,Emissions!$1:$1048576,MATCH(DATE(AF$2,1,1),Emissions!$A$1:$LI$1),FALSE)</f>
        <v>0</v>
      </c>
      <c r="AG1220" s="361">
        <f>+VLOOKUP($E1220,Emissions!$1:$1048576,MATCH(DATE(AG$2,1,1),Emissions!$A$1:$LI$1),FALSE)</f>
        <v>0</v>
      </c>
      <c r="AH1220" s="361">
        <f>+VLOOKUP($E1220,Emissions!$1:$1048576,MATCH(DATE(AH$2,1,1),Emissions!$A$1:$LI$1),FALSE)</f>
        <v>0</v>
      </c>
      <c r="AI1220" s="361">
        <f>+VLOOKUP($E1220,Emissions!$1:$1048576,MATCH(DATE(AI$2,1,1),Emissions!$A$1:$LI$1),FALSE)</f>
        <v>0</v>
      </c>
      <c r="AJ1220" s="361">
        <f>+VLOOKUP($E1220,Emissions!$1:$1048576,MATCH(DATE(AJ$2,1,1),Emissions!$A$1:$LI$1),FALSE)</f>
        <v>0</v>
      </c>
      <c r="AK1220" s="361">
        <f>+VLOOKUP($E1220,Emissions!$1:$1048576,MATCH(DATE(AK$2,1,1),Emissions!$A$1:$LI$1),FALSE)</f>
        <v>0</v>
      </c>
      <c r="AL1220" s="361">
        <f>+VLOOKUP($E1220,Emissions!$1:$1048576,MATCH(DATE(AL$2,1,1),Emissions!$A$1:$LI$1),FALSE)</f>
        <v>0</v>
      </c>
      <c r="AM1220" s="361">
        <f>+VLOOKUP($E1220,Emissions!$1:$1048576,MATCH(DATE(AM$2,1,1),Emissions!$A$1:$LI$1),FALSE)</f>
        <v>0</v>
      </c>
      <c r="AN1220" s="361">
        <f>+VLOOKUP($E1220,Emissions!$1:$1048576,MATCH(DATE(AN$2,1,1),Emissions!$A$1:$LI$1),FALSE)</f>
        <v>0</v>
      </c>
      <c r="AO1220" s="361">
        <f>+VLOOKUP($E1220,Emissions!$1:$1048576,MATCH(DATE(AO$2,1,1),Emissions!$A$1:$LI$1),FALSE)</f>
        <v>0</v>
      </c>
    </row>
    <row r="1221" spans="1:41" ht="15" customHeight="1" x14ac:dyDescent="0.35">
      <c r="A1221" s="411"/>
      <c r="B1221" s="170"/>
      <c r="C1221" s="138" t="s">
        <v>603</v>
      </c>
      <c r="D1221" s="114"/>
      <c r="E1221" s="50" t="s">
        <v>3647</v>
      </c>
      <c r="F1221" s="361">
        <f>+VLOOKUP($E1221,Emissions!$1:$1048576,MATCH(DATE(F$2,1,1),Emissions!$A$1:$LI$1),FALSE)</f>
        <v>0</v>
      </c>
      <c r="G1221" s="361">
        <f>+VLOOKUP($E1221,Emissions!$1:$1048576,MATCH(DATE(G$2,1,1),Emissions!$A$1:$LI$1),FALSE)</f>
        <v>0</v>
      </c>
      <c r="H1221" s="361">
        <f>+VLOOKUP($E1221,Emissions!$1:$1048576,MATCH(DATE(H$2,1,1),Emissions!$A$1:$LI$1),FALSE)</f>
        <v>0</v>
      </c>
      <c r="I1221" s="361">
        <f>+VLOOKUP($E1221,Emissions!$1:$1048576,MATCH(DATE(I$2,1,1),Emissions!$A$1:$LI$1),FALSE)</f>
        <v>0</v>
      </c>
      <c r="J1221" s="361">
        <f>+VLOOKUP($E1221,Emissions!$1:$1048576,MATCH(DATE(J$2,1,1),Emissions!$A$1:$LI$1),FALSE)</f>
        <v>0</v>
      </c>
      <c r="K1221" s="361">
        <f>+VLOOKUP($E1221,Emissions!$1:$1048576,MATCH(DATE(K$2,1,1),Emissions!$A$1:$LI$1),FALSE)</f>
        <v>0</v>
      </c>
      <c r="L1221" s="361">
        <f>+VLOOKUP($E1221,Emissions!$1:$1048576,MATCH(DATE(L$2,1,1),Emissions!$A$1:$LI$1),FALSE)</f>
        <v>0</v>
      </c>
      <c r="M1221" s="361">
        <f>+VLOOKUP($E1221,Emissions!$1:$1048576,MATCH(DATE(M$2,1,1),Emissions!$A$1:$LI$1),FALSE)</f>
        <v>0</v>
      </c>
      <c r="N1221" s="361">
        <f>+VLOOKUP($E1221,Emissions!$1:$1048576,MATCH(DATE(N$2,1,1),Emissions!$A$1:$LI$1),FALSE)</f>
        <v>0</v>
      </c>
      <c r="O1221" s="361">
        <f>+VLOOKUP($E1221,Emissions!$1:$1048576,MATCH(DATE(O$2,1,1),Emissions!$A$1:$LI$1),FALSE)</f>
        <v>0</v>
      </c>
      <c r="P1221" s="361">
        <f>+VLOOKUP($E1221,Emissions!$1:$1048576,MATCH(DATE(P$2,1,1),Emissions!$A$1:$LI$1),FALSE)</f>
        <v>0</v>
      </c>
      <c r="Q1221" s="361">
        <f>+VLOOKUP($E1221,Emissions!$1:$1048576,MATCH(DATE(Q$2,1,1),Emissions!$A$1:$LI$1),FALSE)</f>
        <v>0</v>
      </c>
      <c r="R1221" s="361">
        <f>+VLOOKUP($E1221,Emissions!$1:$1048576,MATCH(DATE(R$2,1,1),Emissions!$A$1:$LI$1),FALSE)</f>
        <v>0</v>
      </c>
      <c r="S1221" s="361">
        <f>+VLOOKUP($E1221,Emissions!$1:$1048576,MATCH(DATE(S$2,1,1),Emissions!$A$1:$LI$1),FALSE)</f>
        <v>0</v>
      </c>
      <c r="T1221" s="361">
        <f>+VLOOKUP($E1221,Emissions!$1:$1048576,MATCH(DATE(T$2,1,1),Emissions!$A$1:$LI$1),FALSE)</f>
        <v>0</v>
      </c>
      <c r="U1221" s="361">
        <f>+VLOOKUP($E1221,Emissions!$1:$1048576,MATCH(DATE(U$2,1,1),Emissions!$A$1:$LI$1),FALSE)</f>
        <v>0</v>
      </c>
      <c r="V1221" s="361">
        <f>+VLOOKUP($E1221,Emissions!$1:$1048576,MATCH(DATE(V$2,1,1),Emissions!$A$1:$LI$1),FALSE)</f>
        <v>0</v>
      </c>
      <c r="W1221" s="361">
        <f>+VLOOKUP($E1221,Emissions!$1:$1048576,MATCH(DATE(W$2,1,1),Emissions!$A$1:$LI$1),FALSE)</f>
        <v>0</v>
      </c>
      <c r="X1221" s="361">
        <f>+VLOOKUP($E1221,Emissions!$1:$1048576,MATCH(DATE(X$2,1,1),Emissions!$A$1:$LI$1),FALSE)</f>
        <v>0</v>
      </c>
      <c r="Y1221" s="361">
        <f>+VLOOKUP($E1221,Emissions!$1:$1048576,MATCH(DATE(Y$2,1,1),Emissions!$A$1:$LI$1),FALSE)</f>
        <v>0</v>
      </c>
      <c r="Z1221" s="361">
        <f>+VLOOKUP($E1221,Emissions!$1:$1048576,MATCH(DATE(Z$2,1,1),Emissions!$A$1:$LI$1),FALSE)</f>
        <v>0</v>
      </c>
      <c r="AA1221" s="361">
        <f>+VLOOKUP($E1221,Emissions!$1:$1048576,MATCH(DATE(AA$2,1,1),Emissions!$A$1:$LI$1),FALSE)</f>
        <v>0</v>
      </c>
      <c r="AB1221" s="361">
        <f>+VLOOKUP($E1221,Emissions!$1:$1048576,MATCH(DATE(AB$2,1,1),Emissions!$A$1:$LI$1),FALSE)</f>
        <v>0</v>
      </c>
      <c r="AC1221" s="361">
        <f>+VLOOKUP($E1221,Emissions!$1:$1048576,MATCH(DATE(AC$2,1,1),Emissions!$A$1:$LI$1),FALSE)</f>
        <v>0</v>
      </c>
      <c r="AD1221" s="361">
        <f>+VLOOKUP($E1221,Emissions!$1:$1048576,MATCH(DATE(AD$2,1,1),Emissions!$A$1:$LI$1),FALSE)</f>
        <v>0</v>
      </c>
      <c r="AE1221" s="361">
        <f>+VLOOKUP($E1221,Emissions!$1:$1048576,MATCH(DATE(AE$2,1,1),Emissions!$A$1:$LI$1),FALSE)</f>
        <v>0</v>
      </c>
      <c r="AF1221" s="361">
        <f>+VLOOKUP($E1221,Emissions!$1:$1048576,MATCH(DATE(AF$2,1,1),Emissions!$A$1:$LI$1),FALSE)</f>
        <v>0</v>
      </c>
      <c r="AG1221" s="361">
        <f>+VLOOKUP($E1221,Emissions!$1:$1048576,MATCH(DATE(AG$2,1,1),Emissions!$A$1:$LI$1),FALSE)</f>
        <v>0</v>
      </c>
      <c r="AH1221" s="361">
        <f>+VLOOKUP($E1221,Emissions!$1:$1048576,MATCH(DATE(AH$2,1,1),Emissions!$A$1:$LI$1),FALSE)</f>
        <v>0</v>
      </c>
      <c r="AI1221" s="361">
        <f>+VLOOKUP($E1221,Emissions!$1:$1048576,MATCH(DATE(AI$2,1,1),Emissions!$A$1:$LI$1),FALSE)</f>
        <v>0</v>
      </c>
      <c r="AJ1221" s="361">
        <f>+VLOOKUP($E1221,Emissions!$1:$1048576,MATCH(DATE(AJ$2,1,1),Emissions!$A$1:$LI$1),FALSE)</f>
        <v>0</v>
      </c>
      <c r="AK1221" s="361">
        <f>+VLOOKUP($E1221,Emissions!$1:$1048576,MATCH(DATE(AK$2,1,1),Emissions!$A$1:$LI$1),FALSE)</f>
        <v>0</v>
      </c>
      <c r="AL1221" s="361">
        <f>+VLOOKUP($E1221,Emissions!$1:$1048576,MATCH(DATE(AL$2,1,1),Emissions!$A$1:$LI$1),FALSE)</f>
        <v>0</v>
      </c>
      <c r="AM1221" s="361">
        <f>+VLOOKUP($E1221,Emissions!$1:$1048576,MATCH(DATE(AM$2,1,1),Emissions!$A$1:$LI$1),FALSE)</f>
        <v>0</v>
      </c>
      <c r="AN1221" s="361">
        <f>+VLOOKUP($E1221,Emissions!$1:$1048576,MATCH(DATE(AN$2,1,1),Emissions!$A$1:$LI$1),FALSE)</f>
        <v>0</v>
      </c>
      <c r="AO1221" s="361">
        <f>+VLOOKUP($E1221,Emissions!$1:$1048576,MATCH(DATE(AO$2,1,1),Emissions!$A$1:$LI$1),FALSE)</f>
        <v>0</v>
      </c>
    </row>
    <row r="1222" spans="1:41" ht="15" customHeight="1" x14ac:dyDescent="0.35">
      <c r="A1222" s="411"/>
      <c r="B1222" s="170"/>
      <c r="C1222" s="138" t="s">
        <v>604</v>
      </c>
      <c r="D1222" s="114"/>
      <c r="E1222" s="50" t="s">
        <v>3648</v>
      </c>
      <c r="F1222" s="361">
        <f>+VLOOKUP($E1222,Emissions!$1:$1048576,MATCH(DATE(F$2,1,1),Emissions!$A$1:$LI$1),FALSE)</f>
        <v>0</v>
      </c>
      <c r="G1222" s="361">
        <f>+VLOOKUP($E1222,Emissions!$1:$1048576,MATCH(DATE(G$2,1,1),Emissions!$A$1:$LI$1),FALSE)</f>
        <v>0</v>
      </c>
      <c r="H1222" s="361">
        <f>+VLOOKUP($E1222,Emissions!$1:$1048576,MATCH(DATE(H$2,1,1),Emissions!$A$1:$LI$1),FALSE)</f>
        <v>0</v>
      </c>
      <c r="I1222" s="361">
        <f>+VLOOKUP($E1222,Emissions!$1:$1048576,MATCH(DATE(I$2,1,1),Emissions!$A$1:$LI$1),FALSE)</f>
        <v>0</v>
      </c>
      <c r="J1222" s="361">
        <f>+VLOOKUP($E1222,Emissions!$1:$1048576,MATCH(DATE(J$2,1,1),Emissions!$A$1:$LI$1),FALSE)</f>
        <v>0</v>
      </c>
      <c r="K1222" s="361">
        <f>+VLOOKUP($E1222,Emissions!$1:$1048576,MATCH(DATE(K$2,1,1),Emissions!$A$1:$LI$1),FALSE)</f>
        <v>0</v>
      </c>
      <c r="L1222" s="361">
        <f>+VLOOKUP($E1222,Emissions!$1:$1048576,MATCH(DATE(L$2,1,1),Emissions!$A$1:$LI$1),FALSE)</f>
        <v>0</v>
      </c>
      <c r="M1222" s="361">
        <f>+VLOOKUP($E1222,Emissions!$1:$1048576,MATCH(DATE(M$2,1,1),Emissions!$A$1:$LI$1),FALSE)</f>
        <v>0</v>
      </c>
      <c r="N1222" s="361">
        <f>+VLOOKUP($E1222,Emissions!$1:$1048576,MATCH(DATE(N$2,1,1),Emissions!$A$1:$LI$1),FALSE)</f>
        <v>0</v>
      </c>
      <c r="O1222" s="361">
        <f>+VLOOKUP($E1222,Emissions!$1:$1048576,MATCH(DATE(O$2,1,1),Emissions!$A$1:$LI$1),FALSE)</f>
        <v>0</v>
      </c>
      <c r="P1222" s="361">
        <f>+VLOOKUP($E1222,Emissions!$1:$1048576,MATCH(DATE(P$2,1,1),Emissions!$A$1:$LI$1),FALSE)</f>
        <v>0</v>
      </c>
      <c r="Q1222" s="361">
        <f>+VLOOKUP($E1222,Emissions!$1:$1048576,MATCH(DATE(Q$2,1,1),Emissions!$A$1:$LI$1),FALSE)</f>
        <v>0</v>
      </c>
      <c r="R1222" s="361">
        <f>+VLOOKUP($E1222,Emissions!$1:$1048576,MATCH(DATE(R$2,1,1),Emissions!$A$1:$LI$1),FALSE)</f>
        <v>0</v>
      </c>
      <c r="S1222" s="361">
        <f>+VLOOKUP($E1222,Emissions!$1:$1048576,MATCH(DATE(S$2,1,1),Emissions!$A$1:$LI$1),FALSE)</f>
        <v>0</v>
      </c>
      <c r="T1222" s="361">
        <f>+VLOOKUP($E1222,Emissions!$1:$1048576,MATCH(DATE(T$2,1,1),Emissions!$A$1:$LI$1),FALSE)</f>
        <v>0</v>
      </c>
      <c r="U1222" s="361">
        <f>+VLOOKUP($E1222,Emissions!$1:$1048576,MATCH(DATE(U$2,1,1),Emissions!$A$1:$LI$1),FALSE)</f>
        <v>0</v>
      </c>
      <c r="V1222" s="361">
        <f>+VLOOKUP($E1222,Emissions!$1:$1048576,MATCH(DATE(V$2,1,1),Emissions!$A$1:$LI$1),FALSE)</f>
        <v>0</v>
      </c>
      <c r="W1222" s="361">
        <f>+VLOOKUP($E1222,Emissions!$1:$1048576,MATCH(DATE(W$2,1,1),Emissions!$A$1:$LI$1),FALSE)</f>
        <v>0</v>
      </c>
      <c r="X1222" s="361">
        <f>+VLOOKUP($E1222,Emissions!$1:$1048576,MATCH(DATE(X$2,1,1),Emissions!$A$1:$LI$1),FALSE)</f>
        <v>0</v>
      </c>
      <c r="Y1222" s="361">
        <f>+VLOOKUP($E1222,Emissions!$1:$1048576,MATCH(DATE(Y$2,1,1),Emissions!$A$1:$LI$1),FALSE)</f>
        <v>0</v>
      </c>
      <c r="Z1222" s="361">
        <f>+VLOOKUP($E1222,Emissions!$1:$1048576,MATCH(DATE(Z$2,1,1),Emissions!$A$1:$LI$1),FALSE)</f>
        <v>0</v>
      </c>
      <c r="AA1222" s="361">
        <f>+VLOOKUP($E1222,Emissions!$1:$1048576,MATCH(DATE(AA$2,1,1),Emissions!$A$1:$LI$1),FALSE)</f>
        <v>0</v>
      </c>
      <c r="AB1222" s="361">
        <f>+VLOOKUP($E1222,Emissions!$1:$1048576,MATCH(DATE(AB$2,1,1),Emissions!$A$1:$LI$1),FALSE)</f>
        <v>0</v>
      </c>
      <c r="AC1222" s="361">
        <f>+VLOOKUP($E1222,Emissions!$1:$1048576,MATCH(DATE(AC$2,1,1),Emissions!$A$1:$LI$1),FALSE)</f>
        <v>0</v>
      </c>
      <c r="AD1222" s="361">
        <f>+VLOOKUP($E1222,Emissions!$1:$1048576,MATCH(DATE(AD$2,1,1),Emissions!$A$1:$LI$1),FALSE)</f>
        <v>0</v>
      </c>
      <c r="AE1222" s="361">
        <f>+VLOOKUP($E1222,Emissions!$1:$1048576,MATCH(DATE(AE$2,1,1),Emissions!$A$1:$LI$1),FALSE)</f>
        <v>0</v>
      </c>
      <c r="AF1222" s="361">
        <f>+VLOOKUP($E1222,Emissions!$1:$1048576,MATCH(DATE(AF$2,1,1),Emissions!$A$1:$LI$1),FALSE)</f>
        <v>0</v>
      </c>
      <c r="AG1222" s="361">
        <f>+VLOOKUP($E1222,Emissions!$1:$1048576,MATCH(DATE(AG$2,1,1),Emissions!$A$1:$LI$1),FALSE)</f>
        <v>0</v>
      </c>
      <c r="AH1222" s="361">
        <f>+VLOOKUP($E1222,Emissions!$1:$1048576,MATCH(DATE(AH$2,1,1),Emissions!$A$1:$LI$1),FALSE)</f>
        <v>0</v>
      </c>
      <c r="AI1222" s="361">
        <f>+VLOOKUP($E1222,Emissions!$1:$1048576,MATCH(DATE(AI$2,1,1),Emissions!$A$1:$LI$1),FALSE)</f>
        <v>0</v>
      </c>
      <c r="AJ1222" s="361">
        <f>+VLOOKUP($E1222,Emissions!$1:$1048576,MATCH(DATE(AJ$2,1,1),Emissions!$A$1:$LI$1),FALSE)</f>
        <v>0</v>
      </c>
      <c r="AK1222" s="361">
        <f>+VLOOKUP($E1222,Emissions!$1:$1048576,MATCH(DATE(AK$2,1,1),Emissions!$A$1:$LI$1),FALSE)</f>
        <v>0</v>
      </c>
      <c r="AL1222" s="361">
        <f>+VLOOKUP($E1222,Emissions!$1:$1048576,MATCH(DATE(AL$2,1,1),Emissions!$A$1:$LI$1),FALSE)</f>
        <v>0</v>
      </c>
      <c r="AM1222" s="361">
        <f>+VLOOKUP($E1222,Emissions!$1:$1048576,MATCH(DATE(AM$2,1,1),Emissions!$A$1:$LI$1),FALSE)</f>
        <v>0</v>
      </c>
      <c r="AN1222" s="361">
        <f>+VLOOKUP($E1222,Emissions!$1:$1048576,MATCH(DATE(AN$2,1,1),Emissions!$A$1:$LI$1),FALSE)</f>
        <v>0</v>
      </c>
      <c r="AO1222" s="361">
        <f>+VLOOKUP($E1222,Emissions!$1:$1048576,MATCH(DATE(AO$2,1,1),Emissions!$A$1:$LI$1),FALSE)</f>
        <v>0</v>
      </c>
    </row>
    <row r="1223" spans="1:41" ht="15" customHeight="1" x14ac:dyDescent="0.35">
      <c r="A1223" s="411"/>
      <c r="B1223" s="170"/>
      <c r="C1223" s="138" t="s">
        <v>605</v>
      </c>
      <c r="D1223" s="114"/>
      <c r="E1223" s="50" t="s">
        <v>3649</v>
      </c>
      <c r="F1223" s="361">
        <f>+VLOOKUP($E1223,Emissions!$1:$1048576,MATCH(DATE(F$2,1,1),Emissions!$A$1:$LI$1),FALSE)</f>
        <v>0</v>
      </c>
      <c r="G1223" s="361">
        <f>+VLOOKUP($E1223,Emissions!$1:$1048576,MATCH(DATE(G$2,1,1),Emissions!$A$1:$LI$1),FALSE)</f>
        <v>0</v>
      </c>
      <c r="H1223" s="361">
        <f>+VLOOKUP($E1223,Emissions!$1:$1048576,MATCH(DATE(H$2,1,1),Emissions!$A$1:$LI$1),FALSE)</f>
        <v>0</v>
      </c>
      <c r="I1223" s="361">
        <f>+VLOOKUP($E1223,Emissions!$1:$1048576,MATCH(DATE(I$2,1,1),Emissions!$A$1:$LI$1),FALSE)</f>
        <v>0</v>
      </c>
      <c r="J1223" s="361">
        <f>+VLOOKUP($E1223,Emissions!$1:$1048576,MATCH(DATE(J$2,1,1),Emissions!$A$1:$LI$1),FALSE)</f>
        <v>0</v>
      </c>
      <c r="K1223" s="361">
        <f>+VLOOKUP($E1223,Emissions!$1:$1048576,MATCH(DATE(K$2,1,1),Emissions!$A$1:$LI$1),FALSE)</f>
        <v>0</v>
      </c>
      <c r="L1223" s="361">
        <f>+VLOOKUP($E1223,Emissions!$1:$1048576,MATCH(DATE(L$2,1,1),Emissions!$A$1:$LI$1),FALSE)</f>
        <v>0</v>
      </c>
      <c r="M1223" s="361">
        <f>+VLOOKUP($E1223,Emissions!$1:$1048576,MATCH(DATE(M$2,1,1),Emissions!$A$1:$LI$1),FALSE)</f>
        <v>0</v>
      </c>
      <c r="N1223" s="361">
        <f>+VLOOKUP($E1223,Emissions!$1:$1048576,MATCH(DATE(N$2,1,1),Emissions!$A$1:$LI$1),FALSE)</f>
        <v>0</v>
      </c>
      <c r="O1223" s="361">
        <f>+VLOOKUP($E1223,Emissions!$1:$1048576,MATCH(DATE(O$2,1,1),Emissions!$A$1:$LI$1),FALSE)</f>
        <v>0</v>
      </c>
      <c r="P1223" s="361">
        <f>+VLOOKUP($E1223,Emissions!$1:$1048576,MATCH(DATE(P$2,1,1),Emissions!$A$1:$LI$1),FALSE)</f>
        <v>0</v>
      </c>
      <c r="Q1223" s="361">
        <f>+VLOOKUP($E1223,Emissions!$1:$1048576,MATCH(DATE(Q$2,1,1),Emissions!$A$1:$LI$1),FALSE)</f>
        <v>0</v>
      </c>
      <c r="R1223" s="361">
        <f>+VLOOKUP($E1223,Emissions!$1:$1048576,MATCH(DATE(R$2,1,1),Emissions!$A$1:$LI$1),FALSE)</f>
        <v>0</v>
      </c>
      <c r="S1223" s="361">
        <f>+VLOOKUP($E1223,Emissions!$1:$1048576,MATCH(DATE(S$2,1,1),Emissions!$A$1:$LI$1),FALSE)</f>
        <v>0</v>
      </c>
      <c r="T1223" s="361">
        <f>+VLOOKUP($E1223,Emissions!$1:$1048576,MATCH(DATE(T$2,1,1),Emissions!$A$1:$LI$1),FALSE)</f>
        <v>0</v>
      </c>
      <c r="U1223" s="361">
        <f>+VLOOKUP($E1223,Emissions!$1:$1048576,MATCH(DATE(U$2,1,1),Emissions!$A$1:$LI$1),FALSE)</f>
        <v>0</v>
      </c>
      <c r="V1223" s="361">
        <f>+VLOOKUP($E1223,Emissions!$1:$1048576,MATCH(DATE(V$2,1,1),Emissions!$A$1:$LI$1),FALSE)</f>
        <v>0</v>
      </c>
      <c r="W1223" s="361">
        <f>+VLOOKUP($E1223,Emissions!$1:$1048576,MATCH(DATE(W$2,1,1),Emissions!$A$1:$LI$1),FALSE)</f>
        <v>0</v>
      </c>
      <c r="X1223" s="361">
        <f>+VLOOKUP($E1223,Emissions!$1:$1048576,MATCH(DATE(X$2,1,1),Emissions!$A$1:$LI$1),FALSE)</f>
        <v>0</v>
      </c>
      <c r="Y1223" s="361">
        <f>+VLOOKUP($E1223,Emissions!$1:$1048576,MATCH(DATE(Y$2,1,1),Emissions!$A$1:$LI$1),FALSE)</f>
        <v>0</v>
      </c>
      <c r="Z1223" s="361">
        <f>+VLOOKUP($E1223,Emissions!$1:$1048576,MATCH(DATE(Z$2,1,1),Emissions!$A$1:$LI$1),FALSE)</f>
        <v>0</v>
      </c>
      <c r="AA1223" s="361">
        <f>+VLOOKUP($E1223,Emissions!$1:$1048576,MATCH(DATE(AA$2,1,1),Emissions!$A$1:$LI$1),FALSE)</f>
        <v>0</v>
      </c>
      <c r="AB1223" s="361">
        <f>+VLOOKUP($E1223,Emissions!$1:$1048576,MATCH(DATE(AB$2,1,1),Emissions!$A$1:$LI$1),FALSE)</f>
        <v>0</v>
      </c>
      <c r="AC1223" s="361">
        <f>+VLOOKUP($E1223,Emissions!$1:$1048576,MATCH(DATE(AC$2,1,1),Emissions!$A$1:$LI$1),FALSE)</f>
        <v>0</v>
      </c>
      <c r="AD1223" s="361">
        <f>+VLOOKUP($E1223,Emissions!$1:$1048576,MATCH(DATE(AD$2,1,1),Emissions!$A$1:$LI$1),FALSE)</f>
        <v>0</v>
      </c>
      <c r="AE1223" s="361">
        <f>+VLOOKUP($E1223,Emissions!$1:$1048576,MATCH(DATE(AE$2,1,1),Emissions!$A$1:$LI$1),FALSE)</f>
        <v>0</v>
      </c>
      <c r="AF1223" s="361">
        <f>+VLOOKUP($E1223,Emissions!$1:$1048576,MATCH(DATE(AF$2,1,1),Emissions!$A$1:$LI$1),FALSE)</f>
        <v>0</v>
      </c>
      <c r="AG1223" s="361">
        <f>+VLOOKUP($E1223,Emissions!$1:$1048576,MATCH(DATE(AG$2,1,1),Emissions!$A$1:$LI$1),FALSE)</f>
        <v>0</v>
      </c>
      <c r="AH1223" s="361">
        <f>+VLOOKUP($E1223,Emissions!$1:$1048576,MATCH(DATE(AH$2,1,1),Emissions!$A$1:$LI$1),FALSE)</f>
        <v>0</v>
      </c>
      <c r="AI1223" s="361">
        <f>+VLOOKUP($E1223,Emissions!$1:$1048576,MATCH(DATE(AI$2,1,1),Emissions!$A$1:$LI$1),FALSE)</f>
        <v>0</v>
      </c>
      <c r="AJ1223" s="361">
        <f>+VLOOKUP($E1223,Emissions!$1:$1048576,MATCH(DATE(AJ$2,1,1),Emissions!$A$1:$LI$1),FALSE)</f>
        <v>0</v>
      </c>
      <c r="AK1223" s="361">
        <f>+VLOOKUP($E1223,Emissions!$1:$1048576,MATCH(DATE(AK$2,1,1),Emissions!$A$1:$LI$1),FALSE)</f>
        <v>0</v>
      </c>
      <c r="AL1223" s="361">
        <f>+VLOOKUP($E1223,Emissions!$1:$1048576,MATCH(DATE(AL$2,1,1),Emissions!$A$1:$LI$1),FALSE)</f>
        <v>0</v>
      </c>
      <c r="AM1223" s="361">
        <f>+VLOOKUP($E1223,Emissions!$1:$1048576,MATCH(DATE(AM$2,1,1),Emissions!$A$1:$LI$1),FALSE)</f>
        <v>0</v>
      </c>
      <c r="AN1223" s="361">
        <f>+VLOOKUP($E1223,Emissions!$1:$1048576,MATCH(DATE(AN$2,1,1),Emissions!$A$1:$LI$1),FALSE)</f>
        <v>0</v>
      </c>
      <c r="AO1223" s="361">
        <f>+VLOOKUP($E1223,Emissions!$1:$1048576,MATCH(DATE(AO$2,1,1),Emissions!$A$1:$LI$1),FALSE)</f>
        <v>0</v>
      </c>
    </row>
    <row r="1224" spans="1:41" s="92" customFormat="1" ht="15" customHeight="1" x14ac:dyDescent="0.35">
      <c r="A1224" s="411"/>
      <c r="B1224" s="170"/>
      <c r="C1224" s="137" t="s">
        <v>3335</v>
      </c>
      <c r="D1224" s="147"/>
      <c r="E1224" s="136" t="s">
        <v>3650</v>
      </c>
      <c r="F1224" s="327">
        <f>+VLOOKUP($E1224,Emissions!$1:$1048576,MATCH(DATE(F$2,1,1),Emissions!$A$1:$LI$1),FALSE)</f>
        <v>17.000491010000001</v>
      </c>
      <c r="G1224" s="327">
        <f>+VLOOKUP($E1224,Emissions!$1:$1048576,MATCH(DATE(G$2,1,1),Emissions!$A$1:$LI$1),FALSE)</f>
        <v>17.21621635</v>
      </c>
      <c r="H1224" s="327">
        <f>+VLOOKUP($E1224,Emissions!$1:$1048576,MATCH(DATE(H$2,1,1),Emissions!$A$1:$LI$1),FALSE)</f>
        <v>17.445473620000001</v>
      </c>
      <c r="I1224" s="327">
        <f>+VLOOKUP($E1224,Emissions!$1:$1048576,MATCH(DATE(I$2,1,1),Emissions!$A$1:$LI$1),FALSE)</f>
        <v>17.686700699999999</v>
      </c>
      <c r="J1224" s="327">
        <f>+VLOOKUP($E1224,Emissions!$1:$1048576,MATCH(DATE(J$2,1,1),Emissions!$A$1:$LI$1),FALSE)</f>
        <v>17.937198800000001</v>
      </c>
      <c r="K1224" s="327">
        <f>+VLOOKUP($E1224,Emissions!$1:$1048576,MATCH(DATE(K$2,1,1),Emissions!$A$1:$LI$1),FALSE)</f>
        <v>18.195954830000002</v>
      </c>
      <c r="L1224" s="327">
        <f>+VLOOKUP($E1224,Emissions!$1:$1048576,MATCH(DATE(L$2,1,1),Emissions!$A$1:$LI$1),FALSE)</f>
        <v>18.462194570000001</v>
      </c>
      <c r="M1224" s="327">
        <f>+VLOOKUP($E1224,Emissions!$1:$1048576,MATCH(DATE(M$2,1,1),Emissions!$A$1:$LI$1),FALSE)</f>
        <v>18.734783749999998</v>
      </c>
      <c r="N1224" s="327">
        <f>+VLOOKUP($E1224,Emissions!$1:$1048576,MATCH(DATE(N$2,1,1),Emissions!$A$1:$LI$1),FALSE)</f>
        <v>19.01288314</v>
      </c>
      <c r="O1224" s="327">
        <f>+VLOOKUP($E1224,Emissions!$1:$1048576,MATCH(DATE(O$2,1,1),Emissions!$A$1:$LI$1),FALSE)</f>
        <v>19.295964390000002</v>
      </c>
      <c r="P1224" s="327">
        <f>+VLOOKUP($E1224,Emissions!$1:$1048576,MATCH(DATE(P$2,1,1),Emissions!$A$1:$LI$1),FALSE)</f>
        <v>19.582234719999999</v>
      </c>
      <c r="Q1224" s="327">
        <f>+VLOOKUP($E1224,Emissions!$1:$1048576,MATCH(DATE(Q$2,1,1),Emissions!$A$1:$LI$1),FALSE)</f>
        <v>19.8609209</v>
      </c>
      <c r="R1224" s="327">
        <f>+VLOOKUP($E1224,Emissions!$1:$1048576,MATCH(DATE(R$2,1,1),Emissions!$A$1:$LI$1),FALSE)</f>
        <v>20.131271179999999</v>
      </c>
      <c r="S1224" s="327">
        <f>+VLOOKUP($E1224,Emissions!$1:$1048576,MATCH(DATE(S$2,1,1),Emissions!$A$1:$LI$1),FALSE)</f>
        <v>20.394200120000001</v>
      </c>
      <c r="T1224" s="327">
        <f>+VLOOKUP($E1224,Emissions!$1:$1048576,MATCH(DATE(T$2,1,1),Emissions!$A$1:$LI$1),FALSE)</f>
        <v>20.6516245</v>
      </c>
      <c r="U1224" s="327">
        <f>+VLOOKUP($E1224,Emissions!$1:$1048576,MATCH(DATE(U$2,1,1),Emissions!$A$1:$LI$1),FALSE)</f>
        <v>20.905978210000001</v>
      </c>
      <c r="V1224" s="327">
        <f>+VLOOKUP($E1224,Emissions!$1:$1048576,MATCH(DATE(V$2,1,1),Emissions!$A$1:$LI$1),FALSE)</f>
        <v>21.160080839999999</v>
      </c>
      <c r="W1224" s="327">
        <f>+VLOOKUP($E1224,Emissions!$1:$1048576,MATCH(DATE(W$2,1,1),Emissions!$A$1:$LI$1),FALSE)</f>
        <v>21.416806019999999</v>
      </c>
      <c r="X1224" s="327">
        <f>+VLOOKUP($E1224,Emissions!$1:$1048576,MATCH(DATE(X$2,1,1),Emissions!$A$1:$LI$1),FALSE)</f>
        <v>21.678780920000001</v>
      </c>
      <c r="Y1224" s="327">
        <f>+VLOOKUP($E1224,Emissions!$1:$1048576,MATCH(DATE(Y$2,1,1),Emissions!$A$1:$LI$1),FALSE)</f>
        <v>21.948061729999999</v>
      </c>
      <c r="Z1224" s="327">
        <f>+VLOOKUP($E1224,Emissions!$1:$1048576,MATCH(DATE(Z$2,1,1),Emissions!$A$1:$LI$1),FALSE)</f>
        <v>22.225508170000001</v>
      </c>
      <c r="AA1224" s="327">
        <f>+VLOOKUP($E1224,Emissions!$1:$1048576,MATCH(DATE(AA$2,1,1),Emissions!$A$1:$LI$1),FALSE)</f>
        <v>22.5136428</v>
      </c>
      <c r="AB1224" s="327">
        <f>+VLOOKUP($E1224,Emissions!$1:$1048576,MATCH(DATE(AB$2,1,1),Emissions!$A$1:$LI$1),FALSE)</f>
        <v>22.8138969</v>
      </c>
      <c r="AC1224" s="327">
        <f>+VLOOKUP($E1224,Emissions!$1:$1048576,MATCH(DATE(AC$2,1,1),Emissions!$A$1:$LI$1),FALSE)</f>
        <v>23.127304720000001</v>
      </c>
      <c r="AD1224" s="327">
        <f>+VLOOKUP($E1224,Emissions!$1:$1048576,MATCH(DATE(AD$2,1,1),Emissions!$A$1:$LI$1),FALSE)</f>
        <v>23.45433929</v>
      </c>
      <c r="AE1224" s="327">
        <f>+VLOOKUP($E1224,Emissions!$1:$1048576,MATCH(DATE(AE$2,1,1),Emissions!$A$1:$LI$1),FALSE)</f>
        <v>23.792790440000001</v>
      </c>
      <c r="AF1224" s="327">
        <f>+VLOOKUP($E1224,Emissions!$1:$1048576,MATCH(DATE(AF$2,1,1),Emissions!$A$1:$LI$1),FALSE)</f>
        <v>24.140303280000001</v>
      </c>
      <c r="AG1224" s="327">
        <f>+VLOOKUP($E1224,Emissions!$1:$1048576,MATCH(DATE(AG$2,1,1),Emissions!$A$1:$LI$1),FALSE)</f>
        <v>24.49855363</v>
      </c>
      <c r="AH1224" s="327">
        <f>+VLOOKUP($E1224,Emissions!$1:$1048576,MATCH(DATE(AH$2,1,1),Emissions!$A$1:$LI$1),FALSE)</f>
        <v>24.869152870000001</v>
      </c>
      <c r="AI1224" s="327">
        <f>+VLOOKUP($E1224,Emissions!$1:$1048576,MATCH(DATE(AI$2,1,1),Emissions!$A$1:$LI$1),FALSE)</f>
        <v>25.252145710000001</v>
      </c>
      <c r="AJ1224" s="327">
        <f>+VLOOKUP($E1224,Emissions!$1:$1048576,MATCH(DATE(AJ$2,1,1),Emissions!$A$1:$LI$1),FALSE)</f>
        <v>25.646375720000002</v>
      </c>
      <c r="AK1224" s="327">
        <f>+VLOOKUP($E1224,Emissions!$1:$1048576,MATCH(DATE(AK$2,1,1),Emissions!$A$1:$LI$1),FALSE)</f>
        <v>26.05029154</v>
      </c>
      <c r="AL1224" s="327">
        <f>+VLOOKUP($E1224,Emissions!$1:$1048576,MATCH(DATE(AL$2,1,1),Emissions!$A$1:$LI$1),FALSE)</f>
        <v>26.462309220000002</v>
      </c>
      <c r="AM1224" s="327">
        <f>+VLOOKUP($E1224,Emissions!$1:$1048576,MATCH(DATE(AM$2,1,1),Emissions!$A$1:$LI$1),FALSE)</f>
        <v>26.880804359999999</v>
      </c>
      <c r="AN1224" s="327">
        <f>+VLOOKUP($E1224,Emissions!$1:$1048576,MATCH(DATE(AN$2,1,1),Emissions!$A$1:$LI$1),FALSE)</f>
        <v>27.304101370000001</v>
      </c>
      <c r="AO1224" s="327">
        <f>+VLOOKUP($E1224,Emissions!$1:$1048576,MATCH(DATE(AO$2,1,1),Emissions!$A$1:$LI$1),FALSE)</f>
        <v>27.730475850000001</v>
      </c>
    </row>
    <row r="1225" spans="1:41" ht="15" customHeight="1" x14ac:dyDescent="0.35">
      <c r="A1225" s="411"/>
      <c r="B1225" s="170"/>
      <c r="C1225" s="138" t="s">
        <v>606</v>
      </c>
      <c r="D1225" s="114"/>
      <c r="E1225" s="50" t="s">
        <v>3651</v>
      </c>
      <c r="F1225" s="361">
        <f>+VLOOKUP($E1225,Emissions!$1:$1048576,MATCH(DATE(F$2,1,1),Emissions!$A$1:$LI$1),FALSE)</f>
        <v>0</v>
      </c>
      <c r="G1225" s="361">
        <f>+VLOOKUP($E1225,Emissions!$1:$1048576,MATCH(DATE(G$2,1,1),Emissions!$A$1:$LI$1),FALSE)</f>
        <v>0</v>
      </c>
      <c r="H1225" s="361">
        <f>+VLOOKUP($E1225,Emissions!$1:$1048576,MATCH(DATE(H$2,1,1),Emissions!$A$1:$LI$1),FALSE)</f>
        <v>0</v>
      </c>
      <c r="I1225" s="361">
        <f>+VLOOKUP($E1225,Emissions!$1:$1048576,MATCH(DATE(I$2,1,1),Emissions!$A$1:$LI$1),FALSE)</f>
        <v>0</v>
      </c>
      <c r="J1225" s="361">
        <f>+VLOOKUP($E1225,Emissions!$1:$1048576,MATCH(DATE(J$2,1,1),Emissions!$A$1:$LI$1),FALSE)</f>
        <v>0</v>
      </c>
      <c r="K1225" s="361">
        <f>+VLOOKUP($E1225,Emissions!$1:$1048576,MATCH(DATE(K$2,1,1),Emissions!$A$1:$LI$1),FALSE)</f>
        <v>0</v>
      </c>
      <c r="L1225" s="361">
        <f>+VLOOKUP($E1225,Emissions!$1:$1048576,MATCH(DATE(L$2,1,1),Emissions!$A$1:$LI$1),FALSE)</f>
        <v>0</v>
      </c>
      <c r="M1225" s="361">
        <f>+VLOOKUP($E1225,Emissions!$1:$1048576,MATCH(DATE(M$2,1,1),Emissions!$A$1:$LI$1),FALSE)</f>
        <v>0</v>
      </c>
      <c r="N1225" s="361">
        <f>+VLOOKUP($E1225,Emissions!$1:$1048576,MATCH(DATE(N$2,1,1),Emissions!$A$1:$LI$1),FALSE)</f>
        <v>0</v>
      </c>
      <c r="O1225" s="361">
        <f>+VLOOKUP($E1225,Emissions!$1:$1048576,MATCH(DATE(O$2,1,1),Emissions!$A$1:$LI$1),FALSE)</f>
        <v>0</v>
      </c>
      <c r="P1225" s="361">
        <f>+VLOOKUP($E1225,Emissions!$1:$1048576,MATCH(DATE(P$2,1,1),Emissions!$A$1:$LI$1),FALSE)</f>
        <v>0</v>
      </c>
      <c r="Q1225" s="361">
        <f>+VLOOKUP($E1225,Emissions!$1:$1048576,MATCH(DATE(Q$2,1,1),Emissions!$A$1:$LI$1),FALSE)</f>
        <v>0</v>
      </c>
      <c r="R1225" s="361">
        <f>+VLOOKUP($E1225,Emissions!$1:$1048576,MATCH(DATE(R$2,1,1),Emissions!$A$1:$LI$1),FALSE)</f>
        <v>0</v>
      </c>
      <c r="S1225" s="361">
        <f>+VLOOKUP($E1225,Emissions!$1:$1048576,MATCH(DATE(S$2,1,1),Emissions!$A$1:$LI$1),FALSE)</f>
        <v>0</v>
      </c>
      <c r="T1225" s="361">
        <f>+VLOOKUP($E1225,Emissions!$1:$1048576,MATCH(DATE(T$2,1,1),Emissions!$A$1:$LI$1),FALSE)</f>
        <v>0</v>
      </c>
      <c r="U1225" s="361">
        <f>+VLOOKUP($E1225,Emissions!$1:$1048576,MATCH(DATE(U$2,1,1),Emissions!$A$1:$LI$1),FALSE)</f>
        <v>0</v>
      </c>
      <c r="V1225" s="361">
        <f>+VLOOKUP($E1225,Emissions!$1:$1048576,MATCH(DATE(V$2,1,1),Emissions!$A$1:$LI$1),FALSE)</f>
        <v>0</v>
      </c>
      <c r="W1225" s="361">
        <f>+VLOOKUP($E1225,Emissions!$1:$1048576,MATCH(DATE(W$2,1,1),Emissions!$A$1:$LI$1),FALSE)</f>
        <v>0</v>
      </c>
      <c r="X1225" s="361">
        <f>+VLOOKUP($E1225,Emissions!$1:$1048576,MATCH(DATE(X$2,1,1),Emissions!$A$1:$LI$1),FALSE)</f>
        <v>0</v>
      </c>
      <c r="Y1225" s="361">
        <f>+VLOOKUP($E1225,Emissions!$1:$1048576,MATCH(DATE(Y$2,1,1),Emissions!$A$1:$LI$1),FALSE)</f>
        <v>0</v>
      </c>
      <c r="Z1225" s="361">
        <f>+VLOOKUP($E1225,Emissions!$1:$1048576,MATCH(DATE(Z$2,1,1),Emissions!$A$1:$LI$1),FALSE)</f>
        <v>0</v>
      </c>
      <c r="AA1225" s="361">
        <f>+VLOOKUP($E1225,Emissions!$1:$1048576,MATCH(DATE(AA$2,1,1),Emissions!$A$1:$LI$1),FALSE)</f>
        <v>0</v>
      </c>
      <c r="AB1225" s="361">
        <f>+VLOOKUP($E1225,Emissions!$1:$1048576,MATCH(DATE(AB$2,1,1),Emissions!$A$1:$LI$1),FALSE)</f>
        <v>0</v>
      </c>
      <c r="AC1225" s="361">
        <f>+VLOOKUP($E1225,Emissions!$1:$1048576,MATCH(DATE(AC$2,1,1),Emissions!$A$1:$LI$1),FALSE)</f>
        <v>0</v>
      </c>
      <c r="AD1225" s="361">
        <f>+VLOOKUP($E1225,Emissions!$1:$1048576,MATCH(DATE(AD$2,1,1),Emissions!$A$1:$LI$1),FALSE)</f>
        <v>0</v>
      </c>
      <c r="AE1225" s="361">
        <f>+VLOOKUP($E1225,Emissions!$1:$1048576,MATCH(DATE(AE$2,1,1),Emissions!$A$1:$LI$1),FALSE)</f>
        <v>0</v>
      </c>
      <c r="AF1225" s="361">
        <f>+VLOOKUP($E1225,Emissions!$1:$1048576,MATCH(DATE(AF$2,1,1),Emissions!$A$1:$LI$1),FALSE)</f>
        <v>0</v>
      </c>
      <c r="AG1225" s="361">
        <f>+VLOOKUP($E1225,Emissions!$1:$1048576,MATCH(DATE(AG$2,1,1),Emissions!$A$1:$LI$1),FALSE)</f>
        <v>0</v>
      </c>
      <c r="AH1225" s="361">
        <f>+VLOOKUP($E1225,Emissions!$1:$1048576,MATCH(DATE(AH$2,1,1),Emissions!$A$1:$LI$1),FALSE)</f>
        <v>0</v>
      </c>
      <c r="AI1225" s="361">
        <f>+VLOOKUP($E1225,Emissions!$1:$1048576,MATCH(DATE(AI$2,1,1),Emissions!$A$1:$LI$1),FALSE)</f>
        <v>0</v>
      </c>
      <c r="AJ1225" s="361">
        <f>+VLOOKUP($E1225,Emissions!$1:$1048576,MATCH(DATE(AJ$2,1,1),Emissions!$A$1:$LI$1),FALSE)</f>
        <v>0</v>
      </c>
      <c r="AK1225" s="361">
        <f>+VLOOKUP($E1225,Emissions!$1:$1048576,MATCH(DATE(AK$2,1,1),Emissions!$A$1:$LI$1),FALSE)</f>
        <v>0</v>
      </c>
      <c r="AL1225" s="361">
        <f>+VLOOKUP($E1225,Emissions!$1:$1048576,MATCH(DATE(AL$2,1,1),Emissions!$A$1:$LI$1),FALSE)</f>
        <v>0</v>
      </c>
      <c r="AM1225" s="361">
        <f>+VLOOKUP($E1225,Emissions!$1:$1048576,MATCH(DATE(AM$2,1,1),Emissions!$A$1:$LI$1),FALSE)</f>
        <v>0</v>
      </c>
      <c r="AN1225" s="361">
        <f>+VLOOKUP($E1225,Emissions!$1:$1048576,MATCH(DATE(AN$2,1,1),Emissions!$A$1:$LI$1),FALSE)</f>
        <v>0</v>
      </c>
      <c r="AO1225" s="361">
        <f>+VLOOKUP($E1225,Emissions!$1:$1048576,MATCH(DATE(AO$2,1,1),Emissions!$A$1:$LI$1),FALSE)</f>
        <v>0</v>
      </c>
    </row>
    <row r="1226" spans="1:41" ht="15" customHeight="1" x14ac:dyDescent="0.35">
      <c r="A1226" s="411"/>
      <c r="B1226" s="170"/>
      <c r="C1226" s="138" t="s">
        <v>607</v>
      </c>
      <c r="D1226" s="114"/>
      <c r="E1226" s="50" t="s">
        <v>3652</v>
      </c>
      <c r="F1226" s="361">
        <f>+VLOOKUP($E1226,Emissions!$1:$1048576,MATCH(DATE(F$2,1,1),Emissions!$A$1:$LI$1),FALSE)</f>
        <v>17.000491010000001</v>
      </c>
      <c r="G1226" s="361">
        <f>+VLOOKUP($E1226,Emissions!$1:$1048576,MATCH(DATE(G$2,1,1),Emissions!$A$1:$LI$1),FALSE)</f>
        <v>17.21621635</v>
      </c>
      <c r="H1226" s="361">
        <f>+VLOOKUP($E1226,Emissions!$1:$1048576,MATCH(DATE(H$2,1,1),Emissions!$A$1:$LI$1),FALSE)</f>
        <v>17.445473620000001</v>
      </c>
      <c r="I1226" s="361">
        <f>+VLOOKUP($E1226,Emissions!$1:$1048576,MATCH(DATE(I$2,1,1),Emissions!$A$1:$LI$1),FALSE)</f>
        <v>17.686700699999999</v>
      </c>
      <c r="J1226" s="361">
        <f>+VLOOKUP($E1226,Emissions!$1:$1048576,MATCH(DATE(J$2,1,1),Emissions!$A$1:$LI$1),FALSE)</f>
        <v>17.937198800000001</v>
      </c>
      <c r="K1226" s="361">
        <f>+VLOOKUP($E1226,Emissions!$1:$1048576,MATCH(DATE(K$2,1,1),Emissions!$A$1:$LI$1),FALSE)</f>
        <v>18.195954830000002</v>
      </c>
      <c r="L1226" s="361">
        <f>+VLOOKUP($E1226,Emissions!$1:$1048576,MATCH(DATE(L$2,1,1),Emissions!$A$1:$LI$1),FALSE)</f>
        <v>18.462194570000001</v>
      </c>
      <c r="M1226" s="361">
        <f>+VLOOKUP($E1226,Emissions!$1:$1048576,MATCH(DATE(M$2,1,1),Emissions!$A$1:$LI$1),FALSE)</f>
        <v>18.734783749999998</v>
      </c>
      <c r="N1226" s="361">
        <f>+VLOOKUP($E1226,Emissions!$1:$1048576,MATCH(DATE(N$2,1,1),Emissions!$A$1:$LI$1),FALSE)</f>
        <v>19.01288314</v>
      </c>
      <c r="O1226" s="361">
        <f>+VLOOKUP($E1226,Emissions!$1:$1048576,MATCH(DATE(O$2,1,1),Emissions!$A$1:$LI$1),FALSE)</f>
        <v>19.295964390000002</v>
      </c>
      <c r="P1226" s="361">
        <f>+VLOOKUP($E1226,Emissions!$1:$1048576,MATCH(DATE(P$2,1,1),Emissions!$A$1:$LI$1),FALSE)</f>
        <v>19.582234719999999</v>
      </c>
      <c r="Q1226" s="361">
        <f>+VLOOKUP($E1226,Emissions!$1:$1048576,MATCH(DATE(Q$2,1,1),Emissions!$A$1:$LI$1),FALSE)</f>
        <v>19.8609209</v>
      </c>
      <c r="R1226" s="361">
        <f>+VLOOKUP($E1226,Emissions!$1:$1048576,MATCH(DATE(R$2,1,1),Emissions!$A$1:$LI$1),FALSE)</f>
        <v>20.131271179999999</v>
      </c>
      <c r="S1226" s="361">
        <f>+VLOOKUP($E1226,Emissions!$1:$1048576,MATCH(DATE(S$2,1,1),Emissions!$A$1:$LI$1),FALSE)</f>
        <v>20.394200120000001</v>
      </c>
      <c r="T1226" s="361">
        <f>+VLOOKUP($E1226,Emissions!$1:$1048576,MATCH(DATE(T$2,1,1),Emissions!$A$1:$LI$1),FALSE)</f>
        <v>20.6516245</v>
      </c>
      <c r="U1226" s="361">
        <f>+VLOOKUP($E1226,Emissions!$1:$1048576,MATCH(DATE(U$2,1,1),Emissions!$A$1:$LI$1),FALSE)</f>
        <v>20.905978210000001</v>
      </c>
      <c r="V1226" s="361">
        <f>+VLOOKUP($E1226,Emissions!$1:$1048576,MATCH(DATE(V$2,1,1),Emissions!$A$1:$LI$1),FALSE)</f>
        <v>21.160080839999999</v>
      </c>
      <c r="W1226" s="361">
        <f>+VLOOKUP($E1226,Emissions!$1:$1048576,MATCH(DATE(W$2,1,1),Emissions!$A$1:$LI$1),FALSE)</f>
        <v>21.416806019999999</v>
      </c>
      <c r="X1226" s="361">
        <f>+VLOOKUP($E1226,Emissions!$1:$1048576,MATCH(DATE(X$2,1,1),Emissions!$A$1:$LI$1),FALSE)</f>
        <v>21.678780920000001</v>
      </c>
      <c r="Y1226" s="361">
        <f>+VLOOKUP($E1226,Emissions!$1:$1048576,MATCH(DATE(Y$2,1,1),Emissions!$A$1:$LI$1),FALSE)</f>
        <v>21.948061729999999</v>
      </c>
      <c r="Z1226" s="361">
        <f>+VLOOKUP($E1226,Emissions!$1:$1048576,MATCH(DATE(Z$2,1,1),Emissions!$A$1:$LI$1),FALSE)</f>
        <v>22.225508170000001</v>
      </c>
      <c r="AA1226" s="361">
        <f>+VLOOKUP($E1226,Emissions!$1:$1048576,MATCH(DATE(AA$2,1,1),Emissions!$A$1:$LI$1),FALSE)</f>
        <v>22.5136428</v>
      </c>
      <c r="AB1226" s="361">
        <f>+VLOOKUP($E1226,Emissions!$1:$1048576,MATCH(DATE(AB$2,1,1),Emissions!$A$1:$LI$1),FALSE)</f>
        <v>22.8138969</v>
      </c>
      <c r="AC1226" s="361">
        <f>+VLOOKUP($E1226,Emissions!$1:$1048576,MATCH(DATE(AC$2,1,1),Emissions!$A$1:$LI$1),FALSE)</f>
        <v>23.127304720000001</v>
      </c>
      <c r="AD1226" s="361">
        <f>+VLOOKUP($E1226,Emissions!$1:$1048576,MATCH(DATE(AD$2,1,1),Emissions!$A$1:$LI$1),FALSE)</f>
        <v>23.45433929</v>
      </c>
      <c r="AE1226" s="361">
        <f>+VLOOKUP($E1226,Emissions!$1:$1048576,MATCH(DATE(AE$2,1,1),Emissions!$A$1:$LI$1),FALSE)</f>
        <v>23.792790440000001</v>
      </c>
      <c r="AF1226" s="361">
        <f>+VLOOKUP($E1226,Emissions!$1:$1048576,MATCH(DATE(AF$2,1,1),Emissions!$A$1:$LI$1),FALSE)</f>
        <v>24.140303280000001</v>
      </c>
      <c r="AG1226" s="361">
        <f>+VLOOKUP($E1226,Emissions!$1:$1048576,MATCH(DATE(AG$2,1,1),Emissions!$A$1:$LI$1),FALSE)</f>
        <v>24.49855363</v>
      </c>
      <c r="AH1226" s="361">
        <f>+VLOOKUP($E1226,Emissions!$1:$1048576,MATCH(DATE(AH$2,1,1),Emissions!$A$1:$LI$1),FALSE)</f>
        <v>24.869152870000001</v>
      </c>
      <c r="AI1226" s="361">
        <f>+VLOOKUP($E1226,Emissions!$1:$1048576,MATCH(DATE(AI$2,1,1),Emissions!$A$1:$LI$1),FALSE)</f>
        <v>25.252145710000001</v>
      </c>
      <c r="AJ1226" s="361">
        <f>+VLOOKUP($E1226,Emissions!$1:$1048576,MATCH(DATE(AJ$2,1,1),Emissions!$A$1:$LI$1),FALSE)</f>
        <v>25.646375720000002</v>
      </c>
      <c r="AK1226" s="361">
        <f>+VLOOKUP($E1226,Emissions!$1:$1048576,MATCH(DATE(AK$2,1,1),Emissions!$A$1:$LI$1),FALSE)</f>
        <v>26.05029154</v>
      </c>
      <c r="AL1226" s="361">
        <f>+VLOOKUP($E1226,Emissions!$1:$1048576,MATCH(DATE(AL$2,1,1),Emissions!$A$1:$LI$1),FALSE)</f>
        <v>26.462309220000002</v>
      </c>
      <c r="AM1226" s="361">
        <f>+VLOOKUP($E1226,Emissions!$1:$1048576,MATCH(DATE(AM$2,1,1),Emissions!$A$1:$LI$1),FALSE)</f>
        <v>26.880804359999999</v>
      </c>
      <c r="AN1226" s="361">
        <f>+VLOOKUP($E1226,Emissions!$1:$1048576,MATCH(DATE(AN$2,1,1),Emissions!$A$1:$LI$1),FALSE)</f>
        <v>27.304101370000001</v>
      </c>
      <c r="AO1226" s="361">
        <f>+VLOOKUP($E1226,Emissions!$1:$1048576,MATCH(DATE(AO$2,1,1),Emissions!$A$1:$LI$1),FALSE)</f>
        <v>27.730475850000001</v>
      </c>
    </row>
    <row r="1227" spans="1:41" s="92" customFormat="1" ht="15" customHeight="1" x14ac:dyDescent="0.35">
      <c r="A1227" s="411"/>
      <c r="B1227" s="170"/>
      <c r="C1227" s="137" t="s">
        <v>3336</v>
      </c>
      <c r="D1227" s="147"/>
      <c r="E1227" s="136" t="s">
        <v>3653</v>
      </c>
      <c r="F1227" s="327">
        <f>+VLOOKUP($E1227,Emissions!$1:$1048576,MATCH(DATE(F$2,1,1),Emissions!$A$1:$LI$1),FALSE)</f>
        <v>0</v>
      </c>
      <c r="G1227" s="327">
        <f>+VLOOKUP($E1227,Emissions!$1:$1048576,MATCH(DATE(G$2,1,1),Emissions!$A$1:$LI$1),FALSE)</f>
        <v>0</v>
      </c>
      <c r="H1227" s="327">
        <f>+VLOOKUP($E1227,Emissions!$1:$1048576,MATCH(DATE(H$2,1,1),Emissions!$A$1:$LI$1),FALSE)</f>
        <v>0</v>
      </c>
      <c r="I1227" s="327">
        <f>+VLOOKUP($E1227,Emissions!$1:$1048576,MATCH(DATE(I$2,1,1),Emissions!$A$1:$LI$1),FALSE)</f>
        <v>0</v>
      </c>
      <c r="J1227" s="327">
        <f>+VLOOKUP($E1227,Emissions!$1:$1048576,MATCH(DATE(J$2,1,1),Emissions!$A$1:$LI$1),FALSE)</f>
        <v>0</v>
      </c>
      <c r="K1227" s="327">
        <f>+VLOOKUP($E1227,Emissions!$1:$1048576,MATCH(DATE(K$2,1,1),Emissions!$A$1:$LI$1),FALSE)</f>
        <v>0</v>
      </c>
      <c r="L1227" s="327">
        <f>+VLOOKUP($E1227,Emissions!$1:$1048576,MATCH(DATE(L$2,1,1),Emissions!$A$1:$LI$1),FALSE)</f>
        <v>0</v>
      </c>
      <c r="M1227" s="327">
        <f>+VLOOKUP($E1227,Emissions!$1:$1048576,MATCH(DATE(M$2,1,1),Emissions!$A$1:$LI$1),FALSE)</f>
        <v>0</v>
      </c>
      <c r="N1227" s="327">
        <f>+VLOOKUP($E1227,Emissions!$1:$1048576,MATCH(DATE(N$2,1,1),Emissions!$A$1:$LI$1),FALSE)</f>
        <v>0</v>
      </c>
      <c r="O1227" s="327">
        <f>+VLOOKUP($E1227,Emissions!$1:$1048576,MATCH(DATE(O$2,1,1),Emissions!$A$1:$LI$1),FALSE)</f>
        <v>0</v>
      </c>
      <c r="P1227" s="327">
        <f>+VLOOKUP($E1227,Emissions!$1:$1048576,MATCH(DATE(P$2,1,1),Emissions!$A$1:$LI$1),FALSE)</f>
        <v>0</v>
      </c>
      <c r="Q1227" s="327">
        <f>+VLOOKUP($E1227,Emissions!$1:$1048576,MATCH(DATE(Q$2,1,1),Emissions!$A$1:$LI$1),FALSE)</f>
        <v>0</v>
      </c>
      <c r="R1227" s="327">
        <f>+VLOOKUP($E1227,Emissions!$1:$1048576,MATCH(DATE(R$2,1,1),Emissions!$A$1:$LI$1),FALSE)</f>
        <v>0</v>
      </c>
      <c r="S1227" s="327">
        <f>+VLOOKUP($E1227,Emissions!$1:$1048576,MATCH(DATE(S$2,1,1),Emissions!$A$1:$LI$1),FALSE)</f>
        <v>0</v>
      </c>
      <c r="T1227" s="327">
        <f>+VLOOKUP($E1227,Emissions!$1:$1048576,MATCH(DATE(T$2,1,1),Emissions!$A$1:$LI$1),FALSE)</f>
        <v>0</v>
      </c>
      <c r="U1227" s="327">
        <f>+VLOOKUP($E1227,Emissions!$1:$1048576,MATCH(DATE(U$2,1,1),Emissions!$A$1:$LI$1),FALSE)</f>
        <v>0</v>
      </c>
      <c r="V1227" s="327">
        <f>+VLOOKUP($E1227,Emissions!$1:$1048576,MATCH(DATE(V$2,1,1),Emissions!$A$1:$LI$1),FALSE)</f>
        <v>0</v>
      </c>
      <c r="W1227" s="327">
        <f>+VLOOKUP($E1227,Emissions!$1:$1048576,MATCH(DATE(W$2,1,1),Emissions!$A$1:$LI$1),FALSE)</f>
        <v>0</v>
      </c>
      <c r="X1227" s="327">
        <f>+VLOOKUP($E1227,Emissions!$1:$1048576,MATCH(DATE(X$2,1,1),Emissions!$A$1:$LI$1),FALSE)</f>
        <v>0</v>
      </c>
      <c r="Y1227" s="327">
        <f>+VLOOKUP($E1227,Emissions!$1:$1048576,MATCH(DATE(Y$2,1,1),Emissions!$A$1:$LI$1),FALSE)</f>
        <v>0</v>
      </c>
      <c r="Z1227" s="327">
        <f>+VLOOKUP($E1227,Emissions!$1:$1048576,MATCH(DATE(Z$2,1,1),Emissions!$A$1:$LI$1),FALSE)</f>
        <v>0</v>
      </c>
      <c r="AA1227" s="327">
        <f>+VLOOKUP($E1227,Emissions!$1:$1048576,MATCH(DATE(AA$2,1,1),Emissions!$A$1:$LI$1),FALSE)</f>
        <v>0</v>
      </c>
      <c r="AB1227" s="327">
        <f>+VLOOKUP($E1227,Emissions!$1:$1048576,MATCH(DATE(AB$2,1,1),Emissions!$A$1:$LI$1),FALSE)</f>
        <v>0</v>
      </c>
      <c r="AC1227" s="327">
        <f>+VLOOKUP($E1227,Emissions!$1:$1048576,MATCH(DATE(AC$2,1,1),Emissions!$A$1:$LI$1),FALSE)</f>
        <v>0</v>
      </c>
      <c r="AD1227" s="327">
        <f>+VLOOKUP($E1227,Emissions!$1:$1048576,MATCH(DATE(AD$2,1,1),Emissions!$A$1:$LI$1),FALSE)</f>
        <v>0</v>
      </c>
      <c r="AE1227" s="327">
        <f>+VLOOKUP($E1227,Emissions!$1:$1048576,MATCH(DATE(AE$2,1,1),Emissions!$A$1:$LI$1),FALSE)</f>
        <v>0</v>
      </c>
      <c r="AF1227" s="327">
        <f>+VLOOKUP($E1227,Emissions!$1:$1048576,MATCH(DATE(AF$2,1,1),Emissions!$A$1:$LI$1),FALSE)</f>
        <v>0</v>
      </c>
      <c r="AG1227" s="327">
        <f>+VLOOKUP($E1227,Emissions!$1:$1048576,MATCH(DATE(AG$2,1,1),Emissions!$A$1:$LI$1),FALSE)</f>
        <v>0</v>
      </c>
      <c r="AH1227" s="327">
        <f>+VLOOKUP($E1227,Emissions!$1:$1048576,MATCH(DATE(AH$2,1,1),Emissions!$A$1:$LI$1),FALSE)</f>
        <v>0</v>
      </c>
      <c r="AI1227" s="327">
        <f>+VLOOKUP($E1227,Emissions!$1:$1048576,MATCH(DATE(AI$2,1,1),Emissions!$A$1:$LI$1),FALSE)</f>
        <v>0</v>
      </c>
      <c r="AJ1227" s="327">
        <f>+VLOOKUP($E1227,Emissions!$1:$1048576,MATCH(DATE(AJ$2,1,1),Emissions!$A$1:$LI$1),FALSE)</f>
        <v>0</v>
      </c>
      <c r="AK1227" s="327">
        <f>+VLOOKUP($E1227,Emissions!$1:$1048576,MATCH(DATE(AK$2,1,1),Emissions!$A$1:$LI$1),FALSE)</f>
        <v>0</v>
      </c>
      <c r="AL1227" s="327">
        <f>+VLOOKUP($E1227,Emissions!$1:$1048576,MATCH(DATE(AL$2,1,1),Emissions!$A$1:$LI$1),FALSE)</f>
        <v>0</v>
      </c>
      <c r="AM1227" s="327">
        <f>+VLOOKUP($E1227,Emissions!$1:$1048576,MATCH(DATE(AM$2,1,1),Emissions!$A$1:$LI$1),FALSE)</f>
        <v>0</v>
      </c>
      <c r="AN1227" s="327">
        <f>+VLOOKUP($E1227,Emissions!$1:$1048576,MATCH(DATE(AN$2,1,1),Emissions!$A$1:$LI$1),FALSE)</f>
        <v>0</v>
      </c>
      <c r="AO1227" s="327">
        <f>+VLOOKUP($E1227,Emissions!$1:$1048576,MATCH(DATE(AO$2,1,1),Emissions!$A$1:$LI$1),FALSE)</f>
        <v>0</v>
      </c>
    </row>
    <row r="1228" spans="1:41" ht="15" customHeight="1" x14ac:dyDescent="0.35">
      <c r="A1228" s="411"/>
      <c r="B1228" s="170"/>
      <c r="C1228" s="138" t="s">
        <v>455</v>
      </c>
      <c r="D1228" s="114"/>
      <c r="E1228" s="50" t="s">
        <v>3654</v>
      </c>
      <c r="F1228" s="361">
        <f>+VLOOKUP($E1228,Emissions!$1:$1048576,MATCH(DATE(F$2,1,1),Emissions!$A$1:$LI$1),FALSE)</f>
        <v>0</v>
      </c>
      <c r="G1228" s="361">
        <f>+VLOOKUP($E1228,Emissions!$1:$1048576,MATCH(DATE(G$2,1,1),Emissions!$A$1:$LI$1),FALSE)</f>
        <v>0</v>
      </c>
      <c r="H1228" s="361">
        <f>+VLOOKUP($E1228,Emissions!$1:$1048576,MATCH(DATE(H$2,1,1),Emissions!$A$1:$LI$1),FALSE)</f>
        <v>0</v>
      </c>
      <c r="I1228" s="361">
        <f>+VLOOKUP($E1228,Emissions!$1:$1048576,MATCH(DATE(I$2,1,1),Emissions!$A$1:$LI$1),FALSE)</f>
        <v>0</v>
      </c>
      <c r="J1228" s="361">
        <f>+VLOOKUP($E1228,Emissions!$1:$1048576,MATCH(DATE(J$2,1,1),Emissions!$A$1:$LI$1),FALSE)</f>
        <v>0</v>
      </c>
      <c r="K1228" s="361">
        <f>+VLOOKUP($E1228,Emissions!$1:$1048576,MATCH(DATE(K$2,1,1),Emissions!$A$1:$LI$1),FALSE)</f>
        <v>0</v>
      </c>
      <c r="L1228" s="361">
        <f>+VLOOKUP($E1228,Emissions!$1:$1048576,MATCH(DATE(L$2,1,1),Emissions!$A$1:$LI$1),FALSE)</f>
        <v>0</v>
      </c>
      <c r="M1228" s="361">
        <f>+VLOOKUP($E1228,Emissions!$1:$1048576,MATCH(DATE(M$2,1,1),Emissions!$A$1:$LI$1),FALSE)</f>
        <v>0</v>
      </c>
      <c r="N1228" s="361">
        <f>+VLOOKUP($E1228,Emissions!$1:$1048576,MATCH(DATE(N$2,1,1),Emissions!$A$1:$LI$1),FALSE)</f>
        <v>0</v>
      </c>
      <c r="O1228" s="361">
        <f>+VLOOKUP($E1228,Emissions!$1:$1048576,MATCH(DATE(O$2,1,1),Emissions!$A$1:$LI$1),FALSE)</f>
        <v>0</v>
      </c>
      <c r="P1228" s="361">
        <f>+VLOOKUP($E1228,Emissions!$1:$1048576,MATCH(DATE(P$2,1,1),Emissions!$A$1:$LI$1),FALSE)</f>
        <v>0</v>
      </c>
      <c r="Q1228" s="361">
        <f>+VLOOKUP($E1228,Emissions!$1:$1048576,MATCH(DATE(Q$2,1,1),Emissions!$A$1:$LI$1),FALSE)</f>
        <v>0</v>
      </c>
      <c r="R1228" s="361">
        <f>+VLOOKUP($E1228,Emissions!$1:$1048576,MATCH(DATE(R$2,1,1),Emissions!$A$1:$LI$1),FALSE)</f>
        <v>0</v>
      </c>
      <c r="S1228" s="361">
        <f>+VLOOKUP($E1228,Emissions!$1:$1048576,MATCH(DATE(S$2,1,1),Emissions!$A$1:$LI$1),FALSE)</f>
        <v>0</v>
      </c>
      <c r="T1228" s="361">
        <f>+VLOOKUP($E1228,Emissions!$1:$1048576,MATCH(DATE(T$2,1,1),Emissions!$A$1:$LI$1),FALSE)</f>
        <v>0</v>
      </c>
      <c r="U1228" s="361">
        <f>+VLOOKUP($E1228,Emissions!$1:$1048576,MATCH(DATE(U$2,1,1),Emissions!$A$1:$LI$1),FALSE)</f>
        <v>0</v>
      </c>
      <c r="V1228" s="361">
        <f>+VLOOKUP($E1228,Emissions!$1:$1048576,MATCH(DATE(V$2,1,1),Emissions!$A$1:$LI$1),FALSE)</f>
        <v>0</v>
      </c>
      <c r="W1228" s="361">
        <f>+VLOOKUP($E1228,Emissions!$1:$1048576,MATCH(DATE(W$2,1,1),Emissions!$A$1:$LI$1),FALSE)</f>
        <v>0</v>
      </c>
      <c r="X1228" s="361">
        <f>+VLOOKUP($E1228,Emissions!$1:$1048576,MATCH(DATE(X$2,1,1),Emissions!$A$1:$LI$1),FALSE)</f>
        <v>0</v>
      </c>
      <c r="Y1228" s="361">
        <f>+VLOOKUP($E1228,Emissions!$1:$1048576,MATCH(DATE(Y$2,1,1),Emissions!$A$1:$LI$1),FALSE)</f>
        <v>0</v>
      </c>
      <c r="Z1228" s="361">
        <f>+VLOOKUP($E1228,Emissions!$1:$1048576,MATCH(DATE(Z$2,1,1),Emissions!$A$1:$LI$1),FALSE)</f>
        <v>0</v>
      </c>
      <c r="AA1228" s="361">
        <f>+VLOOKUP($E1228,Emissions!$1:$1048576,MATCH(DATE(AA$2,1,1),Emissions!$A$1:$LI$1),FALSE)</f>
        <v>0</v>
      </c>
      <c r="AB1228" s="361">
        <f>+VLOOKUP($E1228,Emissions!$1:$1048576,MATCH(DATE(AB$2,1,1),Emissions!$A$1:$LI$1),FALSE)</f>
        <v>0</v>
      </c>
      <c r="AC1228" s="361">
        <f>+VLOOKUP($E1228,Emissions!$1:$1048576,MATCH(DATE(AC$2,1,1),Emissions!$A$1:$LI$1),FALSE)</f>
        <v>0</v>
      </c>
      <c r="AD1228" s="361">
        <f>+VLOOKUP($E1228,Emissions!$1:$1048576,MATCH(DATE(AD$2,1,1),Emissions!$A$1:$LI$1),FALSE)</f>
        <v>0</v>
      </c>
      <c r="AE1228" s="361">
        <f>+VLOOKUP($E1228,Emissions!$1:$1048576,MATCH(DATE(AE$2,1,1),Emissions!$A$1:$LI$1),FALSE)</f>
        <v>0</v>
      </c>
      <c r="AF1228" s="361">
        <f>+VLOOKUP($E1228,Emissions!$1:$1048576,MATCH(DATE(AF$2,1,1),Emissions!$A$1:$LI$1),FALSE)</f>
        <v>0</v>
      </c>
      <c r="AG1228" s="361">
        <f>+VLOOKUP($E1228,Emissions!$1:$1048576,MATCH(DATE(AG$2,1,1),Emissions!$A$1:$LI$1),FALSE)</f>
        <v>0</v>
      </c>
      <c r="AH1228" s="361">
        <f>+VLOOKUP($E1228,Emissions!$1:$1048576,MATCH(DATE(AH$2,1,1),Emissions!$A$1:$LI$1),FALSE)</f>
        <v>0</v>
      </c>
      <c r="AI1228" s="361">
        <f>+VLOOKUP($E1228,Emissions!$1:$1048576,MATCH(DATE(AI$2,1,1),Emissions!$A$1:$LI$1),FALSE)</f>
        <v>0</v>
      </c>
      <c r="AJ1228" s="361">
        <f>+VLOOKUP($E1228,Emissions!$1:$1048576,MATCH(DATE(AJ$2,1,1),Emissions!$A$1:$LI$1),FALSE)</f>
        <v>0</v>
      </c>
      <c r="AK1228" s="361">
        <f>+VLOOKUP($E1228,Emissions!$1:$1048576,MATCH(DATE(AK$2,1,1),Emissions!$A$1:$LI$1),FALSE)</f>
        <v>0</v>
      </c>
      <c r="AL1228" s="361">
        <f>+VLOOKUP($E1228,Emissions!$1:$1048576,MATCH(DATE(AL$2,1,1),Emissions!$A$1:$LI$1),FALSE)</f>
        <v>0</v>
      </c>
      <c r="AM1228" s="361">
        <f>+VLOOKUP($E1228,Emissions!$1:$1048576,MATCH(DATE(AM$2,1,1),Emissions!$A$1:$LI$1),FALSE)</f>
        <v>0</v>
      </c>
      <c r="AN1228" s="361">
        <f>+VLOOKUP($E1228,Emissions!$1:$1048576,MATCH(DATE(AN$2,1,1),Emissions!$A$1:$LI$1),FALSE)</f>
        <v>0</v>
      </c>
      <c r="AO1228" s="361">
        <f>+VLOOKUP($E1228,Emissions!$1:$1048576,MATCH(DATE(AO$2,1,1),Emissions!$A$1:$LI$1),FALSE)</f>
        <v>0</v>
      </c>
    </row>
    <row r="1229" spans="1:41" ht="15" customHeight="1" x14ac:dyDescent="0.35">
      <c r="A1229" s="411"/>
      <c r="B1229" s="170"/>
      <c r="C1229" s="138" t="s">
        <v>456</v>
      </c>
      <c r="D1229" s="114"/>
      <c r="E1229" s="50" t="s">
        <v>3655</v>
      </c>
      <c r="F1229" s="361">
        <f>+VLOOKUP($E1229,Emissions!$1:$1048576,MATCH(DATE(F$2,1,1),Emissions!$A$1:$LI$1),FALSE)</f>
        <v>0</v>
      </c>
      <c r="G1229" s="361">
        <f>+VLOOKUP($E1229,Emissions!$1:$1048576,MATCH(DATE(G$2,1,1),Emissions!$A$1:$LI$1),FALSE)</f>
        <v>0</v>
      </c>
      <c r="H1229" s="361">
        <f>+VLOOKUP($E1229,Emissions!$1:$1048576,MATCH(DATE(H$2,1,1),Emissions!$A$1:$LI$1),FALSE)</f>
        <v>0</v>
      </c>
      <c r="I1229" s="361">
        <f>+VLOOKUP($E1229,Emissions!$1:$1048576,MATCH(DATE(I$2,1,1),Emissions!$A$1:$LI$1),FALSE)</f>
        <v>0</v>
      </c>
      <c r="J1229" s="361">
        <f>+VLOOKUP($E1229,Emissions!$1:$1048576,MATCH(DATE(J$2,1,1),Emissions!$A$1:$LI$1),FALSE)</f>
        <v>0</v>
      </c>
      <c r="K1229" s="361">
        <f>+VLOOKUP($E1229,Emissions!$1:$1048576,MATCH(DATE(K$2,1,1),Emissions!$A$1:$LI$1),FALSE)</f>
        <v>0</v>
      </c>
      <c r="L1229" s="361">
        <f>+VLOOKUP($E1229,Emissions!$1:$1048576,MATCH(DATE(L$2,1,1),Emissions!$A$1:$LI$1),FALSE)</f>
        <v>0</v>
      </c>
      <c r="M1229" s="361">
        <f>+VLOOKUP($E1229,Emissions!$1:$1048576,MATCH(DATE(M$2,1,1),Emissions!$A$1:$LI$1),FALSE)</f>
        <v>0</v>
      </c>
      <c r="N1229" s="361">
        <f>+VLOOKUP($E1229,Emissions!$1:$1048576,MATCH(DATE(N$2,1,1),Emissions!$A$1:$LI$1),FALSE)</f>
        <v>0</v>
      </c>
      <c r="O1229" s="361">
        <f>+VLOOKUP($E1229,Emissions!$1:$1048576,MATCH(DATE(O$2,1,1),Emissions!$A$1:$LI$1),FALSE)</f>
        <v>0</v>
      </c>
      <c r="P1229" s="361">
        <f>+VLOOKUP($E1229,Emissions!$1:$1048576,MATCH(DATE(P$2,1,1),Emissions!$A$1:$LI$1),FALSE)</f>
        <v>0</v>
      </c>
      <c r="Q1229" s="361">
        <f>+VLOOKUP($E1229,Emissions!$1:$1048576,MATCH(DATE(Q$2,1,1),Emissions!$A$1:$LI$1),FALSE)</f>
        <v>0</v>
      </c>
      <c r="R1229" s="361">
        <f>+VLOOKUP($E1229,Emissions!$1:$1048576,MATCH(DATE(R$2,1,1),Emissions!$A$1:$LI$1),FALSE)</f>
        <v>0</v>
      </c>
      <c r="S1229" s="361">
        <f>+VLOOKUP($E1229,Emissions!$1:$1048576,MATCH(DATE(S$2,1,1),Emissions!$A$1:$LI$1),FALSE)</f>
        <v>0</v>
      </c>
      <c r="T1229" s="361">
        <f>+VLOOKUP($E1229,Emissions!$1:$1048576,MATCH(DATE(T$2,1,1),Emissions!$A$1:$LI$1),FALSE)</f>
        <v>0</v>
      </c>
      <c r="U1229" s="361">
        <f>+VLOOKUP($E1229,Emissions!$1:$1048576,MATCH(DATE(U$2,1,1),Emissions!$A$1:$LI$1),FALSE)</f>
        <v>0</v>
      </c>
      <c r="V1229" s="361">
        <f>+VLOOKUP($E1229,Emissions!$1:$1048576,MATCH(DATE(V$2,1,1),Emissions!$A$1:$LI$1),FALSE)</f>
        <v>0</v>
      </c>
      <c r="W1229" s="361">
        <f>+VLOOKUP($E1229,Emissions!$1:$1048576,MATCH(DATE(W$2,1,1),Emissions!$A$1:$LI$1),FALSE)</f>
        <v>0</v>
      </c>
      <c r="X1229" s="361">
        <f>+VLOOKUP($E1229,Emissions!$1:$1048576,MATCH(DATE(X$2,1,1),Emissions!$A$1:$LI$1),FALSE)</f>
        <v>0</v>
      </c>
      <c r="Y1229" s="361">
        <f>+VLOOKUP($E1229,Emissions!$1:$1048576,MATCH(DATE(Y$2,1,1),Emissions!$A$1:$LI$1),FALSE)</f>
        <v>0</v>
      </c>
      <c r="Z1229" s="361">
        <f>+VLOOKUP($E1229,Emissions!$1:$1048576,MATCH(DATE(Z$2,1,1),Emissions!$A$1:$LI$1),FALSE)</f>
        <v>0</v>
      </c>
      <c r="AA1229" s="361">
        <f>+VLOOKUP($E1229,Emissions!$1:$1048576,MATCH(DATE(AA$2,1,1),Emissions!$A$1:$LI$1),FALSE)</f>
        <v>0</v>
      </c>
      <c r="AB1229" s="361">
        <f>+VLOOKUP($E1229,Emissions!$1:$1048576,MATCH(DATE(AB$2,1,1),Emissions!$A$1:$LI$1),FALSE)</f>
        <v>0</v>
      </c>
      <c r="AC1229" s="361">
        <f>+VLOOKUP($E1229,Emissions!$1:$1048576,MATCH(DATE(AC$2,1,1),Emissions!$A$1:$LI$1),FALSE)</f>
        <v>0</v>
      </c>
      <c r="AD1229" s="361">
        <f>+VLOOKUP($E1229,Emissions!$1:$1048576,MATCH(DATE(AD$2,1,1),Emissions!$A$1:$LI$1),FALSE)</f>
        <v>0</v>
      </c>
      <c r="AE1229" s="361">
        <f>+VLOOKUP($E1229,Emissions!$1:$1048576,MATCH(DATE(AE$2,1,1),Emissions!$A$1:$LI$1),FALSE)</f>
        <v>0</v>
      </c>
      <c r="AF1229" s="361">
        <f>+VLOOKUP($E1229,Emissions!$1:$1048576,MATCH(DATE(AF$2,1,1),Emissions!$A$1:$LI$1),FALSE)</f>
        <v>0</v>
      </c>
      <c r="AG1229" s="361">
        <f>+VLOOKUP($E1229,Emissions!$1:$1048576,MATCH(DATE(AG$2,1,1),Emissions!$A$1:$LI$1),FALSE)</f>
        <v>0</v>
      </c>
      <c r="AH1229" s="361">
        <f>+VLOOKUP($E1229,Emissions!$1:$1048576,MATCH(DATE(AH$2,1,1),Emissions!$A$1:$LI$1),FALSE)</f>
        <v>0</v>
      </c>
      <c r="AI1229" s="361">
        <f>+VLOOKUP($E1229,Emissions!$1:$1048576,MATCH(DATE(AI$2,1,1),Emissions!$A$1:$LI$1),FALSE)</f>
        <v>0</v>
      </c>
      <c r="AJ1229" s="361">
        <f>+VLOOKUP($E1229,Emissions!$1:$1048576,MATCH(DATE(AJ$2,1,1),Emissions!$A$1:$LI$1),FALSE)</f>
        <v>0</v>
      </c>
      <c r="AK1229" s="361">
        <f>+VLOOKUP($E1229,Emissions!$1:$1048576,MATCH(DATE(AK$2,1,1),Emissions!$A$1:$LI$1),FALSE)</f>
        <v>0</v>
      </c>
      <c r="AL1229" s="361">
        <f>+VLOOKUP($E1229,Emissions!$1:$1048576,MATCH(DATE(AL$2,1,1),Emissions!$A$1:$LI$1),FALSE)</f>
        <v>0</v>
      </c>
      <c r="AM1229" s="361">
        <f>+VLOOKUP($E1229,Emissions!$1:$1048576,MATCH(DATE(AM$2,1,1),Emissions!$A$1:$LI$1),FALSE)</f>
        <v>0</v>
      </c>
      <c r="AN1229" s="361">
        <f>+VLOOKUP($E1229,Emissions!$1:$1048576,MATCH(DATE(AN$2,1,1),Emissions!$A$1:$LI$1),FALSE)</f>
        <v>0</v>
      </c>
      <c r="AO1229" s="361">
        <f>+VLOOKUP($E1229,Emissions!$1:$1048576,MATCH(DATE(AO$2,1,1),Emissions!$A$1:$LI$1),FALSE)</f>
        <v>0</v>
      </c>
    </row>
    <row r="1230" spans="1:41" ht="15" customHeight="1" x14ac:dyDescent="0.35">
      <c r="A1230" s="411"/>
      <c r="B1230" s="170"/>
      <c r="C1230" s="138" t="s">
        <v>459</v>
      </c>
      <c r="D1230" s="114"/>
      <c r="E1230" s="50" t="s">
        <v>3656</v>
      </c>
      <c r="F1230" s="361">
        <f>+VLOOKUP($E1230,Emissions!$1:$1048576,MATCH(DATE(F$2,1,1),Emissions!$A$1:$LI$1),FALSE)</f>
        <v>0</v>
      </c>
      <c r="G1230" s="361">
        <f>+VLOOKUP($E1230,Emissions!$1:$1048576,MATCH(DATE(G$2,1,1),Emissions!$A$1:$LI$1),FALSE)</f>
        <v>0</v>
      </c>
      <c r="H1230" s="361">
        <f>+VLOOKUP($E1230,Emissions!$1:$1048576,MATCH(DATE(H$2,1,1),Emissions!$A$1:$LI$1),FALSE)</f>
        <v>0</v>
      </c>
      <c r="I1230" s="361">
        <f>+VLOOKUP($E1230,Emissions!$1:$1048576,MATCH(DATE(I$2,1,1),Emissions!$A$1:$LI$1),FALSE)</f>
        <v>0</v>
      </c>
      <c r="J1230" s="361">
        <f>+VLOOKUP($E1230,Emissions!$1:$1048576,MATCH(DATE(J$2,1,1),Emissions!$A$1:$LI$1),FALSE)</f>
        <v>0</v>
      </c>
      <c r="K1230" s="361">
        <f>+VLOOKUP($E1230,Emissions!$1:$1048576,MATCH(DATE(K$2,1,1),Emissions!$A$1:$LI$1),FALSE)</f>
        <v>0</v>
      </c>
      <c r="L1230" s="361">
        <f>+VLOOKUP($E1230,Emissions!$1:$1048576,MATCH(DATE(L$2,1,1),Emissions!$A$1:$LI$1),FALSE)</f>
        <v>0</v>
      </c>
      <c r="M1230" s="361">
        <f>+VLOOKUP($E1230,Emissions!$1:$1048576,MATCH(DATE(M$2,1,1),Emissions!$A$1:$LI$1),FALSE)</f>
        <v>0</v>
      </c>
      <c r="N1230" s="361">
        <f>+VLOOKUP($E1230,Emissions!$1:$1048576,MATCH(DATE(N$2,1,1),Emissions!$A$1:$LI$1),FALSE)</f>
        <v>0</v>
      </c>
      <c r="O1230" s="361">
        <f>+VLOOKUP($E1230,Emissions!$1:$1048576,MATCH(DATE(O$2,1,1),Emissions!$A$1:$LI$1),FALSE)</f>
        <v>0</v>
      </c>
      <c r="P1230" s="361">
        <f>+VLOOKUP($E1230,Emissions!$1:$1048576,MATCH(DATE(P$2,1,1),Emissions!$A$1:$LI$1),FALSE)</f>
        <v>0</v>
      </c>
      <c r="Q1230" s="361">
        <f>+VLOOKUP($E1230,Emissions!$1:$1048576,MATCH(DATE(Q$2,1,1),Emissions!$A$1:$LI$1),FALSE)</f>
        <v>0</v>
      </c>
      <c r="R1230" s="361">
        <f>+VLOOKUP($E1230,Emissions!$1:$1048576,MATCH(DATE(R$2,1,1),Emissions!$A$1:$LI$1),FALSE)</f>
        <v>0</v>
      </c>
      <c r="S1230" s="361">
        <f>+VLOOKUP($E1230,Emissions!$1:$1048576,MATCH(DATE(S$2,1,1),Emissions!$A$1:$LI$1),FALSE)</f>
        <v>0</v>
      </c>
      <c r="T1230" s="361">
        <f>+VLOOKUP($E1230,Emissions!$1:$1048576,MATCH(DATE(T$2,1,1),Emissions!$A$1:$LI$1),FALSE)</f>
        <v>0</v>
      </c>
      <c r="U1230" s="361">
        <f>+VLOOKUP($E1230,Emissions!$1:$1048576,MATCH(DATE(U$2,1,1),Emissions!$A$1:$LI$1),FALSE)</f>
        <v>0</v>
      </c>
      <c r="V1230" s="361">
        <f>+VLOOKUP($E1230,Emissions!$1:$1048576,MATCH(DATE(V$2,1,1),Emissions!$A$1:$LI$1),FALSE)</f>
        <v>0</v>
      </c>
      <c r="W1230" s="361">
        <f>+VLOOKUP($E1230,Emissions!$1:$1048576,MATCH(DATE(W$2,1,1),Emissions!$A$1:$LI$1),FALSE)</f>
        <v>0</v>
      </c>
      <c r="X1230" s="361">
        <f>+VLOOKUP($E1230,Emissions!$1:$1048576,MATCH(DATE(X$2,1,1),Emissions!$A$1:$LI$1),FALSE)</f>
        <v>0</v>
      </c>
      <c r="Y1230" s="361">
        <f>+VLOOKUP($E1230,Emissions!$1:$1048576,MATCH(DATE(Y$2,1,1),Emissions!$A$1:$LI$1),FALSE)</f>
        <v>0</v>
      </c>
      <c r="Z1230" s="361">
        <f>+VLOOKUP($E1230,Emissions!$1:$1048576,MATCH(DATE(Z$2,1,1),Emissions!$A$1:$LI$1),FALSE)</f>
        <v>0</v>
      </c>
      <c r="AA1230" s="361">
        <f>+VLOOKUP($E1230,Emissions!$1:$1048576,MATCH(DATE(AA$2,1,1),Emissions!$A$1:$LI$1),FALSE)</f>
        <v>0</v>
      </c>
      <c r="AB1230" s="361">
        <f>+VLOOKUP($E1230,Emissions!$1:$1048576,MATCH(DATE(AB$2,1,1),Emissions!$A$1:$LI$1),FALSE)</f>
        <v>0</v>
      </c>
      <c r="AC1230" s="361">
        <f>+VLOOKUP($E1230,Emissions!$1:$1048576,MATCH(DATE(AC$2,1,1),Emissions!$A$1:$LI$1),FALSE)</f>
        <v>0</v>
      </c>
      <c r="AD1230" s="361">
        <f>+VLOOKUP($E1230,Emissions!$1:$1048576,MATCH(DATE(AD$2,1,1),Emissions!$A$1:$LI$1),FALSE)</f>
        <v>0</v>
      </c>
      <c r="AE1230" s="361">
        <f>+VLOOKUP($E1230,Emissions!$1:$1048576,MATCH(DATE(AE$2,1,1),Emissions!$A$1:$LI$1),FALSE)</f>
        <v>0</v>
      </c>
      <c r="AF1230" s="361">
        <f>+VLOOKUP($E1230,Emissions!$1:$1048576,MATCH(DATE(AF$2,1,1),Emissions!$A$1:$LI$1),FALSE)</f>
        <v>0</v>
      </c>
      <c r="AG1230" s="361">
        <f>+VLOOKUP($E1230,Emissions!$1:$1048576,MATCH(DATE(AG$2,1,1),Emissions!$A$1:$LI$1),FALSE)</f>
        <v>0</v>
      </c>
      <c r="AH1230" s="361">
        <f>+VLOOKUP($E1230,Emissions!$1:$1048576,MATCH(DATE(AH$2,1,1),Emissions!$A$1:$LI$1),FALSE)</f>
        <v>0</v>
      </c>
      <c r="AI1230" s="361">
        <f>+VLOOKUP($E1230,Emissions!$1:$1048576,MATCH(DATE(AI$2,1,1),Emissions!$A$1:$LI$1),FALSE)</f>
        <v>0</v>
      </c>
      <c r="AJ1230" s="361">
        <f>+VLOOKUP($E1230,Emissions!$1:$1048576,MATCH(DATE(AJ$2,1,1),Emissions!$A$1:$LI$1),FALSE)</f>
        <v>0</v>
      </c>
      <c r="AK1230" s="361">
        <f>+VLOOKUP($E1230,Emissions!$1:$1048576,MATCH(DATE(AK$2,1,1),Emissions!$A$1:$LI$1),FALSE)</f>
        <v>0</v>
      </c>
      <c r="AL1230" s="361">
        <f>+VLOOKUP($E1230,Emissions!$1:$1048576,MATCH(DATE(AL$2,1,1),Emissions!$A$1:$LI$1),FALSE)</f>
        <v>0</v>
      </c>
      <c r="AM1230" s="361">
        <f>+VLOOKUP($E1230,Emissions!$1:$1048576,MATCH(DATE(AM$2,1,1),Emissions!$A$1:$LI$1),FALSE)</f>
        <v>0</v>
      </c>
      <c r="AN1230" s="361">
        <f>+VLOOKUP($E1230,Emissions!$1:$1048576,MATCH(DATE(AN$2,1,1),Emissions!$A$1:$LI$1),FALSE)</f>
        <v>0</v>
      </c>
      <c r="AO1230" s="361">
        <f>+VLOOKUP($E1230,Emissions!$1:$1048576,MATCH(DATE(AO$2,1,1),Emissions!$A$1:$LI$1),FALSE)</f>
        <v>0</v>
      </c>
    </row>
    <row r="1231" spans="1:41" ht="15" customHeight="1" x14ac:dyDescent="0.35">
      <c r="A1231" s="411"/>
      <c r="B1231" s="170"/>
      <c r="C1231" s="138" t="s">
        <v>460</v>
      </c>
      <c r="D1231" s="114"/>
      <c r="E1231" s="50" t="s">
        <v>3657</v>
      </c>
      <c r="F1231" s="361">
        <f>+VLOOKUP($E1231,Emissions!$1:$1048576,MATCH(DATE(F$2,1,1),Emissions!$A$1:$LI$1),FALSE)</f>
        <v>0</v>
      </c>
      <c r="G1231" s="361">
        <f>+VLOOKUP($E1231,Emissions!$1:$1048576,MATCH(DATE(G$2,1,1),Emissions!$A$1:$LI$1),FALSE)</f>
        <v>0</v>
      </c>
      <c r="H1231" s="361">
        <f>+VLOOKUP($E1231,Emissions!$1:$1048576,MATCH(DATE(H$2,1,1),Emissions!$A$1:$LI$1),FALSE)</f>
        <v>0</v>
      </c>
      <c r="I1231" s="361">
        <f>+VLOOKUP($E1231,Emissions!$1:$1048576,MATCH(DATE(I$2,1,1),Emissions!$A$1:$LI$1),FALSE)</f>
        <v>0</v>
      </c>
      <c r="J1231" s="361">
        <f>+VLOOKUP($E1231,Emissions!$1:$1048576,MATCH(DATE(J$2,1,1),Emissions!$A$1:$LI$1),FALSE)</f>
        <v>0</v>
      </c>
      <c r="K1231" s="361">
        <f>+VLOOKUP($E1231,Emissions!$1:$1048576,MATCH(DATE(K$2,1,1),Emissions!$A$1:$LI$1),FALSE)</f>
        <v>0</v>
      </c>
      <c r="L1231" s="361">
        <f>+VLOOKUP($E1231,Emissions!$1:$1048576,MATCH(DATE(L$2,1,1),Emissions!$A$1:$LI$1),FALSE)</f>
        <v>0</v>
      </c>
      <c r="M1231" s="361">
        <f>+VLOOKUP($E1231,Emissions!$1:$1048576,MATCH(DATE(M$2,1,1),Emissions!$A$1:$LI$1),FALSE)</f>
        <v>0</v>
      </c>
      <c r="N1231" s="361">
        <f>+VLOOKUP($E1231,Emissions!$1:$1048576,MATCH(DATE(N$2,1,1),Emissions!$A$1:$LI$1),FALSE)</f>
        <v>0</v>
      </c>
      <c r="O1231" s="361">
        <f>+VLOOKUP($E1231,Emissions!$1:$1048576,MATCH(DATE(O$2,1,1),Emissions!$A$1:$LI$1),FALSE)</f>
        <v>0</v>
      </c>
      <c r="P1231" s="361">
        <f>+VLOOKUP($E1231,Emissions!$1:$1048576,MATCH(DATE(P$2,1,1),Emissions!$A$1:$LI$1),FALSE)</f>
        <v>0</v>
      </c>
      <c r="Q1231" s="361">
        <f>+VLOOKUP($E1231,Emissions!$1:$1048576,MATCH(DATE(Q$2,1,1),Emissions!$A$1:$LI$1),FALSE)</f>
        <v>0</v>
      </c>
      <c r="R1231" s="361">
        <f>+VLOOKUP($E1231,Emissions!$1:$1048576,MATCH(DATE(R$2,1,1),Emissions!$A$1:$LI$1),FALSE)</f>
        <v>0</v>
      </c>
      <c r="S1231" s="361">
        <f>+VLOOKUP($E1231,Emissions!$1:$1048576,MATCH(DATE(S$2,1,1),Emissions!$A$1:$LI$1),FALSE)</f>
        <v>0</v>
      </c>
      <c r="T1231" s="361">
        <f>+VLOOKUP($E1231,Emissions!$1:$1048576,MATCH(DATE(T$2,1,1),Emissions!$A$1:$LI$1),FALSE)</f>
        <v>0</v>
      </c>
      <c r="U1231" s="361">
        <f>+VLOOKUP($E1231,Emissions!$1:$1048576,MATCH(DATE(U$2,1,1),Emissions!$A$1:$LI$1),FALSE)</f>
        <v>0</v>
      </c>
      <c r="V1231" s="361">
        <f>+VLOOKUP($E1231,Emissions!$1:$1048576,MATCH(DATE(V$2,1,1),Emissions!$A$1:$LI$1),FALSE)</f>
        <v>0</v>
      </c>
      <c r="W1231" s="361">
        <f>+VLOOKUP($E1231,Emissions!$1:$1048576,MATCH(DATE(W$2,1,1),Emissions!$A$1:$LI$1),FALSE)</f>
        <v>0</v>
      </c>
      <c r="X1231" s="361">
        <f>+VLOOKUP($E1231,Emissions!$1:$1048576,MATCH(DATE(X$2,1,1),Emissions!$A$1:$LI$1),FALSE)</f>
        <v>0</v>
      </c>
      <c r="Y1231" s="361">
        <f>+VLOOKUP($E1231,Emissions!$1:$1048576,MATCH(DATE(Y$2,1,1),Emissions!$A$1:$LI$1),FALSE)</f>
        <v>0</v>
      </c>
      <c r="Z1231" s="361">
        <f>+VLOOKUP($E1231,Emissions!$1:$1048576,MATCH(DATE(Z$2,1,1),Emissions!$A$1:$LI$1),FALSE)</f>
        <v>0</v>
      </c>
      <c r="AA1231" s="361">
        <f>+VLOOKUP($E1231,Emissions!$1:$1048576,MATCH(DATE(AA$2,1,1),Emissions!$A$1:$LI$1),FALSE)</f>
        <v>0</v>
      </c>
      <c r="AB1231" s="361">
        <f>+VLOOKUP($E1231,Emissions!$1:$1048576,MATCH(DATE(AB$2,1,1),Emissions!$A$1:$LI$1),FALSE)</f>
        <v>0</v>
      </c>
      <c r="AC1231" s="361">
        <f>+VLOOKUP($E1231,Emissions!$1:$1048576,MATCH(DATE(AC$2,1,1),Emissions!$A$1:$LI$1),FALSE)</f>
        <v>0</v>
      </c>
      <c r="AD1231" s="361">
        <f>+VLOOKUP($E1231,Emissions!$1:$1048576,MATCH(DATE(AD$2,1,1),Emissions!$A$1:$LI$1),FALSE)</f>
        <v>0</v>
      </c>
      <c r="AE1231" s="361">
        <f>+VLOOKUP($E1231,Emissions!$1:$1048576,MATCH(DATE(AE$2,1,1),Emissions!$A$1:$LI$1),FALSE)</f>
        <v>0</v>
      </c>
      <c r="AF1231" s="361">
        <f>+VLOOKUP($E1231,Emissions!$1:$1048576,MATCH(DATE(AF$2,1,1),Emissions!$A$1:$LI$1),FALSE)</f>
        <v>0</v>
      </c>
      <c r="AG1231" s="361">
        <f>+VLOOKUP($E1231,Emissions!$1:$1048576,MATCH(DATE(AG$2,1,1),Emissions!$A$1:$LI$1),FALSE)</f>
        <v>0</v>
      </c>
      <c r="AH1231" s="361">
        <f>+VLOOKUP($E1231,Emissions!$1:$1048576,MATCH(DATE(AH$2,1,1),Emissions!$A$1:$LI$1),FALSE)</f>
        <v>0</v>
      </c>
      <c r="AI1231" s="361">
        <f>+VLOOKUP($E1231,Emissions!$1:$1048576,MATCH(DATE(AI$2,1,1),Emissions!$A$1:$LI$1),FALSE)</f>
        <v>0</v>
      </c>
      <c r="AJ1231" s="361">
        <f>+VLOOKUP($E1231,Emissions!$1:$1048576,MATCH(DATE(AJ$2,1,1),Emissions!$A$1:$LI$1),FALSE)</f>
        <v>0</v>
      </c>
      <c r="AK1231" s="361">
        <f>+VLOOKUP($E1231,Emissions!$1:$1048576,MATCH(DATE(AK$2,1,1),Emissions!$A$1:$LI$1),FALSE)</f>
        <v>0</v>
      </c>
      <c r="AL1231" s="361">
        <f>+VLOOKUP($E1231,Emissions!$1:$1048576,MATCH(DATE(AL$2,1,1),Emissions!$A$1:$LI$1),FALSE)</f>
        <v>0</v>
      </c>
      <c r="AM1231" s="361">
        <f>+VLOOKUP($E1231,Emissions!$1:$1048576,MATCH(DATE(AM$2,1,1),Emissions!$A$1:$LI$1),FALSE)</f>
        <v>0</v>
      </c>
      <c r="AN1231" s="361">
        <f>+VLOOKUP($E1231,Emissions!$1:$1048576,MATCH(DATE(AN$2,1,1),Emissions!$A$1:$LI$1),FALSE)</f>
        <v>0</v>
      </c>
      <c r="AO1231" s="361">
        <f>+VLOOKUP($E1231,Emissions!$1:$1048576,MATCH(DATE(AO$2,1,1),Emissions!$A$1:$LI$1),FALSE)</f>
        <v>0</v>
      </c>
    </row>
    <row r="1232" spans="1:41" s="92" customFormat="1" ht="15" customHeight="1" x14ac:dyDescent="0.35">
      <c r="A1232" s="411"/>
      <c r="B1232" s="170"/>
      <c r="C1232" s="137" t="s">
        <v>3337</v>
      </c>
      <c r="D1232" s="147"/>
      <c r="E1232" s="136" t="s">
        <v>3658</v>
      </c>
      <c r="F1232" s="327">
        <f>+VLOOKUP($E1232,Emissions!$1:$1048576,MATCH(DATE(F$2,1,1),Emissions!$A$1:$LI$1),FALSE)</f>
        <v>0</v>
      </c>
      <c r="G1232" s="327">
        <f>+VLOOKUP($E1232,Emissions!$1:$1048576,MATCH(DATE(G$2,1,1),Emissions!$A$1:$LI$1),FALSE)</f>
        <v>0</v>
      </c>
      <c r="H1232" s="327">
        <f>+VLOOKUP($E1232,Emissions!$1:$1048576,MATCH(DATE(H$2,1,1),Emissions!$A$1:$LI$1),FALSE)</f>
        <v>0</v>
      </c>
      <c r="I1232" s="327">
        <f>+VLOOKUP($E1232,Emissions!$1:$1048576,MATCH(DATE(I$2,1,1),Emissions!$A$1:$LI$1),FALSE)</f>
        <v>0</v>
      </c>
      <c r="J1232" s="327">
        <f>+VLOOKUP($E1232,Emissions!$1:$1048576,MATCH(DATE(J$2,1,1),Emissions!$A$1:$LI$1),FALSE)</f>
        <v>0</v>
      </c>
      <c r="K1232" s="327">
        <f>+VLOOKUP($E1232,Emissions!$1:$1048576,MATCH(DATE(K$2,1,1),Emissions!$A$1:$LI$1),FALSE)</f>
        <v>0</v>
      </c>
      <c r="L1232" s="327">
        <f>+VLOOKUP($E1232,Emissions!$1:$1048576,MATCH(DATE(L$2,1,1),Emissions!$A$1:$LI$1),FALSE)</f>
        <v>0</v>
      </c>
      <c r="M1232" s="327">
        <f>+VLOOKUP($E1232,Emissions!$1:$1048576,MATCH(DATE(M$2,1,1),Emissions!$A$1:$LI$1),FALSE)</f>
        <v>0</v>
      </c>
      <c r="N1232" s="327">
        <f>+VLOOKUP($E1232,Emissions!$1:$1048576,MATCH(DATE(N$2,1,1),Emissions!$A$1:$LI$1),FALSE)</f>
        <v>0</v>
      </c>
      <c r="O1232" s="327">
        <f>+VLOOKUP($E1232,Emissions!$1:$1048576,MATCH(DATE(O$2,1,1),Emissions!$A$1:$LI$1),FALSE)</f>
        <v>0</v>
      </c>
      <c r="P1232" s="327">
        <f>+VLOOKUP($E1232,Emissions!$1:$1048576,MATCH(DATE(P$2,1,1),Emissions!$A$1:$LI$1),FALSE)</f>
        <v>0</v>
      </c>
      <c r="Q1232" s="327">
        <f>+VLOOKUP($E1232,Emissions!$1:$1048576,MATCH(DATE(Q$2,1,1),Emissions!$A$1:$LI$1),FALSE)</f>
        <v>0</v>
      </c>
      <c r="R1232" s="327">
        <f>+VLOOKUP($E1232,Emissions!$1:$1048576,MATCH(DATE(R$2,1,1),Emissions!$A$1:$LI$1),FALSE)</f>
        <v>0</v>
      </c>
      <c r="S1232" s="327">
        <f>+VLOOKUP($E1232,Emissions!$1:$1048576,MATCH(DATE(S$2,1,1),Emissions!$A$1:$LI$1),FALSE)</f>
        <v>0</v>
      </c>
      <c r="T1232" s="327">
        <f>+VLOOKUP($E1232,Emissions!$1:$1048576,MATCH(DATE(T$2,1,1),Emissions!$A$1:$LI$1),FALSE)</f>
        <v>0</v>
      </c>
      <c r="U1232" s="327">
        <f>+VLOOKUP($E1232,Emissions!$1:$1048576,MATCH(DATE(U$2,1,1),Emissions!$A$1:$LI$1),FALSE)</f>
        <v>0</v>
      </c>
      <c r="V1232" s="327">
        <f>+VLOOKUP($E1232,Emissions!$1:$1048576,MATCH(DATE(V$2,1,1),Emissions!$A$1:$LI$1),FALSE)</f>
        <v>0</v>
      </c>
      <c r="W1232" s="327">
        <f>+VLOOKUP($E1232,Emissions!$1:$1048576,MATCH(DATE(W$2,1,1),Emissions!$A$1:$LI$1),FALSE)</f>
        <v>0</v>
      </c>
      <c r="X1232" s="327">
        <f>+VLOOKUP($E1232,Emissions!$1:$1048576,MATCH(DATE(X$2,1,1),Emissions!$A$1:$LI$1),FALSE)</f>
        <v>0</v>
      </c>
      <c r="Y1232" s="327">
        <f>+VLOOKUP($E1232,Emissions!$1:$1048576,MATCH(DATE(Y$2,1,1),Emissions!$A$1:$LI$1),FALSE)</f>
        <v>0</v>
      </c>
      <c r="Z1232" s="327">
        <f>+VLOOKUP($E1232,Emissions!$1:$1048576,MATCH(DATE(Z$2,1,1),Emissions!$A$1:$LI$1),FALSE)</f>
        <v>0</v>
      </c>
      <c r="AA1232" s="327">
        <f>+VLOOKUP($E1232,Emissions!$1:$1048576,MATCH(DATE(AA$2,1,1),Emissions!$A$1:$LI$1),FALSE)</f>
        <v>0</v>
      </c>
      <c r="AB1232" s="327">
        <f>+VLOOKUP($E1232,Emissions!$1:$1048576,MATCH(DATE(AB$2,1,1),Emissions!$A$1:$LI$1),FALSE)</f>
        <v>0</v>
      </c>
      <c r="AC1232" s="327">
        <f>+VLOOKUP($E1232,Emissions!$1:$1048576,MATCH(DATE(AC$2,1,1),Emissions!$A$1:$LI$1),FALSE)</f>
        <v>0</v>
      </c>
      <c r="AD1232" s="327">
        <f>+VLOOKUP($E1232,Emissions!$1:$1048576,MATCH(DATE(AD$2,1,1),Emissions!$A$1:$LI$1),FALSE)</f>
        <v>0</v>
      </c>
      <c r="AE1232" s="327">
        <f>+VLOOKUP($E1232,Emissions!$1:$1048576,MATCH(DATE(AE$2,1,1),Emissions!$A$1:$LI$1),FALSE)</f>
        <v>0</v>
      </c>
      <c r="AF1232" s="327">
        <f>+VLOOKUP($E1232,Emissions!$1:$1048576,MATCH(DATE(AF$2,1,1),Emissions!$A$1:$LI$1),FALSE)</f>
        <v>0</v>
      </c>
      <c r="AG1232" s="327">
        <f>+VLOOKUP($E1232,Emissions!$1:$1048576,MATCH(DATE(AG$2,1,1),Emissions!$A$1:$LI$1),FALSE)</f>
        <v>0</v>
      </c>
      <c r="AH1232" s="327">
        <f>+VLOOKUP($E1232,Emissions!$1:$1048576,MATCH(DATE(AH$2,1,1),Emissions!$A$1:$LI$1),FALSE)</f>
        <v>0</v>
      </c>
      <c r="AI1232" s="327">
        <f>+VLOOKUP($E1232,Emissions!$1:$1048576,MATCH(DATE(AI$2,1,1),Emissions!$A$1:$LI$1),FALSE)</f>
        <v>0</v>
      </c>
      <c r="AJ1232" s="327">
        <f>+VLOOKUP($E1232,Emissions!$1:$1048576,MATCH(DATE(AJ$2,1,1),Emissions!$A$1:$LI$1),FALSE)</f>
        <v>0</v>
      </c>
      <c r="AK1232" s="327">
        <f>+VLOOKUP($E1232,Emissions!$1:$1048576,MATCH(DATE(AK$2,1,1),Emissions!$A$1:$LI$1),FALSE)</f>
        <v>0</v>
      </c>
      <c r="AL1232" s="327">
        <f>+VLOOKUP($E1232,Emissions!$1:$1048576,MATCH(DATE(AL$2,1,1),Emissions!$A$1:$LI$1),FALSE)</f>
        <v>0</v>
      </c>
      <c r="AM1232" s="327">
        <f>+VLOOKUP($E1232,Emissions!$1:$1048576,MATCH(DATE(AM$2,1,1),Emissions!$A$1:$LI$1),FALSE)</f>
        <v>0</v>
      </c>
      <c r="AN1232" s="327">
        <f>+VLOOKUP($E1232,Emissions!$1:$1048576,MATCH(DATE(AN$2,1,1),Emissions!$A$1:$LI$1),FALSE)</f>
        <v>0</v>
      </c>
      <c r="AO1232" s="327">
        <f>+VLOOKUP($E1232,Emissions!$1:$1048576,MATCH(DATE(AO$2,1,1),Emissions!$A$1:$LI$1),FALSE)</f>
        <v>0</v>
      </c>
    </row>
    <row r="1233" spans="1:41" ht="15" customHeight="1" x14ac:dyDescent="0.35">
      <c r="A1233" s="411"/>
      <c r="B1233" s="170"/>
      <c r="C1233" s="138" t="s">
        <v>463</v>
      </c>
      <c r="D1233" s="114"/>
      <c r="E1233" s="50" t="s">
        <v>3659</v>
      </c>
      <c r="F1233" s="361">
        <f>+VLOOKUP($E1233,Emissions!$1:$1048576,MATCH(DATE(F$2,1,1),Emissions!$A$1:$LI$1),FALSE)</f>
        <v>0</v>
      </c>
      <c r="G1233" s="361">
        <f>+VLOOKUP($E1233,Emissions!$1:$1048576,MATCH(DATE(G$2,1,1),Emissions!$A$1:$LI$1),FALSE)</f>
        <v>0</v>
      </c>
      <c r="H1233" s="361">
        <f>+VLOOKUP($E1233,Emissions!$1:$1048576,MATCH(DATE(H$2,1,1),Emissions!$A$1:$LI$1),FALSE)</f>
        <v>0</v>
      </c>
      <c r="I1233" s="361">
        <f>+VLOOKUP($E1233,Emissions!$1:$1048576,MATCH(DATE(I$2,1,1),Emissions!$A$1:$LI$1),FALSE)</f>
        <v>0</v>
      </c>
      <c r="J1233" s="361">
        <f>+VLOOKUP($E1233,Emissions!$1:$1048576,MATCH(DATE(J$2,1,1),Emissions!$A$1:$LI$1),FALSE)</f>
        <v>0</v>
      </c>
      <c r="K1233" s="361">
        <f>+VLOOKUP($E1233,Emissions!$1:$1048576,MATCH(DATE(K$2,1,1),Emissions!$A$1:$LI$1),FALSE)</f>
        <v>0</v>
      </c>
      <c r="L1233" s="361">
        <f>+VLOOKUP($E1233,Emissions!$1:$1048576,MATCH(DATE(L$2,1,1),Emissions!$A$1:$LI$1),FALSE)</f>
        <v>0</v>
      </c>
      <c r="M1233" s="361">
        <f>+VLOOKUP($E1233,Emissions!$1:$1048576,MATCH(DATE(M$2,1,1),Emissions!$A$1:$LI$1),FALSE)</f>
        <v>0</v>
      </c>
      <c r="N1233" s="361">
        <f>+VLOOKUP($E1233,Emissions!$1:$1048576,MATCH(DATE(N$2,1,1),Emissions!$A$1:$LI$1),FALSE)</f>
        <v>0</v>
      </c>
      <c r="O1233" s="361">
        <f>+VLOOKUP($E1233,Emissions!$1:$1048576,MATCH(DATE(O$2,1,1),Emissions!$A$1:$LI$1),FALSE)</f>
        <v>0</v>
      </c>
      <c r="P1233" s="361">
        <f>+VLOOKUP($E1233,Emissions!$1:$1048576,MATCH(DATE(P$2,1,1),Emissions!$A$1:$LI$1),FALSE)</f>
        <v>0</v>
      </c>
      <c r="Q1233" s="361">
        <f>+VLOOKUP($E1233,Emissions!$1:$1048576,MATCH(DATE(Q$2,1,1),Emissions!$A$1:$LI$1),FALSE)</f>
        <v>0</v>
      </c>
      <c r="R1233" s="361">
        <f>+VLOOKUP($E1233,Emissions!$1:$1048576,MATCH(DATE(R$2,1,1),Emissions!$A$1:$LI$1),FALSE)</f>
        <v>0</v>
      </c>
      <c r="S1233" s="361">
        <f>+VLOOKUP($E1233,Emissions!$1:$1048576,MATCH(DATE(S$2,1,1),Emissions!$A$1:$LI$1),FALSE)</f>
        <v>0</v>
      </c>
      <c r="T1233" s="361">
        <f>+VLOOKUP($E1233,Emissions!$1:$1048576,MATCH(DATE(T$2,1,1),Emissions!$A$1:$LI$1),FALSE)</f>
        <v>0</v>
      </c>
      <c r="U1233" s="361">
        <f>+VLOOKUP($E1233,Emissions!$1:$1048576,MATCH(DATE(U$2,1,1),Emissions!$A$1:$LI$1),FALSE)</f>
        <v>0</v>
      </c>
      <c r="V1233" s="361">
        <f>+VLOOKUP($E1233,Emissions!$1:$1048576,MATCH(DATE(V$2,1,1),Emissions!$A$1:$LI$1),FALSE)</f>
        <v>0</v>
      </c>
      <c r="W1233" s="361">
        <f>+VLOOKUP($E1233,Emissions!$1:$1048576,MATCH(DATE(W$2,1,1),Emissions!$A$1:$LI$1),FALSE)</f>
        <v>0</v>
      </c>
      <c r="X1233" s="361">
        <f>+VLOOKUP($E1233,Emissions!$1:$1048576,MATCH(DATE(X$2,1,1),Emissions!$A$1:$LI$1),FALSE)</f>
        <v>0</v>
      </c>
      <c r="Y1233" s="361">
        <f>+VLOOKUP($E1233,Emissions!$1:$1048576,MATCH(DATE(Y$2,1,1),Emissions!$A$1:$LI$1),FALSE)</f>
        <v>0</v>
      </c>
      <c r="Z1233" s="361">
        <f>+VLOOKUP($E1233,Emissions!$1:$1048576,MATCH(DATE(Z$2,1,1),Emissions!$A$1:$LI$1),FALSE)</f>
        <v>0</v>
      </c>
      <c r="AA1233" s="361">
        <f>+VLOOKUP($E1233,Emissions!$1:$1048576,MATCH(DATE(AA$2,1,1),Emissions!$A$1:$LI$1),FALSE)</f>
        <v>0</v>
      </c>
      <c r="AB1233" s="361">
        <f>+VLOOKUP($E1233,Emissions!$1:$1048576,MATCH(DATE(AB$2,1,1),Emissions!$A$1:$LI$1),FALSE)</f>
        <v>0</v>
      </c>
      <c r="AC1233" s="361">
        <f>+VLOOKUP($E1233,Emissions!$1:$1048576,MATCH(DATE(AC$2,1,1),Emissions!$A$1:$LI$1),FALSE)</f>
        <v>0</v>
      </c>
      <c r="AD1233" s="361">
        <f>+VLOOKUP($E1233,Emissions!$1:$1048576,MATCH(DATE(AD$2,1,1),Emissions!$A$1:$LI$1),FALSE)</f>
        <v>0</v>
      </c>
      <c r="AE1233" s="361">
        <f>+VLOOKUP($E1233,Emissions!$1:$1048576,MATCH(DATE(AE$2,1,1),Emissions!$A$1:$LI$1),FALSE)</f>
        <v>0</v>
      </c>
      <c r="AF1233" s="361">
        <f>+VLOOKUP($E1233,Emissions!$1:$1048576,MATCH(DATE(AF$2,1,1),Emissions!$A$1:$LI$1),FALSE)</f>
        <v>0</v>
      </c>
      <c r="AG1233" s="361">
        <f>+VLOOKUP($E1233,Emissions!$1:$1048576,MATCH(DATE(AG$2,1,1),Emissions!$A$1:$LI$1),FALSE)</f>
        <v>0</v>
      </c>
      <c r="AH1233" s="361">
        <f>+VLOOKUP($E1233,Emissions!$1:$1048576,MATCH(DATE(AH$2,1,1),Emissions!$A$1:$LI$1),FALSE)</f>
        <v>0</v>
      </c>
      <c r="AI1233" s="361">
        <f>+VLOOKUP($E1233,Emissions!$1:$1048576,MATCH(DATE(AI$2,1,1),Emissions!$A$1:$LI$1),FALSE)</f>
        <v>0</v>
      </c>
      <c r="AJ1233" s="361">
        <f>+VLOOKUP($E1233,Emissions!$1:$1048576,MATCH(DATE(AJ$2,1,1),Emissions!$A$1:$LI$1),FALSE)</f>
        <v>0</v>
      </c>
      <c r="AK1233" s="361">
        <f>+VLOOKUP($E1233,Emissions!$1:$1048576,MATCH(DATE(AK$2,1,1),Emissions!$A$1:$LI$1),FALSE)</f>
        <v>0</v>
      </c>
      <c r="AL1233" s="361">
        <f>+VLOOKUP($E1233,Emissions!$1:$1048576,MATCH(DATE(AL$2,1,1),Emissions!$A$1:$LI$1),FALSE)</f>
        <v>0</v>
      </c>
      <c r="AM1233" s="361">
        <f>+VLOOKUP($E1233,Emissions!$1:$1048576,MATCH(DATE(AM$2,1,1),Emissions!$A$1:$LI$1),FALSE)</f>
        <v>0</v>
      </c>
      <c r="AN1233" s="361">
        <f>+VLOOKUP($E1233,Emissions!$1:$1048576,MATCH(DATE(AN$2,1,1),Emissions!$A$1:$LI$1),FALSE)</f>
        <v>0</v>
      </c>
      <c r="AO1233" s="361">
        <f>+VLOOKUP($E1233,Emissions!$1:$1048576,MATCH(DATE(AO$2,1,1),Emissions!$A$1:$LI$1),FALSE)</f>
        <v>0</v>
      </c>
    </row>
    <row r="1234" spans="1:41" ht="15" customHeight="1" x14ac:dyDescent="0.35">
      <c r="A1234" s="411"/>
      <c r="B1234" s="170"/>
      <c r="C1234" s="138" t="s">
        <v>464</v>
      </c>
      <c r="D1234" s="114"/>
      <c r="E1234" s="50" t="s">
        <v>3660</v>
      </c>
      <c r="F1234" s="361">
        <f>+VLOOKUP($E1234,Emissions!$1:$1048576,MATCH(DATE(F$2,1,1),Emissions!$A$1:$LI$1),FALSE)</f>
        <v>0</v>
      </c>
      <c r="G1234" s="361">
        <f>+VLOOKUP($E1234,Emissions!$1:$1048576,MATCH(DATE(G$2,1,1),Emissions!$A$1:$LI$1),FALSE)</f>
        <v>0</v>
      </c>
      <c r="H1234" s="361">
        <f>+VLOOKUP($E1234,Emissions!$1:$1048576,MATCH(DATE(H$2,1,1),Emissions!$A$1:$LI$1),FALSE)</f>
        <v>0</v>
      </c>
      <c r="I1234" s="361">
        <f>+VLOOKUP($E1234,Emissions!$1:$1048576,MATCH(DATE(I$2,1,1),Emissions!$A$1:$LI$1),FALSE)</f>
        <v>0</v>
      </c>
      <c r="J1234" s="361">
        <f>+VLOOKUP($E1234,Emissions!$1:$1048576,MATCH(DATE(J$2,1,1),Emissions!$A$1:$LI$1),FALSE)</f>
        <v>0</v>
      </c>
      <c r="K1234" s="361">
        <f>+VLOOKUP($E1234,Emissions!$1:$1048576,MATCH(DATE(K$2,1,1),Emissions!$A$1:$LI$1),FALSE)</f>
        <v>0</v>
      </c>
      <c r="L1234" s="361">
        <f>+VLOOKUP($E1234,Emissions!$1:$1048576,MATCH(DATE(L$2,1,1),Emissions!$A$1:$LI$1),FALSE)</f>
        <v>0</v>
      </c>
      <c r="M1234" s="361">
        <f>+VLOOKUP($E1234,Emissions!$1:$1048576,MATCH(DATE(M$2,1,1),Emissions!$A$1:$LI$1),FALSE)</f>
        <v>0</v>
      </c>
      <c r="N1234" s="361">
        <f>+VLOOKUP($E1234,Emissions!$1:$1048576,MATCH(DATE(N$2,1,1),Emissions!$A$1:$LI$1),FALSE)</f>
        <v>0</v>
      </c>
      <c r="O1234" s="361">
        <f>+VLOOKUP($E1234,Emissions!$1:$1048576,MATCH(DATE(O$2,1,1),Emissions!$A$1:$LI$1),FALSE)</f>
        <v>0</v>
      </c>
      <c r="P1234" s="361">
        <f>+VLOOKUP($E1234,Emissions!$1:$1048576,MATCH(DATE(P$2,1,1),Emissions!$A$1:$LI$1),FALSE)</f>
        <v>0</v>
      </c>
      <c r="Q1234" s="361">
        <f>+VLOOKUP($E1234,Emissions!$1:$1048576,MATCH(DATE(Q$2,1,1),Emissions!$A$1:$LI$1),FALSE)</f>
        <v>0</v>
      </c>
      <c r="R1234" s="361">
        <f>+VLOOKUP($E1234,Emissions!$1:$1048576,MATCH(DATE(R$2,1,1),Emissions!$A$1:$LI$1),FALSE)</f>
        <v>0</v>
      </c>
      <c r="S1234" s="361">
        <f>+VLOOKUP($E1234,Emissions!$1:$1048576,MATCH(DATE(S$2,1,1),Emissions!$A$1:$LI$1),FALSE)</f>
        <v>0</v>
      </c>
      <c r="T1234" s="361">
        <f>+VLOOKUP($E1234,Emissions!$1:$1048576,MATCH(DATE(T$2,1,1),Emissions!$A$1:$LI$1),FALSE)</f>
        <v>0</v>
      </c>
      <c r="U1234" s="361">
        <f>+VLOOKUP($E1234,Emissions!$1:$1048576,MATCH(DATE(U$2,1,1),Emissions!$A$1:$LI$1),FALSE)</f>
        <v>0</v>
      </c>
      <c r="V1234" s="361">
        <f>+VLOOKUP($E1234,Emissions!$1:$1048576,MATCH(DATE(V$2,1,1),Emissions!$A$1:$LI$1),FALSE)</f>
        <v>0</v>
      </c>
      <c r="W1234" s="361">
        <f>+VLOOKUP($E1234,Emissions!$1:$1048576,MATCH(DATE(W$2,1,1),Emissions!$A$1:$LI$1),FALSE)</f>
        <v>0</v>
      </c>
      <c r="X1234" s="361">
        <f>+VLOOKUP($E1234,Emissions!$1:$1048576,MATCH(DATE(X$2,1,1),Emissions!$A$1:$LI$1),FALSE)</f>
        <v>0</v>
      </c>
      <c r="Y1234" s="361">
        <f>+VLOOKUP($E1234,Emissions!$1:$1048576,MATCH(DATE(Y$2,1,1),Emissions!$A$1:$LI$1),FALSE)</f>
        <v>0</v>
      </c>
      <c r="Z1234" s="361">
        <f>+VLOOKUP($E1234,Emissions!$1:$1048576,MATCH(DATE(Z$2,1,1),Emissions!$A$1:$LI$1),FALSE)</f>
        <v>0</v>
      </c>
      <c r="AA1234" s="361">
        <f>+VLOOKUP($E1234,Emissions!$1:$1048576,MATCH(DATE(AA$2,1,1),Emissions!$A$1:$LI$1),FALSE)</f>
        <v>0</v>
      </c>
      <c r="AB1234" s="361">
        <f>+VLOOKUP($E1234,Emissions!$1:$1048576,MATCH(DATE(AB$2,1,1),Emissions!$A$1:$LI$1),FALSE)</f>
        <v>0</v>
      </c>
      <c r="AC1234" s="361">
        <f>+VLOOKUP($E1234,Emissions!$1:$1048576,MATCH(DATE(AC$2,1,1),Emissions!$A$1:$LI$1),FALSE)</f>
        <v>0</v>
      </c>
      <c r="AD1234" s="361">
        <f>+VLOOKUP($E1234,Emissions!$1:$1048576,MATCH(DATE(AD$2,1,1),Emissions!$A$1:$LI$1),FALSE)</f>
        <v>0</v>
      </c>
      <c r="AE1234" s="361">
        <f>+VLOOKUP($E1234,Emissions!$1:$1048576,MATCH(DATE(AE$2,1,1),Emissions!$A$1:$LI$1),FALSE)</f>
        <v>0</v>
      </c>
      <c r="AF1234" s="361">
        <f>+VLOOKUP($E1234,Emissions!$1:$1048576,MATCH(DATE(AF$2,1,1),Emissions!$A$1:$LI$1),FALSE)</f>
        <v>0</v>
      </c>
      <c r="AG1234" s="361">
        <f>+VLOOKUP($E1234,Emissions!$1:$1048576,MATCH(DATE(AG$2,1,1),Emissions!$A$1:$LI$1),FALSE)</f>
        <v>0</v>
      </c>
      <c r="AH1234" s="361">
        <f>+VLOOKUP($E1234,Emissions!$1:$1048576,MATCH(DATE(AH$2,1,1),Emissions!$A$1:$LI$1),FALSE)</f>
        <v>0</v>
      </c>
      <c r="AI1234" s="361">
        <f>+VLOOKUP($E1234,Emissions!$1:$1048576,MATCH(DATE(AI$2,1,1),Emissions!$A$1:$LI$1),FALSE)</f>
        <v>0</v>
      </c>
      <c r="AJ1234" s="361">
        <f>+VLOOKUP($E1234,Emissions!$1:$1048576,MATCH(DATE(AJ$2,1,1),Emissions!$A$1:$LI$1),FALSE)</f>
        <v>0</v>
      </c>
      <c r="AK1234" s="361">
        <f>+VLOOKUP($E1234,Emissions!$1:$1048576,MATCH(DATE(AK$2,1,1),Emissions!$A$1:$LI$1),FALSE)</f>
        <v>0</v>
      </c>
      <c r="AL1234" s="361">
        <f>+VLOOKUP($E1234,Emissions!$1:$1048576,MATCH(DATE(AL$2,1,1),Emissions!$A$1:$LI$1),FALSE)</f>
        <v>0</v>
      </c>
      <c r="AM1234" s="361">
        <f>+VLOOKUP($E1234,Emissions!$1:$1048576,MATCH(DATE(AM$2,1,1),Emissions!$A$1:$LI$1),FALSE)</f>
        <v>0</v>
      </c>
      <c r="AN1234" s="361">
        <f>+VLOOKUP($E1234,Emissions!$1:$1048576,MATCH(DATE(AN$2,1,1),Emissions!$A$1:$LI$1),FALSE)</f>
        <v>0</v>
      </c>
      <c r="AO1234" s="361">
        <f>+VLOOKUP($E1234,Emissions!$1:$1048576,MATCH(DATE(AO$2,1,1),Emissions!$A$1:$LI$1),FALSE)</f>
        <v>0</v>
      </c>
    </row>
    <row r="1235" spans="1:41" ht="15" customHeight="1" x14ac:dyDescent="0.35">
      <c r="A1235" s="411"/>
      <c r="B1235" s="170"/>
      <c r="C1235" s="138" t="s">
        <v>465</v>
      </c>
      <c r="D1235" s="114"/>
      <c r="E1235" s="50" t="s">
        <v>3661</v>
      </c>
      <c r="F1235" s="361">
        <f>+VLOOKUP($E1235,Emissions!$1:$1048576,MATCH(DATE(F$2,1,1),Emissions!$A$1:$LI$1),FALSE)</f>
        <v>0</v>
      </c>
      <c r="G1235" s="361">
        <f>+VLOOKUP($E1235,Emissions!$1:$1048576,MATCH(DATE(G$2,1,1),Emissions!$A$1:$LI$1),FALSE)</f>
        <v>0</v>
      </c>
      <c r="H1235" s="361">
        <f>+VLOOKUP($E1235,Emissions!$1:$1048576,MATCH(DATE(H$2,1,1),Emissions!$A$1:$LI$1),FALSE)</f>
        <v>0</v>
      </c>
      <c r="I1235" s="361">
        <f>+VLOOKUP($E1235,Emissions!$1:$1048576,MATCH(DATE(I$2,1,1),Emissions!$A$1:$LI$1),FALSE)</f>
        <v>0</v>
      </c>
      <c r="J1235" s="361">
        <f>+VLOOKUP($E1235,Emissions!$1:$1048576,MATCH(DATE(J$2,1,1),Emissions!$A$1:$LI$1),FALSE)</f>
        <v>0</v>
      </c>
      <c r="K1235" s="361">
        <f>+VLOOKUP($E1235,Emissions!$1:$1048576,MATCH(DATE(K$2,1,1),Emissions!$A$1:$LI$1),FALSE)</f>
        <v>0</v>
      </c>
      <c r="L1235" s="361">
        <f>+VLOOKUP($E1235,Emissions!$1:$1048576,MATCH(DATE(L$2,1,1),Emissions!$A$1:$LI$1),FALSE)</f>
        <v>0</v>
      </c>
      <c r="M1235" s="361">
        <f>+VLOOKUP($E1235,Emissions!$1:$1048576,MATCH(DATE(M$2,1,1),Emissions!$A$1:$LI$1),FALSE)</f>
        <v>0</v>
      </c>
      <c r="N1235" s="361">
        <f>+VLOOKUP($E1235,Emissions!$1:$1048576,MATCH(DATE(N$2,1,1),Emissions!$A$1:$LI$1),FALSE)</f>
        <v>0</v>
      </c>
      <c r="O1235" s="361">
        <f>+VLOOKUP($E1235,Emissions!$1:$1048576,MATCH(DATE(O$2,1,1),Emissions!$A$1:$LI$1),FALSE)</f>
        <v>0</v>
      </c>
      <c r="P1235" s="361">
        <f>+VLOOKUP($E1235,Emissions!$1:$1048576,MATCH(DATE(P$2,1,1),Emissions!$A$1:$LI$1),FALSE)</f>
        <v>0</v>
      </c>
      <c r="Q1235" s="361">
        <f>+VLOOKUP($E1235,Emissions!$1:$1048576,MATCH(DATE(Q$2,1,1),Emissions!$A$1:$LI$1),FALSE)</f>
        <v>0</v>
      </c>
      <c r="R1235" s="361">
        <f>+VLOOKUP($E1235,Emissions!$1:$1048576,MATCH(DATE(R$2,1,1),Emissions!$A$1:$LI$1),FALSE)</f>
        <v>0</v>
      </c>
      <c r="S1235" s="361">
        <f>+VLOOKUP($E1235,Emissions!$1:$1048576,MATCH(DATE(S$2,1,1),Emissions!$A$1:$LI$1),FALSE)</f>
        <v>0</v>
      </c>
      <c r="T1235" s="361">
        <f>+VLOOKUP($E1235,Emissions!$1:$1048576,MATCH(DATE(T$2,1,1),Emissions!$A$1:$LI$1),FALSE)</f>
        <v>0</v>
      </c>
      <c r="U1235" s="361">
        <f>+VLOOKUP($E1235,Emissions!$1:$1048576,MATCH(DATE(U$2,1,1),Emissions!$A$1:$LI$1),FALSE)</f>
        <v>0</v>
      </c>
      <c r="V1235" s="361">
        <f>+VLOOKUP($E1235,Emissions!$1:$1048576,MATCH(DATE(V$2,1,1),Emissions!$A$1:$LI$1),FALSE)</f>
        <v>0</v>
      </c>
      <c r="W1235" s="361">
        <f>+VLOOKUP($E1235,Emissions!$1:$1048576,MATCH(DATE(W$2,1,1),Emissions!$A$1:$LI$1),FALSE)</f>
        <v>0</v>
      </c>
      <c r="X1235" s="361">
        <f>+VLOOKUP($E1235,Emissions!$1:$1048576,MATCH(DATE(X$2,1,1),Emissions!$A$1:$LI$1),FALSE)</f>
        <v>0</v>
      </c>
      <c r="Y1235" s="361">
        <f>+VLOOKUP($E1235,Emissions!$1:$1048576,MATCH(DATE(Y$2,1,1),Emissions!$A$1:$LI$1),FALSE)</f>
        <v>0</v>
      </c>
      <c r="Z1235" s="361">
        <f>+VLOOKUP($E1235,Emissions!$1:$1048576,MATCH(DATE(Z$2,1,1),Emissions!$A$1:$LI$1),FALSE)</f>
        <v>0</v>
      </c>
      <c r="AA1235" s="361">
        <f>+VLOOKUP($E1235,Emissions!$1:$1048576,MATCH(DATE(AA$2,1,1),Emissions!$A$1:$LI$1),FALSE)</f>
        <v>0</v>
      </c>
      <c r="AB1235" s="361">
        <f>+VLOOKUP($E1235,Emissions!$1:$1048576,MATCH(DATE(AB$2,1,1),Emissions!$A$1:$LI$1),FALSE)</f>
        <v>0</v>
      </c>
      <c r="AC1235" s="361">
        <f>+VLOOKUP($E1235,Emissions!$1:$1048576,MATCH(DATE(AC$2,1,1),Emissions!$A$1:$LI$1),FALSE)</f>
        <v>0</v>
      </c>
      <c r="AD1235" s="361">
        <f>+VLOOKUP($E1235,Emissions!$1:$1048576,MATCH(DATE(AD$2,1,1),Emissions!$A$1:$LI$1),FALSE)</f>
        <v>0</v>
      </c>
      <c r="AE1235" s="361">
        <f>+VLOOKUP($E1235,Emissions!$1:$1048576,MATCH(DATE(AE$2,1,1),Emissions!$A$1:$LI$1),FALSE)</f>
        <v>0</v>
      </c>
      <c r="AF1235" s="361">
        <f>+VLOOKUP($E1235,Emissions!$1:$1048576,MATCH(DATE(AF$2,1,1),Emissions!$A$1:$LI$1),FALSE)</f>
        <v>0</v>
      </c>
      <c r="AG1235" s="361">
        <f>+VLOOKUP($E1235,Emissions!$1:$1048576,MATCH(DATE(AG$2,1,1),Emissions!$A$1:$LI$1),FALSE)</f>
        <v>0</v>
      </c>
      <c r="AH1235" s="361">
        <f>+VLOOKUP($E1235,Emissions!$1:$1048576,MATCH(DATE(AH$2,1,1),Emissions!$A$1:$LI$1),FALSE)</f>
        <v>0</v>
      </c>
      <c r="AI1235" s="361">
        <f>+VLOOKUP($E1235,Emissions!$1:$1048576,MATCH(DATE(AI$2,1,1),Emissions!$A$1:$LI$1),FALSE)</f>
        <v>0</v>
      </c>
      <c r="AJ1235" s="361">
        <f>+VLOOKUP($E1235,Emissions!$1:$1048576,MATCH(DATE(AJ$2,1,1),Emissions!$A$1:$LI$1),FALSE)</f>
        <v>0</v>
      </c>
      <c r="AK1235" s="361">
        <f>+VLOOKUP($E1235,Emissions!$1:$1048576,MATCH(DATE(AK$2,1,1),Emissions!$A$1:$LI$1),FALSE)</f>
        <v>0</v>
      </c>
      <c r="AL1235" s="361">
        <f>+VLOOKUP($E1235,Emissions!$1:$1048576,MATCH(DATE(AL$2,1,1),Emissions!$A$1:$LI$1),FALSE)</f>
        <v>0</v>
      </c>
      <c r="AM1235" s="361">
        <f>+VLOOKUP($E1235,Emissions!$1:$1048576,MATCH(DATE(AM$2,1,1),Emissions!$A$1:$LI$1),FALSE)</f>
        <v>0</v>
      </c>
      <c r="AN1235" s="361">
        <f>+VLOOKUP($E1235,Emissions!$1:$1048576,MATCH(DATE(AN$2,1,1),Emissions!$A$1:$LI$1),FALSE)</f>
        <v>0</v>
      </c>
      <c r="AO1235" s="361">
        <f>+VLOOKUP($E1235,Emissions!$1:$1048576,MATCH(DATE(AO$2,1,1),Emissions!$A$1:$LI$1),FALSE)</f>
        <v>0</v>
      </c>
    </row>
    <row r="1236" spans="1:41" ht="15" customHeight="1" x14ac:dyDescent="0.35">
      <c r="A1236" s="411"/>
      <c r="B1236" s="170"/>
      <c r="C1236" s="138" t="s">
        <v>466</v>
      </c>
      <c r="D1236" s="114"/>
      <c r="E1236" s="50" t="s">
        <v>3662</v>
      </c>
      <c r="F1236" s="361">
        <f>+VLOOKUP($E1236,Emissions!$1:$1048576,MATCH(DATE(F$2,1,1),Emissions!$A$1:$LI$1),FALSE)</f>
        <v>0</v>
      </c>
      <c r="G1236" s="361">
        <f>+VLOOKUP($E1236,Emissions!$1:$1048576,MATCH(DATE(G$2,1,1),Emissions!$A$1:$LI$1),FALSE)</f>
        <v>0</v>
      </c>
      <c r="H1236" s="361">
        <f>+VLOOKUP($E1236,Emissions!$1:$1048576,MATCH(DATE(H$2,1,1),Emissions!$A$1:$LI$1),FALSE)</f>
        <v>0</v>
      </c>
      <c r="I1236" s="361">
        <f>+VLOOKUP($E1236,Emissions!$1:$1048576,MATCH(DATE(I$2,1,1),Emissions!$A$1:$LI$1),FALSE)</f>
        <v>0</v>
      </c>
      <c r="J1236" s="361">
        <f>+VLOOKUP($E1236,Emissions!$1:$1048576,MATCH(DATE(J$2,1,1),Emissions!$A$1:$LI$1),FALSE)</f>
        <v>0</v>
      </c>
      <c r="K1236" s="361">
        <f>+VLOOKUP($E1236,Emissions!$1:$1048576,MATCH(DATE(K$2,1,1),Emissions!$A$1:$LI$1),FALSE)</f>
        <v>0</v>
      </c>
      <c r="L1236" s="361">
        <f>+VLOOKUP($E1236,Emissions!$1:$1048576,MATCH(DATE(L$2,1,1),Emissions!$A$1:$LI$1),FALSE)</f>
        <v>0</v>
      </c>
      <c r="M1236" s="361">
        <f>+VLOOKUP($E1236,Emissions!$1:$1048576,MATCH(DATE(M$2,1,1),Emissions!$A$1:$LI$1),FALSE)</f>
        <v>0</v>
      </c>
      <c r="N1236" s="361">
        <f>+VLOOKUP($E1236,Emissions!$1:$1048576,MATCH(DATE(N$2,1,1),Emissions!$A$1:$LI$1),FALSE)</f>
        <v>0</v>
      </c>
      <c r="O1236" s="361">
        <f>+VLOOKUP($E1236,Emissions!$1:$1048576,MATCH(DATE(O$2,1,1),Emissions!$A$1:$LI$1),FALSE)</f>
        <v>0</v>
      </c>
      <c r="P1236" s="361">
        <f>+VLOOKUP($E1236,Emissions!$1:$1048576,MATCH(DATE(P$2,1,1),Emissions!$A$1:$LI$1),FALSE)</f>
        <v>0</v>
      </c>
      <c r="Q1236" s="361">
        <f>+VLOOKUP($E1236,Emissions!$1:$1048576,MATCH(DATE(Q$2,1,1),Emissions!$A$1:$LI$1),FALSE)</f>
        <v>0</v>
      </c>
      <c r="R1236" s="361">
        <f>+VLOOKUP($E1236,Emissions!$1:$1048576,MATCH(DATE(R$2,1,1),Emissions!$A$1:$LI$1),FALSE)</f>
        <v>0</v>
      </c>
      <c r="S1236" s="361">
        <f>+VLOOKUP($E1236,Emissions!$1:$1048576,MATCH(DATE(S$2,1,1),Emissions!$A$1:$LI$1),FALSE)</f>
        <v>0</v>
      </c>
      <c r="T1236" s="361">
        <f>+VLOOKUP($E1236,Emissions!$1:$1048576,MATCH(DATE(T$2,1,1),Emissions!$A$1:$LI$1),FALSE)</f>
        <v>0</v>
      </c>
      <c r="U1236" s="361">
        <f>+VLOOKUP($E1236,Emissions!$1:$1048576,MATCH(DATE(U$2,1,1),Emissions!$A$1:$LI$1),FALSE)</f>
        <v>0</v>
      </c>
      <c r="V1236" s="361">
        <f>+VLOOKUP($E1236,Emissions!$1:$1048576,MATCH(DATE(V$2,1,1),Emissions!$A$1:$LI$1),FALSE)</f>
        <v>0</v>
      </c>
      <c r="W1236" s="361">
        <f>+VLOOKUP($E1236,Emissions!$1:$1048576,MATCH(DATE(W$2,1,1),Emissions!$A$1:$LI$1),FALSE)</f>
        <v>0</v>
      </c>
      <c r="X1236" s="361">
        <f>+VLOOKUP($E1236,Emissions!$1:$1048576,MATCH(DATE(X$2,1,1),Emissions!$A$1:$LI$1),FALSE)</f>
        <v>0</v>
      </c>
      <c r="Y1236" s="361">
        <f>+VLOOKUP($E1236,Emissions!$1:$1048576,MATCH(DATE(Y$2,1,1),Emissions!$A$1:$LI$1),FALSE)</f>
        <v>0</v>
      </c>
      <c r="Z1236" s="361">
        <f>+VLOOKUP($E1236,Emissions!$1:$1048576,MATCH(DATE(Z$2,1,1),Emissions!$A$1:$LI$1),FALSE)</f>
        <v>0</v>
      </c>
      <c r="AA1236" s="361">
        <f>+VLOOKUP($E1236,Emissions!$1:$1048576,MATCH(DATE(AA$2,1,1),Emissions!$A$1:$LI$1),FALSE)</f>
        <v>0</v>
      </c>
      <c r="AB1236" s="361">
        <f>+VLOOKUP($E1236,Emissions!$1:$1048576,MATCH(DATE(AB$2,1,1),Emissions!$A$1:$LI$1),FALSE)</f>
        <v>0</v>
      </c>
      <c r="AC1236" s="361">
        <f>+VLOOKUP($E1236,Emissions!$1:$1048576,MATCH(DATE(AC$2,1,1),Emissions!$A$1:$LI$1),FALSE)</f>
        <v>0</v>
      </c>
      <c r="AD1236" s="361">
        <f>+VLOOKUP($E1236,Emissions!$1:$1048576,MATCH(DATE(AD$2,1,1),Emissions!$A$1:$LI$1),FALSE)</f>
        <v>0</v>
      </c>
      <c r="AE1236" s="361">
        <f>+VLOOKUP($E1236,Emissions!$1:$1048576,MATCH(DATE(AE$2,1,1),Emissions!$A$1:$LI$1),FALSE)</f>
        <v>0</v>
      </c>
      <c r="AF1236" s="361">
        <f>+VLOOKUP($E1236,Emissions!$1:$1048576,MATCH(DATE(AF$2,1,1),Emissions!$A$1:$LI$1),FALSE)</f>
        <v>0</v>
      </c>
      <c r="AG1236" s="361">
        <f>+VLOOKUP($E1236,Emissions!$1:$1048576,MATCH(DATE(AG$2,1,1),Emissions!$A$1:$LI$1),FALSE)</f>
        <v>0</v>
      </c>
      <c r="AH1236" s="361">
        <f>+VLOOKUP($E1236,Emissions!$1:$1048576,MATCH(DATE(AH$2,1,1),Emissions!$A$1:$LI$1),FALSE)</f>
        <v>0</v>
      </c>
      <c r="AI1236" s="361">
        <f>+VLOOKUP($E1236,Emissions!$1:$1048576,MATCH(DATE(AI$2,1,1),Emissions!$A$1:$LI$1),FALSE)</f>
        <v>0</v>
      </c>
      <c r="AJ1236" s="361">
        <f>+VLOOKUP($E1236,Emissions!$1:$1048576,MATCH(DATE(AJ$2,1,1),Emissions!$A$1:$LI$1),FALSE)</f>
        <v>0</v>
      </c>
      <c r="AK1236" s="361">
        <f>+VLOOKUP($E1236,Emissions!$1:$1048576,MATCH(DATE(AK$2,1,1),Emissions!$A$1:$LI$1),FALSE)</f>
        <v>0</v>
      </c>
      <c r="AL1236" s="361">
        <f>+VLOOKUP($E1236,Emissions!$1:$1048576,MATCH(DATE(AL$2,1,1),Emissions!$A$1:$LI$1),FALSE)</f>
        <v>0</v>
      </c>
      <c r="AM1236" s="361">
        <f>+VLOOKUP($E1236,Emissions!$1:$1048576,MATCH(DATE(AM$2,1,1),Emissions!$A$1:$LI$1),FALSE)</f>
        <v>0</v>
      </c>
      <c r="AN1236" s="361">
        <f>+VLOOKUP($E1236,Emissions!$1:$1048576,MATCH(DATE(AN$2,1,1),Emissions!$A$1:$LI$1),FALSE)</f>
        <v>0</v>
      </c>
      <c r="AO1236" s="361">
        <f>+VLOOKUP($E1236,Emissions!$1:$1048576,MATCH(DATE(AO$2,1,1),Emissions!$A$1:$LI$1),FALSE)</f>
        <v>0</v>
      </c>
    </row>
    <row r="1237" spans="1:41" ht="15" customHeight="1" x14ac:dyDescent="0.35">
      <c r="A1237" s="411"/>
      <c r="B1237" s="170"/>
      <c r="C1237" s="138" t="s">
        <v>467</v>
      </c>
      <c r="D1237" s="114"/>
      <c r="E1237" s="50" t="s">
        <v>3663</v>
      </c>
      <c r="F1237" s="361">
        <f>+VLOOKUP($E1237,Emissions!$1:$1048576,MATCH(DATE(F$2,1,1),Emissions!$A$1:$LI$1),FALSE)</f>
        <v>0</v>
      </c>
      <c r="G1237" s="361">
        <f>+VLOOKUP($E1237,Emissions!$1:$1048576,MATCH(DATE(G$2,1,1),Emissions!$A$1:$LI$1),FALSE)</f>
        <v>0</v>
      </c>
      <c r="H1237" s="361">
        <f>+VLOOKUP($E1237,Emissions!$1:$1048576,MATCH(DATE(H$2,1,1),Emissions!$A$1:$LI$1),FALSE)</f>
        <v>0</v>
      </c>
      <c r="I1237" s="361">
        <f>+VLOOKUP($E1237,Emissions!$1:$1048576,MATCH(DATE(I$2,1,1),Emissions!$A$1:$LI$1),FALSE)</f>
        <v>0</v>
      </c>
      <c r="J1237" s="361">
        <f>+VLOOKUP($E1237,Emissions!$1:$1048576,MATCH(DATE(J$2,1,1),Emissions!$A$1:$LI$1),FALSE)</f>
        <v>0</v>
      </c>
      <c r="K1237" s="361">
        <f>+VLOOKUP($E1237,Emissions!$1:$1048576,MATCH(DATE(K$2,1,1),Emissions!$A$1:$LI$1),FALSE)</f>
        <v>0</v>
      </c>
      <c r="L1237" s="361">
        <f>+VLOOKUP($E1237,Emissions!$1:$1048576,MATCH(DATE(L$2,1,1),Emissions!$A$1:$LI$1),FALSE)</f>
        <v>0</v>
      </c>
      <c r="M1237" s="361">
        <f>+VLOOKUP($E1237,Emissions!$1:$1048576,MATCH(DATE(M$2,1,1),Emissions!$A$1:$LI$1),FALSE)</f>
        <v>0</v>
      </c>
      <c r="N1237" s="361">
        <f>+VLOOKUP($E1237,Emissions!$1:$1048576,MATCH(DATE(N$2,1,1),Emissions!$A$1:$LI$1),FALSE)</f>
        <v>0</v>
      </c>
      <c r="O1237" s="361">
        <f>+VLOOKUP($E1237,Emissions!$1:$1048576,MATCH(DATE(O$2,1,1),Emissions!$A$1:$LI$1),FALSE)</f>
        <v>0</v>
      </c>
      <c r="P1237" s="361">
        <f>+VLOOKUP($E1237,Emissions!$1:$1048576,MATCH(DATE(P$2,1,1),Emissions!$A$1:$LI$1),FALSE)</f>
        <v>0</v>
      </c>
      <c r="Q1237" s="361">
        <f>+VLOOKUP($E1237,Emissions!$1:$1048576,MATCH(DATE(Q$2,1,1),Emissions!$A$1:$LI$1),FALSE)</f>
        <v>0</v>
      </c>
      <c r="R1237" s="361">
        <f>+VLOOKUP($E1237,Emissions!$1:$1048576,MATCH(DATE(R$2,1,1),Emissions!$A$1:$LI$1),FALSE)</f>
        <v>0</v>
      </c>
      <c r="S1237" s="361">
        <f>+VLOOKUP($E1237,Emissions!$1:$1048576,MATCH(DATE(S$2,1,1),Emissions!$A$1:$LI$1),FALSE)</f>
        <v>0</v>
      </c>
      <c r="T1237" s="361">
        <f>+VLOOKUP($E1237,Emissions!$1:$1048576,MATCH(DATE(T$2,1,1),Emissions!$A$1:$LI$1),FALSE)</f>
        <v>0</v>
      </c>
      <c r="U1237" s="361">
        <f>+VLOOKUP($E1237,Emissions!$1:$1048576,MATCH(DATE(U$2,1,1),Emissions!$A$1:$LI$1),FALSE)</f>
        <v>0</v>
      </c>
      <c r="V1237" s="361">
        <f>+VLOOKUP($E1237,Emissions!$1:$1048576,MATCH(DATE(V$2,1,1),Emissions!$A$1:$LI$1),FALSE)</f>
        <v>0</v>
      </c>
      <c r="W1237" s="361">
        <f>+VLOOKUP($E1237,Emissions!$1:$1048576,MATCH(DATE(W$2,1,1),Emissions!$A$1:$LI$1),FALSE)</f>
        <v>0</v>
      </c>
      <c r="X1237" s="361">
        <f>+VLOOKUP($E1237,Emissions!$1:$1048576,MATCH(DATE(X$2,1,1),Emissions!$A$1:$LI$1),FALSE)</f>
        <v>0</v>
      </c>
      <c r="Y1237" s="361">
        <f>+VLOOKUP($E1237,Emissions!$1:$1048576,MATCH(DATE(Y$2,1,1),Emissions!$A$1:$LI$1),FALSE)</f>
        <v>0</v>
      </c>
      <c r="Z1237" s="361">
        <f>+VLOOKUP($E1237,Emissions!$1:$1048576,MATCH(DATE(Z$2,1,1),Emissions!$A$1:$LI$1),FALSE)</f>
        <v>0</v>
      </c>
      <c r="AA1237" s="361">
        <f>+VLOOKUP($E1237,Emissions!$1:$1048576,MATCH(DATE(AA$2,1,1),Emissions!$A$1:$LI$1),FALSE)</f>
        <v>0</v>
      </c>
      <c r="AB1237" s="361">
        <f>+VLOOKUP($E1237,Emissions!$1:$1048576,MATCH(DATE(AB$2,1,1),Emissions!$A$1:$LI$1),FALSE)</f>
        <v>0</v>
      </c>
      <c r="AC1237" s="361">
        <f>+VLOOKUP($E1237,Emissions!$1:$1048576,MATCH(DATE(AC$2,1,1),Emissions!$A$1:$LI$1),FALSE)</f>
        <v>0</v>
      </c>
      <c r="AD1237" s="361">
        <f>+VLOOKUP($E1237,Emissions!$1:$1048576,MATCH(DATE(AD$2,1,1),Emissions!$A$1:$LI$1),FALSE)</f>
        <v>0</v>
      </c>
      <c r="AE1237" s="361">
        <f>+VLOOKUP($E1237,Emissions!$1:$1048576,MATCH(DATE(AE$2,1,1),Emissions!$A$1:$LI$1),FALSE)</f>
        <v>0</v>
      </c>
      <c r="AF1237" s="361">
        <f>+VLOOKUP($E1237,Emissions!$1:$1048576,MATCH(DATE(AF$2,1,1),Emissions!$A$1:$LI$1),FALSE)</f>
        <v>0</v>
      </c>
      <c r="AG1237" s="361">
        <f>+VLOOKUP($E1237,Emissions!$1:$1048576,MATCH(DATE(AG$2,1,1),Emissions!$A$1:$LI$1),FALSE)</f>
        <v>0</v>
      </c>
      <c r="AH1237" s="361">
        <f>+VLOOKUP($E1237,Emissions!$1:$1048576,MATCH(DATE(AH$2,1,1),Emissions!$A$1:$LI$1),FALSE)</f>
        <v>0</v>
      </c>
      <c r="AI1237" s="361">
        <f>+VLOOKUP($E1237,Emissions!$1:$1048576,MATCH(DATE(AI$2,1,1),Emissions!$A$1:$LI$1),FALSE)</f>
        <v>0</v>
      </c>
      <c r="AJ1237" s="361">
        <f>+VLOOKUP($E1237,Emissions!$1:$1048576,MATCH(DATE(AJ$2,1,1),Emissions!$A$1:$LI$1),FALSE)</f>
        <v>0</v>
      </c>
      <c r="AK1237" s="361">
        <f>+VLOOKUP($E1237,Emissions!$1:$1048576,MATCH(DATE(AK$2,1,1),Emissions!$A$1:$LI$1),FALSE)</f>
        <v>0</v>
      </c>
      <c r="AL1237" s="361">
        <f>+VLOOKUP($E1237,Emissions!$1:$1048576,MATCH(DATE(AL$2,1,1),Emissions!$A$1:$LI$1),FALSE)</f>
        <v>0</v>
      </c>
      <c r="AM1237" s="361">
        <f>+VLOOKUP($E1237,Emissions!$1:$1048576,MATCH(DATE(AM$2,1,1),Emissions!$A$1:$LI$1),FALSE)</f>
        <v>0</v>
      </c>
      <c r="AN1237" s="361">
        <f>+VLOOKUP($E1237,Emissions!$1:$1048576,MATCH(DATE(AN$2,1,1),Emissions!$A$1:$LI$1),FALSE)</f>
        <v>0</v>
      </c>
      <c r="AO1237" s="361">
        <f>+VLOOKUP($E1237,Emissions!$1:$1048576,MATCH(DATE(AO$2,1,1),Emissions!$A$1:$LI$1),FALSE)</f>
        <v>0</v>
      </c>
    </row>
    <row r="1238" spans="1:41" ht="15" customHeight="1" x14ac:dyDescent="0.35">
      <c r="A1238" s="411"/>
      <c r="B1238" s="170"/>
      <c r="C1238" s="138" t="s">
        <v>468</v>
      </c>
      <c r="D1238" s="114"/>
      <c r="E1238" s="50" t="s">
        <v>3664</v>
      </c>
      <c r="F1238" s="361">
        <f>+VLOOKUP($E1238,Emissions!$1:$1048576,MATCH(DATE(F$2,1,1),Emissions!$A$1:$LI$1),FALSE)</f>
        <v>0</v>
      </c>
      <c r="G1238" s="361">
        <f>+VLOOKUP($E1238,Emissions!$1:$1048576,MATCH(DATE(G$2,1,1),Emissions!$A$1:$LI$1),FALSE)</f>
        <v>0</v>
      </c>
      <c r="H1238" s="361">
        <f>+VLOOKUP($E1238,Emissions!$1:$1048576,MATCH(DATE(H$2,1,1),Emissions!$A$1:$LI$1),FALSE)</f>
        <v>0</v>
      </c>
      <c r="I1238" s="361">
        <f>+VLOOKUP($E1238,Emissions!$1:$1048576,MATCH(DATE(I$2,1,1),Emissions!$A$1:$LI$1),FALSE)</f>
        <v>0</v>
      </c>
      <c r="J1238" s="361">
        <f>+VLOOKUP($E1238,Emissions!$1:$1048576,MATCH(DATE(J$2,1,1),Emissions!$A$1:$LI$1),FALSE)</f>
        <v>0</v>
      </c>
      <c r="K1238" s="361">
        <f>+VLOOKUP($E1238,Emissions!$1:$1048576,MATCH(DATE(K$2,1,1),Emissions!$A$1:$LI$1),FALSE)</f>
        <v>0</v>
      </c>
      <c r="L1238" s="361">
        <f>+VLOOKUP($E1238,Emissions!$1:$1048576,MATCH(DATE(L$2,1,1),Emissions!$A$1:$LI$1),FALSE)</f>
        <v>0</v>
      </c>
      <c r="M1238" s="361">
        <f>+VLOOKUP($E1238,Emissions!$1:$1048576,MATCH(DATE(M$2,1,1),Emissions!$A$1:$LI$1),FALSE)</f>
        <v>0</v>
      </c>
      <c r="N1238" s="361">
        <f>+VLOOKUP($E1238,Emissions!$1:$1048576,MATCH(DATE(N$2,1,1),Emissions!$A$1:$LI$1),FALSE)</f>
        <v>0</v>
      </c>
      <c r="O1238" s="361">
        <f>+VLOOKUP($E1238,Emissions!$1:$1048576,MATCH(DATE(O$2,1,1),Emissions!$A$1:$LI$1),FALSE)</f>
        <v>0</v>
      </c>
      <c r="P1238" s="361">
        <f>+VLOOKUP($E1238,Emissions!$1:$1048576,MATCH(DATE(P$2,1,1),Emissions!$A$1:$LI$1),FALSE)</f>
        <v>0</v>
      </c>
      <c r="Q1238" s="361">
        <f>+VLOOKUP($E1238,Emissions!$1:$1048576,MATCH(DATE(Q$2,1,1),Emissions!$A$1:$LI$1),FALSE)</f>
        <v>0</v>
      </c>
      <c r="R1238" s="361">
        <f>+VLOOKUP($E1238,Emissions!$1:$1048576,MATCH(DATE(R$2,1,1),Emissions!$A$1:$LI$1),FALSE)</f>
        <v>0</v>
      </c>
      <c r="S1238" s="361">
        <f>+VLOOKUP($E1238,Emissions!$1:$1048576,MATCH(DATE(S$2,1,1),Emissions!$A$1:$LI$1),FALSE)</f>
        <v>0</v>
      </c>
      <c r="T1238" s="361">
        <f>+VLOOKUP($E1238,Emissions!$1:$1048576,MATCH(DATE(T$2,1,1),Emissions!$A$1:$LI$1),FALSE)</f>
        <v>0</v>
      </c>
      <c r="U1238" s="361">
        <f>+VLOOKUP($E1238,Emissions!$1:$1048576,MATCH(DATE(U$2,1,1),Emissions!$A$1:$LI$1),FALSE)</f>
        <v>0</v>
      </c>
      <c r="V1238" s="361">
        <f>+VLOOKUP($E1238,Emissions!$1:$1048576,MATCH(DATE(V$2,1,1),Emissions!$A$1:$LI$1),FALSE)</f>
        <v>0</v>
      </c>
      <c r="W1238" s="361">
        <f>+VLOOKUP($E1238,Emissions!$1:$1048576,MATCH(DATE(W$2,1,1),Emissions!$A$1:$LI$1),FALSE)</f>
        <v>0</v>
      </c>
      <c r="X1238" s="361">
        <f>+VLOOKUP($E1238,Emissions!$1:$1048576,MATCH(DATE(X$2,1,1),Emissions!$A$1:$LI$1),FALSE)</f>
        <v>0</v>
      </c>
      <c r="Y1238" s="361">
        <f>+VLOOKUP($E1238,Emissions!$1:$1048576,MATCH(DATE(Y$2,1,1),Emissions!$A$1:$LI$1),FALSE)</f>
        <v>0</v>
      </c>
      <c r="Z1238" s="361">
        <f>+VLOOKUP($E1238,Emissions!$1:$1048576,MATCH(DATE(Z$2,1,1),Emissions!$A$1:$LI$1),FALSE)</f>
        <v>0</v>
      </c>
      <c r="AA1238" s="361">
        <f>+VLOOKUP($E1238,Emissions!$1:$1048576,MATCH(DATE(AA$2,1,1),Emissions!$A$1:$LI$1),FALSE)</f>
        <v>0</v>
      </c>
      <c r="AB1238" s="361">
        <f>+VLOOKUP($E1238,Emissions!$1:$1048576,MATCH(DATE(AB$2,1,1),Emissions!$A$1:$LI$1),FALSE)</f>
        <v>0</v>
      </c>
      <c r="AC1238" s="361">
        <f>+VLOOKUP($E1238,Emissions!$1:$1048576,MATCH(DATE(AC$2,1,1),Emissions!$A$1:$LI$1),FALSE)</f>
        <v>0</v>
      </c>
      <c r="AD1238" s="361">
        <f>+VLOOKUP($E1238,Emissions!$1:$1048576,MATCH(DATE(AD$2,1,1),Emissions!$A$1:$LI$1),FALSE)</f>
        <v>0</v>
      </c>
      <c r="AE1238" s="361">
        <f>+VLOOKUP($E1238,Emissions!$1:$1048576,MATCH(DATE(AE$2,1,1),Emissions!$A$1:$LI$1),FALSE)</f>
        <v>0</v>
      </c>
      <c r="AF1238" s="361">
        <f>+VLOOKUP($E1238,Emissions!$1:$1048576,MATCH(DATE(AF$2,1,1),Emissions!$A$1:$LI$1),FALSE)</f>
        <v>0</v>
      </c>
      <c r="AG1238" s="361">
        <f>+VLOOKUP($E1238,Emissions!$1:$1048576,MATCH(DATE(AG$2,1,1),Emissions!$A$1:$LI$1),FALSE)</f>
        <v>0</v>
      </c>
      <c r="AH1238" s="361">
        <f>+VLOOKUP($E1238,Emissions!$1:$1048576,MATCH(DATE(AH$2,1,1),Emissions!$A$1:$LI$1),FALSE)</f>
        <v>0</v>
      </c>
      <c r="AI1238" s="361">
        <f>+VLOOKUP($E1238,Emissions!$1:$1048576,MATCH(DATE(AI$2,1,1),Emissions!$A$1:$LI$1),FALSE)</f>
        <v>0</v>
      </c>
      <c r="AJ1238" s="361">
        <f>+VLOOKUP($E1238,Emissions!$1:$1048576,MATCH(DATE(AJ$2,1,1),Emissions!$A$1:$LI$1),FALSE)</f>
        <v>0</v>
      </c>
      <c r="AK1238" s="361">
        <f>+VLOOKUP($E1238,Emissions!$1:$1048576,MATCH(DATE(AK$2,1,1),Emissions!$A$1:$LI$1),FALSE)</f>
        <v>0</v>
      </c>
      <c r="AL1238" s="361">
        <f>+VLOOKUP($E1238,Emissions!$1:$1048576,MATCH(DATE(AL$2,1,1),Emissions!$A$1:$LI$1),FALSE)</f>
        <v>0</v>
      </c>
      <c r="AM1238" s="361">
        <f>+VLOOKUP($E1238,Emissions!$1:$1048576,MATCH(DATE(AM$2,1,1),Emissions!$A$1:$LI$1),FALSE)</f>
        <v>0</v>
      </c>
      <c r="AN1238" s="361">
        <f>+VLOOKUP($E1238,Emissions!$1:$1048576,MATCH(DATE(AN$2,1,1),Emissions!$A$1:$LI$1),FALSE)</f>
        <v>0</v>
      </c>
      <c r="AO1238" s="361">
        <f>+VLOOKUP($E1238,Emissions!$1:$1048576,MATCH(DATE(AO$2,1,1),Emissions!$A$1:$LI$1),FALSE)</f>
        <v>0</v>
      </c>
    </row>
    <row r="1239" spans="1:41" ht="15" customHeight="1" x14ac:dyDescent="0.35">
      <c r="A1239" s="411"/>
      <c r="B1239" s="170"/>
      <c r="C1239" s="138" t="s">
        <v>469</v>
      </c>
      <c r="D1239" s="114"/>
      <c r="E1239" s="50" t="s">
        <v>3665</v>
      </c>
      <c r="F1239" s="361">
        <f>+VLOOKUP($E1239,Emissions!$1:$1048576,MATCH(DATE(F$2,1,1),Emissions!$A$1:$LI$1),FALSE)</f>
        <v>0</v>
      </c>
      <c r="G1239" s="361">
        <f>+VLOOKUP($E1239,Emissions!$1:$1048576,MATCH(DATE(G$2,1,1),Emissions!$A$1:$LI$1),FALSE)</f>
        <v>0</v>
      </c>
      <c r="H1239" s="361">
        <f>+VLOOKUP($E1239,Emissions!$1:$1048576,MATCH(DATE(H$2,1,1),Emissions!$A$1:$LI$1),FALSE)</f>
        <v>0</v>
      </c>
      <c r="I1239" s="361">
        <f>+VLOOKUP($E1239,Emissions!$1:$1048576,MATCH(DATE(I$2,1,1),Emissions!$A$1:$LI$1),FALSE)</f>
        <v>0</v>
      </c>
      <c r="J1239" s="361">
        <f>+VLOOKUP($E1239,Emissions!$1:$1048576,MATCH(DATE(J$2,1,1),Emissions!$A$1:$LI$1),FALSE)</f>
        <v>0</v>
      </c>
      <c r="K1239" s="361">
        <f>+VLOOKUP($E1239,Emissions!$1:$1048576,MATCH(DATE(K$2,1,1),Emissions!$A$1:$LI$1),FALSE)</f>
        <v>0</v>
      </c>
      <c r="L1239" s="361">
        <f>+VLOOKUP($E1239,Emissions!$1:$1048576,MATCH(DATE(L$2,1,1),Emissions!$A$1:$LI$1),FALSE)</f>
        <v>0</v>
      </c>
      <c r="M1239" s="361">
        <f>+VLOOKUP($E1239,Emissions!$1:$1048576,MATCH(DATE(M$2,1,1),Emissions!$A$1:$LI$1),FALSE)</f>
        <v>0</v>
      </c>
      <c r="N1239" s="361">
        <f>+VLOOKUP($E1239,Emissions!$1:$1048576,MATCH(DATE(N$2,1,1),Emissions!$A$1:$LI$1),FALSE)</f>
        <v>0</v>
      </c>
      <c r="O1239" s="361">
        <f>+VLOOKUP($E1239,Emissions!$1:$1048576,MATCH(DATE(O$2,1,1),Emissions!$A$1:$LI$1),FALSE)</f>
        <v>0</v>
      </c>
      <c r="P1239" s="361">
        <f>+VLOOKUP($E1239,Emissions!$1:$1048576,MATCH(DATE(P$2,1,1),Emissions!$A$1:$LI$1),FALSE)</f>
        <v>0</v>
      </c>
      <c r="Q1239" s="361">
        <f>+VLOOKUP($E1239,Emissions!$1:$1048576,MATCH(DATE(Q$2,1,1),Emissions!$A$1:$LI$1),FALSE)</f>
        <v>0</v>
      </c>
      <c r="R1239" s="361">
        <f>+VLOOKUP($E1239,Emissions!$1:$1048576,MATCH(DATE(R$2,1,1),Emissions!$A$1:$LI$1),FALSE)</f>
        <v>0</v>
      </c>
      <c r="S1239" s="361">
        <f>+VLOOKUP($E1239,Emissions!$1:$1048576,MATCH(DATE(S$2,1,1),Emissions!$A$1:$LI$1),FALSE)</f>
        <v>0</v>
      </c>
      <c r="T1239" s="361">
        <f>+VLOOKUP($E1239,Emissions!$1:$1048576,MATCH(DATE(T$2,1,1),Emissions!$A$1:$LI$1),FALSE)</f>
        <v>0</v>
      </c>
      <c r="U1239" s="361">
        <f>+VLOOKUP($E1239,Emissions!$1:$1048576,MATCH(DATE(U$2,1,1),Emissions!$A$1:$LI$1),FALSE)</f>
        <v>0</v>
      </c>
      <c r="V1239" s="361">
        <f>+VLOOKUP($E1239,Emissions!$1:$1048576,MATCH(DATE(V$2,1,1),Emissions!$A$1:$LI$1),FALSE)</f>
        <v>0</v>
      </c>
      <c r="W1239" s="361">
        <f>+VLOOKUP($E1239,Emissions!$1:$1048576,MATCH(DATE(W$2,1,1),Emissions!$A$1:$LI$1),FALSE)</f>
        <v>0</v>
      </c>
      <c r="X1239" s="361">
        <f>+VLOOKUP($E1239,Emissions!$1:$1048576,MATCH(DATE(X$2,1,1),Emissions!$A$1:$LI$1),FALSE)</f>
        <v>0</v>
      </c>
      <c r="Y1239" s="361">
        <f>+VLOOKUP($E1239,Emissions!$1:$1048576,MATCH(DATE(Y$2,1,1),Emissions!$A$1:$LI$1),FALSE)</f>
        <v>0</v>
      </c>
      <c r="Z1239" s="361">
        <f>+VLOOKUP($E1239,Emissions!$1:$1048576,MATCH(DATE(Z$2,1,1),Emissions!$A$1:$LI$1),FALSE)</f>
        <v>0</v>
      </c>
      <c r="AA1239" s="361">
        <f>+VLOOKUP($E1239,Emissions!$1:$1048576,MATCH(DATE(AA$2,1,1),Emissions!$A$1:$LI$1),FALSE)</f>
        <v>0</v>
      </c>
      <c r="AB1239" s="361">
        <f>+VLOOKUP($E1239,Emissions!$1:$1048576,MATCH(DATE(AB$2,1,1),Emissions!$A$1:$LI$1),FALSE)</f>
        <v>0</v>
      </c>
      <c r="AC1239" s="361">
        <f>+VLOOKUP($E1239,Emissions!$1:$1048576,MATCH(DATE(AC$2,1,1),Emissions!$A$1:$LI$1),FALSE)</f>
        <v>0</v>
      </c>
      <c r="AD1239" s="361">
        <f>+VLOOKUP($E1239,Emissions!$1:$1048576,MATCH(DATE(AD$2,1,1),Emissions!$A$1:$LI$1),FALSE)</f>
        <v>0</v>
      </c>
      <c r="AE1239" s="361">
        <f>+VLOOKUP($E1239,Emissions!$1:$1048576,MATCH(DATE(AE$2,1,1),Emissions!$A$1:$LI$1),FALSE)</f>
        <v>0</v>
      </c>
      <c r="AF1239" s="361">
        <f>+VLOOKUP($E1239,Emissions!$1:$1048576,MATCH(DATE(AF$2,1,1),Emissions!$A$1:$LI$1),FALSE)</f>
        <v>0</v>
      </c>
      <c r="AG1239" s="361">
        <f>+VLOOKUP($E1239,Emissions!$1:$1048576,MATCH(DATE(AG$2,1,1),Emissions!$A$1:$LI$1),FALSE)</f>
        <v>0</v>
      </c>
      <c r="AH1239" s="361">
        <f>+VLOOKUP($E1239,Emissions!$1:$1048576,MATCH(DATE(AH$2,1,1),Emissions!$A$1:$LI$1),FALSE)</f>
        <v>0</v>
      </c>
      <c r="AI1239" s="361">
        <f>+VLOOKUP($E1239,Emissions!$1:$1048576,MATCH(DATE(AI$2,1,1),Emissions!$A$1:$LI$1),FALSE)</f>
        <v>0</v>
      </c>
      <c r="AJ1239" s="361">
        <f>+VLOOKUP($E1239,Emissions!$1:$1048576,MATCH(DATE(AJ$2,1,1),Emissions!$A$1:$LI$1),FALSE)</f>
        <v>0</v>
      </c>
      <c r="AK1239" s="361">
        <f>+VLOOKUP($E1239,Emissions!$1:$1048576,MATCH(DATE(AK$2,1,1),Emissions!$A$1:$LI$1),FALSE)</f>
        <v>0</v>
      </c>
      <c r="AL1239" s="361">
        <f>+VLOOKUP($E1239,Emissions!$1:$1048576,MATCH(DATE(AL$2,1,1),Emissions!$A$1:$LI$1),FALSE)</f>
        <v>0</v>
      </c>
      <c r="AM1239" s="361">
        <f>+VLOOKUP($E1239,Emissions!$1:$1048576,MATCH(DATE(AM$2,1,1),Emissions!$A$1:$LI$1),FALSE)</f>
        <v>0</v>
      </c>
      <c r="AN1239" s="361">
        <f>+VLOOKUP($E1239,Emissions!$1:$1048576,MATCH(DATE(AN$2,1,1),Emissions!$A$1:$LI$1),FALSE)</f>
        <v>0</v>
      </c>
      <c r="AO1239" s="361">
        <f>+VLOOKUP($E1239,Emissions!$1:$1048576,MATCH(DATE(AO$2,1,1),Emissions!$A$1:$LI$1),FALSE)</f>
        <v>0</v>
      </c>
    </row>
    <row r="1240" spans="1:41" ht="15" customHeight="1" x14ac:dyDescent="0.35">
      <c r="A1240" s="411"/>
      <c r="B1240" s="170"/>
      <c r="C1240" s="138" t="s">
        <v>470</v>
      </c>
      <c r="D1240" s="114"/>
      <c r="E1240" s="50" t="s">
        <v>3666</v>
      </c>
      <c r="F1240" s="361">
        <f>+VLOOKUP($E1240,Emissions!$1:$1048576,MATCH(DATE(F$2,1,1),Emissions!$A$1:$LI$1),FALSE)</f>
        <v>0</v>
      </c>
      <c r="G1240" s="361">
        <f>+VLOOKUP($E1240,Emissions!$1:$1048576,MATCH(DATE(G$2,1,1),Emissions!$A$1:$LI$1),FALSE)</f>
        <v>0</v>
      </c>
      <c r="H1240" s="361">
        <f>+VLOOKUP($E1240,Emissions!$1:$1048576,MATCH(DATE(H$2,1,1),Emissions!$A$1:$LI$1),FALSE)</f>
        <v>0</v>
      </c>
      <c r="I1240" s="361">
        <f>+VLOOKUP($E1240,Emissions!$1:$1048576,MATCH(DATE(I$2,1,1),Emissions!$A$1:$LI$1),FALSE)</f>
        <v>0</v>
      </c>
      <c r="J1240" s="361">
        <f>+VLOOKUP($E1240,Emissions!$1:$1048576,MATCH(DATE(J$2,1,1),Emissions!$A$1:$LI$1),FALSE)</f>
        <v>0</v>
      </c>
      <c r="K1240" s="361">
        <f>+VLOOKUP($E1240,Emissions!$1:$1048576,MATCH(DATE(K$2,1,1),Emissions!$A$1:$LI$1),FALSE)</f>
        <v>0</v>
      </c>
      <c r="L1240" s="361">
        <f>+VLOOKUP($E1240,Emissions!$1:$1048576,MATCH(DATE(L$2,1,1),Emissions!$A$1:$LI$1),FALSE)</f>
        <v>0</v>
      </c>
      <c r="M1240" s="361">
        <f>+VLOOKUP($E1240,Emissions!$1:$1048576,MATCH(DATE(M$2,1,1),Emissions!$A$1:$LI$1),FALSE)</f>
        <v>0</v>
      </c>
      <c r="N1240" s="361">
        <f>+VLOOKUP($E1240,Emissions!$1:$1048576,MATCH(DATE(N$2,1,1),Emissions!$A$1:$LI$1),FALSE)</f>
        <v>0</v>
      </c>
      <c r="O1240" s="361">
        <f>+VLOOKUP($E1240,Emissions!$1:$1048576,MATCH(DATE(O$2,1,1),Emissions!$A$1:$LI$1),FALSE)</f>
        <v>0</v>
      </c>
      <c r="P1240" s="361">
        <f>+VLOOKUP($E1240,Emissions!$1:$1048576,MATCH(DATE(P$2,1,1),Emissions!$A$1:$LI$1),FALSE)</f>
        <v>0</v>
      </c>
      <c r="Q1240" s="361">
        <f>+VLOOKUP($E1240,Emissions!$1:$1048576,MATCH(DATE(Q$2,1,1),Emissions!$A$1:$LI$1),FALSE)</f>
        <v>0</v>
      </c>
      <c r="R1240" s="361">
        <f>+VLOOKUP($E1240,Emissions!$1:$1048576,MATCH(DATE(R$2,1,1),Emissions!$A$1:$LI$1),FALSE)</f>
        <v>0</v>
      </c>
      <c r="S1240" s="361">
        <f>+VLOOKUP($E1240,Emissions!$1:$1048576,MATCH(DATE(S$2,1,1),Emissions!$A$1:$LI$1),FALSE)</f>
        <v>0</v>
      </c>
      <c r="T1240" s="361">
        <f>+VLOOKUP($E1240,Emissions!$1:$1048576,MATCH(DATE(T$2,1,1),Emissions!$A$1:$LI$1),FALSE)</f>
        <v>0</v>
      </c>
      <c r="U1240" s="361">
        <f>+VLOOKUP($E1240,Emissions!$1:$1048576,MATCH(DATE(U$2,1,1),Emissions!$A$1:$LI$1),FALSE)</f>
        <v>0</v>
      </c>
      <c r="V1240" s="361">
        <f>+VLOOKUP($E1240,Emissions!$1:$1048576,MATCH(DATE(V$2,1,1),Emissions!$A$1:$LI$1),FALSE)</f>
        <v>0</v>
      </c>
      <c r="W1240" s="361">
        <f>+VLOOKUP($E1240,Emissions!$1:$1048576,MATCH(DATE(W$2,1,1),Emissions!$A$1:$LI$1),FALSE)</f>
        <v>0</v>
      </c>
      <c r="X1240" s="361">
        <f>+VLOOKUP($E1240,Emissions!$1:$1048576,MATCH(DATE(X$2,1,1),Emissions!$A$1:$LI$1),FALSE)</f>
        <v>0</v>
      </c>
      <c r="Y1240" s="361">
        <f>+VLOOKUP($E1240,Emissions!$1:$1048576,MATCH(DATE(Y$2,1,1),Emissions!$A$1:$LI$1),FALSE)</f>
        <v>0</v>
      </c>
      <c r="Z1240" s="361">
        <f>+VLOOKUP($E1240,Emissions!$1:$1048576,MATCH(DATE(Z$2,1,1),Emissions!$A$1:$LI$1),FALSE)</f>
        <v>0</v>
      </c>
      <c r="AA1240" s="361">
        <f>+VLOOKUP($E1240,Emissions!$1:$1048576,MATCH(DATE(AA$2,1,1),Emissions!$A$1:$LI$1),FALSE)</f>
        <v>0</v>
      </c>
      <c r="AB1240" s="361">
        <f>+VLOOKUP($E1240,Emissions!$1:$1048576,MATCH(DATE(AB$2,1,1),Emissions!$A$1:$LI$1),FALSE)</f>
        <v>0</v>
      </c>
      <c r="AC1240" s="361">
        <f>+VLOOKUP($E1240,Emissions!$1:$1048576,MATCH(DATE(AC$2,1,1),Emissions!$A$1:$LI$1),FALSE)</f>
        <v>0</v>
      </c>
      <c r="AD1240" s="361">
        <f>+VLOOKUP($E1240,Emissions!$1:$1048576,MATCH(DATE(AD$2,1,1),Emissions!$A$1:$LI$1),FALSE)</f>
        <v>0</v>
      </c>
      <c r="AE1240" s="361">
        <f>+VLOOKUP($E1240,Emissions!$1:$1048576,MATCH(DATE(AE$2,1,1),Emissions!$A$1:$LI$1),FALSE)</f>
        <v>0</v>
      </c>
      <c r="AF1240" s="361">
        <f>+VLOOKUP($E1240,Emissions!$1:$1048576,MATCH(DATE(AF$2,1,1),Emissions!$A$1:$LI$1),FALSE)</f>
        <v>0</v>
      </c>
      <c r="AG1240" s="361">
        <f>+VLOOKUP($E1240,Emissions!$1:$1048576,MATCH(DATE(AG$2,1,1),Emissions!$A$1:$LI$1),FALSE)</f>
        <v>0</v>
      </c>
      <c r="AH1240" s="361">
        <f>+VLOOKUP($E1240,Emissions!$1:$1048576,MATCH(DATE(AH$2,1,1),Emissions!$A$1:$LI$1),FALSE)</f>
        <v>0</v>
      </c>
      <c r="AI1240" s="361">
        <f>+VLOOKUP($E1240,Emissions!$1:$1048576,MATCH(DATE(AI$2,1,1),Emissions!$A$1:$LI$1),FALSE)</f>
        <v>0</v>
      </c>
      <c r="AJ1240" s="361">
        <f>+VLOOKUP($E1240,Emissions!$1:$1048576,MATCH(DATE(AJ$2,1,1),Emissions!$A$1:$LI$1),FALSE)</f>
        <v>0</v>
      </c>
      <c r="AK1240" s="361">
        <f>+VLOOKUP($E1240,Emissions!$1:$1048576,MATCH(DATE(AK$2,1,1),Emissions!$A$1:$LI$1),FALSE)</f>
        <v>0</v>
      </c>
      <c r="AL1240" s="361">
        <f>+VLOOKUP($E1240,Emissions!$1:$1048576,MATCH(DATE(AL$2,1,1),Emissions!$A$1:$LI$1),FALSE)</f>
        <v>0</v>
      </c>
      <c r="AM1240" s="361">
        <f>+VLOOKUP($E1240,Emissions!$1:$1048576,MATCH(DATE(AM$2,1,1),Emissions!$A$1:$LI$1),FALSE)</f>
        <v>0</v>
      </c>
      <c r="AN1240" s="361">
        <f>+VLOOKUP($E1240,Emissions!$1:$1048576,MATCH(DATE(AN$2,1,1),Emissions!$A$1:$LI$1),FALSE)</f>
        <v>0</v>
      </c>
      <c r="AO1240" s="361">
        <f>+VLOOKUP($E1240,Emissions!$1:$1048576,MATCH(DATE(AO$2,1,1),Emissions!$A$1:$LI$1),FALSE)</f>
        <v>0</v>
      </c>
    </row>
    <row r="1241" spans="1:41" ht="15" customHeight="1" x14ac:dyDescent="0.35">
      <c r="A1241" s="411"/>
      <c r="B1241" s="170"/>
      <c r="C1241" s="167" t="s">
        <v>471</v>
      </c>
      <c r="D1241" s="114"/>
      <c r="E1241" s="50" t="s">
        <v>3667</v>
      </c>
      <c r="F1241" s="361">
        <f>+VLOOKUP($E1241,Emissions!$1:$1048576,MATCH(DATE(F$2,1,1),Emissions!$A$1:$LI$1),FALSE)</f>
        <v>0</v>
      </c>
      <c r="G1241" s="361">
        <f>+VLOOKUP($E1241,Emissions!$1:$1048576,MATCH(DATE(G$2,1,1),Emissions!$A$1:$LI$1),FALSE)</f>
        <v>0</v>
      </c>
      <c r="H1241" s="361">
        <f>+VLOOKUP($E1241,Emissions!$1:$1048576,MATCH(DATE(H$2,1,1),Emissions!$A$1:$LI$1),FALSE)</f>
        <v>0</v>
      </c>
      <c r="I1241" s="361">
        <f>+VLOOKUP($E1241,Emissions!$1:$1048576,MATCH(DATE(I$2,1,1),Emissions!$A$1:$LI$1),FALSE)</f>
        <v>0</v>
      </c>
      <c r="J1241" s="361">
        <f>+VLOOKUP($E1241,Emissions!$1:$1048576,MATCH(DATE(J$2,1,1),Emissions!$A$1:$LI$1),FALSE)</f>
        <v>0</v>
      </c>
      <c r="K1241" s="361">
        <f>+VLOOKUP($E1241,Emissions!$1:$1048576,MATCH(DATE(K$2,1,1),Emissions!$A$1:$LI$1),FALSE)</f>
        <v>0</v>
      </c>
      <c r="L1241" s="361">
        <f>+VLOOKUP($E1241,Emissions!$1:$1048576,MATCH(DATE(L$2,1,1),Emissions!$A$1:$LI$1),FALSE)</f>
        <v>0</v>
      </c>
      <c r="M1241" s="361">
        <f>+VLOOKUP($E1241,Emissions!$1:$1048576,MATCH(DATE(M$2,1,1),Emissions!$A$1:$LI$1),FALSE)</f>
        <v>0</v>
      </c>
      <c r="N1241" s="361">
        <f>+VLOOKUP($E1241,Emissions!$1:$1048576,MATCH(DATE(N$2,1,1),Emissions!$A$1:$LI$1),FALSE)</f>
        <v>0</v>
      </c>
      <c r="O1241" s="361">
        <f>+VLOOKUP($E1241,Emissions!$1:$1048576,MATCH(DATE(O$2,1,1),Emissions!$A$1:$LI$1),FALSE)</f>
        <v>0</v>
      </c>
      <c r="P1241" s="361">
        <f>+VLOOKUP($E1241,Emissions!$1:$1048576,MATCH(DATE(P$2,1,1),Emissions!$A$1:$LI$1),FALSE)</f>
        <v>0</v>
      </c>
      <c r="Q1241" s="361">
        <f>+VLOOKUP($E1241,Emissions!$1:$1048576,MATCH(DATE(Q$2,1,1),Emissions!$A$1:$LI$1),FALSE)</f>
        <v>0</v>
      </c>
      <c r="R1241" s="361">
        <f>+VLOOKUP($E1241,Emissions!$1:$1048576,MATCH(DATE(R$2,1,1),Emissions!$A$1:$LI$1),FALSE)</f>
        <v>0</v>
      </c>
      <c r="S1241" s="361">
        <f>+VLOOKUP($E1241,Emissions!$1:$1048576,MATCH(DATE(S$2,1,1),Emissions!$A$1:$LI$1),FALSE)</f>
        <v>0</v>
      </c>
      <c r="T1241" s="361">
        <f>+VLOOKUP($E1241,Emissions!$1:$1048576,MATCH(DATE(T$2,1,1),Emissions!$A$1:$LI$1),FALSE)</f>
        <v>0</v>
      </c>
      <c r="U1241" s="361">
        <f>+VLOOKUP($E1241,Emissions!$1:$1048576,MATCH(DATE(U$2,1,1),Emissions!$A$1:$LI$1),FALSE)</f>
        <v>0</v>
      </c>
      <c r="V1241" s="361">
        <f>+VLOOKUP($E1241,Emissions!$1:$1048576,MATCH(DATE(V$2,1,1),Emissions!$A$1:$LI$1),FALSE)</f>
        <v>0</v>
      </c>
      <c r="W1241" s="361">
        <f>+VLOOKUP($E1241,Emissions!$1:$1048576,MATCH(DATE(W$2,1,1),Emissions!$A$1:$LI$1),FALSE)</f>
        <v>0</v>
      </c>
      <c r="X1241" s="361">
        <f>+VLOOKUP($E1241,Emissions!$1:$1048576,MATCH(DATE(X$2,1,1),Emissions!$A$1:$LI$1),FALSE)</f>
        <v>0</v>
      </c>
      <c r="Y1241" s="361">
        <f>+VLOOKUP($E1241,Emissions!$1:$1048576,MATCH(DATE(Y$2,1,1),Emissions!$A$1:$LI$1),FALSE)</f>
        <v>0</v>
      </c>
      <c r="Z1241" s="361">
        <f>+VLOOKUP($E1241,Emissions!$1:$1048576,MATCH(DATE(Z$2,1,1),Emissions!$A$1:$LI$1),FALSE)</f>
        <v>0</v>
      </c>
      <c r="AA1241" s="361">
        <f>+VLOOKUP($E1241,Emissions!$1:$1048576,MATCH(DATE(AA$2,1,1),Emissions!$A$1:$LI$1),FALSE)</f>
        <v>0</v>
      </c>
      <c r="AB1241" s="361">
        <f>+VLOOKUP($E1241,Emissions!$1:$1048576,MATCH(DATE(AB$2,1,1),Emissions!$A$1:$LI$1),FALSE)</f>
        <v>0</v>
      </c>
      <c r="AC1241" s="361">
        <f>+VLOOKUP($E1241,Emissions!$1:$1048576,MATCH(DATE(AC$2,1,1),Emissions!$A$1:$LI$1),FALSE)</f>
        <v>0</v>
      </c>
      <c r="AD1241" s="361">
        <f>+VLOOKUP($E1241,Emissions!$1:$1048576,MATCH(DATE(AD$2,1,1),Emissions!$A$1:$LI$1),FALSE)</f>
        <v>0</v>
      </c>
      <c r="AE1241" s="361">
        <f>+VLOOKUP($E1241,Emissions!$1:$1048576,MATCH(DATE(AE$2,1,1),Emissions!$A$1:$LI$1),FALSE)</f>
        <v>0</v>
      </c>
      <c r="AF1241" s="361">
        <f>+VLOOKUP($E1241,Emissions!$1:$1048576,MATCH(DATE(AF$2,1,1),Emissions!$A$1:$LI$1),FALSE)</f>
        <v>0</v>
      </c>
      <c r="AG1241" s="361">
        <f>+VLOOKUP($E1241,Emissions!$1:$1048576,MATCH(DATE(AG$2,1,1),Emissions!$A$1:$LI$1),FALSE)</f>
        <v>0</v>
      </c>
      <c r="AH1241" s="361">
        <f>+VLOOKUP($E1241,Emissions!$1:$1048576,MATCH(DATE(AH$2,1,1),Emissions!$A$1:$LI$1),FALSE)</f>
        <v>0</v>
      </c>
      <c r="AI1241" s="361">
        <f>+VLOOKUP($E1241,Emissions!$1:$1048576,MATCH(DATE(AI$2,1,1),Emissions!$A$1:$LI$1),FALSE)</f>
        <v>0</v>
      </c>
      <c r="AJ1241" s="361">
        <f>+VLOOKUP($E1241,Emissions!$1:$1048576,MATCH(DATE(AJ$2,1,1),Emissions!$A$1:$LI$1),FALSE)</f>
        <v>0</v>
      </c>
      <c r="AK1241" s="361">
        <f>+VLOOKUP($E1241,Emissions!$1:$1048576,MATCH(DATE(AK$2,1,1),Emissions!$A$1:$LI$1),FALSE)</f>
        <v>0</v>
      </c>
      <c r="AL1241" s="361">
        <f>+VLOOKUP($E1241,Emissions!$1:$1048576,MATCH(DATE(AL$2,1,1),Emissions!$A$1:$LI$1),FALSE)</f>
        <v>0</v>
      </c>
      <c r="AM1241" s="361">
        <f>+VLOOKUP($E1241,Emissions!$1:$1048576,MATCH(DATE(AM$2,1,1),Emissions!$A$1:$LI$1),FALSE)</f>
        <v>0</v>
      </c>
      <c r="AN1241" s="361">
        <f>+VLOOKUP($E1241,Emissions!$1:$1048576,MATCH(DATE(AN$2,1,1),Emissions!$A$1:$LI$1),FALSE)</f>
        <v>0</v>
      </c>
      <c r="AO1241" s="361">
        <f>+VLOOKUP($E1241,Emissions!$1:$1048576,MATCH(DATE(AO$2,1,1),Emissions!$A$1:$LI$1),FALSE)</f>
        <v>0</v>
      </c>
    </row>
    <row r="1242" spans="1:41" ht="15" customHeight="1" x14ac:dyDescent="0.35">
      <c r="A1242" s="411"/>
      <c r="B1242" s="170"/>
      <c r="C1242" s="167"/>
      <c r="D1242" s="114"/>
      <c r="E1242" s="50"/>
      <c r="F1242" s="307"/>
      <c r="G1242" s="307"/>
      <c r="H1242" s="307"/>
      <c r="I1242" s="307"/>
      <c r="J1242" s="307"/>
      <c r="K1242" s="307"/>
      <c r="L1242" s="307"/>
      <c r="M1242" s="307"/>
      <c r="N1242" s="307"/>
      <c r="O1242" s="307"/>
      <c r="P1242" s="307"/>
      <c r="Q1242" s="307"/>
      <c r="R1242" s="307"/>
      <c r="S1242" s="307"/>
      <c r="T1242" s="307"/>
      <c r="U1242" s="307"/>
      <c r="V1242" s="307"/>
      <c r="W1242" s="307"/>
      <c r="X1242" s="307"/>
      <c r="Y1242" s="307"/>
      <c r="Z1242" s="307"/>
      <c r="AA1242" s="307"/>
      <c r="AB1242" s="307"/>
      <c r="AC1242" s="307"/>
      <c r="AD1242" s="307"/>
      <c r="AE1242" s="307"/>
      <c r="AF1242" s="307"/>
      <c r="AG1242" s="307"/>
      <c r="AH1242" s="307"/>
      <c r="AI1242" s="307"/>
      <c r="AJ1242" s="307"/>
      <c r="AK1242" s="307"/>
      <c r="AL1242" s="307"/>
      <c r="AM1242" s="307"/>
      <c r="AN1242" s="307"/>
      <c r="AO1242" s="307"/>
    </row>
    <row r="1243" spans="1:41" s="92" customFormat="1" ht="15" customHeight="1" x14ac:dyDescent="0.35">
      <c r="A1243" s="411"/>
      <c r="B1243" s="170"/>
      <c r="C1243" s="147" t="s">
        <v>3339</v>
      </c>
      <c r="D1243" s="147"/>
      <c r="E1243" s="136" t="s">
        <v>3668</v>
      </c>
      <c r="F1243" s="327">
        <f>+VLOOKUP($E1243,Emissions!$1:$1048576,MATCH(DATE(F$2,1,1),Emissions!$A$1:$LI$1),FALSE)</f>
        <v>92.196744670000001</v>
      </c>
      <c r="G1243" s="327">
        <f>+VLOOKUP($E1243,Emissions!$1:$1048576,MATCH(DATE(G$2,1,1),Emissions!$A$1:$LI$1),FALSE)</f>
        <v>93.786161289999995</v>
      </c>
      <c r="H1243" s="327">
        <f>+VLOOKUP($E1243,Emissions!$1:$1048576,MATCH(DATE(H$2,1,1),Emissions!$A$1:$LI$1),FALSE)</f>
        <v>95.638504089999998</v>
      </c>
      <c r="I1243" s="327">
        <f>+VLOOKUP($E1243,Emissions!$1:$1048576,MATCH(DATE(I$2,1,1),Emissions!$A$1:$LI$1),FALSE)</f>
        <v>97.738310900000002</v>
      </c>
      <c r="J1243" s="327">
        <f>+VLOOKUP($E1243,Emissions!$1:$1048576,MATCH(DATE(J$2,1,1),Emissions!$A$1:$LI$1),FALSE)</f>
        <v>100.0379646</v>
      </c>
      <c r="K1243" s="327">
        <f>+VLOOKUP($E1243,Emissions!$1:$1048576,MATCH(DATE(K$2,1,1),Emissions!$A$1:$LI$1),FALSE)</f>
        <v>102.52117</v>
      </c>
      <c r="L1243" s="327">
        <f>+VLOOKUP($E1243,Emissions!$1:$1048576,MATCH(DATE(L$2,1,1),Emissions!$A$1:$LI$1),FALSE)</f>
        <v>105.1561545</v>
      </c>
      <c r="M1243" s="327">
        <f>+VLOOKUP($E1243,Emissions!$1:$1048576,MATCH(DATE(M$2,1,1),Emissions!$A$1:$LI$1),FALSE)</f>
        <v>107.9166986</v>
      </c>
      <c r="N1243" s="327">
        <f>+VLOOKUP($E1243,Emissions!$1:$1048576,MATCH(DATE(N$2,1,1),Emissions!$A$1:$LI$1),FALSE)</f>
        <v>110.78251659999999</v>
      </c>
      <c r="O1243" s="327">
        <f>+VLOOKUP($E1243,Emissions!$1:$1048576,MATCH(DATE(O$2,1,1),Emissions!$A$1:$LI$1),FALSE)</f>
        <v>113.7383289</v>
      </c>
      <c r="P1243" s="327">
        <f>+VLOOKUP($E1243,Emissions!$1:$1048576,MATCH(DATE(P$2,1,1),Emissions!$A$1:$LI$1),FALSE)</f>
        <v>116.69197010000001</v>
      </c>
      <c r="Q1243" s="327">
        <f>+VLOOKUP($E1243,Emissions!$1:$1048576,MATCH(DATE(Q$2,1,1),Emissions!$A$1:$LI$1),FALSE)</f>
        <v>119.2758714</v>
      </c>
      <c r="R1243" s="327">
        <f>+VLOOKUP($E1243,Emissions!$1:$1048576,MATCH(DATE(R$2,1,1),Emissions!$A$1:$LI$1),FALSE)</f>
        <v>121.5611224</v>
      </c>
      <c r="S1243" s="327">
        <f>+VLOOKUP($E1243,Emissions!$1:$1048576,MATCH(DATE(S$2,1,1),Emissions!$A$1:$LI$1),FALSE)</f>
        <v>123.6009481</v>
      </c>
      <c r="T1243" s="327">
        <f>+VLOOKUP($E1243,Emissions!$1:$1048576,MATCH(DATE(T$2,1,1),Emissions!$A$1:$LI$1),FALSE)</f>
        <v>125.4668777</v>
      </c>
      <c r="U1243" s="327">
        <f>+VLOOKUP($E1243,Emissions!$1:$1048576,MATCH(DATE(U$2,1,1),Emissions!$A$1:$LI$1),FALSE)</f>
        <v>127.23280389999999</v>
      </c>
      <c r="V1243" s="327">
        <f>+VLOOKUP($E1243,Emissions!$1:$1048576,MATCH(DATE(V$2,1,1),Emissions!$A$1:$LI$1),FALSE)</f>
        <v>128.9744853</v>
      </c>
      <c r="W1243" s="327">
        <f>+VLOOKUP($E1243,Emissions!$1:$1048576,MATCH(DATE(W$2,1,1),Emissions!$A$1:$LI$1),FALSE)</f>
        <v>130.76663389999999</v>
      </c>
      <c r="X1243" s="327">
        <f>+VLOOKUP($E1243,Emissions!$1:$1048576,MATCH(DATE(X$2,1,1),Emissions!$A$1:$LI$1),FALSE)</f>
        <v>132.6739168</v>
      </c>
      <c r="Y1243" s="327">
        <f>+VLOOKUP($E1243,Emissions!$1:$1048576,MATCH(DATE(Y$2,1,1),Emissions!$A$1:$LI$1),FALSE)</f>
        <v>134.74175700000001</v>
      </c>
      <c r="Z1243" s="327">
        <f>+VLOOKUP($E1243,Emissions!$1:$1048576,MATCH(DATE(Z$2,1,1),Emissions!$A$1:$LI$1),FALSE)</f>
        <v>136.99119540000001</v>
      </c>
      <c r="AA1243" s="327">
        <f>+VLOOKUP($E1243,Emissions!$1:$1048576,MATCH(DATE(AA$2,1,1),Emissions!$A$1:$LI$1),FALSE)</f>
        <v>139.48055880000001</v>
      </c>
      <c r="AB1243" s="327">
        <f>+VLOOKUP($E1243,Emissions!$1:$1048576,MATCH(DATE(AB$2,1,1),Emissions!$A$1:$LI$1),FALSE)</f>
        <v>142.2440555</v>
      </c>
      <c r="AC1243" s="327">
        <f>+VLOOKUP($E1243,Emissions!$1:$1048576,MATCH(DATE(AC$2,1,1),Emissions!$A$1:$LI$1),FALSE)</f>
        <v>145.3032029</v>
      </c>
      <c r="AD1243" s="327">
        <f>+VLOOKUP($E1243,Emissions!$1:$1048576,MATCH(DATE(AD$2,1,1),Emissions!$A$1:$LI$1),FALSE)</f>
        <v>148.6608894</v>
      </c>
      <c r="AE1243" s="327">
        <f>+VLOOKUP($E1243,Emissions!$1:$1048576,MATCH(DATE(AE$2,1,1),Emissions!$A$1:$LI$1),FALSE)</f>
        <v>152.26372889999999</v>
      </c>
      <c r="AF1243" s="327">
        <f>+VLOOKUP($E1243,Emissions!$1:$1048576,MATCH(DATE(AF$2,1,1),Emissions!$A$1:$LI$1),FALSE)</f>
        <v>156.11815440000001</v>
      </c>
      <c r="AG1243" s="327">
        <f>+VLOOKUP($E1243,Emissions!$1:$1048576,MATCH(DATE(AG$2,1,1),Emissions!$A$1:$LI$1),FALSE)</f>
        <v>160.25679940000001</v>
      </c>
      <c r="AH1243" s="327">
        <f>+VLOOKUP($E1243,Emissions!$1:$1048576,MATCH(DATE(AH$2,1,1),Emissions!$A$1:$LI$1),FALSE)</f>
        <v>164.69369879999999</v>
      </c>
      <c r="AI1243" s="327">
        <f>+VLOOKUP($E1243,Emissions!$1:$1048576,MATCH(DATE(AI$2,1,1),Emissions!$A$1:$LI$1),FALSE)</f>
        <v>169.39943980000001</v>
      </c>
      <c r="AJ1243" s="327">
        <f>+VLOOKUP($E1243,Emissions!$1:$1048576,MATCH(DATE(AJ$2,1,1),Emissions!$A$1:$LI$1),FALSE)</f>
        <v>174.32144650000001</v>
      </c>
      <c r="AK1243" s="327">
        <f>+VLOOKUP($E1243,Emissions!$1:$1048576,MATCH(DATE(AK$2,1,1),Emissions!$A$1:$LI$1),FALSE)</f>
        <v>179.40958670000001</v>
      </c>
      <c r="AL1243" s="327">
        <f>+VLOOKUP($E1243,Emissions!$1:$1048576,MATCH(DATE(AL$2,1,1),Emissions!$A$1:$LI$1),FALSE)</f>
        <v>184.62058619999999</v>
      </c>
      <c r="AM1243" s="327">
        <f>+VLOOKUP($E1243,Emissions!$1:$1048576,MATCH(DATE(AM$2,1,1),Emissions!$A$1:$LI$1),FALSE)</f>
        <v>189.91215840000001</v>
      </c>
      <c r="AN1243" s="327">
        <f>+VLOOKUP($E1243,Emissions!$1:$1048576,MATCH(DATE(AN$2,1,1),Emissions!$A$1:$LI$1),FALSE)</f>
        <v>195.24144340000001</v>
      </c>
      <c r="AO1243" s="327">
        <f>+VLOOKUP($E1243,Emissions!$1:$1048576,MATCH(DATE(AO$2,1,1),Emissions!$A$1:$LI$1),FALSE)</f>
        <v>200.56464389999999</v>
      </c>
    </row>
    <row r="1244" spans="1:41" s="92" customFormat="1" ht="15" customHeight="1" x14ac:dyDescent="0.35">
      <c r="A1244" s="411"/>
      <c r="B1244" s="170"/>
      <c r="C1244" s="137" t="s">
        <v>3332</v>
      </c>
      <c r="D1244" s="147"/>
      <c r="E1244" s="136" t="s">
        <v>3669</v>
      </c>
      <c r="F1244" s="327">
        <f>+VLOOKUP($E1244,Emissions!$1:$1048576,MATCH(DATE(F$2,1,1),Emissions!$A$1:$LI$1),FALSE)</f>
        <v>76.780886379999998</v>
      </c>
      <c r="G1244" s="327">
        <f>+VLOOKUP($E1244,Emissions!$1:$1048576,MATCH(DATE(G$2,1,1),Emissions!$A$1:$LI$1),FALSE)</f>
        <v>78.059317050000004</v>
      </c>
      <c r="H1244" s="327">
        <f>+VLOOKUP($E1244,Emissions!$1:$1048576,MATCH(DATE(H$2,1,1),Emissions!$A$1:$LI$1),FALSE)</f>
        <v>79.565244120000003</v>
      </c>
      <c r="I1244" s="327">
        <f>+VLOOKUP($E1244,Emissions!$1:$1048576,MATCH(DATE(I$2,1,1),Emissions!$A$1:$LI$1),FALSE)</f>
        <v>81.289064539999998</v>
      </c>
      <c r="J1244" s="327">
        <f>+VLOOKUP($E1244,Emissions!$1:$1048576,MATCH(DATE(J$2,1,1),Emissions!$A$1:$LI$1),FALSE)</f>
        <v>83.188797960000002</v>
      </c>
      <c r="K1244" s="327">
        <f>+VLOOKUP($E1244,Emissions!$1:$1048576,MATCH(DATE(K$2,1,1),Emissions!$A$1:$LI$1),FALSE)</f>
        <v>85.24998128</v>
      </c>
      <c r="L1244" s="327">
        <f>+VLOOKUP($E1244,Emissions!$1:$1048576,MATCH(DATE(L$2,1,1),Emissions!$A$1:$LI$1),FALSE)</f>
        <v>87.439358619999993</v>
      </c>
      <c r="M1244" s="327">
        <f>+VLOOKUP($E1244,Emissions!$1:$1048576,MATCH(DATE(M$2,1,1),Emissions!$A$1:$LI$1),FALSE)</f>
        <v>89.736530470000005</v>
      </c>
      <c r="N1244" s="327">
        <f>+VLOOKUP($E1244,Emissions!$1:$1048576,MATCH(DATE(N$2,1,1),Emissions!$A$1:$LI$1),FALSE)</f>
        <v>92.123712780000005</v>
      </c>
      <c r="O1244" s="327">
        <f>+VLOOKUP($E1244,Emissions!$1:$1048576,MATCH(DATE(O$2,1,1),Emissions!$A$1:$LI$1),FALSE)</f>
        <v>94.586948750000005</v>
      </c>
      <c r="P1244" s="327">
        <f>+VLOOKUP($E1244,Emissions!$1:$1048576,MATCH(DATE(P$2,1,1),Emissions!$A$1:$LI$1),FALSE)</f>
        <v>97.049809940000003</v>
      </c>
      <c r="Q1244" s="327">
        <f>+VLOOKUP($E1244,Emissions!$1:$1048576,MATCH(DATE(Q$2,1,1),Emissions!$A$1:$LI$1),FALSE)</f>
        <v>99.207832629999999</v>
      </c>
      <c r="R1244" s="327">
        <f>+VLOOKUP($E1244,Emissions!$1:$1048576,MATCH(DATE(R$2,1,1),Emissions!$A$1:$LI$1),FALSE)</f>
        <v>101.11473239999999</v>
      </c>
      <c r="S1244" s="327">
        <f>+VLOOKUP($E1244,Emissions!$1:$1048576,MATCH(DATE(S$2,1,1),Emissions!$A$1:$LI$1),FALSE)</f>
        <v>102.8120413</v>
      </c>
      <c r="T1244" s="327">
        <f>+VLOOKUP($E1244,Emissions!$1:$1048576,MATCH(DATE(T$2,1,1),Emissions!$A$1:$LI$1),FALSE)</f>
        <v>104.35773709999999</v>
      </c>
      <c r="U1244" s="327">
        <f>+VLOOKUP($E1244,Emissions!$1:$1048576,MATCH(DATE(U$2,1,1),Emissions!$A$1:$LI$1),FALSE)</f>
        <v>105.8129268</v>
      </c>
      <c r="V1244" s="327">
        <f>+VLOOKUP($E1244,Emissions!$1:$1048576,MATCH(DATE(V$2,1,1),Emissions!$A$1:$LI$1),FALSE)</f>
        <v>107.2408358</v>
      </c>
      <c r="W1244" s="327">
        <f>+VLOOKUP($E1244,Emissions!$1:$1048576,MATCH(DATE(W$2,1,1),Emissions!$A$1:$LI$1),FALSE)</f>
        <v>108.7049023</v>
      </c>
      <c r="X1244" s="327">
        <f>+VLOOKUP($E1244,Emissions!$1:$1048576,MATCH(DATE(X$2,1,1),Emissions!$A$1:$LI$1),FALSE)</f>
        <v>110.2601574</v>
      </c>
      <c r="Y1244" s="327">
        <f>+VLOOKUP($E1244,Emissions!$1:$1048576,MATCH(DATE(Y$2,1,1),Emissions!$A$1:$LI$1),FALSE)</f>
        <v>111.9455526</v>
      </c>
      <c r="Z1244" s="327">
        <f>+VLOOKUP($E1244,Emissions!$1:$1048576,MATCH(DATE(Z$2,1,1),Emissions!$A$1:$LI$1),FALSE)</f>
        <v>113.778875</v>
      </c>
      <c r="AA1244" s="327">
        <f>+VLOOKUP($E1244,Emissions!$1:$1048576,MATCH(DATE(AA$2,1,1),Emissions!$A$1:$LI$1),FALSE)</f>
        <v>115.8102471</v>
      </c>
      <c r="AB1244" s="327">
        <f>+VLOOKUP($E1244,Emissions!$1:$1048576,MATCH(DATE(AB$2,1,1),Emissions!$A$1:$LI$1),FALSE)</f>
        <v>118.0684273</v>
      </c>
      <c r="AC1244" s="327">
        <f>+VLOOKUP($E1244,Emissions!$1:$1048576,MATCH(DATE(AC$2,1,1),Emissions!$A$1:$LI$1),FALSE)</f>
        <v>120.5714984</v>
      </c>
      <c r="AD1244" s="327">
        <f>+VLOOKUP($E1244,Emissions!$1:$1048576,MATCH(DATE(AD$2,1,1),Emissions!$A$1:$LI$1),FALSE)</f>
        <v>123.3219259</v>
      </c>
      <c r="AE1244" s="327">
        <f>+VLOOKUP($E1244,Emissions!$1:$1048576,MATCH(DATE(AE$2,1,1),Emissions!$A$1:$LI$1),FALSE)</f>
        <v>126.27338949999999</v>
      </c>
      <c r="AF1244" s="327">
        <f>+VLOOKUP($E1244,Emissions!$1:$1048576,MATCH(DATE(AF$2,1,1),Emissions!$A$1:$LI$1),FALSE)</f>
        <v>129.4543496</v>
      </c>
      <c r="AG1244" s="327">
        <f>+VLOOKUP($E1244,Emissions!$1:$1048576,MATCH(DATE(AG$2,1,1),Emissions!$A$1:$LI$1),FALSE)</f>
        <v>132.880684</v>
      </c>
      <c r="AH1244" s="327">
        <f>+VLOOKUP($E1244,Emissions!$1:$1048576,MATCH(DATE(AH$2,1,1),Emissions!$A$1:$LI$1),FALSE)</f>
        <v>136.559923</v>
      </c>
      <c r="AI1244" s="327">
        <f>+VLOOKUP($E1244,Emissions!$1:$1048576,MATCH(DATE(AI$2,1,1),Emissions!$A$1:$LI$1),FALSE)</f>
        <v>140.46681659999999</v>
      </c>
      <c r="AJ1244" s="327">
        <f>+VLOOKUP($E1244,Emissions!$1:$1048576,MATCH(DATE(AJ$2,1,1),Emissions!$A$1:$LI$1),FALSE)</f>
        <v>144.55766879999999</v>
      </c>
      <c r="AK1244" s="327">
        <f>+VLOOKUP($E1244,Emissions!$1:$1048576,MATCH(DATE(AK$2,1,1),Emissions!$A$1:$LI$1),FALSE)</f>
        <v>148.79060849999999</v>
      </c>
      <c r="AL1244" s="327">
        <f>+VLOOKUP($E1244,Emissions!$1:$1048576,MATCH(DATE(AL$2,1,1),Emissions!$A$1:$LI$1),FALSE)</f>
        <v>153.12910099999999</v>
      </c>
      <c r="AM1244" s="327">
        <f>+VLOOKUP($E1244,Emissions!$1:$1048576,MATCH(DATE(AM$2,1,1),Emissions!$A$1:$LI$1),FALSE)</f>
        <v>157.5371811</v>
      </c>
      <c r="AN1244" s="327">
        <f>+VLOOKUP($E1244,Emissions!$1:$1048576,MATCH(DATE(AN$2,1,1),Emissions!$A$1:$LI$1),FALSE)</f>
        <v>161.97824990000001</v>
      </c>
      <c r="AO1244" s="327">
        <f>+VLOOKUP($E1244,Emissions!$1:$1048576,MATCH(DATE(AO$2,1,1),Emissions!$A$1:$LI$1),FALSE)</f>
        <v>166.4148514</v>
      </c>
    </row>
    <row r="1245" spans="1:41" ht="15" customHeight="1" x14ac:dyDescent="0.35">
      <c r="A1245" s="411"/>
      <c r="B1245" s="170"/>
      <c r="C1245" s="138" t="s">
        <v>724</v>
      </c>
      <c r="D1245" s="114"/>
      <c r="E1245" s="50" t="s">
        <v>3670</v>
      </c>
      <c r="F1245" s="361">
        <f>+VLOOKUP($E1245,Emissions!$1:$1048576,MATCH(DATE(F$2,1,1),Emissions!$A$1:$LI$1),FALSE)</f>
        <v>76.780817260000006</v>
      </c>
      <c r="G1245" s="361">
        <f>+VLOOKUP($E1245,Emissions!$1:$1048576,MATCH(DATE(G$2,1,1),Emissions!$A$1:$LI$1),FALSE)</f>
        <v>78.059248429999997</v>
      </c>
      <c r="H1245" s="361">
        <f>+VLOOKUP($E1245,Emissions!$1:$1048576,MATCH(DATE(H$2,1,1),Emissions!$A$1:$LI$1),FALSE)</f>
        <v>79.565175980000006</v>
      </c>
      <c r="I1245" s="361">
        <f>+VLOOKUP($E1245,Emissions!$1:$1048576,MATCH(DATE(I$2,1,1),Emissions!$A$1:$LI$1),FALSE)</f>
        <v>81.288996859999997</v>
      </c>
      <c r="J1245" s="361">
        <f>+VLOOKUP($E1245,Emissions!$1:$1048576,MATCH(DATE(J$2,1,1),Emissions!$A$1:$LI$1),FALSE)</f>
        <v>83.188730419999999</v>
      </c>
      <c r="K1245" s="361">
        <f>+VLOOKUP($E1245,Emissions!$1:$1048576,MATCH(DATE(K$2,1,1),Emissions!$A$1:$LI$1),FALSE)</f>
        <v>85.249913680000006</v>
      </c>
      <c r="L1245" s="361">
        <f>+VLOOKUP($E1245,Emissions!$1:$1048576,MATCH(DATE(L$2,1,1),Emissions!$A$1:$LI$1),FALSE)</f>
        <v>87.439290510000006</v>
      </c>
      <c r="M1245" s="361">
        <f>+VLOOKUP($E1245,Emissions!$1:$1048576,MATCH(DATE(M$2,1,1),Emissions!$A$1:$LI$1),FALSE)</f>
        <v>89.736461680000005</v>
      </c>
      <c r="N1245" s="361">
        <f>+VLOOKUP($E1245,Emissions!$1:$1048576,MATCH(DATE(N$2,1,1),Emissions!$A$1:$LI$1),FALSE)</f>
        <v>92.123643189999996</v>
      </c>
      <c r="O1245" s="361">
        <f>+VLOOKUP($E1245,Emissions!$1:$1048576,MATCH(DATE(O$2,1,1),Emissions!$A$1:$LI$1),FALSE)</f>
        <v>94.58687827</v>
      </c>
      <c r="P1245" s="361">
        <f>+VLOOKUP($E1245,Emissions!$1:$1048576,MATCH(DATE(P$2,1,1),Emissions!$A$1:$LI$1),FALSE)</f>
        <v>97.049738480000002</v>
      </c>
      <c r="Q1245" s="361">
        <f>+VLOOKUP($E1245,Emissions!$1:$1048576,MATCH(DATE(Q$2,1,1),Emissions!$A$1:$LI$1),FALSE)</f>
        <v>99.207760289999996</v>
      </c>
      <c r="R1245" s="361">
        <f>+VLOOKUP($E1245,Emissions!$1:$1048576,MATCH(DATE(R$2,1,1),Emissions!$A$1:$LI$1),FALSE)</f>
        <v>101.11465920000001</v>
      </c>
      <c r="S1245" s="361">
        <f>+VLOOKUP($E1245,Emissions!$1:$1048576,MATCH(DATE(S$2,1,1),Emissions!$A$1:$LI$1),FALSE)</f>
        <v>102.81196730000001</v>
      </c>
      <c r="T1245" s="361">
        <f>+VLOOKUP($E1245,Emissions!$1:$1048576,MATCH(DATE(T$2,1,1),Emissions!$A$1:$LI$1),FALSE)</f>
        <v>104.3576621</v>
      </c>
      <c r="U1245" s="361">
        <f>+VLOOKUP($E1245,Emissions!$1:$1048576,MATCH(DATE(U$2,1,1),Emissions!$A$1:$LI$1),FALSE)</f>
        <v>105.8128509</v>
      </c>
      <c r="V1245" s="361">
        <f>+VLOOKUP($E1245,Emissions!$1:$1048576,MATCH(DATE(V$2,1,1),Emissions!$A$1:$LI$1),FALSE)</f>
        <v>107.24075860000001</v>
      </c>
      <c r="W1245" s="361">
        <f>+VLOOKUP($E1245,Emissions!$1:$1048576,MATCH(DATE(W$2,1,1),Emissions!$A$1:$LI$1),FALSE)</f>
        <v>108.70482370000001</v>
      </c>
      <c r="X1245" s="361">
        <f>+VLOOKUP($E1245,Emissions!$1:$1048576,MATCH(DATE(X$2,1,1),Emissions!$A$1:$LI$1),FALSE)</f>
        <v>110.2600771</v>
      </c>
      <c r="Y1245" s="361">
        <f>+VLOOKUP($E1245,Emissions!$1:$1048576,MATCH(DATE(Y$2,1,1),Emissions!$A$1:$LI$1),FALSE)</f>
        <v>111.94547059999999</v>
      </c>
      <c r="Z1245" s="361">
        <f>+VLOOKUP($E1245,Emissions!$1:$1048576,MATCH(DATE(Z$2,1,1),Emissions!$A$1:$LI$1),FALSE)</f>
        <v>113.77879110000001</v>
      </c>
      <c r="AA1245" s="361">
        <f>+VLOOKUP($E1245,Emissions!$1:$1048576,MATCH(DATE(AA$2,1,1),Emissions!$A$1:$LI$1),FALSE)</f>
        <v>115.8101611</v>
      </c>
      <c r="AB1245" s="361">
        <f>+VLOOKUP($E1245,Emissions!$1:$1048576,MATCH(DATE(AB$2,1,1),Emissions!$A$1:$LI$1),FALSE)</f>
        <v>118.06833899999999</v>
      </c>
      <c r="AC1245" s="361">
        <f>+VLOOKUP($E1245,Emissions!$1:$1048576,MATCH(DATE(AC$2,1,1),Emissions!$A$1:$LI$1),FALSE)</f>
        <v>120.5714076</v>
      </c>
      <c r="AD1245" s="361">
        <f>+VLOOKUP($E1245,Emissions!$1:$1048576,MATCH(DATE(AD$2,1,1),Emissions!$A$1:$LI$1),FALSE)</f>
        <v>123.32183209999999</v>
      </c>
      <c r="AE1245" s="361">
        <f>+VLOOKUP($E1245,Emissions!$1:$1048576,MATCH(DATE(AE$2,1,1),Emissions!$A$1:$LI$1),FALSE)</f>
        <v>126.2732927</v>
      </c>
      <c r="AF1245" s="361">
        <f>+VLOOKUP($E1245,Emissions!$1:$1048576,MATCH(DATE(AF$2,1,1),Emissions!$A$1:$LI$1),FALSE)</f>
        <v>129.45425119999999</v>
      </c>
      <c r="AG1245" s="361">
        <f>+VLOOKUP($E1245,Emissions!$1:$1048576,MATCH(DATE(AG$2,1,1),Emissions!$A$1:$LI$1),FALSE)</f>
        <v>132.88058419999999</v>
      </c>
      <c r="AH1245" s="361">
        <f>+VLOOKUP($E1245,Emissions!$1:$1048576,MATCH(DATE(AH$2,1,1),Emissions!$A$1:$LI$1),FALSE)</f>
        <v>136.5598219</v>
      </c>
      <c r="AI1245" s="361">
        <f>+VLOOKUP($E1245,Emissions!$1:$1048576,MATCH(DATE(AI$2,1,1),Emissions!$A$1:$LI$1),FALSE)</f>
        <v>140.46671409999999</v>
      </c>
      <c r="AJ1245" s="361">
        <f>+VLOOKUP($E1245,Emissions!$1:$1048576,MATCH(DATE(AJ$2,1,1),Emissions!$A$1:$LI$1),FALSE)</f>
        <v>144.55756460000001</v>
      </c>
      <c r="AK1245" s="361">
        <f>+VLOOKUP($E1245,Emissions!$1:$1048576,MATCH(DATE(AK$2,1,1),Emissions!$A$1:$LI$1),FALSE)</f>
        <v>148.79050269999999</v>
      </c>
      <c r="AL1245" s="361">
        <f>+VLOOKUP($E1245,Emissions!$1:$1048576,MATCH(DATE(AL$2,1,1),Emissions!$A$1:$LI$1),FALSE)</f>
        <v>153.1289936</v>
      </c>
      <c r="AM1245" s="361">
        <f>+VLOOKUP($E1245,Emissions!$1:$1048576,MATCH(DATE(AM$2,1,1),Emissions!$A$1:$LI$1),FALSE)</f>
        <v>157.53707199999999</v>
      </c>
      <c r="AN1245" s="361">
        <f>+VLOOKUP($E1245,Emissions!$1:$1048576,MATCH(DATE(AN$2,1,1),Emissions!$A$1:$LI$1),FALSE)</f>
        <v>161.97813909999999</v>
      </c>
      <c r="AO1245" s="361">
        <f>+VLOOKUP($E1245,Emissions!$1:$1048576,MATCH(DATE(AO$2,1,1),Emissions!$A$1:$LI$1),FALSE)</f>
        <v>166.4147389</v>
      </c>
    </row>
    <row r="1246" spans="1:41" ht="15" customHeight="1" x14ac:dyDescent="0.35">
      <c r="A1246" s="411"/>
      <c r="B1246" s="170"/>
      <c r="C1246" s="138" t="s">
        <v>725</v>
      </c>
      <c r="D1246" s="114"/>
      <c r="E1246" s="50" t="s">
        <v>3671</v>
      </c>
      <c r="F1246" s="361">
        <f>+VLOOKUP($E1246,Emissions!$1:$1048576,MATCH(DATE(F$2,1,1),Emissions!$A$1:$LI$1),FALSE)</f>
        <v>6.91247841E-5</v>
      </c>
      <c r="G1246" s="361">
        <f>+VLOOKUP($E1246,Emissions!$1:$1048576,MATCH(DATE(G$2,1,1),Emissions!$A$1:$LI$1),FALSE)</f>
        <v>6.8611286800000006E-5</v>
      </c>
      <c r="H1246" s="361">
        <f>+VLOOKUP($E1246,Emissions!$1:$1048576,MATCH(DATE(H$2,1,1),Emissions!$A$1:$LI$1),FALSE)</f>
        <v>6.8143544200000006E-5</v>
      </c>
      <c r="I1246" s="361">
        <f>+VLOOKUP($E1246,Emissions!$1:$1048576,MATCH(DATE(I$2,1,1),Emissions!$A$1:$LI$1),FALSE)</f>
        <v>6.7671227999999993E-5</v>
      </c>
      <c r="J1246" s="361">
        <f>+VLOOKUP($E1246,Emissions!$1:$1048576,MATCH(DATE(J$2,1,1),Emissions!$A$1:$LI$1),FALSE)</f>
        <v>6.7536644400000007E-5</v>
      </c>
      <c r="K1246" s="361">
        <f>+VLOOKUP($E1246,Emissions!$1:$1048576,MATCH(DATE(K$2,1,1),Emissions!$A$1:$LI$1),FALSE)</f>
        <v>6.7596781399999997E-5</v>
      </c>
      <c r="L1246" s="361">
        <f>+VLOOKUP($E1246,Emissions!$1:$1048576,MATCH(DATE(L$2,1,1),Emissions!$A$1:$LI$1),FALSE)</f>
        <v>6.8112108099999995E-5</v>
      </c>
      <c r="M1246" s="361">
        <f>+VLOOKUP($E1246,Emissions!$1:$1048576,MATCH(DATE(M$2,1,1),Emissions!$A$1:$LI$1),FALSE)</f>
        <v>6.8794837500000007E-5</v>
      </c>
      <c r="N1246" s="361">
        <f>+VLOOKUP($E1246,Emissions!$1:$1048576,MATCH(DATE(N$2,1,1),Emissions!$A$1:$LI$1),FALSE)</f>
        <v>6.9587663500000001E-5</v>
      </c>
      <c r="O1246" s="361">
        <f>+VLOOKUP($E1246,Emissions!$1:$1048576,MATCH(DATE(O$2,1,1),Emissions!$A$1:$LI$1),FALSE)</f>
        <v>7.0477955399999995E-5</v>
      </c>
      <c r="P1246" s="361">
        <f>+VLOOKUP($E1246,Emissions!$1:$1048576,MATCH(DATE(P$2,1,1),Emissions!$A$1:$LI$1),FALSE)</f>
        <v>7.1460629899999995E-5</v>
      </c>
      <c r="Q1246" s="361">
        <f>+VLOOKUP($E1246,Emissions!$1:$1048576,MATCH(DATE(Q$2,1,1),Emissions!$A$1:$LI$1),FALSE)</f>
        <v>7.2338020799999998E-5</v>
      </c>
      <c r="R1246" s="361">
        <f>+VLOOKUP($E1246,Emissions!$1:$1048576,MATCH(DATE(R$2,1,1),Emissions!$A$1:$LI$1),FALSE)</f>
        <v>7.3177580500000006E-5</v>
      </c>
      <c r="S1246" s="361">
        <f>+VLOOKUP($E1246,Emissions!$1:$1048576,MATCH(DATE(S$2,1,1),Emissions!$A$1:$LI$1),FALSE)</f>
        <v>7.40299186E-5</v>
      </c>
      <c r="T1246" s="361">
        <f>+VLOOKUP($E1246,Emissions!$1:$1048576,MATCH(DATE(T$2,1,1),Emissions!$A$1:$LI$1),FALSE)</f>
        <v>7.4928796399999995E-5</v>
      </c>
      <c r="U1246" s="361">
        <f>+VLOOKUP($E1246,Emissions!$1:$1048576,MATCH(DATE(U$2,1,1),Emissions!$A$1:$LI$1),FALSE)</f>
        <v>7.5901703E-5</v>
      </c>
      <c r="V1246" s="361">
        <f>+VLOOKUP($E1246,Emissions!$1:$1048576,MATCH(DATE(V$2,1,1),Emissions!$A$1:$LI$1),FALSE)</f>
        <v>7.7191071999999997E-5</v>
      </c>
      <c r="W1246" s="361">
        <f>+VLOOKUP($E1246,Emissions!$1:$1048576,MATCH(DATE(W$2,1,1),Emissions!$A$1:$LI$1),FALSE)</f>
        <v>7.8639256999999993E-5</v>
      </c>
      <c r="X1246" s="361">
        <f>+VLOOKUP($E1246,Emissions!$1:$1048576,MATCH(DATE(X$2,1,1),Emissions!$A$1:$LI$1),FALSE)</f>
        <v>8.0236329700000003E-5</v>
      </c>
      <c r="Y1246" s="361">
        <f>+VLOOKUP($E1246,Emissions!$1:$1048576,MATCH(DATE(Y$2,1,1),Emissions!$A$1:$LI$1),FALSE)</f>
        <v>8.1991005099999993E-5</v>
      </c>
      <c r="Z1246" s="361">
        <f>+VLOOKUP($E1246,Emissions!$1:$1048576,MATCH(DATE(Z$2,1,1),Emissions!$A$1:$LI$1),FALSE)</f>
        <v>8.3896537200000003E-5</v>
      </c>
      <c r="AA1246" s="361">
        <f>+VLOOKUP($E1246,Emissions!$1:$1048576,MATCH(DATE(AA$2,1,1),Emissions!$A$1:$LI$1),FALSE)</f>
        <v>8.6000322200000001E-5</v>
      </c>
      <c r="AB1246" s="361">
        <f>+VLOOKUP($E1246,Emissions!$1:$1048576,MATCH(DATE(AB$2,1,1),Emissions!$A$1:$LI$1),FALSE)</f>
        <v>8.8321152199999996E-5</v>
      </c>
      <c r="AC1246" s="361">
        <f>+VLOOKUP($E1246,Emissions!$1:$1048576,MATCH(DATE(AC$2,1,1),Emissions!$A$1:$LI$1),FALSE)</f>
        <v>9.0881620000000002E-5</v>
      </c>
      <c r="AD1246" s="361">
        <f>+VLOOKUP($E1246,Emissions!$1:$1048576,MATCH(DATE(AD$2,1,1),Emissions!$A$1:$LI$1),FALSE)</f>
        <v>9.3705742999999997E-5</v>
      </c>
      <c r="AE1246" s="361">
        <f>+VLOOKUP($E1246,Emissions!$1:$1048576,MATCH(DATE(AE$2,1,1),Emissions!$A$1:$LI$1),FALSE)</f>
        <v>9.6767411100000006E-5</v>
      </c>
      <c r="AF1246" s="361">
        <f>+VLOOKUP($E1246,Emissions!$1:$1048576,MATCH(DATE(AF$2,1,1),Emissions!$A$1:$LI$1),FALSE)</f>
        <v>9.8420578000000004E-5</v>
      </c>
      <c r="AG1246" s="361">
        <f>+VLOOKUP($E1246,Emissions!$1:$1048576,MATCH(DATE(AG$2,1,1),Emissions!$A$1:$LI$1),FALSE)</f>
        <v>9.9738097500000003E-5</v>
      </c>
      <c r="AH1246" s="361">
        <f>+VLOOKUP($E1246,Emissions!$1:$1048576,MATCH(DATE(AH$2,1,1),Emissions!$A$1:$LI$1),FALSE)</f>
        <v>1.0108893199999999E-4</v>
      </c>
      <c r="AI1246" s="361">
        <f>+VLOOKUP($E1246,Emissions!$1:$1048576,MATCH(DATE(AI$2,1,1),Emissions!$A$1:$LI$1),FALSE)</f>
        <v>1.0255317300000001E-4</v>
      </c>
      <c r="AJ1246" s="361">
        <f>+VLOOKUP($E1246,Emissions!$1:$1048576,MATCH(DATE(AJ$2,1,1),Emissions!$A$1:$LI$1),FALSE)</f>
        <v>1.04118372E-4</v>
      </c>
      <c r="AK1246" s="361">
        <f>+VLOOKUP($E1246,Emissions!$1:$1048576,MATCH(DATE(AK$2,1,1),Emissions!$A$1:$LI$1),FALSE)</f>
        <v>1.05753978E-4</v>
      </c>
      <c r="AL1246" s="361">
        <f>+VLOOKUP($E1246,Emissions!$1:$1048576,MATCH(DATE(AL$2,1,1),Emissions!$A$1:$LI$1),FALSE)</f>
        <v>1.07432125E-4</v>
      </c>
      <c r="AM1246" s="361">
        <f>+VLOOKUP($E1246,Emissions!$1:$1048576,MATCH(DATE(AM$2,1,1),Emissions!$A$1:$LI$1),FALSE)</f>
        <v>1.0912959299999999E-4</v>
      </c>
      <c r="AN1246" s="361">
        <f>+VLOOKUP($E1246,Emissions!$1:$1048576,MATCH(DATE(AN$2,1,1),Emissions!$A$1:$LI$1),FALSE)</f>
        <v>1.1082706000000001E-4</v>
      </c>
      <c r="AO1246" s="361">
        <f>+VLOOKUP($E1246,Emissions!$1:$1048576,MATCH(DATE(AO$2,1,1),Emissions!$A$1:$LI$1),FALSE)</f>
        <v>1.1250766300000001E-4</v>
      </c>
    </row>
    <row r="1247" spans="1:41" s="92" customFormat="1" ht="15" customHeight="1" x14ac:dyDescent="0.35">
      <c r="A1247" s="411"/>
      <c r="B1247" s="170"/>
      <c r="C1247" s="137" t="s">
        <v>3333</v>
      </c>
      <c r="D1247" s="147"/>
      <c r="E1247" s="136" t="s">
        <v>3672</v>
      </c>
      <c r="F1247" s="327">
        <f>+VLOOKUP($E1247,Emissions!$1:$1048576,MATCH(DATE(F$2,1,1),Emissions!$A$1:$LI$1),FALSE)</f>
        <v>6.0670989349999997</v>
      </c>
      <c r="G1247" s="327">
        <f>+VLOOKUP($E1247,Emissions!$1:$1048576,MATCH(DATE(G$2,1,1),Emissions!$A$1:$LI$1),FALSE)</f>
        <v>6.2053749140000001</v>
      </c>
      <c r="H1247" s="327">
        <f>+VLOOKUP($E1247,Emissions!$1:$1048576,MATCH(DATE(H$2,1,1),Emissions!$A$1:$LI$1),FALSE)</f>
        <v>6.3571999950000002</v>
      </c>
      <c r="I1247" s="327">
        <f>+VLOOKUP($E1247,Emissions!$1:$1048576,MATCH(DATE(I$2,1,1),Emissions!$A$1:$LI$1),FALSE)</f>
        <v>6.520082693</v>
      </c>
      <c r="J1247" s="327">
        <f>+VLOOKUP($E1247,Emissions!$1:$1048576,MATCH(DATE(J$2,1,1),Emissions!$A$1:$LI$1),FALSE)</f>
        <v>6.6922629239999996</v>
      </c>
      <c r="K1247" s="327">
        <f>+VLOOKUP($E1247,Emissions!$1:$1048576,MATCH(DATE(K$2,1,1),Emissions!$A$1:$LI$1),FALSE)</f>
        <v>6.873253568</v>
      </c>
      <c r="L1247" s="327">
        <f>+VLOOKUP($E1247,Emissions!$1:$1048576,MATCH(DATE(L$2,1,1),Emissions!$A$1:$LI$1),FALSE)</f>
        <v>7.0618593089999999</v>
      </c>
      <c r="M1247" s="327">
        <f>+VLOOKUP($E1247,Emissions!$1:$1048576,MATCH(DATE(M$2,1,1),Emissions!$A$1:$LI$1),FALSE)</f>
        <v>7.2573216570000003</v>
      </c>
      <c r="N1247" s="327">
        <f>+VLOOKUP($E1247,Emissions!$1:$1048576,MATCH(DATE(N$2,1,1),Emissions!$A$1:$LI$1),FALSE)</f>
        <v>7.458989839</v>
      </c>
      <c r="O1247" s="327">
        <f>+VLOOKUP($E1247,Emissions!$1:$1048576,MATCH(DATE(O$2,1,1),Emissions!$A$1:$LI$1),FALSE)</f>
        <v>7.6664182780000001</v>
      </c>
      <c r="P1247" s="327">
        <f>+VLOOKUP($E1247,Emissions!$1:$1048576,MATCH(DATE(P$2,1,1),Emissions!$A$1:$LI$1),FALSE)</f>
        <v>7.8710861740000002</v>
      </c>
      <c r="Q1247" s="327">
        <f>+VLOOKUP($E1247,Emissions!$1:$1048576,MATCH(DATE(Q$2,1,1),Emissions!$A$1:$LI$1),FALSE)</f>
        <v>8.0432459420000004</v>
      </c>
      <c r="R1247" s="327">
        <f>+VLOOKUP($E1247,Emissions!$1:$1048576,MATCH(DATE(R$2,1,1),Emissions!$A$1:$LI$1),FALSE)</f>
        <v>8.1929253959999997</v>
      </c>
      <c r="S1247" s="327">
        <f>+VLOOKUP($E1247,Emissions!$1:$1048576,MATCH(DATE(S$2,1,1),Emissions!$A$1:$LI$1),FALSE)</f>
        <v>8.3264675570000009</v>
      </c>
      <c r="T1247" s="327">
        <f>+VLOOKUP($E1247,Emissions!$1:$1048576,MATCH(DATE(T$2,1,1),Emissions!$A$1:$LI$1),FALSE)</f>
        <v>8.4508831420000003</v>
      </c>
      <c r="U1247" s="327">
        <f>+VLOOKUP($E1247,Emissions!$1:$1048576,MATCH(DATE(U$2,1,1),Emissions!$A$1:$LI$1),FALSE)</f>
        <v>8.5724051970000001</v>
      </c>
      <c r="V1247" s="327">
        <f>+VLOOKUP($E1247,Emissions!$1:$1048576,MATCH(DATE(V$2,1,1),Emissions!$A$1:$LI$1),FALSE)</f>
        <v>8.696583833</v>
      </c>
      <c r="W1247" s="327">
        <f>+VLOOKUP($E1247,Emissions!$1:$1048576,MATCH(DATE(W$2,1,1),Emissions!$A$1:$LI$1),FALSE)</f>
        <v>8.8285701870000004</v>
      </c>
      <c r="X1247" s="327">
        <f>+VLOOKUP($E1247,Emissions!$1:$1048576,MATCH(DATE(X$2,1,1),Emissions!$A$1:$LI$1),FALSE)</f>
        <v>8.9724839020000005</v>
      </c>
      <c r="Y1247" s="327">
        <f>+VLOOKUP($E1247,Emissions!$1:$1048576,MATCH(DATE(Y$2,1,1),Emissions!$A$1:$LI$1),FALSE)</f>
        <v>9.1308263459999992</v>
      </c>
      <c r="Z1247" s="327">
        <f>+VLOOKUP($E1247,Emissions!$1:$1048576,MATCH(DATE(Z$2,1,1),Emissions!$A$1:$LI$1),FALSE)</f>
        <v>9.3049647259999997</v>
      </c>
      <c r="AA1247" s="327">
        <f>+VLOOKUP($E1247,Emissions!$1:$1048576,MATCH(DATE(AA$2,1,1),Emissions!$A$1:$LI$1),FALSE)</f>
        <v>9.4979090480000004</v>
      </c>
      <c r="AB1247" s="327">
        <f>+VLOOKUP($E1247,Emissions!$1:$1048576,MATCH(DATE(AB$2,1,1),Emissions!$A$1:$LI$1),FALSE)</f>
        <v>9.7118710759999995</v>
      </c>
      <c r="AC1247" s="327">
        <f>+VLOOKUP($E1247,Emissions!$1:$1048576,MATCH(DATE(AC$2,1,1),Emissions!$A$1:$LI$1),FALSE)</f>
        <v>9.9480021680000004</v>
      </c>
      <c r="AD1247" s="327">
        <f>+VLOOKUP($E1247,Emissions!$1:$1048576,MATCH(DATE(AD$2,1,1),Emissions!$A$1:$LI$1),FALSE)</f>
        <v>10.20596454</v>
      </c>
      <c r="AE1247" s="327">
        <f>+VLOOKUP($E1247,Emissions!$1:$1048576,MATCH(DATE(AE$2,1,1),Emissions!$A$1:$LI$1),FALSE)</f>
        <v>10.48282781</v>
      </c>
      <c r="AF1247" s="327">
        <f>+VLOOKUP($E1247,Emissions!$1:$1048576,MATCH(DATE(AF$2,1,1),Emissions!$A$1:$LI$1),FALSE)</f>
        <v>10.77848687</v>
      </c>
      <c r="AG1247" s="327">
        <f>+VLOOKUP($E1247,Emissions!$1:$1048576,MATCH(DATE(AG$2,1,1),Emissions!$A$1:$LI$1),FALSE)</f>
        <v>11.094492389999999</v>
      </c>
      <c r="AH1247" s="327">
        <f>+VLOOKUP($E1247,Emissions!$1:$1048576,MATCH(DATE(AH$2,1,1),Emissions!$A$1:$LI$1),FALSE)</f>
        <v>11.43142231</v>
      </c>
      <c r="AI1247" s="327">
        <f>+VLOOKUP($E1247,Emissions!$1:$1048576,MATCH(DATE(AI$2,1,1),Emissions!$A$1:$LI$1),FALSE)</f>
        <v>11.786133230000001</v>
      </c>
      <c r="AJ1247" s="327">
        <f>+VLOOKUP($E1247,Emissions!$1:$1048576,MATCH(DATE(AJ$2,1,1),Emissions!$A$1:$LI$1),FALSE)</f>
        <v>12.15392746</v>
      </c>
      <c r="AK1247" s="327">
        <f>+VLOOKUP($E1247,Emissions!$1:$1048576,MATCH(DATE(AK$2,1,1),Emissions!$A$1:$LI$1),FALSE)</f>
        <v>12.530879369999999</v>
      </c>
      <c r="AL1247" s="327">
        <f>+VLOOKUP($E1247,Emissions!$1:$1048576,MATCH(DATE(AL$2,1,1),Emissions!$A$1:$LI$1),FALSE)</f>
        <v>12.914031570000001</v>
      </c>
      <c r="AM1247" s="327">
        <f>+VLOOKUP($E1247,Emissions!$1:$1048576,MATCH(DATE(AM$2,1,1),Emissions!$A$1:$LI$1),FALSE)</f>
        <v>13.300703650000001</v>
      </c>
      <c r="AN1247" s="327">
        <f>+VLOOKUP($E1247,Emissions!$1:$1048576,MATCH(DATE(AN$2,1,1),Emissions!$A$1:$LI$1),FALSE)</f>
        <v>13.688281160000001</v>
      </c>
      <c r="AO1247" s="327">
        <f>+VLOOKUP($E1247,Emissions!$1:$1048576,MATCH(DATE(AO$2,1,1),Emissions!$A$1:$LI$1),FALSE)</f>
        <v>14.074135200000001</v>
      </c>
    </row>
    <row r="1248" spans="1:41" ht="15" customHeight="1" x14ac:dyDescent="0.35">
      <c r="A1248" s="411"/>
      <c r="B1248" s="170"/>
      <c r="C1248" s="138" t="s">
        <v>726</v>
      </c>
      <c r="D1248" s="114"/>
      <c r="E1248" s="50" t="s">
        <v>3673</v>
      </c>
      <c r="F1248" s="361">
        <f>+VLOOKUP($E1248,Emissions!$1:$1048576,MATCH(DATE(F$2,1,1),Emissions!$A$1:$LI$1),FALSE)</f>
        <v>2.468951975</v>
      </c>
      <c r="G1248" s="361">
        <f>+VLOOKUP($E1248,Emissions!$1:$1048576,MATCH(DATE(G$2,1,1),Emissions!$A$1:$LI$1),FALSE)</f>
        <v>2.5118857220000002</v>
      </c>
      <c r="H1248" s="361">
        <f>+VLOOKUP($E1248,Emissions!$1:$1048576,MATCH(DATE(H$2,1,1),Emissions!$A$1:$LI$1),FALSE)</f>
        <v>2.5616094629999999</v>
      </c>
      <c r="I1248" s="361">
        <f>+VLOOKUP($E1248,Emissions!$1:$1048576,MATCH(DATE(I$2,1,1),Emissions!$A$1:$LI$1),FALSE)</f>
        <v>2.6183819819999998</v>
      </c>
      <c r="J1248" s="361">
        <f>+VLOOKUP($E1248,Emissions!$1:$1048576,MATCH(DATE(J$2,1,1),Emissions!$A$1:$LI$1),FALSE)</f>
        <v>2.6803777329999998</v>
      </c>
      <c r="K1248" s="361">
        <f>+VLOOKUP($E1248,Emissions!$1:$1048576,MATCH(DATE(K$2,1,1),Emissions!$A$1:$LI$1),FALSE)</f>
        <v>2.7471463219999999</v>
      </c>
      <c r="L1248" s="361">
        <f>+VLOOKUP($E1248,Emissions!$1:$1048576,MATCH(DATE(L$2,1,1),Emissions!$A$1:$LI$1),FALSE)</f>
        <v>2.8175533339999999</v>
      </c>
      <c r="M1248" s="361">
        <f>+VLOOKUP($E1248,Emissions!$1:$1048576,MATCH(DATE(M$2,1,1),Emissions!$A$1:$LI$1),FALSE)</f>
        <v>2.8910305900000002</v>
      </c>
      <c r="N1248" s="361">
        <f>+VLOOKUP($E1248,Emissions!$1:$1048576,MATCH(DATE(N$2,1,1),Emissions!$A$1:$LI$1),FALSE)</f>
        <v>2.96705693</v>
      </c>
      <c r="O1248" s="361">
        <f>+VLOOKUP($E1248,Emissions!$1:$1048576,MATCH(DATE(O$2,1,1),Emissions!$A$1:$LI$1),FALSE)</f>
        <v>3.0452214689999999</v>
      </c>
      <c r="P1248" s="361">
        <f>+VLOOKUP($E1248,Emissions!$1:$1048576,MATCH(DATE(P$2,1,1),Emissions!$A$1:$LI$1),FALSE)</f>
        <v>3.123735661</v>
      </c>
      <c r="Q1248" s="361">
        <f>+VLOOKUP($E1248,Emissions!$1:$1048576,MATCH(DATE(Q$2,1,1),Emissions!$A$1:$LI$1),FALSE)</f>
        <v>3.194041409</v>
      </c>
      <c r="R1248" s="361">
        <f>+VLOOKUP($E1248,Emissions!$1:$1048576,MATCH(DATE(R$2,1,1),Emissions!$A$1:$LI$1),FALSE)</f>
        <v>3.2571365409999999</v>
      </c>
      <c r="S1248" s="361">
        <f>+VLOOKUP($E1248,Emissions!$1:$1048576,MATCH(DATE(S$2,1,1),Emissions!$A$1:$LI$1),FALSE)</f>
        <v>3.3137421900000001</v>
      </c>
      <c r="T1248" s="361">
        <f>+VLOOKUP($E1248,Emissions!$1:$1048576,MATCH(DATE(T$2,1,1),Emissions!$A$1:$LI$1),FALSE)</f>
        <v>3.3652048890000001</v>
      </c>
      <c r="U1248" s="361">
        <f>+VLOOKUP($E1248,Emissions!$1:$1048576,MATCH(DATE(U$2,1,1),Emissions!$A$1:$LI$1),FALSE)</f>
        <v>3.4131487699999998</v>
      </c>
      <c r="V1248" s="361">
        <f>+VLOOKUP($E1248,Emissions!$1:$1048576,MATCH(DATE(V$2,1,1),Emissions!$A$1:$LI$1),FALSE)</f>
        <v>3.4594155519999998</v>
      </c>
      <c r="W1248" s="361">
        <f>+VLOOKUP($E1248,Emissions!$1:$1048576,MATCH(DATE(W$2,1,1),Emissions!$A$1:$LI$1),FALSE)</f>
        <v>3.505959501</v>
      </c>
      <c r="X1248" s="361">
        <f>+VLOOKUP($E1248,Emissions!$1:$1048576,MATCH(DATE(X$2,1,1),Emissions!$A$1:$LI$1),FALSE)</f>
        <v>3.5545296820000001</v>
      </c>
      <c r="Y1248" s="361">
        <f>+VLOOKUP($E1248,Emissions!$1:$1048576,MATCH(DATE(Y$2,1,1),Emissions!$A$1:$LI$1),FALSE)</f>
        <v>3.6064386939999999</v>
      </c>
      <c r="Z1248" s="361">
        <f>+VLOOKUP($E1248,Emissions!$1:$1048576,MATCH(DATE(Z$2,1,1),Emissions!$A$1:$LI$1),FALSE)</f>
        <v>3.662208626</v>
      </c>
      <c r="AA1248" s="361">
        <f>+VLOOKUP($E1248,Emissions!$1:$1048576,MATCH(DATE(AA$2,1,1),Emissions!$A$1:$LI$1),FALSE)</f>
        <v>3.7236805099999999</v>
      </c>
      <c r="AB1248" s="361">
        <f>+VLOOKUP($E1248,Emissions!$1:$1048576,MATCH(DATE(AB$2,1,1),Emissions!$A$1:$LI$1),FALSE)</f>
        <v>3.7917270950000002</v>
      </c>
      <c r="AC1248" s="361">
        <f>+VLOOKUP($E1248,Emissions!$1:$1048576,MATCH(DATE(AC$2,1,1),Emissions!$A$1:$LI$1),FALSE)</f>
        <v>3.8669779110000002</v>
      </c>
      <c r="AD1248" s="361">
        <f>+VLOOKUP($E1248,Emissions!$1:$1048576,MATCH(DATE(AD$2,1,1),Emissions!$A$1:$LI$1),FALSE)</f>
        <v>3.949625401</v>
      </c>
      <c r="AE1248" s="361">
        <f>+VLOOKUP($E1248,Emissions!$1:$1048576,MATCH(DATE(AE$2,1,1),Emissions!$A$1:$LI$1),FALSE)</f>
        <v>4.037989015</v>
      </c>
      <c r="AF1248" s="361">
        <f>+VLOOKUP($E1248,Emissions!$1:$1048576,MATCH(DATE(AF$2,1,1),Emissions!$A$1:$LI$1),FALSE)</f>
        <v>4.1333189770000001</v>
      </c>
      <c r="AG1248" s="361">
        <f>+VLOOKUP($E1248,Emissions!$1:$1048576,MATCH(DATE(AG$2,1,1),Emissions!$A$1:$LI$1),FALSE)</f>
        <v>4.2359740239999999</v>
      </c>
      <c r="AH1248" s="361">
        <f>+VLOOKUP($E1248,Emissions!$1:$1048576,MATCH(DATE(AH$2,1,1),Emissions!$A$1:$LI$1),FALSE)</f>
        <v>4.3462537689999996</v>
      </c>
      <c r="AI1248" s="361">
        <f>+VLOOKUP($E1248,Emissions!$1:$1048576,MATCH(DATE(AI$2,1,1),Emissions!$A$1:$LI$1),FALSE)</f>
        <v>4.4636373760000003</v>
      </c>
      <c r="AJ1248" s="361">
        <f>+VLOOKUP($E1248,Emissions!$1:$1048576,MATCH(DATE(AJ$2,1,1),Emissions!$A$1:$LI$1),FALSE)</f>
        <v>4.58704526</v>
      </c>
      <c r="AK1248" s="361">
        <f>+VLOOKUP($E1248,Emissions!$1:$1048576,MATCH(DATE(AK$2,1,1),Emissions!$A$1:$LI$1),FALSE)</f>
        <v>4.7153370280000004</v>
      </c>
      <c r="AL1248" s="361">
        <f>+VLOOKUP($E1248,Emissions!$1:$1048576,MATCH(DATE(AL$2,1,1),Emissions!$A$1:$LI$1),FALSE)</f>
        <v>4.8474231689999998</v>
      </c>
      <c r="AM1248" s="361">
        <f>+VLOOKUP($E1248,Emissions!$1:$1048576,MATCH(DATE(AM$2,1,1),Emissions!$A$1:$LI$1),FALSE)</f>
        <v>4.9821722150000003</v>
      </c>
      <c r="AN1248" s="361">
        <f>+VLOOKUP($E1248,Emissions!$1:$1048576,MATCH(DATE(AN$2,1,1),Emissions!$A$1:$LI$1),FALSE)</f>
        <v>5.1184008079999996</v>
      </c>
      <c r="AO1248" s="361">
        <f>+VLOOKUP($E1248,Emissions!$1:$1048576,MATCH(DATE(AO$2,1,1),Emissions!$A$1:$LI$1),FALSE)</f>
        <v>5.2548806680000002</v>
      </c>
    </row>
    <row r="1249" spans="1:41" ht="15" customHeight="1" x14ac:dyDescent="0.35">
      <c r="A1249" s="411"/>
      <c r="B1249" s="170"/>
      <c r="C1249" s="138" t="s">
        <v>727</v>
      </c>
      <c r="D1249" s="114"/>
      <c r="E1249" s="50" t="s">
        <v>3674</v>
      </c>
      <c r="F1249" s="361">
        <f>+VLOOKUP($E1249,Emissions!$1:$1048576,MATCH(DATE(F$2,1,1),Emissions!$A$1:$LI$1),FALSE)</f>
        <v>0.35413244640000002</v>
      </c>
      <c r="G1249" s="361">
        <f>+VLOOKUP($E1249,Emissions!$1:$1048576,MATCH(DATE(G$2,1,1),Emissions!$A$1:$LI$1),FALSE)</f>
        <v>0.36679928439999998</v>
      </c>
      <c r="H1249" s="361">
        <f>+VLOOKUP($E1249,Emissions!$1:$1048576,MATCH(DATE(H$2,1,1),Emissions!$A$1:$LI$1),FALSE)</f>
        <v>0.38047027770000003</v>
      </c>
      <c r="I1249" s="361">
        <f>+VLOOKUP($E1249,Emissions!$1:$1048576,MATCH(DATE(I$2,1,1),Emissions!$A$1:$LI$1),FALSE)</f>
        <v>0.39395769009999998</v>
      </c>
      <c r="J1249" s="361">
        <f>+VLOOKUP($E1249,Emissions!$1:$1048576,MATCH(DATE(J$2,1,1),Emissions!$A$1:$LI$1),FALSE)</f>
        <v>0.40734273259999998</v>
      </c>
      <c r="K1249" s="361">
        <f>+VLOOKUP($E1249,Emissions!$1:$1048576,MATCH(DATE(K$2,1,1),Emissions!$A$1:$LI$1),FALSE)</f>
        <v>0.42054236900000003</v>
      </c>
      <c r="L1249" s="361">
        <f>+VLOOKUP($E1249,Emissions!$1:$1048576,MATCH(DATE(L$2,1,1),Emissions!$A$1:$LI$1),FALSE)</f>
        <v>0.43358708699999998</v>
      </c>
      <c r="M1249" s="361">
        <f>+VLOOKUP($E1249,Emissions!$1:$1048576,MATCH(DATE(M$2,1,1),Emissions!$A$1:$LI$1),FALSE)</f>
        <v>0.44661912100000001</v>
      </c>
      <c r="N1249" s="361">
        <f>+VLOOKUP($E1249,Emissions!$1:$1048576,MATCH(DATE(N$2,1,1),Emissions!$A$1:$LI$1),FALSE)</f>
        <v>0.45977548000000001</v>
      </c>
      <c r="O1249" s="361">
        <f>+VLOOKUP($E1249,Emissions!$1:$1048576,MATCH(DATE(O$2,1,1),Emissions!$A$1:$LI$1),FALSE)</f>
        <v>0.47316850220000001</v>
      </c>
      <c r="P1249" s="361">
        <f>+VLOOKUP($E1249,Emissions!$1:$1048576,MATCH(DATE(P$2,1,1),Emissions!$A$1:$LI$1),FALSE)</f>
        <v>0.48601595240000001</v>
      </c>
      <c r="Q1249" s="361">
        <f>+VLOOKUP($E1249,Emissions!$1:$1048576,MATCH(DATE(Q$2,1,1),Emissions!$A$1:$LI$1),FALSE)</f>
        <v>0.49574380210000002</v>
      </c>
      <c r="R1249" s="361">
        <f>+VLOOKUP($E1249,Emissions!$1:$1048576,MATCH(DATE(R$2,1,1),Emissions!$A$1:$LI$1),FALSE)</f>
        <v>0.50372733609999998</v>
      </c>
      <c r="S1249" s="361">
        <f>+VLOOKUP($E1249,Emissions!$1:$1048576,MATCH(DATE(S$2,1,1),Emissions!$A$1:$LI$1),FALSE)</f>
        <v>0.51078005940000004</v>
      </c>
      <c r="T1249" s="361">
        <f>+VLOOKUP($E1249,Emissions!$1:$1048576,MATCH(DATE(T$2,1,1),Emissions!$A$1:$LI$1),FALSE)</f>
        <v>0.51765507190000004</v>
      </c>
      <c r="U1249" s="361">
        <f>+VLOOKUP($E1249,Emissions!$1:$1048576,MATCH(DATE(U$2,1,1),Emissions!$A$1:$LI$1),FALSE)</f>
        <v>0.52491030029999997</v>
      </c>
      <c r="V1249" s="361">
        <f>+VLOOKUP($E1249,Emissions!$1:$1048576,MATCH(DATE(V$2,1,1),Emissions!$A$1:$LI$1),FALSE)</f>
        <v>0.53294782399999996</v>
      </c>
      <c r="W1249" s="361">
        <f>+VLOOKUP($E1249,Emissions!$1:$1048576,MATCH(DATE(W$2,1,1),Emissions!$A$1:$LI$1),FALSE)</f>
        <v>0.5420825682</v>
      </c>
      <c r="X1249" s="361">
        <f>+VLOOKUP($E1249,Emissions!$1:$1048576,MATCH(DATE(X$2,1,1),Emissions!$A$1:$LI$1),FALSE)</f>
        <v>0.55250606729999996</v>
      </c>
      <c r="Y1249" s="361">
        <f>+VLOOKUP($E1249,Emissions!$1:$1048576,MATCH(DATE(Y$2,1,1),Emissions!$A$1:$LI$1),FALSE)</f>
        <v>0.56425378309999996</v>
      </c>
      <c r="Z1249" s="361">
        <f>+VLOOKUP($E1249,Emissions!$1:$1048576,MATCH(DATE(Z$2,1,1),Emissions!$A$1:$LI$1),FALSE)</f>
        <v>0.57733564739999998</v>
      </c>
      <c r="AA1249" s="361">
        <f>+VLOOKUP($E1249,Emissions!$1:$1048576,MATCH(DATE(AA$2,1,1),Emissions!$A$1:$LI$1),FALSE)</f>
        <v>0.59181324729999996</v>
      </c>
      <c r="AB1249" s="361">
        <f>+VLOOKUP($E1249,Emissions!$1:$1048576,MATCH(DATE(AB$2,1,1),Emissions!$A$1:$LI$1),FALSE)</f>
        <v>0.60777075410000003</v>
      </c>
      <c r="AC1249" s="361">
        <f>+VLOOKUP($E1249,Emissions!$1:$1048576,MATCH(DATE(AC$2,1,1),Emissions!$A$1:$LI$1),FALSE)</f>
        <v>0.62520366049999998</v>
      </c>
      <c r="AD1249" s="361">
        <f>+VLOOKUP($E1249,Emissions!$1:$1048576,MATCH(DATE(AD$2,1,1),Emissions!$A$1:$LI$1),FALSE)</f>
        <v>0.64398132100000005</v>
      </c>
      <c r="AE1249" s="361">
        <f>+VLOOKUP($E1249,Emissions!$1:$1048576,MATCH(DATE(AE$2,1,1),Emissions!$A$1:$LI$1),FALSE)</f>
        <v>0.66392293219999998</v>
      </c>
      <c r="AF1249" s="361">
        <f>+VLOOKUP($E1249,Emissions!$1:$1048576,MATCH(DATE(AF$2,1,1),Emissions!$A$1:$LI$1),FALSE)</f>
        <v>0.68509042249999996</v>
      </c>
      <c r="AG1249" s="361">
        <f>+VLOOKUP($E1249,Emissions!$1:$1048576,MATCH(DATE(AG$2,1,1),Emissions!$A$1:$LI$1),FALSE)</f>
        <v>0.70761670249999997</v>
      </c>
      <c r="AH1249" s="361">
        <f>+VLOOKUP($E1249,Emissions!$1:$1048576,MATCH(DATE(AH$2,1,1),Emissions!$A$1:$LI$1),FALSE)</f>
        <v>0.73149642709999996</v>
      </c>
      <c r="AI1249" s="361">
        <f>+VLOOKUP($E1249,Emissions!$1:$1048576,MATCH(DATE(AI$2,1,1),Emissions!$A$1:$LI$1),FALSE)</f>
        <v>0.75637914110000004</v>
      </c>
      <c r="AJ1249" s="361">
        <f>+VLOOKUP($E1249,Emissions!$1:$1048576,MATCH(DATE(AJ$2,1,1),Emissions!$A$1:$LI$1),FALSE)</f>
        <v>0.78182782979999998</v>
      </c>
      <c r="AK1249" s="361">
        <f>+VLOOKUP($E1249,Emissions!$1:$1048576,MATCH(DATE(AK$2,1,1),Emissions!$A$1:$LI$1),FALSE)</f>
        <v>0.8075498029</v>
      </c>
      <c r="AL1249" s="361">
        <f>+VLOOKUP($E1249,Emissions!$1:$1048576,MATCH(DATE(AL$2,1,1),Emissions!$A$1:$LI$1),FALSE)</f>
        <v>0.83339221460000001</v>
      </c>
      <c r="AM1249" s="361">
        <f>+VLOOKUP($E1249,Emissions!$1:$1048576,MATCH(DATE(AM$2,1,1),Emissions!$A$1:$LI$1),FALSE)</f>
        <v>0.85925183029999996</v>
      </c>
      <c r="AN1249" s="361">
        <f>+VLOOKUP($E1249,Emissions!$1:$1048576,MATCH(DATE(AN$2,1,1),Emissions!$A$1:$LI$1),FALSE)</f>
        <v>0.88504210719999998</v>
      </c>
      <c r="AO1249" s="361">
        <f>+VLOOKUP($E1249,Emissions!$1:$1048576,MATCH(DATE(AO$2,1,1),Emissions!$A$1:$LI$1),FALSE)</f>
        <v>0.9106770273</v>
      </c>
    </row>
    <row r="1250" spans="1:41" ht="15" customHeight="1" x14ac:dyDescent="0.35">
      <c r="A1250" s="411"/>
      <c r="B1250" s="170"/>
      <c r="C1250" s="138" t="s">
        <v>728</v>
      </c>
      <c r="D1250" s="114"/>
      <c r="E1250" s="50" t="s">
        <v>3675</v>
      </c>
      <c r="F1250" s="361">
        <f>+VLOOKUP($E1250,Emissions!$1:$1048576,MATCH(DATE(F$2,1,1),Emissions!$A$1:$LI$1),FALSE)</f>
        <v>0.1226668818</v>
      </c>
      <c r="G1250" s="361">
        <f>+VLOOKUP($E1250,Emissions!$1:$1048576,MATCH(DATE(G$2,1,1),Emissions!$A$1:$LI$1),FALSE)</f>
        <v>0.1248690845</v>
      </c>
      <c r="H1250" s="361">
        <f>+VLOOKUP($E1250,Emissions!$1:$1048576,MATCH(DATE(H$2,1,1),Emissions!$A$1:$LI$1),FALSE)</f>
        <v>0.1273410965</v>
      </c>
      <c r="I1250" s="361">
        <f>+VLOOKUP($E1250,Emissions!$1:$1048576,MATCH(DATE(I$2,1,1),Emissions!$A$1:$LI$1),FALSE)</f>
        <v>0.13000223490000001</v>
      </c>
      <c r="J1250" s="361">
        <f>+VLOOKUP($E1250,Emissions!$1:$1048576,MATCH(DATE(J$2,1,1),Emissions!$A$1:$LI$1),FALSE)</f>
        <v>0.13289772720000001</v>
      </c>
      <c r="K1250" s="361">
        <f>+VLOOKUP($E1250,Emissions!$1:$1048576,MATCH(DATE(K$2,1,1),Emissions!$A$1:$LI$1),FALSE)</f>
        <v>0.13603728919999999</v>
      </c>
      <c r="L1250" s="361">
        <f>+VLOOKUP($E1250,Emissions!$1:$1048576,MATCH(DATE(L$2,1,1),Emissions!$A$1:$LI$1),FALSE)</f>
        <v>0.1394463038</v>
      </c>
      <c r="M1250" s="361">
        <f>+VLOOKUP($E1250,Emissions!$1:$1048576,MATCH(DATE(M$2,1,1),Emissions!$A$1:$LI$1),FALSE)</f>
        <v>0.14309176530000001</v>
      </c>
      <c r="N1250" s="361">
        <f>+VLOOKUP($E1250,Emissions!$1:$1048576,MATCH(DATE(N$2,1,1),Emissions!$A$1:$LI$1),FALSE)</f>
        <v>0.14694678420000001</v>
      </c>
      <c r="O1250" s="361">
        <f>+VLOOKUP($E1250,Emissions!$1:$1048576,MATCH(DATE(O$2,1,1),Emissions!$A$1:$LI$1),FALSE)</f>
        <v>0.15099570430000001</v>
      </c>
      <c r="P1250" s="361">
        <f>+VLOOKUP($E1250,Emissions!$1:$1048576,MATCH(DATE(P$2,1,1),Emissions!$A$1:$LI$1),FALSE)</f>
        <v>0.15512376510000001</v>
      </c>
      <c r="Q1250" s="361">
        <f>+VLOOKUP($E1250,Emissions!$1:$1048576,MATCH(DATE(Q$2,1,1),Emissions!$A$1:$LI$1),FALSE)</f>
        <v>0.15890230490000001</v>
      </c>
      <c r="R1250" s="361">
        <f>+VLOOKUP($E1250,Emissions!$1:$1048576,MATCH(DATE(R$2,1,1),Emissions!$A$1:$LI$1),FALSE)</f>
        <v>0.16241799009999999</v>
      </c>
      <c r="S1250" s="361">
        <f>+VLOOKUP($E1250,Emissions!$1:$1048576,MATCH(DATE(S$2,1,1),Emissions!$A$1:$LI$1),FALSE)</f>
        <v>0.16575211040000001</v>
      </c>
      <c r="T1250" s="361">
        <f>+VLOOKUP($E1250,Emissions!$1:$1048576,MATCH(DATE(T$2,1,1),Emissions!$A$1:$LI$1),FALSE)</f>
        <v>0.169004556</v>
      </c>
      <c r="U1250" s="361">
        <f>+VLOOKUP($E1250,Emissions!$1:$1048576,MATCH(DATE(U$2,1,1),Emissions!$A$1:$LI$1),FALSE)</f>
        <v>0.17226962100000001</v>
      </c>
      <c r="V1250" s="361">
        <f>+VLOOKUP($E1250,Emissions!$1:$1048576,MATCH(DATE(V$2,1,1),Emissions!$A$1:$LI$1),FALSE)</f>
        <v>0.17563723710000001</v>
      </c>
      <c r="W1250" s="361">
        <f>+VLOOKUP($E1250,Emissions!$1:$1048576,MATCH(DATE(W$2,1,1),Emissions!$A$1:$LI$1),FALSE)</f>
        <v>0.17918910290000001</v>
      </c>
      <c r="X1250" s="361">
        <f>+VLOOKUP($E1250,Emissions!$1:$1048576,MATCH(DATE(X$2,1,1),Emissions!$A$1:$LI$1),FALSE)</f>
        <v>0.182994139</v>
      </c>
      <c r="Y1250" s="361">
        <f>+VLOOKUP($E1250,Emissions!$1:$1048576,MATCH(DATE(Y$2,1,1),Emissions!$A$1:$LI$1),FALSE)</f>
        <v>0.18709975700000001</v>
      </c>
      <c r="Z1250" s="361">
        <f>+VLOOKUP($E1250,Emissions!$1:$1048576,MATCH(DATE(Z$2,1,1),Emissions!$A$1:$LI$1),FALSE)</f>
        <v>0.1915345175</v>
      </c>
      <c r="AA1250" s="361">
        <f>+VLOOKUP($E1250,Emissions!$1:$1048576,MATCH(DATE(AA$2,1,1),Emissions!$A$1:$LI$1),FALSE)</f>
        <v>0.1963462148</v>
      </c>
      <c r="AB1250" s="361">
        <f>+VLOOKUP($E1250,Emissions!$1:$1048576,MATCH(DATE(AB$2,1,1),Emissions!$A$1:$LI$1),FALSE)</f>
        <v>0.2015790113</v>
      </c>
      <c r="AC1250" s="361">
        <f>+VLOOKUP($E1250,Emissions!$1:$1048576,MATCH(DATE(AC$2,1,1),Emissions!$A$1:$LI$1),FALSE)</f>
        <v>0.20726316249999999</v>
      </c>
      <c r="AD1250" s="361">
        <f>+VLOOKUP($E1250,Emissions!$1:$1048576,MATCH(DATE(AD$2,1,1),Emissions!$A$1:$LI$1),FALSE)</f>
        <v>0.2134089954</v>
      </c>
      <c r="AE1250" s="361">
        <f>+VLOOKUP($E1250,Emissions!$1:$1048576,MATCH(DATE(AE$2,1,1),Emissions!$A$1:$LI$1),FALSE)</f>
        <v>0.21998552969999999</v>
      </c>
      <c r="AF1250" s="361">
        <f>+VLOOKUP($E1250,Emissions!$1:$1048576,MATCH(DATE(AF$2,1,1),Emissions!$A$1:$LI$1),FALSE)</f>
        <v>0.22673692610000001</v>
      </c>
      <c r="AG1250" s="361">
        <f>+VLOOKUP($E1250,Emissions!$1:$1048576,MATCH(DATE(AG$2,1,1),Emissions!$A$1:$LI$1),FALSE)</f>
        <v>0.23370440140000001</v>
      </c>
      <c r="AH1250" s="361">
        <f>+VLOOKUP($E1250,Emissions!$1:$1048576,MATCH(DATE(AH$2,1,1),Emissions!$A$1:$LI$1),FALSE)</f>
        <v>0.24095053559999999</v>
      </c>
      <c r="AI1250" s="361">
        <f>+VLOOKUP($E1250,Emissions!$1:$1048576,MATCH(DATE(AI$2,1,1),Emissions!$A$1:$LI$1),FALSE)</f>
        <v>0.24847194480000001</v>
      </c>
      <c r="AJ1250" s="361">
        <f>+VLOOKUP($E1250,Emissions!$1:$1048576,MATCH(DATE(AJ$2,1,1),Emissions!$A$1:$LI$1),FALSE)</f>
        <v>0.25622310580000002</v>
      </c>
      <c r="AK1250" s="361">
        <f>+VLOOKUP($E1250,Emissions!$1:$1048576,MATCH(DATE(AK$2,1,1),Emissions!$A$1:$LI$1),FALSE)</f>
        <v>0.26415363200000003</v>
      </c>
      <c r="AL1250" s="361">
        <f>+VLOOKUP($E1250,Emissions!$1:$1048576,MATCH(DATE(AL$2,1,1),Emissions!$A$1:$LI$1),FALSE)</f>
        <v>0.27221919529999999</v>
      </c>
      <c r="AM1250" s="361">
        <f>+VLOOKUP($E1250,Emissions!$1:$1048576,MATCH(DATE(AM$2,1,1),Emissions!$A$1:$LI$1),FALSE)</f>
        <v>0.28037698039999998</v>
      </c>
      <c r="AN1250" s="361">
        <f>+VLOOKUP($E1250,Emissions!$1:$1048576,MATCH(DATE(AN$2,1,1),Emissions!$A$1:$LI$1),FALSE)</f>
        <v>0.28858401950000001</v>
      </c>
      <c r="AO1250" s="361">
        <f>+VLOOKUP($E1250,Emissions!$1:$1048576,MATCH(DATE(AO$2,1,1),Emissions!$A$1:$LI$1),FALSE)</f>
        <v>0.29679618990000001</v>
      </c>
    </row>
    <row r="1251" spans="1:41" ht="15" customHeight="1" x14ac:dyDescent="0.35">
      <c r="A1251" s="411"/>
      <c r="B1251" s="170"/>
      <c r="C1251" s="138" t="s">
        <v>729</v>
      </c>
      <c r="D1251" s="114"/>
      <c r="E1251" s="50" t="s">
        <v>3676</v>
      </c>
      <c r="F1251" s="361">
        <f>+VLOOKUP($E1251,Emissions!$1:$1048576,MATCH(DATE(F$2,1,1),Emissions!$A$1:$LI$1),FALSE)</f>
        <v>1.0125082000000001E-2</v>
      </c>
      <c r="G1251" s="361">
        <f>+VLOOKUP($E1251,Emissions!$1:$1048576,MATCH(DATE(G$2,1,1),Emissions!$A$1:$LI$1),FALSE)</f>
        <v>1.03487066E-2</v>
      </c>
      <c r="H1251" s="361">
        <f>+VLOOKUP($E1251,Emissions!$1:$1048576,MATCH(DATE(H$2,1,1),Emissions!$A$1:$LI$1),FALSE)</f>
        <v>1.0592804799999999E-2</v>
      </c>
      <c r="I1251" s="361">
        <f>+VLOOKUP($E1251,Emissions!$1:$1048576,MATCH(DATE(I$2,1,1),Emissions!$A$1:$LI$1),FALSE)</f>
        <v>1.08532417E-2</v>
      </c>
      <c r="J1251" s="361">
        <f>+VLOOKUP($E1251,Emissions!$1:$1048576,MATCH(DATE(J$2,1,1),Emissions!$A$1:$LI$1),FALSE)</f>
        <v>1.11282623E-2</v>
      </c>
      <c r="K1251" s="361">
        <f>+VLOOKUP($E1251,Emissions!$1:$1048576,MATCH(DATE(K$2,1,1),Emissions!$A$1:$LI$1),FALSE)</f>
        <v>1.1417320599999999E-2</v>
      </c>
      <c r="L1251" s="361">
        <f>+VLOOKUP($E1251,Emissions!$1:$1048576,MATCH(DATE(L$2,1,1),Emissions!$A$1:$LI$1),FALSE)</f>
        <v>1.17185099E-2</v>
      </c>
      <c r="M1251" s="361">
        <f>+VLOOKUP($E1251,Emissions!$1:$1048576,MATCH(DATE(M$2,1,1),Emissions!$A$1:$LI$1),FALSE)</f>
        <v>1.20300705E-2</v>
      </c>
      <c r="N1251" s="361">
        <f>+VLOOKUP($E1251,Emissions!$1:$1048576,MATCH(DATE(N$2,1,1),Emissions!$A$1:$LI$1),FALSE)</f>
        <v>1.23505649E-2</v>
      </c>
      <c r="O1251" s="361">
        <f>+VLOOKUP($E1251,Emissions!$1:$1048576,MATCH(DATE(O$2,1,1),Emissions!$A$1:$LI$1),FALSE)</f>
        <v>1.2679047000000001E-2</v>
      </c>
      <c r="P1251" s="361">
        <f>+VLOOKUP($E1251,Emissions!$1:$1048576,MATCH(DATE(P$2,1,1),Emissions!$A$1:$LI$1),FALSE)</f>
        <v>1.30005889E-2</v>
      </c>
      <c r="Q1251" s="361">
        <f>+VLOOKUP($E1251,Emissions!$1:$1048576,MATCH(DATE(Q$2,1,1),Emissions!$A$1:$LI$1),FALSE)</f>
        <v>1.3265177499999999E-2</v>
      </c>
      <c r="R1251" s="361">
        <f>+VLOOKUP($E1251,Emissions!$1:$1048576,MATCH(DATE(R$2,1,1),Emissions!$A$1:$LI$1),FALSE)</f>
        <v>1.34901925E-2</v>
      </c>
      <c r="S1251" s="361">
        <f>+VLOOKUP($E1251,Emissions!$1:$1048576,MATCH(DATE(S$2,1,1),Emissions!$A$1:$LI$1),FALSE)</f>
        <v>1.36874592E-2</v>
      </c>
      <c r="T1251" s="361">
        <f>+VLOOKUP($E1251,Emissions!$1:$1048576,MATCH(DATE(T$2,1,1),Emissions!$A$1:$LI$1),FALSE)</f>
        <v>1.3869796199999999E-2</v>
      </c>
      <c r="U1251" s="361">
        <f>+VLOOKUP($E1251,Emissions!$1:$1048576,MATCH(DATE(U$2,1,1),Emissions!$A$1:$LI$1),FALSE)</f>
        <v>1.40484441E-2</v>
      </c>
      <c r="V1251" s="361">
        <f>+VLOOKUP($E1251,Emissions!$1:$1048576,MATCH(DATE(V$2,1,1),Emissions!$A$1:$LI$1),FALSE)</f>
        <v>1.42330467E-2</v>
      </c>
      <c r="W1251" s="361">
        <f>+VLOOKUP($E1251,Emissions!$1:$1048576,MATCH(DATE(W$2,1,1),Emissions!$A$1:$LI$1),FALSE)</f>
        <v>1.4432351600000001E-2</v>
      </c>
      <c r="X1251" s="361">
        <f>+VLOOKUP($E1251,Emissions!$1:$1048576,MATCH(DATE(X$2,1,1),Emissions!$A$1:$LI$1),FALSE)</f>
        <v>1.46533008E-2</v>
      </c>
      <c r="Y1251" s="361">
        <f>+VLOOKUP($E1251,Emissions!$1:$1048576,MATCH(DATE(Y$2,1,1),Emissions!$A$1:$LI$1),FALSE)</f>
        <v>1.4900045799999999E-2</v>
      </c>
      <c r="Z1251" s="361">
        <f>+VLOOKUP($E1251,Emissions!$1:$1048576,MATCH(DATE(Z$2,1,1),Emissions!$A$1:$LI$1),FALSE)</f>
        <v>1.51750258E-2</v>
      </c>
      <c r="AA1251" s="361">
        <f>+VLOOKUP($E1251,Emissions!$1:$1048576,MATCH(DATE(AA$2,1,1),Emissions!$A$1:$LI$1),FALSE)</f>
        <v>1.54826298E-2</v>
      </c>
      <c r="AB1251" s="361">
        <f>+VLOOKUP($E1251,Emissions!$1:$1048576,MATCH(DATE(AB$2,1,1),Emissions!$A$1:$LI$1),FALSE)</f>
        <v>1.5826460000000001E-2</v>
      </c>
      <c r="AC1251" s="361">
        <f>+VLOOKUP($E1251,Emissions!$1:$1048576,MATCH(DATE(AC$2,1,1),Emissions!$A$1:$LI$1),FALSE)</f>
        <v>1.62081481E-2</v>
      </c>
      <c r="AD1251" s="361">
        <f>+VLOOKUP($E1251,Emissions!$1:$1048576,MATCH(DATE(AD$2,1,1),Emissions!$A$1:$LI$1),FALSE)</f>
        <v>1.6626806399999999E-2</v>
      </c>
      <c r="AE1251" s="361">
        <f>+VLOOKUP($E1251,Emissions!$1:$1048576,MATCH(DATE(AE$2,1,1),Emissions!$A$1:$LI$1),FALSE)</f>
        <v>1.70778361E-2</v>
      </c>
      <c r="AF1251" s="361">
        <f>+VLOOKUP($E1251,Emissions!$1:$1048576,MATCH(DATE(AF$2,1,1),Emissions!$A$1:$LI$1),FALSE)</f>
        <v>1.75605135E-2</v>
      </c>
      <c r="AG1251" s="361">
        <f>+VLOOKUP($E1251,Emissions!$1:$1048576,MATCH(DATE(AG$2,1,1),Emissions!$A$1:$LI$1),FALSE)</f>
        <v>1.8077551599999998E-2</v>
      </c>
      <c r="AH1251" s="361">
        <f>+VLOOKUP($E1251,Emissions!$1:$1048576,MATCH(DATE(AH$2,1,1),Emissions!$A$1:$LI$1),FALSE)</f>
        <v>1.8629465500000001E-2</v>
      </c>
      <c r="AI1251" s="361">
        <f>+VLOOKUP($E1251,Emissions!$1:$1048576,MATCH(DATE(AI$2,1,1),Emissions!$A$1:$LI$1),FALSE)</f>
        <v>1.9210067399999999E-2</v>
      </c>
      <c r="AJ1251" s="361">
        <f>+VLOOKUP($E1251,Emissions!$1:$1048576,MATCH(DATE(AJ$2,1,1),Emissions!$A$1:$LI$1),FALSE)</f>
        <v>1.9810537100000001E-2</v>
      </c>
      <c r="AK1251" s="361">
        <f>+VLOOKUP($E1251,Emissions!$1:$1048576,MATCH(DATE(AK$2,1,1),Emissions!$A$1:$LI$1),FALSE)</f>
        <v>2.042356E-2</v>
      </c>
      <c r="AL1251" s="361">
        <f>+VLOOKUP($E1251,Emissions!$1:$1048576,MATCH(DATE(AL$2,1,1),Emissions!$A$1:$LI$1),FALSE)</f>
        <v>2.10437266E-2</v>
      </c>
      <c r="AM1251" s="361">
        <f>+VLOOKUP($E1251,Emissions!$1:$1048576,MATCH(DATE(AM$2,1,1),Emissions!$A$1:$LI$1),FALSE)</f>
        <v>2.16663455E-2</v>
      </c>
      <c r="AN1251" s="361">
        <f>+VLOOKUP($E1251,Emissions!$1:$1048576,MATCH(DATE(AN$2,1,1),Emissions!$A$1:$LI$1),FALSE)</f>
        <v>2.2287048100000002E-2</v>
      </c>
      <c r="AO1251" s="361">
        <f>+VLOOKUP($E1251,Emissions!$1:$1048576,MATCH(DATE(AO$2,1,1),Emissions!$A$1:$LI$1),FALSE)</f>
        <v>2.2901629499999999E-2</v>
      </c>
    </row>
    <row r="1252" spans="1:41" ht="15" customHeight="1" x14ac:dyDescent="0.35">
      <c r="A1252" s="411"/>
      <c r="B1252" s="170"/>
      <c r="C1252" s="138" t="s">
        <v>730</v>
      </c>
      <c r="D1252" s="114"/>
      <c r="E1252" s="50" t="s">
        <v>3677</v>
      </c>
      <c r="F1252" s="361">
        <f>+VLOOKUP($E1252,Emissions!$1:$1048576,MATCH(DATE(F$2,1,1),Emissions!$A$1:$LI$1),FALSE)</f>
        <v>1.5235819289999999</v>
      </c>
      <c r="G1252" s="361">
        <f>+VLOOKUP($E1252,Emissions!$1:$1048576,MATCH(DATE(G$2,1,1),Emissions!$A$1:$LI$1),FALSE)</f>
        <v>1.5639094330000001</v>
      </c>
      <c r="H1252" s="361">
        <f>+VLOOKUP($E1252,Emissions!$1:$1048576,MATCH(DATE(H$2,1,1),Emissions!$A$1:$LI$1),FALSE)</f>
        <v>1.606416029</v>
      </c>
      <c r="I1252" s="361">
        <f>+VLOOKUP($E1252,Emissions!$1:$1048576,MATCH(DATE(I$2,1,1),Emissions!$A$1:$LI$1),FALSE)</f>
        <v>1.650638407</v>
      </c>
      <c r="J1252" s="361">
        <f>+VLOOKUP($E1252,Emissions!$1:$1048576,MATCH(DATE(J$2,1,1),Emissions!$A$1:$LI$1),FALSE)</f>
        <v>1.696690418</v>
      </c>
      <c r="K1252" s="361">
        <f>+VLOOKUP($E1252,Emissions!$1:$1048576,MATCH(DATE(K$2,1,1),Emissions!$A$1:$LI$1),FALSE)</f>
        <v>1.7447013520000001</v>
      </c>
      <c r="L1252" s="361">
        <f>+VLOOKUP($E1252,Emissions!$1:$1048576,MATCH(DATE(L$2,1,1),Emissions!$A$1:$LI$1),FALSE)</f>
        <v>1.794554006</v>
      </c>
      <c r="M1252" s="361">
        <f>+VLOOKUP($E1252,Emissions!$1:$1048576,MATCH(DATE(M$2,1,1),Emissions!$A$1:$LI$1),FALSE)</f>
        <v>1.8461081779999999</v>
      </c>
      <c r="N1252" s="361">
        <f>+VLOOKUP($E1252,Emissions!$1:$1048576,MATCH(DATE(N$2,1,1),Emissions!$A$1:$LI$1),FALSE)</f>
        <v>1.8992212289999999</v>
      </c>
      <c r="O1252" s="361">
        <f>+VLOOKUP($E1252,Emissions!$1:$1048576,MATCH(DATE(O$2,1,1),Emissions!$A$1:$LI$1),FALSE)</f>
        <v>1.9537866850000001</v>
      </c>
      <c r="P1252" s="361">
        <f>+VLOOKUP($E1252,Emissions!$1:$1048576,MATCH(DATE(P$2,1,1),Emissions!$A$1:$LI$1),FALSE)</f>
        <v>2.0066519500000002</v>
      </c>
      <c r="Q1252" s="361">
        <f>+VLOOKUP($E1252,Emissions!$1:$1048576,MATCH(DATE(Q$2,1,1),Emissions!$A$1:$LI$1),FALSE)</f>
        <v>2.0482675590000001</v>
      </c>
      <c r="R1252" s="361">
        <f>+VLOOKUP($E1252,Emissions!$1:$1048576,MATCH(DATE(R$2,1,1),Emissions!$A$1:$LI$1),FALSE)</f>
        <v>2.0827533520000001</v>
      </c>
      <c r="S1252" s="361">
        <f>+VLOOKUP($E1252,Emissions!$1:$1048576,MATCH(DATE(S$2,1,1),Emissions!$A$1:$LI$1),FALSE)</f>
        <v>2.1125646769999999</v>
      </c>
      <c r="T1252" s="361">
        <f>+VLOOKUP($E1252,Emissions!$1:$1048576,MATCH(DATE(T$2,1,1),Emissions!$A$1:$LI$1),FALSE)</f>
        <v>2.1401975320000002</v>
      </c>
      <c r="U1252" s="361">
        <f>+VLOOKUP($E1252,Emissions!$1:$1048576,MATCH(DATE(U$2,1,1),Emissions!$A$1:$LI$1),FALSE)</f>
        <v>2.16770781</v>
      </c>
      <c r="V1252" s="361">
        <f>+VLOOKUP($E1252,Emissions!$1:$1048576,MATCH(DATE(V$2,1,1),Emissions!$A$1:$LI$1),FALSE)</f>
        <v>2.196758531</v>
      </c>
      <c r="W1252" s="361">
        <f>+VLOOKUP($E1252,Emissions!$1:$1048576,MATCH(DATE(W$2,1,1),Emissions!$A$1:$LI$1),FALSE)</f>
        <v>2.2288053720000001</v>
      </c>
      <c r="X1252" s="361">
        <f>+VLOOKUP($E1252,Emissions!$1:$1048576,MATCH(DATE(X$2,1,1),Emissions!$A$1:$LI$1),FALSE)</f>
        <v>2.2649443539999998</v>
      </c>
      <c r="Y1252" s="361">
        <f>+VLOOKUP($E1252,Emissions!$1:$1048576,MATCH(DATE(Y$2,1,1),Emissions!$A$1:$LI$1),FALSE)</f>
        <v>2.3057473009999998</v>
      </c>
      <c r="Z1252" s="361">
        <f>+VLOOKUP($E1252,Emissions!$1:$1048576,MATCH(DATE(Z$2,1,1),Emissions!$A$1:$LI$1),FALSE)</f>
        <v>2.3516565370000002</v>
      </c>
      <c r="AA1252" s="361">
        <f>+VLOOKUP($E1252,Emissions!$1:$1048576,MATCH(DATE(AA$2,1,1),Emissions!$A$1:$LI$1),FALSE)</f>
        <v>2.4032166070000001</v>
      </c>
      <c r="AB1252" s="361">
        <f>+VLOOKUP($E1252,Emissions!$1:$1048576,MATCH(DATE(AB$2,1,1),Emissions!$A$1:$LI$1),FALSE)</f>
        <v>2.461047679</v>
      </c>
      <c r="AC1252" s="361">
        <f>+VLOOKUP($E1252,Emissions!$1:$1048576,MATCH(DATE(AC$2,1,1),Emissions!$A$1:$LI$1),FALSE)</f>
        <v>2.5253882019999998</v>
      </c>
      <c r="AD1252" s="361">
        <f>+VLOOKUP($E1252,Emissions!$1:$1048576,MATCH(DATE(AD$2,1,1),Emissions!$A$1:$LI$1),FALSE)</f>
        <v>2.5960051659999999</v>
      </c>
      <c r="AE1252" s="361">
        <f>+VLOOKUP($E1252,Emissions!$1:$1048576,MATCH(DATE(AE$2,1,1),Emissions!$A$1:$LI$1),FALSE)</f>
        <v>2.6723993070000001</v>
      </c>
      <c r="AF1252" s="361">
        <f>+VLOOKUP($E1252,Emissions!$1:$1048576,MATCH(DATE(AF$2,1,1),Emissions!$A$1:$LI$1),FALSE)</f>
        <v>2.7545721749999998</v>
      </c>
      <c r="AG1252" s="361">
        <f>+VLOOKUP($E1252,Emissions!$1:$1048576,MATCH(DATE(AG$2,1,1),Emissions!$A$1:$LI$1),FALSE)</f>
        <v>2.8429923800000001</v>
      </c>
      <c r="AH1252" s="361">
        <f>+VLOOKUP($E1252,Emissions!$1:$1048576,MATCH(DATE(AH$2,1,1),Emissions!$A$1:$LI$1),FALSE)</f>
        <v>2.9376221560000002</v>
      </c>
      <c r="AI1252" s="361">
        <f>+VLOOKUP($E1252,Emissions!$1:$1048576,MATCH(DATE(AI$2,1,1),Emissions!$A$1:$LI$1),FALSE)</f>
        <v>3.0371415019999999</v>
      </c>
      <c r="AJ1252" s="361">
        <f>+VLOOKUP($E1252,Emissions!$1:$1048576,MATCH(DATE(AJ$2,1,1),Emissions!$A$1:$LI$1),FALSE)</f>
        <v>3.1398270519999998</v>
      </c>
      <c r="AK1252" s="361">
        <f>+VLOOKUP($E1252,Emissions!$1:$1048576,MATCH(DATE(AK$2,1,1),Emissions!$A$1:$LI$1),FALSE)</f>
        <v>3.2443577970000002</v>
      </c>
      <c r="AL1252" s="361">
        <f>+VLOOKUP($E1252,Emissions!$1:$1048576,MATCH(DATE(AL$2,1,1),Emissions!$A$1:$LI$1),FALSE)</f>
        <v>3.349833861</v>
      </c>
      <c r="AM1252" s="361">
        <f>+VLOOKUP($E1252,Emissions!$1:$1048576,MATCH(DATE(AM$2,1,1),Emissions!$A$1:$LI$1),FALSE)</f>
        <v>3.4555022960000001</v>
      </c>
      <c r="AN1252" s="361">
        <f>+VLOOKUP($E1252,Emissions!$1:$1048576,MATCH(DATE(AN$2,1,1),Emissions!$A$1:$LI$1),FALSE)</f>
        <v>3.560670408</v>
      </c>
      <c r="AO1252" s="361">
        <f>+VLOOKUP($E1252,Emissions!$1:$1048576,MATCH(DATE(AO$2,1,1),Emissions!$A$1:$LI$1),FALSE)</f>
        <v>3.6646706660000001</v>
      </c>
    </row>
    <row r="1253" spans="1:41" ht="15" customHeight="1" x14ac:dyDescent="0.35">
      <c r="A1253" s="411"/>
      <c r="B1253" s="170"/>
      <c r="C1253" s="138" t="s">
        <v>731</v>
      </c>
      <c r="D1253" s="114"/>
      <c r="E1253" s="50" t="s">
        <v>3678</v>
      </c>
      <c r="F1253" s="361">
        <f>+VLOOKUP($E1253,Emissions!$1:$1048576,MATCH(DATE(F$2,1,1),Emissions!$A$1:$LI$1),FALSE)</f>
        <v>7.3350179099999996E-2</v>
      </c>
      <c r="G1253" s="361">
        <f>+VLOOKUP($E1253,Emissions!$1:$1048576,MATCH(DATE(G$2,1,1),Emissions!$A$1:$LI$1),FALSE)</f>
        <v>7.5195271100000002E-2</v>
      </c>
      <c r="H1253" s="361">
        <f>+VLOOKUP($E1253,Emissions!$1:$1048576,MATCH(DATE(H$2,1,1),Emissions!$A$1:$LI$1),FALSE)</f>
        <v>7.7186251999999997E-2</v>
      </c>
      <c r="I1253" s="361">
        <f>+VLOOKUP($E1253,Emissions!$1:$1048576,MATCH(DATE(I$2,1,1),Emissions!$A$1:$LI$1),FALSE)</f>
        <v>7.92701871E-2</v>
      </c>
      <c r="J1253" s="361">
        <f>+VLOOKUP($E1253,Emissions!$1:$1048576,MATCH(DATE(J$2,1,1),Emissions!$A$1:$LI$1),FALSE)</f>
        <v>8.1439478999999995E-2</v>
      </c>
      <c r="K1253" s="361">
        <f>+VLOOKUP($E1253,Emissions!$1:$1048576,MATCH(DATE(K$2,1,1),Emissions!$A$1:$LI$1),FALSE)</f>
        <v>8.3692452299999998E-2</v>
      </c>
      <c r="L1253" s="361">
        <f>+VLOOKUP($E1253,Emissions!$1:$1048576,MATCH(DATE(L$2,1,1),Emissions!$A$1:$LI$1),FALSE)</f>
        <v>8.6034220699999997E-2</v>
      </c>
      <c r="M1253" s="361">
        <f>+VLOOKUP($E1253,Emissions!$1:$1048576,MATCH(DATE(M$2,1,1),Emissions!$A$1:$LI$1),FALSE)</f>
        <v>8.84543042E-2</v>
      </c>
      <c r="N1253" s="361">
        <f>+VLOOKUP($E1253,Emissions!$1:$1048576,MATCH(DATE(N$2,1,1),Emissions!$A$1:$LI$1),FALSE)</f>
        <v>9.0945946700000002E-2</v>
      </c>
      <c r="O1253" s="361">
        <f>+VLOOKUP($E1253,Emissions!$1:$1048576,MATCH(DATE(O$2,1,1),Emissions!$A$1:$LI$1),FALSE)</f>
        <v>9.3506013799999996E-2</v>
      </c>
      <c r="P1253" s="361">
        <f>+VLOOKUP($E1253,Emissions!$1:$1048576,MATCH(DATE(P$2,1,1),Emissions!$A$1:$LI$1),FALSE)</f>
        <v>9.6002852799999996E-2</v>
      </c>
      <c r="Q1253" s="361">
        <f>+VLOOKUP($E1253,Emissions!$1:$1048576,MATCH(DATE(Q$2,1,1),Emissions!$A$1:$LI$1),FALSE)</f>
        <v>9.8014853200000002E-2</v>
      </c>
      <c r="R1253" s="361">
        <f>+VLOOKUP($E1253,Emissions!$1:$1048576,MATCH(DATE(R$2,1,1),Emissions!$A$1:$LI$1),FALSE)</f>
        <v>9.9708094100000005E-2</v>
      </c>
      <c r="S1253" s="361">
        <f>+VLOOKUP($E1253,Emissions!$1:$1048576,MATCH(DATE(S$2,1,1),Emissions!$A$1:$LI$1),FALSE)</f>
        <v>0.1011944318</v>
      </c>
      <c r="T1253" s="361">
        <f>+VLOOKUP($E1253,Emissions!$1:$1048576,MATCH(DATE(T$2,1,1),Emissions!$A$1:$LI$1),FALSE)</f>
        <v>0.1025879256</v>
      </c>
      <c r="U1253" s="361">
        <f>+VLOOKUP($E1253,Emissions!$1:$1048576,MATCH(DATE(U$2,1,1),Emissions!$A$1:$LI$1),FALSE)</f>
        <v>0.1039838407</v>
      </c>
      <c r="V1253" s="361">
        <f>+VLOOKUP($E1253,Emissions!$1:$1048576,MATCH(DATE(V$2,1,1),Emissions!$A$1:$LI$1),FALSE)</f>
        <v>0.1054601449</v>
      </c>
      <c r="W1253" s="361">
        <f>+VLOOKUP($E1253,Emissions!$1:$1048576,MATCH(DATE(W$2,1,1),Emissions!$A$1:$LI$1),FALSE)</f>
        <v>0.1070850448</v>
      </c>
      <c r="X1253" s="361">
        <f>+VLOOKUP($E1253,Emissions!$1:$1048576,MATCH(DATE(X$2,1,1),Emissions!$A$1:$LI$1),FALSE)</f>
        <v>0.10891086260000001</v>
      </c>
      <c r="Y1253" s="361">
        <f>+VLOOKUP($E1253,Emissions!$1:$1048576,MATCH(DATE(Y$2,1,1),Emissions!$A$1:$LI$1),FALSE)</f>
        <v>0.1109668679</v>
      </c>
      <c r="Z1253" s="361">
        <f>+VLOOKUP($E1253,Emissions!$1:$1048576,MATCH(DATE(Z$2,1,1),Emissions!$A$1:$LI$1),FALSE)</f>
        <v>0.1132740726</v>
      </c>
      <c r="AA1253" s="361">
        <f>+VLOOKUP($E1253,Emissions!$1:$1048576,MATCH(DATE(AA$2,1,1),Emissions!$A$1:$LI$1),FALSE)</f>
        <v>0.1158595856</v>
      </c>
      <c r="AB1253" s="361">
        <f>+VLOOKUP($E1253,Emissions!$1:$1048576,MATCH(DATE(AB$2,1,1),Emissions!$A$1:$LI$1),FALSE)</f>
        <v>0.1187528705</v>
      </c>
      <c r="AC1253" s="361">
        <f>+VLOOKUP($E1253,Emissions!$1:$1048576,MATCH(DATE(AC$2,1,1),Emissions!$A$1:$LI$1),FALSE)</f>
        <v>0.12196659</v>
      </c>
      <c r="AD1253" s="361">
        <f>+VLOOKUP($E1253,Emissions!$1:$1048576,MATCH(DATE(AD$2,1,1),Emissions!$A$1:$LI$1),FALSE)</f>
        <v>0.12549251210000001</v>
      </c>
      <c r="AE1253" s="361">
        <f>+VLOOKUP($E1253,Emissions!$1:$1048576,MATCH(DATE(AE$2,1,1),Emissions!$A$1:$LI$1),FALSE)</f>
        <v>0.12930521950000001</v>
      </c>
      <c r="AF1253" s="361">
        <f>+VLOOKUP($E1253,Emissions!$1:$1048576,MATCH(DATE(AF$2,1,1),Emissions!$A$1:$LI$1),FALSE)</f>
        <v>0.13334094229999999</v>
      </c>
      <c r="AG1253" s="361">
        <f>+VLOOKUP($E1253,Emissions!$1:$1048576,MATCH(DATE(AG$2,1,1),Emissions!$A$1:$LI$1),FALSE)</f>
        <v>0.13763459750000001</v>
      </c>
      <c r="AH1253" s="361">
        <f>+VLOOKUP($E1253,Emissions!$1:$1048576,MATCH(DATE(AH$2,1,1),Emissions!$A$1:$LI$1),FALSE)</f>
        <v>0.1421979444</v>
      </c>
      <c r="AI1253" s="361">
        <f>+VLOOKUP($E1253,Emissions!$1:$1048576,MATCH(DATE(AI$2,1,1),Emissions!$A$1:$LI$1),FALSE)</f>
        <v>0.1469790279</v>
      </c>
      <c r="AJ1253" s="361">
        <f>+VLOOKUP($E1253,Emissions!$1:$1048576,MATCH(DATE(AJ$2,1,1),Emissions!$A$1:$LI$1),FALSE)</f>
        <v>0.15190248210000001</v>
      </c>
      <c r="AK1253" s="361">
        <f>+VLOOKUP($E1253,Emissions!$1:$1048576,MATCH(DATE(AK$2,1,1),Emissions!$A$1:$LI$1),FALSE)</f>
        <v>0.15690738309999999</v>
      </c>
      <c r="AL1253" s="361">
        <f>+VLOOKUP($E1253,Emissions!$1:$1048576,MATCH(DATE(AL$2,1,1),Emissions!$A$1:$LI$1),FALSE)</f>
        <v>0.1619506077</v>
      </c>
      <c r="AM1253" s="361">
        <f>+VLOOKUP($E1253,Emissions!$1:$1048576,MATCH(DATE(AM$2,1,1),Emissions!$A$1:$LI$1),FALSE)</f>
        <v>0.16699595440000001</v>
      </c>
      <c r="AN1253" s="361">
        <f>+VLOOKUP($E1253,Emissions!$1:$1048576,MATCH(DATE(AN$2,1,1),Emissions!$A$1:$LI$1),FALSE)</f>
        <v>0.17201038590000001</v>
      </c>
      <c r="AO1253" s="361">
        <f>+VLOOKUP($E1253,Emissions!$1:$1048576,MATCH(DATE(AO$2,1,1),Emissions!$A$1:$LI$1),FALSE)</f>
        <v>0.1769624994</v>
      </c>
    </row>
    <row r="1254" spans="1:41" ht="15" customHeight="1" x14ac:dyDescent="0.35">
      <c r="A1254" s="411"/>
      <c r="B1254" s="170"/>
      <c r="C1254" s="138" t="s">
        <v>732</v>
      </c>
      <c r="D1254" s="114"/>
      <c r="E1254" s="50" t="s">
        <v>3679</v>
      </c>
      <c r="F1254" s="361">
        <f>+VLOOKUP($E1254,Emissions!$1:$1048576,MATCH(DATE(F$2,1,1),Emissions!$A$1:$LI$1),FALSE)</f>
        <v>0.26639158060000001</v>
      </c>
      <c r="G1254" s="361">
        <f>+VLOOKUP($E1254,Emissions!$1:$1048576,MATCH(DATE(G$2,1,1),Emissions!$A$1:$LI$1),FALSE)</f>
        <v>0.27291901229999999</v>
      </c>
      <c r="H1254" s="361">
        <f>+VLOOKUP($E1254,Emissions!$1:$1048576,MATCH(DATE(H$2,1,1),Emissions!$A$1:$LI$1),FALSE)</f>
        <v>0.2800387453</v>
      </c>
      <c r="I1254" s="361">
        <f>+VLOOKUP($E1254,Emissions!$1:$1048576,MATCH(DATE(I$2,1,1),Emissions!$A$1:$LI$1),FALSE)</f>
        <v>0.28744919419999998</v>
      </c>
      <c r="J1254" s="361">
        <f>+VLOOKUP($E1254,Emissions!$1:$1048576,MATCH(DATE(J$2,1,1),Emissions!$A$1:$LI$1),FALSE)</f>
        <v>0.29518365740000002</v>
      </c>
      <c r="K1254" s="361">
        <f>+VLOOKUP($E1254,Emissions!$1:$1048576,MATCH(DATE(K$2,1,1),Emissions!$A$1:$LI$1),FALSE)</f>
        <v>0.30325420809999998</v>
      </c>
      <c r="L1254" s="361">
        <f>+VLOOKUP($E1254,Emissions!$1:$1048576,MATCH(DATE(L$2,1,1),Emissions!$A$1:$LI$1),FALSE)</f>
        <v>0.31169045680000002</v>
      </c>
      <c r="M1254" s="361">
        <f>+VLOOKUP($E1254,Emissions!$1:$1048576,MATCH(DATE(M$2,1,1),Emissions!$A$1:$LI$1),FALSE)</f>
        <v>0.32046059599999999</v>
      </c>
      <c r="N1254" s="361">
        <f>+VLOOKUP($E1254,Emissions!$1:$1048576,MATCH(DATE(N$2,1,1),Emissions!$A$1:$LI$1),FALSE)</f>
        <v>0.32954102969999999</v>
      </c>
      <c r="O1254" s="361">
        <f>+VLOOKUP($E1254,Emissions!$1:$1048576,MATCH(DATE(O$2,1,1),Emissions!$A$1:$LI$1),FALSE)</f>
        <v>0.33892124109999999</v>
      </c>
      <c r="P1254" s="361">
        <f>+VLOOKUP($E1254,Emissions!$1:$1048576,MATCH(DATE(P$2,1,1),Emissions!$A$1:$LI$1),FALSE)</f>
        <v>0.34812210399999999</v>
      </c>
      <c r="Q1254" s="361">
        <f>+VLOOKUP($E1254,Emissions!$1:$1048576,MATCH(DATE(Q$2,1,1),Emissions!$A$1:$LI$1),FALSE)</f>
        <v>0.35563645900000002</v>
      </c>
      <c r="R1254" s="361">
        <f>+VLOOKUP($E1254,Emissions!$1:$1048576,MATCH(DATE(R$2,1,1),Emissions!$A$1:$LI$1),FALSE)</f>
        <v>0.36205090899999998</v>
      </c>
      <c r="S1254" s="361">
        <f>+VLOOKUP($E1254,Emissions!$1:$1048576,MATCH(DATE(S$2,1,1),Emissions!$A$1:$LI$1),FALSE)</f>
        <v>0.36779057720000002</v>
      </c>
      <c r="T1254" s="361">
        <f>+VLOOKUP($E1254,Emissions!$1:$1048576,MATCH(DATE(T$2,1,1),Emissions!$A$1:$LI$1),FALSE)</f>
        <v>0.3732834894</v>
      </c>
      <c r="U1254" s="361">
        <f>+VLOOKUP($E1254,Emissions!$1:$1048576,MATCH(DATE(U$2,1,1),Emissions!$A$1:$LI$1),FALSE)</f>
        <v>0.37887937310000003</v>
      </c>
      <c r="V1254" s="361">
        <f>+VLOOKUP($E1254,Emissions!$1:$1048576,MATCH(DATE(V$2,1,1),Emissions!$A$1:$LI$1),FALSE)</f>
        <v>0.38485618459999998</v>
      </c>
      <c r="W1254" s="361">
        <f>+VLOOKUP($E1254,Emissions!$1:$1048576,MATCH(DATE(W$2,1,1),Emissions!$A$1:$LI$1),FALSE)</f>
        <v>0.39144853670000002</v>
      </c>
      <c r="X1254" s="361">
        <f>+VLOOKUP($E1254,Emissions!$1:$1048576,MATCH(DATE(X$2,1,1),Emissions!$A$1:$LI$1),FALSE)</f>
        <v>0.39883205500000002</v>
      </c>
      <c r="Y1254" s="361">
        <f>+VLOOKUP($E1254,Emissions!$1:$1048576,MATCH(DATE(Y$2,1,1),Emissions!$A$1:$LI$1),FALSE)</f>
        <v>0.407098295</v>
      </c>
      <c r="Z1254" s="361">
        <f>+VLOOKUP($E1254,Emissions!$1:$1048576,MATCH(DATE(Z$2,1,1),Emissions!$A$1:$LI$1),FALSE)</f>
        <v>0.41631427659999998</v>
      </c>
      <c r="AA1254" s="361">
        <f>+VLOOKUP($E1254,Emissions!$1:$1048576,MATCH(DATE(AA$2,1,1),Emissions!$A$1:$LI$1),FALSE)</f>
        <v>0.42655600290000001</v>
      </c>
      <c r="AB1254" s="361">
        <f>+VLOOKUP($E1254,Emissions!$1:$1048576,MATCH(DATE(AB$2,1,1),Emissions!$A$1:$LI$1),FALSE)</f>
        <v>0.43792223650000001</v>
      </c>
      <c r="AC1254" s="361">
        <f>+VLOOKUP($E1254,Emissions!$1:$1048576,MATCH(DATE(AC$2,1,1),Emissions!$A$1:$LI$1),FALSE)</f>
        <v>0.45045385199999999</v>
      </c>
      <c r="AD1254" s="361">
        <f>+VLOOKUP($E1254,Emissions!$1:$1048576,MATCH(DATE(AD$2,1,1),Emissions!$A$1:$LI$1),FALSE)</f>
        <v>0.46411734939999999</v>
      </c>
      <c r="AE1254" s="361">
        <f>+VLOOKUP($E1254,Emissions!$1:$1048576,MATCH(DATE(AE$2,1,1),Emissions!$A$1:$LI$1),FALSE)</f>
        <v>0.47883245990000001</v>
      </c>
      <c r="AF1254" s="361">
        <f>+VLOOKUP($E1254,Emissions!$1:$1048576,MATCH(DATE(AF$2,1,1),Emissions!$A$1:$LI$1),FALSE)</f>
        <v>0.494327444</v>
      </c>
      <c r="AG1254" s="361">
        <f>+VLOOKUP($E1254,Emissions!$1:$1048576,MATCH(DATE(AG$2,1,1),Emissions!$A$1:$LI$1),FALSE)</f>
        <v>0.51070260079999996</v>
      </c>
      <c r="AH1254" s="361">
        <f>+VLOOKUP($E1254,Emissions!$1:$1048576,MATCH(DATE(AH$2,1,1),Emissions!$A$1:$LI$1),FALSE)</f>
        <v>0.52800518590000001</v>
      </c>
      <c r="AI1254" s="361">
        <f>+VLOOKUP($E1254,Emissions!$1:$1048576,MATCH(DATE(AI$2,1,1),Emissions!$A$1:$LI$1),FALSE)</f>
        <v>0.54605842459999998</v>
      </c>
      <c r="AJ1254" s="361">
        <f>+VLOOKUP($E1254,Emissions!$1:$1048576,MATCH(DATE(AJ$2,1,1),Emissions!$A$1:$LI$1),FALSE)</f>
        <v>0.56459874789999998</v>
      </c>
      <c r="AK1254" s="361">
        <f>+VLOOKUP($E1254,Emissions!$1:$1048576,MATCH(DATE(AK$2,1,1),Emissions!$A$1:$LI$1),FALSE)</f>
        <v>0.58341442970000001</v>
      </c>
      <c r="AL1254" s="361">
        <f>+VLOOKUP($E1254,Emissions!$1:$1048576,MATCH(DATE(AL$2,1,1),Emissions!$A$1:$LI$1),FALSE)</f>
        <v>0.60236061870000002</v>
      </c>
      <c r="AM1254" s="361">
        <f>+VLOOKUP($E1254,Emissions!$1:$1048576,MATCH(DATE(AM$2,1,1),Emissions!$A$1:$LI$1),FALSE)</f>
        <v>0.62132002829999999</v>
      </c>
      <c r="AN1254" s="361">
        <f>+VLOOKUP($E1254,Emissions!$1:$1048576,MATCH(DATE(AN$2,1,1),Emissions!$A$1:$LI$1),FALSE)</f>
        <v>0.64018772290000003</v>
      </c>
      <c r="AO1254" s="361">
        <f>+VLOOKUP($E1254,Emissions!$1:$1048576,MATCH(DATE(AO$2,1,1),Emissions!$A$1:$LI$1),FALSE)</f>
        <v>0.65886416250000002</v>
      </c>
    </row>
    <row r="1255" spans="1:41" ht="15" customHeight="1" x14ac:dyDescent="0.35">
      <c r="A1255" s="411"/>
      <c r="B1255" s="170"/>
      <c r="C1255" s="138" t="s">
        <v>733</v>
      </c>
      <c r="D1255" s="114"/>
      <c r="E1255" s="50" t="s">
        <v>3680</v>
      </c>
      <c r="F1255" s="361">
        <f>+VLOOKUP($E1255,Emissions!$1:$1048576,MATCH(DATE(F$2,1,1),Emissions!$A$1:$LI$1),FALSE)</f>
        <v>0.53378822280000005</v>
      </c>
      <c r="G1255" s="361">
        <f>+VLOOKUP($E1255,Emissions!$1:$1048576,MATCH(DATE(G$2,1,1),Emissions!$A$1:$LI$1),FALSE)</f>
        <v>0.55155298019999999</v>
      </c>
      <c r="H1255" s="361">
        <f>+VLOOKUP($E1255,Emissions!$1:$1048576,MATCH(DATE(H$2,1,1),Emissions!$A$1:$LI$1),FALSE)</f>
        <v>0.56971229379999999</v>
      </c>
      <c r="I1255" s="361">
        <f>+VLOOKUP($E1255,Emissions!$1:$1048576,MATCH(DATE(I$2,1,1),Emissions!$A$1:$LI$1),FALSE)</f>
        <v>0.58815208490000004</v>
      </c>
      <c r="J1255" s="361">
        <f>+VLOOKUP($E1255,Emissions!$1:$1048576,MATCH(DATE(J$2,1,1),Emissions!$A$1:$LI$1),FALSE)</f>
        <v>0.60696407139999997</v>
      </c>
      <c r="K1255" s="361">
        <f>+VLOOKUP($E1255,Emissions!$1:$1048576,MATCH(DATE(K$2,1,1),Emissions!$A$1:$LI$1),FALSE)</f>
        <v>0.62620476179999995</v>
      </c>
      <c r="L1255" s="361">
        <f>+VLOOKUP($E1255,Emissions!$1:$1048576,MATCH(DATE(L$2,1,1),Emissions!$A$1:$LI$1),FALSE)</f>
        <v>0.64592836480000004</v>
      </c>
      <c r="M1255" s="361">
        <f>+VLOOKUP($E1255,Emissions!$1:$1048576,MATCH(DATE(M$2,1,1),Emissions!$A$1:$LI$1),FALSE)</f>
        <v>0.66612490290000004</v>
      </c>
      <c r="N1255" s="361">
        <f>+VLOOKUP($E1255,Emissions!$1:$1048576,MATCH(DATE(N$2,1,1),Emissions!$A$1:$LI$1),FALSE)</f>
        <v>0.68679897980000004</v>
      </c>
      <c r="O1255" s="361">
        <f>+VLOOKUP($E1255,Emissions!$1:$1048576,MATCH(DATE(O$2,1,1),Emissions!$A$1:$LI$1),FALSE)</f>
        <v>0.70797180469999998</v>
      </c>
      <c r="P1255" s="361">
        <f>+VLOOKUP($E1255,Emissions!$1:$1048576,MATCH(DATE(P$2,1,1),Emissions!$A$1:$LI$1),FALSE)</f>
        <v>0.72829682959999997</v>
      </c>
      <c r="Q1255" s="361">
        <f>+VLOOKUP($E1255,Emissions!$1:$1048576,MATCH(DATE(Q$2,1,1),Emissions!$A$1:$LI$1),FALSE)</f>
        <v>0.74380811059999996</v>
      </c>
      <c r="R1255" s="361">
        <f>+VLOOKUP($E1255,Emissions!$1:$1048576,MATCH(DATE(R$2,1,1),Emissions!$A$1:$LI$1),FALSE)</f>
        <v>0.75655874410000001</v>
      </c>
      <c r="S1255" s="361">
        <f>+VLOOKUP($E1255,Emissions!$1:$1048576,MATCH(DATE(S$2,1,1),Emissions!$A$1:$LI$1),FALSE)</f>
        <v>0.76771398850000006</v>
      </c>
      <c r="T1255" s="361">
        <f>+VLOOKUP($E1255,Emissions!$1:$1048576,MATCH(DATE(T$2,1,1),Emissions!$A$1:$LI$1),FALSE)</f>
        <v>0.77838177450000001</v>
      </c>
      <c r="U1255" s="361">
        <f>+VLOOKUP($E1255,Emissions!$1:$1048576,MATCH(DATE(U$2,1,1),Emissions!$A$1:$LI$1),FALSE)</f>
        <v>0.78940900219999999</v>
      </c>
      <c r="V1255" s="361">
        <f>+VLOOKUP($E1255,Emissions!$1:$1048576,MATCH(DATE(V$2,1,1),Emissions!$A$1:$LI$1),FALSE)</f>
        <v>0.80143145339999999</v>
      </c>
      <c r="W1255" s="361">
        <f>+VLOOKUP($E1255,Emissions!$1:$1048576,MATCH(DATE(W$2,1,1),Emissions!$A$1:$LI$1),FALSE)</f>
        <v>0.81497334470000005</v>
      </c>
      <c r="X1255" s="361">
        <f>+VLOOKUP($E1255,Emissions!$1:$1048576,MATCH(DATE(X$2,1,1),Emissions!$A$1:$LI$1),FALSE)</f>
        <v>0.83039852520000002</v>
      </c>
      <c r="Y1255" s="361">
        <f>+VLOOKUP($E1255,Emissions!$1:$1048576,MATCH(DATE(Y$2,1,1),Emissions!$A$1:$LI$1),FALSE)</f>
        <v>0.84785016430000004</v>
      </c>
      <c r="Z1255" s="361">
        <f>+VLOOKUP($E1255,Emissions!$1:$1048576,MATCH(DATE(Z$2,1,1),Emissions!$A$1:$LI$1),FALSE)</f>
        <v>0.86746360389999999</v>
      </c>
      <c r="AA1255" s="361">
        <f>+VLOOKUP($E1255,Emissions!$1:$1048576,MATCH(DATE(AA$2,1,1),Emissions!$A$1:$LI$1),FALSE)</f>
        <v>0.88935389899999995</v>
      </c>
      <c r="AB1255" s="361">
        <f>+VLOOKUP($E1255,Emissions!$1:$1048576,MATCH(DATE(AB$2,1,1),Emissions!$A$1:$LI$1),FALSE)</f>
        <v>0.91374051329999995</v>
      </c>
      <c r="AC1255" s="361">
        <f>+VLOOKUP($E1255,Emissions!$1:$1048576,MATCH(DATE(AC$2,1,1),Emissions!$A$1:$LI$1),FALSE)</f>
        <v>0.94067918709999998</v>
      </c>
      <c r="AD1255" s="361">
        <f>+VLOOKUP($E1255,Emissions!$1:$1048576,MATCH(DATE(AD$2,1,1),Emissions!$A$1:$LI$1),FALSE)</f>
        <v>0.97002797470000002</v>
      </c>
      <c r="AE1255" s="361">
        <f>+VLOOKUP($E1255,Emissions!$1:$1048576,MATCH(DATE(AE$2,1,1),Emissions!$A$1:$LI$1),FALSE)</f>
        <v>1.001630682</v>
      </c>
      <c r="AF1255" s="361">
        <f>+VLOOKUP($E1255,Emissions!$1:$1048576,MATCH(DATE(AF$2,1,1),Emissions!$A$1:$LI$1),FALSE)</f>
        <v>1.0352454550000001</v>
      </c>
      <c r="AG1255" s="361">
        <f>+VLOOKUP($E1255,Emissions!$1:$1048576,MATCH(DATE(AG$2,1,1),Emissions!$A$1:$LI$1),FALSE)</f>
        <v>1.071136227</v>
      </c>
      <c r="AH1255" s="361">
        <f>+VLOOKUP($E1255,Emissions!$1:$1048576,MATCH(DATE(AH$2,1,1),Emissions!$A$1:$LI$1),FALSE)</f>
        <v>1.109315901</v>
      </c>
      <c r="AI1255" s="361">
        <f>+VLOOKUP($E1255,Emissions!$1:$1048576,MATCH(DATE(AI$2,1,1),Emissions!$A$1:$LI$1),FALSE)</f>
        <v>1.1492245400000001</v>
      </c>
      <c r="AJ1255" s="361">
        <f>+VLOOKUP($E1255,Emissions!$1:$1048576,MATCH(DATE(AJ$2,1,1),Emissions!$A$1:$LI$1),FALSE)</f>
        <v>1.190152144</v>
      </c>
      <c r="AK1255" s="361">
        <f>+VLOOKUP($E1255,Emissions!$1:$1048576,MATCH(DATE(AK$2,1,1),Emissions!$A$1:$LI$1),FALSE)</f>
        <v>1.2315945960000001</v>
      </c>
      <c r="AL1255" s="361">
        <f>+VLOOKUP($E1255,Emissions!$1:$1048576,MATCH(DATE(AL$2,1,1),Emissions!$A$1:$LI$1),FALSE)</f>
        <v>1.2732471700000001</v>
      </c>
      <c r="AM1255" s="361">
        <f>+VLOOKUP($E1255,Emissions!$1:$1048576,MATCH(DATE(AM$2,1,1),Emissions!$A$1:$LI$1),FALSE)</f>
        <v>1.3148730040000001</v>
      </c>
      <c r="AN1255" s="361">
        <f>+VLOOKUP($E1255,Emissions!$1:$1048576,MATCH(DATE(AN$2,1,1),Emissions!$A$1:$LI$1),FALSE)</f>
        <v>1.3562607630000001</v>
      </c>
      <c r="AO1255" s="361">
        <f>+VLOOKUP($E1255,Emissions!$1:$1048576,MATCH(DATE(AO$2,1,1),Emissions!$A$1:$LI$1),FALSE)</f>
        <v>1.3972065849999999</v>
      </c>
    </row>
    <row r="1256" spans="1:41" ht="15" customHeight="1" x14ac:dyDescent="0.35">
      <c r="A1256" s="411"/>
      <c r="B1256" s="170"/>
      <c r="C1256" s="138" t="s">
        <v>734</v>
      </c>
      <c r="D1256" s="114"/>
      <c r="E1256" s="50" t="s">
        <v>3681</v>
      </c>
      <c r="F1256" s="361">
        <f>+VLOOKUP($E1256,Emissions!$1:$1048576,MATCH(DATE(F$2,1,1),Emissions!$A$1:$LI$1),FALSE)</f>
        <v>0.57530247670000001</v>
      </c>
      <c r="G1256" s="361">
        <f>+VLOOKUP($E1256,Emissions!$1:$1048576,MATCH(DATE(G$2,1,1),Emissions!$A$1:$LI$1),FALSE)</f>
        <v>0.58696032600000003</v>
      </c>
      <c r="H1256" s="361">
        <f>+VLOOKUP($E1256,Emissions!$1:$1048576,MATCH(DATE(H$2,1,1),Emissions!$A$1:$LI$1),FALSE)</f>
        <v>0.6003329959</v>
      </c>
      <c r="I1256" s="361">
        <f>+VLOOKUP($E1256,Emissions!$1:$1048576,MATCH(DATE(I$2,1,1),Emissions!$A$1:$LI$1),FALSE)</f>
        <v>0.61493077640000005</v>
      </c>
      <c r="J1256" s="361">
        <f>+VLOOKUP($E1256,Emissions!$1:$1048576,MATCH(DATE(J$2,1,1),Emissions!$A$1:$LI$1),FALSE)</f>
        <v>0.63049445100000001</v>
      </c>
      <c r="K1256" s="361">
        <f>+VLOOKUP($E1256,Emissions!$1:$1048576,MATCH(DATE(K$2,1,1),Emissions!$A$1:$LI$1),FALSE)</f>
        <v>0.64689967179999996</v>
      </c>
      <c r="L1256" s="361">
        <f>+VLOOKUP($E1256,Emissions!$1:$1048576,MATCH(DATE(L$2,1,1),Emissions!$A$1:$LI$1),FALSE)</f>
        <v>0.6640315591</v>
      </c>
      <c r="M1256" s="361">
        <f>+VLOOKUP($E1256,Emissions!$1:$1048576,MATCH(DATE(M$2,1,1),Emissions!$A$1:$LI$1),FALSE)</f>
        <v>0.68181216680000001</v>
      </c>
      <c r="N1256" s="361">
        <f>+VLOOKUP($E1256,Emissions!$1:$1048576,MATCH(DATE(N$2,1,1),Emissions!$A$1:$LI$1),FALSE)</f>
        <v>0.70018993429999998</v>
      </c>
      <c r="O1256" s="361">
        <f>+VLOOKUP($E1256,Emissions!$1:$1048576,MATCH(DATE(O$2,1,1),Emissions!$A$1:$LI$1),FALSE)</f>
        <v>0.71913832320000004</v>
      </c>
      <c r="P1256" s="361">
        <f>+VLOOKUP($E1256,Emissions!$1:$1048576,MATCH(DATE(P$2,1,1),Emissions!$A$1:$LI$1),FALSE)</f>
        <v>0.73797529640000004</v>
      </c>
      <c r="Q1256" s="361">
        <f>+VLOOKUP($E1256,Emissions!$1:$1048576,MATCH(DATE(Q$2,1,1),Emissions!$A$1:$LI$1),FALSE)</f>
        <v>0.75424411280000003</v>
      </c>
      <c r="R1256" s="361">
        <f>+VLOOKUP($E1256,Emissions!$1:$1048576,MATCH(DATE(R$2,1,1),Emissions!$A$1:$LI$1),FALSE)</f>
        <v>0.76862729210000003</v>
      </c>
      <c r="S1256" s="361">
        <f>+VLOOKUP($E1256,Emissions!$1:$1048576,MATCH(DATE(S$2,1,1),Emissions!$A$1:$LI$1),FALSE)</f>
        <v>0.78167801260000003</v>
      </c>
      <c r="T1256" s="361">
        <f>+VLOOKUP($E1256,Emissions!$1:$1048576,MATCH(DATE(T$2,1,1),Emissions!$A$1:$LI$1),FALSE)</f>
        <v>0.79401631539999995</v>
      </c>
      <c r="U1256" s="361">
        <f>+VLOOKUP($E1256,Emissions!$1:$1048576,MATCH(DATE(U$2,1,1),Emissions!$A$1:$LI$1),FALSE)</f>
        <v>0.80619552319999999</v>
      </c>
      <c r="V1256" s="361">
        <f>+VLOOKUP($E1256,Emissions!$1:$1048576,MATCH(DATE(V$2,1,1),Emissions!$A$1:$LI$1),FALSE)</f>
        <v>0.8187056721</v>
      </c>
      <c r="W1256" s="361">
        <f>+VLOOKUP($E1256,Emissions!$1:$1048576,MATCH(DATE(W$2,1,1),Emissions!$A$1:$LI$1),FALSE)</f>
        <v>0.83199424779999998</v>
      </c>
      <c r="X1256" s="361">
        <f>+VLOOKUP($E1256,Emissions!$1:$1048576,MATCH(DATE(X$2,1,1),Emissions!$A$1:$LI$1),FALSE)</f>
        <v>0.84641789040000004</v>
      </c>
      <c r="Y1256" s="361">
        <f>+VLOOKUP($E1256,Emissions!$1:$1048576,MATCH(DATE(Y$2,1,1),Emissions!$A$1:$LI$1),FALSE)</f>
        <v>0.86219327609999996</v>
      </c>
      <c r="Z1256" s="361">
        <f>+VLOOKUP($E1256,Emissions!$1:$1048576,MATCH(DATE(Z$2,1,1),Emissions!$A$1:$LI$1),FALSE)</f>
        <v>0.87943282369999998</v>
      </c>
      <c r="AA1256" s="361">
        <f>+VLOOKUP($E1256,Emissions!$1:$1048576,MATCH(DATE(AA$2,1,1),Emissions!$A$1:$LI$1),FALSE)</f>
        <v>0.8983741556</v>
      </c>
      <c r="AB1256" s="361">
        <f>+VLOOKUP($E1256,Emissions!$1:$1048576,MATCH(DATE(AB$2,1,1),Emissions!$A$1:$LI$1),FALSE)</f>
        <v>0.91920766990000002</v>
      </c>
      <c r="AC1256" s="361">
        <f>+VLOOKUP($E1256,Emissions!$1:$1048576,MATCH(DATE(AC$2,1,1),Emissions!$A$1:$LI$1),FALSE)</f>
        <v>0.94203418809999995</v>
      </c>
      <c r="AD1256" s="361">
        <f>+VLOOKUP($E1256,Emissions!$1:$1048576,MATCH(DATE(AD$2,1,1),Emissions!$A$1:$LI$1),FALSE)</f>
        <v>0.96682592430000003</v>
      </c>
      <c r="AE1256" s="361">
        <f>+VLOOKUP($E1256,Emissions!$1:$1048576,MATCH(DATE(AE$2,1,1),Emissions!$A$1:$LI$1),FALSE)</f>
        <v>0.99332863390000004</v>
      </c>
      <c r="AF1256" s="361">
        <f>+VLOOKUP($E1256,Emissions!$1:$1048576,MATCH(DATE(AF$2,1,1),Emissions!$A$1:$LI$1),FALSE)</f>
        <v>1.021392799</v>
      </c>
      <c r="AG1256" s="361">
        <f>+VLOOKUP($E1256,Emissions!$1:$1048576,MATCH(DATE(AG$2,1,1),Emissions!$A$1:$LI$1),FALSE)</f>
        <v>1.051143012</v>
      </c>
      <c r="AH1256" s="361">
        <f>+VLOOKUP($E1256,Emissions!$1:$1048576,MATCH(DATE(AH$2,1,1),Emissions!$A$1:$LI$1),FALSE)</f>
        <v>1.082660301</v>
      </c>
      <c r="AI1256" s="361">
        <f>+VLOOKUP($E1256,Emissions!$1:$1048576,MATCH(DATE(AI$2,1,1),Emissions!$A$1:$LI$1),FALSE)</f>
        <v>1.115717114</v>
      </c>
      <c r="AJ1256" s="361">
        <f>+VLOOKUP($E1256,Emissions!$1:$1048576,MATCH(DATE(AJ$2,1,1),Emissions!$A$1:$LI$1),FALSE)</f>
        <v>1.1499329469999999</v>
      </c>
      <c r="AK1256" s="361">
        <f>+VLOOKUP($E1256,Emissions!$1:$1048576,MATCH(DATE(AK$2,1,1),Emissions!$A$1:$LI$1),FALSE)</f>
        <v>1.18497451</v>
      </c>
      <c r="AL1256" s="361">
        <f>+VLOOKUP($E1256,Emissions!$1:$1048576,MATCH(DATE(AL$2,1,1),Emissions!$A$1:$LI$1),FALSE)</f>
        <v>1.2205876760000001</v>
      </c>
      <c r="AM1256" s="361">
        <f>+VLOOKUP($E1256,Emissions!$1:$1048576,MATCH(DATE(AM$2,1,1),Emissions!$A$1:$LI$1),FALSE)</f>
        <v>1.2565457609999999</v>
      </c>
      <c r="AN1256" s="361">
        <f>+VLOOKUP($E1256,Emissions!$1:$1048576,MATCH(DATE(AN$2,1,1),Emissions!$A$1:$LI$1),FALSE)</f>
        <v>1.2926296070000001</v>
      </c>
      <c r="AO1256" s="361">
        <f>+VLOOKUP($E1256,Emissions!$1:$1048576,MATCH(DATE(AO$2,1,1),Emissions!$A$1:$LI$1),FALSE)</f>
        <v>1.328618874</v>
      </c>
    </row>
    <row r="1257" spans="1:41" ht="15" customHeight="1" x14ac:dyDescent="0.35">
      <c r="A1257" s="411"/>
      <c r="B1257" s="170"/>
      <c r="C1257" s="138" t="s">
        <v>735</v>
      </c>
      <c r="D1257" s="114"/>
      <c r="E1257" s="50" t="s">
        <v>3682</v>
      </c>
      <c r="F1257" s="361">
        <f>+VLOOKUP($E1257,Emissions!$1:$1048576,MATCH(DATE(F$2,1,1),Emissions!$A$1:$LI$1),FALSE)</f>
        <v>0.1364723971</v>
      </c>
      <c r="G1257" s="361">
        <f>+VLOOKUP($E1257,Emissions!$1:$1048576,MATCH(DATE(G$2,1,1),Emissions!$A$1:$LI$1),FALSE)</f>
        <v>0.13856041520000001</v>
      </c>
      <c r="H1257" s="361">
        <f>+VLOOKUP($E1257,Emissions!$1:$1048576,MATCH(DATE(H$2,1,1),Emissions!$A$1:$LI$1),FALSE)</f>
        <v>0.1410816744</v>
      </c>
      <c r="I1257" s="361">
        <f>+VLOOKUP($E1257,Emissions!$1:$1048576,MATCH(DATE(I$2,1,1),Emissions!$A$1:$LI$1),FALSE)</f>
        <v>0.14398216429999999</v>
      </c>
      <c r="J1257" s="361">
        <f>+VLOOKUP($E1257,Emissions!$1:$1048576,MATCH(DATE(J$2,1,1),Emissions!$A$1:$LI$1),FALSE)</f>
        <v>0.14722856549999999</v>
      </c>
      <c r="K1257" s="361">
        <f>+VLOOKUP($E1257,Emissions!$1:$1048576,MATCH(DATE(K$2,1,1),Emissions!$A$1:$LI$1),FALSE)</f>
        <v>0.15078655769999999</v>
      </c>
      <c r="L1257" s="361">
        <f>+VLOOKUP($E1257,Emissions!$1:$1048576,MATCH(DATE(L$2,1,1),Emissions!$A$1:$LI$1),FALSE)</f>
        <v>0.1546852514</v>
      </c>
      <c r="M1257" s="361">
        <f>+VLOOKUP($E1257,Emissions!$1:$1048576,MATCH(DATE(M$2,1,1),Emissions!$A$1:$LI$1),FALSE)</f>
        <v>0.15889764519999999</v>
      </c>
      <c r="N1257" s="361">
        <f>+VLOOKUP($E1257,Emissions!$1:$1048576,MATCH(DATE(N$2,1,1),Emissions!$A$1:$LI$1),FALSE)</f>
        <v>0.1634059457</v>
      </c>
      <c r="O1257" s="361">
        <f>+VLOOKUP($E1257,Emissions!$1:$1048576,MATCH(DATE(O$2,1,1),Emissions!$A$1:$LI$1),FALSE)</f>
        <v>0.16820555940000001</v>
      </c>
      <c r="P1257" s="361">
        <f>+VLOOKUP($E1257,Emissions!$1:$1048576,MATCH(DATE(P$2,1,1),Emissions!$A$1:$LI$1),FALSE)</f>
        <v>0.17327089400000001</v>
      </c>
      <c r="Q1257" s="361">
        <f>+VLOOKUP($E1257,Emissions!$1:$1048576,MATCH(DATE(Q$2,1,1),Emissions!$A$1:$LI$1),FALSE)</f>
        <v>0.1783747151</v>
      </c>
      <c r="R1257" s="361">
        <f>+VLOOKUP($E1257,Emissions!$1:$1048576,MATCH(DATE(R$2,1,1),Emissions!$A$1:$LI$1),FALSE)</f>
        <v>0.18345792890000001</v>
      </c>
      <c r="S1257" s="361">
        <f>+VLOOKUP($E1257,Emissions!$1:$1048576,MATCH(DATE(S$2,1,1),Emissions!$A$1:$LI$1),FALSE)</f>
        <v>0.18852282100000001</v>
      </c>
      <c r="T1257" s="361">
        <f>+VLOOKUP($E1257,Emissions!$1:$1048576,MATCH(DATE(T$2,1,1),Emissions!$A$1:$LI$1),FALSE)</f>
        <v>0.193599153</v>
      </c>
      <c r="U1257" s="361">
        <f>+VLOOKUP($E1257,Emissions!$1:$1048576,MATCH(DATE(U$2,1,1),Emissions!$A$1:$LI$1),FALSE)</f>
        <v>0.1987289592</v>
      </c>
      <c r="V1257" s="361">
        <f>+VLOOKUP($E1257,Emissions!$1:$1048576,MATCH(DATE(V$2,1,1),Emissions!$A$1:$LI$1),FALSE)</f>
        <v>0.2039722045</v>
      </c>
      <c r="W1257" s="361">
        <f>+VLOOKUP($E1257,Emissions!$1:$1048576,MATCH(DATE(W$2,1,1),Emissions!$A$1:$LI$1),FALSE)</f>
        <v>0.20938839640000001</v>
      </c>
      <c r="X1257" s="361">
        <f>+VLOOKUP($E1257,Emissions!$1:$1048576,MATCH(DATE(X$2,1,1),Emissions!$A$1:$LI$1),FALSE)</f>
        <v>0.21503482839999999</v>
      </c>
      <c r="Y1257" s="361">
        <f>+VLOOKUP($E1257,Emissions!$1:$1048576,MATCH(DATE(Y$2,1,1),Emissions!$A$1:$LI$1),FALSE)</f>
        <v>0.2209598485</v>
      </c>
      <c r="Z1257" s="361">
        <f>+VLOOKUP($E1257,Emissions!$1:$1048576,MATCH(DATE(Z$2,1,1),Emissions!$A$1:$LI$1),FALSE)</f>
        <v>0.2271890258</v>
      </c>
      <c r="AA1257" s="361">
        <f>+VLOOKUP($E1257,Emissions!$1:$1048576,MATCH(DATE(AA$2,1,1),Emissions!$A$1:$LI$1),FALSE)</f>
        <v>0.2337763564</v>
      </c>
      <c r="AB1257" s="361">
        <f>+VLOOKUP($E1257,Emissions!$1:$1048576,MATCH(DATE(AB$2,1,1),Emissions!$A$1:$LI$1),FALSE)</f>
        <v>0.24076991610000001</v>
      </c>
      <c r="AC1257" s="361">
        <f>+VLOOKUP($E1257,Emissions!$1:$1048576,MATCH(DATE(AC$2,1,1),Emissions!$A$1:$LI$1),FALSE)</f>
        <v>0.2482152275</v>
      </c>
      <c r="AD1257" s="361">
        <f>+VLOOKUP($E1257,Emissions!$1:$1048576,MATCH(DATE(AD$2,1,1),Emissions!$A$1:$LI$1),FALSE)</f>
        <v>0.25614781730000002</v>
      </c>
      <c r="AE1257" s="361">
        <f>+VLOOKUP($E1257,Emissions!$1:$1048576,MATCH(DATE(AE$2,1,1),Emissions!$A$1:$LI$1),FALSE)</f>
        <v>0.26455052109999999</v>
      </c>
      <c r="AF1257" s="361">
        <f>+VLOOKUP($E1257,Emissions!$1:$1048576,MATCH(DATE(AF$2,1,1),Emissions!$A$1:$LI$1),FALSE)</f>
        <v>0.27299033569999998</v>
      </c>
      <c r="AG1257" s="361">
        <f>+VLOOKUP($E1257,Emissions!$1:$1048576,MATCH(DATE(AG$2,1,1),Emissions!$A$1:$LI$1),FALSE)</f>
        <v>0.28148895429999998</v>
      </c>
      <c r="AH1257" s="361">
        <f>+VLOOKUP($E1257,Emissions!$1:$1048576,MATCH(DATE(AH$2,1,1),Emissions!$A$1:$LI$1),FALSE)</f>
        <v>0.29015113370000001</v>
      </c>
      <c r="AI1257" s="361">
        <f>+VLOOKUP($E1257,Emissions!$1:$1048576,MATCH(DATE(AI$2,1,1),Emissions!$A$1:$LI$1),FALSE)</f>
        <v>0.29905140530000002</v>
      </c>
      <c r="AJ1257" s="361">
        <f>+VLOOKUP($E1257,Emissions!$1:$1048576,MATCH(DATE(AJ$2,1,1),Emissions!$A$1:$LI$1),FALSE)</f>
        <v>0.30821740520000002</v>
      </c>
      <c r="AK1257" s="361">
        <f>+VLOOKUP($E1257,Emissions!$1:$1048576,MATCH(DATE(AK$2,1,1),Emissions!$A$1:$LI$1),FALSE)</f>
        <v>0.31764678670000002</v>
      </c>
      <c r="AL1257" s="361">
        <f>+VLOOKUP($E1257,Emissions!$1:$1048576,MATCH(DATE(AL$2,1,1),Emissions!$A$1:$LI$1),FALSE)</f>
        <v>0.32732205250000002</v>
      </c>
      <c r="AM1257" s="361">
        <f>+VLOOKUP($E1257,Emissions!$1:$1048576,MATCH(DATE(AM$2,1,1),Emissions!$A$1:$LI$1),FALSE)</f>
        <v>0.33721593630000002</v>
      </c>
      <c r="AN1257" s="361">
        <f>+VLOOKUP($E1257,Emissions!$1:$1048576,MATCH(DATE(AN$2,1,1),Emissions!$A$1:$LI$1),FALSE)</f>
        <v>0.34729327879999999</v>
      </c>
      <c r="AO1257" s="361">
        <f>+VLOOKUP($E1257,Emissions!$1:$1048576,MATCH(DATE(AO$2,1,1),Emissions!$A$1:$LI$1),FALSE)</f>
        <v>0.35751131990000001</v>
      </c>
    </row>
    <row r="1258" spans="1:41" ht="15" customHeight="1" x14ac:dyDescent="0.35">
      <c r="A1258" s="411"/>
      <c r="B1258" s="170"/>
      <c r="C1258" s="138" t="s">
        <v>736</v>
      </c>
      <c r="D1258" s="114"/>
      <c r="E1258" s="50" t="s">
        <v>3683</v>
      </c>
      <c r="F1258" s="361">
        <f>+VLOOKUP($E1258,Emissions!$1:$1048576,MATCH(DATE(F$2,1,1),Emissions!$A$1:$LI$1),FALSE)</f>
        <v>2.3357637900000001E-3</v>
      </c>
      <c r="G1258" s="361">
        <f>+VLOOKUP($E1258,Emissions!$1:$1048576,MATCH(DATE(G$2,1,1),Emissions!$A$1:$LI$1),FALSE)</f>
        <v>2.3746783E-3</v>
      </c>
      <c r="H1258" s="361">
        <f>+VLOOKUP($E1258,Emissions!$1:$1048576,MATCH(DATE(H$2,1,1),Emissions!$A$1:$LI$1),FALSE)</f>
        <v>2.4183621400000002E-3</v>
      </c>
      <c r="I1258" s="361">
        <f>+VLOOKUP($E1258,Emissions!$1:$1048576,MATCH(DATE(I$2,1,1),Emissions!$A$1:$LI$1),FALSE)</f>
        <v>2.4647300299999999E-3</v>
      </c>
      <c r="J1258" s="361">
        <f>+VLOOKUP($E1258,Emissions!$1:$1048576,MATCH(DATE(J$2,1,1),Emissions!$A$1:$LI$1),FALSE)</f>
        <v>2.5158266200000002E-3</v>
      </c>
      <c r="K1258" s="361">
        <f>+VLOOKUP($E1258,Emissions!$1:$1048576,MATCH(DATE(K$2,1,1),Emissions!$A$1:$LI$1),FALSE)</f>
        <v>2.5712633700000001E-3</v>
      </c>
      <c r="L1258" s="361">
        <f>+VLOOKUP($E1258,Emissions!$1:$1048576,MATCH(DATE(L$2,1,1),Emissions!$A$1:$LI$1),FALSE)</f>
        <v>2.63021554E-3</v>
      </c>
      <c r="M1258" s="361">
        <f>+VLOOKUP($E1258,Emissions!$1:$1048576,MATCH(DATE(M$2,1,1),Emissions!$A$1:$LI$1),FALSE)</f>
        <v>2.6923169900000001E-3</v>
      </c>
      <c r="N1258" s="361">
        <f>+VLOOKUP($E1258,Emissions!$1:$1048576,MATCH(DATE(N$2,1,1),Emissions!$A$1:$LI$1),FALSE)</f>
        <v>2.75701561E-3</v>
      </c>
      <c r="O1258" s="361">
        <f>+VLOOKUP($E1258,Emissions!$1:$1048576,MATCH(DATE(O$2,1,1),Emissions!$A$1:$LI$1),FALSE)</f>
        <v>2.8239274900000002E-3</v>
      </c>
      <c r="P1258" s="361">
        <f>+VLOOKUP($E1258,Emissions!$1:$1048576,MATCH(DATE(P$2,1,1),Emissions!$A$1:$LI$1),FALSE)</f>
        <v>2.8902800500000001E-3</v>
      </c>
      <c r="Q1258" s="361">
        <f>+VLOOKUP($E1258,Emissions!$1:$1048576,MATCH(DATE(Q$2,1,1),Emissions!$A$1:$LI$1),FALSE)</f>
        <v>2.9474392599999999E-3</v>
      </c>
      <c r="R1258" s="361">
        <f>+VLOOKUP($E1258,Emissions!$1:$1048576,MATCH(DATE(R$2,1,1),Emissions!$A$1:$LI$1),FALSE)</f>
        <v>2.99701575E-3</v>
      </c>
      <c r="S1258" s="361">
        <f>+VLOOKUP($E1258,Emissions!$1:$1048576,MATCH(DATE(S$2,1,1),Emissions!$A$1:$LI$1),FALSE)</f>
        <v>3.0412303700000001E-3</v>
      </c>
      <c r="T1258" s="361">
        <f>+VLOOKUP($E1258,Emissions!$1:$1048576,MATCH(DATE(T$2,1,1),Emissions!$A$1:$LI$1),FALSE)</f>
        <v>3.08263876E-3</v>
      </c>
      <c r="U1258" s="361">
        <f>+VLOOKUP($E1258,Emissions!$1:$1048576,MATCH(DATE(U$2,1,1),Emissions!$A$1:$LI$1),FALSE)</f>
        <v>3.12355351E-3</v>
      </c>
      <c r="V1258" s="361">
        <f>+VLOOKUP($E1258,Emissions!$1:$1048576,MATCH(DATE(V$2,1,1),Emissions!$A$1:$LI$1),FALSE)</f>
        <v>3.1659833700000001E-3</v>
      </c>
      <c r="W1258" s="361">
        <f>+VLOOKUP($E1258,Emissions!$1:$1048576,MATCH(DATE(W$2,1,1),Emissions!$A$1:$LI$1),FALSE)</f>
        <v>3.2117205000000001E-3</v>
      </c>
      <c r="X1258" s="361">
        <f>+VLOOKUP($E1258,Emissions!$1:$1048576,MATCH(DATE(X$2,1,1),Emissions!$A$1:$LI$1),FALSE)</f>
        <v>3.2621978500000002E-3</v>
      </c>
      <c r="Y1258" s="361">
        <f>+VLOOKUP($E1258,Emissions!$1:$1048576,MATCH(DATE(Y$2,1,1),Emissions!$A$1:$LI$1),FALSE)</f>
        <v>3.3183131200000002E-3</v>
      </c>
      <c r="Z1258" s="361">
        <f>+VLOOKUP($E1258,Emissions!$1:$1048576,MATCH(DATE(Z$2,1,1),Emissions!$A$1:$LI$1),FALSE)</f>
        <v>3.3805697899999998E-3</v>
      </c>
      <c r="AA1258" s="361">
        <f>+VLOOKUP($E1258,Emissions!$1:$1048576,MATCH(DATE(AA$2,1,1),Emissions!$A$1:$LI$1),FALSE)</f>
        <v>3.4498406400000001E-3</v>
      </c>
      <c r="AB1258" s="361">
        <f>+VLOOKUP($E1258,Emissions!$1:$1048576,MATCH(DATE(AB$2,1,1),Emissions!$A$1:$LI$1),FALSE)</f>
        <v>3.5268703200000001E-3</v>
      </c>
      <c r="AC1258" s="361">
        <f>+VLOOKUP($E1258,Emissions!$1:$1048576,MATCH(DATE(AC$2,1,1),Emissions!$A$1:$LI$1),FALSE)</f>
        <v>3.6120396999999999E-3</v>
      </c>
      <c r="AD1258" s="361">
        <f>+VLOOKUP($E1258,Emissions!$1:$1048576,MATCH(DATE(AD$2,1,1),Emissions!$A$1:$LI$1),FALSE)</f>
        <v>3.7052723399999998E-3</v>
      </c>
      <c r="AE1258" s="361">
        <f>+VLOOKUP($E1258,Emissions!$1:$1048576,MATCH(DATE(AE$2,1,1),Emissions!$A$1:$LI$1),FALSE)</f>
        <v>3.80567079E-3</v>
      </c>
      <c r="AF1258" s="361">
        <f>+VLOOKUP($E1258,Emissions!$1:$1048576,MATCH(DATE(AF$2,1,1),Emissions!$A$1:$LI$1),FALSE)</f>
        <v>3.91087811E-3</v>
      </c>
      <c r="AG1258" s="361">
        <f>+VLOOKUP($E1258,Emissions!$1:$1048576,MATCH(DATE(AG$2,1,1),Emissions!$A$1:$LI$1),FALSE)</f>
        <v>4.0219374099999998E-3</v>
      </c>
      <c r="AH1258" s="361">
        <f>+VLOOKUP($E1258,Emissions!$1:$1048576,MATCH(DATE(AH$2,1,1),Emissions!$A$1:$LI$1),FALSE)</f>
        <v>4.1394944099999997E-3</v>
      </c>
      <c r="AI1258" s="361">
        <f>+VLOOKUP($E1258,Emissions!$1:$1048576,MATCH(DATE(AI$2,1,1),Emissions!$A$1:$LI$1),FALSE)</f>
        <v>4.2626878199999996E-3</v>
      </c>
      <c r="AJ1258" s="361">
        <f>+VLOOKUP($E1258,Emissions!$1:$1048576,MATCH(DATE(AJ$2,1,1),Emissions!$A$1:$LI$1),FALSE)</f>
        <v>4.3899450699999999E-3</v>
      </c>
      <c r="AK1258" s="361">
        <f>+VLOOKUP($E1258,Emissions!$1:$1048576,MATCH(DATE(AK$2,1,1),Emissions!$A$1:$LI$1),FALSE)</f>
        <v>4.5198416300000002E-3</v>
      </c>
      <c r="AL1258" s="361">
        <f>+VLOOKUP($E1258,Emissions!$1:$1048576,MATCH(DATE(AL$2,1,1),Emissions!$A$1:$LI$1),FALSE)</f>
        <v>4.6512762799999999E-3</v>
      </c>
      <c r="AM1258" s="361">
        <f>+VLOOKUP($E1258,Emissions!$1:$1048576,MATCH(DATE(AM$2,1,1),Emissions!$A$1:$LI$1),FALSE)</f>
        <v>4.7832943999999997E-3</v>
      </c>
      <c r="AN1258" s="361">
        <f>+VLOOKUP($E1258,Emissions!$1:$1048576,MATCH(DATE(AN$2,1,1),Emissions!$A$1:$LI$1),FALSE)</f>
        <v>4.9150119000000003E-3</v>
      </c>
      <c r="AO1258" s="361">
        <f>+VLOOKUP($E1258,Emissions!$1:$1048576,MATCH(DATE(AO$2,1,1),Emissions!$A$1:$LI$1),FALSE)</f>
        <v>5.0455825300000003E-3</v>
      </c>
    </row>
    <row r="1259" spans="1:41" s="92" customFormat="1" ht="15" customHeight="1" x14ac:dyDescent="0.35">
      <c r="A1259" s="411"/>
      <c r="B1259" s="170"/>
      <c r="C1259" s="137" t="s">
        <v>3334</v>
      </c>
      <c r="D1259" s="147"/>
      <c r="E1259" s="136" t="s">
        <v>3684</v>
      </c>
      <c r="F1259" s="327">
        <f>+VLOOKUP($E1259,Emissions!$1:$1048576,MATCH(DATE(F$2,1,1),Emissions!$A$1:$LI$1),FALSE)</f>
        <v>1.3342677730000001</v>
      </c>
      <c r="G1259" s="327">
        <f>+VLOOKUP($E1259,Emissions!$1:$1048576,MATCH(DATE(G$2,1,1),Emissions!$A$1:$LI$1),FALSE)</f>
        <v>1.3660849779999999</v>
      </c>
      <c r="H1259" s="327">
        <f>+VLOOKUP($E1259,Emissions!$1:$1048576,MATCH(DATE(H$2,1,1),Emissions!$A$1:$LI$1),FALSE)</f>
        <v>1.399245326</v>
      </c>
      <c r="I1259" s="327">
        <f>+VLOOKUP($E1259,Emissions!$1:$1048576,MATCH(DATE(I$2,1,1),Emissions!$A$1:$LI$1),FALSE)</f>
        <v>1.433437337</v>
      </c>
      <c r="J1259" s="327">
        <f>+VLOOKUP($E1259,Emissions!$1:$1048576,MATCH(DATE(J$2,1,1),Emissions!$A$1:$LI$1),FALSE)</f>
        <v>1.469146117</v>
      </c>
      <c r="K1259" s="327">
        <f>+VLOOKUP($E1259,Emissions!$1:$1048576,MATCH(DATE(K$2,1,1),Emissions!$A$1:$LI$1),FALSE)</f>
        <v>1.5065017140000001</v>
      </c>
      <c r="L1259" s="327">
        <f>+VLOOKUP($E1259,Emissions!$1:$1048576,MATCH(DATE(L$2,1,1),Emissions!$A$1:$LI$1),FALSE)</f>
        <v>1.5454055390000001</v>
      </c>
      <c r="M1259" s="327">
        <f>+VLOOKUP($E1259,Emissions!$1:$1048576,MATCH(DATE(M$2,1,1),Emissions!$A$1:$LI$1),FALSE)</f>
        <v>1.5856764640000001</v>
      </c>
      <c r="N1259" s="327">
        <f>+VLOOKUP($E1259,Emissions!$1:$1048576,MATCH(DATE(N$2,1,1),Emissions!$A$1:$LI$1),FALSE)</f>
        <v>1.627175697</v>
      </c>
      <c r="O1259" s="327">
        <f>+VLOOKUP($E1259,Emissions!$1:$1048576,MATCH(DATE(O$2,1,1),Emissions!$A$1:$LI$1),FALSE)</f>
        <v>1.66981476</v>
      </c>
      <c r="P1259" s="327">
        <f>+VLOOKUP($E1259,Emissions!$1:$1048576,MATCH(DATE(P$2,1,1),Emissions!$A$1:$LI$1),FALSE)</f>
        <v>1.7114318049999999</v>
      </c>
      <c r="Q1259" s="327">
        <f>+VLOOKUP($E1259,Emissions!$1:$1048576,MATCH(DATE(Q$2,1,1),Emissions!$A$1:$LI$1),FALSE)</f>
        <v>1.7451589300000001</v>
      </c>
      <c r="R1259" s="327">
        <f>+VLOOKUP($E1259,Emissions!$1:$1048576,MATCH(DATE(R$2,1,1),Emissions!$A$1:$LI$1),FALSE)</f>
        <v>1.7738438329999999</v>
      </c>
      <c r="S1259" s="327">
        <f>+VLOOKUP($E1259,Emissions!$1:$1048576,MATCH(DATE(S$2,1,1),Emissions!$A$1:$LI$1),FALSE)</f>
        <v>1.799184071</v>
      </c>
      <c r="T1259" s="327">
        <f>+VLOOKUP($E1259,Emissions!$1:$1048576,MATCH(DATE(T$2,1,1),Emissions!$A$1:$LI$1),FALSE)</f>
        <v>1.8229246530000001</v>
      </c>
      <c r="U1259" s="327">
        <f>+VLOOKUP($E1259,Emissions!$1:$1048576,MATCH(DATE(U$2,1,1),Emissions!$A$1:$LI$1),FALSE)</f>
        <v>1.846516812</v>
      </c>
      <c r="V1259" s="327">
        <f>+VLOOKUP($E1259,Emissions!$1:$1048576,MATCH(DATE(V$2,1,1),Emissions!$A$1:$LI$1),FALSE)</f>
        <v>1.8711667910000001</v>
      </c>
      <c r="W1259" s="327">
        <f>+VLOOKUP($E1259,Emissions!$1:$1048576,MATCH(DATE(W$2,1,1),Emissions!$A$1:$LI$1),FALSE)</f>
        <v>1.8979343870000001</v>
      </c>
      <c r="X1259" s="327">
        <f>+VLOOKUP($E1259,Emissions!$1:$1048576,MATCH(DATE(X$2,1,1),Emissions!$A$1:$LI$1),FALSE)</f>
        <v>1.9276204189999999</v>
      </c>
      <c r="Y1259" s="327">
        <f>+VLOOKUP($E1259,Emissions!$1:$1048576,MATCH(DATE(Y$2,1,1),Emissions!$A$1:$LI$1),FALSE)</f>
        <v>1.960646702</v>
      </c>
      <c r="Z1259" s="327">
        <f>+VLOOKUP($E1259,Emissions!$1:$1048576,MATCH(DATE(Z$2,1,1),Emissions!$A$1:$LI$1),FALSE)</f>
        <v>1.9972874860000001</v>
      </c>
      <c r="AA1259" s="327">
        <f>+VLOOKUP($E1259,Emissions!$1:$1048576,MATCH(DATE(AA$2,1,1),Emissions!$A$1:$LI$1),FALSE)</f>
        <v>2.0380028380000001</v>
      </c>
      <c r="AB1259" s="327">
        <f>+VLOOKUP($E1259,Emissions!$1:$1048576,MATCH(DATE(AB$2,1,1),Emissions!$A$1:$LI$1),FALSE)</f>
        <v>2.0832365359999998</v>
      </c>
      <c r="AC1259" s="327">
        <f>+VLOOKUP($E1259,Emissions!$1:$1048576,MATCH(DATE(AC$2,1,1),Emissions!$A$1:$LI$1),FALSE)</f>
        <v>2.1331683360000002</v>
      </c>
      <c r="AD1259" s="327">
        <f>+VLOOKUP($E1259,Emissions!$1:$1048576,MATCH(DATE(AD$2,1,1),Emissions!$A$1:$LI$1),FALSE)</f>
        <v>2.187638481</v>
      </c>
      <c r="AE1259" s="327">
        <f>+VLOOKUP($E1259,Emissions!$1:$1048576,MATCH(DATE(AE$2,1,1),Emissions!$A$1:$LI$1),FALSE)</f>
        <v>2.246163337</v>
      </c>
      <c r="AF1259" s="327">
        <f>+VLOOKUP($E1259,Emissions!$1:$1048576,MATCH(DATE(AF$2,1,1),Emissions!$A$1:$LI$1),FALSE)</f>
        <v>2.3085225390000002</v>
      </c>
      <c r="AG1259" s="327">
        <f>+VLOOKUP($E1259,Emissions!$1:$1048576,MATCH(DATE(AG$2,1,1),Emissions!$A$1:$LI$1),FALSE)</f>
        <v>2.3751995959999999</v>
      </c>
      <c r="AH1259" s="327">
        <f>+VLOOKUP($E1259,Emissions!$1:$1048576,MATCH(DATE(AH$2,1,1),Emissions!$A$1:$LI$1),FALSE)</f>
        <v>2.4462860900000001</v>
      </c>
      <c r="AI1259" s="327">
        <f>+VLOOKUP($E1259,Emissions!$1:$1048576,MATCH(DATE(AI$2,1,1),Emissions!$A$1:$LI$1),FALSE)</f>
        <v>2.5209448270000001</v>
      </c>
      <c r="AJ1259" s="327">
        <f>+VLOOKUP($E1259,Emissions!$1:$1048576,MATCH(DATE(AJ$2,1,1),Emissions!$A$1:$LI$1),FALSE)</f>
        <v>2.5980279450000001</v>
      </c>
      <c r="AK1259" s="327">
        <f>+VLOOKUP($E1259,Emissions!$1:$1048576,MATCH(DATE(AK$2,1,1),Emissions!$A$1:$LI$1),FALSE)</f>
        <v>2.6766498319999998</v>
      </c>
      <c r="AL1259" s="327">
        <f>+VLOOKUP($E1259,Emissions!$1:$1048576,MATCH(DATE(AL$2,1,1),Emissions!$A$1:$LI$1),FALSE)</f>
        <v>2.756205553</v>
      </c>
      <c r="AM1259" s="327">
        <f>+VLOOKUP($E1259,Emissions!$1:$1048576,MATCH(DATE(AM$2,1,1),Emissions!$A$1:$LI$1),FALSE)</f>
        <v>2.8361803060000002</v>
      </c>
      <c r="AN1259" s="327">
        <f>+VLOOKUP($E1259,Emissions!$1:$1048576,MATCH(DATE(AN$2,1,1),Emissions!$A$1:$LI$1),FALSE)</f>
        <v>2.9160889430000001</v>
      </c>
      <c r="AO1259" s="327">
        <f>+VLOOKUP($E1259,Emissions!$1:$1048576,MATCH(DATE(AO$2,1,1),Emissions!$A$1:$LI$1),FALSE)</f>
        <v>2.9954508089999998</v>
      </c>
    </row>
    <row r="1260" spans="1:41" ht="15" customHeight="1" x14ac:dyDescent="0.35">
      <c r="A1260" s="411"/>
      <c r="B1260" s="170"/>
      <c r="C1260" s="138" t="s">
        <v>602</v>
      </c>
      <c r="D1260" s="114"/>
      <c r="E1260" s="50" t="s">
        <v>3685</v>
      </c>
      <c r="F1260" s="361">
        <f>+VLOOKUP($E1260,Emissions!$1:$1048576,MATCH(DATE(F$2,1,1),Emissions!$A$1:$LI$1),FALSE)</f>
        <v>6.4314006300000004E-2</v>
      </c>
      <c r="G1260" s="361">
        <f>+VLOOKUP($E1260,Emissions!$1:$1048576,MATCH(DATE(G$2,1,1),Emissions!$A$1:$LI$1),FALSE)</f>
        <v>6.5392411600000006E-2</v>
      </c>
      <c r="H1260" s="361">
        <f>+VLOOKUP($E1260,Emissions!$1:$1048576,MATCH(DATE(H$2,1,1),Emissions!$A$1:$LI$1),FALSE)</f>
        <v>6.6574479199999995E-2</v>
      </c>
      <c r="I1260" s="361">
        <f>+VLOOKUP($E1260,Emissions!$1:$1048576,MATCH(DATE(I$2,1,1),Emissions!$A$1:$LI$1),FALSE)</f>
        <v>6.7844984799999994E-2</v>
      </c>
      <c r="J1260" s="361">
        <f>+VLOOKUP($E1260,Emissions!$1:$1048576,MATCH(DATE(J$2,1,1),Emissions!$A$1:$LI$1),FALSE)</f>
        <v>6.9201368799999996E-2</v>
      </c>
      <c r="K1260" s="361">
        <f>+VLOOKUP($E1260,Emissions!$1:$1048576,MATCH(DATE(K$2,1,1),Emissions!$A$1:$LI$1),FALSE)</f>
        <v>7.0636724400000003E-2</v>
      </c>
      <c r="L1260" s="361">
        <f>+VLOOKUP($E1260,Emissions!$1:$1048576,MATCH(DATE(L$2,1,1),Emissions!$A$1:$LI$1),FALSE)</f>
        <v>7.21414004E-2</v>
      </c>
      <c r="M1260" s="361">
        <f>+VLOOKUP($E1260,Emissions!$1:$1048576,MATCH(DATE(M$2,1,1),Emissions!$A$1:$LI$1),FALSE)</f>
        <v>7.37024015E-2</v>
      </c>
      <c r="N1260" s="361">
        <f>+VLOOKUP($E1260,Emissions!$1:$1048576,MATCH(DATE(N$2,1,1),Emissions!$A$1:$LI$1),FALSE)</f>
        <v>7.5310697300000007E-2</v>
      </c>
      <c r="O1260" s="361">
        <f>+VLOOKUP($E1260,Emissions!$1:$1048576,MATCH(DATE(O$2,1,1),Emissions!$A$1:$LI$1),FALSE)</f>
        <v>7.6960245699999999E-2</v>
      </c>
      <c r="P1260" s="361">
        <f>+VLOOKUP($E1260,Emissions!$1:$1048576,MATCH(DATE(P$2,1,1),Emissions!$A$1:$LI$1),FALSE)</f>
        <v>7.8596622500000005E-2</v>
      </c>
      <c r="Q1260" s="361">
        <f>+VLOOKUP($E1260,Emissions!$1:$1048576,MATCH(DATE(Q$2,1,1),Emissions!$A$1:$LI$1),FALSE)</f>
        <v>8.0012095000000005E-2</v>
      </c>
      <c r="R1260" s="361">
        <f>+VLOOKUP($E1260,Emissions!$1:$1048576,MATCH(DATE(R$2,1,1),Emissions!$A$1:$LI$1),FALSE)</f>
        <v>8.1254868100000002E-2</v>
      </c>
      <c r="S1260" s="361">
        <f>+VLOOKUP($E1260,Emissions!$1:$1048576,MATCH(DATE(S$2,1,1),Emissions!$A$1:$LI$1),FALSE)</f>
        <v>8.2364556500000005E-2</v>
      </c>
      <c r="T1260" s="361">
        <f>+VLOOKUP($E1260,Emissions!$1:$1048576,MATCH(DATE(T$2,1,1),Emissions!$A$1:$LI$1),FALSE)</f>
        <v>8.3389127499999993E-2</v>
      </c>
      <c r="U1260" s="361">
        <f>+VLOOKUP($E1260,Emissions!$1:$1048576,MATCH(DATE(U$2,1,1),Emissions!$A$1:$LI$1),FALSE)</f>
        <v>8.4374849200000004E-2</v>
      </c>
      <c r="V1260" s="361">
        <f>+VLOOKUP($E1260,Emissions!$1:$1048576,MATCH(DATE(V$2,1,1),Emissions!$A$1:$LI$1),FALSE)</f>
        <v>8.5365776500000004E-2</v>
      </c>
      <c r="W1260" s="361">
        <f>+VLOOKUP($E1260,Emissions!$1:$1048576,MATCH(DATE(W$2,1,1),Emissions!$A$1:$LI$1),FALSE)</f>
        <v>8.64030306E-2</v>
      </c>
      <c r="X1260" s="361">
        <f>+VLOOKUP($E1260,Emissions!$1:$1048576,MATCH(DATE(X$2,1,1),Emissions!$A$1:$LI$1),FALSE)</f>
        <v>8.75210654E-2</v>
      </c>
      <c r="Y1260" s="361">
        <f>+VLOOKUP($E1260,Emissions!$1:$1048576,MATCH(DATE(Y$2,1,1),Emissions!$A$1:$LI$1),FALSE)</f>
        <v>8.8743096800000004E-2</v>
      </c>
      <c r="Z1260" s="361">
        <f>+VLOOKUP($E1260,Emissions!$1:$1048576,MATCH(DATE(Z$2,1,1),Emissions!$A$1:$LI$1),FALSE)</f>
        <v>9.0081150499999998E-2</v>
      </c>
      <c r="AA1260" s="361">
        <f>+VLOOKUP($E1260,Emissions!$1:$1048576,MATCH(DATE(AA$2,1,1),Emissions!$A$1:$LI$1),FALSE)</f>
        <v>9.1562026000000005E-2</v>
      </c>
      <c r="AB1260" s="361">
        <f>+VLOOKUP($E1260,Emissions!$1:$1048576,MATCH(DATE(AB$2,1,1),Emissions!$A$1:$LI$1),FALSE)</f>
        <v>9.3203643000000003E-2</v>
      </c>
      <c r="AC1260" s="361">
        <f>+VLOOKUP($E1260,Emissions!$1:$1048576,MATCH(DATE(AC$2,1,1),Emissions!$A$1:$LI$1),FALSE)</f>
        <v>9.5016353999999997E-2</v>
      </c>
      <c r="AD1260" s="361">
        <f>+VLOOKUP($E1260,Emissions!$1:$1048576,MATCH(DATE(AD$2,1,1),Emissions!$A$1:$LI$1),FALSE)</f>
        <v>9.7000042800000005E-2</v>
      </c>
      <c r="AE1260" s="361">
        <f>+VLOOKUP($E1260,Emissions!$1:$1048576,MATCH(DATE(AE$2,1,1),Emissions!$A$1:$LI$1),FALSE)</f>
        <v>9.9129991400000006E-2</v>
      </c>
      <c r="AF1260" s="361">
        <f>+VLOOKUP($E1260,Emissions!$1:$1048576,MATCH(DATE(AF$2,1,1),Emissions!$A$1:$LI$1),FALSE)</f>
        <v>0.1013849681</v>
      </c>
      <c r="AG1260" s="361">
        <f>+VLOOKUP($E1260,Emissions!$1:$1048576,MATCH(DATE(AG$2,1,1),Emissions!$A$1:$LI$1),FALSE)</f>
        <v>0.10378530010000001</v>
      </c>
      <c r="AH1260" s="361">
        <f>+VLOOKUP($E1260,Emissions!$1:$1048576,MATCH(DATE(AH$2,1,1),Emissions!$A$1:$LI$1),FALSE)</f>
        <v>0.1063407192</v>
      </c>
      <c r="AI1260" s="361">
        <f>+VLOOKUP($E1260,Emissions!$1:$1048576,MATCH(DATE(AI$2,1,1),Emissions!$A$1:$LI$1),FALSE)</f>
        <v>0.1090322631</v>
      </c>
      <c r="AJ1260" s="361">
        <f>+VLOOKUP($E1260,Emissions!$1:$1048576,MATCH(DATE(AJ$2,1,1),Emissions!$A$1:$LI$1),FALSE)</f>
        <v>0.1118267642</v>
      </c>
      <c r="AK1260" s="361">
        <f>+VLOOKUP($E1260,Emissions!$1:$1048576,MATCH(DATE(AK$2,1,1),Emissions!$A$1:$LI$1),FALSE)</f>
        <v>0.1146935172</v>
      </c>
      <c r="AL1260" s="361">
        <f>+VLOOKUP($E1260,Emissions!$1:$1048576,MATCH(DATE(AL$2,1,1),Emissions!$A$1:$LI$1),FALSE)</f>
        <v>0.1176074097</v>
      </c>
      <c r="AM1260" s="361">
        <f>+VLOOKUP($E1260,Emissions!$1:$1048576,MATCH(DATE(AM$2,1,1),Emissions!$A$1:$LI$1),FALSE)</f>
        <v>0.1205453792</v>
      </c>
      <c r="AN1260" s="361">
        <f>+VLOOKUP($E1260,Emissions!$1:$1048576,MATCH(DATE(AN$2,1,1),Emissions!$A$1:$LI$1),FALSE)</f>
        <v>0.1234852124</v>
      </c>
      <c r="AO1260" s="361">
        <f>+VLOOKUP($E1260,Emissions!$1:$1048576,MATCH(DATE(AO$2,1,1),Emissions!$A$1:$LI$1),FALSE)</f>
        <v>0.1264051118</v>
      </c>
    </row>
    <row r="1261" spans="1:41" ht="15" customHeight="1" x14ac:dyDescent="0.35">
      <c r="A1261" s="411"/>
      <c r="B1261" s="170"/>
      <c r="C1261" s="138" t="s">
        <v>603</v>
      </c>
      <c r="D1261" s="114"/>
      <c r="E1261" s="50" t="s">
        <v>3686</v>
      </c>
      <c r="F1261" s="361">
        <f>+VLOOKUP($E1261,Emissions!$1:$1048576,MATCH(DATE(F$2,1,1),Emissions!$A$1:$LI$1),FALSE)</f>
        <v>0.73988459480000002</v>
      </c>
      <c r="G1261" s="361">
        <f>+VLOOKUP($E1261,Emissions!$1:$1048576,MATCH(DATE(G$2,1,1),Emissions!$A$1:$LI$1),FALSE)</f>
        <v>0.75229084319999995</v>
      </c>
      <c r="H1261" s="361">
        <f>+VLOOKUP($E1261,Emissions!$1:$1048576,MATCH(DATE(H$2,1,1),Emissions!$A$1:$LI$1),FALSE)</f>
        <v>0.76588964729999998</v>
      </c>
      <c r="I1261" s="361">
        <f>+VLOOKUP($E1261,Emissions!$1:$1048576,MATCH(DATE(I$2,1,1),Emissions!$A$1:$LI$1),FALSE)</f>
        <v>0.78050586519999998</v>
      </c>
      <c r="J1261" s="361">
        <f>+VLOOKUP($E1261,Emissions!$1:$1048576,MATCH(DATE(J$2,1,1),Emissions!$A$1:$LI$1),FALSE)</f>
        <v>0.79611004919999995</v>
      </c>
      <c r="K1261" s="361">
        <f>+VLOOKUP($E1261,Emissions!$1:$1048576,MATCH(DATE(K$2,1,1),Emissions!$A$1:$LI$1),FALSE)</f>
        <v>0.81262274349999997</v>
      </c>
      <c r="L1261" s="361">
        <f>+VLOOKUP($E1261,Emissions!$1:$1048576,MATCH(DATE(L$2,1,1),Emissions!$A$1:$LI$1),FALSE)</f>
        <v>0.82993291719999995</v>
      </c>
      <c r="M1261" s="361">
        <f>+VLOOKUP($E1261,Emissions!$1:$1048576,MATCH(DATE(M$2,1,1),Emissions!$A$1:$LI$1),FALSE)</f>
        <v>0.84789106879999998</v>
      </c>
      <c r="N1261" s="361">
        <f>+VLOOKUP($E1261,Emissions!$1:$1048576,MATCH(DATE(N$2,1,1),Emissions!$A$1:$LI$1),FALSE)</f>
        <v>0.86639331009999998</v>
      </c>
      <c r="O1261" s="361">
        <f>+VLOOKUP($E1261,Emissions!$1:$1048576,MATCH(DATE(O$2,1,1),Emissions!$A$1:$LI$1),FALSE)</f>
        <v>0.88537013229999995</v>
      </c>
      <c r="P1261" s="361">
        <f>+VLOOKUP($E1261,Emissions!$1:$1048576,MATCH(DATE(P$2,1,1),Emissions!$A$1:$LI$1),FALSE)</f>
        <v>0.90419542460000002</v>
      </c>
      <c r="Q1261" s="361">
        <f>+VLOOKUP($E1261,Emissions!$1:$1048576,MATCH(DATE(Q$2,1,1),Emissions!$A$1:$LI$1),FALSE)</f>
        <v>0.92047937769999999</v>
      </c>
      <c r="R1261" s="361">
        <f>+VLOOKUP($E1261,Emissions!$1:$1048576,MATCH(DATE(R$2,1,1),Emissions!$A$1:$LI$1),FALSE)</f>
        <v>0.93477655429999995</v>
      </c>
      <c r="S1261" s="361">
        <f>+VLOOKUP($E1261,Emissions!$1:$1048576,MATCH(DATE(S$2,1,1),Emissions!$A$1:$LI$1),FALSE)</f>
        <v>0.94754268990000001</v>
      </c>
      <c r="T1261" s="361">
        <f>+VLOOKUP($E1261,Emissions!$1:$1048576,MATCH(DATE(T$2,1,1),Emissions!$A$1:$LI$1),FALSE)</f>
        <v>0.95932961429999997</v>
      </c>
      <c r="U1261" s="361">
        <f>+VLOOKUP($E1261,Emissions!$1:$1048576,MATCH(DATE(U$2,1,1),Emissions!$A$1:$LI$1),FALSE)</f>
        <v>0.97066960599999996</v>
      </c>
      <c r="V1261" s="361">
        <f>+VLOOKUP($E1261,Emissions!$1:$1048576,MATCH(DATE(V$2,1,1),Emissions!$A$1:$LI$1),FALSE)</f>
        <v>0.98206948429999996</v>
      </c>
      <c r="W1261" s="361">
        <f>+VLOOKUP($E1261,Emissions!$1:$1048576,MATCH(DATE(W$2,1,1),Emissions!$A$1:$LI$1),FALSE)</f>
        <v>0.99400231770000003</v>
      </c>
      <c r="X1261" s="361">
        <f>+VLOOKUP($E1261,Emissions!$1:$1048576,MATCH(DATE(X$2,1,1),Emissions!$A$1:$LI$1),FALSE)</f>
        <v>1.006864473</v>
      </c>
      <c r="Y1261" s="361">
        <f>+VLOOKUP($E1261,Emissions!$1:$1048576,MATCH(DATE(Y$2,1,1),Emissions!$A$1:$LI$1),FALSE)</f>
        <v>1.0209230309999999</v>
      </c>
      <c r="Z1261" s="361">
        <f>+VLOOKUP($E1261,Emissions!$1:$1048576,MATCH(DATE(Z$2,1,1),Emissions!$A$1:$LI$1),FALSE)</f>
        <v>1.0363163390000001</v>
      </c>
      <c r="AA1261" s="361">
        <f>+VLOOKUP($E1261,Emissions!$1:$1048576,MATCH(DATE(AA$2,1,1),Emissions!$A$1:$LI$1),FALSE)</f>
        <v>1.0533527060000001</v>
      </c>
      <c r="AB1261" s="361">
        <f>+VLOOKUP($E1261,Emissions!$1:$1048576,MATCH(DATE(AB$2,1,1),Emissions!$A$1:$LI$1),FALSE)</f>
        <v>1.0722382829999999</v>
      </c>
      <c r="AC1261" s="361">
        <f>+VLOOKUP($E1261,Emissions!$1:$1048576,MATCH(DATE(AC$2,1,1),Emissions!$A$1:$LI$1),FALSE)</f>
        <v>1.0930921680000001</v>
      </c>
      <c r="AD1261" s="361">
        <f>+VLOOKUP($E1261,Emissions!$1:$1048576,MATCH(DATE(AD$2,1,1),Emissions!$A$1:$LI$1),FALSE)</f>
        <v>1.1159130269999999</v>
      </c>
      <c r="AE1261" s="361">
        <f>+VLOOKUP($E1261,Emissions!$1:$1048576,MATCH(DATE(AE$2,1,1),Emissions!$A$1:$LI$1),FALSE)</f>
        <v>1.140416493</v>
      </c>
      <c r="AF1261" s="361">
        <f>+VLOOKUP($E1261,Emissions!$1:$1048576,MATCH(DATE(AF$2,1,1),Emissions!$A$1:$LI$1),FALSE)</f>
        <v>1.166358316</v>
      </c>
      <c r="AG1261" s="361">
        <f>+VLOOKUP($E1261,Emissions!$1:$1048576,MATCH(DATE(AG$2,1,1),Emissions!$A$1:$LI$1),FALSE)</f>
        <v>1.193972343</v>
      </c>
      <c r="AH1261" s="361">
        <f>+VLOOKUP($E1261,Emissions!$1:$1048576,MATCH(DATE(AH$2,1,1),Emissions!$A$1:$LI$1),FALSE)</f>
        <v>1.22337053</v>
      </c>
      <c r="AI1261" s="361">
        <f>+VLOOKUP($E1261,Emissions!$1:$1048576,MATCH(DATE(AI$2,1,1),Emissions!$A$1:$LI$1),FALSE)</f>
        <v>1.254334732</v>
      </c>
      <c r="AJ1261" s="361">
        <f>+VLOOKUP($E1261,Emissions!$1:$1048576,MATCH(DATE(AJ$2,1,1),Emissions!$A$1:$LI$1),FALSE)</f>
        <v>1.2864833790000001</v>
      </c>
      <c r="AK1261" s="361">
        <f>+VLOOKUP($E1261,Emissions!$1:$1048576,MATCH(DATE(AK$2,1,1),Emissions!$A$1:$LI$1),FALSE)</f>
        <v>1.3194632310000001</v>
      </c>
      <c r="AL1261" s="361">
        <f>+VLOOKUP($E1261,Emissions!$1:$1048576,MATCH(DATE(AL$2,1,1),Emissions!$A$1:$LI$1),FALSE)</f>
        <v>1.352985388</v>
      </c>
      <c r="AM1261" s="361">
        <f>+VLOOKUP($E1261,Emissions!$1:$1048576,MATCH(DATE(AM$2,1,1),Emissions!$A$1:$LI$1),FALSE)</f>
        <v>1.3867845320000001</v>
      </c>
      <c r="AN1261" s="361">
        <f>+VLOOKUP($E1261,Emissions!$1:$1048576,MATCH(DATE(AN$2,1,1),Emissions!$A$1:$LI$1),FALSE)</f>
        <v>1.4206051159999999</v>
      </c>
      <c r="AO1261" s="361">
        <f>+VLOOKUP($E1261,Emissions!$1:$1048576,MATCH(DATE(AO$2,1,1),Emissions!$A$1:$LI$1),FALSE)</f>
        <v>1.454196378</v>
      </c>
    </row>
    <row r="1262" spans="1:41" ht="15" customHeight="1" x14ac:dyDescent="0.35">
      <c r="A1262" s="411"/>
      <c r="B1262" s="170"/>
      <c r="C1262" s="138" t="s">
        <v>604</v>
      </c>
      <c r="D1262" s="114"/>
      <c r="E1262" s="50" t="s">
        <v>3687</v>
      </c>
      <c r="F1262" s="361">
        <f>+VLOOKUP($E1262,Emissions!$1:$1048576,MATCH(DATE(F$2,1,1),Emissions!$A$1:$LI$1),FALSE)</f>
        <v>0.4257028008</v>
      </c>
      <c r="G1262" s="361">
        <f>+VLOOKUP($E1262,Emissions!$1:$1048576,MATCH(DATE(G$2,1,1),Emissions!$A$1:$LI$1),FALSE)</f>
        <v>0.44139915499999999</v>
      </c>
      <c r="H1262" s="361">
        <f>+VLOOKUP($E1262,Emissions!$1:$1048576,MATCH(DATE(H$2,1,1),Emissions!$A$1:$LI$1),FALSE)</f>
        <v>0.4569803952</v>
      </c>
      <c r="I1262" s="361">
        <f>+VLOOKUP($E1262,Emissions!$1:$1048576,MATCH(DATE(I$2,1,1),Emissions!$A$1:$LI$1),FALSE)</f>
        <v>0.47244239780000002</v>
      </c>
      <c r="J1262" s="361">
        <f>+VLOOKUP($E1262,Emissions!$1:$1048576,MATCH(DATE(J$2,1,1),Emissions!$A$1:$LI$1),FALSE)</f>
        <v>0.48812476129999999</v>
      </c>
      <c r="K1262" s="361">
        <f>+VLOOKUP($E1262,Emissions!$1:$1048576,MATCH(DATE(K$2,1,1),Emissions!$A$1:$LI$1),FALSE)</f>
        <v>0.50417862810000003</v>
      </c>
      <c r="L1262" s="361">
        <f>+VLOOKUP($E1262,Emissions!$1:$1048576,MATCH(DATE(L$2,1,1),Emissions!$A$1:$LI$1),FALSE)</f>
        <v>0.52065318029999996</v>
      </c>
      <c r="M1262" s="361">
        <f>+VLOOKUP($E1262,Emissions!$1:$1048576,MATCH(DATE(M$2,1,1),Emissions!$A$1:$LI$1),FALSE)</f>
        <v>0.53756148390000003</v>
      </c>
      <c r="N1262" s="361">
        <f>+VLOOKUP($E1262,Emissions!$1:$1048576,MATCH(DATE(N$2,1,1),Emissions!$A$1:$LI$1),FALSE)</f>
        <v>0.55491285209999996</v>
      </c>
      <c r="O1262" s="361">
        <f>+VLOOKUP($E1262,Emissions!$1:$1048576,MATCH(DATE(O$2,1,1),Emissions!$A$1:$LI$1),FALSE)</f>
        <v>0.57272349950000001</v>
      </c>
      <c r="P1262" s="361">
        <f>+VLOOKUP($E1262,Emissions!$1:$1048576,MATCH(DATE(P$2,1,1),Emissions!$A$1:$LI$1),FALSE)</f>
        <v>0.58968972610000003</v>
      </c>
      <c r="Q1262" s="361">
        <f>+VLOOKUP($E1262,Emissions!$1:$1048576,MATCH(DATE(Q$2,1,1),Emissions!$A$1:$LI$1),FALSE)</f>
        <v>0.60215677580000004</v>
      </c>
      <c r="R1262" s="361">
        <f>+VLOOKUP($E1262,Emissions!$1:$1048576,MATCH(DATE(R$2,1,1),Emissions!$A$1:$LI$1),FALSE)</f>
        <v>0.61218327650000004</v>
      </c>
      <c r="S1262" s="361">
        <f>+VLOOKUP($E1262,Emissions!$1:$1048576,MATCH(DATE(S$2,1,1),Emissions!$A$1:$LI$1),FALSE)</f>
        <v>0.62087040230000001</v>
      </c>
      <c r="T1262" s="361">
        <f>+VLOOKUP($E1262,Emissions!$1:$1048576,MATCH(DATE(T$2,1,1),Emissions!$A$1:$LI$1),FALSE)</f>
        <v>0.62924374969999997</v>
      </c>
      <c r="U1262" s="361">
        <f>+VLOOKUP($E1262,Emissions!$1:$1048576,MATCH(DATE(U$2,1,1),Emissions!$A$1:$LI$1),FALSE)</f>
        <v>0.63806266499999997</v>
      </c>
      <c r="V1262" s="361">
        <f>+VLOOKUP($E1262,Emissions!$1:$1048576,MATCH(DATE(V$2,1,1),Emissions!$A$1:$LI$1),FALSE)</f>
        <v>0.64787216510000001</v>
      </c>
      <c r="W1262" s="361">
        <f>+VLOOKUP($E1262,Emissions!$1:$1048576,MATCH(DATE(W$2,1,1),Emissions!$A$1:$LI$1),FALSE)</f>
        <v>0.65910856640000004</v>
      </c>
      <c r="X1262" s="361">
        <f>+VLOOKUP($E1262,Emissions!$1:$1048576,MATCH(DATE(X$2,1,1),Emissions!$A$1:$LI$1),FALSE)</f>
        <v>0.67205072460000004</v>
      </c>
      <c r="Y1262" s="361">
        <f>+VLOOKUP($E1262,Emissions!$1:$1048576,MATCH(DATE(Y$2,1,1),Emissions!$A$1:$LI$1),FALSE)</f>
        <v>0.68677005329999996</v>
      </c>
      <c r="Z1262" s="361">
        <f>+VLOOKUP($E1262,Emissions!$1:$1048576,MATCH(DATE(Z$2,1,1),Emissions!$A$1:$LI$1),FALSE)</f>
        <v>0.70335971429999999</v>
      </c>
      <c r="AA1262" s="361">
        <f>+VLOOKUP($E1262,Emissions!$1:$1048576,MATCH(DATE(AA$2,1,1),Emissions!$A$1:$LI$1),FALSE)</f>
        <v>0.72186057810000004</v>
      </c>
      <c r="AB1262" s="361">
        <f>+VLOOKUP($E1262,Emissions!$1:$1048576,MATCH(DATE(AB$2,1,1),Emissions!$A$1:$LI$1),FALSE)</f>
        <v>0.74244065429999995</v>
      </c>
      <c r="AC1262" s="361">
        <f>+VLOOKUP($E1262,Emissions!$1:$1048576,MATCH(DATE(AC$2,1,1),Emissions!$A$1:$LI$1),FALSE)</f>
        <v>0.76511820070000003</v>
      </c>
      <c r="AD1262" s="361">
        <f>+VLOOKUP($E1262,Emissions!$1:$1048576,MATCH(DATE(AD$2,1,1),Emissions!$A$1:$LI$1),FALSE)</f>
        <v>0.78973327390000003</v>
      </c>
      <c r="AE1262" s="361">
        <f>+VLOOKUP($E1262,Emissions!$1:$1048576,MATCH(DATE(AE$2,1,1),Emissions!$A$1:$LI$1),FALSE)</f>
        <v>0.81618438859999998</v>
      </c>
      <c r="AF1262" s="361">
        <f>+VLOOKUP($E1262,Emissions!$1:$1048576,MATCH(DATE(AF$2,1,1),Emissions!$A$1:$LI$1),FALSE)</f>
        <v>0.84446625819999999</v>
      </c>
      <c r="AG1262" s="361">
        <f>+VLOOKUP($E1262,Emissions!$1:$1048576,MATCH(DATE(AG$2,1,1),Emissions!$A$1:$LI$1),FALSE)</f>
        <v>0.87477340709999996</v>
      </c>
      <c r="AH1262" s="361">
        <f>+VLOOKUP($E1262,Emissions!$1:$1048576,MATCH(DATE(AH$2,1,1),Emissions!$A$1:$LI$1),FALSE)</f>
        <v>0.90706034619999998</v>
      </c>
      <c r="AI1262" s="361">
        <f>+VLOOKUP($E1262,Emissions!$1:$1048576,MATCH(DATE(AI$2,1,1),Emissions!$A$1:$LI$1),FALSE)</f>
        <v>0.94078189450000005</v>
      </c>
      <c r="AJ1262" s="361">
        <f>+VLOOKUP($E1262,Emissions!$1:$1048576,MATCH(DATE(AJ$2,1,1),Emissions!$A$1:$LI$1),FALSE)</f>
        <v>0.97529197150000002</v>
      </c>
      <c r="AK1262" s="361">
        <f>+VLOOKUP($E1262,Emissions!$1:$1048576,MATCH(DATE(AK$2,1,1),Emissions!$A$1:$LI$1),FALSE)</f>
        <v>1.0101648489999999</v>
      </c>
      <c r="AL1262" s="361">
        <f>+VLOOKUP($E1262,Emissions!$1:$1048576,MATCH(DATE(AL$2,1,1),Emissions!$A$1:$LI$1),FALSE)</f>
        <v>1.045171573</v>
      </c>
      <c r="AM1262" s="361">
        <f>+VLOOKUP($E1262,Emissions!$1:$1048576,MATCH(DATE(AM$2,1,1),Emissions!$A$1:$LI$1),FALSE)</f>
        <v>1.080146917</v>
      </c>
      <c r="AN1262" s="361">
        <f>+VLOOKUP($E1262,Emissions!$1:$1048576,MATCH(DATE(AN$2,1,1),Emissions!$A$1:$LI$1),FALSE)</f>
        <v>1.114947017</v>
      </c>
      <c r="AO1262" s="361">
        <f>+VLOOKUP($E1262,Emissions!$1:$1048576,MATCH(DATE(AO$2,1,1),Emissions!$A$1:$LI$1),FALSE)</f>
        <v>1.1494304550000001</v>
      </c>
    </row>
    <row r="1263" spans="1:41" ht="15" customHeight="1" x14ac:dyDescent="0.35">
      <c r="A1263" s="411"/>
      <c r="B1263" s="170"/>
      <c r="C1263" s="138" t="s">
        <v>605</v>
      </c>
      <c r="D1263" s="114"/>
      <c r="E1263" s="50" t="s">
        <v>3688</v>
      </c>
      <c r="F1263" s="361">
        <f>+VLOOKUP($E1263,Emissions!$1:$1048576,MATCH(DATE(F$2,1,1),Emissions!$A$1:$LI$1),FALSE)</f>
        <v>0.1043663714</v>
      </c>
      <c r="G1263" s="361">
        <f>+VLOOKUP($E1263,Emissions!$1:$1048576,MATCH(DATE(G$2,1,1),Emissions!$A$1:$LI$1),FALSE)</f>
        <v>0.1070025684</v>
      </c>
      <c r="H1263" s="361">
        <f>+VLOOKUP($E1263,Emissions!$1:$1048576,MATCH(DATE(H$2,1,1),Emissions!$A$1:$LI$1),FALSE)</f>
        <v>0.1098008045</v>
      </c>
      <c r="I1263" s="361">
        <f>+VLOOKUP($E1263,Emissions!$1:$1048576,MATCH(DATE(I$2,1,1),Emissions!$A$1:$LI$1),FALSE)</f>
        <v>0.112644089</v>
      </c>
      <c r="J1263" s="361">
        <f>+VLOOKUP($E1263,Emissions!$1:$1048576,MATCH(DATE(J$2,1,1),Emissions!$A$1:$LI$1),FALSE)</f>
        <v>0.1157099379</v>
      </c>
      <c r="K1263" s="361">
        <f>+VLOOKUP($E1263,Emissions!$1:$1048576,MATCH(DATE(K$2,1,1),Emissions!$A$1:$LI$1),FALSE)</f>
        <v>0.11906361779999999</v>
      </c>
      <c r="L1263" s="361">
        <f>+VLOOKUP($E1263,Emissions!$1:$1048576,MATCH(DATE(L$2,1,1),Emissions!$A$1:$LI$1),FALSE)</f>
        <v>0.122678041</v>
      </c>
      <c r="M1263" s="361">
        <f>+VLOOKUP($E1263,Emissions!$1:$1048576,MATCH(DATE(M$2,1,1),Emissions!$A$1:$LI$1),FALSE)</f>
        <v>0.12652150940000001</v>
      </c>
      <c r="N1263" s="361">
        <f>+VLOOKUP($E1263,Emissions!$1:$1048576,MATCH(DATE(N$2,1,1),Emissions!$A$1:$LI$1),FALSE)</f>
        <v>0.13055883760000001</v>
      </c>
      <c r="O1263" s="361">
        <f>+VLOOKUP($E1263,Emissions!$1:$1048576,MATCH(DATE(O$2,1,1),Emissions!$A$1:$LI$1),FALSE)</f>
        <v>0.134760883</v>
      </c>
      <c r="P1263" s="361">
        <f>+VLOOKUP($E1263,Emissions!$1:$1048576,MATCH(DATE(P$2,1,1),Emissions!$A$1:$LI$1),FALSE)</f>
        <v>0.13895003219999999</v>
      </c>
      <c r="Q1263" s="361">
        <f>+VLOOKUP($E1263,Emissions!$1:$1048576,MATCH(DATE(Q$2,1,1),Emissions!$A$1:$LI$1),FALSE)</f>
        <v>0.14251068119999999</v>
      </c>
      <c r="R1263" s="361">
        <f>+VLOOKUP($E1263,Emissions!$1:$1048576,MATCH(DATE(R$2,1,1),Emissions!$A$1:$LI$1),FALSE)</f>
        <v>0.14562913450000001</v>
      </c>
      <c r="S1263" s="361">
        <f>+VLOOKUP($E1263,Emissions!$1:$1048576,MATCH(DATE(S$2,1,1),Emissions!$A$1:$LI$1),FALSE)</f>
        <v>0.1484064225</v>
      </c>
      <c r="T1263" s="361">
        <f>+VLOOKUP($E1263,Emissions!$1:$1048576,MATCH(DATE(T$2,1,1),Emissions!$A$1:$LI$1),FALSE)</f>
        <v>0.15096216179999999</v>
      </c>
      <c r="U1263" s="361">
        <f>+VLOOKUP($E1263,Emissions!$1:$1048576,MATCH(DATE(U$2,1,1),Emissions!$A$1:$LI$1),FALSE)</f>
        <v>0.15340969230000001</v>
      </c>
      <c r="V1263" s="361">
        <f>+VLOOKUP($E1263,Emissions!$1:$1048576,MATCH(DATE(V$2,1,1),Emissions!$A$1:$LI$1),FALSE)</f>
        <v>0.1558593653</v>
      </c>
      <c r="W1263" s="361">
        <f>+VLOOKUP($E1263,Emissions!$1:$1048576,MATCH(DATE(W$2,1,1),Emissions!$A$1:$LI$1),FALSE)</f>
        <v>0.15842047249999999</v>
      </c>
      <c r="X1263" s="361">
        <f>+VLOOKUP($E1263,Emissions!$1:$1048576,MATCH(DATE(X$2,1,1),Emissions!$A$1:$LI$1),FALSE)</f>
        <v>0.1611841561</v>
      </c>
      <c r="Y1263" s="361">
        <f>+VLOOKUP($E1263,Emissions!$1:$1048576,MATCH(DATE(Y$2,1,1),Emissions!$A$1:$LI$1),FALSE)</f>
        <v>0.16421052089999999</v>
      </c>
      <c r="Z1263" s="361">
        <f>+VLOOKUP($E1263,Emissions!$1:$1048576,MATCH(DATE(Z$2,1,1),Emissions!$A$1:$LI$1),FALSE)</f>
        <v>0.1675302823</v>
      </c>
      <c r="AA1263" s="361">
        <f>+VLOOKUP($E1263,Emissions!$1:$1048576,MATCH(DATE(AA$2,1,1),Emissions!$A$1:$LI$1),FALSE)</f>
        <v>0.1712275274</v>
      </c>
      <c r="AB1263" s="361">
        <f>+VLOOKUP($E1263,Emissions!$1:$1048576,MATCH(DATE(AB$2,1,1),Emissions!$A$1:$LI$1),FALSE)</f>
        <v>0.17535395649999999</v>
      </c>
      <c r="AC1263" s="361">
        <f>+VLOOKUP($E1263,Emissions!$1:$1048576,MATCH(DATE(AC$2,1,1),Emissions!$A$1:$LI$1),FALSE)</f>
        <v>0.17994161259999999</v>
      </c>
      <c r="AD1263" s="361">
        <f>+VLOOKUP($E1263,Emissions!$1:$1048576,MATCH(DATE(AD$2,1,1),Emissions!$A$1:$LI$1),FALSE)</f>
        <v>0.18499213680000001</v>
      </c>
      <c r="AE1263" s="361">
        <f>+VLOOKUP($E1263,Emissions!$1:$1048576,MATCH(DATE(AE$2,1,1),Emissions!$A$1:$LI$1),FALSE)</f>
        <v>0.19043246350000001</v>
      </c>
      <c r="AF1263" s="361">
        <f>+VLOOKUP($E1263,Emissions!$1:$1048576,MATCH(DATE(AF$2,1,1),Emissions!$A$1:$LI$1),FALSE)</f>
        <v>0.1963129971</v>
      </c>
      <c r="AG1263" s="361">
        <f>+VLOOKUP($E1263,Emissions!$1:$1048576,MATCH(DATE(AG$2,1,1),Emissions!$A$1:$LI$1),FALSE)</f>
        <v>0.2026685463</v>
      </c>
      <c r="AH1263" s="361">
        <f>+VLOOKUP($E1263,Emissions!$1:$1048576,MATCH(DATE(AH$2,1,1),Emissions!$A$1:$LI$1),FALSE)</f>
        <v>0.2095144947</v>
      </c>
      <c r="AI1263" s="361">
        <f>+VLOOKUP($E1263,Emissions!$1:$1048576,MATCH(DATE(AI$2,1,1),Emissions!$A$1:$LI$1),FALSE)</f>
        <v>0.2167959378</v>
      </c>
      <c r="AJ1263" s="361">
        <f>+VLOOKUP($E1263,Emissions!$1:$1048576,MATCH(DATE(AJ$2,1,1),Emissions!$A$1:$LI$1),FALSE)</f>
        <v>0.22442582999999999</v>
      </c>
      <c r="AK1263" s="361">
        <f>+VLOOKUP($E1263,Emissions!$1:$1048576,MATCH(DATE(AK$2,1,1),Emissions!$A$1:$LI$1),FALSE)</f>
        <v>0.23232823520000001</v>
      </c>
      <c r="AL1263" s="361">
        <f>+VLOOKUP($E1263,Emissions!$1:$1048576,MATCH(DATE(AL$2,1,1),Emissions!$A$1:$LI$1),FALSE)</f>
        <v>0.24044118340000001</v>
      </c>
      <c r="AM1263" s="361">
        <f>+VLOOKUP($E1263,Emissions!$1:$1048576,MATCH(DATE(AM$2,1,1),Emissions!$A$1:$LI$1),FALSE)</f>
        <v>0.24870347740000001</v>
      </c>
      <c r="AN1263" s="361">
        <f>+VLOOKUP($E1263,Emissions!$1:$1048576,MATCH(DATE(AN$2,1,1),Emissions!$A$1:$LI$1),FALSE)</f>
        <v>0.25705159690000001</v>
      </c>
      <c r="AO1263" s="361">
        <f>+VLOOKUP($E1263,Emissions!$1:$1048576,MATCH(DATE(AO$2,1,1),Emissions!$A$1:$LI$1),FALSE)</f>
        <v>0.26541886390000002</v>
      </c>
    </row>
    <row r="1264" spans="1:41" s="92" customFormat="1" ht="15" customHeight="1" x14ac:dyDescent="0.35">
      <c r="A1264" s="411"/>
      <c r="B1264" s="170"/>
      <c r="C1264" s="137" t="s">
        <v>3335</v>
      </c>
      <c r="D1264" s="147"/>
      <c r="E1264" s="136" t="s">
        <v>3689</v>
      </c>
      <c r="F1264" s="327">
        <f>+VLOOKUP($E1264,Emissions!$1:$1048576,MATCH(DATE(F$2,1,1),Emissions!$A$1:$LI$1),FALSE)</f>
        <v>7.7470127489999996</v>
      </c>
      <c r="G1264" s="327">
        <f>+VLOOKUP($E1264,Emissions!$1:$1048576,MATCH(DATE(G$2,1,1),Emissions!$A$1:$LI$1),FALSE)</f>
        <v>7.885077742</v>
      </c>
      <c r="H1264" s="327">
        <f>+VLOOKUP($E1264,Emissions!$1:$1048576,MATCH(DATE(H$2,1,1),Emissions!$A$1:$LI$1),FALSE)</f>
        <v>8.0438209240000003</v>
      </c>
      <c r="I1264" s="327">
        <f>+VLOOKUP($E1264,Emissions!$1:$1048576,MATCH(DATE(I$2,1,1),Emissions!$A$1:$LI$1),FALSE)</f>
        <v>8.2197653909999993</v>
      </c>
      <c r="J1264" s="327">
        <f>+VLOOKUP($E1264,Emissions!$1:$1048576,MATCH(DATE(J$2,1,1),Emissions!$A$1:$LI$1),FALSE)</f>
        <v>8.4086100389999991</v>
      </c>
      <c r="K1264" s="327">
        <f>+VLOOKUP($E1264,Emissions!$1:$1048576,MATCH(DATE(K$2,1,1),Emissions!$A$1:$LI$1),FALSE)</f>
        <v>8.6086978609999996</v>
      </c>
      <c r="L1264" s="327">
        <f>+VLOOKUP($E1264,Emissions!$1:$1048576,MATCH(DATE(L$2,1,1),Emissions!$A$1:$LI$1),FALSE)</f>
        <v>8.818411652</v>
      </c>
      <c r="M1264" s="327">
        <f>+VLOOKUP($E1264,Emissions!$1:$1048576,MATCH(DATE(M$2,1,1),Emissions!$A$1:$LI$1),FALSE)</f>
        <v>9.0361240069999997</v>
      </c>
      <c r="N1264" s="327">
        <f>+VLOOKUP($E1264,Emissions!$1:$1048576,MATCH(DATE(N$2,1,1),Emissions!$A$1:$LI$1),FALSE)</f>
        <v>9.26073141</v>
      </c>
      <c r="O1264" s="327">
        <f>+VLOOKUP($E1264,Emissions!$1:$1048576,MATCH(DATE(O$2,1,1),Emissions!$A$1:$LI$1),FALSE)</f>
        <v>9.4915417219999991</v>
      </c>
      <c r="P1264" s="327">
        <f>+VLOOKUP($E1264,Emissions!$1:$1048576,MATCH(DATE(P$2,1,1),Emissions!$A$1:$LI$1),FALSE)</f>
        <v>9.7236016549999995</v>
      </c>
      <c r="Q1264" s="327">
        <f>+VLOOKUP($E1264,Emissions!$1:$1048576,MATCH(DATE(Q$2,1,1),Emissions!$A$1:$LI$1),FALSE)</f>
        <v>9.9332514629999995</v>
      </c>
      <c r="R1264" s="327">
        <f>+VLOOKUP($E1264,Emissions!$1:$1048576,MATCH(DATE(R$2,1,1),Emissions!$A$1:$LI$1),FALSE)</f>
        <v>10.1233179</v>
      </c>
      <c r="S1264" s="327">
        <f>+VLOOKUP($E1264,Emissions!$1:$1048576,MATCH(DATE(S$2,1,1),Emissions!$A$1:$LI$1),FALSE)</f>
        <v>10.29698387</v>
      </c>
      <c r="T1264" s="327">
        <f>+VLOOKUP($E1264,Emissions!$1:$1048576,MATCH(DATE(T$2,1,1),Emissions!$A$1:$LI$1),FALSE)</f>
        <v>10.45881488</v>
      </c>
      <c r="U1264" s="327">
        <f>+VLOOKUP($E1264,Emissions!$1:$1048576,MATCH(DATE(U$2,1,1),Emissions!$A$1:$LI$1),FALSE)</f>
        <v>10.6137163</v>
      </c>
      <c r="V1264" s="327">
        <f>+VLOOKUP($E1264,Emissions!$1:$1048576,MATCH(DATE(V$2,1,1),Emissions!$A$1:$LI$1),FALSE)</f>
        <v>10.76688536</v>
      </c>
      <c r="W1264" s="327">
        <f>+VLOOKUP($E1264,Emissions!$1:$1048576,MATCH(DATE(W$2,1,1),Emissions!$A$1:$LI$1),FALSE)</f>
        <v>10.92349153</v>
      </c>
      <c r="X1264" s="327">
        <f>+VLOOKUP($E1264,Emissions!$1:$1048576,MATCH(DATE(X$2,1,1),Emissions!$A$1:$LI$1),FALSE)</f>
        <v>11.08806601</v>
      </c>
      <c r="Y1264" s="327">
        <f>+VLOOKUP($E1264,Emissions!$1:$1048576,MATCH(DATE(Y$2,1,1),Emissions!$A$1:$LI$1),FALSE)</f>
        <v>11.263902720000001</v>
      </c>
      <c r="Z1264" s="327">
        <f>+VLOOKUP($E1264,Emissions!$1:$1048576,MATCH(DATE(Z$2,1,1),Emissions!$A$1:$LI$1),FALSE)</f>
        <v>11.45235755</v>
      </c>
      <c r="AA1264" s="327">
        <f>+VLOOKUP($E1264,Emissions!$1:$1048576,MATCH(DATE(AA$2,1,1),Emissions!$A$1:$LI$1),FALSE)</f>
        <v>11.65776108</v>
      </c>
      <c r="AB1264" s="327">
        <f>+VLOOKUP($E1264,Emissions!$1:$1048576,MATCH(DATE(AB$2,1,1),Emissions!$A$1:$LI$1),FALSE)</f>
        <v>11.88251187</v>
      </c>
      <c r="AC1264" s="327">
        <f>+VLOOKUP($E1264,Emissions!$1:$1048576,MATCH(DATE(AC$2,1,1),Emissions!$A$1:$LI$1),FALSE)</f>
        <v>12.12828303</v>
      </c>
      <c r="AD1264" s="327">
        <f>+VLOOKUP($E1264,Emissions!$1:$1048576,MATCH(DATE(AD$2,1,1),Emissions!$A$1:$LI$1),FALSE)</f>
        <v>12.395533220000001</v>
      </c>
      <c r="AE1264" s="327">
        <f>+VLOOKUP($E1264,Emissions!$1:$1048576,MATCH(DATE(AE$2,1,1),Emissions!$A$1:$LI$1),FALSE)</f>
        <v>12.680227049999999</v>
      </c>
      <c r="AF1264" s="327">
        <f>+VLOOKUP($E1264,Emissions!$1:$1048576,MATCH(DATE(AF$2,1,1),Emissions!$A$1:$LI$1),FALSE)</f>
        <v>12.97990712</v>
      </c>
      <c r="AG1264" s="327">
        <f>+VLOOKUP($E1264,Emissions!$1:$1048576,MATCH(DATE(AG$2,1,1),Emissions!$A$1:$LI$1),FALSE)</f>
        <v>13.297322380000001</v>
      </c>
      <c r="AH1264" s="327">
        <f>+VLOOKUP($E1264,Emissions!$1:$1048576,MATCH(DATE(AH$2,1,1),Emissions!$A$1:$LI$1),FALSE)</f>
        <v>13.63454626</v>
      </c>
      <c r="AI1264" s="327">
        <f>+VLOOKUP($E1264,Emissions!$1:$1048576,MATCH(DATE(AI$2,1,1),Emissions!$A$1:$LI$1),FALSE)</f>
        <v>13.990568590000001</v>
      </c>
      <c r="AJ1264" s="327">
        <f>+VLOOKUP($E1264,Emissions!$1:$1048576,MATCH(DATE(AJ$2,1,1),Emissions!$A$1:$LI$1),FALSE)</f>
        <v>14.36242872</v>
      </c>
      <c r="AK1264" s="327">
        <f>+VLOOKUP($E1264,Emissions!$1:$1048576,MATCH(DATE(AK$2,1,1),Emissions!$A$1:$LI$1),FALSE)</f>
        <v>14.74695024</v>
      </c>
      <c r="AL1264" s="327">
        <f>+VLOOKUP($E1264,Emissions!$1:$1048576,MATCH(DATE(AL$2,1,1),Emissions!$A$1:$LI$1),FALSE)</f>
        <v>15.14122527</v>
      </c>
      <c r="AM1264" s="327">
        <f>+VLOOKUP($E1264,Emissions!$1:$1048576,MATCH(DATE(AM$2,1,1),Emissions!$A$1:$LI$1),FALSE)</f>
        <v>15.542357519999999</v>
      </c>
      <c r="AN1264" s="327">
        <f>+VLOOKUP($E1264,Emissions!$1:$1048576,MATCH(DATE(AN$2,1,1),Emissions!$A$1:$LI$1),FALSE)</f>
        <v>15.94737804</v>
      </c>
      <c r="AO1264" s="327">
        <f>+VLOOKUP($E1264,Emissions!$1:$1048576,MATCH(DATE(AO$2,1,1),Emissions!$A$1:$LI$1),FALSE)</f>
        <v>16.3532227</v>
      </c>
    </row>
    <row r="1265" spans="1:41" ht="15" customHeight="1" x14ac:dyDescent="0.35">
      <c r="A1265" s="411"/>
      <c r="B1265" s="170"/>
      <c r="C1265" s="138" t="s">
        <v>606</v>
      </c>
      <c r="D1265" s="114"/>
      <c r="E1265" s="50" t="s">
        <v>3690</v>
      </c>
      <c r="F1265" s="361">
        <f>+VLOOKUP($E1265,Emissions!$1:$1048576,MATCH(DATE(F$2,1,1),Emissions!$A$1:$LI$1),FALSE)</f>
        <v>7.2499939920000003</v>
      </c>
      <c r="G1265" s="361">
        <f>+VLOOKUP($E1265,Emissions!$1:$1048576,MATCH(DATE(G$2,1,1),Emissions!$A$1:$LI$1),FALSE)</f>
        <v>7.3817049179999996</v>
      </c>
      <c r="H1265" s="361">
        <f>+VLOOKUP($E1265,Emissions!$1:$1048576,MATCH(DATE(H$2,1,1),Emissions!$A$1:$LI$1),FALSE)</f>
        <v>7.5337323439999997</v>
      </c>
      <c r="I1265" s="361">
        <f>+VLOOKUP($E1265,Emissions!$1:$1048576,MATCH(DATE(I$2,1,1),Emissions!$A$1:$LI$1),FALSE)</f>
        <v>7.7026196520000001</v>
      </c>
      <c r="J1265" s="361">
        <f>+VLOOKUP($E1265,Emissions!$1:$1048576,MATCH(DATE(J$2,1,1),Emissions!$A$1:$LI$1),FALSE)</f>
        <v>7.8841450240000004</v>
      </c>
      <c r="K1265" s="361">
        <f>+VLOOKUP($E1265,Emissions!$1:$1048576,MATCH(DATE(K$2,1,1),Emissions!$A$1:$LI$1),FALSE)</f>
        <v>8.0766740779999999</v>
      </c>
      <c r="L1265" s="361">
        <f>+VLOOKUP($E1265,Emissions!$1:$1048576,MATCH(DATE(L$2,1,1),Emissions!$A$1:$LI$1),FALSE)</f>
        <v>8.2786110229999998</v>
      </c>
      <c r="M1265" s="361">
        <f>+VLOOKUP($E1265,Emissions!$1:$1048576,MATCH(DATE(M$2,1,1),Emissions!$A$1:$LI$1),FALSE)</f>
        <v>8.4883622760000002</v>
      </c>
      <c r="N1265" s="361">
        <f>+VLOOKUP($E1265,Emissions!$1:$1048576,MATCH(DATE(N$2,1,1),Emissions!$A$1:$LI$1),FALSE)</f>
        <v>8.7048476370000003</v>
      </c>
      <c r="O1265" s="361">
        <f>+VLOOKUP($E1265,Emissions!$1:$1048576,MATCH(DATE(O$2,1,1),Emissions!$A$1:$LI$1),FALSE)</f>
        <v>8.9273895139999997</v>
      </c>
      <c r="P1265" s="361">
        <f>+VLOOKUP($E1265,Emissions!$1:$1048576,MATCH(DATE(P$2,1,1),Emissions!$A$1:$LI$1),FALSE)</f>
        <v>9.1510904180000008</v>
      </c>
      <c r="Q1265" s="361">
        <f>+VLOOKUP($E1265,Emissions!$1:$1048576,MATCH(DATE(Q$2,1,1),Emissions!$A$1:$LI$1),FALSE)</f>
        <v>9.3526275030000008</v>
      </c>
      <c r="R1265" s="361">
        <f>+VLOOKUP($E1265,Emissions!$1:$1048576,MATCH(DATE(R$2,1,1),Emissions!$A$1:$LI$1),FALSE)</f>
        <v>9.534816245</v>
      </c>
      <c r="S1265" s="361">
        <f>+VLOOKUP($E1265,Emissions!$1:$1048576,MATCH(DATE(S$2,1,1),Emissions!$A$1:$LI$1),FALSE)</f>
        <v>9.7008110189999996</v>
      </c>
      <c r="T1265" s="361">
        <f>+VLOOKUP($E1265,Emissions!$1:$1048576,MATCH(DATE(T$2,1,1),Emissions!$A$1:$LI$1),FALSE)</f>
        <v>9.8551217910000002</v>
      </c>
      <c r="U1265" s="361">
        <f>+VLOOKUP($E1265,Emissions!$1:$1048576,MATCH(DATE(U$2,1,1),Emissions!$A$1:$LI$1),FALSE)</f>
        <v>10.00258447</v>
      </c>
      <c r="V1265" s="361">
        <f>+VLOOKUP($E1265,Emissions!$1:$1048576,MATCH(DATE(V$2,1,1),Emissions!$A$1:$LI$1),FALSE)</f>
        <v>10.14831541</v>
      </c>
      <c r="W1265" s="361">
        <f>+VLOOKUP($E1265,Emissions!$1:$1048576,MATCH(DATE(W$2,1,1),Emissions!$A$1:$LI$1),FALSE)</f>
        <v>10.29740202</v>
      </c>
      <c r="X1265" s="361">
        <f>+VLOOKUP($E1265,Emissions!$1:$1048576,MATCH(DATE(X$2,1,1),Emissions!$A$1:$LI$1),FALSE)</f>
        <v>10.454300870000001</v>
      </c>
      <c r="Y1265" s="361">
        <f>+VLOOKUP($E1265,Emissions!$1:$1048576,MATCH(DATE(Y$2,1,1),Emissions!$A$1:$LI$1),FALSE)</f>
        <v>10.622248109999999</v>
      </c>
      <c r="Z1265" s="361">
        <f>+VLOOKUP($E1265,Emissions!$1:$1048576,MATCH(DATE(Z$2,1,1),Emissions!$A$1:$LI$1),FALSE)</f>
        <v>10.80257774</v>
      </c>
      <c r="AA1265" s="361">
        <f>+VLOOKUP($E1265,Emissions!$1:$1048576,MATCH(DATE(AA$2,1,1),Emissions!$A$1:$LI$1),FALSE)</f>
        <v>10.999541560000001</v>
      </c>
      <c r="AB1265" s="361">
        <f>+VLOOKUP($E1265,Emissions!$1:$1048576,MATCH(DATE(AB$2,1,1),Emissions!$A$1:$LI$1),FALSE)</f>
        <v>11.2154998</v>
      </c>
      <c r="AC1265" s="361">
        <f>+VLOOKUP($E1265,Emissions!$1:$1048576,MATCH(DATE(AC$2,1,1),Emissions!$A$1:$LI$1),FALSE)</f>
        <v>11.45209601</v>
      </c>
      <c r="AD1265" s="361">
        <f>+VLOOKUP($E1265,Emissions!$1:$1048576,MATCH(DATE(AD$2,1,1),Emissions!$A$1:$LI$1),FALSE)</f>
        <v>11.70977592</v>
      </c>
      <c r="AE1265" s="361">
        <f>+VLOOKUP($E1265,Emissions!$1:$1048576,MATCH(DATE(AE$2,1,1),Emissions!$A$1:$LI$1),FALSE)</f>
        <v>11.984574759999999</v>
      </c>
      <c r="AF1265" s="361">
        <f>+VLOOKUP($E1265,Emissions!$1:$1048576,MATCH(DATE(AF$2,1,1),Emissions!$A$1:$LI$1),FALSE)</f>
        <v>12.274101630000001</v>
      </c>
      <c r="AG1265" s="361">
        <f>+VLOOKUP($E1265,Emissions!$1:$1048576,MATCH(DATE(AG$2,1,1),Emissions!$A$1:$LI$1),FALSE)</f>
        <v>12.58104415</v>
      </c>
      <c r="AH1265" s="361">
        <f>+VLOOKUP($E1265,Emissions!$1:$1048576,MATCH(DATE(AH$2,1,1),Emissions!$A$1:$LI$1),FALSE)</f>
        <v>12.907430529999999</v>
      </c>
      <c r="AI1265" s="361">
        <f>+VLOOKUP($E1265,Emissions!$1:$1048576,MATCH(DATE(AI$2,1,1),Emissions!$A$1:$LI$1),FALSE)</f>
        <v>13.25225444</v>
      </c>
      <c r="AJ1265" s="361">
        <f>+VLOOKUP($E1265,Emissions!$1:$1048576,MATCH(DATE(AJ$2,1,1),Emissions!$A$1:$LI$1),FALSE)</f>
        <v>13.61259173</v>
      </c>
      <c r="AK1265" s="361">
        <f>+VLOOKUP($E1265,Emissions!$1:$1048576,MATCH(DATE(AK$2,1,1),Emissions!$A$1:$LI$1),FALSE)</f>
        <v>13.98531109</v>
      </c>
      <c r="AL1265" s="361">
        <f>+VLOOKUP($E1265,Emissions!$1:$1048576,MATCH(DATE(AL$2,1,1),Emissions!$A$1:$LI$1),FALSE)</f>
        <v>14.36754981</v>
      </c>
      <c r="AM1265" s="361">
        <f>+VLOOKUP($E1265,Emissions!$1:$1048576,MATCH(DATE(AM$2,1,1),Emissions!$A$1:$LI$1),FALSE)</f>
        <v>14.75645832</v>
      </c>
      <c r="AN1265" s="361">
        <f>+VLOOKUP($E1265,Emissions!$1:$1048576,MATCH(DATE(AN$2,1,1),Emissions!$A$1:$LI$1),FALSE)</f>
        <v>15.14911609</v>
      </c>
      <c r="AO1265" s="361">
        <f>+VLOOKUP($E1265,Emissions!$1:$1048576,MATCH(DATE(AO$2,1,1),Emissions!$A$1:$LI$1),FALSE)</f>
        <v>15.54250899</v>
      </c>
    </row>
    <row r="1266" spans="1:41" ht="15" customHeight="1" x14ac:dyDescent="0.35">
      <c r="A1266" s="411"/>
      <c r="B1266" s="170"/>
      <c r="C1266" s="138" t="s">
        <v>607</v>
      </c>
      <c r="D1266" s="114"/>
      <c r="E1266" s="50" t="s">
        <v>3691</v>
      </c>
      <c r="F1266" s="361">
        <f>+VLOOKUP($E1266,Emissions!$1:$1048576,MATCH(DATE(F$2,1,1),Emissions!$A$1:$LI$1),FALSE)</f>
        <v>0.49701875740000001</v>
      </c>
      <c r="G1266" s="361">
        <f>+VLOOKUP($E1266,Emissions!$1:$1048576,MATCH(DATE(G$2,1,1),Emissions!$A$1:$LI$1),FALSE)</f>
        <v>0.50337282329999999</v>
      </c>
      <c r="H1266" s="361">
        <f>+VLOOKUP($E1266,Emissions!$1:$1048576,MATCH(DATE(H$2,1,1),Emissions!$A$1:$LI$1),FALSE)</f>
        <v>0.51008858000000001</v>
      </c>
      <c r="I1266" s="361">
        <f>+VLOOKUP($E1266,Emissions!$1:$1048576,MATCH(DATE(I$2,1,1),Emissions!$A$1:$LI$1),FALSE)</f>
        <v>0.51714573939999997</v>
      </c>
      <c r="J1266" s="361">
        <f>+VLOOKUP($E1266,Emissions!$1:$1048576,MATCH(DATE(J$2,1,1),Emissions!$A$1:$LI$1),FALSE)</f>
        <v>0.52446501489999997</v>
      </c>
      <c r="K1266" s="361">
        <f>+VLOOKUP($E1266,Emissions!$1:$1048576,MATCH(DATE(K$2,1,1),Emissions!$A$1:$LI$1),FALSE)</f>
        <v>0.53202378309999998</v>
      </c>
      <c r="L1266" s="361">
        <f>+VLOOKUP($E1266,Emissions!$1:$1048576,MATCH(DATE(L$2,1,1),Emissions!$A$1:$LI$1),FALSE)</f>
        <v>0.53980062959999997</v>
      </c>
      <c r="M1266" s="361">
        <f>+VLOOKUP($E1266,Emissions!$1:$1048576,MATCH(DATE(M$2,1,1),Emissions!$A$1:$LI$1),FALSE)</f>
        <v>0.54776173039999998</v>
      </c>
      <c r="N1266" s="361">
        <f>+VLOOKUP($E1266,Emissions!$1:$1048576,MATCH(DATE(N$2,1,1),Emissions!$A$1:$LI$1),FALSE)</f>
        <v>0.55588377330000005</v>
      </c>
      <c r="O1266" s="361">
        <f>+VLOOKUP($E1266,Emissions!$1:$1048576,MATCH(DATE(O$2,1,1),Emissions!$A$1:$LI$1),FALSE)</f>
        <v>0.56415220830000001</v>
      </c>
      <c r="P1266" s="361">
        <f>+VLOOKUP($E1266,Emissions!$1:$1048576,MATCH(DATE(P$2,1,1),Emissions!$A$1:$LI$1),FALSE)</f>
        <v>0.57251123780000002</v>
      </c>
      <c r="Q1266" s="361">
        <f>+VLOOKUP($E1266,Emissions!$1:$1048576,MATCH(DATE(Q$2,1,1),Emissions!$A$1:$LI$1),FALSE)</f>
        <v>0.58062396029999996</v>
      </c>
      <c r="R1266" s="361">
        <f>+VLOOKUP($E1266,Emissions!$1:$1048576,MATCH(DATE(R$2,1,1),Emissions!$A$1:$LI$1),FALSE)</f>
        <v>0.5885016502</v>
      </c>
      <c r="S1266" s="361">
        <f>+VLOOKUP($E1266,Emissions!$1:$1048576,MATCH(DATE(S$2,1,1),Emissions!$A$1:$LI$1),FALSE)</f>
        <v>0.59617285419999999</v>
      </c>
      <c r="T1266" s="361">
        <f>+VLOOKUP($E1266,Emissions!$1:$1048576,MATCH(DATE(T$2,1,1),Emissions!$A$1:$LI$1),FALSE)</f>
        <v>0.60369308659999998</v>
      </c>
      <c r="U1266" s="361">
        <f>+VLOOKUP($E1266,Emissions!$1:$1048576,MATCH(DATE(U$2,1,1),Emissions!$A$1:$LI$1),FALSE)</f>
        <v>0.61113182939999999</v>
      </c>
      <c r="V1266" s="361">
        <f>+VLOOKUP($E1266,Emissions!$1:$1048576,MATCH(DATE(V$2,1,1),Emissions!$A$1:$LI$1),FALSE)</f>
        <v>0.61856995829999994</v>
      </c>
      <c r="W1266" s="361">
        <f>+VLOOKUP($E1266,Emissions!$1:$1048576,MATCH(DATE(W$2,1,1),Emissions!$A$1:$LI$1),FALSE)</f>
        <v>0.62608951629999998</v>
      </c>
      <c r="X1266" s="361">
        <f>+VLOOKUP($E1266,Emissions!$1:$1048576,MATCH(DATE(X$2,1,1),Emissions!$A$1:$LI$1),FALSE)</f>
        <v>0.63376514669999995</v>
      </c>
      <c r="Y1266" s="361">
        <f>+VLOOKUP($E1266,Emissions!$1:$1048576,MATCH(DATE(Y$2,1,1),Emissions!$A$1:$LI$1),FALSE)</f>
        <v>0.64165461189999995</v>
      </c>
      <c r="Z1266" s="361">
        <f>+VLOOKUP($E1266,Emissions!$1:$1048576,MATCH(DATE(Z$2,1,1),Emissions!$A$1:$LI$1),FALSE)</f>
        <v>0.64977981080000002</v>
      </c>
      <c r="AA1266" s="361">
        <f>+VLOOKUP($E1266,Emissions!$1:$1048576,MATCH(DATE(AA$2,1,1),Emissions!$A$1:$LI$1),FALSE)</f>
        <v>0.65821952100000003</v>
      </c>
      <c r="AB1266" s="361">
        <f>+VLOOKUP($E1266,Emissions!$1:$1048576,MATCH(DATE(AB$2,1,1),Emissions!$A$1:$LI$1),FALSE)</f>
        <v>0.66701207240000004</v>
      </c>
      <c r="AC1266" s="361">
        <f>+VLOOKUP($E1266,Emissions!$1:$1048576,MATCH(DATE(AC$2,1,1),Emissions!$A$1:$LI$1),FALSE)</f>
        <v>0.67618701670000003</v>
      </c>
      <c r="AD1266" s="361">
        <f>+VLOOKUP($E1266,Emissions!$1:$1048576,MATCH(DATE(AD$2,1,1),Emissions!$A$1:$LI$1),FALSE)</f>
        <v>0.68575729500000004</v>
      </c>
      <c r="AE1266" s="361">
        <f>+VLOOKUP($E1266,Emissions!$1:$1048576,MATCH(DATE(AE$2,1,1),Emissions!$A$1:$LI$1),FALSE)</f>
        <v>0.6956522879</v>
      </c>
      <c r="AF1266" s="361">
        <f>+VLOOKUP($E1266,Emissions!$1:$1048576,MATCH(DATE(AF$2,1,1),Emissions!$A$1:$LI$1),FALSE)</f>
        <v>0.70580549550000005</v>
      </c>
      <c r="AG1266" s="361">
        <f>+VLOOKUP($E1266,Emissions!$1:$1048576,MATCH(DATE(AG$2,1,1),Emissions!$A$1:$LI$1),FALSE)</f>
        <v>0.71627823400000001</v>
      </c>
      <c r="AH1266" s="361">
        <f>+VLOOKUP($E1266,Emissions!$1:$1048576,MATCH(DATE(AH$2,1,1),Emissions!$A$1:$LI$1),FALSE)</f>
        <v>0.72711573569999999</v>
      </c>
      <c r="AI1266" s="361">
        <f>+VLOOKUP($E1266,Emissions!$1:$1048576,MATCH(DATE(AI$2,1,1),Emissions!$A$1:$LI$1),FALSE)</f>
        <v>0.73831414210000001</v>
      </c>
      <c r="AJ1266" s="361">
        <f>+VLOOKUP($E1266,Emissions!$1:$1048576,MATCH(DATE(AJ$2,1,1),Emissions!$A$1:$LI$1),FALSE)</f>
        <v>0.74983698570000001</v>
      </c>
      <c r="AK1266" s="361">
        <f>+VLOOKUP($E1266,Emissions!$1:$1048576,MATCH(DATE(AK$2,1,1),Emissions!$A$1:$LI$1),FALSE)</f>
        <v>0.76163914970000002</v>
      </c>
      <c r="AL1266" s="361">
        <f>+VLOOKUP($E1266,Emissions!$1:$1048576,MATCH(DATE(AL$2,1,1),Emissions!$A$1:$LI$1),FALSE)</f>
        <v>0.77367545360000001</v>
      </c>
      <c r="AM1266" s="361">
        <f>+VLOOKUP($E1266,Emissions!$1:$1048576,MATCH(DATE(AM$2,1,1),Emissions!$A$1:$LI$1),FALSE)</f>
        <v>0.78589920160000004</v>
      </c>
      <c r="AN1266" s="361">
        <f>+VLOOKUP($E1266,Emissions!$1:$1048576,MATCH(DATE(AN$2,1,1),Emissions!$A$1:$LI$1),FALSE)</f>
        <v>0.79826195619999996</v>
      </c>
      <c r="AO1266" s="361">
        <f>+VLOOKUP($E1266,Emissions!$1:$1048576,MATCH(DATE(AO$2,1,1),Emissions!$A$1:$LI$1),FALSE)</f>
        <v>0.81071370779999996</v>
      </c>
    </row>
    <row r="1267" spans="1:41" s="92" customFormat="1" ht="15" customHeight="1" x14ac:dyDescent="0.35">
      <c r="A1267" s="411"/>
      <c r="B1267" s="170"/>
      <c r="C1267" s="137" t="s">
        <v>3336</v>
      </c>
      <c r="D1267" s="147"/>
      <c r="E1267" s="136" t="s">
        <v>3692</v>
      </c>
      <c r="F1267" s="327">
        <f>+VLOOKUP($E1267,Emissions!$1:$1048576,MATCH(DATE(F$2,1,1),Emissions!$A$1:$LI$1),FALSE)</f>
        <v>0.12528218050000001</v>
      </c>
      <c r="G1267" s="327">
        <f>+VLOOKUP($E1267,Emissions!$1:$1048576,MATCH(DATE(G$2,1,1),Emissions!$A$1:$LI$1),FALSE)</f>
        <v>0.1260161645</v>
      </c>
      <c r="H1267" s="327">
        <f>+VLOOKUP($E1267,Emissions!$1:$1048576,MATCH(DATE(H$2,1,1),Emissions!$A$1:$LI$1),FALSE)</f>
        <v>0.1267293588</v>
      </c>
      <c r="I1267" s="327">
        <f>+VLOOKUP($E1267,Emissions!$1:$1048576,MATCH(DATE(I$2,1,1),Emissions!$A$1:$LI$1),FALSE)</f>
        <v>0.12756294460000001</v>
      </c>
      <c r="J1267" s="327">
        <f>+VLOOKUP($E1267,Emissions!$1:$1048576,MATCH(DATE(J$2,1,1),Emissions!$A$1:$LI$1),FALSE)</f>
        <v>0.12880344839999999</v>
      </c>
      <c r="K1267" s="327">
        <f>+VLOOKUP($E1267,Emissions!$1:$1048576,MATCH(DATE(K$2,1,1),Emissions!$A$1:$LI$1),FALSE)</f>
        <v>0.13040799080000001</v>
      </c>
      <c r="L1267" s="327">
        <f>+VLOOKUP($E1267,Emissions!$1:$1048576,MATCH(DATE(L$2,1,1),Emissions!$A$1:$LI$1),FALSE)</f>
        <v>0.13230072079999999</v>
      </c>
      <c r="M1267" s="327">
        <f>+VLOOKUP($E1267,Emissions!$1:$1048576,MATCH(DATE(M$2,1,1),Emissions!$A$1:$LI$1),FALSE)</f>
        <v>0.13442951110000001</v>
      </c>
      <c r="N1267" s="327">
        <f>+VLOOKUP($E1267,Emissions!$1:$1048576,MATCH(DATE(N$2,1,1),Emissions!$A$1:$LI$1),FALSE)</f>
        <v>0.13673795599999999</v>
      </c>
      <c r="O1267" s="327">
        <f>+VLOOKUP($E1267,Emissions!$1:$1048576,MATCH(DATE(O$2,1,1),Emissions!$A$1:$LI$1),FALSE)</f>
        <v>0.13918595910000001</v>
      </c>
      <c r="P1267" s="327">
        <f>+VLOOKUP($E1267,Emissions!$1:$1048576,MATCH(DATE(P$2,1,1),Emissions!$A$1:$LI$1),FALSE)</f>
        <v>0.14168732489999999</v>
      </c>
      <c r="Q1267" s="327">
        <f>+VLOOKUP($E1267,Emissions!$1:$1048576,MATCH(DATE(Q$2,1,1),Emissions!$A$1:$LI$1),FALSE)</f>
        <v>0.14406859259999999</v>
      </c>
      <c r="R1267" s="327">
        <f>+VLOOKUP($E1267,Emissions!$1:$1048576,MATCH(DATE(R$2,1,1),Emissions!$A$1:$LI$1),FALSE)</f>
        <v>0.14626758140000001</v>
      </c>
      <c r="S1267" s="327">
        <f>+VLOOKUP($E1267,Emissions!$1:$1048576,MATCH(DATE(S$2,1,1),Emissions!$A$1:$LI$1),FALSE)</f>
        <v>0.1483061135</v>
      </c>
      <c r="T1267" s="327">
        <f>+VLOOKUP($E1267,Emissions!$1:$1048576,MATCH(DATE(T$2,1,1),Emissions!$A$1:$LI$1),FALSE)</f>
        <v>0.15022170609999999</v>
      </c>
      <c r="U1267" s="327">
        <f>+VLOOKUP($E1267,Emissions!$1:$1048576,MATCH(DATE(U$2,1,1),Emissions!$A$1:$LI$1),FALSE)</f>
        <v>0.15205598049999999</v>
      </c>
      <c r="V1267" s="327">
        <f>+VLOOKUP($E1267,Emissions!$1:$1048576,MATCH(DATE(V$2,1,1),Emissions!$A$1:$LI$1),FALSE)</f>
        <v>0.15379655170000001</v>
      </c>
      <c r="W1267" s="327">
        <f>+VLOOKUP($E1267,Emissions!$1:$1048576,MATCH(DATE(W$2,1,1),Emissions!$A$1:$LI$1),FALSE)</f>
        <v>0.15556253410000001</v>
      </c>
      <c r="X1267" s="327">
        <f>+VLOOKUP($E1267,Emissions!$1:$1048576,MATCH(DATE(X$2,1,1),Emissions!$A$1:$LI$1),FALSE)</f>
        <v>0.15739759719999999</v>
      </c>
      <c r="Y1267" s="327">
        <f>+VLOOKUP($E1267,Emissions!$1:$1048576,MATCH(DATE(Y$2,1,1),Emissions!$A$1:$LI$1),FALSE)</f>
        <v>0.1593317782</v>
      </c>
      <c r="Z1267" s="327">
        <f>+VLOOKUP($E1267,Emissions!$1:$1048576,MATCH(DATE(Z$2,1,1),Emissions!$A$1:$LI$1),FALSE)</f>
        <v>0.16138848859999999</v>
      </c>
      <c r="AA1267" s="327">
        <f>+VLOOKUP($E1267,Emissions!$1:$1048576,MATCH(DATE(AA$2,1,1),Emissions!$A$1:$LI$1),FALSE)</f>
        <v>0.1636071808</v>
      </c>
      <c r="AB1267" s="327">
        <f>+VLOOKUP($E1267,Emissions!$1:$1048576,MATCH(DATE(AB$2,1,1),Emissions!$A$1:$LI$1),FALSE)</f>
        <v>0.1660224404</v>
      </c>
      <c r="AC1267" s="327">
        <f>+VLOOKUP($E1267,Emissions!$1:$1048576,MATCH(DATE(AC$2,1,1),Emissions!$A$1:$LI$1),FALSE)</f>
        <v>0.168661543</v>
      </c>
      <c r="AD1267" s="327">
        <f>+VLOOKUP($E1267,Emissions!$1:$1048576,MATCH(DATE(AD$2,1,1),Emissions!$A$1:$LI$1),FALSE)</f>
        <v>0.17154126859999999</v>
      </c>
      <c r="AE1267" s="327">
        <f>+VLOOKUP($E1267,Emissions!$1:$1048576,MATCH(DATE(AE$2,1,1),Emissions!$A$1:$LI$1),FALSE)</f>
        <v>0.1746565497</v>
      </c>
      <c r="AF1267" s="327">
        <f>+VLOOKUP($E1267,Emissions!$1:$1048576,MATCH(DATE(AF$2,1,1),Emissions!$A$1:$LI$1),FALSE)</f>
        <v>0.17781966260000001</v>
      </c>
      <c r="AG1267" s="327">
        <f>+VLOOKUP($E1267,Emissions!$1:$1048576,MATCH(DATE(AG$2,1,1),Emissions!$A$1:$LI$1),FALSE)</f>
        <v>0.18114844860000001</v>
      </c>
      <c r="AH1267" s="327">
        <f>+VLOOKUP($E1267,Emissions!$1:$1048576,MATCH(DATE(AH$2,1,1),Emissions!$A$1:$LI$1),FALSE)</f>
        <v>0.18470675659999999</v>
      </c>
      <c r="AI1267" s="327">
        <f>+VLOOKUP($E1267,Emissions!$1:$1048576,MATCH(DATE(AI$2,1,1),Emissions!$A$1:$LI$1),FALSE)</f>
        <v>0.18849369369999999</v>
      </c>
      <c r="AJ1267" s="327">
        <f>+VLOOKUP($E1267,Emissions!$1:$1048576,MATCH(DATE(AJ$2,1,1),Emissions!$A$1:$LI$1),FALSE)</f>
        <v>0.19247818280000001</v>
      </c>
      <c r="AK1267" s="327">
        <f>+VLOOKUP($E1267,Emissions!$1:$1048576,MATCH(DATE(AK$2,1,1),Emissions!$A$1:$LI$1),FALSE)</f>
        <v>0.1966250266</v>
      </c>
      <c r="AL1267" s="327">
        <f>+VLOOKUP($E1267,Emissions!$1:$1048576,MATCH(DATE(AL$2,1,1),Emissions!$A$1:$LI$1),FALSE)</f>
        <v>0.20090137</v>
      </c>
      <c r="AM1267" s="327">
        <f>+VLOOKUP($E1267,Emissions!$1:$1048576,MATCH(DATE(AM$2,1,1),Emissions!$A$1:$LI$1),FALSE)</f>
        <v>0.2052735842</v>
      </c>
      <c r="AN1267" s="327">
        <f>+VLOOKUP($E1267,Emissions!$1:$1048576,MATCH(DATE(AN$2,1,1),Emissions!$A$1:$LI$1),FALSE)</f>
        <v>0.2097060301</v>
      </c>
      <c r="AO1267" s="327">
        <f>+VLOOKUP($E1267,Emissions!$1:$1048576,MATCH(DATE(AO$2,1,1),Emissions!$A$1:$LI$1),FALSE)</f>
        <v>0.21416078729999999</v>
      </c>
    </row>
    <row r="1268" spans="1:41" ht="15" customHeight="1" x14ac:dyDescent="0.35">
      <c r="A1268" s="411"/>
      <c r="B1268" s="170"/>
      <c r="C1268" s="138" t="s">
        <v>455</v>
      </c>
      <c r="D1268" s="114"/>
      <c r="E1268" s="50" t="s">
        <v>3693</v>
      </c>
      <c r="F1268" s="361">
        <f>+VLOOKUP($E1268,Emissions!$1:$1048576,MATCH(DATE(F$2,1,1),Emissions!$A$1:$LI$1),FALSE)</f>
        <v>4.3278090999999998E-2</v>
      </c>
      <c r="G1268" s="361">
        <f>+VLOOKUP($E1268,Emissions!$1:$1048576,MATCH(DATE(G$2,1,1),Emissions!$A$1:$LI$1),FALSE)</f>
        <v>4.36641948E-2</v>
      </c>
      <c r="H1268" s="361">
        <f>+VLOOKUP($E1268,Emissions!$1:$1048576,MATCH(DATE(H$2,1,1),Emissions!$A$1:$LI$1),FALSE)</f>
        <v>4.4058046099999998E-2</v>
      </c>
      <c r="I1268" s="361">
        <f>+VLOOKUP($E1268,Emissions!$1:$1048576,MATCH(DATE(I$2,1,1),Emissions!$A$1:$LI$1),FALSE)</f>
        <v>4.4480785299999999E-2</v>
      </c>
      <c r="J1268" s="361">
        <f>+VLOOKUP($E1268,Emissions!$1:$1048576,MATCH(DATE(J$2,1,1),Emissions!$A$1:$LI$1),FALSE)</f>
        <v>4.5038148899999998E-2</v>
      </c>
      <c r="K1268" s="361">
        <f>+VLOOKUP($E1268,Emissions!$1:$1048576,MATCH(DATE(K$2,1,1),Emissions!$A$1:$LI$1),FALSE)</f>
        <v>4.5715669100000002E-2</v>
      </c>
      <c r="L1268" s="361">
        <f>+VLOOKUP($E1268,Emissions!$1:$1048576,MATCH(DATE(L$2,1,1),Emissions!$A$1:$LI$1),FALSE)</f>
        <v>4.6525303400000002E-2</v>
      </c>
      <c r="M1268" s="361">
        <f>+VLOOKUP($E1268,Emissions!$1:$1048576,MATCH(DATE(M$2,1,1),Emissions!$A$1:$LI$1),FALSE)</f>
        <v>4.7425051000000003E-2</v>
      </c>
      <c r="N1268" s="361">
        <f>+VLOOKUP($E1268,Emissions!$1:$1048576,MATCH(DATE(N$2,1,1),Emissions!$A$1:$LI$1),FALSE)</f>
        <v>4.8393982500000002E-2</v>
      </c>
      <c r="O1268" s="361">
        <f>+VLOOKUP($E1268,Emissions!$1:$1048576,MATCH(DATE(O$2,1,1),Emissions!$A$1:$LI$1),FALSE)</f>
        <v>4.9419590499999999E-2</v>
      </c>
      <c r="P1268" s="361">
        <f>+VLOOKUP($E1268,Emissions!$1:$1048576,MATCH(DATE(P$2,1,1),Emissions!$A$1:$LI$1),FALSE)</f>
        <v>5.0462662800000002E-2</v>
      </c>
      <c r="Q1268" s="361">
        <f>+VLOOKUP($E1268,Emissions!$1:$1048576,MATCH(DATE(Q$2,1,1),Emissions!$A$1:$LI$1),FALSE)</f>
        <v>5.1395144400000002E-2</v>
      </c>
      <c r="R1268" s="361">
        <f>+VLOOKUP($E1268,Emissions!$1:$1048576,MATCH(DATE(R$2,1,1),Emissions!$A$1:$LI$1),FALSE)</f>
        <v>5.22358396E-2</v>
      </c>
      <c r="S1268" s="361">
        <f>+VLOOKUP($E1268,Emissions!$1:$1048576,MATCH(DATE(S$2,1,1),Emissions!$A$1:$LI$1),FALSE)</f>
        <v>5.3007382800000002E-2</v>
      </c>
      <c r="T1268" s="361">
        <f>+VLOOKUP($E1268,Emissions!$1:$1048576,MATCH(DATE(T$2,1,1),Emissions!$A$1:$LI$1),FALSE)</f>
        <v>5.3733998300000002E-2</v>
      </c>
      <c r="U1268" s="361">
        <f>+VLOOKUP($E1268,Emissions!$1:$1048576,MATCH(DATE(U$2,1,1),Emissions!$A$1:$LI$1),FALSE)</f>
        <v>5.4438505700000001E-2</v>
      </c>
      <c r="V1268" s="361">
        <f>+VLOOKUP($E1268,Emissions!$1:$1048576,MATCH(DATE(V$2,1,1),Emissions!$A$1:$LI$1),FALSE)</f>
        <v>5.5132147899999998E-2</v>
      </c>
      <c r="W1268" s="361">
        <f>+VLOOKUP($E1268,Emissions!$1:$1048576,MATCH(DATE(W$2,1,1),Emissions!$A$1:$LI$1),FALSE)</f>
        <v>5.5851408300000002E-2</v>
      </c>
      <c r="X1268" s="361">
        <f>+VLOOKUP($E1268,Emissions!$1:$1048576,MATCH(DATE(X$2,1,1),Emissions!$A$1:$LI$1),FALSE)</f>
        <v>5.6614025499999998E-2</v>
      </c>
      <c r="Y1268" s="361">
        <f>+VLOOKUP($E1268,Emissions!$1:$1048576,MATCH(DATE(Y$2,1,1),Emissions!$A$1:$LI$1),FALSE)</f>
        <v>5.7431900500000001E-2</v>
      </c>
      <c r="Z1268" s="361">
        <f>+VLOOKUP($E1268,Emissions!$1:$1048576,MATCH(DATE(Z$2,1,1),Emissions!$A$1:$LI$1),FALSE)</f>
        <v>5.8314207600000001E-2</v>
      </c>
      <c r="AA1268" s="361">
        <f>+VLOOKUP($E1268,Emissions!$1:$1048576,MATCH(DATE(AA$2,1,1),Emissions!$A$1:$LI$1),FALSE)</f>
        <v>5.9277177700000003E-2</v>
      </c>
      <c r="AB1268" s="361">
        <f>+VLOOKUP($E1268,Emissions!$1:$1048576,MATCH(DATE(AB$2,1,1),Emissions!$A$1:$LI$1),FALSE)</f>
        <v>6.0335175900000003E-2</v>
      </c>
      <c r="AC1268" s="361">
        <f>+VLOOKUP($E1268,Emissions!$1:$1048576,MATCH(DATE(AC$2,1,1),Emissions!$A$1:$LI$1),FALSE)</f>
        <v>6.1499076700000002E-2</v>
      </c>
      <c r="AD1268" s="361">
        <f>+VLOOKUP($E1268,Emissions!$1:$1048576,MATCH(DATE(AD$2,1,1),Emissions!$A$1:$LI$1),FALSE)</f>
        <v>6.27746307E-2</v>
      </c>
      <c r="AE1268" s="361">
        <f>+VLOOKUP($E1268,Emissions!$1:$1048576,MATCH(DATE(AE$2,1,1),Emissions!$A$1:$LI$1),FALSE)</f>
        <v>6.4158860900000003E-2</v>
      </c>
      <c r="AF1268" s="361">
        <f>+VLOOKUP($E1268,Emissions!$1:$1048576,MATCH(DATE(AF$2,1,1),Emissions!$A$1:$LI$1),FALSE)</f>
        <v>6.5523260700000002E-2</v>
      </c>
      <c r="AG1268" s="361">
        <f>+VLOOKUP($E1268,Emissions!$1:$1048576,MATCH(DATE(AG$2,1,1),Emissions!$A$1:$LI$1),FALSE)</f>
        <v>6.6946333999999996E-2</v>
      </c>
      <c r="AH1268" s="361">
        <f>+VLOOKUP($E1268,Emissions!$1:$1048576,MATCH(DATE(AH$2,1,1),Emissions!$A$1:$LI$1),FALSE)</f>
        <v>6.8466785500000002E-2</v>
      </c>
      <c r="AI1268" s="361">
        <f>+VLOOKUP($E1268,Emissions!$1:$1048576,MATCH(DATE(AI$2,1,1),Emissions!$A$1:$LI$1),FALSE)</f>
        <v>7.0084259400000001E-2</v>
      </c>
      <c r="AJ1268" s="361">
        <f>+VLOOKUP($E1268,Emissions!$1:$1048576,MATCH(DATE(AJ$2,1,1),Emissions!$A$1:$LI$1),FALSE)</f>
        <v>7.17822714E-2</v>
      </c>
      <c r="AK1268" s="361">
        <f>+VLOOKUP($E1268,Emissions!$1:$1048576,MATCH(DATE(AK$2,1,1),Emissions!$A$1:$LI$1),FALSE)</f>
        <v>7.3543482600000001E-2</v>
      </c>
      <c r="AL1268" s="361">
        <f>+VLOOKUP($E1268,Emissions!$1:$1048576,MATCH(DATE(AL$2,1,1),Emissions!$A$1:$LI$1),FALSE)</f>
        <v>7.5353078599999998E-2</v>
      </c>
      <c r="AM1268" s="361">
        <f>+VLOOKUP($E1268,Emissions!$1:$1048576,MATCH(DATE(AM$2,1,1),Emissions!$A$1:$LI$1),FALSE)</f>
        <v>7.7196813899999994E-2</v>
      </c>
      <c r="AN1268" s="361">
        <f>+VLOOKUP($E1268,Emissions!$1:$1048576,MATCH(DATE(AN$2,1,1),Emissions!$A$1:$LI$1),FALSE)</f>
        <v>7.9060156500000006E-2</v>
      </c>
      <c r="AO1268" s="361">
        <f>+VLOOKUP($E1268,Emissions!$1:$1048576,MATCH(DATE(AO$2,1,1),Emissions!$A$1:$LI$1),FALSE)</f>
        <v>8.0927938000000005E-2</v>
      </c>
    </row>
    <row r="1269" spans="1:41" ht="15" customHeight="1" x14ac:dyDescent="0.35">
      <c r="A1269" s="411"/>
      <c r="B1269" s="170"/>
      <c r="C1269" s="138" t="s">
        <v>456</v>
      </c>
      <c r="D1269" s="114"/>
      <c r="E1269" s="50" t="s">
        <v>3694</v>
      </c>
      <c r="F1269" s="361">
        <f>+VLOOKUP($E1269,Emissions!$1:$1048576,MATCH(DATE(F$2,1,1),Emissions!$A$1:$LI$1),FALSE)</f>
        <v>8.0612530200000004E-2</v>
      </c>
      <c r="G1269" s="361">
        <f>+VLOOKUP($E1269,Emissions!$1:$1048576,MATCH(DATE(G$2,1,1),Emissions!$A$1:$LI$1),FALSE)</f>
        <v>8.0951330799999999E-2</v>
      </c>
      <c r="H1269" s="361">
        <f>+VLOOKUP($E1269,Emissions!$1:$1048576,MATCH(DATE(H$2,1,1),Emissions!$A$1:$LI$1),FALSE)</f>
        <v>8.1259968099999996E-2</v>
      </c>
      <c r="I1269" s="361">
        <f>+VLOOKUP($E1269,Emissions!$1:$1048576,MATCH(DATE(I$2,1,1),Emissions!$A$1:$LI$1),FALSE)</f>
        <v>8.1661023799999996E-2</v>
      </c>
      <c r="J1269" s="361">
        <f>+VLOOKUP($E1269,Emissions!$1:$1048576,MATCH(DATE(J$2,1,1),Emissions!$A$1:$LI$1),FALSE)</f>
        <v>8.2327975100000006E-2</v>
      </c>
      <c r="K1269" s="361">
        <f>+VLOOKUP($E1269,Emissions!$1:$1048576,MATCH(DATE(K$2,1,1),Emissions!$A$1:$LI$1),FALSE)</f>
        <v>8.3234256000000006E-2</v>
      </c>
      <c r="L1269" s="361">
        <f>+VLOOKUP($E1269,Emissions!$1:$1048576,MATCH(DATE(L$2,1,1),Emissions!$A$1:$LI$1),FALSE)</f>
        <v>8.4263392199999995E-2</v>
      </c>
      <c r="M1269" s="361">
        <f>+VLOOKUP($E1269,Emissions!$1:$1048576,MATCH(DATE(M$2,1,1),Emissions!$A$1:$LI$1),FALSE)</f>
        <v>8.5428602800000003E-2</v>
      </c>
      <c r="N1269" s="361">
        <f>+VLOOKUP($E1269,Emissions!$1:$1048576,MATCH(DATE(N$2,1,1),Emissions!$A$1:$LI$1),FALSE)</f>
        <v>8.669789E-2</v>
      </c>
      <c r="O1269" s="361">
        <f>+VLOOKUP($E1269,Emissions!$1:$1048576,MATCH(DATE(O$2,1,1),Emissions!$A$1:$LI$1),FALSE)</f>
        <v>8.8044181299999996E-2</v>
      </c>
      <c r="P1269" s="361">
        <f>+VLOOKUP($E1269,Emissions!$1:$1048576,MATCH(DATE(P$2,1,1),Emissions!$A$1:$LI$1),FALSE)</f>
        <v>8.9421262099999996E-2</v>
      </c>
      <c r="Q1269" s="361">
        <f>+VLOOKUP($E1269,Emissions!$1:$1048576,MATCH(DATE(Q$2,1,1),Emissions!$A$1:$LI$1),FALSE)</f>
        <v>9.0817198599999996E-2</v>
      </c>
      <c r="R1269" s="361">
        <f>+VLOOKUP($E1269,Emissions!$1:$1048576,MATCH(DATE(R$2,1,1),Emissions!$A$1:$LI$1),FALSE)</f>
        <v>9.21289354E-2</v>
      </c>
      <c r="S1269" s="361">
        <f>+VLOOKUP($E1269,Emissions!$1:$1048576,MATCH(DATE(S$2,1,1),Emissions!$A$1:$LI$1),FALSE)</f>
        <v>9.3351458999999998E-2</v>
      </c>
      <c r="T1269" s="361">
        <f>+VLOOKUP($E1269,Emissions!$1:$1048576,MATCH(DATE(T$2,1,1),Emissions!$A$1:$LI$1),FALSE)</f>
        <v>9.4496553600000005E-2</v>
      </c>
      <c r="U1269" s="361">
        <f>+VLOOKUP($E1269,Emissions!$1:$1048576,MATCH(DATE(U$2,1,1),Emissions!$A$1:$LI$1),FALSE)</f>
        <v>9.5581923599999993E-2</v>
      </c>
      <c r="V1269" s="361">
        <f>+VLOOKUP($E1269,Emissions!$1:$1048576,MATCH(DATE(V$2,1,1),Emissions!$A$1:$LI$1),FALSE)</f>
        <v>9.6583392599999998E-2</v>
      </c>
      <c r="W1269" s="361">
        <f>+VLOOKUP($E1269,Emissions!$1:$1048576,MATCH(DATE(W$2,1,1),Emissions!$A$1:$LI$1),FALSE)</f>
        <v>9.7582300400000002E-2</v>
      </c>
      <c r="X1269" s="361">
        <f>+VLOOKUP($E1269,Emissions!$1:$1048576,MATCH(DATE(X$2,1,1),Emissions!$A$1:$LI$1),FALSE)</f>
        <v>9.8603848999999993E-2</v>
      </c>
      <c r="Y1269" s="361">
        <f>+VLOOKUP($E1269,Emissions!$1:$1048576,MATCH(DATE(Y$2,1,1),Emissions!$A$1:$LI$1),FALSE)</f>
        <v>9.9665468500000007E-2</v>
      </c>
      <c r="Z1269" s="361">
        <f>+VLOOKUP($E1269,Emissions!$1:$1048576,MATCH(DATE(Z$2,1,1),Emissions!$A$1:$LI$1),FALSE)</f>
        <v>0.1007808634</v>
      </c>
      <c r="AA1269" s="361">
        <f>+VLOOKUP($E1269,Emissions!$1:$1048576,MATCH(DATE(AA$2,1,1),Emissions!$A$1:$LI$1),FALSE)</f>
        <v>0.10197202919999999</v>
      </c>
      <c r="AB1269" s="361">
        <f>+VLOOKUP($E1269,Emissions!$1:$1048576,MATCH(DATE(AB$2,1,1),Emissions!$A$1:$LI$1),FALSE)</f>
        <v>0.10325822129999999</v>
      </c>
      <c r="AC1269" s="361">
        <f>+VLOOKUP($E1269,Emissions!$1:$1048576,MATCH(DATE(AC$2,1,1),Emissions!$A$1:$LI$1),FALSE)</f>
        <v>0.1046549103</v>
      </c>
      <c r="AD1269" s="361">
        <f>+VLOOKUP($E1269,Emissions!$1:$1048576,MATCH(DATE(AD$2,1,1),Emissions!$A$1:$LI$1),FALSE)</f>
        <v>0.1061722799</v>
      </c>
      <c r="AE1269" s="361">
        <f>+VLOOKUP($E1269,Emissions!$1:$1048576,MATCH(DATE(AE$2,1,1),Emissions!$A$1:$LI$1),FALSE)</f>
        <v>0.10780807100000001</v>
      </c>
      <c r="AF1269" s="361">
        <f>+VLOOKUP($E1269,Emissions!$1:$1048576,MATCH(DATE(AF$2,1,1),Emissions!$A$1:$LI$1),FALSE)</f>
        <v>0.1095377572</v>
      </c>
      <c r="AG1269" s="361">
        <f>+VLOOKUP($E1269,Emissions!$1:$1048576,MATCH(DATE(AG$2,1,1),Emissions!$A$1:$LI$1),FALSE)</f>
        <v>0.1113827796</v>
      </c>
      <c r="AH1269" s="361">
        <f>+VLOOKUP($E1269,Emissions!$1:$1048576,MATCH(DATE(AH$2,1,1),Emissions!$A$1:$LI$1),FALSE)</f>
        <v>0.1133576976</v>
      </c>
      <c r="AI1269" s="361">
        <f>+VLOOKUP($E1269,Emissions!$1:$1048576,MATCH(DATE(AI$2,1,1),Emissions!$A$1:$LI$1),FALSE)</f>
        <v>0.1154593448</v>
      </c>
      <c r="AJ1269" s="361">
        <f>+VLOOKUP($E1269,Emissions!$1:$1048576,MATCH(DATE(AJ$2,1,1),Emissions!$A$1:$LI$1),FALSE)</f>
        <v>0.11767353649999999</v>
      </c>
      <c r="AK1269" s="361">
        <f>+VLOOKUP($E1269,Emissions!$1:$1048576,MATCH(DATE(AK$2,1,1),Emissions!$A$1:$LI$1),FALSE)</f>
        <v>0.1199835155</v>
      </c>
      <c r="AL1269" s="361">
        <f>+VLOOKUP($E1269,Emissions!$1:$1048576,MATCH(DATE(AL$2,1,1),Emissions!$A$1:$LI$1),FALSE)</f>
        <v>0.1223723097</v>
      </c>
      <c r="AM1269" s="361">
        <f>+VLOOKUP($E1269,Emissions!$1:$1048576,MATCH(DATE(AM$2,1,1),Emissions!$A$1:$LI$1),FALSE)</f>
        <v>0.1248214881</v>
      </c>
      <c r="AN1269" s="361">
        <f>+VLOOKUP($E1269,Emissions!$1:$1048576,MATCH(DATE(AN$2,1,1),Emissions!$A$1:$LI$1),FALSE)</f>
        <v>0.1273107976</v>
      </c>
      <c r="AO1269" s="361">
        <f>+VLOOKUP($E1269,Emissions!$1:$1048576,MATCH(DATE(AO$2,1,1),Emissions!$A$1:$LI$1),FALSE)</f>
        <v>0.12981828049999999</v>
      </c>
    </row>
    <row r="1270" spans="1:41" ht="15" customHeight="1" x14ac:dyDescent="0.35">
      <c r="A1270" s="411"/>
      <c r="B1270" s="170"/>
      <c r="C1270" s="138" t="s">
        <v>459</v>
      </c>
      <c r="D1270" s="114"/>
      <c r="E1270" s="50" t="s">
        <v>3695</v>
      </c>
      <c r="F1270" s="361">
        <f>+VLOOKUP($E1270,Emissions!$1:$1048576,MATCH(DATE(F$2,1,1),Emissions!$A$1:$LI$1),FALSE)</f>
        <v>2.20837118E-4</v>
      </c>
      <c r="G1270" s="361">
        <f>+VLOOKUP($E1270,Emissions!$1:$1048576,MATCH(DATE(G$2,1,1),Emissions!$A$1:$LI$1),FALSE)</f>
        <v>2.2227802900000001E-4</v>
      </c>
      <c r="H1270" s="361">
        <f>+VLOOKUP($E1270,Emissions!$1:$1048576,MATCH(DATE(H$2,1,1),Emissions!$A$1:$LI$1),FALSE)</f>
        <v>2.23976989E-4</v>
      </c>
      <c r="I1270" s="361">
        <f>+VLOOKUP($E1270,Emissions!$1:$1048576,MATCH(DATE(I$2,1,1),Emissions!$A$1:$LI$1),FALSE)</f>
        <v>2.2553079399999999E-4</v>
      </c>
      <c r="J1270" s="361">
        <f>+VLOOKUP($E1270,Emissions!$1:$1048576,MATCH(DATE(J$2,1,1),Emissions!$A$1:$LI$1),FALSE)</f>
        <v>2.2809991799999999E-4</v>
      </c>
      <c r="K1270" s="361">
        <f>+VLOOKUP($E1270,Emissions!$1:$1048576,MATCH(DATE(K$2,1,1),Emissions!$A$1:$LI$1),FALSE)</f>
        <v>2.3139152599999999E-4</v>
      </c>
      <c r="L1270" s="361">
        <f>+VLOOKUP($E1270,Emissions!$1:$1048576,MATCH(DATE(L$2,1,1),Emissions!$A$1:$LI$1),FALSE)</f>
        <v>2.3995476499999999E-4</v>
      </c>
      <c r="M1270" s="361">
        <f>+VLOOKUP($E1270,Emissions!$1:$1048576,MATCH(DATE(M$2,1,1),Emissions!$A$1:$LI$1),FALSE)</f>
        <v>2.50084767E-4</v>
      </c>
      <c r="N1270" s="361">
        <f>+VLOOKUP($E1270,Emissions!$1:$1048576,MATCH(DATE(N$2,1,1),Emissions!$A$1:$LI$1),FALSE)</f>
        <v>2.6122948499999999E-4</v>
      </c>
      <c r="O1270" s="361">
        <f>+VLOOKUP($E1270,Emissions!$1:$1048576,MATCH(DATE(O$2,1,1),Emissions!$A$1:$LI$1),FALSE)</f>
        <v>2.7330698699999997E-4</v>
      </c>
      <c r="P1270" s="361">
        <f>+VLOOKUP($E1270,Emissions!$1:$1048576,MATCH(DATE(P$2,1,1),Emissions!$A$1:$LI$1),FALSE)</f>
        <v>2.86195229E-4</v>
      </c>
      <c r="Q1270" s="361">
        <f>+VLOOKUP($E1270,Emissions!$1:$1048576,MATCH(DATE(Q$2,1,1),Emissions!$A$1:$LI$1),FALSE)</f>
        <v>2.9458235399999999E-4</v>
      </c>
      <c r="R1270" s="361">
        <f>+VLOOKUP($E1270,Emissions!$1:$1048576,MATCH(DATE(R$2,1,1),Emissions!$A$1:$LI$1),FALSE)</f>
        <v>3.0197080099999998E-4</v>
      </c>
      <c r="S1270" s="361">
        <f>+VLOOKUP($E1270,Emissions!$1:$1048576,MATCH(DATE(S$2,1,1),Emissions!$A$1:$LI$1),FALSE)</f>
        <v>3.0902734000000002E-4</v>
      </c>
      <c r="T1270" s="361">
        <f>+VLOOKUP($E1270,Emissions!$1:$1048576,MATCH(DATE(T$2,1,1),Emissions!$A$1:$LI$1),FALSE)</f>
        <v>3.15991381E-4</v>
      </c>
      <c r="U1270" s="361">
        <f>+VLOOKUP($E1270,Emissions!$1:$1048576,MATCH(DATE(U$2,1,1),Emissions!$A$1:$LI$1),FALSE)</f>
        <v>3.2303708199999997E-4</v>
      </c>
      <c r="V1270" s="361">
        <f>+VLOOKUP($E1270,Emissions!$1:$1048576,MATCH(DATE(V$2,1,1),Emissions!$A$1:$LI$1),FALSE)</f>
        <v>3.3025147799999998E-4</v>
      </c>
      <c r="W1270" s="361">
        <f>+VLOOKUP($E1270,Emissions!$1:$1048576,MATCH(DATE(W$2,1,1),Emissions!$A$1:$LI$1),FALSE)</f>
        <v>3.3783946399999998E-4</v>
      </c>
      <c r="X1270" s="361">
        <f>+VLOOKUP($E1270,Emissions!$1:$1048576,MATCH(DATE(X$2,1,1),Emissions!$A$1:$LI$1),FALSE)</f>
        <v>3.4591674699999998E-4</v>
      </c>
      <c r="Y1270" s="361">
        <f>+VLOOKUP($E1270,Emissions!$1:$1048576,MATCH(DATE(Y$2,1,1),Emissions!$A$1:$LI$1),FALSE)</f>
        <v>3.5459535700000001E-4</v>
      </c>
      <c r="Z1270" s="361">
        <f>+VLOOKUP($E1270,Emissions!$1:$1048576,MATCH(DATE(Z$2,1,1),Emissions!$A$1:$LI$1),FALSE)</f>
        <v>3.6395985700000001E-4</v>
      </c>
      <c r="AA1270" s="361">
        <f>+VLOOKUP($E1270,Emissions!$1:$1048576,MATCH(DATE(AA$2,1,1),Emissions!$A$1:$LI$1),FALSE)</f>
        <v>3.7420477699999998E-4</v>
      </c>
      <c r="AB1270" s="361">
        <f>+VLOOKUP($E1270,Emissions!$1:$1048576,MATCH(DATE(AB$2,1,1),Emissions!$A$1:$LI$1),FALSE)</f>
        <v>3.85483312E-4</v>
      </c>
      <c r="AC1270" s="361">
        <f>+VLOOKUP($E1270,Emissions!$1:$1048576,MATCH(DATE(AC$2,1,1),Emissions!$A$1:$LI$1),FALSE)</f>
        <v>3.97943106E-4</v>
      </c>
      <c r="AD1270" s="361">
        <f>+VLOOKUP($E1270,Emissions!$1:$1048576,MATCH(DATE(AD$2,1,1),Emissions!$A$1:$LI$1),FALSE)</f>
        <v>4.1171837400000001E-4</v>
      </c>
      <c r="AE1270" s="361">
        <f>+VLOOKUP($E1270,Emissions!$1:$1048576,MATCH(DATE(AE$2,1,1),Emissions!$A$1:$LI$1),FALSE)</f>
        <v>4.2683587200000001E-4</v>
      </c>
      <c r="AF1270" s="361">
        <f>+VLOOKUP($E1270,Emissions!$1:$1048576,MATCH(DATE(AF$2,1,1),Emissions!$A$1:$LI$1),FALSE)</f>
        <v>4.3779027100000002E-4</v>
      </c>
      <c r="AG1270" s="361">
        <f>+VLOOKUP($E1270,Emissions!$1:$1048576,MATCH(DATE(AG$2,1,1),Emissions!$A$1:$LI$1),FALSE)</f>
        <v>4.4742168300000002E-4</v>
      </c>
      <c r="AH1270" s="361">
        <f>+VLOOKUP($E1270,Emissions!$1:$1048576,MATCH(DATE(AH$2,1,1),Emissions!$A$1:$LI$1),FALSE)</f>
        <v>4.5740989299999999E-4</v>
      </c>
      <c r="AI1270" s="361">
        <f>+VLOOKUP($E1270,Emissions!$1:$1048576,MATCH(DATE(AI$2,1,1),Emissions!$A$1:$LI$1),FALSE)</f>
        <v>4.6817210999999998E-4</v>
      </c>
      <c r="AJ1270" s="361">
        <f>+VLOOKUP($E1270,Emissions!$1:$1048576,MATCH(DATE(AJ$2,1,1),Emissions!$A$1:$LI$1),FALSE)</f>
        <v>4.7964362199999998E-4</v>
      </c>
      <c r="AK1270" s="361">
        <f>+VLOOKUP($E1270,Emissions!$1:$1048576,MATCH(DATE(AK$2,1,1),Emissions!$A$1:$LI$1),FALSE)</f>
        <v>4.9164967600000004E-4</v>
      </c>
      <c r="AL1270" s="361">
        <f>+VLOOKUP($E1270,Emissions!$1:$1048576,MATCH(DATE(AL$2,1,1),Emissions!$A$1:$LI$1),FALSE)</f>
        <v>5.0402065099999999E-4</v>
      </c>
      <c r="AM1270" s="361">
        <f>+VLOOKUP($E1270,Emissions!$1:$1048576,MATCH(DATE(AM$2,1,1),Emissions!$A$1:$LI$1),FALSE)</f>
        <v>5.1660545399999998E-4</v>
      </c>
      <c r="AN1270" s="361">
        <f>+VLOOKUP($E1270,Emissions!$1:$1048576,MATCH(DATE(AN$2,1,1),Emissions!$A$1:$LI$1),FALSE)</f>
        <v>5.2926855400000001E-4</v>
      </c>
      <c r="AO1270" s="361">
        <f>+VLOOKUP($E1270,Emissions!$1:$1048576,MATCH(DATE(AO$2,1,1),Emissions!$A$1:$LI$1),FALSE)</f>
        <v>5.4188386799999995E-4</v>
      </c>
    </row>
    <row r="1271" spans="1:41" ht="15" customHeight="1" x14ac:dyDescent="0.35">
      <c r="A1271" s="411"/>
      <c r="B1271" s="170"/>
      <c r="C1271" s="138" t="s">
        <v>460</v>
      </c>
      <c r="D1271" s="114"/>
      <c r="E1271" s="50" t="s">
        <v>3696</v>
      </c>
      <c r="F1271" s="361">
        <f>+VLOOKUP($E1271,Emissions!$1:$1048576,MATCH(DATE(F$2,1,1),Emissions!$A$1:$LI$1),FALSE)</f>
        <v>1.1707222099999999E-3</v>
      </c>
      <c r="G1271" s="361">
        <f>+VLOOKUP($E1271,Emissions!$1:$1048576,MATCH(DATE(G$2,1,1),Emissions!$A$1:$LI$1),FALSE)</f>
        <v>1.1783608999999999E-3</v>
      </c>
      <c r="H1271" s="361">
        <f>+VLOOKUP($E1271,Emissions!$1:$1048576,MATCH(DATE(H$2,1,1),Emissions!$A$1:$LI$1),FALSE)</f>
        <v>1.18736758E-3</v>
      </c>
      <c r="I1271" s="361">
        <f>+VLOOKUP($E1271,Emissions!$1:$1048576,MATCH(DATE(I$2,1,1),Emissions!$A$1:$LI$1),FALSE)</f>
        <v>1.1956047600000001E-3</v>
      </c>
      <c r="J1271" s="361">
        <f>+VLOOKUP($E1271,Emissions!$1:$1048576,MATCH(DATE(J$2,1,1),Emissions!$A$1:$LI$1),FALSE)</f>
        <v>1.20922444E-3</v>
      </c>
      <c r="K1271" s="361">
        <f>+VLOOKUP($E1271,Emissions!$1:$1048576,MATCH(DATE(K$2,1,1),Emissions!$A$1:$LI$1),FALSE)</f>
        <v>1.2266742200000001E-3</v>
      </c>
      <c r="L1271" s="361">
        <f>+VLOOKUP($E1271,Emissions!$1:$1048576,MATCH(DATE(L$2,1,1),Emissions!$A$1:$LI$1),FALSE)</f>
        <v>1.2720704500000001E-3</v>
      </c>
      <c r="M1271" s="361">
        <f>+VLOOKUP($E1271,Emissions!$1:$1048576,MATCH(DATE(M$2,1,1),Emissions!$A$1:$LI$1),FALSE)</f>
        <v>1.3257725599999999E-3</v>
      </c>
      <c r="N1271" s="361">
        <f>+VLOOKUP($E1271,Emissions!$1:$1048576,MATCH(DATE(N$2,1,1),Emissions!$A$1:$LI$1),FALSE)</f>
        <v>1.3848539699999999E-3</v>
      </c>
      <c r="O1271" s="361">
        <f>+VLOOKUP($E1271,Emissions!$1:$1048576,MATCH(DATE(O$2,1,1),Emissions!$A$1:$LI$1),FALSE)</f>
        <v>1.44888034E-3</v>
      </c>
      <c r="P1271" s="361">
        <f>+VLOOKUP($E1271,Emissions!$1:$1048576,MATCH(DATE(P$2,1,1),Emissions!$A$1:$LI$1),FALSE)</f>
        <v>1.51720468E-3</v>
      </c>
      <c r="Q1271" s="361">
        <f>+VLOOKUP($E1271,Emissions!$1:$1048576,MATCH(DATE(Q$2,1,1),Emissions!$A$1:$LI$1),FALSE)</f>
        <v>1.56166729E-3</v>
      </c>
      <c r="R1271" s="361">
        <f>+VLOOKUP($E1271,Emissions!$1:$1048576,MATCH(DATE(R$2,1,1),Emissions!$A$1:$LI$1),FALSE)</f>
        <v>1.6008356100000001E-3</v>
      </c>
      <c r="S1271" s="361">
        <f>+VLOOKUP($E1271,Emissions!$1:$1048576,MATCH(DATE(S$2,1,1),Emissions!$A$1:$LI$1),FALSE)</f>
        <v>1.63824439E-3</v>
      </c>
      <c r="T1271" s="361">
        <f>+VLOOKUP($E1271,Emissions!$1:$1048576,MATCH(DATE(T$2,1,1),Emissions!$A$1:$LI$1),FALSE)</f>
        <v>1.67516281E-3</v>
      </c>
      <c r="U1271" s="361">
        <f>+VLOOKUP($E1271,Emissions!$1:$1048576,MATCH(DATE(U$2,1,1),Emissions!$A$1:$LI$1),FALSE)</f>
        <v>1.71251413E-3</v>
      </c>
      <c r="V1271" s="361">
        <f>+VLOOKUP($E1271,Emissions!$1:$1048576,MATCH(DATE(V$2,1,1),Emissions!$A$1:$LI$1),FALSE)</f>
        <v>1.75075975E-3</v>
      </c>
      <c r="W1271" s="361">
        <f>+VLOOKUP($E1271,Emissions!$1:$1048576,MATCH(DATE(W$2,1,1),Emissions!$A$1:$LI$1),FALSE)</f>
        <v>1.7909858900000001E-3</v>
      </c>
      <c r="X1271" s="361">
        <f>+VLOOKUP($E1271,Emissions!$1:$1048576,MATCH(DATE(X$2,1,1),Emissions!$A$1:$LI$1),FALSE)</f>
        <v>1.83380593E-3</v>
      </c>
      <c r="Y1271" s="361">
        <f>+VLOOKUP($E1271,Emissions!$1:$1048576,MATCH(DATE(Y$2,1,1),Emissions!$A$1:$LI$1),FALSE)</f>
        <v>1.8798137800000001E-3</v>
      </c>
      <c r="Z1271" s="361">
        <f>+VLOOKUP($E1271,Emissions!$1:$1048576,MATCH(DATE(Z$2,1,1),Emissions!$A$1:$LI$1),FALSE)</f>
        <v>1.92945774E-3</v>
      </c>
      <c r="AA1271" s="361">
        <f>+VLOOKUP($E1271,Emissions!$1:$1048576,MATCH(DATE(AA$2,1,1),Emissions!$A$1:$LI$1),FALSE)</f>
        <v>1.98376906E-3</v>
      </c>
      <c r="AB1271" s="361">
        <f>+VLOOKUP($E1271,Emissions!$1:$1048576,MATCH(DATE(AB$2,1,1),Emissions!$A$1:$LI$1),FALSE)</f>
        <v>2.0435598799999999E-3</v>
      </c>
      <c r="AC1271" s="361">
        <f>+VLOOKUP($E1271,Emissions!$1:$1048576,MATCH(DATE(AC$2,1,1),Emissions!$A$1:$LI$1),FALSE)</f>
        <v>2.1096128900000002E-3</v>
      </c>
      <c r="AD1271" s="361">
        <f>+VLOOKUP($E1271,Emissions!$1:$1048576,MATCH(DATE(AD$2,1,1),Emissions!$A$1:$LI$1),FALSE)</f>
        <v>2.1826396199999998E-3</v>
      </c>
      <c r="AE1271" s="361">
        <f>+VLOOKUP($E1271,Emissions!$1:$1048576,MATCH(DATE(AE$2,1,1),Emissions!$A$1:$LI$1),FALSE)</f>
        <v>2.2627819E-3</v>
      </c>
      <c r="AF1271" s="361">
        <f>+VLOOKUP($E1271,Emissions!$1:$1048576,MATCH(DATE(AF$2,1,1),Emissions!$A$1:$LI$1),FALSE)</f>
        <v>2.32085438E-3</v>
      </c>
      <c r="AG1271" s="361">
        <f>+VLOOKUP($E1271,Emissions!$1:$1048576,MATCH(DATE(AG$2,1,1),Emissions!$A$1:$LI$1),FALSE)</f>
        <v>2.3719133099999999E-3</v>
      </c>
      <c r="AH1271" s="361">
        <f>+VLOOKUP($E1271,Emissions!$1:$1048576,MATCH(DATE(AH$2,1,1),Emissions!$A$1:$LI$1),FALSE)</f>
        <v>2.4248637399999998E-3</v>
      </c>
      <c r="AI1271" s="361">
        <f>+VLOOKUP($E1271,Emissions!$1:$1048576,MATCH(DATE(AI$2,1,1),Emissions!$A$1:$LI$1),FALSE)</f>
        <v>2.4819173999999999E-3</v>
      </c>
      <c r="AJ1271" s="361">
        <f>+VLOOKUP($E1271,Emissions!$1:$1048576,MATCH(DATE(AJ$2,1,1),Emissions!$A$1:$LI$1),FALSE)</f>
        <v>2.5427312500000002E-3</v>
      </c>
      <c r="AK1271" s="361">
        <f>+VLOOKUP($E1271,Emissions!$1:$1048576,MATCH(DATE(AK$2,1,1),Emissions!$A$1:$LI$1),FALSE)</f>
        <v>2.60637885E-3</v>
      </c>
      <c r="AL1271" s="361">
        <f>+VLOOKUP($E1271,Emissions!$1:$1048576,MATCH(DATE(AL$2,1,1),Emissions!$A$1:$LI$1),FALSE)</f>
        <v>2.67196101E-3</v>
      </c>
      <c r="AM1271" s="361">
        <f>+VLOOKUP($E1271,Emissions!$1:$1048576,MATCH(DATE(AM$2,1,1),Emissions!$A$1:$LI$1),FALSE)</f>
        <v>2.7386767299999999E-3</v>
      </c>
      <c r="AN1271" s="361">
        <f>+VLOOKUP($E1271,Emissions!$1:$1048576,MATCH(DATE(AN$2,1,1),Emissions!$A$1:$LI$1),FALSE)</f>
        <v>2.80580754E-3</v>
      </c>
      <c r="AO1271" s="361">
        <f>+VLOOKUP($E1271,Emissions!$1:$1048576,MATCH(DATE(AO$2,1,1),Emissions!$A$1:$LI$1),FALSE)</f>
        <v>2.8726850100000002E-3</v>
      </c>
    </row>
    <row r="1272" spans="1:41" s="92" customFormat="1" ht="15" customHeight="1" x14ac:dyDescent="0.35">
      <c r="A1272" s="411"/>
      <c r="B1272" s="170"/>
      <c r="C1272" s="137" t="s">
        <v>3337</v>
      </c>
      <c r="D1272" s="147"/>
      <c r="E1272" s="136" t="s">
        <v>3697</v>
      </c>
      <c r="F1272" s="327">
        <f>+VLOOKUP($E1272,Emissions!$1:$1048576,MATCH(DATE(F$2,1,1),Emissions!$A$1:$LI$1),FALSE)</f>
        <v>0.14219665279999999</v>
      </c>
      <c r="G1272" s="327">
        <f>+VLOOKUP($E1272,Emissions!$1:$1048576,MATCH(DATE(G$2,1,1),Emissions!$A$1:$LI$1),FALSE)</f>
        <v>0.14429044190000001</v>
      </c>
      <c r="H1272" s="327">
        <f>+VLOOKUP($E1272,Emissions!$1:$1048576,MATCH(DATE(H$2,1,1),Emissions!$A$1:$LI$1),FALSE)</f>
        <v>0.14626436349999999</v>
      </c>
      <c r="I1272" s="327">
        <f>+VLOOKUP($E1272,Emissions!$1:$1048576,MATCH(DATE(I$2,1,1),Emissions!$A$1:$LI$1),FALSE)</f>
        <v>0.14839800189999999</v>
      </c>
      <c r="J1272" s="327">
        <f>+VLOOKUP($E1272,Emissions!$1:$1048576,MATCH(DATE(J$2,1,1),Emissions!$A$1:$LI$1),FALSE)</f>
        <v>0.1503441536</v>
      </c>
      <c r="K1272" s="327">
        <f>+VLOOKUP($E1272,Emissions!$1:$1048576,MATCH(DATE(K$2,1,1),Emissions!$A$1:$LI$1),FALSE)</f>
        <v>0.1523275593</v>
      </c>
      <c r="L1272" s="327">
        <f>+VLOOKUP($E1272,Emissions!$1:$1048576,MATCH(DATE(L$2,1,1),Emissions!$A$1:$LI$1),FALSE)</f>
        <v>0.15881860619999999</v>
      </c>
      <c r="M1272" s="327">
        <f>+VLOOKUP($E1272,Emissions!$1:$1048576,MATCH(DATE(M$2,1,1),Emissions!$A$1:$LI$1),FALSE)</f>
        <v>0.16661648379999999</v>
      </c>
      <c r="N1272" s="327">
        <f>+VLOOKUP($E1272,Emissions!$1:$1048576,MATCH(DATE(N$2,1,1),Emissions!$A$1:$LI$1),FALSE)</f>
        <v>0.1751689602</v>
      </c>
      <c r="O1272" s="327">
        <f>+VLOOKUP($E1272,Emissions!$1:$1048576,MATCH(DATE(O$2,1,1),Emissions!$A$1:$LI$1),FALSE)</f>
        <v>0.18441945479999999</v>
      </c>
      <c r="P1272" s="327">
        <f>+VLOOKUP($E1272,Emissions!$1:$1048576,MATCH(DATE(P$2,1,1),Emissions!$A$1:$LI$1),FALSE)</f>
        <v>0.1943532258</v>
      </c>
      <c r="Q1272" s="327">
        <f>+VLOOKUP($E1272,Emissions!$1:$1048576,MATCH(DATE(Q$2,1,1),Emissions!$A$1:$LI$1),FALSE)</f>
        <v>0.20231384990000001</v>
      </c>
      <c r="R1272" s="327">
        <f>+VLOOKUP($E1272,Emissions!$1:$1048576,MATCH(DATE(R$2,1,1),Emissions!$A$1:$LI$1),FALSE)</f>
        <v>0.210035314</v>
      </c>
      <c r="S1272" s="327">
        <f>+VLOOKUP($E1272,Emissions!$1:$1048576,MATCH(DATE(S$2,1,1),Emissions!$A$1:$LI$1),FALSE)</f>
        <v>0.21796515659999999</v>
      </c>
      <c r="T1272" s="327">
        <f>+VLOOKUP($E1272,Emissions!$1:$1048576,MATCH(DATE(T$2,1,1),Emissions!$A$1:$LI$1),FALSE)</f>
        <v>0.226296265</v>
      </c>
      <c r="U1272" s="327">
        <f>+VLOOKUP($E1272,Emissions!$1:$1048576,MATCH(DATE(U$2,1,1),Emissions!$A$1:$LI$1),FALSE)</f>
        <v>0.23518285380000001</v>
      </c>
      <c r="V1272" s="327">
        <f>+VLOOKUP($E1272,Emissions!$1:$1048576,MATCH(DATE(V$2,1,1),Emissions!$A$1:$LI$1),FALSE)</f>
        <v>0.24521693750000001</v>
      </c>
      <c r="W1272" s="327">
        <f>+VLOOKUP($E1272,Emissions!$1:$1048576,MATCH(DATE(W$2,1,1),Emissions!$A$1:$LI$1),FALSE)</f>
        <v>0.25617294400000001</v>
      </c>
      <c r="X1272" s="327">
        <f>+VLOOKUP($E1272,Emissions!$1:$1048576,MATCH(DATE(X$2,1,1),Emissions!$A$1:$LI$1),FALSE)</f>
        <v>0.26819150400000002</v>
      </c>
      <c r="Y1272" s="327">
        <f>+VLOOKUP($E1272,Emissions!$1:$1048576,MATCH(DATE(Y$2,1,1),Emissions!$A$1:$LI$1),FALSE)</f>
        <v>0.2814968323</v>
      </c>
      <c r="Z1272" s="327">
        <f>+VLOOKUP($E1272,Emissions!$1:$1048576,MATCH(DATE(Z$2,1,1),Emissions!$A$1:$LI$1),FALSE)</f>
        <v>0.29632216579999998</v>
      </c>
      <c r="AA1272" s="327">
        <f>+VLOOKUP($E1272,Emissions!$1:$1048576,MATCH(DATE(AA$2,1,1),Emissions!$A$1:$LI$1),FALSE)</f>
        <v>0.31303153509999998</v>
      </c>
      <c r="AB1272" s="327">
        <f>+VLOOKUP($E1272,Emissions!$1:$1048576,MATCH(DATE(AB$2,1,1),Emissions!$A$1:$LI$1),FALSE)</f>
        <v>0.33198624160000001</v>
      </c>
      <c r="AC1272" s="327">
        <f>+VLOOKUP($E1272,Emissions!$1:$1048576,MATCH(DATE(AC$2,1,1),Emissions!$A$1:$LI$1),FALSE)</f>
        <v>0.35358937940000001</v>
      </c>
      <c r="AD1272" s="327">
        <f>+VLOOKUP($E1272,Emissions!$1:$1048576,MATCH(DATE(AD$2,1,1),Emissions!$A$1:$LI$1),FALSE)</f>
        <v>0.37828603979999997</v>
      </c>
      <c r="AE1272" s="327">
        <f>+VLOOKUP($E1272,Emissions!$1:$1048576,MATCH(DATE(AE$2,1,1),Emissions!$A$1:$LI$1),FALSE)</f>
        <v>0.40646465279999999</v>
      </c>
      <c r="AF1272" s="327">
        <f>+VLOOKUP($E1272,Emissions!$1:$1048576,MATCH(DATE(AF$2,1,1),Emissions!$A$1:$LI$1),FALSE)</f>
        <v>0.41906860019999997</v>
      </c>
      <c r="AG1272" s="327">
        <f>+VLOOKUP($E1272,Emissions!$1:$1048576,MATCH(DATE(AG$2,1,1),Emissions!$A$1:$LI$1),FALSE)</f>
        <v>0.42795256650000002</v>
      </c>
      <c r="AH1272" s="327">
        <f>+VLOOKUP($E1272,Emissions!$1:$1048576,MATCH(DATE(AH$2,1,1),Emissions!$A$1:$LI$1),FALSE)</f>
        <v>0.43681439039999997</v>
      </c>
      <c r="AI1272" s="327">
        <f>+VLOOKUP($E1272,Emissions!$1:$1048576,MATCH(DATE(AI$2,1,1),Emissions!$A$1:$LI$1),FALSE)</f>
        <v>0.44648287879999998</v>
      </c>
      <c r="AJ1272" s="327">
        <f>+VLOOKUP($E1272,Emissions!$1:$1048576,MATCH(DATE(AJ$2,1,1),Emissions!$A$1:$LI$1),FALSE)</f>
        <v>0.45691544769999998</v>
      </c>
      <c r="AK1272" s="327">
        <f>+VLOOKUP($E1272,Emissions!$1:$1048576,MATCH(DATE(AK$2,1,1),Emissions!$A$1:$LI$1),FALSE)</f>
        <v>0.4678737342</v>
      </c>
      <c r="AL1272" s="327">
        <f>+VLOOKUP($E1272,Emissions!$1:$1048576,MATCH(DATE(AL$2,1,1),Emissions!$A$1:$LI$1),FALSE)</f>
        <v>0.47912144159999998</v>
      </c>
      <c r="AM1272" s="327">
        <f>+VLOOKUP($E1272,Emissions!$1:$1048576,MATCH(DATE(AM$2,1,1),Emissions!$A$1:$LI$1),FALSE)</f>
        <v>0.49046225100000002</v>
      </c>
      <c r="AN1272" s="327">
        <f>+VLOOKUP($E1272,Emissions!$1:$1048576,MATCH(DATE(AN$2,1,1),Emissions!$A$1:$LI$1),FALSE)</f>
        <v>0.50173933579999996</v>
      </c>
      <c r="AO1272" s="327">
        <f>+VLOOKUP($E1272,Emissions!$1:$1048576,MATCH(DATE(AO$2,1,1),Emissions!$A$1:$LI$1),FALSE)</f>
        <v>0.51282307790000004</v>
      </c>
    </row>
    <row r="1273" spans="1:41" ht="15" customHeight="1" x14ac:dyDescent="0.35">
      <c r="A1273" s="411"/>
      <c r="B1273" s="170"/>
      <c r="C1273" s="138" t="s">
        <v>463</v>
      </c>
      <c r="D1273" s="114"/>
      <c r="E1273" s="50" t="s">
        <v>3698</v>
      </c>
      <c r="F1273" s="361">
        <f>+VLOOKUP($E1273,Emissions!$1:$1048576,MATCH(DATE(F$2,1,1),Emissions!$A$1:$LI$1),FALSE)</f>
        <v>9.7141589299999997E-2</v>
      </c>
      <c r="G1273" s="361">
        <f>+VLOOKUP($E1273,Emissions!$1:$1048576,MATCH(DATE(G$2,1,1),Emissions!$A$1:$LI$1),FALSE)</f>
        <v>9.85963178E-2</v>
      </c>
      <c r="H1273" s="361">
        <f>+VLOOKUP($E1273,Emissions!$1:$1048576,MATCH(DATE(H$2,1,1),Emissions!$A$1:$LI$1),FALSE)</f>
        <v>9.9960301500000001E-2</v>
      </c>
      <c r="I1273" s="361">
        <f>+VLOOKUP($E1273,Emissions!$1:$1048576,MATCH(DATE(I$2,1,1),Emissions!$A$1:$LI$1),FALSE)</f>
        <v>0.1014387883</v>
      </c>
      <c r="J1273" s="361">
        <f>+VLOOKUP($E1273,Emissions!$1:$1048576,MATCH(DATE(J$2,1,1),Emissions!$A$1:$LI$1),FALSE)</f>
        <v>0.1027803454</v>
      </c>
      <c r="K1273" s="361">
        <f>+VLOOKUP($E1273,Emissions!$1:$1048576,MATCH(DATE(K$2,1,1),Emissions!$A$1:$LI$1),FALSE)</f>
        <v>0.1041396282</v>
      </c>
      <c r="L1273" s="361">
        <f>+VLOOKUP($E1273,Emissions!$1:$1048576,MATCH(DATE(L$2,1,1),Emissions!$A$1:$LI$1),FALSE)</f>
        <v>0.1045713063</v>
      </c>
      <c r="M1273" s="361">
        <f>+VLOOKUP($E1273,Emissions!$1:$1048576,MATCH(DATE(M$2,1,1),Emissions!$A$1:$LI$1),FALSE)</f>
        <v>0.10551997640000001</v>
      </c>
      <c r="N1273" s="361">
        <f>+VLOOKUP($E1273,Emissions!$1:$1048576,MATCH(DATE(N$2,1,1),Emissions!$A$1:$LI$1),FALSE)</f>
        <v>0.10652007970000001</v>
      </c>
      <c r="O1273" s="361">
        <f>+VLOOKUP($E1273,Emissions!$1:$1048576,MATCH(DATE(O$2,1,1),Emissions!$A$1:$LI$1),FALSE)</f>
        <v>0.107472857</v>
      </c>
      <c r="P1273" s="361">
        <f>+VLOOKUP($E1273,Emissions!$1:$1048576,MATCH(DATE(P$2,1,1),Emissions!$A$1:$LI$1),FALSE)</f>
        <v>0.10830504890000001</v>
      </c>
      <c r="Q1273" s="361">
        <f>+VLOOKUP($E1273,Emissions!$1:$1048576,MATCH(DATE(Q$2,1,1),Emissions!$A$1:$LI$1),FALSE)</f>
        <v>0.1088827585</v>
      </c>
      <c r="R1273" s="361">
        <f>+VLOOKUP($E1273,Emissions!$1:$1048576,MATCH(DATE(R$2,1,1),Emissions!$A$1:$LI$1),FALSE)</f>
        <v>0.10890059639999999</v>
      </c>
      <c r="S1273" s="361">
        <f>+VLOOKUP($E1273,Emissions!$1:$1048576,MATCH(DATE(S$2,1,1),Emissions!$A$1:$LI$1),FALSE)</f>
        <v>0.1086091005</v>
      </c>
      <c r="T1273" s="361">
        <f>+VLOOKUP($E1273,Emissions!$1:$1048576,MATCH(DATE(T$2,1,1),Emissions!$A$1:$LI$1),FALSE)</f>
        <v>0.1080969569</v>
      </c>
      <c r="U1273" s="361">
        <f>+VLOOKUP($E1273,Emissions!$1:$1048576,MATCH(DATE(U$2,1,1),Emissions!$A$1:$LI$1),FALSE)</f>
        <v>0.1074212898</v>
      </c>
      <c r="V1273" s="361">
        <f>+VLOOKUP($E1273,Emissions!$1:$1048576,MATCH(DATE(V$2,1,1),Emissions!$A$1:$LI$1),FALSE)</f>
        <v>0.1061417266</v>
      </c>
      <c r="W1273" s="361">
        <f>+VLOOKUP($E1273,Emissions!$1:$1048576,MATCH(DATE(W$2,1,1),Emissions!$A$1:$LI$1),FALSE)</f>
        <v>0.1047434535</v>
      </c>
      <c r="X1273" s="361">
        <f>+VLOOKUP($E1273,Emissions!$1:$1048576,MATCH(DATE(X$2,1,1),Emissions!$A$1:$LI$1),FALSE)</f>
        <v>0.1032836654</v>
      </c>
      <c r="Y1273" s="361">
        <f>+VLOOKUP($E1273,Emissions!$1:$1048576,MATCH(DATE(Y$2,1,1),Emissions!$A$1:$LI$1),FALSE)</f>
        <v>0.1018371542</v>
      </c>
      <c r="Z1273" s="361">
        <f>+VLOOKUP($E1273,Emissions!$1:$1048576,MATCH(DATE(Z$2,1,1),Emissions!$A$1:$LI$1),FALSE)</f>
        <v>0.10046387530000001</v>
      </c>
      <c r="AA1273" s="361">
        <f>+VLOOKUP($E1273,Emissions!$1:$1048576,MATCH(DATE(AA$2,1,1),Emissions!$A$1:$LI$1),FALSE)</f>
        <v>9.9239201299999996E-2</v>
      </c>
      <c r="AB1273" s="361">
        <f>+VLOOKUP($E1273,Emissions!$1:$1048576,MATCH(DATE(AB$2,1,1),Emissions!$A$1:$LI$1),FALSE)</f>
        <v>9.8213797699999994E-2</v>
      </c>
      <c r="AC1273" s="361">
        <f>+VLOOKUP($E1273,Emissions!$1:$1048576,MATCH(DATE(AC$2,1,1),Emissions!$A$1:$LI$1),FALSE)</f>
        <v>9.7423861E-2</v>
      </c>
      <c r="AD1273" s="361">
        <f>+VLOOKUP($E1273,Emissions!$1:$1048576,MATCH(DATE(AD$2,1,1),Emissions!$A$1:$LI$1),FALSE)</f>
        <v>9.6891275999999998E-2</v>
      </c>
      <c r="AE1273" s="361">
        <f>+VLOOKUP($E1273,Emissions!$1:$1048576,MATCH(DATE(AE$2,1,1),Emissions!$A$1:$LI$1),FALSE)</f>
        <v>9.6605413200000004E-2</v>
      </c>
      <c r="AF1273" s="361">
        <f>+VLOOKUP($E1273,Emissions!$1:$1048576,MATCH(DATE(AF$2,1,1),Emissions!$A$1:$LI$1),FALSE)</f>
        <v>9.9654752599999993E-2</v>
      </c>
      <c r="AG1273" s="361">
        <f>+VLOOKUP($E1273,Emissions!$1:$1048576,MATCH(DATE(AG$2,1,1),Emissions!$A$1:$LI$1),FALSE)</f>
        <v>0.10179317760000001</v>
      </c>
      <c r="AH1273" s="361">
        <f>+VLOOKUP($E1273,Emissions!$1:$1048576,MATCH(DATE(AH$2,1,1),Emissions!$A$1:$LI$1),FALSE)</f>
        <v>0.103924168</v>
      </c>
      <c r="AI1273" s="361">
        <f>+VLOOKUP($E1273,Emissions!$1:$1048576,MATCH(DATE(AI$2,1,1),Emissions!$A$1:$LI$1),FALSE)</f>
        <v>0.10625060879999999</v>
      </c>
      <c r="AJ1273" s="361">
        <f>+VLOOKUP($E1273,Emissions!$1:$1048576,MATCH(DATE(AJ$2,1,1),Emissions!$A$1:$LI$1),FALSE)</f>
        <v>0.1087625644</v>
      </c>
      <c r="AK1273" s="361">
        <f>+VLOOKUP($E1273,Emissions!$1:$1048576,MATCH(DATE(AK$2,1,1),Emissions!$A$1:$LI$1),FALSE)</f>
        <v>0.1114021967</v>
      </c>
      <c r="AL1273" s="361">
        <f>+VLOOKUP($E1273,Emissions!$1:$1048576,MATCH(DATE(AL$2,1,1),Emissions!$A$1:$LI$1),FALSE)</f>
        <v>0.1141120836</v>
      </c>
      <c r="AM1273" s="361">
        <f>+VLOOKUP($E1273,Emissions!$1:$1048576,MATCH(DATE(AM$2,1,1),Emissions!$A$1:$LI$1),FALSE)</f>
        <v>0.1168445224</v>
      </c>
      <c r="AN1273" s="361">
        <f>+VLOOKUP($E1273,Emissions!$1:$1048576,MATCH(DATE(AN$2,1,1),Emissions!$A$1:$LI$1),FALSE)</f>
        <v>0.1195614405</v>
      </c>
      <c r="AO1273" s="361">
        <f>+VLOOKUP($E1273,Emissions!$1:$1048576,MATCH(DATE(AO$2,1,1),Emissions!$A$1:$LI$1),FALSE)</f>
        <v>0.12223141</v>
      </c>
    </row>
    <row r="1274" spans="1:41" ht="15" customHeight="1" x14ac:dyDescent="0.35">
      <c r="A1274" s="411"/>
      <c r="B1274" s="170"/>
      <c r="C1274" s="138" t="s">
        <v>464</v>
      </c>
      <c r="D1274" s="114"/>
      <c r="E1274" s="50" t="s">
        <v>3699</v>
      </c>
      <c r="F1274" s="361">
        <f>+VLOOKUP($E1274,Emissions!$1:$1048576,MATCH(DATE(F$2,1,1),Emissions!$A$1:$LI$1),FALSE)</f>
        <v>1.9543796999999998E-3</v>
      </c>
      <c r="G1274" s="361">
        <f>+VLOOKUP($E1274,Emissions!$1:$1048576,MATCH(DATE(G$2,1,1),Emissions!$A$1:$LI$1),FALSE)</f>
        <v>1.9836472099999999E-3</v>
      </c>
      <c r="H1274" s="361">
        <f>+VLOOKUP($E1274,Emissions!$1:$1048576,MATCH(DATE(H$2,1,1),Emissions!$A$1:$LI$1),FALSE)</f>
        <v>2.0110890300000001E-3</v>
      </c>
      <c r="I1274" s="361">
        <f>+VLOOKUP($E1274,Emissions!$1:$1048576,MATCH(DATE(I$2,1,1),Emissions!$A$1:$LI$1),FALSE)</f>
        <v>2.0408345200000001E-3</v>
      </c>
      <c r="J1274" s="361">
        <f>+VLOOKUP($E1274,Emissions!$1:$1048576,MATCH(DATE(J$2,1,1),Emissions!$A$1:$LI$1),FALSE)</f>
        <v>2.06782514E-3</v>
      </c>
      <c r="K1274" s="361">
        <f>+VLOOKUP($E1274,Emissions!$1:$1048576,MATCH(DATE(K$2,1,1),Emissions!$A$1:$LI$1),FALSE)</f>
        <v>2.0951723899999999E-3</v>
      </c>
      <c r="L1274" s="361">
        <f>+VLOOKUP($E1274,Emissions!$1:$1048576,MATCH(DATE(L$2,1,1),Emissions!$A$1:$LI$1),FALSE)</f>
        <v>1.82245048E-3</v>
      </c>
      <c r="M1274" s="361">
        <f>+VLOOKUP($E1274,Emissions!$1:$1048576,MATCH(DATE(M$2,1,1),Emissions!$A$1:$LI$1),FALSE)</f>
        <v>1.5312529699999999E-3</v>
      </c>
      <c r="N1274" s="361">
        <f>+VLOOKUP($E1274,Emissions!$1:$1048576,MATCH(DATE(N$2,1,1),Emissions!$A$1:$LI$1),FALSE)</f>
        <v>1.2079774099999999E-3</v>
      </c>
      <c r="O1274" s="361">
        <f>+VLOOKUP($E1274,Emissions!$1:$1048576,MATCH(DATE(O$2,1,1),Emissions!$A$1:$LI$1),FALSE)</f>
        <v>8.4683563600000005E-4</v>
      </c>
      <c r="P1274" s="361">
        <f>+VLOOKUP($E1274,Emissions!$1:$1048576,MATCH(DATE(P$2,1,1),Emissions!$A$1:$LI$1),FALSE)</f>
        <v>4.4268255800000001E-4</v>
      </c>
      <c r="Q1274" s="361">
        <f>+VLOOKUP($E1274,Emissions!$1:$1048576,MATCH(DATE(Q$2,1,1),Emissions!$A$1:$LI$1),FALSE)</f>
        <v>4.6062143E-4</v>
      </c>
      <c r="R1274" s="361">
        <f>+VLOOKUP($E1274,Emissions!$1:$1048576,MATCH(DATE(R$2,1,1),Emissions!$A$1:$LI$1),FALSE)</f>
        <v>4.7682234499999999E-4</v>
      </c>
      <c r="S1274" s="361">
        <f>+VLOOKUP($E1274,Emissions!$1:$1048576,MATCH(DATE(S$2,1,1),Emissions!$A$1:$LI$1),FALSE)</f>
        <v>4.9219123300000005E-4</v>
      </c>
      <c r="T1274" s="361">
        <f>+VLOOKUP($E1274,Emissions!$1:$1048576,MATCH(DATE(T$2,1,1),Emissions!$A$1:$LI$1),FALSE)</f>
        <v>5.0701690699999995E-4</v>
      </c>
      <c r="U1274" s="361">
        <f>+VLOOKUP($E1274,Emissions!$1:$1048576,MATCH(DATE(U$2,1,1),Emissions!$A$1:$LI$1),FALSE)</f>
        <v>5.2148359699999999E-4</v>
      </c>
      <c r="V1274" s="361">
        <f>+VLOOKUP($E1274,Emissions!$1:$1048576,MATCH(DATE(V$2,1,1),Emissions!$A$1:$LI$1),FALSE)</f>
        <v>3.4504283800000001E-4</v>
      </c>
      <c r="W1274" s="361">
        <f>+VLOOKUP($E1274,Emissions!$1:$1048576,MATCH(DATE(W$2,1,1),Emissions!$A$1:$LI$1),FALSE)</f>
        <v>2.2800813299999999E-4</v>
      </c>
      <c r="X1274" s="361">
        <f>+VLOOKUP($E1274,Emissions!$1:$1048576,MATCH(DATE(X$2,1,1),Emissions!$A$1:$LI$1),FALSE)</f>
        <v>1.5055378200000001E-4</v>
      </c>
      <c r="Y1274" s="361">
        <f>+VLOOKUP($E1274,Emissions!$1:$1048576,MATCH(DATE(Y$2,1,1),Emissions!$A$1:$LI$1),FALSE)</f>
        <v>9.9403771599999995E-5</v>
      </c>
      <c r="Z1274" s="361">
        <f>+VLOOKUP($E1274,Emissions!$1:$1048576,MATCH(DATE(Z$2,1,1),Emissions!$A$1:$LI$1),FALSE)</f>
        <v>6.5666385900000002E-5</v>
      </c>
      <c r="AA1274" s="361">
        <f>+VLOOKUP($E1274,Emissions!$1:$1048576,MATCH(DATE(AA$2,1,1),Emissions!$A$1:$LI$1),FALSE)</f>
        <v>4.3436320299999999E-5</v>
      </c>
      <c r="AB1274" s="361">
        <f>+VLOOKUP($E1274,Emissions!$1:$1048576,MATCH(DATE(AB$2,1,1),Emissions!$A$1:$LI$1),FALSE)</f>
        <v>2.8785836300000001E-5</v>
      </c>
      <c r="AC1274" s="361">
        <f>+VLOOKUP($E1274,Emissions!$1:$1048576,MATCH(DATE(AC$2,1,1),Emissions!$A$1:$LI$1),FALSE)</f>
        <v>1.9120897099999999E-5</v>
      </c>
      <c r="AD1274" s="361">
        <f>+VLOOKUP($E1274,Emissions!$1:$1048576,MATCH(DATE(AD$2,1,1),Emissions!$A$1:$LI$1),FALSE)</f>
        <v>1.27339805E-5</v>
      </c>
      <c r="AE1274" s="361">
        <f>+VLOOKUP($E1274,Emissions!$1:$1048576,MATCH(DATE(AE$2,1,1),Emissions!$A$1:$LI$1),FALSE)</f>
        <v>8.5019304400000002E-6</v>
      </c>
      <c r="AF1274" s="361">
        <f>+VLOOKUP($E1274,Emissions!$1:$1048576,MATCH(DATE(AF$2,1,1),Emissions!$A$1:$LI$1),FALSE)</f>
        <v>8.7702929499999997E-6</v>
      </c>
      <c r="AG1274" s="361">
        <f>+VLOOKUP($E1274,Emissions!$1:$1048576,MATCH(DATE(AG$2,1,1),Emissions!$A$1:$LI$1),FALSE)</f>
        <v>8.9584888300000002E-6</v>
      </c>
      <c r="AH1274" s="361">
        <f>+VLOOKUP($E1274,Emissions!$1:$1048576,MATCH(DATE(AH$2,1,1),Emissions!$A$1:$LI$1),FALSE)</f>
        <v>9.1460304100000002E-6</v>
      </c>
      <c r="AI1274" s="361">
        <f>+VLOOKUP($E1274,Emissions!$1:$1048576,MATCH(DATE(AI$2,1,1),Emissions!$A$1:$LI$1),FALSE)</f>
        <v>9.3507729500000007E-6</v>
      </c>
      <c r="AJ1274" s="361">
        <f>+VLOOKUP($E1274,Emissions!$1:$1048576,MATCH(DATE(AJ$2,1,1),Emissions!$A$1:$LI$1),FALSE)</f>
        <v>9.5718420599999992E-6</v>
      </c>
      <c r="AK1274" s="361">
        <f>+VLOOKUP($E1274,Emissions!$1:$1048576,MATCH(DATE(AK$2,1,1),Emissions!$A$1:$LI$1),FALSE)</f>
        <v>9.8041475700000003E-6</v>
      </c>
      <c r="AL1274" s="361">
        <f>+VLOOKUP($E1274,Emissions!$1:$1048576,MATCH(DATE(AL$2,1,1),Emissions!$A$1:$LI$1),FALSE)</f>
        <v>1.0042636E-5</v>
      </c>
      <c r="AM1274" s="361">
        <f>+VLOOKUP($E1274,Emissions!$1:$1048576,MATCH(DATE(AM$2,1,1),Emissions!$A$1:$LI$1),FALSE)</f>
        <v>1.0283109099999999E-5</v>
      </c>
      <c r="AN1274" s="361">
        <f>+VLOOKUP($E1274,Emissions!$1:$1048576,MATCH(DATE(AN$2,1,1),Emissions!$A$1:$LI$1),FALSE)</f>
        <v>1.0522216299999999E-5</v>
      </c>
      <c r="AO1274" s="361">
        <f>+VLOOKUP($E1274,Emissions!$1:$1048576,MATCH(DATE(AO$2,1,1),Emissions!$A$1:$LI$1),FALSE)</f>
        <v>1.0757191699999999E-5</v>
      </c>
    </row>
    <row r="1275" spans="1:41" ht="15" customHeight="1" x14ac:dyDescent="0.35">
      <c r="A1275" s="411"/>
      <c r="B1275" s="170"/>
      <c r="C1275" s="138" t="s">
        <v>465</v>
      </c>
      <c r="D1275" s="114"/>
      <c r="E1275" s="50" t="s">
        <v>3700</v>
      </c>
      <c r="F1275" s="361">
        <f>+VLOOKUP($E1275,Emissions!$1:$1048576,MATCH(DATE(F$2,1,1),Emissions!$A$1:$LI$1),FALSE)</f>
        <v>2.8134041300000002E-3</v>
      </c>
      <c r="G1275" s="361">
        <f>+VLOOKUP($E1275,Emissions!$1:$1048576,MATCH(DATE(G$2,1,1),Emissions!$A$1:$LI$1),FALSE)</f>
        <v>2.85553582E-3</v>
      </c>
      <c r="H1275" s="361">
        <f>+VLOOKUP($E1275,Emissions!$1:$1048576,MATCH(DATE(H$2,1,1),Emissions!$A$1:$LI$1),FALSE)</f>
        <v>2.8950393700000001E-3</v>
      </c>
      <c r="I1275" s="361">
        <f>+VLOOKUP($E1275,Emissions!$1:$1048576,MATCH(DATE(I$2,1,1),Emissions!$A$1:$LI$1),FALSE)</f>
        <v>2.93785914E-3</v>
      </c>
      <c r="J1275" s="361">
        <f>+VLOOKUP($E1275,Emissions!$1:$1048576,MATCH(DATE(J$2,1,1),Emissions!$A$1:$LI$1),FALSE)</f>
        <v>2.9767131699999999E-3</v>
      </c>
      <c r="K1275" s="361">
        <f>+VLOOKUP($E1275,Emissions!$1:$1048576,MATCH(DATE(K$2,1,1),Emissions!$A$1:$LI$1),FALSE)</f>
        <v>3.0160805699999999E-3</v>
      </c>
      <c r="L1275" s="361">
        <f>+VLOOKUP($E1275,Emissions!$1:$1048576,MATCH(DATE(L$2,1,1),Emissions!$A$1:$LI$1),FALSE)</f>
        <v>3.6970709000000001E-3</v>
      </c>
      <c r="M1275" s="361">
        <f>+VLOOKUP($E1275,Emissions!$1:$1048576,MATCH(DATE(M$2,1,1),Emissions!$A$1:$LI$1),FALSE)</f>
        <v>4.4616319900000001E-3</v>
      </c>
      <c r="N1275" s="361">
        <f>+VLOOKUP($E1275,Emissions!$1:$1048576,MATCH(DATE(N$2,1,1),Emissions!$A$1:$LI$1),FALSE)</f>
        <v>5.3063429899999999E-3</v>
      </c>
      <c r="O1275" s="361">
        <f>+VLOOKUP($E1275,Emissions!$1:$1048576,MATCH(DATE(O$2,1,1),Emissions!$A$1:$LI$1),FALSE)</f>
        <v>6.2373734999999998E-3</v>
      </c>
      <c r="P1275" s="361">
        <f>+VLOOKUP($E1275,Emissions!$1:$1048576,MATCH(DATE(P$2,1,1),Emissions!$A$1:$LI$1),FALSE)</f>
        <v>7.2613228399999999E-3</v>
      </c>
      <c r="Q1275" s="361">
        <f>+VLOOKUP($E1275,Emissions!$1:$1048576,MATCH(DATE(Q$2,1,1),Emissions!$A$1:$LI$1),FALSE)</f>
        <v>7.6205714600000004E-3</v>
      </c>
      <c r="R1275" s="361">
        <f>+VLOOKUP($E1275,Emissions!$1:$1048576,MATCH(DATE(R$2,1,1),Emissions!$A$1:$LI$1),FALSE)</f>
        <v>7.9564633199999991E-3</v>
      </c>
      <c r="S1275" s="361">
        <f>+VLOOKUP($E1275,Emissions!$1:$1048576,MATCH(DATE(S$2,1,1),Emissions!$A$1:$LI$1),FALSE)</f>
        <v>8.28356731E-3</v>
      </c>
      <c r="T1275" s="361">
        <f>+VLOOKUP($E1275,Emissions!$1:$1048576,MATCH(DATE(T$2,1,1),Emissions!$A$1:$LI$1),FALSE)</f>
        <v>8.6064894099999994E-3</v>
      </c>
      <c r="U1275" s="361">
        <f>+VLOOKUP($E1275,Emissions!$1:$1048576,MATCH(DATE(U$2,1,1),Emissions!$A$1:$LI$1),FALSE)</f>
        <v>8.9282083299999995E-3</v>
      </c>
      <c r="V1275" s="361">
        <f>+VLOOKUP($E1275,Emissions!$1:$1048576,MATCH(DATE(V$2,1,1),Emissions!$A$1:$LI$1),FALSE)</f>
        <v>9.1115100599999995E-3</v>
      </c>
      <c r="W1275" s="361">
        <f>+VLOOKUP($E1275,Emissions!$1:$1048576,MATCH(DATE(W$2,1,1),Emissions!$A$1:$LI$1),FALSE)</f>
        <v>9.2866987700000007E-3</v>
      </c>
      <c r="X1275" s="361">
        <f>+VLOOKUP($E1275,Emissions!$1:$1048576,MATCH(DATE(X$2,1,1),Emissions!$A$1:$LI$1),FALSE)</f>
        <v>9.4579359800000002E-3</v>
      </c>
      <c r="Y1275" s="361">
        <f>+VLOOKUP($E1275,Emissions!$1:$1048576,MATCH(DATE(Y$2,1,1),Emissions!$A$1:$LI$1),FALSE)</f>
        <v>9.6316621600000003E-3</v>
      </c>
      <c r="Z1275" s="361">
        <f>+VLOOKUP($E1275,Emissions!$1:$1048576,MATCH(DATE(Z$2,1,1),Emissions!$A$1:$LI$1),FALSE)</f>
        <v>9.8137541000000005E-3</v>
      </c>
      <c r="AA1275" s="361">
        <f>+VLOOKUP($E1275,Emissions!$1:$1048576,MATCH(DATE(AA$2,1,1),Emissions!$A$1:$LI$1),FALSE)</f>
        <v>1.00124132E-2</v>
      </c>
      <c r="AB1275" s="361">
        <f>+VLOOKUP($E1275,Emissions!$1:$1048576,MATCH(DATE(AB$2,1,1),Emissions!$A$1:$LI$1),FALSE)</f>
        <v>1.0234302900000001E-2</v>
      </c>
      <c r="AC1275" s="361">
        <f>+VLOOKUP($E1275,Emissions!$1:$1048576,MATCH(DATE(AC$2,1,1),Emissions!$A$1:$LI$1),FALSE)</f>
        <v>1.0485312E-2</v>
      </c>
      <c r="AD1275" s="361">
        <f>+VLOOKUP($E1275,Emissions!$1:$1048576,MATCH(DATE(AD$2,1,1),Emissions!$A$1:$LI$1),FALSE)</f>
        <v>1.07703782E-2</v>
      </c>
      <c r="AE1275" s="361">
        <f>+VLOOKUP($E1275,Emissions!$1:$1048576,MATCH(DATE(AE$2,1,1),Emissions!$A$1:$LI$1),FALSE)</f>
        <v>1.10911863E-2</v>
      </c>
      <c r="AF1275" s="361">
        <f>+VLOOKUP($E1275,Emissions!$1:$1048576,MATCH(DATE(AF$2,1,1),Emissions!$A$1:$LI$1),FALSE)</f>
        <v>1.1441278399999999E-2</v>
      </c>
      <c r="AG1275" s="361">
        <f>+VLOOKUP($E1275,Emissions!$1:$1048576,MATCH(DATE(AG$2,1,1),Emissions!$A$1:$LI$1),FALSE)</f>
        <v>1.1686789100000001E-2</v>
      </c>
      <c r="AH1275" s="361">
        <f>+VLOOKUP($E1275,Emissions!$1:$1048576,MATCH(DATE(AH$2,1,1),Emissions!$A$1:$LI$1),FALSE)</f>
        <v>1.19314464E-2</v>
      </c>
      <c r="AI1275" s="361">
        <f>+VLOOKUP($E1275,Emissions!$1:$1048576,MATCH(DATE(AI$2,1,1),Emissions!$A$1:$LI$1),FALSE)</f>
        <v>1.2198543100000001E-2</v>
      </c>
      <c r="AJ1275" s="361">
        <f>+VLOOKUP($E1275,Emissions!$1:$1048576,MATCH(DATE(AJ$2,1,1),Emissions!$A$1:$LI$1),FALSE)</f>
        <v>1.2486938600000001E-2</v>
      </c>
      <c r="AK1275" s="361">
        <f>+VLOOKUP($E1275,Emissions!$1:$1048576,MATCH(DATE(AK$2,1,1),Emissions!$A$1:$LI$1),FALSE)</f>
        <v>1.27899925E-2</v>
      </c>
      <c r="AL1275" s="361">
        <f>+VLOOKUP($E1275,Emissions!$1:$1048576,MATCH(DATE(AL$2,1,1),Emissions!$A$1:$LI$1),FALSE)</f>
        <v>1.31011124E-2</v>
      </c>
      <c r="AM1275" s="361">
        <f>+VLOOKUP($E1275,Emissions!$1:$1048576,MATCH(DATE(AM$2,1,1),Emissions!$A$1:$LI$1),FALSE)</f>
        <v>1.3414821400000001E-2</v>
      </c>
      <c r="AN1275" s="361">
        <f>+VLOOKUP($E1275,Emissions!$1:$1048576,MATCH(DATE(AN$2,1,1),Emissions!$A$1:$LI$1),FALSE)</f>
        <v>1.37267485E-2</v>
      </c>
      <c r="AO1275" s="361">
        <f>+VLOOKUP($E1275,Emissions!$1:$1048576,MATCH(DATE(AO$2,1,1),Emissions!$A$1:$LI$1),FALSE)</f>
        <v>1.40332854E-2</v>
      </c>
    </row>
    <row r="1276" spans="1:41" ht="15" customHeight="1" x14ac:dyDescent="0.35">
      <c r="A1276" s="411"/>
      <c r="B1276" s="170"/>
      <c r="C1276" s="138" t="s">
        <v>466</v>
      </c>
      <c r="D1276" s="114"/>
      <c r="E1276" s="50" t="s">
        <v>3701</v>
      </c>
      <c r="F1276" s="361">
        <f>+VLOOKUP($E1276,Emissions!$1:$1048576,MATCH(DATE(F$2,1,1),Emissions!$A$1:$LI$1),FALSE)</f>
        <v>2.5571131400000001E-3</v>
      </c>
      <c r="G1276" s="361">
        <f>+VLOOKUP($E1276,Emissions!$1:$1048576,MATCH(DATE(G$2,1,1),Emissions!$A$1:$LI$1),FALSE)</f>
        <v>2.5954067900000001E-3</v>
      </c>
      <c r="H1276" s="361">
        <f>+VLOOKUP($E1276,Emissions!$1:$1048576,MATCH(DATE(H$2,1,1),Emissions!$A$1:$LI$1),FALSE)</f>
        <v>2.6313117000000001E-3</v>
      </c>
      <c r="I1276" s="361">
        <f>+VLOOKUP($E1276,Emissions!$1:$1048576,MATCH(DATE(I$2,1,1),Emissions!$A$1:$LI$1),FALSE)</f>
        <v>2.67023075E-3</v>
      </c>
      <c r="J1276" s="361">
        <f>+VLOOKUP($E1276,Emissions!$1:$1048576,MATCH(DATE(J$2,1,1),Emissions!$A$1:$LI$1),FALSE)</f>
        <v>2.7055453200000002E-3</v>
      </c>
      <c r="K1276" s="361">
        <f>+VLOOKUP($E1276,Emissions!$1:$1048576,MATCH(DATE(K$2,1,1),Emissions!$A$1:$LI$1),FALSE)</f>
        <v>2.7413264899999999E-3</v>
      </c>
      <c r="L1276" s="361">
        <f>+VLOOKUP($E1276,Emissions!$1:$1048576,MATCH(DATE(L$2,1,1),Emissions!$A$1:$LI$1),FALSE)</f>
        <v>2.3617280700000002E-3</v>
      </c>
      <c r="M1276" s="361">
        <f>+VLOOKUP($E1276,Emissions!$1:$1048576,MATCH(DATE(M$2,1,1),Emissions!$A$1:$LI$1),FALSE)</f>
        <v>1.9556197200000002E-3</v>
      </c>
      <c r="N1276" s="361">
        <f>+VLOOKUP($E1276,Emissions!$1:$1048576,MATCH(DATE(N$2,1,1),Emissions!$A$1:$LI$1),FALSE)</f>
        <v>1.5048612099999999E-3</v>
      </c>
      <c r="O1276" s="361">
        <f>+VLOOKUP($E1276,Emissions!$1:$1048576,MATCH(DATE(O$2,1,1),Emissions!$A$1:$LI$1),FALSE)</f>
        <v>1.00157179E-3</v>
      </c>
      <c r="P1276" s="361">
        <f>+VLOOKUP($E1276,Emissions!$1:$1048576,MATCH(DATE(P$2,1,1),Emissions!$A$1:$LI$1),FALSE)</f>
        <v>4.38722543E-4</v>
      </c>
      <c r="Q1276" s="361">
        <f>+VLOOKUP($E1276,Emissions!$1:$1048576,MATCH(DATE(Q$2,1,1),Emissions!$A$1:$LI$1),FALSE)</f>
        <v>4.5650094300000001E-4</v>
      </c>
      <c r="R1276" s="361">
        <f>+VLOOKUP($E1276,Emissions!$1:$1048576,MATCH(DATE(R$2,1,1),Emissions!$A$1:$LI$1),FALSE)</f>
        <v>4.7255693200000002E-4</v>
      </c>
      <c r="S1276" s="361">
        <f>+VLOOKUP($E1276,Emissions!$1:$1048576,MATCH(DATE(S$2,1,1),Emissions!$A$1:$LI$1),FALSE)</f>
        <v>4.8778833900000001E-4</v>
      </c>
      <c r="T1276" s="361">
        <f>+VLOOKUP($E1276,Emissions!$1:$1048576,MATCH(DATE(T$2,1,1),Emissions!$A$1:$LI$1),FALSE)</f>
        <v>5.0248139E-4</v>
      </c>
      <c r="U1276" s="361">
        <f>+VLOOKUP($E1276,Emissions!$1:$1048576,MATCH(DATE(U$2,1,1),Emissions!$A$1:$LI$1),FALSE)</f>
        <v>5.1681866799999998E-4</v>
      </c>
      <c r="V1276" s="361">
        <f>+VLOOKUP($E1276,Emissions!$1:$1048576,MATCH(DATE(V$2,1,1),Emissions!$A$1:$LI$1),FALSE)</f>
        <v>5.4196414699999999E-4</v>
      </c>
      <c r="W1276" s="361">
        <f>+VLOOKUP($E1276,Emissions!$1:$1048576,MATCH(DATE(W$2,1,1),Emissions!$A$1:$LI$1),FALSE)</f>
        <v>5.6760717699999997E-4</v>
      </c>
      <c r="X1276" s="361">
        <f>+VLOOKUP($E1276,Emissions!$1:$1048576,MATCH(DATE(X$2,1,1),Emissions!$A$1:$LI$1),FALSE)</f>
        <v>5.9400378299999997E-4</v>
      </c>
      <c r="Y1276" s="361">
        <f>+VLOOKUP($E1276,Emissions!$1:$1048576,MATCH(DATE(Y$2,1,1),Emissions!$A$1:$LI$1),FALSE)</f>
        <v>6.2158482399999996E-4</v>
      </c>
      <c r="Z1276" s="361">
        <f>+VLOOKUP($E1276,Emissions!$1:$1048576,MATCH(DATE(Z$2,1,1),Emissions!$A$1:$LI$1),FALSE)</f>
        <v>6.5078967500000005E-4</v>
      </c>
      <c r="AA1276" s="361">
        <f>+VLOOKUP($E1276,Emissions!$1:$1048576,MATCH(DATE(AA$2,1,1),Emissions!$A$1:$LI$1),FALSE)</f>
        <v>6.8226103199999996E-4</v>
      </c>
      <c r="AB1276" s="361">
        <f>+VLOOKUP($E1276,Emissions!$1:$1048576,MATCH(DATE(AB$2,1,1),Emissions!$A$1:$LI$1),FALSE)</f>
        <v>7.1659931799999998E-4</v>
      </c>
      <c r="AC1276" s="361">
        <f>+VLOOKUP($E1276,Emissions!$1:$1048576,MATCH(DATE(AC$2,1,1),Emissions!$A$1:$LI$1),FALSE)</f>
        <v>7.5440716200000002E-4</v>
      </c>
      <c r="AD1276" s="361">
        <f>+VLOOKUP($E1276,Emissions!$1:$1048576,MATCH(DATE(AD$2,1,1),Emissions!$A$1:$LI$1),FALSE)</f>
        <v>7.9627250600000003E-4</v>
      </c>
      <c r="AE1276" s="361">
        <f>+VLOOKUP($E1276,Emissions!$1:$1048576,MATCH(DATE(AE$2,1,1),Emissions!$A$1:$LI$1),FALSE)</f>
        <v>8.4258764600000002E-4</v>
      </c>
      <c r="AF1276" s="361">
        <f>+VLOOKUP($E1276,Emissions!$1:$1048576,MATCH(DATE(AF$2,1,1),Emissions!$A$1:$LI$1),FALSE)</f>
        <v>8.6918383399999996E-4</v>
      </c>
      <c r="AG1276" s="361">
        <f>+VLOOKUP($E1276,Emissions!$1:$1048576,MATCH(DATE(AG$2,1,1),Emissions!$A$1:$LI$1),FALSE)</f>
        <v>8.8783507099999995E-4</v>
      </c>
      <c r="AH1276" s="361">
        <f>+VLOOKUP($E1276,Emissions!$1:$1048576,MATCH(DATE(AH$2,1,1),Emissions!$A$1:$LI$1),FALSE)</f>
        <v>9.0642146400000002E-4</v>
      </c>
      <c r="AI1276" s="361">
        <f>+VLOOKUP($E1276,Emissions!$1:$1048576,MATCH(DATE(AI$2,1,1),Emissions!$A$1:$LI$1),FALSE)</f>
        <v>9.2671256600000002E-4</v>
      </c>
      <c r="AJ1276" s="361">
        <f>+VLOOKUP($E1276,Emissions!$1:$1048576,MATCH(DATE(AJ$2,1,1),Emissions!$A$1:$LI$1),FALSE)</f>
        <v>9.4862171900000002E-4</v>
      </c>
      <c r="AK1276" s="361">
        <f>+VLOOKUP($E1276,Emissions!$1:$1048576,MATCH(DATE(AK$2,1,1),Emissions!$A$1:$LI$1),FALSE)</f>
        <v>9.7164446100000002E-4</v>
      </c>
      <c r="AL1276" s="361">
        <f>+VLOOKUP($E1276,Emissions!$1:$1048576,MATCH(DATE(AL$2,1,1),Emissions!$A$1:$LI$1),FALSE)</f>
        <v>9.9527996100000002E-4</v>
      </c>
      <c r="AM1276" s="361">
        <f>+VLOOKUP($E1276,Emissions!$1:$1048576,MATCH(DATE(AM$2,1,1),Emissions!$A$1:$LI$1),FALSE)</f>
        <v>1.01911216E-3</v>
      </c>
      <c r="AN1276" s="361">
        <f>+VLOOKUP($E1276,Emissions!$1:$1048576,MATCH(DATE(AN$2,1,1),Emissions!$A$1:$LI$1),FALSE)</f>
        <v>1.0428089800000001E-3</v>
      </c>
      <c r="AO1276" s="361">
        <f>+VLOOKUP($E1276,Emissions!$1:$1048576,MATCH(DATE(AO$2,1,1),Emissions!$A$1:$LI$1),FALSE)</f>
        <v>1.0660963300000001E-3</v>
      </c>
    </row>
    <row r="1277" spans="1:41" ht="15" customHeight="1" x14ac:dyDescent="0.35">
      <c r="A1277" s="411"/>
      <c r="B1277" s="170"/>
      <c r="C1277" s="138" t="s">
        <v>467</v>
      </c>
      <c r="D1277" s="114"/>
      <c r="E1277" s="50" t="s">
        <v>3702</v>
      </c>
      <c r="F1277" s="361">
        <f>+VLOOKUP($E1277,Emissions!$1:$1048576,MATCH(DATE(F$2,1,1),Emissions!$A$1:$LI$1),FALSE)</f>
        <v>5.0300636199999997E-3</v>
      </c>
      <c r="G1277" s="361">
        <f>+VLOOKUP($E1277,Emissions!$1:$1048576,MATCH(DATE(G$2,1,1),Emissions!$A$1:$LI$1),FALSE)</f>
        <v>5.10539054E-3</v>
      </c>
      <c r="H1277" s="361">
        <f>+VLOOKUP($E1277,Emissions!$1:$1048576,MATCH(DATE(H$2,1,1),Emissions!$A$1:$LI$1),FALSE)</f>
        <v>5.1760186300000002E-3</v>
      </c>
      <c r="I1277" s="361">
        <f>+VLOOKUP($E1277,Emissions!$1:$1048576,MATCH(DATE(I$2,1,1),Emissions!$A$1:$LI$1),FALSE)</f>
        <v>5.2525757800000001E-3</v>
      </c>
      <c r="J1277" s="361">
        <f>+VLOOKUP($E1277,Emissions!$1:$1048576,MATCH(DATE(J$2,1,1),Emissions!$A$1:$LI$1),FALSE)</f>
        <v>5.3220426000000001E-3</v>
      </c>
      <c r="K1277" s="361">
        <f>+VLOOKUP($E1277,Emissions!$1:$1048576,MATCH(DATE(K$2,1,1),Emissions!$A$1:$LI$1),FALSE)</f>
        <v>5.3924272699999998E-3</v>
      </c>
      <c r="L1277" s="361">
        <f>+VLOOKUP($E1277,Emissions!$1:$1048576,MATCH(DATE(L$2,1,1),Emissions!$A$1:$LI$1),FALSE)</f>
        <v>8.0462860599999995E-3</v>
      </c>
      <c r="M1277" s="361">
        <f>+VLOOKUP($E1277,Emissions!$1:$1048576,MATCH(DATE(M$2,1,1),Emissions!$A$1:$LI$1),FALSE)</f>
        <v>1.0996950199999999E-2</v>
      </c>
      <c r="N1277" s="361">
        <f>+VLOOKUP($E1277,Emissions!$1:$1048576,MATCH(DATE(N$2,1,1),Emissions!$A$1:$LI$1),FALSE)</f>
        <v>1.4259924199999999E-2</v>
      </c>
      <c r="O1277" s="361">
        <f>+VLOOKUP($E1277,Emissions!$1:$1048576,MATCH(DATE(O$2,1,1),Emissions!$A$1:$LI$1),FALSE)</f>
        <v>1.7865640299999999E-2</v>
      </c>
      <c r="P1277" s="361">
        <f>+VLOOKUP($E1277,Emissions!$1:$1048576,MATCH(DATE(P$2,1,1),Emissions!$A$1:$LI$1),FALSE)</f>
        <v>2.1844635500000001E-2</v>
      </c>
      <c r="Q1277" s="361">
        <f>+VLOOKUP($E1277,Emissions!$1:$1048576,MATCH(DATE(Q$2,1,1),Emissions!$A$1:$LI$1),FALSE)</f>
        <v>2.4478156399999999E-2</v>
      </c>
      <c r="R1277" s="361">
        <f>+VLOOKUP($E1277,Emissions!$1:$1048576,MATCH(DATE(R$2,1,1),Emissions!$A$1:$LI$1),FALSE)</f>
        <v>2.7288102700000001E-2</v>
      </c>
      <c r="S1277" s="361">
        <f>+VLOOKUP($E1277,Emissions!$1:$1048576,MATCH(DATE(S$2,1,1),Emissions!$A$1:$LI$1),FALSE)</f>
        <v>3.0334217100000001E-2</v>
      </c>
      <c r="T1277" s="361">
        <f>+VLOOKUP($E1277,Emissions!$1:$1048576,MATCH(DATE(T$2,1,1),Emissions!$A$1:$LI$1),FALSE)</f>
        <v>3.36514308E-2</v>
      </c>
      <c r="U1277" s="361">
        <f>+VLOOKUP($E1277,Emissions!$1:$1048576,MATCH(DATE(U$2,1,1),Emissions!$A$1:$LI$1),FALSE)</f>
        <v>3.7273821499999998E-2</v>
      </c>
      <c r="V1277" s="361">
        <f>+VLOOKUP($E1277,Emissions!$1:$1048576,MATCH(DATE(V$2,1,1),Emissions!$A$1:$LI$1),FALSE)</f>
        <v>4.0699895100000001E-2</v>
      </c>
      <c r="W1277" s="361">
        <f>+VLOOKUP($E1277,Emissions!$1:$1048576,MATCH(DATE(W$2,1,1),Emissions!$A$1:$LI$1),FALSE)</f>
        <v>4.43841201E-2</v>
      </c>
      <c r="X1277" s="361">
        <f>+VLOOKUP($E1277,Emissions!$1:$1048576,MATCH(DATE(X$2,1,1),Emissions!$A$1:$LI$1),FALSE)</f>
        <v>4.8364416399999999E-2</v>
      </c>
      <c r="Y1277" s="361">
        <f>+VLOOKUP($E1277,Emissions!$1:$1048576,MATCH(DATE(Y$2,1,1),Emissions!$A$1:$LI$1),FALSE)</f>
        <v>5.2698001899999999E-2</v>
      </c>
      <c r="Z1277" s="361">
        <f>+VLOOKUP($E1277,Emissions!$1:$1048576,MATCH(DATE(Z$2,1,1),Emissions!$A$1:$LI$1),FALSE)</f>
        <v>5.7450181400000001E-2</v>
      </c>
      <c r="AA1277" s="361">
        <f>+VLOOKUP($E1277,Emissions!$1:$1048576,MATCH(DATE(AA$2,1,1),Emissions!$A$1:$LI$1),FALSE)</f>
        <v>6.2713107599999998E-2</v>
      </c>
      <c r="AB1277" s="361">
        <f>+VLOOKUP($E1277,Emissions!$1:$1048576,MATCH(DATE(AB$2,1,1),Emissions!$A$1:$LI$1),FALSE)</f>
        <v>6.8586896199999997E-2</v>
      </c>
      <c r="AC1277" s="361">
        <f>+VLOOKUP($E1277,Emissions!$1:$1048576,MATCH(DATE(AC$2,1,1),Emissions!$A$1:$LI$1),FALSE)</f>
        <v>7.5184370299999997E-2</v>
      </c>
      <c r="AD1277" s="361">
        <f>+VLOOKUP($E1277,Emissions!$1:$1048576,MATCH(DATE(AD$2,1,1),Emissions!$A$1:$LI$1),FALSE)</f>
        <v>8.2630520599999993E-2</v>
      </c>
      <c r="AE1277" s="361">
        <f>+VLOOKUP($E1277,Emissions!$1:$1048576,MATCH(DATE(AE$2,1,1),Emissions!$A$1:$LI$1),FALSE)</f>
        <v>9.1043901499999996E-2</v>
      </c>
      <c r="AF1277" s="361">
        <f>+VLOOKUP($E1277,Emissions!$1:$1048576,MATCH(DATE(AF$2,1,1),Emissions!$A$1:$LI$1),FALSE)</f>
        <v>9.3917692400000002E-2</v>
      </c>
      <c r="AG1277" s="361">
        <f>+VLOOKUP($E1277,Emissions!$1:$1048576,MATCH(DATE(AG$2,1,1),Emissions!$A$1:$LI$1),FALSE)</f>
        <v>9.5933009599999994E-2</v>
      </c>
      <c r="AH1277" s="361">
        <f>+VLOOKUP($E1277,Emissions!$1:$1048576,MATCH(DATE(AH$2,1,1),Emissions!$A$1:$LI$1),FALSE)</f>
        <v>9.7941320200000001E-2</v>
      </c>
      <c r="AI1277" s="361">
        <f>+VLOOKUP($E1277,Emissions!$1:$1048576,MATCH(DATE(AI$2,1,1),Emissions!$A$1:$LI$1),FALSE)</f>
        <v>0.1001338293</v>
      </c>
      <c r="AJ1277" s="361">
        <f>+VLOOKUP($E1277,Emissions!$1:$1048576,MATCH(DATE(AJ$2,1,1),Emissions!$A$1:$LI$1),FALSE)</f>
        <v>0.1025011733</v>
      </c>
      <c r="AK1277" s="361">
        <f>+VLOOKUP($E1277,Emissions!$1:$1048576,MATCH(DATE(AK$2,1,1),Emissions!$A$1:$LI$1),FALSE)</f>
        <v>0.10498884360000001</v>
      </c>
      <c r="AL1277" s="361">
        <f>+VLOOKUP($E1277,Emissions!$1:$1048576,MATCH(DATE(AL$2,1,1),Emissions!$A$1:$LI$1),FALSE)</f>
        <v>0.10754272400000001</v>
      </c>
      <c r="AM1277" s="361">
        <f>+VLOOKUP($E1277,Emissions!$1:$1048576,MATCH(DATE(AM$2,1,1),Emissions!$A$1:$LI$1),FALSE)</f>
        <v>0.11011785809999999</v>
      </c>
      <c r="AN1277" s="361">
        <f>+VLOOKUP($E1277,Emissions!$1:$1048576,MATCH(DATE(AN$2,1,1),Emissions!$A$1:$LI$1),FALSE)</f>
        <v>0.112678365</v>
      </c>
      <c r="AO1277" s="361">
        <f>+VLOOKUP($E1277,Emissions!$1:$1048576,MATCH(DATE(AO$2,1,1),Emissions!$A$1:$LI$1),FALSE)</f>
        <v>0.1151946261</v>
      </c>
    </row>
    <row r="1278" spans="1:41" ht="15" customHeight="1" x14ac:dyDescent="0.35">
      <c r="A1278" s="411"/>
      <c r="B1278" s="170"/>
      <c r="C1278" s="138" t="s">
        <v>468</v>
      </c>
      <c r="D1278" s="114"/>
      <c r="E1278" s="50" t="s">
        <v>3703</v>
      </c>
      <c r="F1278" s="361">
        <f>+VLOOKUP($E1278,Emissions!$1:$1048576,MATCH(DATE(F$2,1,1),Emissions!$A$1:$LI$1),FALSE)</f>
        <v>1.8286230700000001E-3</v>
      </c>
      <c r="G1278" s="361">
        <f>+VLOOKUP($E1278,Emissions!$1:$1048576,MATCH(DATE(G$2,1,1),Emissions!$A$1:$LI$1),FALSE)</f>
        <v>1.85600733E-3</v>
      </c>
      <c r="H1278" s="361">
        <f>+VLOOKUP($E1278,Emissions!$1:$1048576,MATCH(DATE(H$2,1,1),Emissions!$A$1:$LI$1),FALSE)</f>
        <v>1.8816833800000001E-3</v>
      </c>
      <c r="I1278" s="361">
        <f>+VLOOKUP($E1278,Emissions!$1:$1048576,MATCH(DATE(I$2,1,1),Emissions!$A$1:$LI$1),FALSE)</f>
        <v>1.90951486E-3</v>
      </c>
      <c r="J1278" s="361">
        <f>+VLOOKUP($E1278,Emissions!$1:$1048576,MATCH(DATE(J$2,1,1),Emissions!$A$1:$LI$1),FALSE)</f>
        <v>1.9347687499999999E-3</v>
      </c>
      <c r="K1278" s="361">
        <f>+VLOOKUP($E1278,Emissions!$1:$1048576,MATCH(DATE(K$2,1,1),Emissions!$A$1:$LI$1),FALSE)</f>
        <v>1.9603563E-3</v>
      </c>
      <c r="L1278" s="361">
        <f>+VLOOKUP($E1278,Emissions!$1:$1048576,MATCH(DATE(L$2,1,1),Emissions!$A$1:$LI$1),FALSE)</f>
        <v>3.1813178100000001E-3</v>
      </c>
      <c r="M1278" s="361">
        <f>+VLOOKUP($E1278,Emissions!$1:$1048576,MATCH(DATE(M$2,1,1),Emissions!$A$1:$LI$1),FALSE)</f>
        <v>4.5364678699999997E-3</v>
      </c>
      <c r="N1278" s="361">
        <f>+VLOOKUP($E1278,Emissions!$1:$1048576,MATCH(DATE(N$2,1,1),Emissions!$A$1:$LI$1),FALSE)</f>
        <v>6.03529923E-3</v>
      </c>
      <c r="O1278" s="361">
        <f>+VLOOKUP($E1278,Emissions!$1:$1048576,MATCH(DATE(O$2,1,1),Emissions!$A$1:$LI$1),FALSE)</f>
        <v>7.6923356299999999E-3</v>
      </c>
      <c r="P1278" s="361">
        <f>+VLOOKUP($E1278,Emissions!$1:$1048576,MATCH(DATE(P$2,1,1),Emissions!$A$1:$LI$1),FALSE)</f>
        <v>9.5220205899999993E-3</v>
      </c>
      <c r="Q1278" s="361">
        <f>+VLOOKUP($E1278,Emissions!$1:$1048576,MATCH(DATE(Q$2,1,1),Emissions!$A$1:$LI$1),FALSE)</f>
        <v>1.0744457799999999E-2</v>
      </c>
      <c r="R1278" s="361">
        <f>+VLOOKUP($E1278,Emissions!$1:$1048576,MATCH(DATE(R$2,1,1),Emissions!$A$1:$LI$1),FALSE)</f>
        <v>1.20614806E-2</v>
      </c>
      <c r="S1278" s="361">
        <f>+VLOOKUP($E1278,Emissions!$1:$1048576,MATCH(DATE(S$2,1,1),Emissions!$A$1:$LI$1),FALSE)</f>
        <v>1.35014856E-2</v>
      </c>
      <c r="T1278" s="361">
        <f>+VLOOKUP($E1278,Emissions!$1:$1048576,MATCH(DATE(T$2,1,1),Emissions!$A$1:$LI$1),FALSE)</f>
        <v>1.5082515600000001E-2</v>
      </c>
      <c r="U1278" s="361">
        <f>+VLOOKUP($E1278,Emissions!$1:$1048576,MATCH(DATE(U$2,1,1),Emissions!$A$1:$LI$1),FALSE)</f>
        <v>1.68226982E-2</v>
      </c>
      <c r="V1278" s="361">
        <f>+VLOOKUP($E1278,Emissions!$1:$1048576,MATCH(DATE(V$2,1,1),Emissions!$A$1:$LI$1),FALSE)</f>
        <v>1.9194245499999998E-2</v>
      </c>
      <c r="W1278" s="361">
        <f>+VLOOKUP($E1278,Emissions!$1:$1048576,MATCH(DATE(W$2,1,1),Emissions!$A$1:$LI$1),FALSE)</f>
        <v>2.1872145799999999E-2</v>
      </c>
      <c r="X1278" s="361">
        <f>+VLOOKUP($E1278,Emissions!$1:$1048576,MATCH(DATE(X$2,1,1),Emissions!$A$1:$LI$1),FALSE)</f>
        <v>2.4904380899999998E-2</v>
      </c>
      <c r="Y1278" s="361">
        <f>+VLOOKUP($E1278,Emissions!$1:$1048576,MATCH(DATE(Y$2,1,1),Emissions!$A$1:$LI$1),FALSE)</f>
        <v>2.8355020700000001E-2</v>
      </c>
      <c r="Z1278" s="361">
        <f>+VLOOKUP($E1278,Emissions!$1:$1048576,MATCH(DATE(Z$2,1,1),Emissions!$A$1:$LI$1),FALSE)</f>
        <v>3.2300797700000002E-2</v>
      </c>
      <c r="AA1278" s="361">
        <f>+VLOOKUP($E1278,Emissions!$1:$1048576,MATCH(DATE(AA$2,1,1),Emissions!$A$1:$LI$1),FALSE)</f>
        <v>3.6843950200000003E-2</v>
      </c>
      <c r="AB1278" s="361">
        <f>+VLOOKUP($E1278,Emissions!$1:$1048576,MATCH(DATE(AB$2,1,1),Emissions!$A$1:$LI$1),FALSE)</f>
        <v>4.2105132300000001E-2</v>
      </c>
      <c r="AC1278" s="361">
        <f>+VLOOKUP($E1278,Emissions!$1:$1048576,MATCH(DATE(AC$2,1,1),Emissions!$A$1:$LI$1),FALSE)</f>
        <v>4.8228913200000001E-2</v>
      </c>
      <c r="AD1278" s="361">
        <f>+VLOOKUP($E1278,Emissions!$1:$1048576,MATCH(DATE(AD$2,1,1),Emissions!$A$1:$LI$1),FALSE)</f>
        <v>5.5386818499999997E-2</v>
      </c>
      <c r="AE1278" s="361">
        <f>+VLOOKUP($E1278,Emissions!$1:$1048576,MATCH(DATE(AE$2,1,1),Emissions!$A$1:$LI$1),FALSE)</f>
        <v>6.3768002399999996E-2</v>
      </c>
      <c r="AF1278" s="361">
        <f>+VLOOKUP($E1278,Emissions!$1:$1048576,MATCH(DATE(AF$2,1,1),Emissions!$A$1:$LI$1),FALSE)</f>
        <v>6.5780832499999997E-2</v>
      </c>
      <c r="AG1278" s="361">
        <f>+VLOOKUP($E1278,Emissions!$1:$1048576,MATCH(DATE(AG$2,1,1),Emissions!$A$1:$LI$1),FALSE)</f>
        <v>6.7192379600000005E-2</v>
      </c>
      <c r="AH1278" s="361">
        <f>+VLOOKUP($E1278,Emissions!$1:$1048576,MATCH(DATE(AH$2,1,1),Emissions!$A$1:$LI$1),FALSE)</f>
        <v>6.85990192E-2</v>
      </c>
      <c r="AI1278" s="361">
        <f>+VLOOKUP($E1278,Emissions!$1:$1048576,MATCH(DATE(AI$2,1,1),Emissions!$A$1:$LI$1),FALSE)</f>
        <v>7.0134673100000003E-2</v>
      </c>
      <c r="AJ1278" s="361">
        <f>+VLOOKUP($E1278,Emissions!$1:$1048576,MATCH(DATE(AJ$2,1,1),Emissions!$A$1:$LI$1),FALSE)</f>
        <v>7.1792783099999993E-2</v>
      </c>
      <c r="AK1278" s="361">
        <f>+VLOOKUP($E1278,Emissions!$1:$1048576,MATCH(DATE(AK$2,1,1),Emissions!$A$1:$LI$1),FALSE)</f>
        <v>7.3535170699999999E-2</v>
      </c>
      <c r="AL1278" s="361">
        <f>+VLOOKUP($E1278,Emissions!$1:$1048576,MATCH(DATE(AL$2,1,1),Emissions!$A$1:$LI$1),FALSE)</f>
        <v>7.5323932499999996E-2</v>
      </c>
      <c r="AM1278" s="361">
        <f>+VLOOKUP($E1278,Emissions!$1:$1048576,MATCH(DATE(AM$2,1,1),Emissions!$A$1:$LI$1),FALSE)</f>
        <v>7.7127580500000001E-2</v>
      </c>
      <c r="AN1278" s="361">
        <f>+VLOOKUP($E1278,Emissions!$1:$1048576,MATCH(DATE(AN$2,1,1),Emissions!$A$1:$LI$1),FALSE)</f>
        <v>7.8920983599999994E-2</v>
      </c>
      <c r="AO1278" s="361">
        <f>+VLOOKUP($E1278,Emissions!$1:$1048576,MATCH(DATE(AO$2,1,1),Emissions!$A$1:$LI$1),FALSE)</f>
        <v>8.0683396399999996E-2</v>
      </c>
    </row>
    <row r="1279" spans="1:41" ht="15" customHeight="1" x14ac:dyDescent="0.35">
      <c r="A1279" s="411"/>
      <c r="B1279" s="170"/>
      <c r="C1279" s="138" t="s">
        <v>469</v>
      </c>
      <c r="D1279" s="114"/>
      <c r="E1279" s="50" t="s">
        <v>3704</v>
      </c>
      <c r="F1279" s="361">
        <f>+VLOOKUP($E1279,Emissions!$1:$1048576,MATCH(DATE(F$2,1,1),Emissions!$A$1:$LI$1),FALSE)</f>
        <v>1.40770171E-2</v>
      </c>
      <c r="G1279" s="361">
        <f>+VLOOKUP($E1279,Emissions!$1:$1048576,MATCH(DATE(G$2,1,1),Emissions!$A$1:$LI$1),FALSE)</f>
        <v>1.42878252E-2</v>
      </c>
      <c r="H1279" s="361">
        <f>+VLOOKUP($E1279,Emissions!$1:$1048576,MATCH(DATE(H$2,1,1),Emissions!$A$1:$LI$1),FALSE)</f>
        <v>1.4485483299999999E-2</v>
      </c>
      <c r="I1279" s="361">
        <f>+VLOOKUP($E1279,Emissions!$1:$1048576,MATCH(DATE(I$2,1,1),Emissions!$A$1:$LI$1),FALSE)</f>
        <v>1.46997343E-2</v>
      </c>
      <c r="J1279" s="361">
        <f>+VLOOKUP($E1279,Emissions!$1:$1048576,MATCH(DATE(J$2,1,1),Emissions!$A$1:$LI$1),FALSE)</f>
        <v>1.4894142500000001E-2</v>
      </c>
      <c r="K1279" s="361">
        <f>+VLOOKUP($E1279,Emissions!$1:$1048576,MATCH(DATE(K$2,1,1),Emissions!$A$1:$LI$1),FALSE)</f>
        <v>1.50911194E-2</v>
      </c>
      <c r="L1279" s="361">
        <f>+VLOOKUP($E1279,Emissions!$1:$1048576,MATCH(DATE(L$2,1,1),Emissions!$A$1:$LI$1),FALSE)</f>
        <v>1.5142747200000001E-2</v>
      </c>
      <c r="M1279" s="361">
        <f>+VLOOKUP($E1279,Emissions!$1:$1048576,MATCH(DATE(M$2,1,1),Emissions!$A$1:$LI$1),FALSE)</f>
        <v>1.5268172199999999E-2</v>
      </c>
      <c r="N1279" s="361">
        <f>+VLOOKUP($E1279,Emissions!$1:$1048576,MATCH(DATE(N$2,1,1),Emissions!$A$1:$LI$1),FALSE)</f>
        <v>1.53997647E-2</v>
      </c>
      <c r="O1279" s="361">
        <f>+VLOOKUP($E1279,Emissions!$1:$1048576,MATCH(DATE(O$2,1,1),Emissions!$A$1:$LI$1),FALSE)</f>
        <v>1.55230656E-2</v>
      </c>
      <c r="P1279" s="361">
        <f>+VLOOKUP($E1279,Emissions!$1:$1048576,MATCH(DATE(P$2,1,1),Emissions!$A$1:$LI$1),FALSE)</f>
        <v>1.56273161E-2</v>
      </c>
      <c r="Q1279" s="361">
        <f>+VLOOKUP($E1279,Emissions!$1:$1048576,MATCH(DATE(Q$2,1,1),Emissions!$A$1:$LI$1),FALSE)</f>
        <v>1.6363612600000001E-2</v>
      </c>
      <c r="R1279" s="361">
        <f>+VLOOKUP($E1279,Emissions!$1:$1048576,MATCH(DATE(R$2,1,1),Emissions!$A$1:$LI$1),FALSE)</f>
        <v>1.7046479999999999E-2</v>
      </c>
      <c r="S1279" s="361">
        <f>+VLOOKUP($E1279,Emissions!$1:$1048576,MATCH(DATE(S$2,1,1),Emissions!$A$1:$LI$1),FALSE)</f>
        <v>1.7707410400000002E-2</v>
      </c>
      <c r="T1279" s="361">
        <f>+VLOOKUP($E1279,Emissions!$1:$1048576,MATCH(DATE(T$2,1,1),Emissions!$A$1:$LI$1),FALSE)</f>
        <v>1.8356364999999999E-2</v>
      </c>
      <c r="U1279" s="361">
        <f>+VLOOKUP($E1279,Emissions!$1:$1048576,MATCH(DATE(U$2,1,1),Emissions!$A$1:$LI$1),FALSE)</f>
        <v>1.89997532E-2</v>
      </c>
      <c r="V1279" s="361">
        <f>+VLOOKUP($E1279,Emissions!$1:$1048576,MATCH(DATE(V$2,1,1),Emissions!$A$1:$LI$1),FALSE)</f>
        <v>2.01276344E-2</v>
      </c>
      <c r="W1279" s="361">
        <f>+VLOOKUP($E1279,Emissions!$1:$1048576,MATCH(DATE(W$2,1,1),Emissions!$A$1:$LI$1),FALSE)</f>
        <v>2.1295236400000001E-2</v>
      </c>
      <c r="X1279" s="361">
        <f>+VLOOKUP($E1279,Emissions!$1:$1048576,MATCH(DATE(X$2,1,1),Emissions!$A$1:$LI$1),FALSE)</f>
        <v>2.2513147000000001E-2</v>
      </c>
      <c r="Y1279" s="361">
        <f>+VLOOKUP($E1279,Emissions!$1:$1048576,MATCH(DATE(Y$2,1,1),Emissions!$A$1:$LI$1),FALSE)</f>
        <v>2.37990602E-2</v>
      </c>
      <c r="Z1279" s="361">
        <f>+VLOOKUP($E1279,Emissions!$1:$1048576,MATCH(DATE(Z$2,1,1),Emissions!$A$1:$LI$1),FALSE)</f>
        <v>2.5171695500000001E-2</v>
      </c>
      <c r="AA1279" s="361">
        <f>+VLOOKUP($E1279,Emissions!$1:$1048576,MATCH(DATE(AA$2,1,1),Emissions!$A$1:$LI$1),FALSE)</f>
        <v>2.6658443699999999E-2</v>
      </c>
      <c r="AB1279" s="361">
        <f>+VLOOKUP($E1279,Emissions!$1:$1048576,MATCH(DATE(AB$2,1,1),Emissions!$A$1:$LI$1),FALSE)</f>
        <v>2.8286096899999998E-2</v>
      </c>
      <c r="AC1279" s="361">
        <f>+VLOOKUP($E1279,Emissions!$1:$1048576,MATCH(DATE(AC$2,1,1),Emissions!$A$1:$LI$1),FALSE)</f>
        <v>3.00825638E-2</v>
      </c>
      <c r="AD1279" s="361">
        <f>+VLOOKUP($E1279,Emissions!$1:$1048576,MATCH(DATE(AD$2,1,1),Emissions!$A$1:$LI$1),FALSE)</f>
        <v>3.2076219199999999E-2</v>
      </c>
      <c r="AE1279" s="361">
        <f>+VLOOKUP($E1279,Emissions!$1:$1048576,MATCH(DATE(AE$2,1,1),Emissions!$A$1:$LI$1),FALSE)</f>
        <v>3.4288536500000001E-2</v>
      </c>
      <c r="AF1279" s="361">
        <f>+VLOOKUP($E1279,Emissions!$1:$1048576,MATCH(DATE(AF$2,1,1),Emissions!$A$1:$LI$1),FALSE)</f>
        <v>3.5370850400000001E-2</v>
      </c>
      <c r="AG1279" s="361">
        <f>+VLOOKUP($E1279,Emissions!$1:$1048576,MATCH(DATE(AG$2,1,1),Emissions!$A$1:$LI$1),FALSE)</f>
        <v>3.6129849999999998E-2</v>
      </c>
      <c r="AH1279" s="361">
        <f>+VLOOKUP($E1279,Emissions!$1:$1048576,MATCH(DATE(AH$2,1,1),Emissions!$A$1:$LI$1),FALSE)</f>
        <v>3.6886210699999998E-2</v>
      </c>
      <c r="AI1279" s="361">
        <f>+VLOOKUP($E1279,Emissions!$1:$1048576,MATCH(DATE(AI$2,1,1),Emissions!$A$1:$LI$1),FALSE)</f>
        <v>3.7711943400000003E-2</v>
      </c>
      <c r="AJ1279" s="361">
        <f>+VLOOKUP($E1279,Emissions!$1:$1048576,MATCH(DATE(AJ$2,1,1),Emissions!$A$1:$LI$1),FALSE)</f>
        <v>3.8603521699999997E-2</v>
      </c>
      <c r="AK1279" s="361">
        <f>+VLOOKUP($E1279,Emissions!$1:$1048576,MATCH(DATE(AK$2,1,1),Emissions!$A$1:$LI$1),FALSE)</f>
        <v>3.9540416600000003E-2</v>
      </c>
      <c r="AL1279" s="361">
        <f>+VLOOKUP($E1279,Emissions!$1:$1048576,MATCH(DATE(AL$2,1,1),Emissions!$A$1:$LI$1),FALSE)</f>
        <v>4.0502247399999997E-2</v>
      </c>
      <c r="AM1279" s="361">
        <f>+VLOOKUP($E1279,Emissions!$1:$1048576,MATCH(DATE(AM$2,1,1),Emissions!$A$1:$LI$1),FALSE)</f>
        <v>4.14720825E-2</v>
      </c>
      <c r="AN1279" s="361">
        <f>+VLOOKUP($E1279,Emissions!$1:$1048576,MATCH(DATE(AN$2,1,1),Emissions!$A$1:$LI$1),FALSE)</f>
        <v>4.24364089E-2</v>
      </c>
      <c r="AO1279" s="361">
        <f>+VLOOKUP($E1279,Emissions!$1:$1048576,MATCH(DATE(AO$2,1,1),Emissions!$A$1:$LI$1),FALSE)</f>
        <v>4.3384071599999997E-2</v>
      </c>
    </row>
    <row r="1280" spans="1:41" ht="15" customHeight="1" x14ac:dyDescent="0.35">
      <c r="A1280" s="411"/>
      <c r="B1280" s="170"/>
      <c r="C1280" s="138" t="s">
        <v>470</v>
      </c>
      <c r="D1280" s="114"/>
      <c r="E1280" s="50" t="s">
        <v>3705</v>
      </c>
      <c r="F1280" s="361">
        <f>+VLOOKUP($E1280,Emissions!$1:$1048576,MATCH(DATE(F$2,1,1),Emissions!$A$1:$LI$1),FALSE)</f>
        <v>1.65643917E-2</v>
      </c>
      <c r="G1280" s="361">
        <f>+VLOOKUP($E1280,Emissions!$1:$1048576,MATCH(DATE(G$2,1,1),Emissions!$A$1:$LI$1),FALSE)</f>
        <v>1.67767947E-2</v>
      </c>
      <c r="H1280" s="361">
        <f>+VLOOKUP($E1280,Emissions!$1:$1048576,MATCH(DATE(H$2,1,1),Emissions!$A$1:$LI$1),FALSE)</f>
        <v>1.6986689499999999E-2</v>
      </c>
      <c r="I1280" s="361">
        <f>+VLOOKUP($E1280,Emissions!$1:$1048576,MATCH(DATE(I$2,1,1),Emissions!$A$1:$LI$1),FALSE)</f>
        <v>1.72082156E-2</v>
      </c>
      <c r="J1280" s="361">
        <f>+VLOOKUP($E1280,Emissions!$1:$1048576,MATCH(DATE(J$2,1,1),Emissions!$A$1:$LI$1),FALSE)</f>
        <v>1.7419344699999999E-2</v>
      </c>
      <c r="K1280" s="361">
        <f>+VLOOKUP($E1280,Emissions!$1:$1048576,MATCH(DATE(K$2,1,1),Emissions!$A$1:$LI$1),FALSE)</f>
        <v>1.7644803300000001E-2</v>
      </c>
      <c r="L1280" s="361">
        <f>+VLOOKUP($E1280,Emissions!$1:$1048576,MATCH(DATE(L$2,1,1),Emissions!$A$1:$LI$1),FALSE)</f>
        <v>1.9743304999999999E-2</v>
      </c>
      <c r="M1280" s="361">
        <f>+VLOOKUP($E1280,Emissions!$1:$1048576,MATCH(DATE(M$2,1,1),Emissions!$A$1:$LI$1),FALSE)</f>
        <v>2.20865596E-2</v>
      </c>
      <c r="N1280" s="361">
        <f>+VLOOKUP($E1280,Emissions!$1:$1048576,MATCH(DATE(N$2,1,1),Emissions!$A$1:$LI$1),FALSE)</f>
        <v>2.4666721499999999E-2</v>
      </c>
      <c r="O1280" s="361">
        <f>+VLOOKUP($E1280,Emissions!$1:$1048576,MATCH(DATE(O$2,1,1),Emissions!$A$1:$LI$1),FALSE)</f>
        <v>2.7503141700000001E-2</v>
      </c>
      <c r="P1280" s="361">
        <f>+VLOOKUP($E1280,Emissions!$1:$1048576,MATCH(DATE(P$2,1,1),Emissions!$A$1:$LI$1),FALSE)</f>
        <v>3.0625802600000002E-2</v>
      </c>
      <c r="Q1280" s="361">
        <f>+VLOOKUP($E1280,Emissions!$1:$1048576,MATCH(DATE(Q$2,1,1),Emissions!$A$1:$LI$1),FALSE)</f>
        <v>3.3011628600000002E-2</v>
      </c>
      <c r="R1280" s="361">
        <f>+VLOOKUP($E1280,Emissions!$1:$1048576,MATCH(DATE(R$2,1,1),Emissions!$A$1:$LI$1),FALSE)</f>
        <v>3.5528044100000003E-2</v>
      </c>
      <c r="S1280" s="361">
        <f>+VLOOKUP($E1280,Emissions!$1:$1048576,MATCH(DATE(S$2,1,1),Emissions!$A$1:$LI$1),FALSE)</f>
        <v>3.8235371999999997E-2</v>
      </c>
      <c r="T1280" s="361">
        <f>+VLOOKUP($E1280,Emissions!$1:$1048576,MATCH(DATE(T$2,1,1),Emissions!$A$1:$LI$1),FALSE)</f>
        <v>4.11694248E-2</v>
      </c>
      <c r="U1280" s="361">
        <f>+VLOOKUP($E1280,Emissions!$1:$1048576,MATCH(DATE(U$2,1,1),Emissions!$A$1:$LI$1),FALSE)</f>
        <v>4.4365125499999998E-2</v>
      </c>
      <c r="V1280" s="361">
        <f>+VLOOKUP($E1280,Emissions!$1:$1048576,MATCH(DATE(V$2,1,1),Emissions!$A$1:$LI$1),FALSE)</f>
        <v>4.8711805099999998E-2</v>
      </c>
      <c r="W1280" s="361">
        <f>+VLOOKUP($E1280,Emissions!$1:$1048576,MATCH(DATE(W$2,1,1),Emissions!$A$1:$LI$1),FALSE)</f>
        <v>5.3442171099999998E-2</v>
      </c>
      <c r="X1280" s="361">
        <f>+VLOOKUP($E1280,Emissions!$1:$1048576,MATCH(DATE(X$2,1,1),Emissions!$A$1:$LI$1),FALSE)</f>
        <v>5.85583374E-2</v>
      </c>
      <c r="Y1280" s="361">
        <f>+VLOOKUP($E1280,Emissions!$1:$1048576,MATCH(DATE(Y$2,1,1),Emissions!$A$1:$LI$1),FALSE)</f>
        <v>6.40767894E-2</v>
      </c>
      <c r="Z1280" s="361">
        <f>+VLOOKUP($E1280,Emissions!$1:$1048576,MATCH(DATE(Z$2,1,1),Emissions!$A$1:$LI$1),FALSE)</f>
        <v>7.0012250100000006E-2</v>
      </c>
      <c r="AA1280" s="361">
        <f>+VLOOKUP($E1280,Emissions!$1:$1048576,MATCH(DATE(AA$2,1,1),Emissions!$A$1:$LI$1),FALSE)</f>
        <v>7.6428138500000006E-2</v>
      </c>
      <c r="AB1280" s="361">
        <f>+VLOOKUP($E1280,Emissions!$1:$1048576,MATCH(DATE(AB$2,1,1),Emissions!$A$1:$LI$1),FALSE)</f>
        <v>8.3383673000000005E-2</v>
      </c>
      <c r="AC1280" s="361">
        <f>+VLOOKUP($E1280,Emissions!$1:$1048576,MATCH(DATE(AC$2,1,1),Emissions!$A$1:$LI$1),FALSE)</f>
        <v>9.0955993299999996E-2</v>
      </c>
      <c r="AD1280" s="361">
        <f>+VLOOKUP($E1280,Emissions!$1:$1048576,MATCH(DATE(AD$2,1,1),Emissions!$A$1:$LI$1),FALSE)</f>
        <v>9.9238994799999994E-2</v>
      </c>
      <c r="AE1280" s="361">
        <f>+VLOOKUP($E1280,Emissions!$1:$1048576,MATCH(DATE(AE$2,1,1),Emissions!$A$1:$LI$1),FALSE)</f>
        <v>0.1083010539</v>
      </c>
      <c r="AF1280" s="361">
        <f>+VLOOKUP($E1280,Emissions!$1:$1048576,MATCH(DATE(AF$2,1,1),Emissions!$A$1:$LI$1),FALSE)</f>
        <v>0.1114934996</v>
      </c>
      <c r="AG1280" s="361">
        <f>+VLOOKUP($E1280,Emissions!$1:$1048576,MATCH(DATE(AG$2,1,1),Emissions!$A$1:$LI$1),FALSE)</f>
        <v>0.1137774166</v>
      </c>
      <c r="AH1280" s="361">
        <f>+VLOOKUP($E1280,Emissions!$1:$1048576,MATCH(DATE(AH$2,1,1),Emissions!$A$1:$LI$1),FALSE)</f>
        <v>0.1160621374</v>
      </c>
      <c r="AI1280" s="361">
        <f>+VLOOKUP($E1280,Emissions!$1:$1048576,MATCH(DATE(AI$2,1,1),Emissions!$A$1:$LI$1),FALSE)</f>
        <v>0.1185502833</v>
      </c>
      <c r="AJ1280" s="361">
        <f>+VLOOKUP($E1280,Emissions!$1:$1048576,MATCH(DATE(AJ$2,1,1),Emissions!$A$1:$LI$1),FALSE)</f>
        <v>0.1212299354</v>
      </c>
      <c r="AK1280" s="361">
        <f>+VLOOKUP($E1280,Emissions!$1:$1048576,MATCH(DATE(AK$2,1,1),Emissions!$A$1:$LI$1),FALSE)</f>
        <v>0.1240412431</v>
      </c>
      <c r="AL1280" s="361">
        <f>+VLOOKUP($E1280,Emissions!$1:$1048576,MATCH(DATE(AL$2,1,1),Emissions!$A$1:$LI$1),FALSE)</f>
        <v>0.12692513720000001</v>
      </c>
      <c r="AM1280" s="361">
        <f>+VLOOKUP($E1280,Emissions!$1:$1048576,MATCH(DATE(AM$2,1,1),Emissions!$A$1:$LI$1),FALSE)</f>
        <v>0.129832529</v>
      </c>
      <c r="AN1280" s="361">
        <f>+VLOOKUP($E1280,Emissions!$1:$1048576,MATCH(DATE(AN$2,1,1),Emissions!$A$1:$LI$1),FALSE)</f>
        <v>0.1327240995</v>
      </c>
      <c r="AO1280" s="361">
        <f>+VLOOKUP($E1280,Emissions!$1:$1048576,MATCH(DATE(AO$2,1,1),Emissions!$A$1:$LI$1),FALSE)</f>
        <v>0.13556722970000001</v>
      </c>
    </row>
    <row r="1281" spans="1:41" ht="15" customHeight="1" x14ac:dyDescent="0.35">
      <c r="A1281" s="411"/>
      <c r="B1281" s="170"/>
      <c r="C1281" s="167" t="s">
        <v>471</v>
      </c>
      <c r="D1281" s="114"/>
      <c r="E1281" s="50" t="s">
        <v>3706</v>
      </c>
      <c r="F1281" s="361">
        <f>+VLOOKUP($E1281,Emissions!$1:$1048576,MATCH(DATE(F$2,1,1),Emissions!$A$1:$LI$1),FALSE)</f>
        <v>2.3007114899999999E-4</v>
      </c>
      <c r="G1281" s="361">
        <f>+VLOOKUP($E1281,Emissions!$1:$1048576,MATCH(DATE(G$2,1,1),Emissions!$A$1:$LI$1),FALSE)</f>
        <v>2.3351654299999999E-4</v>
      </c>
      <c r="H1281" s="361">
        <f>+VLOOKUP($E1281,Emissions!$1:$1048576,MATCH(DATE(H$2,1,1),Emissions!$A$1:$LI$1),FALSE)</f>
        <v>2.36747017E-4</v>
      </c>
      <c r="I1281" s="361">
        <f>+VLOOKUP($E1281,Emissions!$1:$1048576,MATCH(DATE(I$2,1,1),Emissions!$A$1:$LI$1),FALSE)</f>
        <v>2.4024868E-4</v>
      </c>
      <c r="J1281" s="361">
        <f>+VLOOKUP($E1281,Emissions!$1:$1048576,MATCH(DATE(J$2,1,1),Emissions!$A$1:$LI$1),FALSE)</f>
        <v>2.4342603799999999E-4</v>
      </c>
      <c r="K1281" s="361">
        <f>+VLOOKUP($E1281,Emissions!$1:$1048576,MATCH(DATE(K$2,1,1),Emissions!$A$1:$LI$1),FALSE)</f>
        <v>2.4664537699999999E-4</v>
      </c>
      <c r="L1281" s="361">
        <f>+VLOOKUP($E1281,Emissions!$1:$1048576,MATCH(DATE(L$2,1,1),Emissions!$A$1:$LI$1),FALSE)</f>
        <v>2.5239437000000001E-4</v>
      </c>
      <c r="M1281" s="361">
        <f>+VLOOKUP($E1281,Emissions!$1:$1048576,MATCH(DATE(M$2,1,1),Emissions!$A$1:$LI$1),FALSE)</f>
        <v>2.5985283699999999E-4</v>
      </c>
      <c r="N1281" s="361">
        <f>+VLOOKUP($E1281,Emissions!$1:$1048576,MATCH(DATE(N$2,1,1),Emissions!$A$1:$LI$1),FALSE)</f>
        <v>2.6798929300000002E-4</v>
      </c>
      <c r="O1281" s="361">
        <f>+VLOOKUP($E1281,Emissions!$1:$1048576,MATCH(DATE(O$2,1,1),Emissions!$A$1:$LI$1),FALSE)</f>
        <v>2.7663368300000001E-4</v>
      </c>
      <c r="P1281" s="361">
        <f>+VLOOKUP($E1281,Emissions!$1:$1048576,MATCH(DATE(P$2,1,1),Emissions!$A$1:$LI$1),FALSE)</f>
        <v>2.8567415999999999E-4</v>
      </c>
      <c r="Q1281" s="361">
        <f>+VLOOKUP($E1281,Emissions!$1:$1048576,MATCH(DATE(Q$2,1,1),Emissions!$A$1:$LI$1),FALSE)</f>
        <v>2.955422E-4</v>
      </c>
      <c r="R1281" s="361">
        <f>+VLOOKUP($E1281,Emissions!$1:$1048576,MATCH(DATE(R$2,1,1),Emissions!$A$1:$LI$1),FALSE)</f>
        <v>3.04767558E-4</v>
      </c>
      <c r="S1281" s="361">
        <f>+VLOOKUP($E1281,Emissions!$1:$1048576,MATCH(DATE(S$2,1,1),Emissions!$A$1:$LI$1),FALSE)</f>
        <v>3.1402405800000003E-4</v>
      </c>
      <c r="T1281" s="361">
        <f>+VLOOKUP($E1281,Emissions!$1:$1048576,MATCH(DATE(T$2,1,1),Emissions!$A$1:$LI$1),FALSE)</f>
        <v>3.2358429399999999E-4</v>
      </c>
      <c r="U1281" s="361">
        <f>+VLOOKUP($E1281,Emissions!$1:$1048576,MATCH(DATE(U$2,1,1),Emissions!$A$1:$LI$1),FALSE)</f>
        <v>3.33655062E-4</v>
      </c>
      <c r="V1281" s="361">
        <f>+VLOOKUP($E1281,Emissions!$1:$1048576,MATCH(DATE(V$2,1,1),Emissions!$A$1:$LI$1),FALSE)</f>
        <v>3.4311389700000003E-4</v>
      </c>
      <c r="W1281" s="361">
        <f>+VLOOKUP($E1281,Emissions!$1:$1048576,MATCH(DATE(W$2,1,1),Emissions!$A$1:$LI$1),FALSE)</f>
        <v>3.5350296100000001E-4</v>
      </c>
      <c r="X1281" s="361">
        <f>+VLOOKUP($E1281,Emissions!$1:$1048576,MATCH(DATE(X$2,1,1),Emissions!$A$1:$LI$1),FALSE)</f>
        <v>3.6506331699999998E-4</v>
      </c>
      <c r="Y1281" s="361">
        <f>+VLOOKUP($E1281,Emissions!$1:$1048576,MATCH(DATE(Y$2,1,1),Emissions!$A$1:$LI$1),FALSE)</f>
        <v>3.7815509700000002E-4</v>
      </c>
      <c r="Z1281" s="361">
        <f>+VLOOKUP($E1281,Emissions!$1:$1048576,MATCH(DATE(Z$2,1,1),Emissions!$A$1:$LI$1),FALSE)</f>
        <v>3.931556E-4</v>
      </c>
      <c r="AA1281" s="361">
        <f>+VLOOKUP($E1281,Emissions!$1:$1048576,MATCH(DATE(AA$2,1,1),Emissions!$A$1:$LI$1),FALSE)</f>
        <v>4.10583273E-4</v>
      </c>
      <c r="AB1281" s="361">
        <f>+VLOOKUP($E1281,Emissions!$1:$1048576,MATCH(DATE(AB$2,1,1),Emissions!$A$1:$LI$1),FALSE)</f>
        <v>4.3095749200000003E-4</v>
      </c>
      <c r="AC1281" s="361">
        <f>+VLOOKUP($E1281,Emissions!$1:$1048576,MATCH(DATE(AC$2,1,1),Emissions!$A$1:$LI$1),FALSE)</f>
        <v>4.54837701E-4</v>
      </c>
      <c r="AD1281" s="361">
        <f>+VLOOKUP($E1281,Emissions!$1:$1048576,MATCH(DATE(AD$2,1,1),Emissions!$A$1:$LI$1),FALSE)</f>
        <v>4.8282591700000001E-4</v>
      </c>
      <c r="AE1281" s="361">
        <f>+VLOOKUP($E1281,Emissions!$1:$1048576,MATCH(DATE(AE$2,1,1),Emissions!$A$1:$LI$1),FALSE)</f>
        <v>5.1546938900000003E-4</v>
      </c>
      <c r="AF1281" s="361">
        <f>+VLOOKUP($E1281,Emissions!$1:$1048576,MATCH(DATE(AF$2,1,1),Emissions!$A$1:$LI$1),FALSE)</f>
        <v>5.3174012399999999E-4</v>
      </c>
      <c r="AG1281" s="361">
        <f>+VLOOKUP($E1281,Emissions!$1:$1048576,MATCH(DATE(AG$2,1,1),Emissions!$A$1:$LI$1),FALSE)</f>
        <v>5.4315038100000005E-4</v>
      </c>
      <c r="AH1281" s="361">
        <f>+VLOOKUP($E1281,Emissions!$1:$1048576,MATCH(DATE(AH$2,1,1),Emissions!$A$1:$LI$1),FALSE)</f>
        <v>5.54520969E-4</v>
      </c>
      <c r="AI1281" s="361">
        <f>+VLOOKUP($E1281,Emissions!$1:$1048576,MATCH(DATE(AI$2,1,1),Emissions!$A$1:$LI$1),FALSE)</f>
        <v>5.6693444500000001E-4</v>
      </c>
      <c r="AJ1281" s="361">
        <f>+VLOOKUP($E1281,Emissions!$1:$1048576,MATCH(DATE(AJ$2,1,1),Emissions!$A$1:$LI$1),FALSE)</f>
        <v>5.8033779599999996E-4</v>
      </c>
      <c r="AK1281" s="361">
        <f>+VLOOKUP($E1281,Emissions!$1:$1048576,MATCH(DATE(AK$2,1,1),Emissions!$A$1:$LI$1),FALSE)</f>
        <v>5.9442240700000005E-4</v>
      </c>
      <c r="AL1281" s="361">
        <f>+VLOOKUP($E1281,Emissions!$1:$1048576,MATCH(DATE(AL$2,1,1),Emissions!$A$1:$LI$1),FALSE)</f>
        <v>6.0888188399999996E-4</v>
      </c>
      <c r="AM1281" s="361">
        <f>+VLOOKUP($E1281,Emissions!$1:$1048576,MATCH(DATE(AM$2,1,1),Emissions!$A$1:$LI$1),FALSE)</f>
        <v>6.23461694E-4</v>
      </c>
      <c r="AN1281" s="361">
        <f>+VLOOKUP($E1281,Emissions!$1:$1048576,MATCH(DATE(AN$2,1,1),Emissions!$A$1:$LI$1),FALSE)</f>
        <v>6.3795868799999995E-4</v>
      </c>
      <c r="AO1281" s="361">
        <f>+VLOOKUP($E1281,Emissions!$1:$1048576,MATCH(DATE(AO$2,1,1),Emissions!$A$1:$LI$1),FALSE)</f>
        <v>6.5220517299999995E-4</v>
      </c>
    </row>
    <row r="1282" spans="1:41" ht="15" customHeight="1" x14ac:dyDescent="0.35">
      <c r="A1282" s="411"/>
      <c r="B1282" s="170"/>
      <c r="C1282" s="138"/>
      <c r="D1282" s="114"/>
      <c r="E1282" s="50"/>
      <c r="F1282" s="307"/>
      <c r="G1282" s="307"/>
      <c r="H1282" s="307"/>
      <c r="I1282" s="307"/>
      <c r="J1282" s="307"/>
      <c r="K1282" s="307"/>
      <c r="L1282" s="307"/>
      <c r="M1282" s="307"/>
      <c r="N1282" s="307"/>
      <c r="O1282" s="307"/>
      <c r="P1282" s="307"/>
      <c r="Q1282" s="307"/>
      <c r="R1282" s="307"/>
      <c r="S1282" s="307"/>
      <c r="T1282" s="307"/>
      <c r="U1282" s="307"/>
      <c r="V1282" s="307"/>
      <c r="W1282" s="307"/>
      <c r="X1282" s="307"/>
      <c r="Y1282" s="307"/>
      <c r="Z1282" s="307"/>
      <c r="AA1282" s="307"/>
      <c r="AB1282" s="307"/>
      <c r="AC1282" s="307"/>
      <c r="AD1282" s="307"/>
      <c r="AE1282" s="307"/>
      <c r="AF1282" s="307"/>
      <c r="AG1282" s="307"/>
      <c r="AH1282" s="307"/>
      <c r="AI1282" s="307"/>
      <c r="AJ1282" s="307"/>
      <c r="AK1282" s="307"/>
      <c r="AL1282" s="307"/>
      <c r="AM1282" s="307"/>
      <c r="AN1282" s="307"/>
      <c r="AO1282" s="307"/>
    </row>
    <row r="1283" spans="1:41" s="92" customFormat="1" ht="15" customHeight="1" x14ac:dyDescent="0.35">
      <c r="A1283" s="411"/>
      <c r="B1283" s="170"/>
      <c r="C1283" s="147" t="s">
        <v>3340</v>
      </c>
      <c r="D1283" s="147"/>
      <c r="E1283" s="136" t="s">
        <v>3707</v>
      </c>
      <c r="F1283" s="327">
        <f>+VLOOKUP($E1283,Emissions!$1:$1048576,MATCH(DATE(F$2,1,1),Emissions!$A$1:$LI$1),FALSE)</f>
        <v>338.43888449999997</v>
      </c>
      <c r="G1283" s="327">
        <f>+VLOOKUP($E1283,Emissions!$1:$1048576,MATCH(DATE(G$2,1,1),Emissions!$A$1:$LI$1),FALSE)</f>
        <v>341.48024090000001</v>
      </c>
      <c r="H1283" s="327">
        <f>+VLOOKUP($E1283,Emissions!$1:$1048576,MATCH(DATE(H$2,1,1),Emissions!$A$1:$LI$1),FALSE)</f>
        <v>345.0108133</v>
      </c>
      <c r="I1283" s="327">
        <f>+VLOOKUP($E1283,Emissions!$1:$1048576,MATCH(DATE(I$2,1,1),Emissions!$A$1:$LI$1),FALSE)</f>
        <v>348.53316169999999</v>
      </c>
      <c r="J1283" s="327">
        <f>+VLOOKUP($E1283,Emissions!$1:$1048576,MATCH(DATE(J$2,1,1),Emissions!$A$1:$LI$1),FALSE)</f>
        <v>353.67139120000002</v>
      </c>
      <c r="K1283" s="327">
        <f>+VLOOKUP($E1283,Emissions!$1:$1048576,MATCH(DATE(K$2,1,1),Emissions!$A$1:$LI$1),FALSE)</f>
        <v>360.1800733</v>
      </c>
      <c r="L1283" s="327">
        <f>+VLOOKUP($E1283,Emissions!$1:$1048576,MATCH(DATE(L$2,1,1),Emissions!$A$1:$LI$1),FALSE)</f>
        <v>367.95222260000003</v>
      </c>
      <c r="M1283" s="327">
        <f>+VLOOKUP($E1283,Emissions!$1:$1048576,MATCH(DATE(M$2,1,1),Emissions!$A$1:$LI$1),FALSE)</f>
        <v>376.79190419999998</v>
      </c>
      <c r="N1283" s="327">
        <f>+VLOOKUP($E1283,Emissions!$1:$1048576,MATCH(DATE(N$2,1,1),Emissions!$A$1:$LI$1),FALSE)</f>
        <v>386.42281759999997</v>
      </c>
      <c r="O1283" s="327">
        <f>+VLOOKUP($E1283,Emissions!$1:$1048576,MATCH(DATE(O$2,1,1),Emissions!$A$1:$LI$1),FALSE)</f>
        <v>396.67764490000002</v>
      </c>
      <c r="P1283" s="327">
        <f>+VLOOKUP($E1283,Emissions!$1:$1048576,MATCH(DATE(P$2,1,1),Emissions!$A$1:$LI$1),FALSE)</f>
        <v>407.16389179999999</v>
      </c>
      <c r="Q1283" s="327">
        <f>+VLOOKUP($E1283,Emissions!$1:$1048576,MATCH(DATE(Q$2,1,1),Emissions!$A$1:$LI$1),FALSE)</f>
        <v>417.78230009999999</v>
      </c>
      <c r="R1283" s="327">
        <f>+VLOOKUP($E1283,Emissions!$1:$1048576,MATCH(DATE(R$2,1,1),Emissions!$A$1:$LI$1),FALSE)</f>
        <v>427.51846089999998</v>
      </c>
      <c r="S1283" s="327">
        <f>+VLOOKUP($E1283,Emissions!$1:$1048576,MATCH(DATE(S$2,1,1),Emissions!$A$1:$LI$1),FALSE)</f>
        <v>436.54491230000002</v>
      </c>
      <c r="T1283" s="327">
        <f>+VLOOKUP($E1283,Emissions!$1:$1048576,MATCH(DATE(T$2,1,1),Emissions!$A$1:$LI$1),FALSE)</f>
        <v>445.10116440000002</v>
      </c>
      <c r="U1283" s="327">
        <f>+VLOOKUP($E1283,Emissions!$1:$1048576,MATCH(DATE(U$2,1,1),Emissions!$A$1:$LI$1),FALSE)</f>
        <v>453.44348930000001</v>
      </c>
      <c r="V1283" s="327">
        <f>+VLOOKUP($E1283,Emissions!$1:$1048576,MATCH(DATE(V$2,1,1),Emissions!$A$1:$LI$1),FALSE)</f>
        <v>461.87429250000002</v>
      </c>
      <c r="W1283" s="327">
        <f>+VLOOKUP($E1283,Emissions!$1:$1048576,MATCH(DATE(W$2,1,1),Emissions!$A$1:$LI$1),FALSE)</f>
        <v>470.73515079999999</v>
      </c>
      <c r="X1283" s="327">
        <f>+VLOOKUP($E1283,Emissions!$1:$1048576,MATCH(DATE(X$2,1,1),Emissions!$A$1:$LI$1),FALSE)</f>
        <v>480.22074279999998</v>
      </c>
      <c r="Y1283" s="327">
        <f>+VLOOKUP($E1283,Emissions!$1:$1048576,MATCH(DATE(Y$2,1,1),Emissions!$A$1:$LI$1),FALSE)</f>
        <v>490.49205990000002</v>
      </c>
      <c r="Z1283" s="327">
        <f>+VLOOKUP($E1283,Emissions!$1:$1048576,MATCH(DATE(Z$2,1,1),Emissions!$A$1:$LI$1),FALSE)</f>
        <v>501.67082790000001</v>
      </c>
      <c r="AA1283" s="327">
        <f>+VLOOKUP($E1283,Emissions!$1:$1048576,MATCH(DATE(AA$2,1,1),Emissions!$A$1:$LI$1),FALSE)</f>
        <v>513.98422370000003</v>
      </c>
      <c r="AB1283" s="327">
        <f>+VLOOKUP($E1283,Emissions!$1:$1048576,MATCH(DATE(AB$2,1,1),Emissions!$A$1:$LI$1),FALSE)</f>
        <v>527.61997610000003</v>
      </c>
      <c r="AC1283" s="327">
        <f>+VLOOKUP($E1283,Emissions!$1:$1048576,MATCH(DATE(AC$2,1,1),Emissions!$A$1:$LI$1),FALSE)</f>
        <v>542.73905749999994</v>
      </c>
      <c r="AD1283" s="327">
        <f>+VLOOKUP($E1283,Emissions!$1:$1048576,MATCH(DATE(AD$2,1,1),Emissions!$A$1:$LI$1),FALSE)</f>
        <v>559.4609997</v>
      </c>
      <c r="AE1283" s="327">
        <f>+VLOOKUP($E1283,Emissions!$1:$1048576,MATCH(DATE(AE$2,1,1),Emissions!$A$1:$LI$1),FALSE)</f>
        <v>577.77543700000001</v>
      </c>
      <c r="AF1283" s="327">
        <f>+VLOOKUP($E1283,Emissions!$1:$1048576,MATCH(DATE(AF$2,1,1),Emissions!$A$1:$LI$1),FALSE)</f>
        <v>593.7369989</v>
      </c>
      <c r="AG1283" s="327">
        <f>+VLOOKUP($E1283,Emissions!$1:$1048576,MATCH(DATE(AG$2,1,1),Emissions!$A$1:$LI$1),FALSE)</f>
        <v>609.67864380000003</v>
      </c>
      <c r="AH1283" s="327">
        <f>+VLOOKUP($E1283,Emissions!$1:$1048576,MATCH(DATE(AH$2,1,1),Emissions!$A$1:$LI$1),FALSE)</f>
        <v>626.63345730000003</v>
      </c>
      <c r="AI1283" s="327">
        <f>+VLOOKUP($E1283,Emissions!$1:$1048576,MATCH(DATE(AI$2,1,1),Emissions!$A$1:$LI$1),FALSE)</f>
        <v>644.78385100000003</v>
      </c>
      <c r="AJ1283" s="327">
        <f>+VLOOKUP($E1283,Emissions!$1:$1048576,MATCH(DATE(AJ$2,1,1),Emissions!$A$1:$LI$1),FALSE)</f>
        <v>663.97952610000004</v>
      </c>
      <c r="AK1283" s="327">
        <f>+VLOOKUP($E1283,Emissions!$1:$1048576,MATCH(DATE(AK$2,1,1),Emissions!$A$1:$LI$1),FALSE)</f>
        <v>684.00303729999996</v>
      </c>
      <c r="AL1283" s="327">
        <f>+VLOOKUP($E1283,Emissions!$1:$1048576,MATCH(DATE(AL$2,1,1),Emissions!$A$1:$LI$1),FALSE)</f>
        <v>704.64726559999997</v>
      </c>
      <c r="AM1283" s="327">
        <f>+VLOOKUP($E1283,Emissions!$1:$1048576,MATCH(DATE(AM$2,1,1),Emissions!$A$1:$LI$1),FALSE)</f>
        <v>725.7118888</v>
      </c>
      <c r="AN1283" s="327">
        <f>+VLOOKUP($E1283,Emissions!$1:$1048576,MATCH(DATE(AN$2,1,1),Emissions!$A$1:$LI$1),FALSE)</f>
        <v>746.99806539999997</v>
      </c>
      <c r="AO1283" s="327">
        <f>+VLOOKUP($E1283,Emissions!$1:$1048576,MATCH(DATE(AO$2,1,1),Emissions!$A$1:$LI$1),FALSE)</f>
        <v>768.30442489999996</v>
      </c>
    </row>
    <row r="1284" spans="1:41" s="92" customFormat="1" ht="15" customHeight="1" x14ac:dyDescent="0.35">
      <c r="A1284" s="411"/>
      <c r="B1284" s="170"/>
      <c r="C1284" s="137" t="s">
        <v>3332</v>
      </c>
      <c r="D1284" s="147"/>
      <c r="E1284" s="136" t="s">
        <v>3708</v>
      </c>
      <c r="F1284" s="327">
        <f>+VLOOKUP($E1284,Emissions!$1:$1048576,MATCH(DATE(F$2,1,1),Emissions!$A$1:$LI$1),FALSE)</f>
        <v>91.662218949999996</v>
      </c>
      <c r="G1284" s="327">
        <f>+VLOOKUP($E1284,Emissions!$1:$1048576,MATCH(DATE(G$2,1,1),Emissions!$A$1:$LI$1),FALSE)</f>
        <v>93.063343029999999</v>
      </c>
      <c r="H1284" s="327">
        <f>+VLOOKUP($E1284,Emissions!$1:$1048576,MATCH(DATE(H$2,1,1),Emissions!$A$1:$LI$1),FALSE)</f>
        <v>94.721020370000005</v>
      </c>
      <c r="I1284" s="327">
        <f>+VLOOKUP($E1284,Emissions!$1:$1048576,MATCH(DATE(I$2,1,1),Emissions!$A$1:$LI$1),FALSE)</f>
        <v>96.605664689999998</v>
      </c>
      <c r="J1284" s="327">
        <f>+VLOOKUP($E1284,Emissions!$1:$1048576,MATCH(DATE(J$2,1,1),Emissions!$A$1:$LI$1),FALSE)</f>
        <v>98.747210219999999</v>
      </c>
      <c r="K1284" s="327">
        <f>+VLOOKUP($E1284,Emissions!$1:$1048576,MATCH(DATE(K$2,1,1),Emissions!$A$1:$LI$1),FALSE)</f>
        <v>101.1204039</v>
      </c>
      <c r="L1284" s="327">
        <f>+VLOOKUP($E1284,Emissions!$1:$1048576,MATCH(DATE(L$2,1,1),Emissions!$A$1:$LI$1),FALSE)</f>
        <v>103.68104839999999</v>
      </c>
      <c r="M1284" s="327">
        <f>+VLOOKUP($E1284,Emissions!$1:$1048576,MATCH(DATE(M$2,1,1),Emissions!$A$1:$LI$1),FALSE)</f>
        <v>106.3969948</v>
      </c>
      <c r="N1284" s="327">
        <f>+VLOOKUP($E1284,Emissions!$1:$1048576,MATCH(DATE(N$2,1,1),Emissions!$A$1:$LI$1),FALSE)</f>
        <v>109.2412637</v>
      </c>
      <c r="O1284" s="327">
        <f>+VLOOKUP($E1284,Emissions!$1:$1048576,MATCH(DATE(O$2,1,1),Emissions!$A$1:$LI$1),FALSE)</f>
        <v>112.192429</v>
      </c>
      <c r="P1284" s="327">
        <f>+VLOOKUP($E1284,Emissions!$1:$1048576,MATCH(DATE(P$2,1,1),Emissions!$A$1:$LI$1),FALSE)</f>
        <v>115.15620490000001</v>
      </c>
      <c r="Q1284" s="327">
        <f>+VLOOKUP($E1284,Emissions!$1:$1048576,MATCH(DATE(Q$2,1,1),Emissions!$A$1:$LI$1),FALSE)</f>
        <v>117.7675212</v>
      </c>
      <c r="R1284" s="327">
        <f>+VLOOKUP($E1284,Emissions!$1:$1048576,MATCH(DATE(R$2,1,1),Emissions!$A$1:$LI$1),FALSE)</f>
        <v>120.077093</v>
      </c>
      <c r="S1284" s="327">
        <f>+VLOOKUP($E1284,Emissions!$1:$1048576,MATCH(DATE(S$2,1,1),Emissions!$A$1:$LI$1),FALSE)</f>
        <v>122.1295444</v>
      </c>
      <c r="T1284" s="327">
        <f>+VLOOKUP($E1284,Emissions!$1:$1048576,MATCH(DATE(T$2,1,1),Emissions!$A$1:$LI$1),FALSE)</f>
        <v>123.9912241</v>
      </c>
      <c r="U1284" s="327">
        <f>+VLOOKUP($E1284,Emissions!$1:$1048576,MATCH(DATE(U$2,1,1),Emissions!$A$1:$LI$1),FALSE)</f>
        <v>125.73422890000001</v>
      </c>
      <c r="V1284" s="327">
        <f>+VLOOKUP($E1284,Emissions!$1:$1048576,MATCH(DATE(V$2,1,1),Emissions!$A$1:$LI$1),FALSE)</f>
        <v>127.43615509999999</v>
      </c>
      <c r="W1284" s="327">
        <f>+VLOOKUP($E1284,Emissions!$1:$1048576,MATCH(DATE(W$2,1,1),Emissions!$A$1:$LI$1),FALSE)</f>
        <v>129.17243500000001</v>
      </c>
      <c r="X1284" s="327">
        <f>+VLOOKUP($E1284,Emissions!$1:$1048576,MATCH(DATE(X$2,1,1),Emissions!$A$1:$LI$1),FALSE)</f>
        <v>131.0102254</v>
      </c>
      <c r="Y1284" s="327">
        <f>+VLOOKUP($E1284,Emissions!$1:$1048576,MATCH(DATE(Y$2,1,1),Emissions!$A$1:$LI$1),FALSE)</f>
        <v>132.99846819999999</v>
      </c>
      <c r="Z1284" s="327">
        <f>+VLOOKUP($E1284,Emissions!$1:$1048576,MATCH(DATE(Z$2,1,1),Emissions!$A$1:$LI$1),FALSE)</f>
        <v>135.1616889</v>
      </c>
      <c r="AA1284" s="327">
        <f>+VLOOKUP($E1284,Emissions!$1:$1048576,MATCH(DATE(AA$2,1,1),Emissions!$A$1:$LI$1),FALSE)</f>
        <v>137.56161230000001</v>
      </c>
      <c r="AB1284" s="327">
        <f>+VLOOKUP($E1284,Emissions!$1:$1048576,MATCH(DATE(AB$2,1,1),Emissions!$A$1:$LI$1),FALSE)</f>
        <v>140.23535509999999</v>
      </c>
      <c r="AC1284" s="327">
        <f>+VLOOKUP($E1284,Emissions!$1:$1048576,MATCH(DATE(AC$2,1,1),Emissions!$A$1:$LI$1),FALSE)</f>
        <v>143.20733709999999</v>
      </c>
      <c r="AD1284" s="327">
        <f>+VLOOKUP($E1284,Emissions!$1:$1048576,MATCH(DATE(AD$2,1,1),Emissions!$A$1:$LI$1),FALSE)</f>
        <v>146.4836784</v>
      </c>
      <c r="AE1284" s="327">
        <f>+VLOOKUP($E1284,Emissions!$1:$1048576,MATCH(DATE(AE$2,1,1),Emissions!$A$1:$LI$1),FALSE)</f>
        <v>150.0140486</v>
      </c>
      <c r="AF1284" s="327">
        <f>+VLOOKUP($E1284,Emissions!$1:$1048576,MATCH(DATE(AF$2,1,1),Emissions!$A$1:$LI$1),FALSE)</f>
        <v>153.81574689999999</v>
      </c>
      <c r="AG1284" s="327">
        <f>+VLOOKUP($E1284,Emissions!$1:$1048576,MATCH(DATE(AG$2,1,1),Emissions!$A$1:$LI$1),FALSE)</f>
        <v>157.91467069999999</v>
      </c>
      <c r="AH1284" s="327">
        <f>+VLOOKUP($E1284,Emissions!$1:$1048576,MATCH(DATE(AH$2,1,1),Emissions!$A$1:$LI$1),FALSE)</f>
        <v>162.32462340000001</v>
      </c>
      <c r="AI1284" s="327">
        <f>+VLOOKUP($E1284,Emissions!$1:$1048576,MATCH(DATE(AI$2,1,1),Emissions!$A$1:$LI$1),FALSE)</f>
        <v>167.01831609999999</v>
      </c>
      <c r="AJ1284" s="327">
        <f>+VLOOKUP($E1284,Emissions!$1:$1048576,MATCH(DATE(AJ$2,1,1),Emissions!$A$1:$LI$1),FALSE)</f>
        <v>171.94475310000001</v>
      </c>
      <c r="AK1284" s="327">
        <f>+VLOOKUP($E1284,Emissions!$1:$1048576,MATCH(DATE(AK$2,1,1),Emissions!$A$1:$LI$1),FALSE)</f>
        <v>177.05358849999999</v>
      </c>
      <c r="AL1284" s="327">
        <f>+VLOOKUP($E1284,Emissions!$1:$1048576,MATCH(DATE(AL$2,1,1),Emissions!$A$1:$LI$1),FALSE)</f>
        <v>182.29988280000001</v>
      </c>
      <c r="AM1284" s="327">
        <f>+VLOOKUP($E1284,Emissions!$1:$1048576,MATCH(DATE(AM$2,1,1),Emissions!$A$1:$LI$1),FALSE)</f>
        <v>187.63881739999999</v>
      </c>
      <c r="AN1284" s="327">
        <f>+VLOOKUP($E1284,Emissions!$1:$1048576,MATCH(DATE(AN$2,1,1),Emissions!$A$1:$LI$1),FALSE)</f>
        <v>193.0243509</v>
      </c>
      <c r="AO1284" s="327">
        <f>+VLOOKUP($E1284,Emissions!$1:$1048576,MATCH(DATE(AO$2,1,1),Emissions!$A$1:$LI$1),FALSE)</f>
        <v>198.4090516</v>
      </c>
    </row>
    <row r="1285" spans="1:41" ht="15" customHeight="1" x14ac:dyDescent="0.35">
      <c r="A1285" s="411"/>
      <c r="B1285" s="170"/>
      <c r="C1285" s="138" t="s">
        <v>724</v>
      </c>
      <c r="D1285" s="114"/>
      <c r="E1285" s="50" t="s">
        <v>3709</v>
      </c>
      <c r="F1285" s="361">
        <f>+VLOOKUP($E1285,Emissions!$1:$1048576,MATCH(DATE(F$2,1,1),Emissions!$A$1:$LI$1),FALSE)</f>
        <v>91.061913419999996</v>
      </c>
      <c r="G1285" s="361">
        <f>+VLOOKUP($E1285,Emissions!$1:$1048576,MATCH(DATE(G$2,1,1),Emissions!$A$1:$LI$1),FALSE)</f>
        <v>92.471959709999993</v>
      </c>
      <c r="H1285" s="361">
        <f>+VLOOKUP($E1285,Emissions!$1:$1048576,MATCH(DATE(H$2,1,1),Emissions!$A$1:$LI$1),FALSE)</f>
        <v>94.139783219999998</v>
      </c>
      <c r="I1285" s="361">
        <f>+VLOOKUP($E1285,Emissions!$1:$1048576,MATCH(DATE(I$2,1,1),Emissions!$A$1:$LI$1),FALSE)</f>
        <v>96.035830829999995</v>
      </c>
      <c r="J1285" s="361">
        <f>+VLOOKUP($E1285,Emissions!$1:$1048576,MATCH(DATE(J$2,1,1),Emissions!$A$1:$LI$1),FALSE)</f>
        <v>98.183775800000006</v>
      </c>
      <c r="K1285" s="361">
        <f>+VLOOKUP($E1285,Emissions!$1:$1048576,MATCH(DATE(K$2,1,1),Emissions!$A$1:$LI$1),FALSE)</f>
        <v>100.55965190000001</v>
      </c>
      <c r="L1285" s="361">
        <f>+VLOOKUP($E1285,Emissions!$1:$1048576,MATCH(DATE(L$2,1,1),Emissions!$A$1:$LI$1),FALSE)</f>
        <v>103.1178851</v>
      </c>
      <c r="M1285" s="361">
        <f>+VLOOKUP($E1285,Emissions!$1:$1048576,MATCH(DATE(M$2,1,1),Emissions!$A$1:$LI$1),FALSE)</f>
        <v>105.82871660000001</v>
      </c>
      <c r="N1285" s="361">
        <f>+VLOOKUP($E1285,Emissions!$1:$1048576,MATCH(DATE(N$2,1,1),Emissions!$A$1:$LI$1),FALSE)</f>
        <v>108.6661094</v>
      </c>
      <c r="O1285" s="361">
        <f>+VLOOKUP($E1285,Emissions!$1:$1048576,MATCH(DATE(O$2,1,1),Emissions!$A$1:$LI$1),FALSE)</f>
        <v>111.6090152</v>
      </c>
      <c r="P1285" s="361">
        <f>+VLOOKUP($E1285,Emissions!$1:$1048576,MATCH(DATE(P$2,1,1),Emissions!$A$1:$LI$1),FALSE)</f>
        <v>114.56339149999999</v>
      </c>
      <c r="Q1285" s="361">
        <f>+VLOOKUP($E1285,Emissions!$1:$1048576,MATCH(DATE(Q$2,1,1),Emissions!$A$1:$LI$1),FALSE)</f>
        <v>117.1658959</v>
      </c>
      <c r="R1285" s="361">
        <f>+VLOOKUP($E1285,Emissions!$1:$1048576,MATCH(DATE(R$2,1,1),Emissions!$A$1:$LI$1),FALSE)</f>
        <v>119.46708409999999</v>
      </c>
      <c r="S1285" s="361">
        <f>+VLOOKUP($E1285,Emissions!$1:$1048576,MATCH(DATE(S$2,1,1),Emissions!$A$1:$LI$1),FALSE)</f>
        <v>121.5112879</v>
      </c>
      <c r="T1285" s="361">
        <f>+VLOOKUP($E1285,Emissions!$1:$1048576,MATCH(DATE(T$2,1,1),Emissions!$A$1:$LI$1),FALSE)</f>
        <v>123.36462400000001</v>
      </c>
      <c r="U1285" s="361">
        <f>+VLOOKUP($E1285,Emissions!$1:$1048576,MATCH(DATE(U$2,1,1),Emissions!$A$1:$LI$1),FALSE)</f>
        <v>125.0989706</v>
      </c>
      <c r="V1285" s="361">
        <f>+VLOOKUP($E1285,Emissions!$1:$1048576,MATCH(DATE(V$2,1,1),Emissions!$A$1:$LI$1),FALSE)</f>
        <v>126.79002370000001</v>
      </c>
      <c r="W1285" s="361">
        <f>+VLOOKUP($E1285,Emissions!$1:$1048576,MATCH(DATE(W$2,1,1),Emissions!$A$1:$LI$1),FALSE)</f>
        <v>128.51420569999999</v>
      </c>
      <c r="X1285" s="361">
        <f>+VLOOKUP($E1285,Emissions!$1:$1048576,MATCH(DATE(X$2,1,1),Emissions!$A$1:$LI$1),FALSE)</f>
        <v>130.33882180000001</v>
      </c>
      <c r="Y1285" s="361">
        <f>+VLOOKUP($E1285,Emissions!$1:$1048576,MATCH(DATE(Y$2,1,1),Emissions!$A$1:$LI$1),FALSE)</f>
        <v>132.31270409999999</v>
      </c>
      <c r="Z1285" s="361">
        <f>+VLOOKUP($E1285,Emissions!$1:$1048576,MATCH(DATE(Z$2,1,1),Emissions!$A$1:$LI$1),FALSE)</f>
        <v>134.46033399999999</v>
      </c>
      <c r="AA1285" s="361">
        <f>+VLOOKUP($E1285,Emissions!$1:$1048576,MATCH(DATE(AA$2,1,1),Emissions!$A$1:$LI$1),FALSE)</f>
        <v>136.84300300000001</v>
      </c>
      <c r="AB1285" s="361">
        <f>+VLOOKUP($E1285,Emissions!$1:$1048576,MATCH(DATE(AB$2,1,1),Emissions!$A$1:$LI$1),FALSE)</f>
        <v>139.4975676</v>
      </c>
      <c r="AC1285" s="361">
        <f>+VLOOKUP($E1285,Emissions!$1:$1048576,MATCH(DATE(AC$2,1,1),Emissions!$A$1:$LI$1),FALSE)</f>
        <v>142.4481724</v>
      </c>
      <c r="AD1285" s="361">
        <f>+VLOOKUP($E1285,Emissions!$1:$1048576,MATCH(DATE(AD$2,1,1),Emissions!$A$1:$LI$1),FALSE)</f>
        <v>145.7006422</v>
      </c>
      <c r="AE1285" s="361">
        <f>+VLOOKUP($E1285,Emissions!$1:$1048576,MATCH(DATE(AE$2,1,1),Emissions!$A$1:$LI$1),FALSE)</f>
        <v>149.20468750000001</v>
      </c>
      <c r="AF1285" s="361">
        <f>+VLOOKUP($E1285,Emissions!$1:$1048576,MATCH(DATE(AF$2,1,1),Emissions!$A$1:$LI$1),FALSE)</f>
        <v>152.99032320000001</v>
      </c>
      <c r="AG1285" s="361">
        <f>+VLOOKUP($E1285,Emissions!$1:$1048576,MATCH(DATE(AG$2,1,1),Emissions!$A$1:$LI$1),FALSE)</f>
        <v>157.07656309999999</v>
      </c>
      <c r="AH1285" s="361">
        <f>+VLOOKUP($E1285,Emissions!$1:$1048576,MATCH(DATE(AH$2,1,1),Emissions!$A$1:$LI$1),FALSE)</f>
        <v>161.47354340000001</v>
      </c>
      <c r="AI1285" s="361">
        <f>+VLOOKUP($E1285,Emissions!$1:$1048576,MATCH(DATE(AI$2,1,1),Emissions!$A$1:$LI$1),FALSE)</f>
        <v>166.15296599999999</v>
      </c>
      <c r="AJ1285" s="361">
        <f>+VLOOKUP($E1285,Emissions!$1:$1048576,MATCH(DATE(AJ$2,1,1),Emissions!$A$1:$LI$1),FALSE)</f>
        <v>171.063861</v>
      </c>
      <c r="AK1285" s="361">
        <f>+VLOOKUP($E1285,Emissions!$1:$1048576,MATCH(DATE(AK$2,1,1),Emissions!$A$1:$LI$1),FALSE)</f>
        <v>176.1561744</v>
      </c>
      <c r="AL1285" s="361">
        <f>+VLOOKUP($E1285,Emissions!$1:$1048576,MATCH(DATE(AL$2,1,1),Emissions!$A$1:$LI$1),FALSE)</f>
        <v>181.38527439999999</v>
      </c>
      <c r="AM1285" s="361">
        <f>+VLOOKUP($E1285,Emissions!$1:$1048576,MATCH(DATE(AM$2,1,1),Emissions!$A$1:$LI$1),FALSE)</f>
        <v>186.70662039999999</v>
      </c>
      <c r="AN1285" s="361">
        <f>+VLOOKUP($E1285,Emissions!$1:$1048576,MATCH(DATE(AN$2,1,1),Emissions!$A$1:$LI$1),FALSE)</f>
        <v>192.07441969999999</v>
      </c>
      <c r="AO1285" s="361">
        <f>+VLOOKUP($E1285,Emissions!$1:$1048576,MATCH(DATE(AO$2,1,1),Emissions!$A$1:$LI$1),FALSE)</f>
        <v>197.44146950000001</v>
      </c>
    </row>
    <row r="1286" spans="1:41" ht="15" customHeight="1" x14ac:dyDescent="0.35">
      <c r="A1286" s="411"/>
      <c r="B1286" s="170"/>
      <c r="C1286" s="138" t="s">
        <v>725</v>
      </c>
      <c r="D1286" s="114"/>
      <c r="E1286" s="50" t="s">
        <v>3710</v>
      </c>
      <c r="F1286" s="361">
        <f>+VLOOKUP($E1286,Emissions!$1:$1048576,MATCH(DATE(F$2,1,1),Emissions!$A$1:$LI$1),FALSE)</f>
        <v>0.60030552439999996</v>
      </c>
      <c r="G1286" s="361">
        <f>+VLOOKUP($E1286,Emissions!$1:$1048576,MATCH(DATE(G$2,1,1),Emissions!$A$1:$LI$1),FALSE)</f>
        <v>0.59138331040000003</v>
      </c>
      <c r="H1286" s="361">
        <f>+VLOOKUP($E1286,Emissions!$1:$1048576,MATCH(DATE(H$2,1,1),Emissions!$A$1:$LI$1),FALSE)</f>
        <v>0.58123715239999996</v>
      </c>
      <c r="I1286" s="361">
        <f>+VLOOKUP($E1286,Emissions!$1:$1048576,MATCH(DATE(I$2,1,1),Emissions!$A$1:$LI$1),FALSE)</f>
        <v>0.56983386430000005</v>
      </c>
      <c r="J1286" s="361">
        <f>+VLOOKUP($E1286,Emissions!$1:$1048576,MATCH(DATE(J$2,1,1),Emissions!$A$1:$LI$1),FALSE)</f>
        <v>0.56343442489999995</v>
      </c>
      <c r="K1286" s="361">
        <f>+VLOOKUP($E1286,Emissions!$1:$1048576,MATCH(DATE(K$2,1,1),Emissions!$A$1:$LI$1),FALSE)</f>
        <v>0.56075206359999996</v>
      </c>
      <c r="L1286" s="361">
        <f>+VLOOKUP($E1286,Emissions!$1:$1048576,MATCH(DATE(L$2,1,1),Emissions!$A$1:$LI$1),FALSE)</f>
        <v>0.56316325749999996</v>
      </c>
      <c r="M1286" s="361">
        <f>+VLOOKUP($E1286,Emissions!$1:$1048576,MATCH(DATE(M$2,1,1),Emissions!$A$1:$LI$1),FALSE)</f>
        <v>0.56827816180000001</v>
      </c>
      <c r="N1286" s="361">
        <f>+VLOOKUP($E1286,Emissions!$1:$1048576,MATCH(DATE(N$2,1,1),Emissions!$A$1:$LI$1),FALSE)</f>
        <v>0.57515430239999998</v>
      </c>
      <c r="O1286" s="361">
        <f>+VLOOKUP($E1286,Emissions!$1:$1048576,MATCH(DATE(O$2,1,1),Emissions!$A$1:$LI$1),FALSE)</f>
        <v>0.58341378420000001</v>
      </c>
      <c r="P1286" s="361">
        <f>+VLOOKUP($E1286,Emissions!$1:$1048576,MATCH(DATE(P$2,1,1),Emissions!$A$1:$LI$1),FALSE)</f>
        <v>0.59281344560000004</v>
      </c>
      <c r="Q1286" s="361">
        <f>+VLOOKUP($E1286,Emissions!$1:$1048576,MATCH(DATE(Q$2,1,1),Emissions!$A$1:$LI$1),FALSE)</f>
        <v>0.60162528400000004</v>
      </c>
      <c r="R1286" s="361">
        <f>+VLOOKUP($E1286,Emissions!$1:$1048576,MATCH(DATE(R$2,1,1),Emissions!$A$1:$LI$1),FALSE)</f>
        <v>0.61000889849999995</v>
      </c>
      <c r="S1286" s="361">
        <f>+VLOOKUP($E1286,Emissions!$1:$1048576,MATCH(DATE(S$2,1,1),Emissions!$A$1:$LI$1),FALSE)</f>
        <v>0.61825650629999995</v>
      </c>
      <c r="T1286" s="361">
        <f>+VLOOKUP($E1286,Emissions!$1:$1048576,MATCH(DATE(T$2,1,1),Emissions!$A$1:$LI$1),FALSE)</f>
        <v>0.62660001389999997</v>
      </c>
      <c r="U1286" s="361">
        <f>+VLOOKUP($E1286,Emissions!$1:$1048576,MATCH(DATE(U$2,1,1),Emissions!$A$1:$LI$1),FALSE)</f>
        <v>0.6352583168</v>
      </c>
      <c r="V1286" s="361">
        <f>+VLOOKUP($E1286,Emissions!$1:$1048576,MATCH(DATE(V$2,1,1),Emissions!$A$1:$LI$1),FALSE)</f>
        <v>0.64613141559999998</v>
      </c>
      <c r="W1286" s="361">
        <f>+VLOOKUP($E1286,Emissions!$1:$1048576,MATCH(DATE(W$2,1,1),Emissions!$A$1:$LI$1),FALSE)</f>
        <v>0.6582292273</v>
      </c>
      <c r="X1286" s="361">
        <f>+VLOOKUP($E1286,Emissions!$1:$1048576,MATCH(DATE(X$2,1,1),Emissions!$A$1:$LI$1),FALSE)</f>
        <v>0.67140358680000001</v>
      </c>
      <c r="Y1286" s="361">
        <f>+VLOOKUP($E1286,Emissions!$1:$1048576,MATCH(DATE(Y$2,1,1),Emissions!$A$1:$LI$1),FALSE)</f>
        <v>0.68576406590000005</v>
      </c>
      <c r="Z1286" s="361">
        <f>+VLOOKUP($E1286,Emissions!$1:$1048576,MATCH(DATE(Z$2,1,1),Emissions!$A$1:$LI$1),FALSE)</f>
        <v>0.70135485200000003</v>
      </c>
      <c r="AA1286" s="361">
        <f>+VLOOKUP($E1286,Emissions!$1:$1048576,MATCH(DATE(AA$2,1,1),Emissions!$A$1:$LI$1),FALSE)</f>
        <v>0.71860932109999998</v>
      </c>
      <c r="AB1286" s="361">
        <f>+VLOOKUP($E1286,Emissions!$1:$1048576,MATCH(DATE(AB$2,1,1),Emissions!$A$1:$LI$1),FALSE)</f>
        <v>0.737787474</v>
      </c>
      <c r="AC1286" s="361">
        <f>+VLOOKUP($E1286,Emissions!$1:$1048576,MATCH(DATE(AC$2,1,1),Emissions!$A$1:$LI$1),FALSE)</f>
        <v>0.75916468550000005</v>
      </c>
      <c r="AD1286" s="361">
        <f>+VLOOKUP($E1286,Emissions!$1:$1048576,MATCH(DATE(AD$2,1,1),Emissions!$A$1:$LI$1),FALSE)</f>
        <v>0.78303621710000004</v>
      </c>
      <c r="AE1286" s="361">
        <f>+VLOOKUP($E1286,Emissions!$1:$1048576,MATCH(DATE(AE$2,1,1),Emissions!$A$1:$LI$1),FALSE)</f>
        <v>0.80936115129999997</v>
      </c>
      <c r="AF1286" s="361">
        <f>+VLOOKUP($E1286,Emissions!$1:$1048576,MATCH(DATE(AF$2,1,1),Emissions!$A$1:$LI$1),FALSE)</f>
        <v>0.8254236949</v>
      </c>
      <c r="AG1286" s="361">
        <f>+VLOOKUP($E1286,Emissions!$1:$1048576,MATCH(DATE(AG$2,1,1),Emissions!$A$1:$LI$1),FALSE)</f>
        <v>0.83810759530000001</v>
      </c>
      <c r="AH1286" s="361">
        <f>+VLOOKUP($E1286,Emissions!$1:$1048576,MATCH(DATE(AH$2,1,1),Emissions!$A$1:$LI$1),FALSE)</f>
        <v>0.85108001680000001</v>
      </c>
      <c r="AI1286" s="361">
        <f>+VLOOKUP($E1286,Emissions!$1:$1048576,MATCH(DATE(AI$2,1,1),Emissions!$A$1:$LI$1),FALSE)</f>
        <v>0.86535005480000005</v>
      </c>
      <c r="AJ1286" s="361">
        <f>+VLOOKUP($E1286,Emissions!$1:$1048576,MATCH(DATE(AJ$2,1,1),Emissions!$A$1:$LI$1),FALSE)</f>
        <v>0.8808920777</v>
      </c>
      <c r="AK1286" s="361">
        <f>+VLOOKUP($E1286,Emissions!$1:$1048576,MATCH(DATE(AK$2,1,1),Emissions!$A$1:$LI$1),FALSE)</f>
        <v>0.89741410799999999</v>
      </c>
      <c r="AL1286" s="361">
        <f>+VLOOKUP($E1286,Emissions!$1:$1048576,MATCH(DATE(AL$2,1,1),Emissions!$A$1:$LI$1),FALSE)</f>
        <v>0.91460849280000001</v>
      </c>
      <c r="AM1286" s="361">
        <f>+VLOOKUP($E1286,Emissions!$1:$1048576,MATCH(DATE(AM$2,1,1),Emissions!$A$1:$LI$1),FALSE)</f>
        <v>0.93219702159999995</v>
      </c>
      <c r="AN1286" s="361">
        <f>+VLOOKUP($E1286,Emissions!$1:$1048576,MATCH(DATE(AN$2,1,1),Emissions!$A$1:$LI$1),FALSE)</f>
        <v>0.94993117569999996</v>
      </c>
      <c r="AO1286" s="361">
        <f>+VLOOKUP($E1286,Emissions!$1:$1048576,MATCH(DATE(AO$2,1,1),Emissions!$A$1:$LI$1),FALSE)</f>
        <v>0.96758211199999999</v>
      </c>
    </row>
    <row r="1287" spans="1:41" s="92" customFormat="1" ht="15" customHeight="1" x14ac:dyDescent="0.35">
      <c r="A1287" s="411"/>
      <c r="B1287" s="170"/>
      <c r="C1287" s="137" t="s">
        <v>3333</v>
      </c>
      <c r="D1287" s="147"/>
      <c r="E1287" s="136" t="s">
        <v>3711</v>
      </c>
      <c r="F1287" s="327">
        <f>+VLOOKUP($E1287,Emissions!$1:$1048576,MATCH(DATE(F$2,1,1),Emissions!$A$1:$LI$1),FALSE)</f>
        <v>85.110695300000003</v>
      </c>
      <c r="G1287" s="327">
        <f>+VLOOKUP($E1287,Emissions!$1:$1048576,MATCH(DATE(G$2,1,1),Emissions!$A$1:$LI$1),FALSE)</f>
        <v>85.745126200000001</v>
      </c>
      <c r="H1287" s="327">
        <f>+VLOOKUP($E1287,Emissions!$1:$1048576,MATCH(DATE(H$2,1,1),Emissions!$A$1:$LI$1),FALSE)</f>
        <v>86.49291307</v>
      </c>
      <c r="I1287" s="327">
        <f>+VLOOKUP($E1287,Emissions!$1:$1048576,MATCH(DATE(I$2,1,1),Emissions!$A$1:$LI$1),FALSE)</f>
        <v>87.117485090000002</v>
      </c>
      <c r="J1287" s="327">
        <f>+VLOOKUP($E1287,Emissions!$1:$1048576,MATCH(DATE(J$2,1,1),Emissions!$A$1:$LI$1),FALSE)</f>
        <v>88.308849309999999</v>
      </c>
      <c r="K1287" s="327">
        <f>+VLOOKUP($E1287,Emissions!$1:$1048576,MATCH(DATE(K$2,1,1),Emissions!$A$1:$LI$1),FALSE)</f>
        <v>89.980262069999995</v>
      </c>
      <c r="L1287" s="327">
        <f>+VLOOKUP($E1287,Emissions!$1:$1048576,MATCH(DATE(L$2,1,1),Emissions!$A$1:$LI$1),FALSE)</f>
        <v>92.049536840000002</v>
      </c>
      <c r="M1287" s="327">
        <f>+VLOOKUP($E1287,Emissions!$1:$1048576,MATCH(DATE(M$2,1,1),Emissions!$A$1:$LI$1),FALSE)</f>
        <v>94.442580030000002</v>
      </c>
      <c r="N1287" s="327">
        <f>+VLOOKUP($E1287,Emissions!$1:$1048576,MATCH(DATE(N$2,1,1),Emissions!$A$1:$LI$1),FALSE)</f>
        <v>97.100762590000002</v>
      </c>
      <c r="O1287" s="327">
        <f>+VLOOKUP($E1287,Emissions!$1:$1048576,MATCH(DATE(O$2,1,1),Emissions!$A$1:$LI$1),FALSE)</f>
        <v>99.978867789999995</v>
      </c>
      <c r="P1287" s="327">
        <f>+VLOOKUP($E1287,Emissions!$1:$1048576,MATCH(DATE(P$2,1,1),Emissions!$A$1:$LI$1),FALSE)</f>
        <v>102.93847479999999</v>
      </c>
      <c r="Q1287" s="327">
        <f>+VLOOKUP($E1287,Emissions!$1:$1048576,MATCH(DATE(Q$2,1,1),Emissions!$A$1:$LI$1),FALSE)</f>
        <v>105.57368390000001</v>
      </c>
      <c r="R1287" s="327">
        <f>+VLOOKUP($E1287,Emissions!$1:$1048576,MATCH(DATE(R$2,1,1),Emissions!$A$1:$LI$1),FALSE)</f>
        <v>107.91025019999999</v>
      </c>
      <c r="S1287" s="327">
        <f>+VLOOKUP($E1287,Emissions!$1:$1048576,MATCH(DATE(S$2,1,1),Emissions!$A$1:$LI$1),FALSE)</f>
        <v>109.9962376</v>
      </c>
      <c r="T1287" s="327">
        <f>+VLOOKUP($E1287,Emissions!$1:$1048576,MATCH(DATE(T$2,1,1),Emissions!$A$1:$LI$1),FALSE)</f>
        <v>111.90547290000001</v>
      </c>
      <c r="U1287" s="327">
        <f>+VLOOKUP($E1287,Emissions!$1:$1048576,MATCH(DATE(U$2,1,1),Emissions!$A$1:$LI$1),FALSE)</f>
        <v>113.7167427</v>
      </c>
      <c r="V1287" s="327">
        <f>+VLOOKUP($E1287,Emissions!$1:$1048576,MATCH(DATE(V$2,1,1),Emissions!$A$1:$LI$1),FALSE)</f>
        <v>115.5069118</v>
      </c>
      <c r="W1287" s="327">
        <f>+VLOOKUP($E1287,Emissions!$1:$1048576,MATCH(DATE(W$2,1,1),Emissions!$A$1:$LI$1),FALSE)</f>
        <v>117.3504677</v>
      </c>
      <c r="X1287" s="327">
        <f>+VLOOKUP($E1287,Emissions!$1:$1048576,MATCH(DATE(X$2,1,1),Emissions!$A$1:$LI$1),FALSE)</f>
        <v>119.3165824</v>
      </c>
      <c r="Y1287" s="327">
        <f>+VLOOKUP($E1287,Emissions!$1:$1048576,MATCH(DATE(Y$2,1,1),Emissions!$A$1:$LI$1),FALSE)</f>
        <v>121.4594239</v>
      </c>
      <c r="Z1287" s="327">
        <f>+VLOOKUP($E1287,Emissions!$1:$1048576,MATCH(DATE(Z$2,1,1),Emissions!$A$1:$LI$1),FALSE)</f>
        <v>123.826238</v>
      </c>
      <c r="AA1287" s="327">
        <f>+VLOOKUP($E1287,Emissions!$1:$1048576,MATCH(DATE(AA$2,1,1),Emissions!$A$1:$LI$1),FALSE)</f>
        <v>126.4700467</v>
      </c>
      <c r="AB1287" s="327">
        <f>+VLOOKUP($E1287,Emissions!$1:$1048576,MATCH(DATE(AB$2,1,1),Emissions!$A$1:$LI$1),FALSE)</f>
        <v>129.44206750000001</v>
      </c>
      <c r="AC1287" s="327">
        <f>+VLOOKUP($E1287,Emissions!$1:$1048576,MATCH(DATE(AC$2,1,1),Emissions!$A$1:$LI$1),FALSE)</f>
        <v>132.78209680000001</v>
      </c>
      <c r="AD1287" s="327">
        <f>+VLOOKUP($E1287,Emissions!$1:$1048576,MATCH(DATE(AD$2,1,1),Emissions!$A$1:$LI$1),FALSE)</f>
        <v>136.5143951</v>
      </c>
      <c r="AE1287" s="327">
        <f>+VLOOKUP($E1287,Emissions!$1:$1048576,MATCH(DATE(AE$2,1,1),Emissions!$A$1:$LI$1),FALSE)</f>
        <v>140.64879379999999</v>
      </c>
      <c r="AF1287" s="327">
        <f>+VLOOKUP($E1287,Emissions!$1:$1048576,MATCH(DATE(AF$2,1,1),Emissions!$A$1:$LI$1),FALSE)</f>
        <v>145.1175417</v>
      </c>
      <c r="AG1287" s="327">
        <f>+VLOOKUP($E1287,Emissions!$1:$1048576,MATCH(DATE(AG$2,1,1),Emissions!$A$1:$LI$1),FALSE)</f>
        <v>149.94344269999999</v>
      </c>
      <c r="AH1287" s="327">
        <f>+VLOOKUP($E1287,Emissions!$1:$1048576,MATCH(DATE(AH$2,1,1),Emissions!$A$1:$LI$1),FALSE)</f>
        <v>155.1555736</v>
      </c>
      <c r="AI1287" s="327">
        <f>+VLOOKUP($E1287,Emissions!$1:$1048576,MATCH(DATE(AI$2,1,1),Emissions!$A$1:$LI$1),FALSE)</f>
        <v>160.73090199999999</v>
      </c>
      <c r="AJ1287" s="327">
        <f>+VLOOKUP($E1287,Emissions!$1:$1048576,MATCH(DATE(AJ$2,1,1),Emissions!$A$1:$LI$1),FALSE)</f>
        <v>166.61417180000001</v>
      </c>
      <c r="AK1287" s="327">
        <f>+VLOOKUP($E1287,Emissions!$1:$1048576,MATCH(DATE(AK$2,1,1),Emissions!$A$1:$LI$1),FALSE)</f>
        <v>172.74784360000001</v>
      </c>
      <c r="AL1287" s="327">
        <f>+VLOOKUP($E1287,Emissions!$1:$1048576,MATCH(DATE(AL$2,1,1),Emissions!$A$1:$LI$1),FALSE)</f>
        <v>179.07941049999999</v>
      </c>
      <c r="AM1287" s="327">
        <f>+VLOOKUP($E1287,Emissions!$1:$1048576,MATCH(DATE(AM$2,1,1),Emissions!$A$1:$LI$1),FALSE)</f>
        <v>185.55531579999999</v>
      </c>
      <c r="AN1287" s="327">
        <f>+VLOOKUP($E1287,Emissions!$1:$1048576,MATCH(DATE(AN$2,1,1),Emissions!$A$1:$LI$1),FALSE)</f>
        <v>192.11816020000001</v>
      </c>
      <c r="AO1287" s="327">
        <f>+VLOOKUP($E1287,Emissions!$1:$1048576,MATCH(DATE(AO$2,1,1),Emissions!$A$1:$LI$1),FALSE)</f>
        <v>198.7057878</v>
      </c>
    </row>
    <row r="1288" spans="1:41" ht="15" customHeight="1" x14ac:dyDescent="0.35">
      <c r="A1288" s="411"/>
      <c r="B1288" s="170"/>
      <c r="C1288" s="138" t="s">
        <v>726</v>
      </c>
      <c r="D1288" s="114"/>
      <c r="E1288" s="50" t="s">
        <v>3712</v>
      </c>
      <c r="F1288" s="361">
        <f>+VLOOKUP($E1288,Emissions!$1:$1048576,MATCH(DATE(F$2,1,1),Emissions!$A$1:$LI$1),FALSE)</f>
        <v>11.16696116</v>
      </c>
      <c r="G1288" s="361">
        <f>+VLOOKUP($E1288,Emissions!$1:$1048576,MATCH(DATE(G$2,1,1),Emissions!$A$1:$LI$1),FALSE)</f>
        <v>11.19277009</v>
      </c>
      <c r="H1288" s="361">
        <f>+VLOOKUP($E1288,Emissions!$1:$1048576,MATCH(DATE(H$2,1,1),Emissions!$A$1:$LI$1),FALSE)</f>
        <v>11.23854163</v>
      </c>
      <c r="I1288" s="361">
        <f>+VLOOKUP($E1288,Emissions!$1:$1048576,MATCH(DATE(I$2,1,1),Emissions!$A$1:$LI$1),FALSE)</f>
        <v>11.283094220000001</v>
      </c>
      <c r="J1288" s="361">
        <f>+VLOOKUP($E1288,Emissions!$1:$1048576,MATCH(DATE(J$2,1,1),Emissions!$A$1:$LI$1),FALSE)</f>
        <v>11.41095297</v>
      </c>
      <c r="K1288" s="361">
        <f>+VLOOKUP($E1288,Emissions!$1:$1048576,MATCH(DATE(K$2,1,1),Emissions!$A$1:$LI$1),FALSE)</f>
        <v>11.60627657</v>
      </c>
      <c r="L1288" s="361">
        <f>+VLOOKUP($E1288,Emissions!$1:$1048576,MATCH(DATE(L$2,1,1),Emissions!$A$1:$LI$1),FALSE)</f>
        <v>11.85352838</v>
      </c>
      <c r="M1288" s="361">
        <f>+VLOOKUP($E1288,Emissions!$1:$1048576,MATCH(DATE(M$2,1,1),Emissions!$A$1:$LI$1),FALSE)</f>
        <v>12.14181387</v>
      </c>
      <c r="N1288" s="361">
        <f>+VLOOKUP($E1288,Emissions!$1:$1048576,MATCH(DATE(N$2,1,1),Emissions!$A$1:$LI$1),FALSE)</f>
        <v>12.462368590000001</v>
      </c>
      <c r="O1288" s="361">
        <f>+VLOOKUP($E1288,Emissions!$1:$1048576,MATCH(DATE(O$2,1,1),Emissions!$A$1:$LI$1),FALSE)</f>
        <v>12.80778943</v>
      </c>
      <c r="P1288" s="361">
        <f>+VLOOKUP($E1288,Emissions!$1:$1048576,MATCH(DATE(P$2,1,1),Emissions!$A$1:$LI$1),FALSE)</f>
        <v>13.165692140000001</v>
      </c>
      <c r="Q1288" s="361">
        <f>+VLOOKUP($E1288,Emissions!$1:$1048576,MATCH(DATE(Q$2,1,1),Emissions!$A$1:$LI$1),FALSE)</f>
        <v>13.49448608</v>
      </c>
      <c r="R1288" s="361">
        <f>+VLOOKUP($E1288,Emissions!$1:$1048576,MATCH(DATE(R$2,1,1),Emissions!$A$1:$LI$1),FALSE)</f>
        <v>13.78838432</v>
      </c>
      <c r="S1288" s="361">
        <f>+VLOOKUP($E1288,Emissions!$1:$1048576,MATCH(DATE(S$2,1,1),Emissions!$A$1:$LI$1),FALSE)</f>
        <v>14.045117250000001</v>
      </c>
      <c r="T1288" s="361">
        <f>+VLOOKUP($E1288,Emissions!$1:$1048576,MATCH(DATE(T$2,1,1),Emissions!$A$1:$LI$1),FALSE)</f>
        <v>14.267617400000001</v>
      </c>
      <c r="U1288" s="361">
        <f>+VLOOKUP($E1288,Emissions!$1:$1048576,MATCH(DATE(U$2,1,1),Emissions!$A$1:$LI$1),FALSE)</f>
        <v>14.462244439999999</v>
      </c>
      <c r="V1288" s="361">
        <f>+VLOOKUP($E1288,Emissions!$1:$1048576,MATCH(DATE(V$2,1,1),Emissions!$A$1:$LI$1),FALSE)</f>
        <v>14.63751089</v>
      </c>
      <c r="W1288" s="361">
        <f>+VLOOKUP($E1288,Emissions!$1:$1048576,MATCH(DATE(W$2,1,1),Emissions!$A$1:$LI$1),FALSE)</f>
        <v>14.80308563</v>
      </c>
      <c r="X1288" s="361">
        <f>+VLOOKUP($E1288,Emissions!$1:$1048576,MATCH(DATE(X$2,1,1),Emissions!$A$1:$LI$1),FALSE)</f>
        <v>14.9687815</v>
      </c>
      <c r="Y1288" s="361">
        <f>+VLOOKUP($E1288,Emissions!$1:$1048576,MATCH(DATE(Y$2,1,1),Emissions!$A$1:$LI$1),FALSE)</f>
        <v>15.14317926</v>
      </c>
      <c r="Z1288" s="361">
        <f>+VLOOKUP($E1288,Emissions!$1:$1048576,MATCH(DATE(Z$2,1,1),Emissions!$A$1:$LI$1),FALSE)</f>
        <v>15.33226217</v>
      </c>
      <c r="AA1288" s="361">
        <f>+VLOOKUP($E1288,Emissions!$1:$1048576,MATCH(DATE(AA$2,1,1),Emissions!$A$1:$LI$1),FALSE)</f>
        <v>15.54624224</v>
      </c>
      <c r="AB1288" s="361">
        <f>+VLOOKUP($E1288,Emissions!$1:$1048576,MATCH(DATE(AB$2,1,1),Emissions!$A$1:$LI$1),FALSE)</f>
        <v>15.79176326</v>
      </c>
      <c r="AC1288" s="361">
        <f>+VLOOKUP($E1288,Emissions!$1:$1048576,MATCH(DATE(AC$2,1,1),Emissions!$A$1:$LI$1),FALSE)</f>
        <v>16.074267599999999</v>
      </c>
      <c r="AD1288" s="361">
        <f>+VLOOKUP($E1288,Emissions!$1:$1048576,MATCH(DATE(AD$2,1,1),Emissions!$A$1:$LI$1),FALSE)</f>
        <v>16.39757397</v>
      </c>
      <c r="AE1288" s="361">
        <f>+VLOOKUP($E1288,Emissions!$1:$1048576,MATCH(DATE(AE$2,1,1),Emissions!$A$1:$LI$1),FALSE)</f>
        <v>16.759153170000001</v>
      </c>
      <c r="AF1288" s="361">
        <f>+VLOOKUP($E1288,Emissions!$1:$1048576,MATCH(DATE(AF$2,1,1),Emissions!$A$1:$LI$1),FALSE)</f>
        <v>17.162975280000001</v>
      </c>
      <c r="AG1288" s="361">
        <f>+VLOOKUP($E1288,Emissions!$1:$1048576,MATCH(DATE(AG$2,1,1),Emissions!$A$1:$LI$1),FALSE)</f>
        <v>17.611319519999999</v>
      </c>
      <c r="AH1288" s="361">
        <f>+VLOOKUP($E1288,Emissions!$1:$1048576,MATCH(DATE(AH$2,1,1),Emissions!$A$1:$LI$1),FALSE)</f>
        <v>18.106180559999999</v>
      </c>
      <c r="AI1288" s="361">
        <f>+VLOOKUP($E1288,Emissions!$1:$1048576,MATCH(DATE(AI$2,1,1),Emissions!$A$1:$LI$1),FALSE)</f>
        <v>18.645689699999998</v>
      </c>
      <c r="AJ1288" s="361">
        <f>+VLOOKUP($E1288,Emissions!$1:$1048576,MATCH(DATE(AJ$2,1,1),Emissions!$A$1:$LI$1),FALSE)</f>
        <v>19.22496984</v>
      </c>
      <c r="AK1288" s="361">
        <f>+VLOOKUP($E1288,Emissions!$1:$1048576,MATCH(DATE(AK$2,1,1),Emissions!$A$1:$LI$1),FALSE)</f>
        <v>19.838094049999999</v>
      </c>
      <c r="AL1288" s="361">
        <f>+VLOOKUP($E1288,Emissions!$1:$1048576,MATCH(DATE(AL$2,1,1),Emissions!$A$1:$LI$1),FALSE)</f>
        <v>20.478773199999999</v>
      </c>
      <c r="AM1288" s="361">
        <f>+VLOOKUP($E1288,Emissions!$1:$1048576,MATCH(DATE(AM$2,1,1),Emissions!$A$1:$LI$1),FALSE)</f>
        <v>21.140155159999999</v>
      </c>
      <c r="AN1288" s="361">
        <f>+VLOOKUP($E1288,Emissions!$1:$1048576,MATCH(DATE(AN$2,1,1),Emissions!$A$1:$LI$1),FALSE)</f>
        <v>21.814826750000002</v>
      </c>
      <c r="AO1288" s="361">
        <f>+VLOOKUP($E1288,Emissions!$1:$1048576,MATCH(DATE(AO$2,1,1),Emissions!$A$1:$LI$1),FALSE)</f>
        <v>22.494890819999998</v>
      </c>
    </row>
    <row r="1289" spans="1:41" ht="15" customHeight="1" x14ac:dyDescent="0.35">
      <c r="A1289" s="411"/>
      <c r="B1289" s="170"/>
      <c r="C1289" s="138" t="s">
        <v>727</v>
      </c>
      <c r="D1289" s="114"/>
      <c r="E1289" s="50" t="s">
        <v>3713</v>
      </c>
      <c r="F1289" s="361">
        <f>+VLOOKUP($E1289,Emissions!$1:$1048576,MATCH(DATE(F$2,1,1),Emissions!$A$1:$LI$1),FALSE)</f>
        <v>1.472465618</v>
      </c>
      <c r="G1289" s="361">
        <f>+VLOOKUP($E1289,Emissions!$1:$1048576,MATCH(DATE(G$2,1,1),Emissions!$A$1:$LI$1),FALSE)</f>
        <v>1.48543822</v>
      </c>
      <c r="H1289" s="361">
        <f>+VLOOKUP($E1289,Emissions!$1:$1048576,MATCH(DATE(H$2,1,1),Emissions!$A$1:$LI$1),FALSE)</f>
        <v>1.49537648</v>
      </c>
      <c r="I1289" s="361">
        <f>+VLOOKUP($E1289,Emissions!$1:$1048576,MATCH(DATE(I$2,1,1),Emissions!$A$1:$LI$1),FALSE)</f>
        <v>1.497031622</v>
      </c>
      <c r="J1289" s="361">
        <f>+VLOOKUP($E1289,Emissions!$1:$1048576,MATCH(DATE(J$2,1,1),Emissions!$A$1:$LI$1),FALSE)</f>
        <v>1.5086254530000001</v>
      </c>
      <c r="K1289" s="361">
        <f>+VLOOKUP($E1289,Emissions!$1:$1048576,MATCH(DATE(K$2,1,1),Emissions!$A$1:$LI$1),FALSE)</f>
        <v>1.530828402</v>
      </c>
      <c r="L1289" s="361">
        <f>+VLOOKUP($E1289,Emissions!$1:$1048576,MATCH(DATE(L$2,1,1),Emissions!$A$1:$LI$1),FALSE)</f>
        <v>1.5626237670000001</v>
      </c>
      <c r="M1289" s="361">
        <f>+VLOOKUP($E1289,Emissions!$1:$1048576,MATCH(DATE(M$2,1,1),Emissions!$A$1:$LI$1),FALSE)</f>
        <v>1.60215379</v>
      </c>
      <c r="N1289" s="361">
        <f>+VLOOKUP($E1289,Emissions!$1:$1048576,MATCH(DATE(N$2,1,1),Emissions!$A$1:$LI$1),FALSE)</f>
        <v>1.647546637</v>
      </c>
      <c r="O1289" s="361">
        <f>+VLOOKUP($E1289,Emissions!$1:$1048576,MATCH(DATE(O$2,1,1),Emissions!$A$1:$LI$1),FALSE)</f>
        <v>1.6971394</v>
      </c>
      <c r="P1289" s="361">
        <f>+VLOOKUP($E1289,Emissions!$1:$1048576,MATCH(DATE(P$2,1,1),Emissions!$A$1:$LI$1),FALSE)</f>
        <v>1.745823522</v>
      </c>
      <c r="Q1289" s="361">
        <f>+VLOOKUP($E1289,Emissions!$1:$1048576,MATCH(DATE(Q$2,1,1),Emissions!$A$1:$LI$1),FALSE)</f>
        <v>1.780669939</v>
      </c>
      <c r="R1289" s="361">
        <f>+VLOOKUP($E1289,Emissions!$1:$1048576,MATCH(DATE(R$2,1,1),Emissions!$A$1:$LI$1),FALSE)</f>
        <v>1.801395793</v>
      </c>
      <c r="S1289" s="361">
        <f>+VLOOKUP($E1289,Emissions!$1:$1048576,MATCH(DATE(S$2,1,1),Emissions!$A$1:$LI$1),FALSE)</f>
        <v>1.808304202</v>
      </c>
      <c r="T1289" s="361">
        <f>+VLOOKUP($E1289,Emissions!$1:$1048576,MATCH(DATE(T$2,1,1),Emissions!$A$1:$LI$1),FALSE)</f>
        <v>1.8038213439999999</v>
      </c>
      <c r="U1289" s="361">
        <f>+VLOOKUP($E1289,Emissions!$1:$1048576,MATCH(DATE(U$2,1,1),Emissions!$A$1:$LI$1),FALSE)</f>
        <v>1.7915072000000001</v>
      </c>
      <c r="V1289" s="361">
        <f>+VLOOKUP($E1289,Emissions!$1:$1048576,MATCH(DATE(V$2,1,1),Emissions!$A$1:$LI$1),FALSE)</f>
        <v>1.7748183319999999</v>
      </c>
      <c r="W1289" s="361">
        <f>+VLOOKUP($E1289,Emissions!$1:$1048576,MATCH(DATE(W$2,1,1),Emissions!$A$1:$LI$1),FALSE)</f>
        <v>1.757208058</v>
      </c>
      <c r="X1289" s="361">
        <f>+VLOOKUP($E1289,Emissions!$1:$1048576,MATCH(DATE(X$2,1,1),Emissions!$A$1:$LI$1),FALSE)</f>
        <v>1.7419766800000001</v>
      </c>
      <c r="Y1289" s="361">
        <f>+VLOOKUP($E1289,Emissions!$1:$1048576,MATCH(DATE(Y$2,1,1),Emissions!$A$1:$LI$1),FALSE)</f>
        <v>1.7318121710000001</v>
      </c>
      <c r="Z1289" s="361">
        <f>+VLOOKUP($E1289,Emissions!$1:$1048576,MATCH(DATE(Z$2,1,1),Emissions!$A$1:$LI$1),FALSE)</f>
        <v>1.7292081020000001</v>
      </c>
      <c r="AA1289" s="361">
        <f>+VLOOKUP($E1289,Emissions!$1:$1048576,MATCH(DATE(AA$2,1,1),Emissions!$A$1:$LI$1),FALSE)</f>
        <v>1.7359040459999999</v>
      </c>
      <c r="AB1289" s="361">
        <f>+VLOOKUP($E1289,Emissions!$1:$1048576,MATCH(DATE(AB$2,1,1),Emissions!$A$1:$LI$1),FALSE)</f>
        <v>1.753342299</v>
      </c>
      <c r="AC1289" s="361">
        <f>+VLOOKUP($E1289,Emissions!$1:$1048576,MATCH(DATE(AC$2,1,1),Emissions!$A$1:$LI$1),FALSE)</f>
        <v>1.78260898</v>
      </c>
      <c r="AD1289" s="361">
        <f>+VLOOKUP($E1289,Emissions!$1:$1048576,MATCH(DATE(AD$2,1,1),Emissions!$A$1:$LI$1),FALSE)</f>
        <v>1.8245525419999999</v>
      </c>
      <c r="AE1289" s="361">
        <f>+VLOOKUP($E1289,Emissions!$1:$1048576,MATCH(DATE(AE$2,1,1),Emissions!$A$1:$LI$1),FALSE)</f>
        <v>1.8805327570000001</v>
      </c>
      <c r="AF1289" s="361">
        <f>+VLOOKUP($E1289,Emissions!$1:$1048576,MATCH(DATE(AF$2,1,1),Emissions!$A$1:$LI$1),FALSE)</f>
        <v>1.952633184</v>
      </c>
      <c r="AG1289" s="361">
        <f>+VLOOKUP($E1289,Emissions!$1:$1048576,MATCH(DATE(AG$2,1,1),Emissions!$A$1:$LI$1),FALSE)</f>
        <v>2.0417226510000002</v>
      </c>
      <c r="AH1289" s="361">
        <f>+VLOOKUP($E1289,Emissions!$1:$1048576,MATCH(DATE(AH$2,1,1),Emissions!$A$1:$LI$1),FALSE)</f>
        <v>2.1476330909999999</v>
      </c>
      <c r="AI1289" s="361">
        <f>+VLOOKUP($E1289,Emissions!$1:$1048576,MATCH(DATE(AI$2,1,1),Emissions!$A$1:$LI$1),FALSE)</f>
        <v>2.268262263</v>
      </c>
      <c r="AJ1289" s="361">
        <f>+VLOOKUP($E1289,Emissions!$1:$1048576,MATCH(DATE(AJ$2,1,1),Emissions!$A$1:$LI$1),FALSE)</f>
        <v>2.4005493090000001</v>
      </c>
      <c r="AK1289" s="361">
        <f>+VLOOKUP($E1289,Emissions!$1:$1048576,MATCH(DATE(AK$2,1,1),Emissions!$A$1:$LI$1),FALSE)</f>
        <v>2.541294342</v>
      </c>
      <c r="AL1289" s="361">
        <f>+VLOOKUP($E1289,Emissions!$1:$1048576,MATCH(DATE(AL$2,1,1),Emissions!$A$1:$LI$1),FALSE)</f>
        <v>2.6873681720000002</v>
      </c>
      <c r="AM1289" s="361">
        <f>+VLOOKUP($E1289,Emissions!$1:$1048576,MATCH(DATE(AM$2,1,1),Emissions!$A$1:$LI$1),FALSE)</f>
        <v>2.8356039559999999</v>
      </c>
      <c r="AN1289" s="361">
        <f>+VLOOKUP($E1289,Emissions!$1:$1048576,MATCH(DATE(AN$2,1,1),Emissions!$A$1:$LI$1),FALSE)</f>
        <v>2.9827703730000001</v>
      </c>
      <c r="AO1289" s="361">
        <f>+VLOOKUP($E1289,Emissions!$1:$1048576,MATCH(DATE(AO$2,1,1),Emissions!$A$1:$LI$1),FALSE)</f>
        <v>3.125599357</v>
      </c>
    </row>
    <row r="1290" spans="1:41" ht="15" customHeight="1" x14ac:dyDescent="0.35">
      <c r="A1290" s="411"/>
      <c r="B1290" s="170"/>
      <c r="C1290" s="138" t="s">
        <v>728</v>
      </c>
      <c r="D1290" s="114"/>
      <c r="E1290" s="50" t="s">
        <v>3714</v>
      </c>
      <c r="F1290" s="361">
        <f>+VLOOKUP($E1290,Emissions!$1:$1048576,MATCH(DATE(F$2,1,1),Emissions!$A$1:$LI$1),FALSE)</f>
        <v>18.918445380000001</v>
      </c>
      <c r="G1290" s="361">
        <f>+VLOOKUP($E1290,Emissions!$1:$1048576,MATCH(DATE(G$2,1,1),Emissions!$A$1:$LI$1),FALSE)</f>
        <v>19.179984009999998</v>
      </c>
      <c r="H1290" s="361">
        <f>+VLOOKUP($E1290,Emissions!$1:$1048576,MATCH(DATE(H$2,1,1),Emissions!$A$1:$LI$1),FALSE)</f>
        <v>19.482795759999998</v>
      </c>
      <c r="I1290" s="361">
        <f>+VLOOKUP($E1290,Emissions!$1:$1048576,MATCH(DATE(I$2,1,1),Emissions!$A$1:$LI$1),FALSE)</f>
        <v>19.79700789</v>
      </c>
      <c r="J1290" s="361">
        <f>+VLOOKUP($E1290,Emissions!$1:$1048576,MATCH(DATE(J$2,1,1),Emissions!$A$1:$LI$1),FALSE)</f>
        <v>20.17310586</v>
      </c>
      <c r="K1290" s="361">
        <f>+VLOOKUP($E1290,Emissions!$1:$1048576,MATCH(DATE(K$2,1,1),Emissions!$A$1:$LI$1),FALSE)</f>
        <v>20.608241339999999</v>
      </c>
      <c r="L1290" s="361">
        <f>+VLOOKUP($E1290,Emissions!$1:$1048576,MATCH(DATE(L$2,1,1),Emissions!$A$1:$LI$1),FALSE)</f>
        <v>21.10118142</v>
      </c>
      <c r="M1290" s="361">
        <f>+VLOOKUP($E1290,Emissions!$1:$1048576,MATCH(DATE(M$2,1,1),Emissions!$A$1:$LI$1),FALSE)</f>
        <v>21.64381955</v>
      </c>
      <c r="N1290" s="361">
        <f>+VLOOKUP($E1290,Emissions!$1:$1048576,MATCH(DATE(N$2,1,1),Emissions!$A$1:$LI$1),FALSE)</f>
        <v>22.22887948</v>
      </c>
      <c r="O1290" s="361">
        <f>+VLOOKUP($E1290,Emissions!$1:$1048576,MATCH(DATE(O$2,1,1),Emissions!$A$1:$LI$1),FALSE)</f>
        <v>22.851166750000001</v>
      </c>
      <c r="P1290" s="361">
        <f>+VLOOKUP($E1290,Emissions!$1:$1048576,MATCH(DATE(P$2,1,1),Emissions!$A$1:$LI$1),FALSE)</f>
        <v>23.492109760000002</v>
      </c>
      <c r="Q1290" s="361">
        <f>+VLOOKUP($E1290,Emissions!$1:$1048576,MATCH(DATE(Q$2,1,1),Emissions!$A$1:$LI$1),FALSE)</f>
        <v>24.087196129999999</v>
      </c>
      <c r="R1290" s="361">
        <f>+VLOOKUP($E1290,Emissions!$1:$1048576,MATCH(DATE(R$2,1,1),Emissions!$A$1:$LI$1),FALSE)</f>
        <v>24.639207970000001</v>
      </c>
      <c r="S1290" s="361">
        <f>+VLOOKUP($E1290,Emissions!$1:$1048576,MATCH(DATE(S$2,1,1),Emissions!$A$1:$LI$1),FALSE)</f>
        <v>25.158372790000001</v>
      </c>
      <c r="T1290" s="361">
        <f>+VLOOKUP($E1290,Emissions!$1:$1048576,MATCH(DATE(T$2,1,1),Emissions!$A$1:$LI$1),FALSE)</f>
        <v>25.659007320000001</v>
      </c>
      <c r="U1290" s="361">
        <f>+VLOOKUP($E1290,Emissions!$1:$1048576,MATCH(DATE(U$2,1,1),Emissions!$A$1:$LI$1),FALSE)</f>
        <v>26.155593769999999</v>
      </c>
      <c r="V1290" s="361">
        <f>+VLOOKUP($E1290,Emissions!$1:$1048576,MATCH(DATE(V$2,1,1),Emissions!$A$1:$LI$1),FALSE)</f>
        <v>26.662287679999999</v>
      </c>
      <c r="W1290" s="361">
        <f>+VLOOKUP($E1290,Emissions!$1:$1048576,MATCH(DATE(W$2,1,1),Emissions!$A$1:$LI$1),FALSE)</f>
        <v>27.19215732</v>
      </c>
      <c r="X1290" s="361">
        <f>+VLOOKUP($E1290,Emissions!$1:$1048576,MATCH(DATE(X$2,1,1),Emissions!$A$1:$LI$1),FALSE)</f>
        <v>27.756665229999999</v>
      </c>
      <c r="Y1290" s="361">
        <f>+VLOOKUP($E1290,Emissions!$1:$1048576,MATCH(DATE(Y$2,1,1),Emissions!$A$1:$LI$1),FALSE)</f>
        <v>28.36430571</v>
      </c>
      <c r="Z1290" s="361">
        <f>+VLOOKUP($E1290,Emissions!$1:$1048576,MATCH(DATE(Z$2,1,1),Emissions!$A$1:$LI$1),FALSE)</f>
        <v>29.020953009999999</v>
      </c>
      <c r="AA1290" s="361">
        <f>+VLOOKUP($E1290,Emissions!$1:$1048576,MATCH(DATE(AA$2,1,1),Emissions!$A$1:$LI$1),FALSE)</f>
        <v>29.73466724</v>
      </c>
      <c r="AB1290" s="361">
        <f>+VLOOKUP($E1290,Emissions!$1:$1048576,MATCH(DATE(AB$2,1,1),Emissions!$A$1:$LI$1),FALSE)</f>
        <v>30.513316360000001</v>
      </c>
      <c r="AC1290" s="361">
        <f>+VLOOKUP($E1290,Emissions!$1:$1048576,MATCH(DATE(AC$2,1,1),Emissions!$A$1:$LI$1),FALSE)</f>
        <v>31.362901879999999</v>
      </c>
      <c r="AD1290" s="361">
        <f>+VLOOKUP($E1290,Emissions!$1:$1048576,MATCH(DATE(AD$2,1,1),Emissions!$A$1:$LI$1),FALSE)</f>
        <v>32.286584410000003</v>
      </c>
      <c r="AE1290" s="361">
        <f>+VLOOKUP($E1290,Emissions!$1:$1048576,MATCH(DATE(AE$2,1,1),Emissions!$A$1:$LI$1),FALSE)</f>
        <v>33.282041550000002</v>
      </c>
      <c r="AF1290" s="361">
        <f>+VLOOKUP($E1290,Emissions!$1:$1048576,MATCH(DATE(AF$2,1,1),Emissions!$A$1:$LI$1),FALSE)</f>
        <v>34.312792020000003</v>
      </c>
      <c r="AG1290" s="361">
        <f>+VLOOKUP($E1290,Emissions!$1:$1048576,MATCH(DATE(AG$2,1,1),Emissions!$A$1:$LI$1),FALSE)</f>
        <v>35.381022799999997</v>
      </c>
      <c r="AH1290" s="361">
        <f>+VLOOKUP($E1290,Emissions!$1:$1048576,MATCH(DATE(AH$2,1,1),Emissions!$A$1:$LI$1),FALSE)</f>
        <v>36.496419250000002</v>
      </c>
      <c r="AI1290" s="361">
        <f>+VLOOKUP($E1290,Emissions!$1:$1048576,MATCH(DATE(AI$2,1,1),Emissions!$A$1:$LI$1),FALSE)</f>
        <v>37.660010020000001</v>
      </c>
      <c r="AJ1290" s="361">
        <f>+VLOOKUP($E1290,Emissions!$1:$1048576,MATCH(DATE(AJ$2,1,1),Emissions!$A$1:$LI$1),FALSE)</f>
        <v>38.865686080000003</v>
      </c>
      <c r="AK1290" s="361">
        <f>+VLOOKUP($E1290,Emissions!$1:$1048576,MATCH(DATE(AK$2,1,1),Emissions!$A$1:$LI$1),FALSE)</f>
        <v>40.105567389999997</v>
      </c>
      <c r="AL1290" s="361">
        <f>+VLOOKUP($E1290,Emissions!$1:$1048576,MATCH(DATE(AL$2,1,1),Emissions!$A$1:$LI$1),FALSE)</f>
        <v>41.372173490000002</v>
      </c>
      <c r="AM1290" s="361">
        <f>+VLOOKUP($E1290,Emissions!$1:$1048576,MATCH(DATE(AM$2,1,1),Emissions!$A$1:$LI$1),FALSE)</f>
        <v>42.658075940000003</v>
      </c>
      <c r="AN1290" s="361">
        <f>+VLOOKUP($E1290,Emissions!$1:$1048576,MATCH(DATE(AN$2,1,1),Emissions!$A$1:$LI$1),FALSE)</f>
        <v>43.955658479999997</v>
      </c>
      <c r="AO1290" s="361">
        <f>+VLOOKUP($E1290,Emissions!$1:$1048576,MATCH(DATE(AO$2,1,1),Emissions!$A$1:$LI$1),FALSE)</f>
        <v>45.256983429999998</v>
      </c>
    </row>
    <row r="1291" spans="1:41" ht="15" customHeight="1" x14ac:dyDescent="0.35">
      <c r="A1291" s="411"/>
      <c r="B1291" s="170"/>
      <c r="C1291" s="138" t="s">
        <v>729</v>
      </c>
      <c r="D1291" s="114"/>
      <c r="E1291" s="50" t="s">
        <v>3715</v>
      </c>
      <c r="F1291" s="361">
        <f>+VLOOKUP($E1291,Emissions!$1:$1048576,MATCH(DATE(F$2,1,1),Emissions!$A$1:$LI$1),FALSE)</f>
        <v>2.6179644450000001</v>
      </c>
      <c r="G1291" s="361">
        <f>+VLOOKUP($E1291,Emissions!$1:$1048576,MATCH(DATE(G$2,1,1),Emissions!$A$1:$LI$1),FALSE)</f>
        <v>2.6451051720000001</v>
      </c>
      <c r="H1291" s="361">
        <f>+VLOOKUP($E1291,Emissions!$1:$1048576,MATCH(DATE(H$2,1,1),Emissions!$A$1:$LI$1),FALSE)</f>
        <v>2.6759534949999999</v>
      </c>
      <c r="I1291" s="361">
        <f>+VLOOKUP($E1291,Emissions!$1:$1048576,MATCH(DATE(I$2,1,1),Emissions!$A$1:$LI$1),FALSE)</f>
        <v>2.7023118410000002</v>
      </c>
      <c r="J1291" s="361">
        <f>+VLOOKUP($E1291,Emissions!$1:$1048576,MATCH(DATE(J$2,1,1),Emissions!$A$1:$LI$1),FALSE)</f>
        <v>2.7445726750000001</v>
      </c>
      <c r="K1291" s="361">
        <f>+VLOOKUP($E1291,Emissions!$1:$1048576,MATCH(DATE(K$2,1,1),Emissions!$A$1:$LI$1),FALSE)</f>
        <v>2.7992112389999999</v>
      </c>
      <c r="L1291" s="361">
        <f>+VLOOKUP($E1291,Emissions!$1:$1048576,MATCH(DATE(L$2,1,1),Emissions!$A$1:$LI$1),FALSE)</f>
        <v>2.8635381820000001</v>
      </c>
      <c r="M1291" s="361">
        <f>+VLOOKUP($E1291,Emissions!$1:$1048576,MATCH(DATE(M$2,1,1),Emissions!$A$1:$LI$1),FALSE)</f>
        <v>2.9356229539999998</v>
      </c>
      <c r="N1291" s="361">
        <f>+VLOOKUP($E1291,Emissions!$1:$1048576,MATCH(DATE(N$2,1,1),Emissions!$A$1:$LI$1),FALSE)</f>
        <v>3.0139732989999999</v>
      </c>
      <c r="O1291" s="361">
        <f>+VLOOKUP($E1291,Emissions!$1:$1048576,MATCH(DATE(O$2,1,1),Emissions!$A$1:$LI$1),FALSE)</f>
        <v>3.097331118</v>
      </c>
      <c r="P1291" s="361">
        <f>+VLOOKUP($E1291,Emissions!$1:$1048576,MATCH(DATE(P$2,1,1),Emissions!$A$1:$LI$1),FALSE)</f>
        <v>3.1814700220000001</v>
      </c>
      <c r="Q1291" s="361">
        <f>+VLOOKUP($E1291,Emissions!$1:$1048576,MATCH(DATE(Q$2,1,1),Emissions!$A$1:$LI$1),FALSE)</f>
        <v>3.2536418729999999</v>
      </c>
      <c r="R1291" s="361">
        <f>+VLOOKUP($E1291,Emissions!$1:$1048576,MATCH(DATE(R$2,1,1),Emissions!$A$1:$LI$1),FALSE)</f>
        <v>3.31556023</v>
      </c>
      <c r="S1291" s="361">
        <f>+VLOOKUP($E1291,Emissions!$1:$1048576,MATCH(DATE(S$2,1,1),Emissions!$A$1:$LI$1),FALSE)</f>
        <v>3.3695203330000001</v>
      </c>
      <c r="T1291" s="361">
        <f>+VLOOKUP($E1291,Emissions!$1:$1048576,MATCH(DATE(T$2,1,1),Emissions!$A$1:$LI$1),FALSE)</f>
        <v>3.4183112279999999</v>
      </c>
      <c r="U1291" s="361">
        <f>+VLOOKUP($E1291,Emissions!$1:$1048576,MATCH(DATE(U$2,1,1),Emissions!$A$1:$LI$1),FALSE)</f>
        <v>3.464581178</v>
      </c>
      <c r="V1291" s="361">
        <f>+VLOOKUP($E1291,Emissions!$1:$1048576,MATCH(DATE(V$2,1,1),Emissions!$A$1:$LI$1),FALSE)</f>
        <v>3.5107412459999998</v>
      </c>
      <c r="W1291" s="361">
        <f>+VLOOKUP($E1291,Emissions!$1:$1048576,MATCH(DATE(W$2,1,1),Emissions!$A$1:$LI$1),FALSE)</f>
        <v>3.5589861979999999</v>
      </c>
      <c r="X1291" s="361">
        <f>+VLOOKUP($E1291,Emissions!$1:$1048576,MATCH(DATE(X$2,1,1),Emissions!$A$1:$LI$1),FALSE)</f>
        <v>3.611182774</v>
      </c>
      <c r="Y1291" s="361">
        <f>+VLOOKUP($E1291,Emissions!$1:$1048576,MATCH(DATE(Y$2,1,1),Emissions!$A$1:$LI$1),FALSE)</f>
        <v>3.6686066469999998</v>
      </c>
      <c r="Z1291" s="361">
        <f>+VLOOKUP($E1291,Emissions!$1:$1048576,MATCH(DATE(Z$2,1,1),Emissions!$A$1:$LI$1),FALSE)</f>
        <v>3.732191765</v>
      </c>
      <c r="AA1291" s="361">
        <f>+VLOOKUP($E1291,Emissions!$1:$1048576,MATCH(DATE(AA$2,1,1),Emissions!$A$1:$LI$1),FALSE)</f>
        <v>3.803248414</v>
      </c>
      <c r="AB1291" s="361">
        <f>+VLOOKUP($E1291,Emissions!$1:$1048576,MATCH(DATE(AB$2,1,1),Emissions!$A$1:$LI$1),FALSE)</f>
        <v>3.8829906489999999</v>
      </c>
      <c r="AC1291" s="361">
        <f>+VLOOKUP($E1291,Emissions!$1:$1048576,MATCH(DATE(AC$2,1,1),Emissions!$A$1:$LI$1),FALSE)</f>
        <v>3.9722163890000002</v>
      </c>
      <c r="AD1291" s="361">
        <f>+VLOOKUP($E1291,Emissions!$1:$1048576,MATCH(DATE(AD$2,1,1),Emissions!$A$1:$LI$1),FALSE)</f>
        <v>4.0711574959999997</v>
      </c>
      <c r="AE1291" s="361">
        <f>+VLOOKUP($E1291,Emissions!$1:$1048576,MATCH(DATE(AE$2,1,1),Emissions!$A$1:$LI$1),FALSE)</f>
        <v>4.1793076520000003</v>
      </c>
      <c r="AF1291" s="361">
        <f>+VLOOKUP($E1291,Emissions!$1:$1048576,MATCH(DATE(AF$2,1,1),Emissions!$A$1:$LI$1),FALSE)</f>
        <v>4.2958220220000003</v>
      </c>
      <c r="AG1291" s="361">
        <f>+VLOOKUP($E1291,Emissions!$1:$1048576,MATCH(DATE(AG$2,1,1),Emissions!$A$1:$LI$1),FALSE)</f>
        <v>4.4214825449999999</v>
      </c>
      <c r="AH1291" s="361">
        <f>+VLOOKUP($E1291,Emissions!$1:$1048576,MATCH(DATE(AH$2,1,1),Emissions!$A$1:$LI$1),FALSE)</f>
        <v>4.556895548</v>
      </c>
      <c r="AI1291" s="361">
        <f>+VLOOKUP($E1291,Emissions!$1:$1048576,MATCH(DATE(AI$2,1,1),Emissions!$A$1:$LI$1),FALSE)</f>
        <v>4.7011532069999999</v>
      </c>
      <c r="AJ1291" s="361">
        <f>+VLOOKUP($E1291,Emissions!$1:$1048576,MATCH(DATE(AJ$2,1,1),Emissions!$A$1:$LI$1),FALSE)</f>
        <v>4.8525125539999996</v>
      </c>
      <c r="AK1291" s="361">
        <f>+VLOOKUP($E1291,Emissions!$1:$1048576,MATCH(DATE(AK$2,1,1),Emissions!$A$1:$LI$1),FALSE)</f>
        <v>5.0093485260000001</v>
      </c>
      <c r="AL1291" s="361">
        <f>+VLOOKUP($E1291,Emissions!$1:$1048576,MATCH(DATE(AL$2,1,1),Emissions!$A$1:$LI$1),FALSE)</f>
        <v>5.1703398409999997</v>
      </c>
      <c r="AM1291" s="361">
        <f>+VLOOKUP($E1291,Emissions!$1:$1048576,MATCH(DATE(AM$2,1,1),Emissions!$A$1:$LI$1),FALSE)</f>
        <v>5.3342327159999998</v>
      </c>
      <c r="AN1291" s="361">
        <f>+VLOOKUP($E1291,Emissions!$1:$1048576,MATCH(DATE(AN$2,1,1),Emissions!$A$1:$LI$1),FALSE)</f>
        <v>5.4997430749999996</v>
      </c>
      <c r="AO1291" s="361">
        <f>+VLOOKUP($E1291,Emissions!$1:$1048576,MATCH(DATE(AO$2,1,1),Emissions!$A$1:$LI$1),FALSE)</f>
        <v>5.6655300549999996</v>
      </c>
    </row>
    <row r="1292" spans="1:41" ht="15" customHeight="1" x14ac:dyDescent="0.35">
      <c r="A1292" s="411"/>
      <c r="B1292" s="170"/>
      <c r="C1292" s="138" t="s">
        <v>730</v>
      </c>
      <c r="D1292" s="114"/>
      <c r="E1292" s="50" t="s">
        <v>3716</v>
      </c>
      <c r="F1292" s="361">
        <f>+VLOOKUP($E1292,Emissions!$1:$1048576,MATCH(DATE(F$2,1,1),Emissions!$A$1:$LI$1),FALSE)</f>
        <v>15.935412250000001</v>
      </c>
      <c r="G1292" s="361">
        <f>+VLOOKUP($E1292,Emissions!$1:$1048576,MATCH(DATE(G$2,1,1),Emissions!$A$1:$LI$1),FALSE)</f>
        <v>16.315639969999999</v>
      </c>
      <c r="H1292" s="361">
        <f>+VLOOKUP($E1292,Emissions!$1:$1048576,MATCH(DATE(H$2,1,1),Emissions!$A$1:$LI$1),FALSE)</f>
        <v>16.73443031</v>
      </c>
      <c r="I1292" s="361">
        <f>+VLOOKUP($E1292,Emissions!$1:$1048576,MATCH(DATE(I$2,1,1),Emissions!$A$1:$LI$1),FALSE)</f>
        <v>17.164979020000001</v>
      </c>
      <c r="J1292" s="361">
        <f>+VLOOKUP($E1292,Emissions!$1:$1048576,MATCH(DATE(J$2,1,1),Emissions!$A$1:$LI$1),FALSE)</f>
        <v>17.624408169999999</v>
      </c>
      <c r="K1292" s="361">
        <f>+VLOOKUP($E1292,Emissions!$1:$1048576,MATCH(DATE(K$2,1,1),Emissions!$A$1:$LI$1),FALSE)</f>
        <v>18.11230651</v>
      </c>
      <c r="L1292" s="361">
        <f>+VLOOKUP($E1292,Emissions!$1:$1048576,MATCH(DATE(L$2,1,1),Emissions!$A$1:$LI$1),FALSE)</f>
        <v>18.62643757</v>
      </c>
      <c r="M1292" s="361">
        <f>+VLOOKUP($E1292,Emissions!$1:$1048576,MATCH(DATE(M$2,1,1),Emissions!$A$1:$LI$1),FALSE)</f>
        <v>19.164387229999999</v>
      </c>
      <c r="N1292" s="361">
        <f>+VLOOKUP($E1292,Emissions!$1:$1048576,MATCH(DATE(N$2,1,1),Emissions!$A$1:$LI$1),FALSE)</f>
        <v>19.723706329999999</v>
      </c>
      <c r="O1292" s="361">
        <f>+VLOOKUP($E1292,Emissions!$1:$1048576,MATCH(DATE(O$2,1,1),Emissions!$A$1:$LI$1),FALSE)</f>
        <v>20.302158339999998</v>
      </c>
      <c r="P1292" s="361">
        <f>+VLOOKUP($E1292,Emissions!$1:$1048576,MATCH(DATE(P$2,1,1),Emissions!$A$1:$LI$1),FALSE)</f>
        <v>20.868101370000002</v>
      </c>
      <c r="Q1292" s="361">
        <f>+VLOOKUP($E1292,Emissions!$1:$1048576,MATCH(DATE(Q$2,1,1),Emissions!$A$1:$LI$1),FALSE)</f>
        <v>21.324678169999999</v>
      </c>
      <c r="R1292" s="361">
        <f>+VLOOKUP($E1292,Emissions!$1:$1048576,MATCH(DATE(R$2,1,1),Emissions!$A$1:$LI$1),FALSE)</f>
        <v>21.701026899999999</v>
      </c>
      <c r="S1292" s="361">
        <f>+VLOOKUP($E1292,Emissions!$1:$1048576,MATCH(DATE(S$2,1,1),Emissions!$A$1:$LI$1),FALSE)</f>
        <v>22.02315402</v>
      </c>
      <c r="T1292" s="361">
        <f>+VLOOKUP($E1292,Emissions!$1:$1048576,MATCH(DATE(T$2,1,1),Emissions!$A$1:$LI$1),FALSE)</f>
        <v>22.317338240000002</v>
      </c>
      <c r="U1292" s="361">
        <f>+VLOOKUP($E1292,Emissions!$1:$1048576,MATCH(DATE(U$2,1,1),Emissions!$A$1:$LI$1),FALSE)</f>
        <v>22.605698480000001</v>
      </c>
      <c r="V1292" s="361">
        <f>+VLOOKUP($E1292,Emissions!$1:$1048576,MATCH(DATE(V$2,1,1),Emissions!$A$1:$LI$1),FALSE)</f>
        <v>22.90626572</v>
      </c>
      <c r="W1292" s="361">
        <f>+VLOOKUP($E1292,Emissions!$1:$1048576,MATCH(DATE(W$2,1,1),Emissions!$A$1:$LI$1),FALSE)</f>
        <v>23.234621260000001</v>
      </c>
      <c r="X1292" s="361">
        <f>+VLOOKUP($E1292,Emissions!$1:$1048576,MATCH(DATE(X$2,1,1),Emissions!$A$1:$LI$1),FALSE)</f>
        <v>23.60278611</v>
      </c>
      <c r="Y1292" s="361">
        <f>+VLOOKUP($E1292,Emissions!$1:$1048576,MATCH(DATE(Y$2,1,1),Emissions!$A$1:$LI$1),FALSE)</f>
        <v>24.017509019999999</v>
      </c>
      <c r="Z1292" s="361">
        <f>+VLOOKUP($E1292,Emissions!$1:$1048576,MATCH(DATE(Z$2,1,1),Emissions!$A$1:$LI$1),FALSE)</f>
        <v>24.484046150000001</v>
      </c>
      <c r="AA1292" s="361">
        <f>+VLOOKUP($E1292,Emissions!$1:$1048576,MATCH(DATE(AA$2,1,1),Emissions!$A$1:$LI$1),FALSE)</f>
        <v>25.008409759999999</v>
      </c>
      <c r="AB1292" s="361">
        <f>+VLOOKUP($E1292,Emissions!$1:$1048576,MATCH(DATE(AB$2,1,1),Emissions!$A$1:$LI$1),FALSE)</f>
        <v>25.59754281</v>
      </c>
      <c r="AC1292" s="361">
        <f>+VLOOKUP($E1292,Emissions!$1:$1048576,MATCH(DATE(AC$2,1,1),Emissions!$A$1:$LI$1),FALSE)</f>
        <v>26.25491285</v>
      </c>
      <c r="AD1292" s="361">
        <f>+VLOOKUP($E1292,Emissions!$1:$1048576,MATCH(DATE(AD$2,1,1),Emissions!$A$1:$LI$1),FALSE)</f>
        <v>26.979226329999999</v>
      </c>
      <c r="AE1292" s="361">
        <f>+VLOOKUP($E1292,Emissions!$1:$1048576,MATCH(DATE(AE$2,1,1),Emissions!$A$1:$LI$1),FALSE)</f>
        <v>27.76663083</v>
      </c>
      <c r="AF1292" s="361">
        <f>+VLOOKUP($E1292,Emissions!$1:$1048576,MATCH(DATE(AF$2,1,1),Emissions!$A$1:$LI$1),FALSE)</f>
        <v>28.61572739</v>
      </c>
      <c r="AG1292" s="361">
        <f>+VLOOKUP($E1292,Emissions!$1:$1048576,MATCH(DATE(AG$2,1,1),Emissions!$A$1:$LI$1),FALSE)</f>
        <v>29.531294970000001</v>
      </c>
      <c r="AH1292" s="361">
        <f>+VLOOKUP($E1292,Emissions!$1:$1048576,MATCH(DATE(AH$2,1,1),Emissions!$A$1:$LI$1),FALSE)</f>
        <v>30.514184780000001</v>
      </c>
      <c r="AI1292" s="361">
        <f>+VLOOKUP($E1292,Emissions!$1:$1048576,MATCH(DATE(AI$2,1,1),Emissions!$A$1:$LI$1),FALSE)</f>
        <v>31.552560929999999</v>
      </c>
      <c r="AJ1292" s="361">
        <f>+VLOOKUP($E1292,Emissions!$1:$1048576,MATCH(DATE(AJ$2,1,1),Emissions!$A$1:$LI$1),FALSE)</f>
        <v>32.629349130000001</v>
      </c>
      <c r="AK1292" s="361">
        <f>+VLOOKUP($E1292,Emissions!$1:$1048576,MATCH(DATE(AK$2,1,1),Emissions!$A$1:$LI$1),FALSE)</f>
        <v>33.730644650000002</v>
      </c>
      <c r="AL1292" s="361">
        <f>+VLOOKUP($E1292,Emissions!$1:$1048576,MATCH(DATE(AL$2,1,1),Emissions!$A$1:$LI$1),FALSE)</f>
        <v>34.846693600000002</v>
      </c>
      <c r="AM1292" s="361">
        <f>+VLOOKUP($E1292,Emissions!$1:$1048576,MATCH(DATE(AM$2,1,1),Emissions!$A$1:$LI$1),FALSE)</f>
        <v>35.969332289999997</v>
      </c>
      <c r="AN1292" s="361">
        <f>+VLOOKUP($E1292,Emissions!$1:$1048576,MATCH(DATE(AN$2,1,1),Emissions!$A$1:$LI$1),FALSE)</f>
        <v>37.090902909999997</v>
      </c>
      <c r="AO1292" s="361">
        <f>+VLOOKUP($E1292,Emissions!$1:$1048576,MATCH(DATE(AO$2,1,1),Emissions!$A$1:$LI$1),FALSE)</f>
        <v>38.203835259999998</v>
      </c>
    </row>
    <row r="1293" spans="1:41" ht="15" customHeight="1" x14ac:dyDescent="0.35">
      <c r="A1293" s="411"/>
      <c r="B1293" s="170"/>
      <c r="C1293" s="138" t="s">
        <v>731</v>
      </c>
      <c r="D1293" s="114"/>
      <c r="E1293" s="50" t="s">
        <v>3717</v>
      </c>
      <c r="F1293" s="361">
        <f>+VLOOKUP($E1293,Emissions!$1:$1048576,MATCH(DATE(F$2,1,1),Emissions!$A$1:$LI$1),FALSE)</f>
        <v>1.5603416560000001</v>
      </c>
      <c r="G1293" s="361">
        <f>+VLOOKUP($E1293,Emissions!$1:$1048576,MATCH(DATE(G$2,1,1),Emissions!$A$1:$LI$1),FALSE)</f>
        <v>1.56932508</v>
      </c>
      <c r="H1293" s="361">
        <f>+VLOOKUP($E1293,Emissions!$1:$1048576,MATCH(DATE(H$2,1,1),Emissions!$A$1:$LI$1),FALSE)</f>
        <v>1.5792079450000001</v>
      </c>
      <c r="I1293" s="361">
        <f>+VLOOKUP($E1293,Emissions!$1:$1048576,MATCH(DATE(I$2,1,1),Emissions!$A$1:$LI$1),FALSE)</f>
        <v>1.583726323</v>
      </c>
      <c r="J1293" s="361">
        <f>+VLOOKUP($E1293,Emissions!$1:$1048576,MATCH(DATE(J$2,1,1),Emissions!$A$1:$LI$1),FALSE)</f>
        <v>1.6003429309999999</v>
      </c>
      <c r="K1293" s="361">
        <f>+VLOOKUP($E1293,Emissions!$1:$1048576,MATCH(DATE(K$2,1,1),Emissions!$A$1:$LI$1),FALSE)</f>
        <v>1.6269712860000001</v>
      </c>
      <c r="L1293" s="361">
        <f>+VLOOKUP($E1293,Emissions!$1:$1048576,MATCH(DATE(L$2,1,1),Emissions!$A$1:$LI$1),FALSE)</f>
        <v>1.661551191</v>
      </c>
      <c r="M1293" s="361">
        <f>+VLOOKUP($E1293,Emissions!$1:$1048576,MATCH(DATE(M$2,1,1),Emissions!$A$1:$LI$1),FALSE)</f>
        <v>1.702322106</v>
      </c>
      <c r="N1293" s="361">
        <f>+VLOOKUP($E1293,Emissions!$1:$1048576,MATCH(DATE(N$2,1,1),Emissions!$A$1:$LI$1),FALSE)</f>
        <v>1.7480241949999999</v>
      </c>
      <c r="O1293" s="361">
        <f>+VLOOKUP($E1293,Emissions!$1:$1048576,MATCH(DATE(O$2,1,1),Emissions!$A$1:$LI$1),FALSE)</f>
        <v>1.797731857</v>
      </c>
      <c r="P1293" s="361">
        <f>+VLOOKUP($E1293,Emissions!$1:$1048576,MATCH(DATE(P$2,1,1),Emissions!$A$1:$LI$1),FALSE)</f>
        <v>1.8483353950000001</v>
      </c>
      <c r="Q1293" s="361">
        <f>+VLOOKUP($E1293,Emissions!$1:$1048576,MATCH(DATE(Q$2,1,1),Emissions!$A$1:$LI$1),FALSE)</f>
        <v>1.8912095339999999</v>
      </c>
      <c r="R1293" s="361">
        <f>+VLOOKUP($E1293,Emissions!$1:$1048576,MATCH(DATE(R$2,1,1),Emissions!$A$1:$LI$1),FALSE)</f>
        <v>1.92761399</v>
      </c>
      <c r="S1293" s="361">
        <f>+VLOOKUP($E1293,Emissions!$1:$1048576,MATCH(DATE(S$2,1,1),Emissions!$A$1:$LI$1),FALSE)</f>
        <v>1.959055577</v>
      </c>
      <c r="T1293" s="361">
        <f>+VLOOKUP($E1293,Emissions!$1:$1048576,MATCH(DATE(T$2,1,1),Emissions!$A$1:$LI$1),FALSE)</f>
        <v>1.987377492</v>
      </c>
      <c r="U1293" s="361">
        <f>+VLOOKUP($E1293,Emissions!$1:$1048576,MATCH(DATE(U$2,1,1),Emissions!$A$1:$LI$1),FALSE)</f>
        <v>2.0143507139999999</v>
      </c>
      <c r="V1293" s="361">
        <f>+VLOOKUP($E1293,Emissions!$1:$1048576,MATCH(DATE(V$2,1,1),Emissions!$A$1:$LI$1),FALSE)</f>
        <v>2.0414996560000001</v>
      </c>
      <c r="W1293" s="361">
        <f>+VLOOKUP($E1293,Emissions!$1:$1048576,MATCH(DATE(W$2,1,1),Emissions!$A$1:$LI$1),FALSE)</f>
        <v>2.070285852</v>
      </c>
      <c r="X1293" s="361">
        <f>+VLOOKUP($E1293,Emissions!$1:$1048576,MATCH(DATE(X$2,1,1),Emissions!$A$1:$LI$1),FALSE)</f>
        <v>2.1020276340000001</v>
      </c>
      <c r="Y1293" s="361">
        <f>+VLOOKUP($E1293,Emissions!$1:$1048576,MATCH(DATE(Y$2,1,1),Emissions!$A$1:$LI$1),FALSE)</f>
        <v>2.1376870229999998</v>
      </c>
      <c r="Z1293" s="361">
        <f>+VLOOKUP($E1293,Emissions!$1:$1048576,MATCH(DATE(Z$2,1,1),Emissions!$A$1:$LI$1),FALSE)</f>
        <v>2.1781196980000002</v>
      </c>
      <c r="AA1293" s="361">
        <f>+VLOOKUP($E1293,Emissions!$1:$1048576,MATCH(DATE(AA$2,1,1),Emissions!$A$1:$LI$1),FALSE)</f>
        <v>2.22417964</v>
      </c>
      <c r="AB1293" s="361">
        <f>+VLOOKUP($E1293,Emissions!$1:$1048576,MATCH(DATE(AB$2,1,1),Emissions!$A$1:$LI$1),FALSE)</f>
        <v>2.2767586999999998</v>
      </c>
      <c r="AC1293" s="361">
        <f>+VLOOKUP($E1293,Emissions!$1:$1048576,MATCH(DATE(AC$2,1,1),Emissions!$A$1:$LI$1),FALSE)</f>
        <v>2.3364666879999998</v>
      </c>
      <c r="AD1293" s="361">
        <f>+VLOOKUP($E1293,Emissions!$1:$1048576,MATCH(DATE(AD$2,1,1),Emissions!$A$1:$LI$1),FALSE)</f>
        <v>2.4035480439999999</v>
      </c>
      <c r="AE1293" s="361">
        <f>+VLOOKUP($E1293,Emissions!$1:$1048576,MATCH(DATE(AE$2,1,1),Emissions!$A$1:$LI$1),FALSE)</f>
        <v>2.4780647020000002</v>
      </c>
      <c r="AF1293" s="361">
        <f>+VLOOKUP($E1293,Emissions!$1:$1048576,MATCH(DATE(AF$2,1,1),Emissions!$A$1:$LI$1),FALSE)</f>
        <v>2.5590527750000001</v>
      </c>
      <c r="AG1293" s="361">
        <f>+VLOOKUP($E1293,Emissions!$1:$1048576,MATCH(DATE(AG$2,1,1),Emissions!$A$1:$LI$1),FALSE)</f>
        <v>2.647215144</v>
      </c>
      <c r="AH1293" s="361">
        <f>+VLOOKUP($E1293,Emissions!$1:$1048576,MATCH(DATE(AH$2,1,1),Emissions!$A$1:$LI$1),FALSE)</f>
        <v>2.742888534</v>
      </c>
      <c r="AI1293" s="361">
        <f>+VLOOKUP($E1293,Emissions!$1:$1048576,MATCH(DATE(AI$2,1,1),Emissions!$A$1:$LI$1),FALSE)</f>
        <v>2.8450986710000001</v>
      </c>
      <c r="AJ1293" s="361">
        <f>+VLOOKUP($E1293,Emissions!$1:$1048576,MATCH(DATE(AJ$2,1,1),Emissions!$A$1:$LI$1),FALSE)</f>
        <v>2.9522525869999998</v>
      </c>
      <c r="AK1293" s="361">
        <f>+VLOOKUP($E1293,Emissions!$1:$1048576,MATCH(DATE(AK$2,1,1),Emissions!$A$1:$LI$1),FALSE)</f>
        <v>3.0629053540000002</v>
      </c>
      <c r="AL1293" s="361">
        <f>+VLOOKUP($E1293,Emissions!$1:$1048576,MATCH(DATE(AL$2,1,1),Emissions!$A$1:$LI$1),FALSE)</f>
        <v>3.175915394</v>
      </c>
      <c r="AM1293" s="361">
        <f>+VLOOKUP($E1293,Emissions!$1:$1048576,MATCH(DATE(AM$2,1,1),Emissions!$A$1:$LI$1),FALSE)</f>
        <v>3.2902690969999999</v>
      </c>
      <c r="AN1293" s="361">
        <f>+VLOOKUP($E1293,Emissions!$1:$1048576,MATCH(DATE(AN$2,1,1),Emissions!$A$1:$LI$1),FALSE)</f>
        <v>3.404990046</v>
      </c>
      <c r="AO1293" s="361">
        <f>+VLOOKUP($E1293,Emissions!$1:$1048576,MATCH(DATE(AO$2,1,1),Emissions!$A$1:$LI$1),FALSE)</f>
        <v>3.5191002349999998</v>
      </c>
    </row>
    <row r="1294" spans="1:41" ht="15" customHeight="1" x14ac:dyDescent="0.35">
      <c r="A1294" s="411"/>
      <c r="B1294" s="170"/>
      <c r="C1294" s="138" t="s">
        <v>732</v>
      </c>
      <c r="D1294" s="114"/>
      <c r="E1294" s="50" t="s">
        <v>3718</v>
      </c>
      <c r="F1294" s="361">
        <f>+VLOOKUP($E1294,Emissions!$1:$1048576,MATCH(DATE(F$2,1,1),Emissions!$A$1:$LI$1),FALSE)</f>
        <v>19.808094390000001</v>
      </c>
      <c r="G1294" s="361">
        <f>+VLOOKUP($E1294,Emissions!$1:$1048576,MATCH(DATE(G$2,1,1),Emissions!$A$1:$LI$1),FALSE)</f>
        <v>19.97681755</v>
      </c>
      <c r="H1294" s="361">
        <f>+VLOOKUP($E1294,Emissions!$1:$1048576,MATCH(DATE(H$2,1,1),Emissions!$A$1:$LI$1),FALSE)</f>
        <v>20.169897939999998</v>
      </c>
      <c r="I1294" s="361">
        <f>+VLOOKUP($E1294,Emissions!$1:$1048576,MATCH(DATE(I$2,1,1),Emissions!$A$1:$LI$1),FALSE)</f>
        <v>20.293691819999999</v>
      </c>
      <c r="J1294" s="361">
        <f>+VLOOKUP($E1294,Emissions!$1:$1048576,MATCH(DATE(J$2,1,1),Emissions!$A$1:$LI$1),FALSE)</f>
        <v>20.561966519999999</v>
      </c>
      <c r="K1294" s="361">
        <f>+VLOOKUP($E1294,Emissions!$1:$1048576,MATCH(DATE(K$2,1,1),Emissions!$A$1:$LI$1),FALSE)</f>
        <v>20.945139600000001</v>
      </c>
      <c r="L1294" s="361">
        <f>+VLOOKUP($E1294,Emissions!$1:$1048576,MATCH(DATE(L$2,1,1),Emissions!$A$1:$LI$1),FALSE)</f>
        <v>21.422166149999999</v>
      </c>
      <c r="M1294" s="361">
        <f>+VLOOKUP($E1294,Emissions!$1:$1048576,MATCH(DATE(M$2,1,1),Emissions!$A$1:$LI$1),FALSE)</f>
        <v>21.975375759999999</v>
      </c>
      <c r="N1294" s="361">
        <f>+VLOOKUP($E1294,Emissions!$1:$1048576,MATCH(DATE(N$2,1,1),Emissions!$A$1:$LI$1),FALSE)</f>
        <v>22.59110574</v>
      </c>
      <c r="O1294" s="361">
        <f>+VLOOKUP($E1294,Emissions!$1:$1048576,MATCH(DATE(O$2,1,1),Emissions!$A$1:$LI$1),FALSE)</f>
        <v>23.258576269999999</v>
      </c>
      <c r="P1294" s="361">
        <f>+VLOOKUP($E1294,Emissions!$1:$1048576,MATCH(DATE(P$2,1,1),Emissions!$A$1:$LI$1),FALSE)</f>
        <v>23.939191560000001</v>
      </c>
      <c r="Q1294" s="361">
        <f>+VLOOKUP($E1294,Emissions!$1:$1048576,MATCH(DATE(Q$2,1,1),Emissions!$A$1:$LI$1),FALSE)</f>
        <v>24.524795990000001</v>
      </c>
      <c r="R1294" s="361">
        <f>+VLOOKUP($E1294,Emissions!$1:$1048576,MATCH(DATE(R$2,1,1),Emissions!$A$1:$LI$1),FALSE)</f>
        <v>25.034352129999998</v>
      </c>
      <c r="S1294" s="361">
        <f>+VLOOKUP($E1294,Emissions!$1:$1048576,MATCH(DATE(S$2,1,1),Emissions!$A$1:$LI$1),FALSE)</f>
        <v>25.49233912</v>
      </c>
      <c r="T1294" s="361">
        <f>+VLOOKUP($E1294,Emissions!$1:$1048576,MATCH(DATE(T$2,1,1),Emissions!$A$1:$LI$1),FALSE)</f>
        <v>25.925328950000001</v>
      </c>
      <c r="U1294" s="361">
        <f>+VLOOKUP($E1294,Emissions!$1:$1048576,MATCH(DATE(U$2,1,1),Emissions!$A$1:$LI$1),FALSE)</f>
        <v>26.3561166</v>
      </c>
      <c r="V1294" s="361">
        <f>+VLOOKUP($E1294,Emissions!$1:$1048576,MATCH(DATE(V$2,1,1),Emissions!$A$1:$LI$1),FALSE)</f>
        <v>26.80367137</v>
      </c>
      <c r="W1294" s="361">
        <f>+VLOOKUP($E1294,Emissions!$1:$1048576,MATCH(DATE(W$2,1,1),Emissions!$A$1:$LI$1),FALSE)</f>
        <v>27.283752849999999</v>
      </c>
      <c r="X1294" s="361">
        <f>+VLOOKUP($E1294,Emissions!$1:$1048576,MATCH(DATE(X$2,1,1),Emissions!$A$1:$LI$1),FALSE)</f>
        <v>27.808743079999999</v>
      </c>
      <c r="Y1294" s="361">
        <f>+VLOOKUP($E1294,Emissions!$1:$1048576,MATCH(DATE(Y$2,1,1),Emissions!$A$1:$LI$1),FALSE)</f>
        <v>28.38591006</v>
      </c>
      <c r="Z1294" s="361">
        <f>+VLOOKUP($E1294,Emissions!$1:$1048576,MATCH(DATE(Z$2,1,1),Emissions!$A$1:$LI$1),FALSE)</f>
        <v>29.02142559</v>
      </c>
      <c r="AA1294" s="361">
        <f>+VLOOKUP($E1294,Emissions!$1:$1048576,MATCH(DATE(AA$2,1,1),Emissions!$A$1:$LI$1),FALSE)</f>
        <v>29.721828339999998</v>
      </c>
      <c r="AB1294" s="361">
        <f>+VLOOKUP($E1294,Emissions!$1:$1048576,MATCH(DATE(AB$2,1,1),Emissions!$A$1:$LI$1),FALSE)</f>
        <v>30.495749</v>
      </c>
      <c r="AC1294" s="361">
        <f>+VLOOKUP($E1294,Emissions!$1:$1048576,MATCH(DATE(AC$2,1,1),Emissions!$A$1:$LI$1),FALSE)</f>
        <v>31.348856309999999</v>
      </c>
      <c r="AD1294" s="361">
        <f>+VLOOKUP($E1294,Emissions!$1:$1048576,MATCH(DATE(AD$2,1,1),Emissions!$A$1:$LI$1),FALSE)</f>
        <v>32.282245160000002</v>
      </c>
      <c r="AE1294" s="361">
        <f>+VLOOKUP($E1294,Emissions!$1:$1048576,MATCH(DATE(AE$2,1,1),Emissions!$A$1:$LI$1),FALSE)</f>
        <v>33.295120179999998</v>
      </c>
      <c r="AF1294" s="361">
        <f>+VLOOKUP($E1294,Emissions!$1:$1048576,MATCH(DATE(AF$2,1,1),Emissions!$A$1:$LI$1),FALSE)</f>
        <v>34.363784410000001</v>
      </c>
      <c r="AG1294" s="361">
        <f>+VLOOKUP($E1294,Emissions!$1:$1048576,MATCH(DATE(AG$2,1,1),Emissions!$A$1:$LI$1),FALSE)</f>
        <v>35.494445599999999</v>
      </c>
      <c r="AH1294" s="361">
        <f>+VLOOKUP($E1294,Emissions!$1:$1048576,MATCH(DATE(AH$2,1,1),Emissions!$A$1:$LI$1),FALSE)</f>
        <v>36.695171760000001</v>
      </c>
      <c r="AI1294" s="361">
        <f>+VLOOKUP($E1294,Emissions!$1:$1048576,MATCH(DATE(AI$2,1,1),Emissions!$A$1:$LI$1),FALSE)</f>
        <v>37.960576959999997</v>
      </c>
      <c r="AJ1294" s="361">
        <f>+VLOOKUP($E1294,Emissions!$1:$1048576,MATCH(DATE(AJ$2,1,1),Emissions!$A$1:$LI$1),FALSE)</f>
        <v>39.277747820000002</v>
      </c>
      <c r="AK1294" s="361">
        <f>+VLOOKUP($E1294,Emissions!$1:$1048576,MATCH(DATE(AK$2,1,1),Emissions!$A$1:$LI$1),FALSE)</f>
        <v>40.635080260000002</v>
      </c>
      <c r="AL1294" s="361">
        <f>+VLOOKUP($E1294,Emissions!$1:$1048576,MATCH(DATE(AL$2,1,1),Emissions!$A$1:$LI$1),FALSE)</f>
        <v>42.024000350000001</v>
      </c>
      <c r="AM1294" s="361">
        <f>+VLOOKUP($E1294,Emissions!$1:$1048576,MATCH(DATE(AM$2,1,1),Emissions!$A$1:$LI$1),FALSE)</f>
        <v>43.436685240000003</v>
      </c>
      <c r="AN1294" s="361">
        <f>+VLOOKUP($E1294,Emissions!$1:$1048576,MATCH(DATE(AN$2,1,1),Emissions!$A$1:$LI$1),FALSE)</f>
        <v>44.865005709999998</v>
      </c>
      <c r="AO1294" s="361">
        <f>+VLOOKUP($E1294,Emissions!$1:$1048576,MATCH(DATE(AO$2,1,1),Emissions!$A$1:$LI$1),FALSE)</f>
        <v>46.300170080000001</v>
      </c>
    </row>
    <row r="1295" spans="1:41" ht="15" customHeight="1" x14ac:dyDescent="0.35">
      <c r="A1295" s="411"/>
      <c r="B1295" s="170"/>
      <c r="C1295" s="138" t="s">
        <v>733</v>
      </c>
      <c r="D1295" s="114"/>
      <c r="E1295" s="50" t="s">
        <v>3719</v>
      </c>
      <c r="F1295" s="361">
        <f>+VLOOKUP($E1295,Emissions!$1:$1048576,MATCH(DATE(F$2,1,1),Emissions!$A$1:$LI$1),FALSE)</f>
        <v>1.7591016639999999</v>
      </c>
      <c r="G1295" s="361">
        <f>+VLOOKUP($E1295,Emissions!$1:$1048576,MATCH(DATE(G$2,1,1),Emissions!$A$1:$LI$1),FALSE)</f>
        <v>1.7995382209999999</v>
      </c>
      <c r="H1295" s="361">
        <f>+VLOOKUP($E1295,Emissions!$1:$1048576,MATCH(DATE(H$2,1,1),Emissions!$A$1:$LI$1),FALSE)</f>
        <v>1.8404103590000001</v>
      </c>
      <c r="I1295" s="361">
        <f>+VLOOKUP($E1295,Emissions!$1:$1048576,MATCH(DATE(I$2,1,1),Emissions!$A$1:$LI$1),FALSE)</f>
        <v>1.8773632849999999</v>
      </c>
      <c r="J1295" s="361">
        <f>+VLOOKUP($E1295,Emissions!$1:$1048576,MATCH(DATE(J$2,1,1),Emissions!$A$1:$LI$1),FALSE)</f>
        <v>1.9215087449999999</v>
      </c>
      <c r="K1295" s="361">
        <f>+VLOOKUP($E1295,Emissions!$1:$1048576,MATCH(DATE(K$2,1,1),Emissions!$A$1:$LI$1),FALSE)</f>
        <v>1.9723331630000001</v>
      </c>
      <c r="L1295" s="361">
        <f>+VLOOKUP($E1295,Emissions!$1:$1048576,MATCH(DATE(L$2,1,1),Emissions!$A$1:$LI$1),FALSE)</f>
        <v>2.0292747969999998</v>
      </c>
      <c r="M1295" s="361">
        <f>+VLOOKUP($E1295,Emissions!$1:$1048576,MATCH(DATE(M$2,1,1),Emissions!$A$1:$LI$1),FALSE)</f>
        <v>2.09151095</v>
      </c>
      <c r="N1295" s="361">
        <f>+VLOOKUP($E1295,Emissions!$1:$1048576,MATCH(DATE(N$2,1,1),Emissions!$A$1:$LI$1),FALSE)</f>
        <v>2.1582596500000002</v>
      </c>
      <c r="O1295" s="361">
        <f>+VLOOKUP($E1295,Emissions!$1:$1048576,MATCH(DATE(O$2,1,1),Emissions!$A$1:$LI$1),FALSE)</f>
        <v>2.2288004629999998</v>
      </c>
      <c r="P1295" s="361">
        <f>+VLOOKUP($E1295,Emissions!$1:$1048576,MATCH(DATE(P$2,1,1),Emissions!$A$1:$LI$1),FALSE)</f>
        <v>2.2982532999999998</v>
      </c>
      <c r="Q1295" s="361">
        <f>+VLOOKUP($E1295,Emissions!$1:$1048576,MATCH(DATE(Q$2,1,1),Emissions!$A$1:$LI$1),FALSE)</f>
        <v>2.3530589499999999</v>
      </c>
      <c r="R1295" s="361">
        <f>+VLOOKUP($E1295,Emissions!$1:$1048576,MATCH(DATE(R$2,1,1),Emissions!$A$1:$LI$1),FALSE)</f>
        <v>2.3970226619999999</v>
      </c>
      <c r="S1295" s="361">
        <f>+VLOOKUP($E1295,Emissions!$1:$1048576,MATCH(DATE(S$2,1,1),Emissions!$A$1:$LI$1),FALSE)</f>
        <v>2.4329856740000002</v>
      </c>
      <c r="T1295" s="361">
        <f>+VLOOKUP($E1295,Emissions!$1:$1048576,MATCH(DATE(T$2,1,1),Emissions!$A$1:$LI$1),FALSE)</f>
        <v>2.464139549</v>
      </c>
      <c r="U1295" s="361">
        <f>+VLOOKUP($E1295,Emissions!$1:$1048576,MATCH(DATE(U$2,1,1),Emissions!$A$1:$LI$1),FALSE)</f>
        <v>2.4933382869999998</v>
      </c>
      <c r="V1295" s="361">
        <f>+VLOOKUP($E1295,Emissions!$1:$1048576,MATCH(DATE(V$2,1,1),Emissions!$A$1:$LI$1),FALSE)</f>
        <v>2.522960866</v>
      </c>
      <c r="W1295" s="361">
        <f>+VLOOKUP($E1295,Emissions!$1:$1048576,MATCH(DATE(W$2,1,1),Emissions!$A$1:$LI$1),FALSE)</f>
        <v>2.555110607</v>
      </c>
      <c r="X1295" s="361">
        <f>+VLOOKUP($E1295,Emissions!$1:$1048576,MATCH(DATE(X$2,1,1),Emissions!$A$1:$LI$1),FALSE)</f>
        <v>2.591554881</v>
      </c>
      <c r="Y1295" s="361">
        <f>+VLOOKUP($E1295,Emissions!$1:$1048576,MATCH(DATE(Y$2,1,1),Emissions!$A$1:$LI$1),FALSE)</f>
        <v>2.6334680829999999</v>
      </c>
      <c r="Z1295" s="361">
        <f>+VLOOKUP($E1295,Emissions!$1:$1048576,MATCH(DATE(Z$2,1,1),Emissions!$A$1:$LI$1),FALSE)</f>
        <v>2.6820829179999999</v>
      </c>
      <c r="AA1295" s="361">
        <f>+VLOOKUP($E1295,Emissions!$1:$1048576,MATCH(DATE(AA$2,1,1),Emissions!$A$1:$LI$1),FALSE)</f>
        <v>2.7383943020000001</v>
      </c>
      <c r="AB1295" s="361">
        <f>+VLOOKUP($E1295,Emissions!$1:$1048576,MATCH(DATE(AB$2,1,1),Emissions!$A$1:$LI$1),FALSE)</f>
        <v>2.803660781</v>
      </c>
      <c r="AC1295" s="361">
        <f>+VLOOKUP($E1295,Emissions!$1:$1048576,MATCH(DATE(AC$2,1,1),Emissions!$A$1:$LI$1),FALSE)</f>
        <v>2.8786952079999999</v>
      </c>
      <c r="AD1295" s="361">
        <f>+VLOOKUP($E1295,Emissions!$1:$1048576,MATCH(DATE(AD$2,1,1),Emissions!$A$1:$LI$1),FALSE)</f>
        <v>2.9637624319999998</v>
      </c>
      <c r="AE1295" s="361">
        <f>+VLOOKUP($E1295,Emissions!$1:$1048576,MATCH(DATE(AE$2,1,1),Emissions!$A$1:$LI$1),FALSE)</f>
        <v>3.0593174109999999</v>
      </c>
      <c r="AF1295" s="361">
        <f>+VLOOKUP($E1295,Emissions!$1:$1048576,MATCH(DATE(AF$2,1,1),Emissions!$A$1:$LI$1),FALSE)</f>
        <v>3.164741571</v>
      </c>
      <c r="AG1295" s="361">
        <f>+VLOOKUP($E1295,Emissions!$1:$1048576,MATCH(DATE(AG$2,1,1),Emissions!$A$1:$LI$1),FALSE)</f>
        <v>3.2809208010000002</v>
      </c>
      <c r="AH1295" s="361">
        <f>+VLOOKUP($E1295,Emissions!$1:$1048576,MATCH(DATE(AH$2,1,1),Emissions!$A$1:$LI$1),FALSE)</f>
        <v>3.4080726989999999</v>
      </c>
      <c r="AI1295" s="361">
        <f>+VLOOKUP($E1295,Emissions!$1:$1048576,MATCH(DATE(AI$2,1,1),Emissions!$A$1:$LI$1),FALSE)</f>
        <v>3.544500577</v>
      </c>
      <c r="AJ1295" s="361">
        <f>+VLOOKUP($E1295,Emissions!$1:$1048576,MATCH(DATE(AJ$2,1,1),Emissions!$A$1:$LI$1),FALSE)</f>
        <v>3.6877625909999998</v>
      </c>
      <c r="AK1295" s="361">
        <f>+VLOOKUP($E1295,Emissions!$1:$1048576,MATCH(DATE(AK$2,1,1),Emissions!$A$1:$LI$1),FALSE)</f>
        <v>3.8357923039999999</v>
      </c>
      <c r="AL1295" s="361">
        <f>+VLOOKUP($E1295,Emissions!$1:$1048576,MATCH(DATE(AL$2,1,1),Emissions!$A$1:$LI$1),FALSE)</f>
        <v>3.9870031930000001</v>
      </c>
      <c r="AM1295" s="361">
        <f>+VLOOKUP($E1295,Emissions!$1:$1048576,MATCH(DATE(AM$2,1,1),Emissions!$A$1:$LI$1),FALSE)</f>
        <v>4.1399517509999999</v>
      </c>
      <c r="AN1295" s="361">
        <f>+VLOOKUP($E1295,Emissions!$1:$1048576,MATCH(DATE(AN$2,1,1),Emissions!$A$1:$LI$1),FALSE)</f>
        <v>4.2932109279999997</v>
      </c>
      <c r="AO1295" s="361">
        <f>+VLOOKUP($E1295,Emissions!$1:$1048576,MATCH(DATE(AO$2,1,1),Emissions!$A$1:$LI$1),FALSE)</f>
        <v>4.4453271709999997</v>
      </c>
    </row>
    <row r="1296" spans="1:41" ht="15" customHeight="1" x14ac:dyDescent="0.35">
      <c r="A1296" s="411"/>
      <c r="B1296" s="170"/>
      <c r="C1296" s="138" t="s">
        <v>734</v>
      </c>
      <c r="D1296" s="114"/>
      <c r="E1296" s="50" t="s">
        <v>3720</v>
      </c>
      <c r="F1296" s="361">
        <f>+VLOOKUP($E1296,Emissions!$1:$1048576,MATCH(DATE(F$2,1,1),Emissions!$A$1:$LI$1),FALSE)</f>
        <v>2.8951304250000001</v>
      </c>
      <c r="G1296" s="361">
        <f>+VLOOKUP($E1296,Emissions!$1:$1048576,MATCH(DATE(G$2,1,1),Emissions!$A$1:$LI$1),FALSE)</f>
        <v>2.9231559539999998</v>
      </c>
      <c r="H1296" s="361">
        <f>+VLOOKUP($E1296,Emissions!$1:$1048576,MATCH(DATE(H$2,1,1),Emissions!$A$1:$LI$1),FALSE)</f>
        <v>2.9559437900000001</v>
      </c>
      <c r="I1296" s="361">
        <f>+VLOOKUP($E1296,Emissions!$1:$1048576,MATCH(DATE(I$2,1,1),Emissions!$A$1:$LI$1),FALSE)</f>
        <v>2.986906227</v>
      </c>
      <c r="J1296" s="361">
        <f>+VLOOKUP($E1296,Emissions!$1:$1048576,MATCH(DATE(J$2,1,1),Emissions!$A$1:$LI$1),FALSE)</f>
        <v>3.033598805</v>
      </c>
      <c r="K1296" s="361">
        <f>+VLOOKUP($E1296,Emissions!$1:$1048576,MATCH(DATE(K$2,1,1),Emissions!$A$1:$LI$1),FALSE)</f>
        <v>3.094027632</v>
      </c>
      <c r="L1296" s="361">
        <f>+VLOOKUP($E1296,Emissions!$1:$1048576,MATCH(DATE(L$2,1,1),Emissions!$A$1:$LI$1),FALSE)</f>
        <v>3.1658895600000001</v>
      </c>
      <c r="M1296" s="361">
        <f>+VLOOKUP($E1296,Emissions!$1:$1048576,MATCH(DATE(M$2,1,1),Emissions!$A$1:$LI$1),FALSE)</f>
        <v>3.2471323000000001</v>
      </c>
      <c r="N1296" s="361">
        <f>+VLOOKUP($E1296,Emissions!$1:$1048576,MATCH(DATE(N$2,1,1),Emissions!$A$1:$LI$1),FALSE)</f>
        <v>3.336033596</v>
      </c>
      <c r="O1296" s="361">
        <f>+VLOOKUP($E1296,Emissions!$1:$1048576,MATCH(DATE(O$2,1,1),Emissions!$A$1:$LI$1),FALSE)</f>
        <v>3.4311821469999999</v>
      </c>
      <c r="P1296" s="361">
        <f>+VLOOKUP($E1296,Emissions!$1:$1048576,MATCH(DATE(P$2,1,1),Emissions!$A$1:$LI$1),FALSE)</f>
        <v>3.5281630690000001</v>
      </c>
      <c r="Q1296" s="361">
        <f>+VLOOKUP($E1296,Emissions!$1:$1048576,MATCH(DATE(Q$2,1,1),Emissions!$A$1:$LI$1),FALSE)</f>
        <v>3.6136875229999998</v>
      </c>
      <c r="R1296" s="361">
        <f>+VLOOKUP($E1296,Emissions!$1:$1048576,MATCH(DATE(R$2,1,1),Emissions!$A$1:$LI$1),FALSE)</f>
        <v>3.6878354710000001</v>
      </c>
      <c r="S1296" s="361">
        <f>+VLOOKUP($E1296,Emissions!$1:$1048576,MATCH(DATE(S$2,1,1),Emissions!$A$1:$LI$1),FALSE)</f>
        <v>3.7518244969999999</v>
      </c>
      <c r="T1296" s="361">
        <f>+VLOOKUP($E1296,Emissions!$1:$1048576,MATCH(DATE(T$2,1,1),Emissions!$A$1:$LI$1),FALSE)</f>
        <v>3.8080890840000001</v>
      </c>
      <c r="U1296" s="361">
        <f>+VLOOKUP($E1296,Emissions!$1:$1048576,MATCH(DATE(U$2,1,1),Emissions!$A$1:$LI$1),FALSE)</f>
        <v>3.859478459</v>
      </c>
      <c r="V1296" s="361">
        <f>+VLOOKUP($E1296,Emissions!$1:$1048576,MATCH(DATE(V$2,1,1),Emissions!$A$1:$LI$1),FALSE)</f>
        <v>3.9088279359999998</v>
      </c>
      <c r="W1296" s="361">
        <f>+VLOOKUP($E1296,Emissions!$1:$1048576,MATCH(DATE(W$2,1,1),Emissions!$A$1:$LI$1),FALSE)</f>
        <v>3.9589575049999999</v>
      </c>
      <c r="X1296" s="361">
        <f>+VLOOKUP($E1296,Emissions!$1:$1048576,MATCH(DATE(X$2,1,1),Emissions!$A$1:$LI$1),FALSE)</f>
        <v>4.012535529</v>
      </c>
      <c r="Y1296" s="361">
        <f>+VLOOKUP($E1296,Emissions!$1:$1048576,MATCH(DATE(Y$2,1,1),Emissions!$A$1:$LI$1),FALSE)</f>
        <v>4.0717128740000001</v>
      </c>
      <c r="Z1296" s="361">
        <f>+VLOOKUP($E1296,Emissions!$1:$1048576,MATCH(DATE(Z$2,1,1),Emissions!$A$1:$LI$1),FALSE)</f>
        <v>4.1382978069999998</v>
      </c>
      <c r="AA1296" s="361">
        <f>+VLOOKUP($E1296,Emissions!$1:$1048576,MATCH(DATE(AA$2,1,1),Emissions!$A$1:$LI$1),FALSE)</f>
        <v>4.2143127959999998</v>
      </c>
      <c r="AB1296" s="361">
        <f>+VLOOKUP($E1296,Emissions!$1:$1048576,MATCH(DATE(AB$2,1,1),Emissions!$A$1:$LI$1),FALSE)</f>
        <v>4.3015281080000003</v>
      </c>
      <c r="AC1296" s="361">
        <f>+VLOOKUP($E1296,Emissions!$1:$1048576,MATCH(DATE(AC$2,1,1),Emissions!$A$1:$LI$1),FALSE)</f>
        <v>4.4012896530000001</v>
      </c>
      <c r="AD1296" s="361">
        <f>+VLOOKUP($E1296,Emissions!$1:$1048576,MATCH(DATE(AD$2,1,1),Emissions!$A$1:$LI$1),FALSE)</f>
        <v>4.5143907409999997</v>
      </c>
      <c r="AE1296" s="361">
        <f>+VLOOKUP($E1296,Emissions!$1:$1048576,MATCH(DATE(AE$2,1,1),Emissions!$A$1:$LI$1),FALSE)</f>
        <v>4.6409499280000004</v>
      </c>
      <c r="AF1296" s="361">
        <f>+VLOOKUP($E1296,Emissions!$1:$1048576,MATCH(DATE(AF$2,1,1),Emissions!$A$1:$LI$1),FALSE)</f>
        <v>4.7805268200000004</v>
      </c>
      <c r="AG1296" s="361">
        <f>+VLOOKUP($E1296,Emissions!$1:$1048576,MATCH(DATE(AG$2,1,1),Emissions!$A$1:$LI$1),FALSE)</f>
        <v>4.9337347579999999</v>
      </c>
      <c r="AH1296" s="361">
        <f>+VLOOKUP($E1296,Emissions!$1:$1048576,MATCH(DATE(AH$2,1,1),Emissions!$A$1:$LI$1),FALSE)</f>
        <v>5.100878636</v>
      </c>
      <c r="AI1296" s="361">
        <f>+VLOOKUP($E1296,Emissions!$1:$1048576,MATCH(DATE(AI$2,1,1),Emissions!$A$1:$LI$1),FALSE)</f>
        <v>5.2805270059999998</v>
      </c>
      <c r="AJ1296" s="361">
        <f>+VLOOKUP($E1296,Emissions!$1:$1048576,MATCH(DATE(AJ$2,1,1),Emissions!$A$1:$LI$1),FALSE)</f>
        <v>5.4702330699999999</v>
      </c>
      <c r="AK1296" s="361">
        <f>+VLOOKUP($E1296,Emissions!$1:$1048576,MATCH(DATE(AK$2,1,1),Emissions!$A$1:$LI$1),FALSE)</f>
        <v>5.6675271440000001</v>
      </c>
      <c r="AL1296" s="361">
        <f>+VLOOKUP($E1296,Emissions!$1:$1048576,MATCH(DATE(AL$2,1,1),Emissions!$A$1:$LI$1),FALSE)</f>
        <v>5.8702061749999999</v>
      </c>
      <c r="AM1296" s="361">
        <f>+VLOOKUP($E1296,Emissions!$1:$1048576,MATCH(DATE(AM$2,1,1),Emissions!$A$1:$LI$1),FALSE)</f>
        <v>6.0761721780000002</v>
      </c>
      <c r="AN1296" s="361">
        <f>+VLOOKUP($E1296,Emissions!$1:$1048576,MATCH(DATE(AN$2,1,1),Emissions!$A$1:$LI$1),FALSE)</f>
        <v>6.2833440209999996</v>
      </c>
      <c r="AO1296" s="361">
        <f>+VLOOKUP($E1296,Emissions!$1:$1048576,MATCH(DATE(AO$2,1,1),Emissions!$A$1:$LI$1),FALSE)</f>
        <v>6.489621724</v>
      </c>
    </row>
    <row r="1297" spans="1:41" ht="15" customHeight="1" x14ac:dyDescent="0.35">
      <c r="A1297" s="411"/>
      <c r="B1297" s="170"/>
      <c r="C1297" s="138" t="s">
        <v>735</v>
      </c>
      <c r="D1297" s="114"/>
      <c r="E1297" s="50" t="s">
        <v>3721</v>
      </c>
      <c r="F1297" s="361">
        <f>+VLOOKUP($E1297,Emissions!$1:$1048576,MATCH(DATE(F$2,1,1),Emissions!$A$1:$LI$1),FALSE)</f>
        <v>7.8196410370000002</v>
      </c>
      <c r="G1297" s="361">
        <f>+VLOOKUP($E1297,Emissions!$1:$1048576,MATCH(DATE(G$2,1,1),Emissions!$A$1:$LI$1),FALSE)</f>
        <v>7.4823718560000003</v>
      </c>
      <c r="H1297" s="361">
        <f>+VLOOKUP($E1297,Emissions!$1:$1048576,MATCH(DATE(H$2,1,1),Emissions!$A$1:$LI$1),FALSE)</f>
        <v>7.1248231889999998</v>
      </c>
      <c r="I1297" s="361">
        <f>+VLOOKUP($E1297,Emissions!$1:$1048576,MATCH(DATE(I$2,1,1),Emissions!$A$1:$LI$1),FALSE)</f>
        <v>6.7140257160000001</v>
      </c>
      <c r="J1297" s="361">
        <f>+VLOOKUP($E1297,Emissions!$1:$1048576,MATCH(DATE(J$2,1,1),Emissions!$A$1:$LI$1),FALSE)</f>
        <v>6.4880915549999996</v>
      </c>
      <c r="K1297" s="361">
        <f>+VLOOKUP($E1297,Emissions!$1:$1048576,MATCH(DATE(K$2,1,1),Emissions!$A$1:$LI$1),FALSE)</f>
        <v>6.4164661890000003</v>
      </c>
      <c r="L1297" s="361">
        <f>+VLOOKUP($E1297,Emissions!$1:$1048576,MATCH(DATE(L$2,1,1),Emissions!$A$1:$LI$1),FALSE)</f>
        <v>6.4660642519999998</v>
      </c>
      <c r="M1297" s="361">
        <f>+VLOOKUP($E1297,Emissions!$1:$1048576,MATCH(DATE(M$2,1,1),Emissions!$A$1:$LI$1),FALSE)</f>
        <v>6.6105606620000001</v>
      </c>
      <c r="N1297" s="361">
        <f>+VLOOKUP($E1297,Emissions!$1:$1048576,MATCH(DATE(N$2,1,1),Emissions!$A$1:$LI$1),FALSE)</f>
        <v>6.8309288720000003</v>
      </c>
      <c r="O1297" s="361">
        <f>+VLOOKUP($E1297,Emissions!$1:$1048576,MATCH(DATE(O$2,1,1),Emissions!$A$1:$LI$1),FALSE)</f>
        <v>7.1137887940000004</v>
      </c>
      <c r="P1297" s="361">
        <f>+VLOOKUP($E1297,Emissions!$1:$1048576,MATCH(DATE(P$2,1,1),Emissions!$A$1:$LI$1),FALSE)</f>
        <v>7.4449798610000002</v>
      </c>
      <c r="Q1297" s="361">
        <f>+VLOOKUP($E1297,Emissions!$1:$1048576,MATCH(DATE(Q$2,1,1),Emissions!$A$1:$LI$1),FALSE)</f>
        <v>7.7949995760000004</v>
      </c>
      <c r="R1297" s="361">
        <f>+VLOOKUP($E1297,Emissions!$1:$1048576,MATCH(DATE(R$2,1,1),Emissions!$A$1:$LI$1),FALSE)</f>
        <v>8.1376970110000002</v>
      </c>
      <c r="S1297" s="361">
        <f>+VLOOKUP($E1297,Emissions!$1:$1048576,MATCH(DATE(S$2,1,1),Emissions!$A$1:$LI$1),FALSE)</f>
        <v>8.4535042600000008</v>
      </c>
      <c r="T1297" s="361">
        <f>+VLOOKUP($E1297,Emissions!$1:$1048576,MATCH(DATE(T$2,1,1),Emissions!$A$1:$LI$1),FALSE)</f>
        <v>8.7321823779999992</v>
      </c>
      <c r="U1297" s="361">
        <f>+VLOOKUP($E1297,Emissions!$1:$1048576,MATCH(DATE(U$2,1,1),Emissions!$A$1:$LI$1),FALSE)</f>
        <v>8.9718726059999998</v>
      </c>
      <c r="V1297" s="361">
        <f>+VLOOKUP($E1297,Emissions!$1:$1048576,MATCH(DATE(V$2,1,1),Emissions!$A$1:$LI$1),FALSE)</f>
        <v>9.1761078390000002</v>
      </c>
      <c r="W1297" s="361">
        <f>+VLOOKUP($E1297,Emissions!$1:$1048576,MATCH(DATE(W$2,1,1),Emissions!$A$1:$LI$1),FALSE)</f>
        <v>9.3523220699999996</v>
      </c>
      <c r="X1297" s="361">
        <f>+VLOOKUP($E1297,Emissions!$1:$1048576,MATCH(DATE(X$2,1,1),Emissions!$A$1:$LI$1),FALSE)</f>
        <v>9.5123146250000001</v>
      </c>
      <c r="Y1297" s="361">
        <f>+VLOOKUP($E1297,Emissions!$1:$1048576,MATCH(DATE(Y$2,1,1),Emissions!$A$1:$LI$1),FALSE)</f>
        <v>9.6703965719999996</v>
      </c>
      <c r="Z1297" s="361">
        <f>+VLOOKUP($E1297,Emissions!$1:$1048576,MATCH(DATE(Z$2,1,1),Emissions!$A$1:$LI$1),FALSE)</f>
        <v>9.8428900509999995</v>
      </c>
      <c r="AA1297" s="361">
        <f>+VLOOKUP($E1297,Emissions!$1:$1048576,MATCH(DATE(AA$2,1,1),Emissions!$A$1:$LI$1),FALSE)</f>
        <v>10.04462333</v>
      </c>
      <c r="AB1297" s="361">
        <f>+VLOOKUP($E1297,Emissions!$1:$1048576,MATCH(DATE(AB$2,1,1),Emissions!$A$1:$LI$1),FALSE)</f>
        <v>10.28974667</v>
      </c>
      <c r="AC1297" s="361">
        <f>+VLOOKUP($E1297,Emissions!$1:$1048576,MATCH(DATE(AC$2,1,1),Emissions!$A$1:$LI$1),FALSE)</f>
        <v>10.592588750000001</v>
      </c>
      <c r="AD1297" s="361">
        <f>+VLOOKUP($E1297,Emissions!$1:$1048576,MATCH(DATE(AD$2,1,1),Emissions!$A$1:$LI$1),FALSE)</f>
        <v>10.96823416</v>
      </c>
      <c r="AE1297" s="361">
        <f>+VLOOKUP($E1297,Emissions!$1:$1048576,MATCH(DATE(AE$2,1,1),Emissions!$A$1:$LI$1),FALSE)</f>
        <v>11.434893840000001</v>
      </c>
      <c r="AF1297" s="361">
        <f>+VLOOKUP($E1297,Emissions!$1:$1048576,MATCH(DATE(AF$2,1,1),Emissions!$A$1:$LI$1),FALSE)</f>
        <v>11.984298669999999</v>
      </c>
      <c r="AG1297" s="361">
        <f>+VLOOKUP($E1297,Emissions!$1:$1048576,MATCH(DATE(AG$2,1,1),Emissions!$A$1:$LI$1),FALSE)</f>
        <v>12.61959817</v>
      </c>
      <c r="AH1297" s="361">
        <f>+VLOOKUP($E1297,Emissions!$1:$1048576,MATCH(DATE(AH$2,1,1),Emissions!$A$1:$LI$1),FALSE)</f>
        <v>13.34765194</v>
      </c>
      <c r="AI1297" s="361">
        <f>+VLOOKUP($E1297,Emissions!$1:$1048576,MATCH(DATE(AI$2,1,1),Emissions!$A$1:$LI$1),FALSE)</f>
        <v>14.170986940000001</v>
      </c>
      <c r="AJ1297" s="361">
        <f>+VLOOKUP($E1297,Emissions!$1:$1048576,MATCH(DATE(AJ$2,1,1),Emissions!$A$1:$LI$1),FALSE)</f>
        <v>15.087399</v>
      </c>
      <c r="AK1297" s="361">
        <f>+VLOOKUP($E1297,Emissions!$1:$1048576,MATCH(DATE(AK$2,1,1),Emissions!$A$1:$LI$1),FALSE)</f>
        <v>16.090242</v>
      </c>
      <c r="AL1297" s="361">
        <f>+VLOOKUP($E1297,Emissions!$1:$1048576,MATCH(DATE(AL$2,1,1),Emissions!$A$1:$LI$1),FALSE)</f>
        <v>17.1691073</v>
      </c>
      <c r="AM1297" s="361">
        <f>+VLOOKUP($E1297,Emissions!$1:$1048576,MATCH(DATE(AM$2,1,1),Emissions!$A$1:$LI$1),FALSE)</f>
        <v>18.31021367</v>
      </c>
      <c r="AN1297" s="361">
        <f>+VLOOKUP($E1297,Emissions!$1:$1048576,MATCH(DATE(AN$2,1,1),Emissions!$A$1:$LI$1),FALSE)</f>
        <v>19.496467450000001</v>
      </c>
      <c r="AO1297" s="361">
        <f>+VLOOKUP($E1297,Emissions!$1:$1048576,MATCH(DATE(AO$2,1,1),Emissions!$A$1:$LI$1),FALSE)</f>
        <v>20.70751478</v>
      </c>
    </row>
    <row r="1298" spans="1:41" ht="15" customHeight="1" x14ac:dyDescent="0.35">
      <c r="A1298" s="411"/>
      <c r="B1298" s="170"/>
      <c r="C1298" s="138" t="s">
        <v>736</v>
      </c>
      <c r="D1298" s="114"/>
      <c r="E1298" s="50" t="s">
        <v>3722</v>
      </c>
      <c r="F1298" s="361">
        <f>+VLOOKUP($E1298,Emissions!$1:$1048576,MATCH(DATE(F$2,1,1),Emissions!$A$1:$LI$1),FALSE)</f>
        <v>1.157137276</v>
      </c>
      <c r="G1298" s="361">
        <f>+VLOOKUP($E1298,Emissions!$1:$1048576,MATCH(DATE(G$2,1,1),Emissions!$A$1:$LI$1),FALSE)</f>
        <v>1.174980066</v>
      </c>
      <c r="H1298" s="361">
        <f>+VLOOKUP($E1298,Emissions!$1:$1048576,MATCH(DATE(H$2,1,1),Emissions!$A$1:$LI$1),FALSE)</f>
        <v>1.195532177</v>
      </c>
      <c r="I1298" s="361">
        <f>+VLOOKUP($E1298,Emissions!$1:$1048576,MATCH(DATE(I$2,1,1),Emissions!$A$1:$LI$1),FALSE)</f>
        <v>1.217347118</v>
      </c>
      <c r="J1298" s="361">
        <f>+VLOOKUP($E1298,Emissions!$1:$1048576,MATCH(DATE(J$2,1,1),Emissions!$A$1:$LI$1),FALSE)</f>
        <v>1.241675619</v>
      </c>
      <c r="K1298" s="361">
        <f>+VLOOKUP($E1298,Emissions!$1:$1048576,MATCH(DATE(K$2,1,1),Emissions!$A$1:$LI$1),FALSE)</f>
        <v>1.2684601449999999</v>
      </c>
      <c r="L1298" s="361">
        <f>+VLOOKUP($E1298,Emissions!$1:$1048576,MATCH(DATE(L$2,1,1),Emissions!$A$1:$LI$1),FALSE)</f>
        <v>1.2972815769999999</v>
      </c>
      <c r="M1298" s="361">
        <f>+VLOOKUP($E1298,Emissions!$1:$1048576,MATCH(DATE(M$2,1,1),Emissions!$A$1:$LI$1),FALSE)</f>
        <v>1.327880857</v>
      </c>
      <c r="N1298" s="361">
        <f>+VLOOKUP($E1298,Emissions!$1:$1048576,MATCH(DATE(N$2,1,1),Emissions!$A$1:$LI$1),FALSE)</f>
        <v>1.359936198</v>
      </c>
      <c r="O1298" s="361">
        <f>+VLOOKUP($E1298,Emissions!$1:$1048576,MATCH(DATE(O$2,1,1),Emissions!$A$1:$LI$1),FALSE)</f>
        <v>1.3932032249999999</v>
      </c>
      <c r="P1298" s="361">
        <f>+VLOOKUP($E1298,Emissions!$1:$1048576,MATCH(DATE(P$2,1,1),Emissions!$A$1:$LI$1),FALSE)</f>
        <v>1.426354785</v>
      </c>
      <c r="Q1298" s="361">
        <f>+VLOOKUP($E1298,Emissions!$1:$1048576,MATCH(DATE(Q$2,1,1),Emissions!$A$1:$LI$1),FALSE)</f>
        <v>1.4552601709999999</v>
      </c>
      <c r="R1298" s="361">
        <f>+VLOOKUP($E1298,Emissions!$1:$1048576,MATCH(DATE(R$2,1,1),Emissions!$A$1:$LI$1),FALSE)</f>
        <v>1.4801536710000001</v>
      </c>
      <c r="S1298" s="361">
        <f>+VLOOKUP($E1298,Emissions!$1:$1048576,MATCH(DATE(S$2,1,1),Emissions!$A$1:$LI$1),FALSE)</f>
        <v>1.502059917</v>
      </c>
      <c r="T1298" s="361">
        <f>+VLOOKUP($E1298,Emissions!$1:$1048576,MATCH(DATE(T$2,1,1),Emissions!$A$1:$LI$1),FALSE)</f>
        <v>1.522259944</v>
      </c>
      <c r="U1298" s="361">
        <f>+VLOOKUP($E1298,Emissions!$1:$1048576,MATCH(DATE(U$2,1,1),Emissions!$A$1:$LI$1),FALSE)</f>
        <v>1.5419610100000001</v>
      </c>
      <c r="V1298" s="361">
        <f>+VLOOKUP($E1298,Emissions!$1:$1048576,MATCH(DATE(V$2,1,1),Emissions!$A$1:$LI$1),FALSE)</f>
        <v>1.5622202279999999</v>
      </c>
      <c r="W1298" s="361">
        <f>+VLOOKUP($E1298,Emissions!$1:$1048576,MATCH(DATE(W$2,1,1),Emissions!$A$1:$LI$1),FALSE)</f>
        <v>1.5839804</v>
      </c>
      <c r="X1298" s="361">
        <f>+VLOOKUP($E1298,Emissions!$1:$1048576,MATCH(DATE(X$2,1,1),Emissions!$A$1:$LI$1),FALSE)</f>
        <v>1.6080143689999999</v>
      </c>
      <c r="Y1298" s="361">
        <f>+VLOOKUP($E1298,Emissions!$1:$1048576,MATCH(DATE(Y$2,1,1),Emissions!$A$1:$LI$1),FALSE)</f>
        <v>1.6348364769999999</v>
      </c>
      <c r="Z1298" s="361">
        <f>+VLOOKUP($E1298,Emissions!$1:$1048576,MATCH(DATE(Z$2,1,1),Emissions!$A$1:$LI$1),FALSE)</f>
        <v>1.6647607630000001</v>
      </c>
      <c r="AA1298" s="361">
        <f>+VLOOKUP($E1298,Emissions!$1:$1048576,MATCH(DATE(AA$2,1,1),Emissions!$A$1:$LI$1),FALSE)</f>
        <v>1.698236624</v>
      </c>
      <c r="AB1298" s="361">
        <f>+VLOOKUP($E1298,Emissions!$1:$1048576,MATCH(DATE(AB$2,1,1),Emissions!$A$1:$LI$1),FALSE)</f>
        <v>1.7356688549999999</v>
      </c>
      <c r="AC1298" s="361">
        <f>+VLOOKUP($E1298,Emissions!$1:$1048576,MATCH(DATE(AC$2,1,1),Emissions!$A$1:$LI$1),FALSE)</f>
        <v>1.7772925340000001</v>
      </c>
      <c r="AD1298" s="361">
        <f>+VLOOKUP($E1298,Emissions!$1:$1048576,MATCH(DATE(AD$2,1,1),Emissions!$A$1:$LI$1),FALSE)</f>
        <v>1.8231198449999999</v>
      </c>
      <c r="AE1298" s="361">
        <f>+VLOOKUP($E1298,Emissions!$1:$1048576,MATCH(DATE(AE$2,1,1),Emissions!$A$1:$LI$1),FALSE)</f>
        <v>1.8727817920000001</v>
      </c>
      <c r="AF1298" s="361">
        <f>+VLOOKUP($E1298,Emissions!$1:$1048576,MATCH(DATE(AF$2,1,1),Emissions!$A$1:$LI$1),FALSE)</f>
        <v>1.925187577</v>
      </c>
      <c r="AG1298" s="361">
        <f>+VLOOKUP($E1298,Emissions!$1:$1048576,MATCH(DATE(AG$2,1,1),Emissions!$A$1:$LI$1),FALSE)</f>
        <v>1.9806857330000001</v>
      </c>
      <c r="AH1298" s="361">
        <f>+VLOOKUP($E1298,Emissions!$1:$1048576,MATCH(DATE(AH$2,1,1),Emissions!$A$1:$LI$1),FALSE)</f>
        <v>2.0395967970000002</v>
      </c>
      <c r="AI1298" s="361">
        <f>+VLOOKUP($E1298,Emissions!$1:$1048576,MATCH(DATE(AI$2,1,1),Emissions!$A$1:$LI$1),FALSE)</f>
        <v>2.1015357579999998</v>
      </c>
      <c r="AJ1298" s="361">
        <f>+VLOOKUP($E1298,Emissions!$1:$1048576,MATCH(DATE(AJ$2,1,1),Emissions!$A$1:$LI$1),FALSE)</f>
        <v>2.1657097869999999</v>
      </c>
      <c r="AK1298" s="361">
        <f>+VLOOKUP($E1298,Emissions!$1:$1048576,MATCH(DATE(AK$2,1,1),Emissions!$A$1:$LI$1),FALSE)</f>
        <v>2.2313475650000001</v>
      </c>
      <c r="AL1298" s="361">
        <f>+VLOOKUP($E1298,Emissions!$1:$1048576,MATCH(DATE(AL$2,1,1),Emissions!$A$1:$LI$1),FALSE)</f>
        <v>2.297829814</v>
      </c>
      <c r="AM1298" s="361">
        <f>+VLOOKUP($E1298,Emissions!$1:$1048576,MATCH(DATE(AM$2,1,1),Emissions!$A$1:$LI$1),FALSE)</f>
        <v>2.364623769</v>
      </c>
      <c r="AN1298" s="361">
        <f>+VLOOKUP($E1298,Emissions!$1:$1048576,MATCH(DATE(AN$2,1,1),Emissions!$A$1:$LI$1),FALSE)</f>
        <v>2.4312404660000002</v>
      </c>
      <c r="AO1298" s="361">
        <f>+VLOOKUP($E1298,Emissions!$1:$1048576,MATCH(DATE(AO$2,1,1),Emissions!$A$1:$LI$1),FALSE)</f>
        <v>2.497214848</v>
      </c>
    </row>
    <row r="1299" spans="1:41" s="92" customFormat="1" ht="15" customHeight="1" x14ac:dyDescent="0.35">
      <c r="A1299" s="411"/>
      <c r="B1299" s="170"/>
      <c r="C1299" s="137" t="s">
        <v>3334</v>
      </c>
      <c r="D1299" s="147"/>
      <c r="E1299" s="136" t="s">
        <v>3723</v>
      </c>
      <c r="F1299" s="327">
        <f>+VLOOKUP($E1299,Emissions!$1:$1048576,MATCH(DATE(F$2,1,1),Emissions!$A$1:$LI$1),FALSE)</f>
        <v>44.438124879999997</v>
      </c>
      <c r="G1299" s="327">
        <f>+VLOOKUP($E1299,Emissions!$1:$1048576,MATCH(DATE(G$2,1,1),Emissions!$A$1:$LI$1),FALSE)</f>
        <v>45.315831729999999</v>
      </c>
      <c r="H1299" s="327">
        <f>+VLOOKUP($E1299,Emissions!$1:$1048576,MATCH(DATE(H$2,1,1),Emissions!$A$1:$LI$1),FALSE)</f>
        <v>46.287745780000002</v>
      </c>
      <c r="I1299" s="327">
        <f>+VLOOKUP($E1299,Emissions!$1:$1048576,MATCH(DATE(I$2,1,1),Emissions!$A$1:$LI$1),FALSE)</f>
        <v>47.277971170000001</v>
      </c>
      <c r="J1299" s="327">
        <f>+VLOOKUP($E1299,Emissions!$1:$1048576,MATCH(DATE(J$2,1,1),Emissions!$A$1:$LI$1),FALSE)</f>
        <v>48.366177720000003</v>
      </c>
      <c r="K1299" s="327">
        <f>+VLOOKUP($E1299,Emissions!$1:$1048576,MATCH(DATE(K$2,1,1),Emissions!$A$1:$LI$1),FALSE)</f>
        <v>49.56315085</v>
      </c>
      <c r="L1299" s="327">
        <f>+VLOOKUP($E1299,Emissions!$1:$1048576,MATCH(DATE(L$2,1,1),Emissions!$A$1:$LI$1),FALSE)</f>
        <v>50.859015190000001</v>
      </c>
      <c r="M1299" s="327">
        <f>+VLOOKUP($E1299,Emissions!$1:$1048576,MATCH(DATE(M$2,1,1),Emissions!$A$1:$LI$1),FALSE)</f>
        <v>52.240219789999998</v>
      </c>
      <c r="N1299" s="327">
        <f>+VLOOKUP($E1299,Emissions!$1:$1048576,MATCH(DATE(N$2,1,1),Emissions!$A$1:$LI$1),FALSE)</f>
        <v>53.693416509999999</v>
      </c>
      <c r="O1299" s="327">
        <f>+VLOOKUP($E1299,Emissions!$1:$1048576,MATCH(DATE(O$2,1,1),Emissions!$A$1:$LI$1),FALSE)</f>
        <v>55.20749885</v>
      </c>
      <c r="P1299" s="327">
        <f>+VLOOKUP($E1299,Emissions!$1:$1048576,MATCH(DATE(P$2,1,1),Emissions!$A$1:$LI$1),FALSE)</f>
        <v>56.71953826</v>
      </c>
      <c r="Q1299" s="327">
        <f>+VLOOKUP($E1299,Emissions!$1:$1048576,MATCH(DATE(Q$2,1,1),Emissions!$A$1:$LI$1),FALSE)</f>
        <v>58.017547649999997</v>
      </c>
      <c r="R1299" s="327">
        <f>+VLOOKUP($E1299,Emissions!$1:$1048576,MATCH(DATE(R$2,1,1),Emissions!$A$1:$LI$1),FALSE)</f>
        <v>59.140303670000002</v>
      </c>
      <c r="S1299" s="327">
        <f>+VLOOKUP($E1299,Emissions!$1:$1048576,MATCH(DATE(S$2,1,1),Emissions!$A$1:$LI$1),FALSE)</f>
        <v>60.12932859</v>
      </c>
      <c r="T1299" s="327">
        <f>+VLOOKUP($E1299,Emissions!$1:$1048576,MATCH(DATE(T$2,1,1),Emissions!$A$1:$LI$1),FALSE)</f>
        <v>61.032490230000001</v>
      </c>
      <c r="U1299" s="327">
        <f>+VLOOKUP($E1299,Emissions!$1:$1048576,MATCH(DATE(U$2,1,1),Emissions!$A$1:$LI$1),FALSE)</f>
        <v>61.895032630000003</v>
      </c>
      <c r="V1299" s="327">
        <f>+VLOOKUP($E1299,Emissions!$1:$1048576,MATCH(DATE(V$2,1,1),Emissions!$A$1:$LI$1),FALSE)</f>
        <v>62.759288580000003</v>
      </c>
      <c r="W1299" s="327">
        <f>+VLOOKUP($E1299,Emissions!$1:$1048576,MATCH(DATE(W$2,1,1),Emissions!$A$1:$LI$1),FALSE)</f>
        <v>63.665161959999999</v>
      </c>
      <c r="X1299" s="327">
        <f>+VLOOKUP($E1299,Emissions!$1:$1048576,MATCH(DATE(X$2,1,1),Emissions!$A$1:$LI$1),FALSE)</f>
        <v>64.646097510000004</v>
      </c>
      <c r="Y1299" s="327">
        <f>+VLOOKUP($E1299,Emissions!$1:$1048576,MATCH(DATE(Y$2,1,1),Emissions!$A$1:$LI$1),FALSE)</f>
        <v>65.724536119999996</v>
      </c>
      <c r="Z1299" s="327">
        <f>+VLOOKUP($E1299,Emissions!$1:$1048576,MATCH(DATE(Z$2,1,1),Emissions!$A$1:$LI$1),FALSE)</f>
        <v>66.91413507</v>
      </c>
      <c r="AA1299" s="327">
        <f>+VLOOKUP($E1299,Emissions!$1:$1048576,MATCH(DATE(AA$2,1,1),Emissions!$A$1:$LI$1),FALSE)</f>
        <v>68.240225570000007</v>
      </c>
      <c r="AB1299" s="327">
        <f>+VLOOKUP($E1299,Emissions!$1:$1048576,MATCH(DATE(AB$2,1,1),Emissions!$A$1:$LI$1),FALSE)</f>
        <v>69.722483220000001</v>
      </c>
      <c r="AC1299" s="327">
        <f>+VLOOKUP($E1299,Emissions!$1:$1048576,MATCH(DATE(AC$2,1,1),Emissions!$A$1:$LI$1),FALSE)</f>
        <v>71.373074770000002</v>
      </c>
      <c r="AD1299" s="327">
        <f>+VLOOKUP($E1299,Emissions!$1:$1048576,MATCH(DATE(AD$2,1,1),Emissions!$A$1:$LI$1),FALSE)</f>
        <v>73.193596290000002</v>
      </c>
      <c r="AE1299" s="327">
        <f>+VLOOKUP($E1299,Emissions!$1:$1048576,MATCH(DATE(AE$2,1,1),Emissions!$A$1:$LI$1),FALSE)</f>
        <v>75.165998239999993</v>
      </c>
      <c r="AF1299" s="327">
        <f>+VLOOKUP($E1299,Emissions!$1:$1048576,MATCH(DATE(AF$2,1,1),Emissions!$A$1:$LI$1),FALSE)</f>
        <v>77.287694299999998</v>
      </c>
      <c r="AG1299" s="327">
        <f>+VLOOKUP($E1299,Emissions!$1:$1048576,MATCH(DATE(AG$2,1,1),Emissions!$A$1:$LI$1),FALSE)</f>
        <v>79.572240559999997</v>
      </c>
      <c r="AH1299" s="327">
        <f>+VLOOKUP($E1299,Emissions!$1:$1048576,MATCH(DATE(AH$2,1,1),Emissions!$A$1:$LI$1),FALSE)</f>
        <v>82.026987550000001</v>
      </c>
      <c r="AI1299" s="327">
        <f>+VLOOKUP($E1299,Emissions!$1:$1048576,MATCH(DATE(AI$2,1,1),Emissions!$A$1:$LI$1),FALSE)</f>
        <v>84.633460049999996</v>
      </c>
      <c r="AJ1299" s="327">
        <f>+VLOOKUP($E1299,Emissions!$1:$1048576,MATCH(DATE(AJ$2,1,1),Emissions!$A$1:$LI$1),FALSE)</f>
        <v>87.359360429999995</v>
      </c>
      <c r="AK1299" s="327">
        <f>+VLOOKUP($E1299,Emissions!$1:$1048576,MATCH(DATE(AK$2,1,1),Emissions!$A$1:$LI$1),FALSE)</f>
        <v>90.174987259999995</v>
      </c>
      <c r="AL1299" s="327">
        <f>+VLOOKUP($E1299,Emissions!$1:$1048576,MATCH(DATE(AL$2,1,1),Emissions!$A$1:$LI$1),FALSE)</f>
        <v>93.056234869999997</v>
      </c>
      <c r="AM1299" s="327">
        <f>+VLOOKUP($E1299,Emissions!$1:$1048576,MATCH(DATE(AM$2,1,1),Emissions!$A$1:$LI$1),FALSE)</f>
        <v>95.980461700000006</v>
      </c>
      <c r="AN1299" s="327">
        <f>+VLOOKUP($E1299,Emissions!$1:$1048576,MATCH(DATE(AN$2,1,1),Emissions!$A$1:$LI$1),FALSE)</f>
        <v>98.924870229999996</v>
      </c>
      <c r="AO1299" s="327">
        <f>+VLOOKUP($E1299,Emissions!$1:$1048576,MATCH(DATE(AO$2,1,1),Emissions!$A$1:$LI$1),FALSE)</f>
        <v>101.8660045</v>
      </c>
    </row>
    <row r="1300" spans="1:41" ht="15" customHeight="1" x14ac:dyDescent="0.35">
      <c r="A1300" s="411"/>
      <c r="B1300" s="170"/>
      <c r="C1300" s="138" t="s">
        <v>602</v>
      </c>
      <c r="D1300" s="114"/>
      <c r="E1300" s="50" t="s">
        <v>3724</v>
      </c>
      <c r="F1300" s="361">
        <f>+VLOOKUP($E1300,Emissions!$1:$1048576,MATCH(DATE(F$2,1,1),Emissions!$A$1:$LI$1),FALSE)</f>
        <v>1.872252053</v>
      </c>
      <c r="G1300" s="361">
        <f>+VLOOKUP($E1300,Emissions!$1:$1048576,MATCH(DATE(G$2,1,1),Emissions!$A$1:$LI$1),FALSE)</f>
        <v>1.900752123</v>
      </c>
      <c r="H1300" s="361">
        <f>+VLOOKUP($E1300,Emissions!$1:$1048576,MATCH(DATE(H$2,1,1),Emissions!$A$1:$LI$1),FALSE)</f>
        <v>1.932663386</v>
      </c>
      <c r="I1300" s="361">
        <f>+VLOOKUP($E1300,Emissions!$1:$1048576,MATCH(DATE(I$2,1,1),Emissions!$A$1:$LI$1),FALSE)</f>
        <v>1.9666521729999999</v>
      </c>
      <c r="J1300" s="361">
        <f>+VLOOKUP($E1300,Emissions!$1:$1048576,MATCH(DATE(J$2,1,1),Emissions!$A$1:$LI$1),FALSE)</f>
        <v>2.0042065529999999</v>
      </c>
      <c r="K1300" s="361">
        <f>+VLOOKUP($E1300,Emissions!$1:$1048576,MATCH(DATE(K$2,1,1),Emissions!$A$1:$LI$1),FALSE)</f>
        <v>2.0449840730000002</v>
      </c>
      <c r="L1300" s="361">
        <f>+VLOOKUP($E1300,Emissions!$1:$1048576,MATCH(DATE(L$2,1,1),Emissions!$A$1:$LI$1),FALSE)</f>
        <v>2.0886206779999998</v>
      </c>
      <c r="M1300" s="361">
        <f>+VLOOKUP($E1300,Emissions!$1:$1048576,MATCH(DATE(M$2,1,1),Emissions!$A$1:$LI$1),FALSE)</f>
        <v>2.1346660129999999</v>
      </c>
      <c r="N1300" s="361">
        <f>+VLOOKUP($E1300,Emissions!$1:$1048576,MATCH(DATE(N$2,1,1),Emissions!$A$1:$LI$1),FALSE)</f>
        <v>2.182726626</v>
      </c>
      <c r="O1300" s="361">
        <f>+VLOOKUP($E1300,Emissions!$1:$1048576,MATCH(DATE(O$2,1,1),Emissions!$A$1:$LI$1),FALSE)</f>
        <v>2.2324756689999998</v>
      </c>
      <c r="P1300" s="361">
        <f>+VLOOKUP($E1300,Emissions!$1:$1048576,MATCH(DATE(P$2,1,1),Emissions!$A$1:$LI$1),FALSE)</f>
        <v>2.2822745379999998</v>
      </c>
      <c r="Q1300" s="361">
        <f>+VLOOKUP($E1300,Emissions!$1:$1048576,MATCH(DATE(Q$2,1,1),Emissions!$A$1:$LI$1),FALSE)</f>
        <v>2.3261256719999999</v>
      </c>
      <c r="R1300" s="361">
        <f>+VLOOKUP($E1300,Emissions!$1:$1048576,MATCH(DATE(R$2,1,1),Emissions!$A$1:$LI$1),FALSE)</f>
        <v>2.3645061530000002</v>
      </c>
      <c r="S1300" s="361">
        <f>+VLOOKUP($E1300,Emissions!$1:$1048576,MATCH(DATE(S$2,1,1),Emissions!$A$1:$LI$1),FALSE)</f>
        <v>2.3984361199999999</v>
      </c>
      <c r="T1300" s="361">
        <f>+VLOOKUP($E1300,Emissions!$1:$1048576,MATCH(DATE(T$2,1,1),Emissions!$A$1:$LI$1),FALSE)</f>
        <v>2.429279604</v>
      </c>
      <c r="U1300" s="361">
        <f>+VLOOKUP($E1300,Emissions!$1:$1048576,MATCH(DATE(U$2,1,1),Emissions!$A$1:$LI$1),FALSE)</f>
        <v>2.458431622</v>
      </c>
      <c r="V1300" s="361">
        <f>+VLOOKUP($E1300,Emissions!$1:$1048576,MATCH(DATE(V$2,1,1),Emissions!$A$1:$LI$1),FALSE)</f>
        <v>2.4872672570000001</v>
      </c>
      <c r="W1300" s="361">
        <f>+VLOOKUP($E1300,Emissions!$1:$1048576,MATCH(DATE(W$2,1,1),Emissions!$A$1:$LI$1),FALSE)</f>
        <v>2.5170693289999999</v>
      </c>
      <c r="X1300" s="361">
        <f>+VLOOKUP($E1300,Emissions!$1:$1048576,MATCH(DATE(X$2,1,1),Emissions!$A$1:$LI$1),FALSE)</f>
        <v>2.5489443989999998</v>
      </c>
      <c r="Y1300" s="361">
        <f>+VLOOKUP($E1300,Emissions!$1:$1048576,MATCH(DATE(Y$2,1,1),Emissions!$A$1:$LI$1),FALSE)</f>
        <v>2.5836870310000002</v>
      </c>
      <c r="Z1300" s="361">
        <f>+VLOOKUP($E1300,Emissions!$1:$1048576,MATCH(DATE(Z$2,1,1),Emissions!$A$1:$LI$1),FALSE)</f>
        <v>2.621779557</v>
      </c>
      <c r="AA1300" s="361">
        <f>+VLOOKUP($E1300,Emissions!$1:$1048576,MATCH(DATE(AA$2,1,1),Emissions!$A$1:$LI$1),FALSE)</f>
        <v>2.6640534539999998</v>
      </c>
      <c r="AB1300" s="361">
        <f>+VLOOKUP($E1300,Emissions!$1:$1048576,MATCH(DATE(AB$2,1,1),Emissions!$A$1:$LI$1),FALSE)</f>
        <v>2.7111402400000002</v>
      </c>
      <c r="AC1300" s="361">
        <f>+VLOOKUP($E1300,Emissions!$1:$1048576,MATCH(DATE(AC$2,1,1),Emissions!$A$1:$LI$1),FALSE)</f>
        <v>2.7634509700000001</v>
      </c>
      <c r="AD1300" s="361">
        <f>+VLOOKUP($E1300,Emissions!$1:$1048576,MATCH(DATE(AD$2,1,1),Emissions!$A$1:$LI$1),FALSE)</f>
        <v>2.8210965419999998</v>
      </c>
      <c r="AE1300" s="361">
        <f>+VLOOKUP($E1300,Emissions!$1:$1048576,MATCH(DATE(AE$2,1,1),Emissions!$A$1:$LI$1),FALSE)</f>
        <v>2.8835343770000001</v>
      </c>
      <c r="AF1300" s="361">
        <f>+VLOOKUP($E1300,Emissions!$1:$1048576,MATCH(DATE(AF$2,1,1),Emissions!$A$1:$LI$1),FALSE)</f>
        <v>2.9498964129999998</v>
      </c>
      <c r="AG1300" s="361">
        <f>+VLOOKUP($E1300,Emissions!$1:$1048576,MATCH(DATE(AG$2,1,1),Emissions!$A$1:$LI$1),FALSE)</f>
        <v>3.0206412349999998</v>
      </c>
      <c r="AH1300" s="361">
        <f>+VLOOKUP($E1300,Emissions!$1:$1048576,MATCH(DATE(AH$2,1,1),Emissions!$A$1:$LI$1),FALSE)</f>
        <v>3.0961479129999998</v>
      </c>
      <c r="AI1300" s="361">
        <f>+VLOOKUP($E1300,Emissions!$1:$1048576,MATCH(DATE(AI$2,1,1),Emissions!$A$1:$LI$1),FALSE)</f>
        <v>3.1760309310000001</v>
      </c>
      <c r="AJ1300" s="361">
        <f>+VLOOKUP($E1300,Emissions!$1:$1048576,MATCH(DATE(AJ$2,1,1),Emissions!$A$1:$LI$1),FALSE)</f>
        <v>3.2594194280000002</v>
      </c>
      <c r="AK1300" s="361">
        <f>+VLOOKUP($E1300,Emissions!$1:$1048576,MATCH(DATE(AK$2,1,1),Emissions!$A$1:$LI$1),FALSE)</f>
        <v>3.3454190559999999</v>
      </c>
      <c r="AL1300" s="361">
        <f>+VLOOKUP($E1300,Emissions!$1:$1048576,MATCH(DATE(AL$2,1,1),Emissions!$A$1:$LI$1),FALSE)</f>
        <v>3.4332457550000002</v>
      </c>
      <c r="AM1300" s="361">
        <f>+VLOOKUP($E1300,Emissions!$1:$1048576,MATCH(DATE(AM$2,1,1),Emissions!$A$1:$LI$1),FALSE)</f>
        <v>3.522151697</v>
      </c>
      <c r="AN1300" s="361">
        <f>+VLOOKUP($E1300,Emissions!$1:$1048576,MATCH(DATE(AN$2,1,1),Emissions!$A$1:$LI$1),FALSE)</f>
        <v>3.611393633</v>
      </c>
      <c r="AO1300" s="361">
        <f>+VLOOKUP($E1300,Emissions!$1:$1048576,MATCH(DATE(AO$2,1,1),Emissions!$A$1:$LI$1),FALSE)</f>
        <v>3.700226088</v>
      </c>
    </row>
    <row r="1301" spans="1:41" ht="15" customHeight="1" x14ac:dyDescent="0.35">
      <c r="A1301" s="411"/>
      <c r="B1301" s="170"/>
      <c r="C1301" s="138" t="s">
        <v>603</v>
      </c>
      <c r="D1301" s="114"/>
      <c r="E1301" s="50" t="s">
        <v>3725</v>
      </c>
      <c r="F1301" s="361">
        <f>+VLOOKUP($E1301,Emissions!$1:$1048576,MATCH(DATE(F$2,1,1),Emissions!$A$1:$LI$1),FALSE)</f>
        <v>18.790943519999999</v>
      </c>
      <c r="G1301" s="361">
        <f>+VLOOKUP($E1301,Emissions!$1:$1048576,MATCH(DATE(G$2,1,1),Emissions!$A$1:$LI$1),FALSE)</f>
        <v>19.080232779999999</v>
      </c>
      <c r="H1301" s="361">
        <f>+VLOOKUP($E1301,Emissions!$1:$1048576,MATCH(DATE(H$2,1,1),Emissions!$A$1:$LI$1),FALSE)</f>
        <v>19.404520990000002</v>
      </c>
      <c r="I1301" s="361">
        <f>+VLOOKUP($E1301,Emissions!$1:$1048576,MATCH(DATE(I$2,1,1),Emissions!$A$1:$LI$1),FALSE)</f>
        <v>19.750212739999998</v>
      </c>
      <c r="J1301" s="361">
        <f>+VLOOKUP($E1301,Emissions!$1:$1048576,MATCH(DATE(J$2,1,1),Emissions!$A$1:$LI$1),FALSE)</f>
        <v>20.130706419999999</v>
      </c>
      <c r="K1301" s="361">
        <f>+VLOOKUP($E1301,Emissions!$1:$1048576,MATCH(DATE(K$2,1,1),Emissions!$A$1:$LI$1),FALSE)</f>
        <v>20.542225200000001</v>
      </c>
      <c r="L1301" s="361">
        <f>+VLOOKUP($E1301,Emissions!$1:$1048576,MATCH(DATE(L$2,1,1),Emissions!$A$1:$LI$1),FALSE)</f>
        <v>20.98109225</v>
      </c>
      <c r="M1301" s="361">
        <f>+VLOOKUP($E1301,Emissions!$1:$1048576,MATCH(DATE(M$2,1,1),Emissions!$A$1:$LI$1),FALSE)</f>
        <v>21.442947929999999</v>
      </c>
      <c r="N1301" s="361">
        <f>+VLOOKUP($E1301,Emissions!$1:$1048576,MATCH(DATE(N$2,1,1),Emissions!$A$1:$LI$1),FALSE)</f>
        <v>21.924084449999999</v>
      </c>
      <c r="O1301" s="361">
        <f>+VLOOKUP($E1301,Emissions!$1:$1048576,MATCH(DATE(O$2,1,1),Emissions!$A$1:$LI$1),FALSE)</f>
        <v>22.42147005</v>
      </c>
      <c r="P1301" s="361">
        <f>+VLOOKUP($E1301,Emissions!$1:$1048576,MATCH(DATE(P$2,1,1),Emissions!$A$1:$LI$1),FALSE)</f>
        <v>22.918977380000001</v>
      </c>
      <c r="Q1301" s="361">
        <f>+VLOOKUP($E1301,Emissions!$1:$1048576,MATCH(DATE(Q$2,1,1),Emissions!$A$1:$LI$1),FALSE)</f>
        <v>23.35692899</v>
      </c>
      <c r="R1301" s="361">
        <f>+VLOOKUP($E1301,Emissions!$1:$1048576,MATCH(DATE(R$2,1,1),Emissions!$A$1:$LI$1),FALSE)</f>
        <v>23.740728310000001</v>
      </c>
      <c r="S1301" s="361">
        <f>+VLOOKUP($E1301,Emissions!$1:$1048576,MATCH(DATE(S$2,1,1),Emissions!$A$1:$LI$1),FALSE)</f>
        <v>24.081010360000001</v>
      </c>
      <c r="T1301" s="361">
        <f>+VLOOKUP($E1301,Emissions!$1:$1048576,MATCH(DATE(T$2,1,1),Emissions!$A$1:$LI$1),FALSE)</f>
        <v>24.39159501</v>
      </c>
      <c r="U1301" s="361">
        <f>+VLOOKUP($E1301,Emissions!$1:$1048576,MATCH(DATE(U$2,1,1),Emissions!$A$1:$LI$1),FALSE)</f>
        <v>24.686401759999999</v>
      </c>
      <c r="V1301" s="361">
        <f>+VLOOKUP($E1301,Emissions!$1:$1048576,MATCH(DATE(V$2,1,1),Emissions!$A$1:$LI$1),FALSE)</f>
        <v>24.979056809999999</v>
      </c>
      <c r="W1301" s="361">
        <f>+VLOOKUP($E1301,Emissions!$1:$1048576,MATCH(DATE(W$2,1,1),Emissions!$A$1:$LI$1),FALSE)</f>
        <v>25.2822031</v>
      </c>
      <c r="X1301" s="361">
        <f>+VLOOKUP($E1301,Emissions!$1:$1048576,MATCH(DATE(X$2,1,1),Emissions!$A$1:$LI$1),FALSE)</f>
        <v>25.60664513</v>
      </c>
      <c r="Y1301" s="361">
        <f>+VLOOKUP($E1301,Emissions!$1:$1048576,MATCH(DATE(Y$2,1,1),Emissions!$A$1:$LI$1),FALSE)</f>
        <v>25.96002133</v>
      </c>
      <c r="Z1301" s="361">
        <f>+VLOOKUP($E1301,Emissions!$1:$1048576,MATCH(DATE(Z$2,1,1),Emissions!$A$1:$LI$1),FALSE)</f>
        <v>26.346792600000001</v>
      </c>
      <c r="AA1301" s="361">
        <f>+VLOOKUP($E1301,Emissions!$1:$1048576,MATCH(DATE(AA$2,1,1),Emissions!$A$1:$LI$1),FALSE)</f>
        <v>26.775022310000001</v>
      </c>
      <c r="AB1301" s="361">
        <f>+VLOOKUP($E1301,Emissions!$1:$1048576,MATCH(DATE(AB$2,1,1),Emissions!$A$1:$LI$1),FALSE)</f>
        <v>27.25079903</v>
      </c>
      <c r="AC1301" s="361">
        <f>+VLOOKUP($E1301,Emissions!$1:$1048576,MATCH(DATE(AC$2,1,1),Emissions!$A$1:$LI$1),FALSE)</f>
        <v>27.77801225</v>
      </c>
      <c r="AD1301" s="361">
        <f>+VLOOKUP($E1301,Emissions!$1:$1048576,MATCH(DATE(AD$2,1,1),Emissions!$A$1:$LI$1),FALSE)</f>
        <v>28.357535410000001</v>
      </c>
      <c r="AE1301" s="361">
        <f>+VLOOKUP($E1301,Emissions!$1:$1048576,MATCH(DATE(AE$2,1,1),Emissions!$A$1:$LI$1),FALSE)</f>
        <v>28.98358709</v>
      </c>
      <c r="AF1301" s="361">
        <f>+VLOOKUP($E1301,Emissions!$1:$1048576,MATCH(DATE(AF$2,1,1),Emissions!$A$1:$LI$1),FALSE)</f>
        <v>29.6474017</v>
      </c>
      <c r="AG1301" s="361">
        <f>+VLOOKUP($E1301,Emissions!$1:$1048576,MATCH(DATE(AG$2,1,1),Emissions!$A$1:$LI$1),FALSE)</f>
        <v>30.353673499999999</v>
      </c>
      <c r="AH1301" s="361">
        <f>+VLOOKUP($E1301,Emissions!$1:$1048576,MATCH(DATE(AH$2,1,1),Emissions!$A$1:$LI$1),FALSE)</f>
        <v>31.1063212</v>
      </c>
      <c r="AI1301" s="361">
        <f>+VLOOKUP($E1301,Emissions!$1:$1048576,MATCH(DATE(AI$2,1,1),Emissions!$A$1:$LI$1),FALSE)</f>
        <v>31.901655590000001</v>
      </c>
      <c r="AJ1301" s="361">
        <f>+VLOOKUP($E1301,Emissions!$1:$1048576,MATCH(DATE(AJ$2,1,1),Emissions!$A$1:$LI$1),FALSE)</f>
        <v>32.731160899999999</v>
      </c>
      <c r="AK1301" s="361">
        <f>+VLOOKUP($E1301,Emissions!$1:$1048576,MATCH(DATE(AK$2,1,1),Emissions!$A$1:$LI$1),FALSE)</f>
        <v>33.586126550000003</v>
      </c>
      <c r="AL1301" s="361">
        <f>+VLOOKUP($E1301,Emissions!$1:$1048576,MATCH(DATE(AL$2,1,1),Emissions!$A$1:$LI$1),FALSE)</f>
        <v>34.458971669999997</v>
      </c>
      <c r="AM1301" s="361">
        <f>+VLOOKUP($E1301,Emissions!$1:$1048576,MATCH(DATE(AM$2,1,1),Emissions!$A$1:$LI$1),FALSE)</f>
        <v>35.342484120000002</v>
      </c>
      <c r="AN1301" s="361">
        <f>+VLOOKUP($E1301,Emissions!$1:$1048576,MATCH(DATE(AN$2,1,1),Emissions!$A$1:$LI$1),FALSE)</f>
        <v>36.229494160000002</v>
      </c>
      <c r="AO1301" s="361">
        <f>+VLOOKUP($E1301,Emissions!$1:$1048576,MATCH(DATE(AO$2,1,1),Emissions!$A$1:$LI$1),FALSE)</f>
        <v>37.112800350000001</v>
      </c>
    </row>
    <row r="1302" spans="1:41" ht="15" customHeight="1" x14ac:dyDescent="0.35">
      <c r="A1302" s="411"/>
      <c r="B1302" s="170"/>
      <c r="C1302" s="138" t="s">
        <v>604</v>
      </c>
      <c r="D1302" s="114"/>
      <c r="E1302" s="50" t="s">
        <v>3726</v>
      </c>
      <c r="F1302" s="361">
        <f>+VLOOKUP($E1302,Emissions!$1:$1048576,MATCH(DATE(F$2,1,1),Emissions!$A$1:$LI$1),FALSE)</f>
        <v>4.305311873</v>
      </c>
      <c r="G1302" s="361">
        <f>+VLOOKUP($E1302,Emissions!$1:$1048576,MATCH(DATE(G$2,1,1),Emissions!$A$1:$LI$1),FALSE)</f>
        <v>4.4491830349999999</v>
      </c>
      <c r="H1302" s="361">
        <f>+VLOOKUP($E1302,Emissions!$1:$1048576,MATCH(DATE(H$2,1,1),Emissions!$A$1:$LI$1),FALSE)</f>
        <v>4.6000381719999996</v>
      </c>
      <c r="I1302" s="361">
        <f>+VLOOKUP($E1302,Emissions!$1:$1048576,MATCH(DATE(I$2,1,1),Emissions!$A$1:$LI$1),FALSE)</f>
        <v>4.7482494910000002</v>
      </c>
      <c r="J1302" s="361">
        <f>+VLOOKUP($E1302,Emissions!$1:$1048576,MATCH(DATE(J$2,1,1),Emissions!$A$1:$LI$1),FALSE)</f>
        <v>4.8999078569999996</v>
      </c>
      <c r="K1302" s="361">
        <f>+VLOOKUP($E1302,Emissions!$1:$1048576,MATCH(DATE(K$2,1,1),Emissions!$A$1:$LI$1),FALSE)</f>
        <v>5.0573579469999999</v>
      </c>
      <c r="L1302" s="361">
        <f>+VLOOKUP($E1302,Emissions!$1:$1048576,MATCH(DATE(L$2,1,1),Emissions!$A$1:$LI$1),FALSE)</f>
        <v>5.2213111449999996</v>
      </c>
      <c r="M1302" s="361">
        <f>+VLOOKUP($E1302,Emissions!$1:$1048576,MATCH(DATE(M$2,1,1),Emissions!$A$1:$LI$1),FALSE)</f>
        <v>5.3917354939999997</v>
      </c>
      <c r="N1302" s="361">
        <f>+VLOOKUP($E1302,Emissions!$1:$1048576,MATCH(DATE(N$2,1,1),Emissions!$A$1:$LI$1),FALSE)</f>
        <v>5.5683722189999996</v>
      </c>
      <c r="O1302" s="361">
        <f>+VLOOKUP($E1302,Emissions!$1:$1048576,MATCH(DATE(O$2,1,1),Emissions!$A$1:$LI$1),FALSE)</f>
        <v>5.7509779339999998</v>
      </c>
      <c r="P1302" s="361">
        <f>+VLOOKUP($E1302,Emissions!$1:$1048576,MATCH(DATE(P$2,1,1),Emissions!$A$1:$LI$1),FALSE)</f>
        <v>5.926861604</v>
      </c>
      <c r="Q1302" s="361">
        <f>+VLOOKUP($E1302,Emissions!$1:$1048576,MATCH(DATE(Q$2,1,1),Emissions!$A$1:$LI$1),FALSE)</f>
        <v>6.0597521790000002</v>
      </c>
      <c r="R1302" s="361">
        <f>+VLOOKUP($E1302,Emissions!$1:$1048576,MATCH(DATE(R$2,1,1),Emissions!$A$1:$LI$1),FALSE)</f>
        <v>6.1645438009999998</v>
      </c>
      <c r="S1302" s="361">
        <f>+VLOOKUP($E1302,Emissions!$1:$1048576,MATCH(DATE(S$2,1,1),Emissions!$A$1:$LI$1),FALSE)</f>
        <v>6.2526003699999997</v>
      </c>
      <c r="T1302" s="361">
        <f>+VLOOKUP($E1302,Emissions!$1:$1048576,MATCH(DATE(T$2,1,1),Emissions!$A$1:$LI$1),FALSE)</f>
        <v>6.3345312150000002</v>
      </c>
      <c r="U1302" s="361">
        <f>+VLOOKUP($E1302,Emissions!$1:$1048576,MATCH(DATE(U$2,1,1),Emissions!$A$1:$LI$1),FALSE)</f>
        <v>6.4185654269999999</v>
      </c>
      <c r="V1302" s="361">
        <f>+VLOOKUP($E1302,Emissions!$1:$1048576,MATCH(DATE(V$2,1,1),Emissions!$A$1:$LI$1),FALSE)</f>
        <v>6.5107456069999996</v>
      </c>
      <c r="W1302" s="361">
        <f>+VLOOKUP($E1302,Emissions!$1:$1048576,MATCH(DATE(W$2,1,1),Emissions!$A$1:$LI$1),FALSE)</f>
        <v>6.6159225709999996</v>
      </c>
      <c r="X1302" s="361">
        <f>+VLOOKUP($E1302,Emissions!$1:$1048576,MATCH(DATE(X$2,1,1),Emissions!$A$1:$LI$1),FALSE)</f>
        <v>6.7374620519999997</v>
      </c>
      <c r="Y1302" s="361">
        <f>+VLOOKUP($E1302,Emissions!$1:$1048576,MATCH(DATE(Y$2,1,1),Emissions!$A$1:$LI$1),FALSE)</f>
        <v>6.8767162610000003</v>
      </c>
      <c r="Z1302" s="361">
        <f>+VLOOKUP($E1302,Emissions!$1:$1048576,MATCH(DATE(Z$2,1,1),Emissions!$A$1:$LI$1),FALSE)</f>
        <v>7.0351421260000002</v>
      </c>
      <c r="AA1302" s="361">
        <f>+VLOOKUP($E1302,Emissions!$1:$1048576,MATCH(DATE(AA$2,1,1),Emissions!$A$1:$LI$1),FALSE)</f>
        <v>7.2136117769999997</v>
      </c>
      <c r="AB1302" s="361">
        <f>+VLOOKUP($E1302,Emissions!$1:$1048576,MATCH(DATE(AB$2,1,1),Emissions!$A$1:$LI$1),FALSE)</f>
        <v>7.4141145579999996</v>
      </c>
      <c r="AC1302" s="361">
        <f>+VLOOKUP($E1302,Emissions!$1:$1048576,MATCH(DATE(AC$2,1,1),Emissions!$A$1:$LI$1),FALSE)</f>
        <v>7.6373735270000003</v>
      </c>
      <c r="AD1302" s="361">
        <f>+VLOOKUP($E1302,Emissions!$1:$1048576,MATCH(DATE(AD$2,1,1),Emissions!$A$1:$LI$1),FALSE)</f>
        <v>7.8823765669999997</v>
      </c>
      <c r="AE1302" s="361">
        <f>+VLOOKUP($E1302,Emissions!$1:$1048576,MATCH(DATE(AE$2,1,1),Emissions!$A$1:$LI$1),FALSE)</f>
        <v>8.1486621760000002</v>
      </c>
      <c r="AF1302" s="361">
        <f>+VLOOKUP($E1302,Emissions!$1:$1048576,MATCH(DATE(AF$2,1,1),Emissions!$A$1:$LI$1),FALSE)</f>
        <v>8.4361567009999998</v>
      </c>
      <c r="AG1302" s="361">
        <f>+VLOOKUP($E1302,Emissions!$1:$1048576,MATCH(DATE(AG$2,1,1),Emissions!$A$1:$LI$1),FALSE)</f>
        <v>8.7466263519999998</v>
      </c>
      <c r="AH1302" s="361">
        <f>+VLOOKUP($E1302,Emissions!$1:$1048576,MATCH(DATE(AH$2,1,1),Emissions!$A$1:$LI$1),FALSE)</f>
        <v>9.0797945759999994</v>
      </c>
      <c r="AI1302" s="361">
        <f>+VLOOKUP($E1302,Emissions!$1:$1048576,MATCH(DATE(AI$2,1,1),Emissions!$A$1:$LI$1),FALSE)</f>
        <v>9.4304012089999993</v>
      </c>
      <c r="AJ1302" s="361">
        <f>+VLOOKUP($E1302,Emissions!$1:$1048576,MATCH(DATE(AJ$2,1,1),Emissions!$A$1:$LI$1),FALSE)</f>
        <v>9.7916599390000005</v>
      </c>
      <c r="AK1302" s="361">
        <f>+VLOOKUP($E1302,Emissions!$1:$1048576,MATCH(DATE(AK$2,1,1),Emissions!$A$1:$LI$1),FALSE)</f>
        <v>10.15860019</v>
      </c>
      <c r="AL1302" s="361">
        <f>+VLOOKUP($E1302,Emissions!$1:$1048576,MATCH(DATE(AL$2,1,1),Emissions!$A$1:$LI$1),FALSE)</f>
        <v>10.52820908</v>
      </c>
      <c r="AM1302" s="361">
        <f>+VLOOKUP($E1302,Emissions!$1:$1048576,MATCH(DATE(AM$2,1,1),Emissions!$A$1:$LI$1),FALSE)</f>
        <v>10.89822318</v>
      </c>
      <c r="AN1302" s="361">
        <f>+VLOOKUP($E1302,Emissions!$1:$1048576,MATCH(DATE(AN$2,1,1),Emissions!$A$1:$LI$1),FALSE)</f>
        <v>11.266621560000001</v>
      </c>
      <c r="AO1302" s="361">
        <f>+VLOOKUP($E1302,Emissions!$1:$1048576,MATCH(DATE(AO$2,1,1),Emissions!$A$1:$LI$1),FALSE)</f>
        <v>11.63141156</v>
      </c>
    </row>
    <row r="1303" spans="1:41" ht="15" customHeight="1" x14ac:dyDescent="0.35">
      <c r="A1303" s="411"/>
      <c r="B1303" s="170"/>
      <c r="C1303" s="138" t="s">
        <v>605</v>
      </c>
      <c r="D1303" s="114"/>
      <c r="E1303" s="50" t="s">
        <v>3727</v>
      </c>
      <c r="F1303" s="361">
        <f>+VLOOKUP($E1303,Emissions!$1:$1048576,MATCH(DATE(F$2,1,1),Emissions!$A$1:$LI$1),FALSE)</f>
        <v>19.46961743</v>
      </c>
      <c r="G1303" s="361">
        <f>+VLOOKUP($E1303,Emissions!$1:$1048576,MATCH(DATE(G$2,1,1),Emissions!$A$1:$LI$1),FALSE)</f>
        <v>19.885663789999999</v>
      </c>
      <c r="H1303" s="361">
        <f>+VLOOKUP($E1303,Emissions!$1:$1048576,MATCH(DATE(H$2,1,1),Emissions!$A$1:$LI$1),FALSE)</f>
        <v>20.35052323</v>
      </c>
      <c r="I1303" s="361">
        <f>+VLOOKUP($E1303,Emissions!$1:$1048576,MATCH(DATE(I$2,1,1),Emissions!$A$1:$LI$1),FALSE)</f>
        <v>20.812856759999999</v>
      </c>
      <c r="J1303" s="361">
        <f>+VLOOKUP($E1303,Emissions!$1:$1048576,MATCH(DATE(J$2,1,1),Emissions!$A$1:$LI$1),FALSE)</f>
        <v>21.331356889999999</v>
      </c>
      <c r="K1303" s="361">
        <f>+VLOOKUP($E1303,Emissions!$1:$1048576,MATCH(DATE(K$2,1,1),Emissions!$A$1:$LI$1),FALSE)</f>
        <v>21.918583630000001</v>
      </c>
      <c r="L1303" s="361">
        <f>+VLOOKUP($E1303,Emissions!$1:$1048576,MATCH(DATE(L$2,1,1),Emissions!$A$1:$LI$1),FALSE)</f>
        <v>22.567991110000001</v>
      </c>
      <c r="M1303" s="361">
        <f>+VLOOKUP($E1303,Emissions!$1:$1048576,MATCH(DATE(M$2,1,1),Emissions!$A$1:$LI$1),FALSE)</f>
        <v>23.270870349999999</v>
      </c>
      <c r="N1303" s="361">
        <f>+VLOOKUP($E1303,Emissions!$1:$1048576,MATCH(DATE(N$2,1,1),Emissions!$A$1:$LI$1),FALSE)</f>
        <v>24.018233219999999</v>
      </c>
      <c r="O1303" s="361">
        <f>+VLOOKUP($E1303,Emissions!$1:$1048576,MATCH(DATE(O$2,1,1),Emissions!$A$1:$LI$1),FALSE)</f>
        <v>24.8025752</v>
      </c>
      <c r="P1303" s="361">
        <f>+VLOOKUP($E1303,Emissions!$1:$1048576,MATCH(DATE(P$2,1,1),Emissions!$A$1:$LI$1),FALSE)</f>
        <v>25.591424740000001</v>
      </c>
      <c r="Q1303" s="361">
        <f>+VLOOKUP($E1303,Emissions!$1:$1048576,MATCH(DATE(Q$2,1,1),Emissions!$A$1:$LI$1),FALSE)</f>
        <v>26.2747408</v>
      </c>
      <c r="R1303" s="361">
        <f>+VLOOKUP($E1303,Emissions!$1:$1048576,MATCH(DATE(R$2,1,1),Emissions!$A$1:$LI$1),FALSE)</f>
        <v>26.870525399999998</v>
      </c>
      <c r="S1303" s="361">
        <f>+VLOOKUP($E1303,Emissions!$1:$1048576,MATCH(DATE(S$2,1,1),Emissions!$A$1:$LI$1),FALSE)</f>
        <v>27.397281750000001</v>
      </c>
      <c r="T1303" s="361">
        <f>+VLOOKUP($E1303,Emissions!$1:$1048576,MATCH(DATE(T$2,1,1),Emissions!$A$1:$LI$1),FALSE)</f>
        <v>27.877084400000001</v>
      </c>
      <c r="U1303" s="361">
        <f>+VLOOKUP($E1303,Emissions!$1:$1048576,MATCH(DATE(U$2,1,1),Emissions!$A$1:$LI$1),FALSE)</f>
        <v>28.331633830000001</v>
      </c>
      <c r="V1303" s="361">
        <f>+VLOOKUP($E1303,Emissions!$1:$1048576,MATCH(DATE(V$2,1,1),Emissions!$A$1:$LI$1),FALSE)</f>
        <v>28.7822189</v>
      </c>
      <c r="W1303" s="361">
        <f>+VLOOKUP($E1303,Emissions!$1:$1048576,MATCH(DATE(W$2,1,1),Emissions!$A$1:$LI$1),FALSE)</f>
        <v>29.249966959999998</v>
      </c>
      <c r="X1303" s="361">
        <f>+VLOOKUP($E1303,Emissions!$1:$1048576,MATCH(DATE(X$2,1,1),Emissions!$A$1:$LI$1),FALSE)</f>
        <v>29.753045929999999</v>
      </c>
      <c r="Y1303" s="361">
        <f>+VLOOKUP($E1303,Emissions!$1:$1048576,MATCH(DATE(Y$2,1,1),Emissions!$A$1:$LI$1),FALSE)</f>
        <v>30.304111500000001</v>
      </c>
      <c r="Z1303" s="361">
        <f>+VLOOKUP($E1303,Emissions!$1:$1048576,MATCH(DATE(Z$2,1,1),Emissions!$A$1:$LI$1),FALSE)</f>
        <v>30.91042079</v>
      </c>
      <c r="AA1303" s="361">
        <f>+VLOOKUP($E1303,Emissions!$1:$1048576,MATCH(DATE(AA$2,1,1),Emissions!$A$1:$LI$1),FALSE)</f>
        <v>31.587538030000001</v>
      </c>
      <c r="AB1303" s="361">
        <f>+VLOOKUP($E1303,Emissions!$1:$1048576,MATCH(DATE(AB$2,1,1),Emissions!$A$1:$LI$1),FALSE)</f>
        <v>32.346429389999997</v>
      </c>
      <c r="AC1303" s="361">
        <f>+VLOOKUP($E1303,Emissions!$1:$1048576,MATCH(DATE(AC$2,1,1),Emissions!$A$1:$LI$1),FALSE)</f>
        <v>33.194238009999999</v>
      </c>
      <c r="AD1303" s="361">
        <f>+VLOOKUP($E1303,Emissions!$1:$1048576,MATCH(DATE(AD$2,1,1),Emissions!$A$1:$LI$1),FALSE)</f>
        <v>34.132587780000001</v>
      </c>
      <c r="AE1303" s="361">
        <f>+VLOOKUP($E1303,Emissions!$1:$1048576,MATCH(DATE(AE$2,1,1),Emissions!$A$1:$LI$1),FALSE)</f>
        <v>35.150214589999997</v>
      </c>
      <c r="AF1303" s="361">
        <f>+VLOOKUP($E1303,Emissions!$1:$1048576,MATCH(DATE(AF$2,1,1),Emissions!$A$1:$LI$1),FALSE)</f>
        <v>36.254239490000003</v>
      </c>
      <c r="AG1303" s="361">
        <f>+VLOOKUP($E1303,Emissions!$1:$1048576,MATCH(DATE(AG$2,1,1),Emissions!$A$1:$LI$1),FALSE)</f>
        <v>37.451299470000002</v>
      </c>
      <c r="AH1303" s="361">
        <f>+VLOOKUP($E1303,Emissions!$1:$1048576,MATCH(DATE(AH$2,1,1),Emissions!$A$1:$LI$1),FALSE)</f>
        <v>38.744723870000001</v>
      </c>
      <c r="AI1303" s="361">
        <f>+VLOOKUP($E1303,Emissions!$1:$1048576,MATCH(DATE(AI$2,1,1),Emissions!$A$1:$LI$1),FALSE)</f>
        <v>40.125372319999997</v>
      </c>
      <c r="AJ1303" s="361">
        <f>+VLOOKUP($E1303,Emissions!$1:$1048576,MATCH(DATE(AJ$2,1,1),Emissions!$A$1:$LI$1),FALSE)</f>
        <v>41.577120170000001</v>
      </c>
      <c r="AK1303" s="361">
        <f>+VLOOKUP($E1303,Emissions!$1:$1048576,MATCH(DATE(AK$2,1,1),Emissions!$A$1:$LI$1),FALSE)</f>
        <v>43.08484146</v>
      </c>
      <c r="AL1303" s="361">
        <f>+VLOOKUP($E1303,Emissions!$1:$1048576,MATCH(DATE(AL$2,1,1),Emissions!$A$1:$LI$1),FALSE)</f>
        <v>44.635808369999999</v>
      </c>
      <c r="AM1303" s="361">
        <f>+VLOOKUP($E1303,Emissions!$1:$1048576,MATCH(DATE(AM$2,1,1),Emissions!$A$1:$LI$1),FALSE)</f>
        <v>46.2176027</v>
      </c>
      <c r="AN1303" s="361">
        <f>+VLOOKUP($E1303,Emissions!$1:$1048576,MATCH(DATE(AN$2,1,1),Emissions!$A$1:$LI$1),FALSE)</f>
        <v>47.817360880000003</v>
      </c>
      <c r="AO1303" s="361">
        <f>+VLOOKUP($E1303,Emissions!$1:$1048576,MATCH(DATE(AO$2,1,1),Emissions!$A$1:$LI$1),FALSE)</f>
        <v>49.421566480000003</v>
      </c>
    </row>
    <row r="1304" spans="1:41" s="92" customFormat="1" ht="15" customHeight="1" x14ac:dyDescent="0.35">
      <c r="A1304" s="411"/>
      <c r="B1304" s="170"/>
      <c r="C1304" s="137" t="s">
        <v>3335</v>
      </c>
      <c r="D1304" s="147"/>
      <c r="E1304" s="136" t="s">
        <v>3728</v>
      </c>
      <c r="F1304" s="327">
        <f>+VLOOKUP($E1304,Emissions!$1:$1048576,MATCH(DATE(F$2,1,1),Emissions!$A$1:$LI$1),FALSE)</f>
        <v>70.263494800000004</v>
      </c>
      <c r="G1304" s="327">
        <f>+VLOOKUP($E1304,Emissions!$1:$1048576,MATCH(DATE(G$2,1,1),Emissions!$A$1:$LI$1),FALSE)</f>
        <v>69.867335159999996</v>
      </c>
      <c r="H1304" s="327">
        <f>+VLOOKUP($E1304,Emissions!$1:$1048576,MATCH(DATE(H$2,1,1),Emissions!$A$1:$LI$1),FALSE)</f>
        <v>69.509276580000005</v>
      </c>
      <c r="I1304" s="327">
        <f>+VLOOKUP($E1304,Emissions!$1:$1048576,MATCH(DATE(I$2,1,1),Emissions!$A$1:$LI$1),FALSE)</f>
        <v>68.986443100000002</v>
      </c>
      <c r="J1304" s="327">
        <f>+VLOOKUP($E1304,Emissions!$1:$1048576,MATCH(DATE(J$2,1,1),Emissions!$A$1:$LI$1),FALSE)</f>
        <v>69.115351140000001</v>
      </c>
      <c r="K1304" s="327">
        <f>+VLOOKUP($E1304,Emissions!$1:$1048576,MATCH(DATE(K$2,1,1),Emissions!$A$1:$LI$1),FALSE)</f>
        <v>69.722547000000006</v>
      </c>
      <c r="L1304" s="327">
        <f>+VLOOKUP($E1304,Emissions!$1:$1048576,MATCH(DATE(L$2,1,1),Emissions!$A$1:$LI$1),FALSE)</f>
        <v>70.686565549999997</v>
      </c>
      <c r="M1304" s="327">
        <f>+VLOOKUP($E1304,Emissions!$1:$1048576,MATCH(DATE(M$2,1,1),Emissions!$A$1:$LI$1),FALSE)</f>
        <v>71.920148359999999</v>
      </c>
      <c r="N1304" s="327">
        <f>+VLOOKUP($E1304,Emissions!$1:$1048576,MATCH(DATE(N$2,1,1),Emissions!$A$1:$LI$1),FALSE)</f>
        <v>73.359918559999997</v>
      </c>
      <c r="O1304" s="327">
        <f>+VLOOKUP($E1304,Emissions!$1:$1048576,MATCH(DATE(O$2,1,1),Emissions!$A$1:$LI$1),FALSE)</f>
        <v>74.957804010000004</v>
      </c>
      <c r="P1304" s="327">
        <f>+VLOOKUP($E1304,Emissions!$1:$1048576,MATCH(DATE(P$2,1,1),Emissions!$A$1:$LI$1),FALSE)</f>
        <v>76.651469950000006</v>
      </c>
      <c r="Q1304" s="327">
        <f>+VLOOKUP($E1304,Emissions!$1:$1048576,MATCH(DATE(Q$2,1,1),Emissions!$A$1:$LI$1),FALSE)</f>
        <v>78.272660130000006</v>
      </c>
      <c r="R1304" s="327">
        <f>+VLOOKUP($E1304,Emissions!$1:$1048576,MATCH(DATE(R$2,1,1),Emissions!$A$1:$LI$1),FALSE)</f>
        <v>79.781770949999995</v>
      </c>
      <c r="S1304" s="327">
        <f>+VLOOKUP($E1304,Emissions!$1:$1048576,MATCH(DATE(S$2,1,1),Emissions!$A$1:$LI$1),FALSE)</f>
        <v>81.162943179999999</v>
      </c>
      <c r="T1304" s="327">
        <f>+VLOOKUP($E1304,Emissions!$1:$1048576,MATCH(DATE(T$2,1,1),Emissions!$A$1:$LI$1),FALSE)</f>
        <v>82.423324579999999</v>
      </c>
      <c r="U1304" s="327">
        <f>+VLOOKUP($E1304,Emissions!$1:$1048576,MATCH(DATE(U$2,1,1),Emissions!$A$1:$LI$1),FALSE)</f>
        <v>83.584898249999995</v>
      </c>
      <c r="V1304" s="327">
        <f>+VLOOKUP($E1304,Emissions!$1:$1048576,MATCH(DATE(V$2,1,1),Emissions!$A$1:$LI$1),FALSE)</f>
        <v>84.678709710000007</v>
      </c>
      <c r="W1304" s="327">
        <f>+VLOOKUP($E1304,Emissions!$1:$1048576,MATCH(DATE(W$2,1,1),Emissions!$A$1:$LI$1),FALSE)</f>
        <v>85.739840720000004</v>
      </c>
      <c r="X1304" s="327">
        <f>+VLOOKUP($E1304,Emissions!$1:$1048576,MATCH(DATE(X$2,1,1),Emissions!$A$1:$LI$1),FALSE)</f>
        <v>86.805735310000003</v>
      </c>
      <c r="Y1304" s="327">
        <f>+VLOOKUP($E1304,Emissions!$1:$1048576,MATCH(DATE(Y$2,1,1),Emissions!$A$1:$LI$1),FALSE)</f>
        <v>87.910757660000002</v>
      </c>
      <c r="Z1304" s="327">
        <f>+VLOOKUP($E1304,Emissions!$1:$1048576,MATCH(DATE(Z$2,1,1),Emissions!$A$1:$LI$1),FALSE)</f>
        <v>89.082323410000001</v>
      </c>
      <c r="AA1304" s="327">
        <f>+VLOOKUP($E1304,Emissions!$1:$1048576,MATCH(DATE(AA$2,1,1),Emissions!$A$1:$LI$1),FALSE)</f>
        <v>90.359460960000007</v>
      </c>
      <c r="AB1304" s="327">
        <f>+VLOOKUP($E1304,Emissions!$1:$1048576,MATCH(DATE(AB$2,1,1),Emissions!$A$1:$LI$1),FALSE)</f>
        <v>91.771409969999993</v>
      </c>
      <c r="AC1304" s="327">
        <f>+VLOOKUP($E1304,Emissions!$1:$1048576,MATCH(DATE(AC$2,1,1),Emissions!$A$1:$LI$1),FALSE)</f>
        <v>93.343217159999995</v>
      </c>
      <c r="AD1304" s="327">
        <f>+VLOOKUP($E1304,Emissions!$1:$1048576,MATCH(DATE(AD$2,1,1),Emissions!$A$1:$LI$1),FALSE)</f>
        <v>95.094358889999995</v>
      </c>
      <c r="AE1304" s="327">
        <f>+VLOOKUP($E1304,Emissions!$1:$1048576,MATCH(DATE(AE$2,1,1),Emissions!$A$1:$LI$1),FALSE)</f>
        <v>97.025729029999994</v>
      </c>
      <c r="AF1304" s="327">
        <f>+VLOOKUP($E1304,Emissions!$1:$1048576,MATCH(DATE(AF$2,1,1),Emissions!$A$1:$LI$1),FALSE)</f>
        <v>99.117275860000007</v>
      </c>
      <c r="AG1304" s="327">
        <f>+VLOOKUP($E1304,Emissions!$1:$1048576,MATCH(DATE(AG$2,1,1),Emissions!$A$1:$LI$1),FALSE)</f>
        <v>101.3859332</v>
      </c>
      <c r="AH1304" s="327">
        <f>+VLOOKUP($E1304,Emissions!$1:$1048576,MATCH(DATE(AH$2,1,1),Emissions!$A$1:$LI$1),FALSE)</f>
        <v>103.84833279999999</v>
      </c>
      <c r="AI1304" s="327">
        <f>+VLOOKUP($E1304,Emissions!$1:$1048576,MATCH(DATE(AI$2,1,1),Emissions!$A$1:$LI$1),FALSE)</f>
        <v>106.5016502</v>
      </c>
      <c r="AJ1304" s="327">
        <f>+VLOOKUP($E1304,Emissions!$1:$1048576,MATCH(DATE(AJ$2,1,1),Emissions!$A$1:$LI$1),FALSE)</f>
        <v>109.3280275</v>
      </c>
      <c r="AK1304" s="327">
        <f>+VLOOKUP($E1304,Emissions!$1:$1048576,MATCH(DATE(AK$2,1,1),Emissions!$A$1:$LI$1),FALSE)</f>
        <v>112.3034857</v>
      </c>
      <c r="AL1304" s="327">
        <f>+VLOOKUP($E1304,Emissions!$1:$1048576,MATCH(DATE(AL$2,1,1),Emissions!$A$1:$LI$1),FALSE)</f>
        <v>115.4018647</v>
      </c>
      <c r="AM1304" s="327">
        <f>+VLOOKUP($E1304,Emissions!$1:$1048576,MATCH(DATE(AM$2,1,1),Emissions!$A$1:$LI$1),FALSE)</f>
        <v>118.5946663</v>
      </c>
      <c r="AN1304" s="327">
        <f>+VLOOKUP($E1304,Emissions!$1:$1048576,MATCH(DATE(AN$2,1,1),Emissions!$A$1:$LI$1),FALSE)</f>
        <v>121.85109009999999</v>
      </c>
      <c r="AO1304" s="327">
        <f>+VLOOKUP($E1304,Emissions!$1:$1048576,MATCH(DATE(AO$2,1,1),Emissions!$A$1:$LI$1),FALSE)</f>
        <v>125.13830299999999</v>
      </c>
    </row>
    <row r="1305" spans="1:41" ht="15" customHeight="1" x14ac:dyDescent="0.35">
      <c r="A1305" s="411"/>
      <c r="B1305" s="170"/>
      <c r="C1305" s="138" t="s">
        <v>606</v>
      </c>
      <c r="D1305" s="114"/>
      <c r="E1305" s="50" t="s">
        <v>3729</v>
      </c>
      <c r="F1305" s="361">
        <f>+VLOOKUP($E1305,Emissions!$1:$1048576,MATCH(DATE(F$2,1,1),Emissions!$A$1:$LI$1),FALSE)</f>
        <v>38.114945810000002</v>
      </c>
      <c r="G1305" s="361">
        <f>+VLOOKUP($E1305,Emissions!$1:$1048576,MATCH(DATE(G$2,1,1),Emissions!$A$1:$LI$1),FALSE)</f>
        <v>37.948388970000003</v>
      </c>
      <c r="H1305" s="361">
        <f>+VLOOKUP($E1305,Emissions!$1:$1048576,MATCH(DATE(H$2,1,1),Emissions!$A$1:$LI$1),FALSE)</f>
        <v>37.803398389999998</v>
      </c>
      <c r="I1305" s="361">
        <f>+VLOOKUP($E1305,Emissions!$1:$1048576,MATCH(DATE(I$2,1,1),Emissions!$A$1:$LI$1),FALSE)</f>
        <v>37.545143750000001</v>
      </c>
      <c r="J1305" s="361">
        <f>+VLOOKUP($E1305,Emissions!$1:$1048576,MATCH(DATE(J$2,1,1),Emissions!$A$1:$LI$1),FALSE)</f>
        <v>37.685261959999998</v>
      </c>
      <c r="K1305" s="361">
        <f>+VLOOKUP($E1305,Emissions!$1:$1048576,MATCH(DATE(K$2,1,1),Emissions!$A$1:$LI$1),FALSE)</f>
        <v>38.128896359999999</v>
      </c>
      <c r="L1305" s="361">
        <f>+VLOOKUP($E1305,Emissions!$1:$1048576,MATCH(DATE(L$2,1,1),Emissions!$A$1:$LI$1),FALSE)</f>
        <v>38.805609480000001</v>
      </c>
      <c r="M1305" s="361">
        <f>+VLOOKUP($E1305,Emissions!$1:$1048576,MATCH(DATE(M$2,1,1),Emissions!$A$1:$LI$1),FALSE)</f>
        <v>39.662269889999997</v>
      </c>
      <c r="N1305" s="361">
        <f>+VLOOKUP($E1305,Emissions!$1:$1048576,MATCH(DATE(N$2,1,1),Emissions!$A$1:$LI$1),FALSE)</f>
        <v>40.658974749999999</v>
      </c>
      <c r="O1305" s="361">
        <f>+VLOOKUP($E1305,Emissions!$1:$1048576,MATCH(DATE(O$2,1,1),Emissions!$A$1:$LI$1),FALSE)</f>
        <v>41.764648999999999</v>
      </c>
      <c r="P1305" s="361">
        <f>+VLOOKUP($E1305,Emissions!$1:$1048576,MATCH(DATE(P$2,1,1),Emissions!$A$1:$LI$1),FALSE)</f>
        <v>42.9326431</v>
      </c>
      <c r="Q1305" s="361">
        <f>+VLOOKUP($E1305,Emissions!$1:$1048576,MATCH(DATE(Q$2,1,1),Emissions!$A$1:$LI$1),FALSE)</f>
        <v>44.026331239999998</v>
      </c>
      <c r="R1305" s="361">
        <f>+VLOOKUP($E1305,Emissions!$1:$1048576,MATCH(DATE(R$2,1,1),Emissions!$A$1:$LI$1),FALSE)</f>
        <v>45.018553079999997</v>
      </c>
      <c r="S1305" s="361">
        <f>+VLOOKUP($E1305,Emissions!$1:$1048576,MATCH(DATE(S$2,1,1),Emissions!$A$1:$LI$1),FALSE)</f>
        <v>45.900281810000003</v>
      </c>
      <c r="T1305" s="361">
        <f>+VLOOKUP($E1305,Emissions!$1:$1048576,MATCH(DATE(T$2,1,1),Emissions!$A$1:$LI$1),FALSE)</f>
        <v>46.68038876</v>
      </c>
      <c r="U1305" s="361">
        <f>+VLOOKUP($E1305,Emissions!$1:$1048576,MATCH(DATE(U$2,1,1),Emissions!$A$1:$LI$1),FALSE)</f>
        <v>47.378902629999999</v>
      </c>
      <c r="V1305" s="361">
        <f>+VLOOKUP($E1305,Emissions!$1:$1048576,MATCH(DATE(V$2,1,1),Emissions!$A$1:$LI$1),FALSE)</f>
        <v>48.022457559999999</v>
      </c>
      <c r="W1305" s="361">
        <f>+VLOOKUP($E1305,Emissions!$1:$1048576,MATCH(DATE(W$2,1,1),Emissions!$A$1:$LI$1),FALSE)</f>
        <v>48.640620400000003</v>
      </c>
      <c r="X1305" s="361">
        <f>+VLOOKUP($E1305,Emissions!$1:$1048576,MATCH(DATE(X$2,1,1),Emissions!$A$1:$LI$1),FALSE)</f>
        <v>49.264299379999997</v>
      </c>
      <c r="Y1305" s="361">
        <f>+VLOOKUP($E1305,Emissions!$1:$1048576,MATCH(DATE(Y$2,1,1),Emissions!$A$1:$LI$1),FALSE)</f>
        <v>49.921306479999998</v>
      </c>
      <c r="Z1305" s="361">
        <f>+VLOOKUP($E1305,Emissions!$1:$1048576,MATCH(DATE(Z$2,1,1),Emissions!$A$1:$LI$1),FALSE)</f>
        <v>50.633486670000003</v>
      </c>
      <c r="AA1305" s="361">
        <f>+VLOOKUP($E1305,Emissions!$1:$1048576,MATCH(DATE(AA$2,1,1),Emissions!$A$1:$LI$1),FALSE)</f>
        <v>51.431978979999997</v>
      </c>
      <c r="AB1305" s="361">
        <f>+VLOOKUP($E1305,Emissions!$1:$1048576,MATCH(DATE(AB$2,1,1),Emissions!$A$1:$LI$1),FALSE)</f>
        <v>52.340029100000002</v>
      </c>
      <c r="AC1305" s="361">
        <f>+VLOOKUP($E1305,Emissions!$1:$1048576,MATCH(DATE(AC$2,1,1),Emissions!$A$1:$LI$1),FALSE)</f>
        <v>53.377270090000003</v>
      </c>
      <c r="AD1305" s="361">
        <f>+VLOOKUP($E1305,Emissions!$1:$1048576,MATCH(DATE(AD$2,1,1),Emissions!$A$1:$LI$1),FALSE)</f>
        <v>54.558549210000002</v>
      </c>
      <c r="AE1305" s="361">
        <f>+VLOOKUP($E1305,Emissions!$1:$1048576,MATCH(DATE(AE$2,1,1),Emissions!$A$1:$LI$1),FALSE)</f>
        <v>55.883574260000003</v>
      </c>
      <c r="AF1305" s="361">
        <f>+VLOOKUP($E1305,Emissions!$1:$1048576,MATCH(DATE(AF$2,1,1),Emissions!$A$1:$LI$1),FALSE)</f>
        <v>57.33830219</v>
      </c>
      <c r="AG1305" s="361">
        <f>+VLOOKUP($E1305,Emissions!$1:$1048576,MATCH(DATE(AG$2,1,1),Emissions!$A$1:$LI$1),FALSE)</f>
        <v>58.935993430000003</v>
      </c>
      <c r="AH1305" s="361">
        <f>+VLOOKUP($E1305,Emissions!$1:$1048576,MATCH(DATE(AH$2,1,1),Emissions!$A$1:$LI$1),FALSE)</f>
        <v>60.689255430000003</v>
      </c>
      <c r="AI1305" s="361">
        <f>+VLOOKUP($E1305,Emissions!$1:$1048576,MATCH(DATE(AI$2,1,1),Emissions!$A$1:$LI$1),FALSE)</f>
        <v>62.594536189999999</v>
      </c>
      <c r="AJ1305" s="361">
        <f>+VLOOKUP($E1305,Emissions!$1:$1048576,MATCH(DATE(AJ$2,1,1),Emissions!$A$1:$LI$1),FALSE)</f>
        <v>64.636094529999994</v>
      </c>
      <c r="AK1305" s="361">
        <f>+VLOOKUP($E1305,Emissions!$1:$1048576,MATCH(DATE(AK$2,1,1),Emissions!$A$1:$LI$1),FALSE)</f>
        <v>66.793657179999997</v>
      </c>
      <c r="AL1305" s="361">
        <f>+VLOOKUP($E1305,Emissions!$1:$1048576,MATCH(DATE(AL$2,1,1),Emissions!$A$1:$LI$1),FALSE)</f>
        <v>69.045622629999997</v>
      </c>
      <c r="AM1305" s="361">
        <f>+VLOOKUP($E1305,Emissions!$1:$1048576,MATCH(DATE(AM$2,1,1),Emissions!$A$1:$LI$1),FALSE)</f>
        <v>71.368724150000006</v>
      </c>
      <c r="AN1305" s="361">
        <f>+VLOOKUP($E1305,Emissions!$1:$1048576,MATCH(DATE(AN$2,1,1),Emissions!$A$1:$LI$1),FALSE)</f>
        <v>73.737922609999998</v>
      </c>
      <c r="AO1305" s="361">
        <f>+VLOOKUP($E1305,Emissions!$1:$1048576,MATCH(DATE(AO$2,1,1),Emissions!$A$1:$LI$1),FALSE)</f>
        <v>76.126539070000007</v>
      </c>
    </row>
    <row r="1306" spans="1:41" ht="15" customHeight="1" x14ac:dyDescent="0.35">
      <c r="A1306" s="411"/>
      <c r="B1306" s="170"/>
      <c r="C1306" s="138" t="s">
        <v>607</v>
      </c>
      <c r="D1306" s="114"/>
      <c r="E1306" s="50" t="s">
        <v>3730</v>
      </c>
      <c r="F1306" s="361">
        <f>+VLOOKUP($E1306,Emissions!$1:$1048576,MATCH(DATE(F$2,1,1),Emissions!$A$1:$LI$1),FALSE)</f>
        <v>32.148548990000002</v>
      </c>
      <c r="G1306" s="361">
        <f>+VLOOKUP($E1306,Emissions!$1:$1048576,MATCH(DATE(G$2,1,1),Emissions!$A$1:$LI$1),FALSE)</f>
        <v>31.91894619</v>
      </c>
      <c r="H1306" s="361">
        <f>+VLOOKUP($E1306,Emissions!$1:$1048576,MATCH(DATE(H$2,1,1),Emissions!$A$1:$LI$1),FALSE)</f>
        <v>31.705878200000001</v>
      </c>
      <c r="I1306" s="361">
        <f>+VLOOKUP($E1306,Emissions!$1:$1048576,MATCH(DATE(I$2,1,1),Emissions!$A$1:$LI$1),FALSE)</f>
        <v>31.441299350000001</v>
      </c>
      <c r="J1306" s="361">
        <f>+VLOOKUP($E1306,Emissions!$1:$1048576,MATCH(DATE(J$2,1,1),Emissions!$A$1:$LI$1),FALSE)</f>
        <v>31.43008918</v>
      </c>
      <c r="K1306" s="361">
        <f>+VLOOKUP($E1306,Emissions!$1:$1048576,MATCH(DATE(K$2,1,1),Emissions!$A$1:$LI$1),FALSE)</f>
        <v>31.593650650000001</v>
      </c>
      <c r="L1306" s="361">
        <f>+VLOOKUP($E1306,Emissions!$1:$1048576,MATCH(DATE(L$2,1,1),Emissions!$A$1:$LI$1),FALSE)</f>
        <v>31.880956059999999</v>
      </c>
      <c r="M1306" s="361">
        <f>+VLOOKUP($E1306,Emissions!$1:$1048576,MATCH(DATE(M$2,1,1),Emissions!$A$1:$LI$1),FALSE)</f>
        <v>32.257878470000001</v>
      </c>
      <c r="N1306" s="361">
        <f>+VLOOKUP($E1306,Emissions!$1:$1048576,MATCH(DATE(N$2,1,1),Emissions!$A$1:$LI$1),FALSE)</f>
        <v>32.700943799999997</v>
      </c>
      <c r="O1306" s="361">
        <f>+VLOOKUP($E1306,Emissions!$1:$1048576,MATCH(DATE(O$2,1,1),Emissions!$A$1:$LI$1),FALSE)</f>
        <v>33.193155009999998</v>
      </c>
      <c r="P1306" s="361">
        <f>+VLOOKUP($E1306,Emissions!$1:$1048576,MATCH(DATE(P$2,1,1),Emissions!$A$1:$LI$1),FALSE)</f>
        <v>33.718826849999999</v>
      </c>
      <c r="Q1306" s="361">
        <f>+VLOOKUP($E1306,Emissions!$1:$1048576,MATCH(DATE(Q$2,1,1),Emissions!$A$1:$LI$1),FALSE)</f>
        <v>34.246328890000001</v>
      </c>
      <c r="R1306" s="361">
        <f>+VLOOKUP($E1306,Emissions!$1:$1048576,MATCH(DATE(R$2,1,1),Emissions!$A$1:$LI$1),FALSE)</f>
        <v>34.763217879999999</v>
      </c>
      <c r="S1306" s="361">
        <f>+VLOOKUP($E1306,Emissions!$1:$1048576,MATCH(DATE(S$2,1,1),Emissions!$A$1:$LI$1),FALSE)</f>
        <v>35.262661360000003</v>
      </c>
      <c r="T1306" s="361">
        <f>+VLOOKUP($E1306,Emissions!$1:$1048576,MATCH(DATE(T$2,1,1),Emissions!$A$1:$LI$1),FALSE)</f>
        <v>35.74293582</v>
      </c>
      <c r="U1306" s="361">
        <f>+VLOOKUP($E1306,Emissions!$1:$1048576,MATCH(DATE(U$2,1,1),Emissions!$A$1:$LI$1),FALSE)</f>
        <v>36.205995620000003</v>
      </c>
      <c r="V1306" s="361">
        <f>+VLOOKUP($E1306,Emissions!$1:$1048576,MATCH(DATE(V$2,1,1),Emissions!$A$1:$LI$1),FALSE)</f>
        <v>36.65625215</v>
      </c>
      <c r="W1306" s="361">
        <f>+VLOOKUP($E1306,Emissions!$1:$1048576,MATCH(DATE(W$2,1,1),Emissions!$A$1:$LI$1),FALSE)</f>
        <v>37.09922031</v>
      </c>
      <c r="X1306" s="361">
        <f>+VLOOKUP($E1306,Emissions!$1:$1048576,MATCH(DATE(X$2,1,1),Emissions!$A$1:$LI$1),FALSE)</f>
        <v>37.541435929999999</v>
      </c>
      <c r="Y1306" s="361">
        <f>+VLOOKUP($E1306,Emissions!$1:$1048576,MATCH(DATE(Y$2,1,1),Emissions!$A$1:$LI$1),FALSE)</f>
        <v>37.989451180000003</v>
      </c>
      <c r="Z1306" s="361">
        <f>+VLOOKUP($E1306,Emissions!$1:$1048576,MATCH(DATE(Z$2,1,1),Emissions!$A$1:$LI$1),FALSE)</f>
        <v>38.448836739999997</v>
      </c>
      <c r="AA1306" s="361">
        <f>+VLOOKUP($E1306,Emissions!$1:$1048576,MATCH(DATE(AA$2,1,1),Emissions!$A$1:$LI$1),FALSE)</f>
        <v>38.927481980000003</v>
      </c>
      <c r="AB1306" s="361">
        <f>+VLOOKUP($E1306,Emissions!$1:$1048576,MATCH(DATE(AB$2,1,1),Emissions!$A$1:$LI$1),FALSE)</f>
        <v>39.431380869999998</v>
      </c>
      <c r="AC1306" s="361">
        <f>+VLOOKUP($E1306,Emissions!$1:$1048576,MATCH(DATE(AC$2,1,1),Emissions!$A$1:$LI$1),FALSE)</f>
        <v>39.965947069999999</v>
      </c>
      <c r="AD1306" s="361">
        <f>+VLOOKUP($E1306,Emissions!$1:$1048576,MATCH(DATE(AD$2,1,1),Emissions!$A$1:$LI$1),FALSE)</f>
        <v>40.53580968</v>
      </c>
      <c r="AE1306" s="361">
        <f>+VLOOKUP($E1306,Emissions!$1:$1048576,MATCH(DATE(AE$2,1,1),Emissions!$A$1:$LI$1),FALSE)</f>
        <v>41.142154769999998</v>
      </c>
      <c r="AF1306" s="361">
        <f>+VLOOKUP($E1306,Emissions!$1:$1048576,MATCH(DATE(AF$2,1,1),Emissions!$A$1:$LI$1),FALSE)</f>
        <v>41.77897368</v>
      </c>
      <c r="AG1306" s="361">
        <f>+VLOOKUP($E1306,Emissions!$1:$1048576,MATCH(DATE(AG$2,1,1),Emissions!$A$1:$LI$1),FALSE)</f>
        <v>42.449939759999999</v>
      </c>
      <c r="AH1306" s="361">
        <f>+VLOOKUP($E1306,Emissions!$1:$1048576,MATCH(DATE(AH$2,1,1),Emissions!$A$1:$LI$1),FALSE)</f>
        <v>43.15907739</v>
      </c>
      <c r="AI1306" s="361">
        <f>+VLOOKUP($E1306,Emissions!$1:$1048576,MATCH(DATE(AI$2,1,1),Emissions!$A$1:$LI$1),FALSE)</f>
        <v>43.907114049999997</v>
      </c>
      <c r="AJ1306" s="361">
        <f>+VLOOKUP($E1306,Emissions!$1:$1048576,MATCH(DATE(AJ$2,1,1),Emissions!$A$1:$LI$1),FALSE)</f>
        <v>44.69193293</v>
      </c>
      <c r="AK1306" s="361">
        <f>+VLOOKUP($E1306,Emissions!$1:$1048576,MATCH(DATE(AK$2,1,1),Emissions!$A$1:$LI$1),FALSE)</f>
        <v>45.509828509999998</v>
      </c>
      <c r="AL1306" s="361">
        <f>+VLOOKUP($E1306,Emissions!$1:$1048576,MATCH(DATE(AL$2,1,1),Emissions!$A$1:$LI$1),FALSE)</f>
        <v>46.356242029999997</v>
      </c>
      <c r="AM1306" s="361">
        <f>+VLOOKUP($E1306,Emissions!$1:$1048576,MATCH(DATE(AM$2,1,1),Emissions!$A$1:$LI$1),FALSE)</f>
        <v>47.225942140000001</v>
      </c>
      <c r="AN1306" s="361">
        <f>+VLOOKUP($E1306,Emissions!$1:$1048576,MATCH(DATE(AN$2,1,1),Emissions!$A$1:$LI$1),FALSE)</f>
        <v>48.11316746</v>
      </c>
      <c r="AO1306" s="361">
        <f>+VLOOKUP($E1306,Emissions!$1:$1048576,MATCH(DATE(AO$2,1,1),Emissions!$A$1:$LI$1),FALSE)</f>
        <v>49.011763909999999</v>
      </c>
    </row>
    <row r="1307" spans="1:41" s="92" customFormat="1" ht="15" customHeight="1" x14ac:dyDescent="0.35">
      <c r="A1307" s="411"/>
      <c r="B1307" s="170"/>
      <c r="C1307" s="137" t="s">
        <v>3336</v>
      </c>
      <c r="D1307" s="147"/>
      <c r="E1307" s="136" t="s">
        <v>3731</v>
      </c>
      <c r="F1307" s="327">
        <f>+VLOOKUP($E1307,Emissions!$1:$1048576,MATCH(DATE(F$2,1,1),Emissions!$A$1:$LI$1),FALSE)</f>
        <v>21.090541120000001</v>
      </c>
      <c r="G1307" s="327">
        <f>+VLOOKUP($E1307,Emissions!$1:$1048576,MATCH(DATE(G$2,1,1),Emissions!$A$1:$LI$1),FALSE)</f>
        <v>21.259140989999999</v>
      </c>
      <c r="H1307" s="327">
        <f>+VLOOKUP($E1307,Emissions!$1:$1048576,MATCH(DATE(H$2,1,1),Emissions!$A$1:$LI$1),FALSE)</f>
        <v>21.426373519999999</v>
      </c>
      <c r="I1307" s="327">
        <f>+VLOOKUP($E1307,Emissions!$1:$1048576,MATCH(DATE(I$2,1,1),Emissions!$A$1:$LI$1),FALSE)</f>
        <v>21.60829541</v>
      </c>
      <c r="J1307" s="327">
        <f>+VLOOKUP($E1307,Emissions!$1:$1048576,MATCH(DATE(J$2,1,1),Emissions!$A$1:$LI$1),FALSE)</f>
        <v>21.85352022</v>
      </c>
      <c r="K1307" s="327">
        <f>+VLOOKUP($E1307,Emissions!$1:$1048576,MATCH(DATE(K$2,1,1),Emissions!$A$1:$LI$1),FALSE)</f>
        <v>22.16029146</v>
      </c>
      <c r="L1307" s="327">
        <f>+VLOOKUP($E1307,Emissions!$1:$1048576,MATCH(DATE(L$2,1,1),Emissions!$A$1:$LI$1),FALSE)</f>
        <v>22.52660277</v>
      </c>
      <c r="M1307" s="327">
        <f>+VLOOKUP($E1307,Emissions!$1:$1048576,MATCH(DATE(M$2,1,1),Emissions!$A$1:$LI$1),FALSE)</f>
        <v>22.937456940000001</v>
      </c>
      <c r="N1307" s="327">
        <f>+VLOOKUP($E1307,Emissions!$1:$1048576,MATCH(DATE(N$2,1,1),Emissions!$A$1:$LI$1),FALSE)</f>
        <v>23.381972489999999</v>
      </c>
      <c r="O1307" s="327">
        <f>+VLOOKUP($E1307,Emissions!$1:$1048576,MATCH(DATE(O$2,1,1),Emissions!$A$1:$LI$1),FALSE)</f>
        <v>23.853154400000001</v>
      </c>
      <c r="P1307" s="327">
        <f>+VLOOKUP($E1307,Emissions!$1:$1048576,MATCH(DATE(P$2,1,1),Emissions!$A$1:$LI$1),FALSE)</f>
        <v>24.334000339999999</v>
      </c>
      <c r="Q1307" s="327">
        <f>+VLOOKUP($E1307,Emissions!$1:$1048576,MATCH(DATE(Q$2,1,1),Emissions!$A$1:$LI$1),FALSE)</f>
        <v>24.776299609999999</v>
      </c>
      <c r="R1307" s="327">
        <f>+VLOOKUP($E1307,Emissions!$1:$1048576,MATCH(DATE(R$2,1,1),Emissions!$A$1:$LI$1),FALSE)</f>
        <v>25.176951679999998</v>
      </c>
      <c r="S1307" s="327">
        <f>+VLOOKUP($E1307,Emissions!$1:$1048576,MATCH(DATE(S$2,1,1),Emissions!$A$1:$LI$1),FALSE)</f>
        <v>25.544017180000001</v>
      </c>
      <c r="T1307" s="327">
        <f>+VLOOKUP($E1307,Emissions!$1:$1048576,MATCH(DATE(T$2,1,1),Emissions!$A$1:$LI$1),FALSE)</f>
        <v>25.887985029999999</v>
      </c>
      <c r="U1307" s="327">
        <f>+VLOOKUP($E1307,Emissions!$1:$1048576,MATCH(DATE(U$2,1,1),Emissions!$A$1:$LI$1),FALSE)</f>
        <v>26.219208399999999</v>
      </c>
      <c r="V1307" s="327">
        <f>+VLOOKUP($E1307,Emissions!$1:$1048576,MATCH(DATE(V$2,1,1),Emissions!$A$1:$LI$1),FALSE)</f>
        <v>26.54171419</v>
      </c>
      <c r="W1307" s="327">
        <f>+VLOOKUP($E1307,Emissions!$1:$1048576,MATCH(DATE(W$2,1,1),Emissions!$A$1:$LI$1),FALSE)</f>
        <v>26.872915259999999</v>
      </c>
      <c r="X1307" s="327">
        <f>+VLOOKUP($E1307,Emissions!$1:$1048576,MATCH(DATE(X$2,1,1),Emissions!$A$1:$LI$1),FALSE)</f>
        <v>27.222149739999999</v>
      </c>
      <c r="Y1307" s="327">
        <f>+VLOOKUP($E1307,Emissions!$1:$1048576,MATCH(DATE(Y$2,1,1),Emissions!$A$1:$LI$1),FALSE)</f>
        <v>27.5953348</v>
      </c>
      <c r="Z1307" s="327">
        <f>+VLOOKUP($E1307,Emissions!$1:$1048576,MATCH(DATE(Z$2,1,1),Emissions!$A$1:$LI$1),FALSE)</f>
        <v>27.996846250000001</v>
      </c>
      <c r="AA1307" s="327">
        <f>+VLOOKUP($E1307,Emissions!$1:$1048576,MATCH(DATE(AA$2,1,1),Emissions!$A$1:$LI$1),FALSE)</f>
        <v>28.43383639</v>
      </c>
      <c r="AB1307" s="327">
        <f>+VLOOKUP($E1307,Emissions!$1:$1048576,MATCH(DATE(AB$2,1,1),Emissions!$A$1:$LI$1),FALSE)</f>
        <v>28.912960869999999</v>
      </c>
      <c r="AC1307" s="327">
        <f>+VLOOKUP($E1307,Emissions!$1:$1048576,MATCH(DATE(AC$2,1,1),Emissions!$A$1:$LI$1),FALSE)</f>
        <v>29.43938069</v>
      </c>
      <c r="AD1307" s="327">
        <f>+VLOOKUP($E1307,Emissions!$1:$1048576,MATCH(DATE(AD$2,1,1),Emissions!$A$1:$LI$1),FALSE)</f>
        <v>30.016002570000001</v>
      </c>
      <c r="AE1307" s="327">
        <f>+VLOOKUP($E1307,Emissions!$1:$1048576,MATCH(DATE(AE$2,1,1),Emissions!$A$1:$LI$1),FALSE)</f>
        <v>30.64176969</v>
      </c>
      <c r="AF1307" s="327">
        <f>+VLOOKUP($E1307,Emissions!$1:$1048576,MATCH(DATE(AF$2,1,1),Emissions!$A$1:$LI$1),FALSE)</f>
        <v>31.26912647</v>
      </c>
      <c r="AG1307" s="327">
        <f>+VLOOKUP($E1307,Emissions!$1:$1048576,MATCH(DATE(AG$2,1,1),Emissions!$A$1:$LI$1),FALSE)</f>
        <v>31.922138149999999</v>
      </c>
      <c r="AH1307" s="327">
        <f>+VLOOKUP($E1307,Emissions!$1:$1048576,MATCH(DATE(AH$2,1,1),Emissions!$A$1:$LI$1),FALSE)</f>
        <v>32.618173319999997</v>
      </c>
      <c r="AI1307" s="327">
        <f>+VLOOKUP($E1307,Emissions!$1:$1048576,MATCH(DATE(AI$2,1,1),Emissions!$A$1:$LI$1),FALSE)</f>
        <v>33.358790640000002</v>
      </c>
      <c r="AJ1307" s="327">
        <f>+VLOOKUP($E1307,Emissions!$1:$1048576,MATCH(DATE(AJ$2,1,1),Emissions!$A$1:$LI$1),FALSE)</f>
        <v>34.137441000000003</v>
      </c>
      <c r="AK1307" s="327">
        <f>+VLOOKUP($E1307,Emissions!$1:$1048576,MATCH(DATE(AK$2,1,1),Emissions!$A$1:$LI$1),FALSE)</f>
        <v>34.946310910000001</v>
      </c>
      <c r="AL1307" s="327">
        <f>+VLOOKUP($E1307,Emissions!$1:$1048576,MATCH(DATE(AL$2,1,1),Emissions!$A$1:$LI$1),FALSE)</f>
        <v>35.778422820000003</v>
      </c>
      <c r="AM1307" s="327">
        <f>+VLOOKUP($E1307,Emissions!$1:$1048576,MATCH(DATE(AM$2,1,1),Emissions!$A$1:$LI$1),FALSE)</f>
        <v>36.627086429999999</v>
      </c>
      <c r="AN1307" s="327">
        <f>+VLOOKUP($E1307,Emissions!$1:$1048576,MATCH(DATE(AN$2,1,1),Emissions!$A$1:$LI$1),FALSE)</f>
        <v>37.485494860000003</v>
      </c>
      <c r="AO1307" s="327">
        <f>+VLOOKUP($E1307,Emissions!$1:$1048576,MATCH(DATE(AO$2,1,1),Emissions!$A$1:$LI$1),FALSE)</f>
        <v>38.346550370000003</v>
      </c>
    </row>
    <row r="1308" spans="1:41" ht="15" customHeight="1" x14ac:dyDescent="0.35">
      <c r="A1308" s="411"/>
      <c r="B1308" s="170"/>
      <c r="C1308" s="138" t="s">
        <v>455</v>
      </c>
      <c r="D1308" s="114"/>
      <c r="E1308" s="50" t="s">
        <v>3732</v>
      </c>
      <c r="F1308" s="361">
        <f>+VLOOKUP($E1308,Emissions!$1:$1048576,MATCH(DATE(F$2,1,1),Emissions!$A$1:$LI$1),FALSE)</f>
        <v>16.86623209</v>
      </c>
      <c r="G1308" s="361">
        <f>+VLOOKUP($E1308,Emissions!$1:$1048576,MATCH(DATE(G$2,1,1),Emissions!$A$1:$LI$1),FALSE)</f>
        <v>17.015471560000002</v>
      </c>
      <c r="H1308" s="361">
        <f>+VLOOKUP($E1308,Emissions!$1:$1048576,MATCH(DATE(H$2,1,1),Emissions!$A$1:$LI$1),FALSE)</f>
        <v>17.166880580000001</v>
      </c>
      <c r="I1308" s="361">
        <f>+VLOOKUP($E1308,Emissions!$1:$1048576,MATCH(DATE(I$2,1,1),Emissions!$A$1:$LI$1),FALSE)</f>
        <v>17.328706409999999</v>
      </c>
      <c r="J1308" s="361">
        <f>+VLOOKUP($E1308,Emissions!$1:$1048576,MATCH(DATE(J$2,1,1),Emissions!$A$1:$LI$1),FALSE)</f>
        <v>17.540411559999999</v>
      </c>
      <c r="K1308" s="361">
        <f>+VLOOKUP($E1308,Emissions!$1:$1048576,MATCH(DATE(K$2,1,1),Emissions!$A$1:$LI$1),FALSE)</f>
        <v>17.800663910000001</v>
      </c>
      <c r="L1308" s="361">
        <f>+VLOOKUP($E1308,Emissions!$1:$1048576,MATCH(DATE(L$2,1,1),Emissions!$A$1:$LI$1),FALSE)</f>
        <v>18.113199229999999</v>
      </c>
      <c r="M1308" s="361">
        <f>+VLOOKUP($E1308,Emissions!$1:$1048576,MATCH(DATE(M$2,1,1),Emissions!$A$1:$LI$1),FALSE)</f>
        <v>18.463073009999999</v>
      </c>
      <c r="N1308" s="361">
        <f>+VLOOKUP($E1308,Emissions!$1:$1048576,MATCH(DATE(N$2,1,1),Emissions!$A$1:$LI$1),FALSE)</f>
        <v>18.840970899999999</v>
      </c>
      <c r="O1308" s="361">
        <f>+VLOOKUP($E1308,Emissions!$1:$1048576,MATCH(DATE(O$2,1,1),Emissions!$A$1:$LI$1),FALSE)</f>
        <v>19.24137648</v>
      </c>
      <c r="P1308" s="361">
        <f>+VLOOKUP($E1308,Emissions!$1:$1048576,MATCH(DATE(P$2,1,1),Emissions!$A$1:$LI$1),FALSE)</f>
        <v>19.64966832</v>
      </c>
      <c r="Q1308" s="361">
        <f>+VLOOKUP($E1308,Emissions!$1:$1048576,MATCH(DATE(Q$2,1,1),Emissions!$A$1:$LI$1),FALSE)</f>
        <v>20.01847918</v>
      </c>
      <c r="R1308" s="361">
        <f>+VLOOKUP($E1308,Emissions!$1:$1048576,MATCH(DATE(R$2,1,1),Emissions!$A$1:$LI$1),FALSE)</f>
        <v>20.349719669999999</v>
      </c>
      <c r="S1308" s="361">
        <f>+VLOOKUP($E1308,Emissions!$1:$1048576,MATCH(DATE(S$2,1,1),Emissions!$A$1:$LI$1),FALSE)</f>
        <v>20.652183650000001</v>
      </c>
      <c r="T1308" s="361">
        <f>+VLOOKUP($E1308,Emissions!$1:$1048576,MATCH(DATE(T$2,1,1),Emissions!$A$1:$LI$1),FALSE)</f>
        <v>20.935814369999999</v>
      </c>
      <c r="U1308" s="361">
        <f>+VLOOKUP($E1308,Emissions!$1:$1048576,MATCH(DATE(U$2,1,1),Emissions!$A$1:$LI$1),FALSE)</f>
        <v>21.210010449999999</v>
      </c>
      <c r="V1308" s="361">
        <f>+VLOOKUP($E1308,Emissions!$1:$1048576,MATCH(DATE(V$2,1,1),Emissions!$A$1:$LI$1),FALSE)</f>
        <v>21.479840410000001</v>
      </c>
      <c r="W1308" s="361">
        <f>+VLOOKUP($E1308,Emissions!$1:$1048576,MATCH(DATE(W$2,1,1),Emissions!$A$1:$LI$1),FALSE)</f>
        <v>21.758882830000001</v>
      </c>
      <c r="X1308" s="361">
        <f>+VLOOKUP($E1308,Emissions!$1:$1048576,MATCH(DATE(X$2,1,1),Emissions!$A$1:$LI$1),FALSE)</f>
        <v>22.05485036</v>
      </c>
      <c r="Y1308" s="361">
        <f>+VLOOKUP($E1308,Emissions!$1:$1048576,MATCH(DATE(Y$2,1,1),Emissions!$A$1:$LI$1),FALSE)</f>
        <v>22.372666330000001</v>
      </c>
      <c r="Z1308" s="361">
        <f>+VLOOKUP($E1308,Emissions!$1:$1048576,MATCH(DATE(Z$2,1,1),Emissions!$A$1:$LI$1),FALSE)</f>
        <v>22.715964809999999</v>
      </c>
      <c r="AA1308" s="361">
        <f>+VLOOKUP($E1308,Emissions!$1:$1048576,MATCH(DATE(AA$2,1,1),Emissions!$A$1:$LI$1),FALSE)</f>
        <v>23.0907819</v>
      </c>
      <c r="AB1308" s="361">
        <f>+VLOOKUP($E1308,Emissions!$1:$1048576,MATCH(DATE(AB$2,1,1),Emissions!$A$1:$LI$1),FALSE)</f>
        <v>23.502749869999999</v>
      </c>
      <c r="AC1308" s="361">
        <f>+VLOOKUP($E1308,Emissions!$1:$1048576,MATCH(DATE(AC$2,1,1),Emissions!$A$1:$LI$1),FALSE)</f>
        <v>23.9561998</v>
      </c>
      <c r="AD1308" s="361">
        <f>+VLOOKUP($E1308,Emissions!$1:$1048576,MATCH(DATE(AD$2,1,1),Emissions!$A$1:$LI$1),FALSE)</f>
        <v>24.45348392</v>
      </c>
      <c r="AE1308" s="361">
        <f>+VLOOKUP($E1308,Emissions!$1:$1048576,MATCH(DATE(AE$2,1,1),Emissions!$A$1:$LI$1),FALSE)</f>
        <v>24.993619240000001</v>
      </c>
      <c r="AF1308" s="361">
        <f>+VLOOKUP($E1308,Emissions!$1:$1048576,MATCH(DATE(AF$2,1,1),Emissions!$A$1:$LI$1),FALSE)</f>
        <v>25.53029544</v>
      </c>
      <c r="AG1308" s="361">
        <f>+VLOOKUP($E1308,Emissions!$1:$1048576,MATCH(DATE(AG$2,1,1),Emissions!$A$1:$LI$1),FALSE)</f>
        <v>26.086663399999999</v>
      </c>
      <c r="AH1308" s="361">
        <f>+VLOOKUP($E1308,Emissions!$1:$1048576,MATCH(DATE(AH$2,1,1),Emissions!$A$1:$LI$1),FALSE)</f>
        <v>26.679287850000001</v>
      </c>
      <c r="AI1308" s="361">
        <f>+VLOOKUP($E1308,Emissions!$1:$1048576,MATCH(DATE(AI$2,1,1),Emissions!$A$1:$LI$1),FALSE)</f>
        <v>27.309802699999999</v>
      </c>
      <c r="AJ1308" s="361">
        <f>+VLOOKUP($E1308,Emissions!$1:$1048576,MATCH(DATE(AJ$2,1,1),Emissions!$A$1:$LI$1),FALSE)</f>
        <v>27.97236217</v>
      </c>
      <c r="AK1308" s="361">
        <f>+VLOOKUP($E1308,Emissions!$1:$1048576,MATCH(DATE(AK$2,1,1),Emissions!$A$1:$LI$1),FALSE)</f>
        <v>28.660042300000001</v>
      </c>
      <c r="AL1308" s="361">
        <f>+VLOOKUP($E1308,Emissions!$1:$1048576,MATCH(DATE(AL$2,1,1),Emissions!$A$1:$LI$1),FALSE)</f>
        <v>29.366778119999999</v>
      </c>
      <c r="AM1308" s="361">
        <f>+VLOOKUP($E1308,Emissions!$1:$1048576,MATCH(DATE(AM$2,1,1),Emissions!$A$1:$LI$1),FALSE)</f>
        <v>30.086858469999999</v>
      </c>
      <c r="AN1308" s="361">
        <f>+VLOOKUP($E1308,Emissions!$1:$1048576,MATCH(DATE(AN$2,1,1),Emissions!$A$1:$LI$1),FALSE)</f>
        <v>30.81454578</v>
      </c>
      <c r="AO1308" s="361">
        <f>+VLOOKUP($E1308,Emissions!$1:$1048576,MATCH(DATE(AO$2,1,1),Emissions!$A$1:$LI$1),FALSE)</f>
        <v>31.543899329999999</v>
      </c>
    </row>
    <row r="1309" spans="1:41" ht="15" customHeight="1" x14ac:dyDescent="0.35">
      <c r="A1309" s="411"/>
      <c r="B1309" s="170"/>
      <c r="C1309" s="138" t="s">
        <v>456</v>
      </c>
      <c r="D1309" s="114"/>
      <c r="E1309" s="50" t="s">
        <v>3733</v>
      </c>
      <c r="F1309" s="361">
        <f>+VLOOKUP($E1309,Emissions!$1:$1048576,MATCH(DATE(F$2,1,1),Emissions!$A$1:$LI$1),FALSE)</f>
        <v>4.2229174739999999</v>
      </c>
      <c r="G1309" s="361">
        <f>+VLOOKUP($E1309,Emissions!$1:$1048576,MATCH(DATE(G$2,1,1),Emissions!$A$1:$LI$1),FALSE)</f>
        <v>4.2422687979999996</v>
      </c>
      <c r="H1309" s="361">
        <f>+VLOOKUP($E1309,Emissions!$1:$1048576,MATCH(DATE(H$2,1,1),Emissions!$A$1:$LI$1),FALSE)</f>
        <v>4.2580815999999997</v>
      </c>
      <c r="I1309" s="361">
        <f>+VLOOKUP($E1309,Emissions!$1:$1048576,MATCH(DATE(I$2,1,1),Emissions!$A$1:$LI$1),FALSE)</f>
        <v>4.2781678579999998</v>
      </c>
      <c r="J1309" s="361">
        <f>+VLOOKUP($E1309,Emissions!$1:$1048576,MATCH(DATE(J$2,1,1),Emissions!$A$1:$LI$1),FALSE)</f>
        <v>4.3116713369999999</v>
      </c>
      <c r="K1309" s="361">
        <f>+VLOOKUP($E1309,Emissions!$1:$1048576,MATCH(DATE(K$2,1,1),Emissions!$A$1:$LI$1),FALSE)</f>
        <v>4.3581694820000001</v>
      </c>
      <c r="L1309" s="361">
        <f>+VLOOKUP($E1309,Emissions!$1:$1048576,MATCH(DATE(L$2,1,1),Emissions!$A$1:$LI$1),FALSE)</f>
        <v>4.4118915149999998</v>
      </c>
      <c r="M1309" s="361">
        <f>+VLOOKUP($E1309,Emissions!$1:$1048576,MATCH(DATE(M$2,1,1),Emissions!$A$1:$LI$1),FALSE)</f>
        <v>4.4728080749999997</v>
      </c>
      <c r="N1309" s="361">
        <f>+VLOOKUP($E1309,Emissions!$1:$1048576,MATCH(DATE(N$2,1,1),Emissions!$A$1:$LI$1),FALSE)</f>
        <v>4.5393555010000002</v>
      </c>
      <c r="O1309" s="361">
        <f>+VLOOKUP($E1309,Emissions!$1:$1048576,MATCH(DATE(O$2,1,1),Emissions!$A$1:$LI$1),FALSE)</f>
        <v>4.6100557359999996</v>
      </c>
      <c r="P1309" s="361">
        <f>+VLOOKUP($E1309,Emissions!$1:$1048576,MATCH(DATE(P$2,1,1),Emissions!$A$1:$LI$1),FALSE)</f>
        <v>4.6825286159999999</v>
      </c>
      <c r="Q1309" s="361">
        <f>+VLOOKUP($E1309,Emissions!$1:$1048576,MATCH(DATE(Q$2,1,1),Emissions!$A$1:$LI$1),FALSE)</f>
        <v>4.7559641849999998</v>
      </c>
      <c r="R1309" s="361">
        <f>+VLOOKUP($E1309,Emissions!$1:$1048576,MATCH(DATE(R$2,1,1),Emissions!$A$1:$LI$1),FALSE)</f>
        <v>4.8253292009999997</v>
      </c>
      <c r="S1309" s="361">
        <f>+VLOOKUP($E1309,Emissions!$1:$1048576,MATCH(DATE(S$2,1,1),Emissions!$A$1:$LI$1),FALSE)</f>
        <v>4.8898862579999998</v>
      </c>
      <c r="T1309" s="361">
        <f>+VLOOKUP($E1309,Emissions!$1:$1048576,MATCH(DATE(T$2,1,1),Emissions!$A$1:$LI$1),FALSE)</f>
        <v>4.9501795050000004</v>
      </c>
      <c r="U1309" s="361">
        <f>+VLOOKUP($E1309,Emissions!$1:$1048576,MATCH(DATE(U$2,1,1),Emissions!$A$1:$LI$1),FALSE)</f>
        <v>5.0071623970000001</v>
      </c>
      <c r="V1309" s="361">
        <f>+VLOOKUP($E1309,Emissions!$1:$1048576,MATCH(DATE(V$2,1,1),Emissions!$A$1:$LI$1),FALSE)</f>
        <v>5.059792764</v>
      </c>
      <c r="W1309" s="361">
        <f>+VLOOKUP($E1309,Emissions!$1:$1048576,MATCH(DATE(W$2,1,1),Emissions!$A$1:$LI$1),FALSE)</f>
        <v>5.1119036050000002</v>
      </c>
      <c r="X1309" s="361">
        <f>+VLOOKUP($E1309,Emissions!$1:$1048576,MATCH(DATE(X$2,1,1),Emissions!$A$1:$LI$1),FALSE)</f>
        <v>5.1651196580000001</v>
      </c>
      <c r="Y1309" s="361">
        <f>+VLOOKUP($E1309,Emissions!$1:$1048576,MATCH(DATE(Y$2,1,1),Emissions!$A$1:$LI$1),FALSE)</f>
        <v>5.220434064</v>
      </c>
      <c r="Z1309" s="361">
        <f>+VLOOKUP($E1309,Emissions!$1:$1048576,MATCH(DATE(Z$2,1,1),Emissions!$A$1:$LI$1),FALSE)</f>
        <v>5.2785880199999999</v>
      </c>
      <c r="AA1309" s="361">
        <f>+VLOOKUP($E1309,Emissions!$1:$1048576,MATCH(DATE(AA$2,1,1),Emissions!$A$1:$LI$1),FALSE)</f>
        <v>5.3406965120000001</v>
      </c>
      <c r="AB1309" s="361">
        <f>+VLOOKUP($E1309,Emissions!$1:$1048576,MATCH(DATE(AB$2,1,1),Emissions!$A$1:$LI$1),FALSE)</f>
        <v>5.4077819590000002</v>
      </c>
      <c r="AC1309" s="361">
        <f>+VLOOKUP($E1309,Emissions!$1:$1048576,MATCH(DATE(AC$2,1,1),Emissions!$A$1:$LI$1),FALSE)</f>
        <v>5.4806733369999998</v>
      </c>
      <c r="AD1309" s="361">
        <f>+VLOOKUP($E1309,Emissions!$1:$1048576,MATCH(DATE(AD$2,1,1),Emissions!$A$1:$LI$1),FALSE)</f>
        <v>5.5599242919999998</v>
      </c>
      <c r="AE1309" s="361">
        <f>+VLOOKUP($E1309,Emissions!$1:$1048576,MATCH(DATE(AE$2,1,1),Emissions!$A$1:$LI$1),FALSE)</f>
        <v>5.6454608290000001</v>
      </c>
      <c r="AF1309" s="361">
        <f>+VLOOKUP($E1309,Emissions!$1:$1048576,MATCH(DATE(AF$2,1,1),Emissions!$A$1:$LI$1),FALSE)</f>
        <v>5.736072386</v>
      </c>
      <c r="AG1309" s="361">
        <f>+VLOOKUP($E1309,Emissions!$1:$1048576,MATCH(DATE(AG$2,1,1),Emissions!$A$1:$LI$1),FALSE)</f>
        <v>5.83265542</v>
      </c>
      <c r="AH1309" s="361">
        <f>+VLOOKUP($E1309,Emissions!$1:$1048576,MATCH(DATE(AH$2,1,1),Emissions!$A$1:$LI$1),FALSE)</f>
        <v>5.9360031959999997</v>
      </c>
      <c r="AI1309" s="361">
        <f>+VLOOKUP($E1309,Emissions!$1:$1048576,MATCH(DATE(AI$2,1,1),Emissions!$A$1:$LI$1),FALSE)</f>
        <v>6.0460378500000003</v>
      </c>
      <c r="AJ1309" s="361">
        <f>+VLOOKUP($E1309,Emissions!$1:$1048576,MATCH(DATE(AJ$2,1,1),Emissions!$A$1:$LI$1),FALSE)</f>
        <v>6.1620564590000004</v>
      </c>
      <c r="AK1309" s="361">
        <f>+VLOOKUP($E1309,Emissions!$1:$1048576,MATCH(DATE(AK$2,1,1),Emissions!$A$1:$LI$1),FALSE)</f>
        <v>6.2831705729999996</v>
      </c>
      <c r="AL1309" s="361">
        <f>+VLOOKUP($E1309,Emissions!$1:$1048576,MATCH(DATE(AL$2,1,1),Emissions!$A$1:$LI$1),FALSE)</f>
        <v>6.4084687200000001</v>
      </c>
      <c r="AM1309" s="361">
        <f>+VLOOKUP($E1309,Emissions!$1:$1048576,MATCH(DATE(AM$2,1,1),Emissions!$A$1:$LI$1),FALSE)</f>
        <v>6.5369726779999997</v>
      </c>
      <c r="AN1309" s="361">
        <f>+VLOOKUP($E1309,Emissions!$1:$1048576,MATCH(DATE(AN$2,1,1),Emissions!$A$1:$LI$1),FALSE)</f>
        <v>6.6676140019999997</v>
      </c>
      <c r="AO1309" s="361">
        <f>+VLOOKUP($E1309,Emissions!$1:$1048576,MATCH(DATE(AO$2,1,1),Emissions!$A$1:$LI$1),FALSE)</f>
        <v>6.7992364700000003</v>
      </c>
    </row>
    <row r="1310" spans="1:41" ht="15" customHeight="1" x14ac:dyDescent="0.35">
      <c r="A1310" s="411"/>
      <c r="B1310" s="170"/>
      <c r="C1310" s="138" t="s">
        <v>459</v>
      </c>
      <c r="D1310" s="114"/>
      <c r="E1310" s="50" t="s">
        <v>3734</v>
      </c>
      <c r="F1310" s="361">
        <f>+VLOOKUP($E1310,Emissions!$1:$1048576,MATCH(DATE(F$2,1,1),Emissions!$A$1:$LI$1),FALSE)</f>
        <v>2.20837118E-4</v>
      </c>
      <c r="G1310" s="361">
        <f>+VLOOKUP($E1310,Emissions!$1:$1048576,MATCH(DATE(G$2,1,1),Emissions!$A$1:$LI$1),FALSE)</f>
        <v>2.2227802900000001E-4</v>
      </c>
      <c r="H1310" s="361">
        <f>+VLOOKUP($E1310,Emissions!$1:$1048576,MATCH(DATE(H$2,1,1),Emissions!$A$1:$LI$1),FALSE)</f>
        <v>2.23976989E-4</v>
      </c>
      <c r="I1310" s="361">
        <f>+VLOOKUP($E1310,Emissions!$1:$1048576,MATCH(DATE(I$2,1,1),Emissions!$A$1:$LI$1),FALSE)</f>
        <v>2.2553079399999999E-4</v>
      </c>
      <c r="J1310" s="361">
        <f>+VLOOKUP($E1310,Emissions!$1:$1048576,MATCH(DATE(J$2,1,1),Emissions!$A$1:$LI$1),FALSE)</f>
        <v>2.2809991799999999E-4</v>
      </c>
      <c r="K1310" s="361">
        <f>+VLOOKUP($E1310,Emissions!$1:$1048576,MATCH(DATE(K$2,1,1),Emissions!$A$1:$LI$1),FALSE)</f>
        <v>2.3139152599999999E-4</v>
      </c>
      <c r="L1310" s="361">
        <f>+VLOOKUP($E1310,Emissions!$1:$1048576,MATCH(DATE(L$2,1,1),Emissions!$A$1:$LI$1),FALSE)</f>
        <v>2.3995476499999999E-4</v>
      </c>
      <c r="M1310" s="361">
        <f>+VLOOKUP($E1310,Emissions!$1:$1048576,MATCH(DATE(M$2,1,1),Emissions!$A$1:$LI$1),FALSE)</f>
        <v>2.50084767E-4</v>
      </c>
      <c r="N1310" s="361">
        <f>+VLOOKUP($E1310,Emissions!$1:$1048576,MATCH(DATE(N$2,1,1),Emissions!$A$1:$LI$1),FALSE)</f>
        <v>2.6122948499999999E-4</v>
      </c>
      <c r="O1310" s="361">
        <f>+VLOOKUP($E1310,Emissions!$1:$1048576,MATCH(DATE(O$2,1,1),Emissions!$A$1:$LI$1),FALSE)</f>
        <v>2.7330698699999997E-4</v>
      </c>
      <c r="P1310" s="361">
        <f>+VLOOKUP($E1310,Emissions!$1:$1048576,MATCH(DATE(P$2,1,1),Emissions!$A$1:$LI$1),FALSE)</f>
        <v>2.86195229E-4</v>
      </c>
      <c r="Q1310" s="361">
        <f>+VLOOKUP($E1310,Emissions!$1:$1048576,MATCH(DATE(Q$2,1,1),Emissions!$A$1:$LI$1),FALSE)</f>
        <v>2.9458235399999999E-4</v>
      </c>
      <c r="R1310" s="361">
        <f>+VLOOKUP($E1310,Emissions!$1:$1048576,MATCH(DATE(R$2,1,1),Emissions!$A$1:$LI$1),FALSE)</f>
        <v>3.0197080099999998E-4</v>
      </c>
      <c r="S1310" s="361">
        <f>+VLOOKUP($E1310,Emissions!$1:$1048576,MATCH(DATE(S$2,1,1),Emissions!$A$1:$LI$1),FALSE)</f>
        <v>3.0902734000000002E-4</v>
      </c>
      <c r="T1310" s="361">
        <f>+VLOOKUP($E1310,Emissions!$1:$1048576,MATCH(DATE(T$2,1,1),Emissions!$A$1:$LI$1),FALSE)</f>
        <v>3.15991381E-4</v>
      </c>
      <c r="U1310" s="361">
        <f>+VLOOKUP($E1310,Emissions!$1:$1048576,MATCH(DATE(U$2,1,1),Emissions!$A$1:$LI$1),FALSE)</f>
        <v>3.2303708199999997E-4</v>
      </c>
      <c r="V1310" s="361">
        <f>+VLOOKUP($E1310,Emissions!$1:$1048576,MATCH(DATE(V$2,1,1),Emissions!$A$1:$LI$1),FALSE)</f>
        <v>3.3025147799999998E-4</v>
      </c>
      <c r="W1310" s="361">
        <f>+VLOOKUP($E1310,Emissions!$1:$1048576,MATCH(DATE(W$2,1,1),Emissions!$A$1:$LI$1),FALSE)</f>
        <v>3.3783946399999998E-4</v>
      </c>
      <c r="X1310" s="361">
        <f>+VLOOKUP($E1310,Emissions!$1:$1048576,MATCH(DATE(X$2,1,1),Emissions!$A$1:$LI$1),FALSE)</f>
        <v>3.4591674699999998E-4</v>
      </c>
      <c r="Y1310" s="361">
        <f>+VLOOKUP($E1310,Emissions!$1:$1048576,MATCH(DATE(Y$2,1,1),Emissions!$A$1:$LI$1),FALSE)</f>
        <v>3.5459535700000001E-4</v>
      </c>
      <c r="Z1310" s="361">
        <f>+VLOOKUP($E1310,Emissions!$1:$1048576,MATCH(DATE(Z$2,1,1),Emissions!$A$1:$LI$1),FALSE)</f>
        <v>3.6395985700000001E-4</v>
      </c>
      <c r="AA1310" s="361">
        <f>+VLOOKUP($E1310,Emissions!$1:$1048576,MATCH(DATE(AA$2,1,1),Emissions!$A$1:$LI$1),FALSE)</f>
        <v>3.7420477699999998E-4</v>
      </c>
      <c r="AB1310" s="361">
        <f>+VLOOKUP($E1310,Emissions!$1:$1048576,MATCH(DATE(AB$2,1,1),Emissions!$A$1:$LI$1),FALSE)</f>
        <v>3.85483312E-4</v>
      </c>
      <c r="AC1310" s="361">
        <f>+VLOOKUP($E1310,Emissions!$1:$1048576,MATCH(DATE(AC$2,1,1),Emissions!$A$1:$LI$1),FALSE)</f>
        <v>3.97943106E-4</v>
      </c>
      <c r="AD1310" s="361">
        <f>+VLOOKUP($E1310,Emissions!$1:$1048576,MATCH(DATE(AD$2,1,1),Emissions!$A$1:$LI$1),FALSE)</f>
        <v>4.1171837400000001E-4</v>
      </c>
      <c r="AE1310" s="361">
        <f>+VLOOKUP($E1310,Emissions!$1:$1048576,MATCH(DATE(AE$2,1,1),Emissions!$A$1:$LI$1),FALSE)</f>
        <v>4.2683587200000001E-4</v>
      </c>
      <c r="AF1310" s="361">
        <f>+VLOOKUP($E1310,Emissions!$1:$1048576,MATCH(DATE(AF$2,1,1),Emissions!$A$1:$LI$1),FALSE)</f>
        <v>4.3779027100000002E-4</v>
      </c>
      <c r="AG1310" s="361">
        <f>+VLOOKUP($E1310,Emissions!$1:$1048576,MATCH(DATE(AG$2,1,1),Emissions!$A$1:$LI$1),FALSE)</f>
        <v>4.4742168300000002E-4</v>
      </c>
      <c r="AH1310" s="361">
        <f>+VLOOKUP($E1310,Emissions!$1:$1048576,MATCH(DATE(AH$2,1,1),Emissions!$A$1:$LI$1),FALSE)</f>
        <v>4.5740989299999999E-4</v>
      </c>
      <c r="AI1310" s="361">
        <f>+VLOOKUP($E1310,Emissions!$1:$1048576,MATCH(DATE(AI$2,1,1),Emissions!$A$1:$LI$1),FALSE)</f>
        <v>4.6817210999999998E-4</v>
      </c>
      <c r="AJ1310" s="361">
        <f>+VLOOKUP($E1310,Emissions!$1:$1048576,MATCH(DATE(AJ$2,1,1),Emissions!$A$1:$LI$1),FALSE)</f>
        <v>4.7964362199999998E-4</v>
      </c>
      <c r="AK1310" s="361">
        <f>+VLOOKUP($E1310,Emissions!$1:$1048576,MATCH(DATE(AK$2,1,1),Emissions!$A$1:$LI$1),FALSE)</f>
        <v>4.9164967600000004E-4</v>
      </c>
      <c r="AL1310" s="361">
        <f>+VLOOKUP($E1310,Emissions!$1:$1048576,MATCH(DATE(AL$2,1,1),Emissions!$A$1:$LI$1),FALSE)</f>
        <v>5.0402065099999999E-4</v>
      </c>
      <c r="AM1310" s="361">
        <f>+VLOOKUP($E1310,Emissions!$1:$1048576,MATCH(DATE(AM$2,1,1),Emissions!$A$1:$LI$1),FALSE)</f>
        <v>5.1660545399999998E-4</v>
      </c>
      <c r="AN1310" s="361">
        <f>+VLOOKUP($E1310,Emissions!$1:$1048576,MATCH(DATE(AN$2,1,1),Emissions!$A$1:$LI$1),FALSE)</f>
        <v>5.2926855400000001E-4</v>
      </c>
      <c r="AO1310" s="361">
        <f>+VLOOKUP($E1310,Emissions!$1:$1048576,MATCH(DATE(AO$2,1,1),Emissions!$A$1:$LI$1),FALSE)</f>
        <v>5.4188386799999995E-4</v>
      </c>
    </row>
    <row r="1311" spans="1:41" ht="15" customHeight="1" x14ac:dyDescent="0.35">
      <c r="A1311" s="411"/>
      <c r="B1311" s="170"/>
      <c r="C1311" s="138" t="s">
        <v>460</v>
      </c>
      <c r="D1311" s="114"/>
      <c r="E1311" s="50" t="s">
        <v>3735</v>
      </c>
      <c r="F1311" s="361">
        <f>+VLOOKUP($E1311,Emissions!$1:$1048576,MATCH(DATE(F$2,1,1),Emissions!$A$1:$LI$1),FALSE)</f>
        <v>1.1707222099999999E-3</v>
      </c>
      <c r="G1311" s="361">
        <f>+VLOOKUP($E1311,Emissions!$1:$1048576,MATCH(DATE(G$2,1,1),Emissions!$A$1:$LI$1),FALSE)</f>
        <v>1.1783608999999999E-3</v>
      </c>
      <c r="H1311" s="361">
        <f>+VLOOKUP($E1311,Emissions!$1:$1048576,MATCH(DATE(H$2,1,1),Emissions!$A$1:$LI$1),FALSE)</f>
        <v>1.18736758E-3</v>
      </c>
      <c r="I1311" s="361">
        <f>+VLOOKUP($E1311,Emissions!$1:$1048576,MATCH(DATE(I$2,1,1),Emissions!$A$1:$LI$1),FALSE)</f>
        <v>1.1956047600000001E-3</v>
      </c>
      <c r="J1311" s="361">
        <f>+VLOOKUP($E1311,Emissions!$1:$1048576,MATCH(DATE(J$2,1,1),Emissions!$A$1:$LI$1),FALSE)</f>
        <v>1.20922444E-3</v>
      </c>
      <c r="K1311" s="361">
        <f>+VLOOKUP($E1311,Emissions!$1:$1048576,MATCH(DATE(K$2,1,1),Emissions!$A$1:$LI$1),FALSE)</f>
        <v>1.2266742200000001E-3</v>
      </c>
      <c r="L1311" s="361">
        <f>+VLOOKUP($E1311,Emissions!$1:$1048576,MATCH(DATE(L$2,1,1),Emissions!$A$1:$LI$1),FALSE)</f>
        <v>1.2720704500000001E-3</v>
      </c>
      <c r="M1311" s="361">
        <f>+VLOOKUP($E1311,Emissions!$1:$1048576,MATCH(DATE(M$2,1,1),Emissions!$A$1:$LI$1),FALSE)</f>
        <v>1.3257725599999999E-3</v>
      </c>
      <c r="N1311" s="361">
        <f>+VLOOKUP($E1311,Emissions!$1:$1048576,MATCH(DATE(N$2,1,1),Emissions!$A$1:$LI$1),FALSE)</f>
        <v>1.3848539699999999E-3</v>
      </c>
      <c r="O1311" s="361">
        <f>+VLOOKUP($E1311,Emissions!$1:$1048576,MATCH(DATE(O$2,1,1),Emissions!$A$1:$LI$1),FALSE)</f>
        <v>1.44888034E-3</v>
      </c>
      <c r="P1311" s="361">
        <f>+VLOOKUP($E1311,Emissions!$1:$1048576,MATCH(DATE(P$2,1,1),Emissions!$A$1:$LI$1),FALSE)</f>
        <v>1.51720468E-3</v>
      </c>
      <c r="Q1311" s="361">
        <f>+VLOOKUP($E1311,Emissions!$1:$1048576,MATCH(DATE(Q$2,1,1),Emissions!$A$1:$LI$1),FALSE)</f>
        <v>1.56166729E-3</v>
      </c>
      <c r="R1311" s="361">
        <f>+VLOOKUP($E1311,Emissions!$1:$1048576,MATCH(DATE(R$2,1,1),Emissions!$A$1:$LI$1),FALSE)</f>
        <v>1.6008356100000001E-3</v>
      </c>
      <c r="S1311" s="361">
        <f>+VLOOKUP($E1311,Emissions!$1:$1048576,MATCH(DATE(S$2,1,1),Emissions!$A$1:$LI$1),FALSE)</f>
        <v>1.63824439E-3</v>
      </c>
      <c r="T1311" s="361">
        <f>+VLOOKUP($E1311,Emissions!$1:$1048576,MATCH(DATE(T$2,1,1),Emissions!$A$1:$LI$1),FALSE)</f>
        <v>1.67516281E-3</v>
      </c>
      <c r="U1311" s="361">
        <f>+VLOOKUP($E1311,Emissions!$1:$1048576,MATCH(DATE(U$2,1,1),Emissions!$A$1:$LI$1),FALSE)</f>
        <v>1.71251413E-3</v>
      </c>
      <c r="V1311" s="361">
        <f>+VLOOKUP($E1311,Emissions!$1:$1048576,MATCH(DATE(V$2,1,1),Emissions!$A$1:$LI$1),FALSE)</f>
        <v>1.75075975E-3</v>
      </c>
      <c r="W1311" s="361">
        <f>+VLOOKUP($E1311,Emissions!$1:$1048576,MATCH(DATE(W$2,1,1),Emissions!$A$1:$LI$1),FALSE)</f>
        <v>1.7909858900000001E-3</v>
      </c>
      <c r="X1311" s="361">
        <f>+VLOOKUP($E1311,Emissions!$1:$1048576,MATCH(DATE(X$2,1,1),Emissions!$A$1:$LI$1),FALSE)</f>
        <v>1.83380593E-3</v>
      </c>
      <c r="Y1311" s="361">
        <f>+VLOOKUP($E1311,Emissions!$1:$1048576,MATCH(DATE(Y$2,1,1),Emissions!$A$1:$LI$1),FALSE)</f>
        <v>1.8798137800000001E-3</v>
      </c>
      <c r="Z1311" s="361">
        <f>+VLOOKUP($E1311,Emissions!$1:$1048576,MATCH(DATE(Z$2,1,1),Emissions!$A$1:$LI$1),FALSE)</f>
        <v>1.92945774E-3</v>
      </c>
      <c r="AA1311" s="361">
        <f>+VLOOKUP($E1311,Emissions!$1:$1048576,MATCH(DATE(AA$2,1,1),Emissions!$A$1:$LI$1),FALSE)</f>
        <v>1.98376906E-3</v>
      </c>
      <c r="AB1311" s="361">
        <f>+VLOOKUP($E1311,Emissions!$1:$1048576,MATCH(DATE(AB$2,1,1),Emissions!$A$1:$LI$1),FALSE)</f>
        <v>2.0435598799999999E-3</v>
      </c>
      <c r="AC1311" s="361">
        <f>+VLOOKUP($E1311,Emissions!$1:$1048576,MATCH(DATE(AC$2,1,1),Emissions!$A$1:$LI$1),FALSE)</f>
        <v>2.1096128900000002E-3</v>
      </c>
      <c r="AD1311" s="361">
        <f>+VLOOKUP($E1311,Emissions!$1:$1048576,MATCH(DATE(AD$2,1,1),Emissions!$A$1:$LI$1),FALSE)</f>
        <v>2.1826396199999998E-3</v>
      </c>
      <c r="AE1311" s="361">
        <f>+VLOOKUP($E1311,Emissions!$1:$1048576,MATCH(DATE(AE$2,1,1),Emissions!$A$1:$LI$1),FALSE)</f>
        <v>2.2627819E-3</v>
      </c>
      <c r="AF1311" s="361">
        <f>+VLOOKUP($E1311,Emissions!$1:$1048576,MATCH(DATE(AF$2,1,1),Emissions!$A$1:$LI$1),FALSE)</f>
        <v>2.32085438E-3</v>
      </c>
      <c r="AG1311" s="361">
        <f>+VLOOKUP($E1311,Emissions!$1:$1048576,MATCH(DATE(AG$2,1,1),Emissions!$A$1:$LI$1),FALSE)</f>
        <v>2.3719133099999999E-3</v>
      </c>
      <c r="AH1311" s="361">
        <f>+VLOOKUP($E1311,Emissions!$1:$1048576,MATCH(DATE(AH$2,1,1),Emissions!$A$1:$LI$1),FALSE)</f>
        <v>2.4248637399999998E-3</v>
      </c>
      <c r="AI1311" s="361">
        <f>+VLOOKUP($E1311,Emissions!$1:$1048576,MATCH(DATE(AI$2,1,1),Emissions!$A$1:$LI$1),FALSE)</f>
        <v>2.4819173999999999E-3</v>
      </c>
      <c r="AJ1311" s="361">
        <f>+VLOOKUP($E1311,Emissions!$1:$1048576,MATCH(DATE(AJ$2,1,1),Emissions!$A$1:$LI$1),FALSE)</f>
        <v>2.5427312500000002E-3</v>
      </c>
      <c r="AK1311" s="361">
        <f>+VLOOKUP($E1311,Emissions!$1:$1048576,MATCH(DATE(AK$2,1,1),Emissions!$A$1:$LI$1),FALSE)</f>
        <v>2.60637885E-3</v>
      </c>
      <c r="AL1311" s="361">
        <f>+VLOOKUP($E1311,Emissions!$1:$1048576,MATCH(DATE(AL$2,1,1),Emissions!$A$1:$LI$1),FALSE)</f>
        <v>2.67196101E-3</v>
      </c>
      <c r="AM1311" s="361">
        <f>+VLOOKUP($E1311,Emissions!$1:$1048576,MATCH(DATE(AM$2,1,1),Emissions!$A$1:$LI$1),FALSE)</f>
        <v>2.7386767299999999E-3</v>
      </c>
      <c r="AN1311" s="361">
        <f>+VLOOKUP($E1311,Emissions!$1:$1048576,MATCH(DATE(AN$2,1,1),Emissions!$A$1:$LI$1),FALSE)</f>
        <v>2.80580754E-3</v>
      </c>
      <c r="AO1311" s="361">
        <f>+VLOOKUP($E1311,Emissions!$1:$1048576,MATCH(DATE(AO$2,1,1),Emissions!$A$1:$LI$1),FALSE)</f>
        <v>2.8726850100000002E-3</v>
      </c>
    </row>
    <row r="1312" spans="1:41" s="92" customFormat="1" ht="15" customHeight="1" x14ac:dyDescent="0.35">
      <c r="A1312" s="411"/>
      <c r="B1312" s="170"/>
      <c r="C1312" s="137" t="s">
        <v>3337</v>
      </c>
      <c r="D1312" s="147"/>
      <c r="E1312" s="136" t="s">
        <v>3736</v>
      </c>
      <c r="F1312" s="327">
        <f>+VLOOKUP($E1312,Emissions!$1:$1048576,MATCH(DATE(F$2,1,1),Emissions!$A$1:$LI$1),FALSE)</f>
        <v>25.873809430000001</v>
      </c>
      <c r="G1312" s="327">
        <f>+VLOOKUP($E1312,Emissions!$1:$1048576,MATCH(DATE(G$2,1,1),Emissions!$A$1:$LI$1),FALSE)</f>
        <v>26.229463790000001</v>
      </c>
      <c r="H1312" s="327">
        <f>+VLOOKUP($E1312,Emissions!$1:$1048576,MATCH(DATE(H$2,1,1),Emissions!$A$1:$LI$1),FALSE)</f>
        <v>26.573483929999998</v>
      </c>
      <c r="I1312" s="327">
        <f>+VLOOKUP($E1312,Emissions!$1:$1048576,MATCH(DATE(I$2,1,1),Emissions!$A$1:$LI$1),FALSE)</f>
        <v>26.937302200000001</v>
      </c>
      <c r="J1312" s="327">
        <f>+VLOOKUP($E1312,Emissions!$1:$1048576,MATCH(DATE(J$2,1,1),Emissions!$A$1:$LI$1),FALSE)</f>
        <v>27.280282639999999</v>
      </c>
      <c r="K1312" s="327">
        <f>+VLOOKUP($E1312,Emissions!$1:$1048576,MATCH(DATE(K$2,1,1),Emissions!$A$1:$LI$1),FALSE)</f>
        <v>27.63341801</v>
      </c>
      <c r="L1312" s="327">
        <f>+VLOOKUP($E1312,Emissions!$1:$1048576,MATCH(DATE(L$2,1,1),Emissions!$A$1:$LI$1),FALSE)</f>
        <v>28.149453820000002</v>
      </c>
      <c r="M1312" s="327">
        <f>+VLOOKUP($E1312,Emissions!$1:$1048576,MATCH(DATE(M$2,1,1),Emissions!$A$1:$LI$1),FALSE)</f>
        <v>28.85450427</v>
      </c>
      <c r="N1312" s="327">
        <f>+VLOOKUP($E1312,Emissions!$1:$1048576,MATCH(DATE(N$2,1,1),Emissions!$A$1:$LI$1),FALSE)</f>
        <v>29.64548366</v>
      </c>
      <c r="O1312" s="327">
        <f>+VLOOKUP($E1312,Emissions!$1:$1048576,MATCH(DATE(O$2,1,1),Emissions!$A$1:$LI$1),FALSE)</f>
        <v>30.48789086</v>
      </c>
      <c r="P1312" s="327">
        <f>+VLOOKUP($E1312,Emissions!$1:$1048576,MATCH(DATE(P$2,1,1),Emissions!$A$1:$LI$1),FALSE)</f>
        <v>31.364203589999999</v>
      </c>
      <c r="Q1312" s="327">
        <f>+VLOOKUP($E1312,Emissions!$1:$1048576,MATCH(DATE(Q$2,1,1),Emissions!$A$1:$LI$1),FALSE)</f>
        <v>33.374587640000001</v>
      </c>
      <c r="R1312" s="327">
        <f>+VLOOKUP($E1312,Emissions!$1:$1048576,MATCH(DATE(R$2,1,1),Emissions!$A$1:$LI$1),FALSE)</f>
        <v>35.432091470000003</v>
      </c>
      <c r="S1312" s="327">
        <f>+VLOOKUP($E1312,Emissions!$1:$1048576,MATCH(DATE(S$2,1,1),Emissions!$A$1:$LI$1),FALSE)</f>
        <v>37.582841289999998</v>
      </c>
      <c r="T1312" s="327">
        <f>+VLOOKUP($E1312,Emissions!$1:$1048576,MATCH(DATE(T$2,1,1),Emissions!$A$1:$LI$1),FALSE)</f>
        <v>39.860667530000001</v>
      </c>
      <c r="U1312" s="327">
        <f>+VLOOKUP($E1312,Emissions!$1:$1048576,MATCH(DATE(U$2,1,1),Emissions!$A$1:$LI$1),FALSE)</f>
        <v>42.293378310000001</v>
      </c>
      <c r="V1312" s="327">
        <f>+VLOOKUP($E1312,Emissions!$1:$1048576,MATCH(DATE(V$2,1,1),Emissions!$A$1:$LI$1),FALSE)</f>
        <v>44.951513179999999</v>
      </c>
      <c r="W1312" s="327">
        <f>+VLOOKUP($E1312,Emissions!$1:$1048576,MATCH(DATE(W$2,1,1),Emissions!$A$1:$LI$1),FALSE)</f>
        <v>47.934330129999999</v>
      </c>
      <c r="X1312" s="327">
        <f>+VLOOKUP($E1312,Emissions!$1:$1048576,MATCH(DATE(X$2,1,1),Emissions!$A$1:$LI$1),FALSE)</f>
        <v>51.219952390000003</v>
      </c>
      <c r="Y1312" s="327">
        <f>+VLOOKUP($E1312,Emissions!$1:$1048576,MATCH(DATE(Y$2,1,1),Emissions!$A$1:$LI$1),FALSE)</f>
        <v>54.803539229999998</v>
      </c>
      <c r="Z1312" s="327">
        <f>+VLOOKUP($E1312,Emissions!$1:$1048576,MATCH(DATE(Z$2,1,1),Emissions!$A$1:$LI$1),FALSE)</f>
        <v>58.689596289999997</v>
      </c>
      <c r="AA1312" s="327">
        <f>+VLOOKUP($E1312,Emissions!$1:$1048576,MATCH(DATE(AA$2,1,1),Emissions!$A$1:$LI$1),FALSE)</f>
        <v>62.919041700000001</v>
      </c>
      <c r="AB1312" s="327">
        <f>+VLOOKUP($E1312,Emissions!$1:$1048576,MATCH(DATE(AB$2,1,1),Emissions!$A$1:$LI$1),FALSE)</f>
        <v>67.535699399999999</v>
      </c>
      <c r="AC1312" s="327">
        <f>+VLOOKUP($E1312,Emissions!$1:$1048576,MATCH(DATE(AC$2,1,1),Emissions!$A$1:$LI$1),FALSE)</f>
        <v>72.593950930000005</v>
      </c>
      <c r="AD1312" s="327">
        <f>+VLOOKUP($E1312,Emissions!$1:$1048576,MATCH(DATE(AD$2,1,1),Emissions!$A$1:$LI$1),FALSE)</f>
        <v>78.158968479999999</v>
      </c>
      <c r="AE1312" s="327">
        <f>+VLOOKUP($E1312,Emissions!$1:$1048576,MATCH(DATE(AE$2,1,1),Emissions!$A$1:$LI$1),FALSE)</f>
        <v>84.279097629999995</v>
      </c>
      <c r="AF1312" s="327">
        <f>+VLOOKUP($E1312,Emissions!$1:$1048576,MATCH(DATE(AF$2,1,1),Emissions!$A$1:$LI$1),FALSE)</f>
        <v>87.129613649999996</v>
      </c>
      <c r="AG1312" s="327">
        <f>+VLOOKUP($E1312,Emissions!$1:$1048576,MATCH(DATE(AG$2,1,1),Emissions!$A$1:$LI$1),FALSE)</f>
        <v>88.940218540000004</v>
      </c>
      <c r="AH1312" s="327">
        <f>+VLOOKUP($E1312,Emissions!$1:$1048576,MATCH(DATE(AH$2,1,1),Emissions!$A$1:$LI$1),FALSE)</f>
        <v>90.659766590000004</v>
      </c>
      <c r="AI1312" s="327">
        <f>+VLOOKUP($E1312,Emissions!$1:$1048576,MATCH(DATE(AI$2,1,1),Emissions!$A$1:$LI$1),FALSE)</f>
        <v>92.540731960000002</v>
      </c>
      <c r="AJ1312" s="327">
        <f>+VLOOKUP($E1312,Emissions!$1:$1048576,MATCH(DATE(AJ$2,1,1),Emissions!$A$1:$LI$1),FALSE)</f>
        <v>94.595772370000006</v>
      </c>
      <c r="AK1312" s="327">
        <f>+VLOOKUP($E1312,Emissions!$1:$1048576,MATCH(DATE(AK$2,1,1),Emissions!$A$1:$LI$1),FALSE)</f>
        <v>96.776821389999995</v>
      </c>
      <c r="AL1312" s="327">
        <f>+VLOOKUP($E1312,Emissions!$1:$1048576,MATCH(DATE(AL$2,1,1),Emissions!$A$1:$LI$1),FALSE)</f>
        <v>99.031449870000003</v>
      </c>
      <c r="AM1312" s="327">
        <f>+VLOOKUP($E1312,Emissions!$1:$1048576,MATCH(DATE(AM$2,1,1),Emissions!$A$1:$LI$1),FALSE)</f>
        <v>101.3155412</v>
      </c>
      <c r="AN1312" s="327">
        <f>+VLOOKUP($E1312,Emissions!$1:$1048576,MATCH(DATE(AN$2,1,1),Emissions!$A$1:$LI$1),FALSE)</f>
        <v>103.59409909999999</v>
      </c>
      <c r="AO1312" s="327">
        <f>+VLOOKUP($E1312,Emissions!$1:$1048576,MATCH(DATE(AO$2,1,1),Emissions!$A$1:$LI$1),FALSE)</f>
        <v>105.8387276</v>
      </c>
    </row>
    <row r="1313" spans="1:41" ht="15" customHeight="1" x14ac:dyDescent="0.35">
      <c r="A1313" s="411"/>
      <c r="B1313" s="170"/>
      <c r="C1313" s="138" t="s">
        <v>463</v>
      </c>
      <c r="D1313" s="114"/>
      <c r="E1313" s="50" t="s">
        <v>3737</v>
      </c>
      <c r="F1313" s="361">
        <f>+VLOOKUP($E1313,Emissions!$1:$1048576,MATCH(DATE(F$2,1,1),Emissions!$A$1:$LI$1),FALSE)</f>
        <v>9.7141589299999997E-2</v>
      </c>
      <c r="G1313" s="361">
        <f>+VLOOKUP($E1313,Emissions!$1:$1048576,MATCH(DATE(G$2,1,1),Emissions!$A$1:$LI$1),FALSE)</f>
        <v>9.85963178E-2</v>
      </c>
      <c r="H1313" s="361">
        <f>+VLOOKUP($E1313,Emissions!$1:$1048576,MATCH(DATE(H$2,1,1),Emissions!$A$1:$LI$1),FALSE)</f>
        <v>9.9960301500000001E-2</v>
      </c>
      <c r="I1313" s="361">
        <f>+VLOOKUP($E1313,Emissions!$1:$1048576,MATCH(DATE(I$2,1,1),Emissions!$A$1:$LI$1),FALSE)</f>
        <v>0.1014387883</v>
      </c>
      <c r="J1313" s="361">
        <f>+VLOOKUP($E1313,Emissions!$1:$1048576,MATCH(DATE(J$2,1,1),Emissions!$A$1:$LI$1),FALSE)</f>
        <v>0.1027803454</v>
      </c>
      <c r="K1313" s="361">
        <f>+VLOOKUP($E1313,Emissions!$1:$1048576,MATCH(DATE(K$2,1,1),Emissions!$A$1:$LI$1),FALSE)</f>
        <v>0.1041396282</v>
      </c>
      <c r="L1313" s="361">
        <f>+VLOOKUP($E1313,Emissions!$1:$1048576,MATCH(DATE(L$2,1,1),Emissions!$A$1:$LI$1),FALSE)</f>
        <v>0.1045713063</v>
      </c>
      <c r="M1313" s="361">
        <f>+VLOOKUP($E1313,Emissions!$1:$1048576,MATCH(DATE(M$2,1,1),Emissions!$A$1:$LI$1),FALSE)</f>
        <v>0.10551997640000001</v>
      </c>
      <c r="N1313" s="361">
        <f>+VLOOKUP($E1313,Emissions!$1:$1048576,MATCH(DATE(N$2,1,1),Emissions!$A$1:$LI$1),FALSE)</f>
        <v>0.10652007970000001</v>
      </c>
      <c r="O1313" s="361">
        <f>+VLOOKUP($E1313,Emissions!$1:$1048576,MATCH(DATE(O$2,1,1),Emissions!$A$1:$LI$1),FALSE)</f>
        <v>0.107472857</v>
      </c>
      <c r="P1313" s="361">
        <f>+VLOOKUP($E1313,Emissions!$1:$1048576,MATCH(DATE(P$2,1,1),Emissions!$A$1:$LI$1),FALSE)</f>
        <v>0.10830504890000001</v>
      </c>
      <c r="Q1313" s="361">
        <f>+VLOOKUP($E1313,Emissions!$1:$1048576,MATCH(DATE(Q$2,1,1),Emissions!$A$1:$LI$1),FALSE)</f>
        <v>0.1088827585</v>
      </c>
      <c r="R1313" s="361">
        <f>+VLOOKUP($E1313,Emissions!$1:$1048576,MATCH(DATE(R$2,1,1),Emissions!$A$1:$LI$1),FALSE)</f>
        <v>0.10890059639999999</v>
      </c>
      <c r="S1313" s="361">
        <f>+VLOOKUP($E1313,Emissions!$1:$1048576,MATCH(DATE(S$2,1,1),Emissions!$A$1:$LI$1),FALSE)</f>
        <v>0.1086091005</v>
      </c>
      <c r="T1313" s="361">
        <f>+VLOOKUP($E1313,Emissions!$1:$1048576,MATCH(DATE(T$2,1,1),Emissions!$A$1:$LI$1),FALSE)</f>
        <v>0.1080969569</v>
      </c>
      <c r="U1313" s="361">
        <f>+VLOOKUP($E1313,Emissions!$1:$1048576,MATCH(DATE(U$2,1,1),Emissions!$A$1:$LI$1),FALSE)</f>
        <v>0.1074212898</v>
      </c>
      <c r="V1313" s="361">
        <f>+VLOOKUP($E1313,Emissions!$1:$1048576,MATCH(DATE(V$2,1,1),Emissions!$A$1:$LI$1),FALSE)</f>
        <v>0.1061417266</v>
      </c>
      <c r="W1313" s="361">
        <f>+VLOOKUP($E1313,Emissions!$1:$1048576,MATCH(DATE(W$2,1,1),Emissions!$A$1:$LI$1),FALSE)</f>
        <v>0.1047434535</v>
      </c>
      <c r="X1313" s="361">
        <f>+VLOOKUP($E1313,Emissions!$1:$1048576,MATCH(DATE(X$2,1,1),Emissions!$A$1:$LI$1),FALSE)</f>
        <v>0.1032836654</v>
      </c>
      <c r="Y1313" s="361">
        <f>+VLOOKUP($E1313,Emissions!$1:$1048576,MATCH(DATE(Y$2,1,1),Emissions!$A$1:$LI$1),FALSE)</f>
        <v>0.1018371542</v>
      </c>
      <c r="Z1313" s="361">
        <f>+VLOOKUP($E1313,Emissions!$1:$1048576,MATCH(DATE(Z$2,1,1),Emissions!$A$1:$LI$1),FALSE)</f>
        <v>0.10046387530000001</v>
      </c>
      <c r="AA1313" s="361">
        <f>+VLOOKUP($E1313,Emissions!$1:$1048576,MATCH(DATE(AA$2,1,1),Emissions!$A$1:$LI$1),FALSE)</f>
        <v>9.9239201299999996E-2</v>
      </c>
      <c r="AB1313" s="361">
        <f>+VLOOKUP($E1313,Emissions!$1:$1048576,MATCH(DATE(AB$2,1,1),Emissions!$A$1:$LI$1),FALSE)</f>
        <v>9.8213797699999994E-2</v>
      </c>
      <c r="AC1313" s="361">
        <f>+VLOOKUP($E1313,Emissions!$1:$1048576,MATCH(DATE(AC$2,1,1),Emissions!$A$1:$LI$1),FALSE)</f>
        <v>9.7423861E-2</v>
      </c>
      <c r="AD1313" s="361">
        <f>+VLOOKUP($E1313,Emissions!$1:$1048576,MATCH(DATE(AD$2,1,1),Emissions!$A$1:$LI$1),FALSE)</f>
        <v>9.6891275999999998E-2</v>
      </c>
      <c r="AE1313" s="361">
        <f>+VLOOKUP($E1313,Emissions!$1:$1048576,MATCH(DATE(AE$2,1,1),Emissions!$A$1:$LI$1),FALSE)</f>
        <v>9.6605413200000004E-2</v>
      </c>
      <c r="AF1313" s="361">
        <f>+VLOOKUP($E1313,Emissions!$1:$1048576,MATCH(DATE(AF$2,1,1),Emissions!$A$1:$LI$1),FALSE)</f>
        <v>9.9654752599999993E-2</v>
      </c>
      <c r="AG1313" s="361">
        <f>+VLOOKUP($E1313,Emissions!$1:$1048576,MATCH(DATE(AG$2,1,1),Emissions!$A$1:$LI$1),FALSE)</f>
        <v>0.10179317760000001</v>
      </c>
      <c r="AH1313" s="361">
        <f>+VLOOKUP($E1313,Emissions!$1:$1048576,MATCH(DATE(AH$2,1,1),Emissions!$A$1:$LI$1),FALSE)</f>
        <v>0.103924168</v>
      </c>
      <c r="AI1313" s="361">
        <f>+VLOOKUP($E1313,Emissions!$1:$1048576,MATCH(DATE(AI$2,1,1),Emissions!$A$1:$LI$1),FALSE)</f>
        <v>0.10625060879999999</v>
      </c>
      <c r="AJ1313" s="361">
        <f>+VLOOKUP($E1313,Emissions!$1:$1048576,MATCH(DATE(AJ$2,1,1),Emissions!$A$1:$LI$1),FALSE)</f>
        <v>0.1087625644</v>
      </c>
      <c r="AK1313" s="361">
        <f>+VLOOKUP($E1313,Emissions!$1:$1048576,MATCH(DATE(AK$2,1,1),Emissions!$A$1:$LI$1),FALSE)</f>
        <v>0.1114021967</v>
      </c>
      <c r="AL1313" s="361">
        <f>+VLOOKUP($E1313,Emissions!$1:$1048576,MATCH(DATE(AL$2,1,1),Emissions!$A$1:$LI$1),FALSE)</f>
        <v>0.1141120836</v>
      </c>
      <c r="AM1313" s="361">
        <f>+VLOOKUP($E1313,Emissions!$1:$1048576,MATCH(DATE(AM$2,1,1),Emissions!$A$1:$LI$1),FALSE)</f>
        <v>0.1168445224</v>
      </c>
      <c r="AN1313" s="361">
        <f>+VLOOKUP($E1313,Emissions!$1:$1048576,MATCH(DATE(AN$2,1,1),Emissions!$A$1:$LI$1),FALSE)</f>
        <v>0.1195614405</v>
      </c>
      <c r="AO1313" s="361">
        <f>+VLOOKUP($E1313,Emissions!$1:$1048576,MATCH(DATE(AO$2,1,1),Emissions!$A$1:$LI$1),FALSE)</f>
        <v>0.12223141</v>
      </c>
    </row>
    <row r="1314" spans="1:41" ht="15" customHeight="1" x14ac:dyDescent="0.35">
      <c r="A1314" s="411"/>
      <c r="B1314" s="170"/>
      <c r="C1314" s="138" t="s">
        <v>464</v>
      </c>
      <c r="D1314" s="114"/>
      <c r="E1314" s="50" t="s">
        <v>3738</v>
      </c>
      <c r="F1314" s="361">
        <f>+VLOOKUP($E1314,Emissions!$1:$1048576,MATCH(DATE(F$2,1,1),Emissions!$A$1:$LI$1),FALSE)</f>
        <v>3.0748079320000001</v>
      </c>
      <c r="G1314" s="361">
        <f>+VLOOKUP($E1314,Emissions!$1:$1048576,MATCH(DATE(G$2,1,1),Emissions!$A$1:$LI$1),FALSE)</f>
        <v>3.1203167430000001</v>
      </c>
      <c r="H1314" s="361">
        <f>+VLOOKUP($E1314,Emissions!$1:$1048576,MATCH(DATE(H$2,1,1),Emissions!$A$1:$LI$1),FALSE)</f>
        <v>3.163809316</v>
      </c>
      <c r="I1314" s="361">
        <f>+VLOOKUP($E1314,Emissions!$1:$1048576,MATCH(DATE(I$2,1,1),Emissions!$A$1:$LI$1),FALSE)</f>
        <v>3.2103241279999999</v>
      </c>
      <c r="J1314" s="361">
        <f>+VLOOKUP($E1314,Emissions!$1:$1048576,MATCH(DATE(J$2,1,1),Emissions!$A$1:$LI$1),FALSE)</f>
        <v>3.253183811</v>
      </c>
      <c r="K1314" s="361">
        <f>+VLOOKUP($E1314,Emissions!$1:$1048576,MATCH(DATE(K$2,1,1),Emissions!$A$1:$LI$1),FALSE)</f>
        <v>3.2961576899999998</v>
      </c>
      <c r="L1314" s="361">
        <f>+VLOOKUP($E1314,Emissions!$1:$1048576,MATCH(DATE(L$2,1,1),Emissions!$A$1:$LI$1),FALSE)</f>
        <v>2.9022376840000002</v>
      </c>
      <c r="M1314" s="361">
        <f>+VLOOKUP($E1314,Emissions!$1:$1048576,MATCH(DATE(M$2,1,1),Emissions!$A$1:$LI$1),FALSE)</f>
        <v>2.4395673599999999</v>
      </c>
      <c r="N1314" s="361">
        <f>+VLOOKUP($E1314,Emissions!$1:$1048576,MATCH(DATE(N$2,1,1),Emissions!$A$1:$LI$1),FALSE)</f>
        <v>1.9277144660000001</v>
      </c>
      <c r="O1314" s="361">
        <f>+VLOOKUP($E1314,Emissions!$1:$1048576,MATCH(DATE(O$2,1,1),Emissions!$A$1:$LI$1),FALSE)</f>
        <v>1.359242002</v>
      </c>
      <c r="P1314" s="361">
        <f>+VLOOKUP($E1314,Emissions!$1:$1048576,MATCH(DATE(P$2,1,1),Emissions!$A$1:$LI$1),FALSE)</f>
        <v>0.72377746610000004</v>
      </c>
      <c r="Q1314" s="361">
        <f>+VLOOKUP($E1314,Emissions!$1:$1048576,MATCH(DATE(Q$2,1,1),Emissions!$A$1:$LI$1),FALSE)</f>
        <v>0.70640065549999997</v>
      </c>
      <c r="R1314" s="361">
        <f>+VLOOKUP($E1314,Emissions!$1:$1048576,MATCH(DATE(R$2,1,1),Emissions!$A$1:$LI$1),FALSE)</f>
        <v>0.7328267181</v>
      </c>
      <c r="S1314" s="361">
        <f>+VLOOKUP($E1314,Emissions!$1:$1048576,MATCH(DATE(S$2,1,1),Emissions!$A$1:$LI$1),FALSE)</f>
        <v>0.76152269969999997</v>
      </c>
      <c r="T1314" s="361">
        <f>+VLOOKUP($E1314,Emissions!$1:$1048576,MATCH(DATE(T$2,1,1),Emissions!$A$1:$LI$1),FALSE)</f>
        <v>0.78853639200000003</v>
      </c>
      <c r="U1314" s="361">
        <f>+VLOOKUP($E1314,Emissions!$1:$1048576,MATCH(DATE(U$2,1,1),Emissions!$A$1:$LI$1),FALSE)</f>
        <v>0.81397951079999997</v>
      </c>
      <c r="V1314" s="361">
        <f>+VLOOKUP($E1314,Emissions!$1:$1048576,MATCH(DATE(V$2,1,1),Emissions!$A$1:$LI$1),FALSE)</f>
        <v>0.55924798750000004</v>
      </c>
      <c r="W1314" s="361">
        <f>+VLOOKUP($E1314,Emissions!$1:$1048576,MATCH(DATE(W$2,1,1),Emissions!$A$1:$LI$1),FALSE)</f>
        <v>0.36772556070000001</v>
      </c>
      <c r="X1314" s="361">
        <f>+VLOOKUP($E1314,Emissions!$1:$1048576,MATCH(DATE(X$2,1,1),Emissions!$A$1:$LI$1),FALSE)</f>
        <v>0.24110371759999999</v>
      </c>
      <c r="Y1314" s="361">
        <f>+VLOOKUP($E1314,Emissions!$1:$1048576,MATCH(DATE(Y$2,1,1),Emissions!$A$1:$LI$1),FALSE)</f>
        <v>0.1583412599</v>
      </c>
      <c r="Z1314" s="361">
        <f>+VLOOKUP($E1314,Emissions!$1:$1048576,MATCH(DATE(Z$2,1,1),Emissions!$A$1:$LI$1),FALSE)</f>
        <v>0.1042065725</v>
      </c>
      <c r="AA1314" s="361">
        <f>+VLOOKUP($E1314,Emissions!$1:$1048576,MATCH(DATE(AA$2,1,1),Emissions!$A$1:$LI$1),FALSE)</f>
        <v>6.8747036799999994E-2</v>
      </c>
      <c r="AB1314" s="361">
        <f>+VLOOKUP($E1314,Emissions!$1:$1048576,MATCH(DATE(AB$2,1,1),Emissions!$A$1:$LI$1),FALSE)</f>
        <v>4.5661303299999997E-2</v>
      </c>
      <c r="AC1314" s="361">
        <f>+VLOOKUP($E1314,Emissions!$1:$1048576,MATCH(DATE(AC$2,1,1),Emissions!$A$1:$LI$1),FALSE)</f>
        <v>3.0443080399999999E-2</v>
      </c>
      <c r="AD1314" s="361">
        <f>+VLOOKUP($E1314,Emissions!$1:$1048576,MATCH(DATE(AD$2,1,1),Emissions!$A$1:$LI$1),FALSE)</f>
        <v>2.0361806199999999E-2</v>
      </c>
      <c r="AE1314" s="361">
        <f>+VLOOKUP($E1314,Emissions!$1:$1048576,MATCH(DATE(AE$2,1,1),Emissions!$A$1:$LI$1),FALSE)</f>
        <v>1.3657269099999999E-2</v>
      </c>
      <c r="AF1314" s="361">
        <f>+VLOOKUP($E1314,Emissions!$1:$1048576,MATCH(DATE(AF$2,1,1),Emissions!$A$1:$LI$1),FALSE)</f>
        <v>1.3608939299999999E-2</v>
      </c>
      <c r="AG1314" s="361">
        <f>+VLOOKUP($E1314,Emissions!$1:$1048576,MATCH(DATE(AG$2,1,1),Emissions!$A$1:$LI$1),FALSE)</f>
        <v>1.40012964E-2</v>
      </c>
      <c r="AH1314" s="361">
        <f>+VLOOKUP($E1314,Emissions!$1:$1048576,MATCH(DATE(AH$2,1,1),Emissions!$A$1:$LI$1),FALSE)</f>
        <v>1.4407061299999999E-2</v>
      </c>
      <c r="AI1314" s="361">
        <f>+VLOOKUP($E1314,Emissions!$1:$1048576,MATCH(DATE(AI$2,1,1),Emissions!$A$1:$LI$1),FALSE)</f>
        <v>1.48127368E-2</v>
      </c>
      <c r="AJ1314" s="361">
        <f>+VLOOKUP($E1314,Emissions!$1:$1048576,MATCH(DATE(AJ$2,1,1),Emissions!$A$1:$LI$1),FALSE)</f>
        <v>1.5222930399999999E-2</v>
      </c>
      <c r="AK1314" s="361">
        <f>+VLOOKUP($E1314,Emissions!$1:$1048576,MATCH(DATE(AK$2,1,1),Emissions!$A$1:$LI$1),FALSE)</f>
        <v>1.5636080699999999E-2</v>
      </c>
      <c r="AL1314" s="361">
        <f>+VLOOKUP($E1314,Emissions!$1:$1048576,MATCH(DATE(AL$2,1,1),Emissions!$A$1:$LI$1),FALSE)</f>
        <v>1.6048442100000001E-2</v>
      </c>
      <c r="AM1314" s="361">
        <f>+VLOOKUP($E1314,Emissions!$1:$1048576,MATCH(DATE(AM$2,1,1),Emissions!$A$1:$LI$1),FALSE)</f>
        <v>1.6456214899999998E-2</v>
      </c>
      <c r="AN1314" s="361">
        <f>+VLOOKUP($E1314,Emissions!$1:$1048576,MATCH(DATE(AN$2,1,1),Emissions!$A$1:$LI$1),FALSE)</f>
        <v>1.6856092100000001E-2</v>
      </c>
      <c r="AO1314" s="361">
        <f>+VLOOKUP($E1314,Emissions!$1:$1048576,MATCH(DATE(AO$2,1,1),Emissions!$A$1:$LI$1),FALSE)</f>
        <v>1.7245147400000001E-2</v>
      </c>
    </row>
    <row r="1315" spans="1:41" ht="15" customHeight="1" x14ac:dyDescent="0.35">
      <c r="A1315" s="411"/>
      <c r="B1315" s="170"/>
      <c r="C1315" s="138" t="s">
        <v>465</v>
      </c>
      <c r="D1315" s="114"/>
      <c r="E1315" s="50" t="s">
        <v>3739</v>
      </c>
      <c r="F1315" s="361">
        <f>+VLOOKUP($E1315,Emissions!$1:$1048576,MATCH(DATE(F$2,1,1),Emissions!$A$1:$LI$1),FALSE)</f>
        <v>3.6240651320000001</v>
      </c>
      <c r="G1315" s="361">
        <f>+VLOOKUP($E1315,Emissions!$1:$1048576,MATCH(DATE(G$2,1,1),Emissions!$A$1:$LI$1),FALSE)</f>
        <v>3.6778582100000001</v>
      </c>
      <c r="H1315" s="361">
        <f>+VLOOKUP($E1315,Emissions!$1:$1048576,MATCH(DATE(H$2,1,1),Emissions!$A$1:$LI$1),FALSE)</f>
        <v>3.729285746</v>
      </c>
      <c r="I1315" s="361">
        <f>+VLOOKUP($E1315,Emissions!$1:$1048576,MATCH(DATE(I$2,1,1),Emissions!$A$1:$LI$1),FALSE)</f>
        <v>3.7843087660000001</v>
      </c>
      <c r="J1315" s="361">
        <f>+VLOOKUP($E1315,Emissions!$1:$1048576,MATCH(DATE(J$2,1,1),Emissions!$A$1:$LI$1),FALSE)</f>
        <v>3.8349631020000001</v>
      </c>
      <c r="K1315" s="361">
        <f>+VLOOKUP($E1315,Emissions!$1:$1048576,MATCH(DATE(K$2,1,1),Emissions!$A$1:$LI$1),FALSE)</f>
        <v>3.8857098429999999</v>
      </c>
      <c r="L1315" s="361">
        <f>+VLOOKUP($E1315,Emissions!$1:$1048576,MATCH(DATE(L$2,1,1),Emissions!$A$1:$LI$1),FALSE)</f>
        <v>4.6910603579999997</v>
      </c>
      <c r="M1315" s="361">
        <f>+VLOOKUP($E1315,Emissions!$1:$1048576,MATCH(DATE(M$2,1,1),Emissions!$A$1:$LI$1),FALSE)</f>
        <v>5.6846360630000001</v>
      </c>
      <c r="N1315" s="361">
        <f>+VLOOKUP($E1315,Emissions!$1:$1048576,MATCH(DATE(N$2,1,1),Emissions!$A$1:$LI$1),FALSE)</f>
        <v>6.7912915480000002</v>
      </c>
      <c r="O1315" s="361">
        <f>+VLOOKUP($E1315,Emissions!$1:$1048576,MATCH(DATE(O$2,1,1),Emissions!$A$1:$LI$1),FALSE)</f>
        <v>8.0074467089999999</v>
      </c>
      <c r="P1315" s="361">
        <f>+VLOOKUP($E1315,Emissions!$1:$1048576,MATCH(DATE(P$2,1,1),Emissions!$A$1:$LI$1),FALSE)</f>
        <v>9.3403152360000004</v>
      </c>
      <c r="Q1315" s="361">
        <f>+VLOOKUP($E1315,Emissions!$1:$1048576,MATCH(DATE(Q$2,1,1),Emissions!$A$1:$LI$1),FALSE)</f>
        <v>9.8897038570000007</v>
      </c>
      <c r="R1315" s="361">
        <f>+VLOOKUP($E1315,Emissions!$1:$1048576,MATCH(DATE(R$2,1,1),Emissions!$A$1:$LI$1),FALSE)</f>
        <v>10.3167858</v>
      </c>
      <c r="S1315" s="361">
        <f>+VLOOKUP($E1315,Emissions!$1:$1048576,MATCH(DATE(S$2,1,1),Emissions!$A$1:$LI$1),FALSE)</f>
        <v>10.723897640000001</v>
      </c>
      <c r="T1315" s="361">
        <f>+VLOOKUP($E1315,Emissions!$1:$1048576,MATCH(DATE(T$2,1,1),Emissions!$A$1:$LI$1),FALSE)</f>
        <v>11.12769316</v>
      </c>
      <c r="U1315" s="361">
        <f>+VLOOKUP($E1315,Emissions!$1:$1048576,MATCH(DATE(U$2,1,1),Emissions!$A$1:$LI$1),FALSE)</f>
        <v>11.532689769999999</v>
      </c>
      <c r="V1315" s="361">
        <f>+VLOOKUP($E1315,Emissions!$1:$1048576,MATCH(DATE(V$2,1,1),Emissions!$A$1:$LI$1),FALSE)</f>
        <v>11.77556412</v>
      </c>
      <c r="W1315" s="361">
        <f>+VLOOKUP($E1315,Emissions!$1:$1048576,MATCH(DATE(W$2,1,1),Emissions!$A$1:$LI$1),FALSE)</f>
        <v>11.99344318</v>
      </c>
      <c r="X1315" s="361">
        <f>+VLOOKUP($E1315,Emissions!$1:$1048576,MATCH(DATE(X$2,1,1),Emissions!$A$1:$LI$1),FALSE)</f>
        <v>12.20655796</v>
      </c>
      <c r="Y1315" s="361">
        <f>+VLOOKUP($E1315,Emissions!$1:$1048576,MATCH(DATE(Y$2,1,1),Emissions!$A$1:$LI$1),FALSE)</f>
        <v>12.42415753</v>
      </c>
      <c r="Z1315" s="361">
        <f>+VLOOKUP($E1315,Emissions!$1:$1048576,MATCH(DATE(Z$2,1,1),Emissions!$A$1:$LI$1),FALSE)</f>
        <v>12.65364924</v>
      </c>
      <c r="AA1315" s="361">
        <f>+VLOOKUP($E1315,Emissions!$1:$1048576,MATCH(DATE(AA$2,1,1),Emissions!$A$1:$LI$1),FALSE)</f>
        <v>12.90508073</v>
      </c>
      <c r="AB1315" s="361">
        <f>+VLOOKUP($E1315,Emissions!$1:$1048576,MATCH(DATE(AB$2,1,1),Emissions!$A$1:$LI$1),FALSE)</f>
        <v>13.187025289999999</v>
      </c>
      <c r="AC1315" s="361">
        <f>+VLOOKUP($E1315,Emissions!$1:$1048576,MATCH(DATE(AC$2,1,1),Emissions!$A$1:$LI$1),FALSE)</f>
        <v>13.50702098</v>
      </c>
      <c r="AD1315" s="361">
        <f>+VLOOKUP($E1315,Emissions!$1:$1048576,MATCH(DATE(AD$2,1,1),Emissions!$A$1:$LI$1),FALSE)</f>
        <v>13.87141063</v>
      </c>
      <c r="AE1315" s="361">
        <f>+VLOOKUP($E1315,Emissions!$1:$1048576,MATCH(DATE(AE$2,1,1),Emissions!$A$1:$LI$1),FALSE)</f>
        <v>14.282594449999999</v>
      </c>
      <c r="AF1315" s="361">
        <f>+VLOOKUP($E1315,Emissions!$1:$1048576,MATCH(DATE(AF$2,1,1),Emissions!$A$1:$LI$1),FALSE)</f>
        <v>14.732942510000001</v>
      </c>
      <c r="AG1315" s="361">
        <f>+VLOOKUP($E1315,Emissions!$1:$1048576,MATCH(DATE(AG$2,1,1),Emissions!$A$1:$LI$1),FALSE)</f>
        <v>15.062783850000001</v>
      </c>
      <c r="AH1315" s="361">
        <f>+VLOOKUP($E1315,Emissions!$1:$1048576,MATCH(DATE(AH$2,1,1),Emissions!$A$1:$LI$1),FALSE)</f>
        <v>15.37801531</v>
      </c>
      <c r="AI1315" s="361">
        <f>+VLOOKUP($E1315,Emissions!$1:$1048576,MATCH(DATE(AI$2,1,1),Emissions!$A$1:$LI$1),FALSE)</f>
        <v>15.71860946</v>
      </c>
      <c r="AJ1315" s="361">
        <f>+VLOOKUP($E1315,Emissions!$1:$1048576,MATCH(DATE(AJ$2,1,1),Emissions!$A$1:$LI$1),FALSE)</f>
        <v>16.08745059</v>
      </c>
      <c r="AK1315" s="361">
        <f>+VLOOKUP($E1315,Emissions!$1:$1048576,MATCH(DATE(AK$2,1,1),Emissions!$A$1:$LI$1),FALSE)</f>
        <v>16.47670166</v>
      </c>
      <c r="AL1315" s="361">
        <f>+VLOOKUP($E1315,Emissions!$1:$1048576,MATCH(DATE(AL$2,1,1),Emissions!$A$1:$LI$1),FALSE)</f>
        <v>16.87750449</v>
      </c>
      <c r="AM1315" s="361">
        <f>+VLOOKUP($E1315,Emissions!$1:$1048576,MATCH(DATE(AM$2,1,1),Emissions!$A$1:$LI$1),FALSE)</f>
        <v>17.282329520000001</v>
      </c>
      <c r="AN1315" s="361">
        <f>+VLOOKUP($E1315,Emissions!$1:$1048576,MATCH(DATE(AN$2,1,1),Emissions!$A$1:$LI$1),FALSE)</f>
        <v>17.685189019999999</v>
      </c>
      <c r="AO1315" s="361">
        <f>+VLOOKUP($E1315,Emissions!$1:$1048576,MATCH(DATE(AO$2,1,1),Emissions!$A$1:$LI$1),FALSE)</f>
        <v>18.081219990000001</v>
      </c>
    </row>
    <row r="1316" spans="1:41" ht="15" customHeight="1" x14ac:dyDescent="0.35">
      <c r="A1316" s="411"/>
      <c r="B1316" s="170"/>
      <c r="C1316" s="138" t="s">
        <v>466</v>
      </c>
      <c r="D1316" s="114"/>
      <c r="E1316" s="50" t="s">
        <v>3740</v>
      </c>
      <c r="F1316" s="361">
        <f>+VLOOKUP($E1316,Emissions!$1:$1048576,MATCH(DATE(F$2,1,1),Emissions!$A$1:$LI$1),FALSE)</f>
        <v>7.9079331579999996</v>
      </c>
      <c r="G1316" s="361">
        <f>+VLOOKUP($E1316,Emissions!$1:$1048576,MATCH(DATE(G$2,1,1),Emissions!$A$1:$LI$1),FALSE)</f>
        <v>8.0253124919999994</v>
      </c>
      <c r="H1316" s="361">
        <f>+VLOOKUP($E1316,Emissions!$1:$1048576,MATCH(DATE(H$2,1,1),Emissions!$A$1:$LI$1),FALSE)</f>
        <v>8.1375310750000001</v>
      </c>
      <c r="I1316" s="361">
        <f>+VLOOKUP($E1316,Emissions!$1:$1048576,MATCH(DATE(I$2,1,1),Emissions!$A$1:$LI$1),FALSE)</f>
        <v>8.2575945579999992</v>
      </c>
      <c r="J1316" s="361">
        <f>+VLOOKUP($E1316,Emissions!$1:$1048576,MATCH(DATE(J$2,1,1),Emissions!$A$1:$LI$1),FALSE)</f>
        <v>8.3681260349999995</v>
      </c>
      <c r="K1316" s="361">
        <f>+VLOOKUP($E1316,Emissions!$1:$1048576,MATCH(DATE(K$2,1,1),Emissions!$A$1:$LI$1),FALSE)</f>
        <v>8.4788585820000009</v>
      </c>
      <c r="L1316" s="361">
        <f>+VLOOKUP($E1316,Emissions!$1:$1048576,MATCH(DATE(L$2,1,1),Emissions!$A$1:$LI$1),FALSE)</f>
        <v>7.4000827280000001</v>
      </c>
      <c r="M1316" s="361">
        <f>+VLOOKUP($E1316,Emissions!$1:$1048576,MATCH(DATE(M$2,1,1),Emissions!$A$1:$LI$1),FALSE)</f>
        <v>6.1318655690000003</v>
      </c>
      <c r="N1316" s="361">
        <f>+VLOOKUP($E1316,Emissions!$1:$1048576,MATCH(DATE(N$2,1,1),Emissions!$A$1:$LI$1),FALSE)</f>
        <v>4.7290047890000002</v>
      </c>
      <c r="O1316" s="361">
        <f>+VLOOKUP($E1316,Emissions!$1:$1048576,MATCH(DATE(O$2,1,1),Emissions!$A$1:$LI$1),FALSE)</f>
        <v>3.1710447799999999</v>
      </c>
      <c r="P1316" s="361">
        <f>+VLOOKUP($E1316,Emissions!$1:$1048576,MATCH(DATE(P$2,1,1),Emissions!$A$1:$LI$1),FALSE)</f>
        <v>1.4281050909999999</v>
      </c>
      <c r="Q1316" s="361">
        <f>+VLOOKUP($E1316,Emissions!$1:$1048576,MATCH(DATE(Q$2,1,1),Emissions!$A$1:$LI$1),FALSE)</f>
        <v>1.3706586650000001</v>
      </c>
      <c r="R1316" s="361">
        <f>+VLOOKUP($E1316,Emissions!$1:$1048576,MATCH(DATE(R$2,1,1),Emissions!$A$1:$LI$1),FALSE)</f>
        <v>1.4216418390000001</v>
      </c>
      <c r="S1316" s="361">
        <f>+VLOOKUP($E1316,Emissions!$1:$1048576,MATCH(DATE(S$2,1,1),Emissions!$A$1:$LI$1),FALSE)</f>
        <v>1.4790435710000001</v>
      </c>
      <c r="T1316" s="361">
        <f>+VLOOKUP($E1316,Emissions!$1:$1048576,MATCH(DATE(T$2,1,1),Emissions!$A$1:$LI$1),FALSE)</f>
        <v>1.53298848</v>
      </c>
      <c r="U1316" s="361">
        <f>+VLOOKUP($E1316,Emissions!$1:$1048576,MATCH(DATE(U$2,1,1),Emissions!$A$1:$LI$1),FALSE)</f>
        <v>1.583538917</v>
      </c>
      <c r="V1316" s="361">
        <f>+VLOOKUP($E1316,Emissions!$1:$1048576,MATCH(DATE(V$2,1,1),Emissions!$A$1:$LI$1),FALSE)</f>
        <v>1.662788688</v>
      </c>
      <c r="W1316" s="361">
        <f>+VLOOKUP($E1316,Emissions!$1:$1048576,MATCH(DATE(W$2,1,1),Emissions!$A$1:$LI$1),FALSE)</f>
        <v>1.7456150500000001</v>
      </c>
      <c r="X1316" s="361">
        <f>+VLOOKUP($E1316,Emissions!$1:$1048576,MATCH(DATE(X$2,1,1),Emissions!$A$1:$LI$1),FALSE)</f>
        <v>1.830053696</v>
      </c>
      <c r="Y1316" s="361">
        <f>+VLOOKUP($E1316,Emissions!$1:$1048576,MATCH(DATE(Y$2,1,1),Emissions!$A$1:$LI$1),FALSE)</f>
        <v>1.9173208530000001</v>
      </c>
      <c r="Z1316" s="361">
        <f>+VLOOKUP($E1316,Emissions!$1:$1048576,MATCH(DATE(Z$2,1,1),Emissions!$A$1:$LI$1),FALSE)</f>
        <v>2.0089698120000001</v>
      </c>
      <c r="AA1316" s="361">
        <f>+VLOOKUP($E1316,Emissions!$1:$1048576,MATCH(DATE(AA$2,1,1),Emissions!$A$1:$LI$1),FALSE)</f>
        <v>2.1071166419999998</v>
      </c>
      <c r="AB1316" s="361">
        <f>+VLOOKUP($E1316,Emissions!$1:$1048576,MATCH(DATE(AB$2,1,1),Emissions!$A$1:$LI$1),FALSE)</f>
        <v>2.2137771150000001</v>
      </c>
      <c r="AC1316" s="361">
        <f>+VLOOKUP($E1316,Emissions!$1:$1048576,MATCH(DATE(AC$2,1,1),Emissions!$A$1:$LI$1),FALSE)</f>
        <v>2.3309269609999999</v>
      </c>
      <c r="AD1316" s="361">
        <f>+VLOOKUP($E1316,Emissions!$1:$1048576,MATCH(DATE(AD$2,1,1),Emissions!$A$1:$LI$1),FALSE)</f>
        <v>2.4604703400000001</v>
      </c>
      <c r="AE1316" s="361">
        <f>+VLOOKUP($E1316,Emissions!$1:$1048576,MATCH(DATE(AE$2,1,1),Emissions!$A$1:$LI$1),FALSE)</f>
        <v>2.603728952</v>
      </c>
      <c r="AF1316" s="361">
        <f>+VLOOKUP($E1316,Emissions!$1:$1048576,MATCH(DATE(AF$2,1,1),Emissions!$A$1:$LI$1),FALSE)</f>
        <v>2.6920388769999999</v>
      </c>
      <c r="AG1316" s="361">
        <f>+VLOOKUP($E1316,Emissions!$1:$1048576,MATCH(DATE(AG$2,1,1),Emissions!$A$1:$LI$1),FALSE)</f>
        <v>2.7514323319999998</v>
      </c>
      <c r="AH1316" s="361">
        <f>+VLOOKUP($E1316,Emissions!$1:$1048576,MATCH(DATE(AH$2,1,1),Emissions!$A$1:$LI$1),FALSE)</f>
        <v>2.8077698469999999</v>
      </c>
      <c r="AI1316" s="361">
        <f>+VLOOKUP($E1316,Emissions!$1:$1048576,MATCH(DATE(AI$2,1,1),Emissions!$A$1:$LI$1),FALSE)</f>
        <v>2.8689999799999999</v>
      </c>
      <c r="AJ1316" s="361">
        <f>+VLOOKUP($E1316,Emissions!$1:$1048576,MATCH(DATE(AJ$2,1,1),Emissions!$A$1:$LI$1),FALSE)</f>
        <v>2.9356329689999998</v>
      </c>
      <c r="AK1316" s="361">
        <f>+VLOOKUP($E1316,Emissions!$1:$1048576,MATCH(DATE(AK$2,1,1),Emissions!$A$1:$LI$1),FALSE)</f>
        <v>3.0061723100000002</v>
      </c>
      <c r="AL1316" s="361">
        <f>+VLOOKUP($E1316,Emissions!$1:$1048576,MATCH(DATE(AL$2,1,1),Emissions!$A$1:$LI$1),FALSE)</f>
        <v>3.0789492049999998</v>
      </c>
      <c r="AM1316" s="361">
        <f>+VLOOKUP($E1316,Emissions!$1:$1048576,MATCH(DATE(AM$2,1,1),Emissions!$A$1:$LI$1),FALSE)</f>
        <v>3.152552461</v>
      </c>
      <c r="AN1316" s="361">
        <f>+VLOOKUP($E1316,Emissions!$1:$1048576,MATCH(DATE(AN$2,1,1),Emissions!$A$1:$LI$1),FALSE)</f>
        <v>3.2258632440000001</v>
      </c>
      <c r="AO1316" s="361">
        <f>+VLOOKUP($E1316,Emissions!$1:$1048576,MATCH(DATE(AO$2,1,1),Emissions!$A$1:$LI$1),FALSE)</f>
        <v>3.2979756610000002</v>
      </c>
    </row>
    <row r="1317" spans="1:41" ht="15" customHeight="1" x14ac:dyDescent="0.35">
      <c r="A1317" s="411"/>
      <c r="B1317" s="170"/>
      <c r="C1317" s="138" t="s">
        <v>467</v>
      </c>
      <c r="D1317" s="114"/>
      <c r="E1317" s="50" t="s">
        <v>3741</v>
      </c>
      <c r="F1317" s="361">
        <f>+VLOOKUP($E1317,Emissions!$1:$1048576,MATCH(DATE(F$2,1,1),Emissions!$A$1:$LI$1),FALSE)</f>
        <v>5.0300636199999997E-3</v>
      </c>
      <c r="G1317" s="361">
        <f>+VLOOKUP($E1317,Emissions!$1:$1048576,MATCH(DATE(G$2,1,1),Emissions!$A$1:$LI$1),FALSE)</f>
        <v>5.10539054E-3</v>
      </c>
      <c r="H1317" s="361">
        <f>+VLOOKUP($E1317,Emissions!$1:$1048576,MATCH(DATE(H$2,1,1),Emissions!$A$1:$LI$1),FALSE)</f>
        <v>5.1760186300000002E-3</v>
      </c>
      <c r="I1317" s="361">
        <f>+VLOOKUP($E1317,Emissions!$1:$1048576,MATCH(DATE(I$2,1,1),Emissions!$A$1:$LI$1),FALSE)</f>
        <v>5.2525757800000001E-3</v>
      </c>
      <c r="J1317" s="361">
        <f>+VLOOKUP($E1317,Emissions!$1:$1048576,MATCH(DATE(J$2,1,1),Emissions!$A$1:$LI$1),FALSE)</f>
        <v>5.3220426000000001E-3</v>
      </c>
      <c r="K1317" s="361">
        <f>+VLOOKUP($E1317,Emissions!$1:$1048576,MATCH(DATE(K$2,1,1),Emissions!$A$1:$LI$1),FALSE)</f>
        <v>5.3924272699999998E-3</v>
      </c>
      <c r="L1317" s="361">
        <f>+VLOOKUP($E1317,Emissions!$1:$1048576,MATCH(DATE(L$2,1,1),Emissions!$A$1:$LI$1),FALSE)</f>
        <v>8.0462860599999995E-3</v>
      </c>
      <c r="M1317" s="361">
        <f>+VLOOKUP($E1317,Emissions!$1:$1048576,MATCH(DATE(M$2,1,1),Emissions!$A$1:$LI$1),FALSE)</f>
        <v>1.0996950199999999E-2</v>
      </c>
      <c r="N1317" s="361">
        <f>+VLOOKUP($E1317,Emissions!$1:$1048576,MATCH(DATE(N$2,1,1),Emissions!$A$1:$LI$1),FALSE)</f>
        <v>1.4259924199999999E-2</v>
      </c>
      <c r="O1317" s="361">
        <f>+VLOOKUP($E1317,Emissions!$1:$1048576,MATCH(DATE(O$2,1,1),Emissions!$A$1:$LI$1),FALSE)</f>
        <v>1.7865640299999999E-2</v>
      </c>
      <c r="P1317" s="361">
        <f>+VLOOKUP($E1317,Emissions!$1:$1048576,MATCH(DATE(P$2,1,1),Emissions!$A$1:$LI$1),FALSE)</f>
        <v>2.1844635500000001E-2</v>
      </c>
      <c r="Q1317" s="361">
        <f>+VLOOKUP($E1317,Emissions!$1:$1048576,MATCH(DATE(Q$2,1,1),Emissions!$A$1:$LI$1),FALSE)</f>
        <v>2.4478156399999999E-2</v>
      </c>
      <c r="R1317" s="361">
        <f>+VLOOKUP($E1317,Emissions!$1:$1048576,MATCH(DATE(R$2,1,1),Emissions!$A$1:$LI$1),FALSE)</f>
        <v>2.7288102700000001E-2</v>
      </c>
      <c r="S1317" s="361">
        <f>+VLOOKUP($E1317,Emissions!$1:$1048576,MATCH(DATE(S$2,1,1),Emissions!$A$1:$LI$1),FALSE)</f>
        <v>3.0334217100000001E-2</v>
      </c>
      <c r="T1317" s="361">
        <f>+VLOOKUP($E1317,Emissions!$1:$1048576,MATCH(DATE(T$2,1,1),Emissions!$A$1:$LI$1),FALSE)</f>
        <v>3.36514308E-2</v>
      </c>
      <c r="U1317" s="361">
        <f>+VLOOKUP($E1317,Emissions!$1:$1048576,MATCH(DATE(U$2,1,1),Emissions!$A$1:$LI$1),FALSE)</f>
        <v>3.7273821499999998E-2</v>
      </c>
      <c r="V1317" s="361">
        <f>+VLOOKUP($E1317,Emissions!$1:$1048576,MATCH(DATE(V$2,1,1),Emissions!$A$1:$LI$1),FALSE)</f>
        <v>4.0699895100000001E-2</v>
      </c>
      <c r="W1317" s="361">
        <f>+VLOOKUP($E1317,Emissions!$1:$1048576,MATCH(DATE(W$2,1,1),Emissions!$A$1:$LI$1),FALSE)</f>
        <v>4.43841201E-2</v>
      </c>
      <c r="X1317" s="361">
        <f>+VLOOKUP($E1317,Emissions!$1:$1048576,MATCH(DATE(X$2,1,1),Emissions!$A$1:$LI$1),FALSE)</f>
        <v>4.8364416399999999E-2</v>
      </c>
      <c r="Y1317" s="361">
        <f>+VLOOKUP($E1317,Emissions!$1:$1048576,MATCH(DATE(Y$2,1,1),Emissions!$A$1:$LI$1),FALSE)</f>
        <v>5.2698001899999999E-2</v>
      </c>
      <c r="Z1317" s="361">
        <f>+VLOOKUP($E1317,Emissions!$1:$1048576,MATCH(DATE(Z$2,1,1),Emissions!$A$1:$LI$1),FALSE)</f>
        <v>5.7450181400000001E-2</v>
      </c>
      <c r="AA1317" s="361">
        <f>+VLOOKUP($E1317,Emissions!$1:$1048576,MATCH(DATE(AA$2,1,1),Emissions!$A$1:$LI$1),FALSE)</f>
        <v>6.2713107599999998E-2</v>
      </c>
      <c r="AB1317" s="361">
        <f>+VLOOKUP($E1317,Emissions!$1:$1048576,MATCH(DATE(AB$2,1,1),Emissions!$A$1:$LI$1),FALSE)</f>
        <v>6.8586896199999997E-2</v>
      </c>
      <c r="AC1317" s="361">
        <f>+VLOOKUP($E1317,Emissions!$1:$1048576,MATCH(DATE(AC$2,1,1),Emissions!$A$1:$LI$1),FALSE)</f>
        <v>7.5184370299999997E-2</v>
      </c>
      <c r="AD1317" s="361">
        <f>+VLOOKUP($E1317,Emissions!$1:$1048576,MATCH(DATE(AD$2,1,1),Emissions!$A$1:$LI$1),FALSE)</f>
        <v>8.2630520599999993E-2</v>
      </c>
      <c r="AE1317" s="361">
        <f>+VLOOKUP($E1317,Emissions!$1:$1048576,MATCH(DATE(AE$2,1,1),Emissions!$A$1:$LI$1),FALSE)</f>
        <v>9.1043901499999996E-2</v>
      </c>
      <c r="AF1317" s="361">
        <f>+VLOOKUP($E1317,Emissions!$1:$1048576,MATCH(DATE(AF$2,1,1),Emissions!$A$1:$LI$1),FALSE)</f>
        <v>9.3917692400000002E-2</v>
      </c>
      <c r="AG1317" s="361">
        <f>+VLOOKUP($E1317,Emissions!$1:$1048576,MATCH(DATE(AG$2,1,1),Emissions!$A$1:$LI$1),FALSE)</f>
        <v>9.5933009599999994E-2</v>
      </c>
      <c r="AH1317" s="361">
        <f>+VLOOKUP($E1317,Emissions!$1:$1048576,MATCH(DATE(AH$2,1,1),Emissions!$A$1:$LI$1),FALSE)</f>
        <v>9.7941320200000001E-2</v>
      </c>
      <c r="AI1317" s="361">
        <f>+VLOOKUP($E1317,Emissions!$1:$1048576,MATCH(DATE(AI$2,1,1),Emissions!$A$1:$LI$1),FALSE)</f>
        <v>0.1001338293</v>
      </c>
      <c r="AJ1317" s="361">
        <f>+VLOOKUP($E1317,Emissions!$1:$1048576,MATCH(DATE(AJ$2,1,1),Emissions!$A$1:$LI$1),FALSE)</f>
        <v>0.1025011733</v>
      </c>
      <c r="AK1317" s="361">
        <f>+VLOOKUP($E1317,Emissions!$1:$1048576,MATCH(DATE(AK$2,1,1),Emissions!$A$1:$LI$1),FALSE)</f>
        <v>0.10498884360000001</v>
      </c>
      <c r="AL1317" s="361">
        <f>+VLOOKUP($E1317,Emissions!$1:$1048576,MATCH(DATE(AL$2,1,1),Emissions!$A$1:$LI$1),FALSE)</f>
        <v>0.10754272400000001</v>
      </c>
      <c r="AM1317" s="361">
        <f>+VLOOKUP($E1317,Emissions!$1:$1048576,MATCH(DATE(AM$2,1,1),Emissions!$A$1:$LI$1),FALSE)</f>
        <v>0.11011785809999999</v>
      </c>
      <c r="AN1317" s="361">
        <f>+VLOOKUP($E1317,Emissions!$1:$1048576,MATCH(DATE(AN$2,1,1),Emissions!$A$1:$LI$1),FALSE)</f>
        <v>0.112678365</v>
      </c>
      <c r="AO1317" s="361">
        <f>+VLOOKUP($E1317,Emissions!$1:$1048576,MATCH(DATE(AO$2,1,1),Emissions!$A$1:$LI$1),FALSE)</f>
        <v>0.1151946261</v>
      </c>
    </row>
    <row r="1318" spans="1:41" ht="15" customHeight="1" x14ac:dyDescent="0.35">
      <c r="A1318" s="411"/>
      <c r="B1318" s="170"/>
      <c r="C1318" s="138" t="s">
        <v>468</v>
      </c>
      <c r="D1318" s="114"/>
      <c r="E1318" s="50" t="s">
        <v>3742</v>
      </c>
      <c r="F1318" s="361">
        <f>+VLOOKUP($E1318,Emissions!$1:$1048576,MATCH(DATE(F$2,1,1),Emissions!$A$1:$LI$1),FALSE)</f>
        <v>1.8286230700000001E-3</v>
      </c>
      <c r="G1318" s="361">
        <f>+VLOOKUP($E1318,Emissions!$1:$1048576,MATCH(DATE(G$2,1,1),Emissions!$A$1:$LI$1),FALSE)</f>
        <v>1.85600733E-3</v>
      </c>
      <c r="H1318" s="361">
        <f>+VLOOKUP($E1318,Emissions!$1:$1048576,MATCH(DATE(H$2,1,1),Emissions!$A$1:$LI$1),FALSE)</f>
        <v>1.8816833800000001E-3</v>
      </c>
      <c r="I1318" s="361">
        <f>+VLOOKUP($E1318,Emissions!$1:$1048576,MATCH(DATE(I$2,1,1),Emissions!$A$1:$LI$1),FALSE)</f>
        <v>1.90951486E-3</v>
      </c>
      <c r="J1318" s="361">
        <f>+VLOOKUP($E1318,Emissions!$1:$1048576,MATCH(DATE(J$2,1,1),Emissions!$A$1:$LI$1),FALSE)</f>
        <v>1.9347687499999999E-3</v>
      </c>
      <c r="K1318" s="361">
        <f>+VLOOKUP($E1318,Emissions!$1:$1048576,MATCH(DATE(K$2,1,1),Emissions!$A$1:$LI$1),FALSE)</f>
        <v>1.9603563E-3</v>
      </c>
      <c r="L1318" s="361">
        <f>+VLOOKUP($E1318,Emissions!$1:$1048576,MATCH(DATE(L$2,1,1),Emissions!$A$1:$LI$1),FALSE)</f>
        <v>3.1813178100000001E-3</v>
      </c>
      <c r="M1318" s="361">
        <f>+VLOOKUP($E1318,Emissions!$1:$1048576,MATCH(DATE(M$2,1,1),Emissions!$A$1:$LI$1),FALSE)</f>
        <v>4.5364678699999997E-3</v>
      </c>
      <c r="N1318" s="361">
        <f>+VLOOKUP($E1318,Emissions!$1:$1048576,MATCH(DATE(N$2,1,1),Emissions!$A$1:$LI$1),FALSE)</f>
        <v>6.03529923E-3</v>
      </c>
      <c r="O1318" s="361">
        <f>+VLOOKUP($E1318,Emissions!$1:$1048576,MATCH(DATE(O$2,1,1),Emissions!$A$1:$LI$1),FALSE)</f>
        <v>7.6923356299999999E-3</v>
      </c>
      <c r="P1318" s="361">
        <f>+VLOOKUP($E1318,Emissions!$1:$1048576,MATCH(DATE(P$2,1,1),Emissions!$A$1:$LI$1),FALSE)</f>
        <v>9.5220205899999993E-3</v>
      </c>
      <c r="Q1318" s="361">
        <f>+VLOOKUP($E1318,Emissions!$1:$1048576,MATCH(DATE(Q$2,1,1),Emissions!$A$1:$LI$1),FALSE)</f>
        <v>1.0744457799999999E-2</v>
      </c>
      <c r="R1318" s="361">
        <f>+VLOOKUP($E1318,Emissions!$1:$1048576,MATCH(DATE(R$2,1,1),Emissions!$A$1:$LI$1),FALSE)</f>
        <v>1.20614806E-2</v>
      </c>
      <c r="S1318" s="361">
        <f>+VLOOKUP($E1318,Emissions!$1:$1048576,MATCH(DATE(S$2,1,1),Emissions!$A$1:$LI$1),FALSE)</f>
        <v>1.35014856E-2</v>
      </c>
      <c r="T1318" s="361">
        <f>+VLOOKUP($E1318,Emissions!$1:$1048576,MATCH(DATE(T$2,1,1),Emissions!$A$1:$LI$1),FALSE)</f>
        <v>1.5082515600000001E-2</v>
      </c>
      <c r="U1318" s="361">
        <f>+VLOOKUP($E1318,Emissions!$1:$1048576,MATCH(DATE(U$2,1,1),Emissions!$A$1:$LI$1),FALSE)</f>
        <v>1.68226982E-2</v>
      </c>
      <c r="V1318" s="361">
        <f>+VLOOKUP($E1318,Emissions!$1:$1048576,MATCH(DATE(V$2,1,1),Emissions!$A$1:$LI$1),FALSE)</f>
        <v>1.9194245499999998E-2</v>
      </c>
      <c r="W1318" s="361">
        <f>+VLOOKUP($E1318,Emissions!$1:$1048576,MATCH(DATE(W$2,1,1),Emissions!$A$1:$LI$1),FALSE)</f>
        <v>2.1872145799999999E-2</v>
      </c>
      <c r="X1318" s="361">
        <f>+VLOOKUP($E1318,Emissions!$1:$1048576,MATCH(DATE(X$2,1,1),Emissions!$A$1:$LI$1),FALSE)</f>
        <v>2.4904380899999998E-2</v>
      </c>
      <c r="Y1318" s="361">
        <f>+VLOOKUP($E1318,Emissions!$1:$1048576,MATCH(DATE(Y$2,1,1),Emissions!$A$1:$LI$1),FALSE)</f>
        <v>2.8355020700000001E-2</v>
      </c>
      <c r="Z1318" s="361">
        <f>+VLOOKUP($E1318,Emissions!$1:$1048576,MATCH(DATE(Z$2,1,1),Emissions!$A$1:$LI$1),FALSE)</f>
        <v>3.2300797700000002E-2</v>
      </c>
      <c r="AA1318" s="361">
        <f>+VLOOKUP($E1318,Emissions!$1:$1048576,MATCH(DATE(AA$2,1,1),Emissions!$A$1:$LI$1),FALSE)</f>
        <v>3.6843950200000003E-2</v>
      </c>
      <c r="AB1318" s="361">
        <f>+VLOOKUP($E1318,Emissions!$1:$1048576,MATCH(DATE(AB$2,1,1),Emissions!$A$1:$LI$1),FALSE)</f>
        <v>4.2105132300000001E-2</v>
      </c>
      <c r="AC1318" s="361">
        <f>+VLOOKUP($E1318,Emissions!$1:$1048576,MATCH(DATE(AC$2,1,1),Emissions!$A$1:$LI$1),FALSE)</f>
        <v>4.8228913200000001E-2</v>
      </c>
      <c r="AD1318" s="361">
        <f>+VLOOKUP($E1318,Emissions!$1:$1048576,MATCH(DATE(AD$2,1,1),Emissions!$A$1:$LI$1),FALSE)</f>
        <v>5.5386818499999997E-2</v>
      </c>
      <c r="AE1318" s="361">
        <f>+VLOOKUP($E1318,Emissions!$1:$1048576,MATCH(DATE(AE$2,1,1),Emissions!$A$1:$LI$1),FALSE)</f>
        <v>6.3768002399999996E-2</v>
      </c>
      <c r="AF1318" s="361">
        <f>+VLOOKUP($E1318,Emissions!$1:$1048576,MATCH(DATE(AF$2,1,1),Emissions!$A$1:$LI$1),FALSE)</f>
        <v>6.5780832499999997E-2</v>
      </c>
      <c r="AG1318" s="361">
        <f>+VLOOKUP($E1318,Emissions!$1:$1048576,MATCH(DATE(AG$2,1,1),Emissions!$A$1:$LI$1),FALSE)</f>
        <v>6.7192379600000005E-2</v>
      </c>
      <c r="AH1318" s="361">
        <f>+VLOOKUP($E1318,Emissions!$1:$1048576,MATCH(DATE(AH$2,1,1),Emissions!$A$1:$LI$1),FALSE)</f>
        <v>6.85990192E-2</v>
      </c>
      <c r="AI1318" s="361">
        <f>+VLOOKUP($E1318,Emissions!$1:$1048576,MATCH(DATE(AI$2,1,1),Emissions!$A$1:$LI$1),FALSE)</f>
        <v>7.0134673100000003E-2</v>
      </c>
      <c r="AJ1318" s="361">
        <f>+VLOOKUP($E1318,Emissions!$1:$1048576,MATCH(DATE(AJ$2,1,1),Emissions!$A$1:$LI$1),FALSE)</f>
        <v>7.1792783099999993E-2</v>
      </c>
      <c r="AK1318" s="361">
        <f>+VLOOKUP($E1318,Emissions!$1:$1048576,MATCH(DATE(AK$2,1,1),Emissions!$A$1:$LI$1),FALSE)</f>
        <v>7.3535170699999999E-2</v>
      </c>
      <c r="AL1318" s="361">
        <f>+VLOOKUP($E1318,Emissions!$1:$1048576,MATCH(DATE(AL$2,1,1),Emissions!$A$1:$LI$1),FALSE)</f>
        <v>7.5323932499999996E-2</v>
      </c>
      <c r="AM1318" s="361">
        <f>+VLOOKUP($E1318,Emissions!$1:$1048576,MATCH(DATE(AM$2,1,1),Emissions!$A$1:$LI$1),FALSE)</f>
        <v>7.7127580500000001E-2</v>
      </c>
      <c r="AN1318" s="361">
        <f>+VLOOKUP($E1318,Emissions!$1:$1048576,MATCH(DATE(AN$2,1,1),Emissions!$A$1:$LI$1),FALSE)</f>
        <v>7.8920983599999994E-2</v>
      </c>
      <c r="AO1318" s="361">
        <f>+VLOOKUP($E1318,Emissions!$1:$1048576,MATCH(DATE(AO$2,1,1),Emissions!$A$1:$LI$1),FALSE)</f>
        <v>8.0683396399999996E-2</v>
      </c>
    </row>
    <row r="1319" spans="1:41" ht="15" customHeight="1" x14ac:dyDescent="0.35">
      <c r="A1319" s="411"/>
      <c r="B1319" s="170"/>
      <c r="C1319" s="138" t="s">
        <v>469</v>
      </c>
      <c r="D1319" s="114"/>
      <c r="E1319" s="50" t="s">
        <v>3743</v>
      </c>
      <c r="F1319" s="361">
        <f>+VLOOKUP($E1319,Emissions!$1:$1048576,MATCH(DATE(F$2,1,1),Emissions!$A$1:$LI$1),FALSE)</f>
        <v>1.40770171E-2</v>
      </c>
      <c r="G1319" s="361">
        <f>+VLOOKUP($E1319,Emissions!$1:$1048576,MATCH(DATE(G$2,1,1),Emissions!$A$1:$LI$1),FALSE)</f>
        <v>1.42878252E-2</v>
      </c>
      <c r="H1319" s="361">
        <f>+VLOOKUP($E1319,Emissions!$1:$1048576,MATCH(DATE(H$2,1,1),Emissions!$A$1:$LI$1),FALSE)</f>
        <v>1.4485483299999999E-2</v>
      </c>
      <c r="I1319" s="361">
        <f>+VLOOKUP($E1319,Emissions!$1:$1048576,MATCH(DATE(I$2,1,1),Emissions!$A$1:$LI$1),FALSE)</f>
        <v>1.46997343E-2</v>
      </c>
      <c r="J1319" s="361">
        <f>+VLOOKUP($E1319,Emissions!$1:$1048576,MATCH(DATE(J$2,1,1),Emissions!$A$1:$LI$1),FALSE)</f>
        <v>1.4894142500000001E-2</v>
      </c>
      <c r="K1319" s="361">
        <f>+VLOOKUP($E1319,Emissions!$1:$1048576,MATCH(DATE(K$2,1,1),Emissions!$A$1:$LI$1),FALSE)</f>
        <v>1.50911194E-2</v>
      </c>
      <c r="L1319" s="361">
        <f>+VLOOKUP($E1319,Emissions!$1:$1048576,MATCH(DATE(L$2,1,1),Emissions!$A$1:$LI$1),FALSE)</f>
        <v>1.5142747200000001E-2</v>
      </c>
      <c r="M1319" s="361">
        <f>+VLOOKUP($E1319,Emissions!$1:$1048576,MATCH(DATE(M$2,1,1),Emissions!$A$1:$LI$1),FALSE)</f>
        <v>1.5268172199999999E-2</v>
      </c>
      <c r="N1319" s="361">
        <f>+VLOOKUP($E1319,Emissions!$1:$1048576,MATCH(DATE(N$2,1,1),Emissions!$A$1:$LI$1),FALSE)</f>
        <v>1.53997647E-2</v>
      </c>
      <c r="O1319" s="361">
        <f>+VLOOKUP($E1319,Emissions!$1:$1048576,MATCH(DATE(O$2,1,1),Emissions!$A$1:$LI$1),FALSE)</f>
        <v>1.55230656E-2</v>
      </c>
      <c r="P1319" s="361">
        <f>+VLOOKUP($E1319,Emissions!$1:$1048576,MATCH(DATE(P$2,1,1),Emissions!$A$1:$LI$1),FALSE)</f>
        <v>1.56273161E-2</v>
      </c>
      <c r="Q1319" s="361">
        <f>+VLOOKUP($E1319,Emissions!$1:$1048576,MATCH(DATE(Q$2,1,1),Emissions!$A$1:$LI$1),FALSE)</f>
        <v>1.6363612600000001E-2</v>
      </c>
      <c r="R1319" s="361">
        <f>+VLOOKUP($E1319,Emissions!$1:$1048576,MATCH(DATE(R$2,1,1),Emissions!$A$1:$LI$1),FALSE)</f>
        <v>1.7046479999999999E-2</v>
      </c>
      <c r="S1319" s="361">
        <f>+VLOOKUP($E1319,Emissions!$1:$1048576,MATCH(DATE(S$2,1,1),Emissions!$A$1:$LI$1),FALSE)</f>
        <v>1.7707410400000002E-2</v>
      </c>
      <c r="T1319" s="361">
        <f>+VLOOKUP($E1319,Emissions!$1:$1048576,MATCH(DATE(T$2,1,1),Emissions!$A$1:$LI$1),FALSE)</f>
        <v>1.8356364999999999E-2</v>
      </c>
      <c r="U1319" s="361">
        <f>+VLOOKUP($E1319,Emissions!$1:$1048576,MATCH(DATE(U$2,1,1),Emissions!$A$1:$LI$1),FALSE)</f>
        <v>1.89997532E-2</v>
      </c>
      <c r="V1319" s="361">
        <f>+VLOOKUP($E1319,Emissions!$1:$1048576,MATCH(DATE(V$2,1,1),Emissions!$A$1:$LI$1),FALSE)</f>
        <v>2.01276344E-2</v>
      </c>
      <c r="W1319" s="361">
        <f>+VLOOKUP($E1319,Emissions!$1:$1048576,MATCH(DATE(W$2,1,1),Emissions!$A$1:$LI$1),FALSE)</f>
        <v>2.1295236400000001E-2</v>
      </c>
      <c r="X1319" s="361">
        <f>+VLOOKUP($E1319,Emissions!$1:$1048576,MATCH(DATE(X$2,1,1),Emissions!$A$1:$LI$1),FALSE)</f>
        <v>2.2513147000000001E-2</v>
      </c>
      <c r="Y1319" s="361">
        <f>+VLOOKUP($E1319,Emissions!$1:$1048576,MATCH(DATE(Y$2,1,1),Emissions!$A$1:$LI$1),FALSE)</f>
        <v>2.37990602E-2</v>
      </c>
      <c r="Z1319" s="361">
        <f>+VLOOKUP($E1319,Emissions!$1:$1048576,MATCH(DATE(Z$2,1,1),Emissions!$A$1:$LI$1),FALSE)</f>
        <v>2.5171695500000001E-2</v>
      </c>
      <c r="AA1319" s="361">
        <f>+VLOOKUP($E1319,Emissions!$1:$1048576,MATCH(DATE(AA$2,1,1),Emissions!$A$1:$LI$1),FALSE)</f>
        <v>2.6658443699999999E-2</v>
      </c>
      <c r="AB1319" s="361">
        <f>+VLOOKUP($E1319,Emissions!$1:$1048576,MATCH(DATE(AB$2,1,1),Emissions!$A$1:$LI$1),FALSE)</f>
        <v>2.8286096899999998E-2</v>
      </c>
      <c r="AC1319" s="361">
        <f>+VLOOKUP($E1319,Emissions!$1:$1048576,MATCH(DATE(AC$2,1,1),Emissions!$A$1:$LI$1),FALSE)</f>
        <v>3.00825638E-2</v>
      </c>
      <c r="AD1319" s="361">
        <f>+VLOOKUP($E1319,Emissions!$1:$1048576,MATCH(DATE(AD$2,1,1),Emissions!$A$1:$LI$1),FALSE)</f>
        <v>3.2076219199999999E-2</v>
      </c>
      <c r="AE1319" s="361">
        <f>+VLOOKUP($E1319,Emissions!$1:$1048576,MATCH(DATE(AE$2,1,1),Emissions!$A$1:$LI$1),FALSE)</f>
        <v>3.4288536500000001E-2</v>
      </c>
      <c r="AF1319" s="361">
        <f>+VLOOKUP($E1319,Emissions!$1:$1048576,MATCH(DATE(AF$2,1,1),Emissions!$A$1:$LI$1),FALSE)</f>
        <v>3.5370850400000001E-2</v>
      </c>
      <c r="AG1319" s="361">
        <f>+VLOOKUP($E1319,Emissions!$1:$1048576,MATCH(DATE(AG$2,1,1),Emissions!$A$1:$LI$1),FALSE)</f>
        <v>3.6129849999999998E-2</v>
      </c>
      <c r="AH1319" s="361">
        <f>+VLOOKUP($E1319,Emissions!$1:$1048576,MATCH(DATE(AH$2,1,1),Emissions!$A$1:$LI$1),FALSE)</f>
        <v>3.6886210699999998E-2</v>
      </c>
      <c r="AI1319" s="361">
        <f>+VLOOKUP($E1319,Emissions!$1:$1048576,MATCH(DATE(AI$2,1,1),Emissions!$A$1:$LI$1),FALSE)</f>
        <v>3.7711943400000003E-2</v>
      </c>
      <c r="AJ1319" s="361">
        <f>+VLOOKUP($E1319,Emissions!$1:$1048576,MATCH(DATE(AJ$2,1,1),Emissions!$A$1:$LI$1),FALSE)</f>
        <v>3.8603521699999997E-2</v>
      </c>
      <c r="AK1319" s="361">
        <f>+VLOOKUP($E1319,Emissions!$1:$1048576,MATCH(DATE(AK$2,1,1),Emissions!$A$1:$LI$1),FALSE)</f>
        <v>3.9540416600000003E-2</v>
      </c>
      <c r="AL1319" s="361">
        <f>+VLOOKUP($E1319,Emissions!$1:$1048576,MATCH(DATE(AL$2,1,1),Emissions!$A$1:$LI$1),FALSE)</f>
        <v>4.0502247399999997E-2</v>
      </c>
      <c r="AM1319" s="361">
        <f>+VLOOKUP($E1319,Emissions!$1:$1048576,MATCH(DATE(AM$2,1,1),Emissions!$A$1:$LI$1),FALSE)</f>
        <v>4.14720825E-2</v>
      </c>
      <c r="AN1319" s="361">
        <f>+VLOOKUP($E1319,Emissions!$1:$1048576,MATCH(DATE(AN$2,1,1),Emissions!$A$1:$LI$1),FALSE)</f>
        <v>4.24364089E-2</v>
      </c>
      <c r="AO1319" s="361">
        <f>+VLOOKUP($E1319,Emissions!$1:$1048576,MATCH(DATE(AO$2,1,1),Emissions!$A$1:$LI$1),FALSE)</f>
        <v>4.3384071599999997E-2</v>
      </c>
    </row>
    <row r="1320" spans="1:41" ht="15" customHeight="1" x14ac:dyDescent="0.35">
      <c r="A1320" s="411"/>
      <c r="B1320" s="170"/>
      <c r="C1320" s="138" t="s">
        <v>470</v>
      </c>
      <c r="D1320" s="114"/>
      <c r="E1320" s="50" t="s">
        <v>3744</v>
      </c>
      <c r="F1320" s="361">
        <f>+VLOOKUP($E1320,Emissions!$1:$1048576,MATCH(DATE(F$2,1,1),Emissions!$A$1:$LI$1),FALSE)</f>
        <v>9.8193470529999995</v>
      </c>
      <c r="G1320" s="361">
        <f>+VLOOKUP($E1320,Emissions!$1:$1048576,MATCH(DATE(G$2,1,1),Emissions!$A$1:$LI$1),FALSE)</f>
        <v>9.9419401520000008</v>
      </c>
      <c r="H1320" s="361">
        <f>+VLOOKUP($E1320,Emissions!$1:$1048576,MATCH(DATE(H$2,1,1),Emissions!$A$1:$LI$1),FALSE)</f>
        <v>10.06404045</v>
      </c>
      <c r="I1320" s="361">
        <f>+VLOOKUP($E1320,Emissions!$1:$1048576,MATCH(DATE(I$2,1,1),Emissions!$A$1:$LI$1),FALSE)</f>
        <v>10.19173988</v>
      </c>
      <c r="J1320" s="361">
        <f>+VLOOKUP($E1320,Emissions!$1:$1048576,MATCH(DATE(J$2,1,1),Emissions!$A$1:$LI$1),FALSE)</f>
        <v>10.315395540000001</v>
      </c>
      <c r="K1320" s="361">
        <f>+VLOOKUP($E1320,Emissions!$1:$1048576,MATCH(DATE(K$2,1,1),Emissions!$A$1:$LI$1),FALSE)</f>
        <v>10.44697468</v>
      </c>
      <c r="L1320" s="361">
        <f>+VLOOKUP($E1320,Emissions!$1:$1048576,MATCH(DATE(L$2,1,1),Emissions!$A$1:$LI$1),FALSE)</f>
        <v>11.596040309999999</v>
      </c>
      <c r="M1320" s="361">
        <f>+VLOOKUP($E1320,Emissions!$1:$1048576,MATCH(DATE(M$2,1,1),Emissions!$A$1:$LI$1),FALSE)</f>
        <v>12.991739730000001</v>
      </c>
      <c r="N1320" s="361">
        <f>+VLOOKUP($E1320,Emissions!$1:$1048576,MATCH(DATE(N$2,1,1),Emissions!$A$1:$LI$1),FALSE)</f>
        <v>14.538237260000001</v>
      </c>
      <c r="O1320" s="361">
        <f>+VLOOKUP($E1320,Emissions!$1:$1048576,MATCH(DATE(O$2,1,1),Emissions!$A$1:$LI$1),FALSE)</f>
        <v>16.234292580000002</v>
      </c>
      <c r="P1320" s="361">
        <f>+VLOOKUP($E1320,Emissions!$1:$1048576,MATCH(DATE(P$2,1,1),Emissions!$A$1:$LI$1),FALSE)</f>
        <v>18.096355339999999</v>
      </c>
      <c r="Q1320" s="361">
        <f>+VLOOKUP($E1320,Emissions!$1:$1048576,MATCH(DATE(Q$2,1,1),Emissions!$A$1:$LI$1),FALSE)</f>
        <v>19.56922479</v>
      </c>
      <c r="R1320" s="361">
        <f>+VLOOKUP($E1320,Emissions!$1:$1048576,MATCH(DATE(R$2,1,1),Emissions!$A$1:$LI$1),FALSE)</f>
        <v>21.06246153</v>
      </c>
      <c r="S1320" s="361">
        <f>+VLOOKUP($E1320,Emissions!$1:$1048576,MATCH(DATE(S$2,1,1),Emissions!$A$1:$LI$1),FALSE)</f>
        <v>22.660414370000002</v>
      </c>
      <c r="T1320" s="361">
        <f>+VLOOKUP($E1320,Emissions!$1:$1048576,MATCH(DATE(T$2,1,1),Emissions!$A$1:$LI$1),FALSE)</f>
        <v>24.392240439999998</v>
      </c>
      <c r="U1320" s="361">
        <f>+VLOOKUP($E1320,Emissions!$1:$1048576,MATCH(DATE(U$2,1,1),Emissions!$A$1:$LI$1),FALSE)</f>
        <v>26.27970487</v>
      </c>
      <c r="V1320" s="361">
        <f>+VLOOKUP($E1320,Emissions!$1:$1048576,MATCH(DATE(V$2,1,1),Emissions!$A$1:$LI$1),FALSE)</f>
        <v>28.808931390000001</v>
      </c>
      <c r="W1320" s="361">
        <f>+VLOOKUP($E1320,Emissions!$1:$1048576,MATCH(DATE(W$2,1,1),Emissions!$A$1:$LI$1),FALSE)</f>
        <v>31.61617991</v>
      </c>
      <c r="X1320" s="361">
        <f>+VLOOKUP($E1320,Emissions!$1:$1048576,MATCH(DATE(X$2,1,1),Emissions!$A$1:$LI$1),FALSE)</f>
        <v>34.657385300000001</v>
      </c>
      <c r="Y1320" s="361">
        <f>+VLOOKUP($E1320,Emissions!$1:$1048576,MATCH(DATE(Y$2,1,1),Emissions!$A$1:$LI$1),FALSE)</f>
        <v>37.935992990000003</v>
      </c>
      <c r="Z1320" s="361">
        <f>+VLOOKUP($E1320,Emissions!$1:$1048576,MATCH(DATE(Z$2,1,1),Emissions!$A$1:$LI$1),FALSE)</f>
        <v>41.460381470000002</v>
      </c>
      <c r="AA1320" s="361">
        <f>+VLOOKUP($E1320,Emissions!$1:$1048576,MATCH(DATE(AA$2,1,1),Emissions!$A$1:$LI$1),FALSE)</f>
        <v>45.266022290000002</v>
      </c>
      <c r="AB1320" s="361">
        <f>+VLOOKUP($E1320,Emissions!$1:$1048576,MATCH(DATE(AB$2,1,1),Emissions!$A$1:$LI$1),FALSE)</f>
        <v>49.389117380000002</v>
      </c>
      <c r="AC1320" s="361">
        <f>+VLOOKUP($E1320,Emissions!$1:$1048576,MATCH(DATE(AC$2,1,1),Emissions!$A$1:$LI$1),FALSE)</f>
        <v>53.875454519999998</v>
      </c>
      <c r="AD1320" s="361">
        <f>+VLOOKUP($E1320,Emissions!$1:$1048576,MATCH(DATE(AD$2,1,1),Emissions!$A$1:$LI$1),FALSE)</f>
        <v>58.780822430000001</v>
      </c>
      <c r="AE1320" s="361">
        <f>+VLOOKUP($E1320,Emissions!$1:$1048576,MATCH(DATE(AE$2,1,1),Emissions!$A$1:$LI$1),FALSE)</f>
        <v>64.1479997</v>
      </c>
      <c r="AF1320" s="361">
        <f>+VLOOKUP($E1320,Emissions!$1:$1048576,MATCH(DATE(AF$2,1,1),Emissions!$A$1:$LI$1),FALSE)</f>
        <v>66.348467189999994</v>
      </c>
      <c r="AG1320" s="361">
        <f>+VLOOKUP($E1320,Emissions!$1:$1048576,MATCH(DATE(AG$2,1,1),Emissions!$A$1:$LI$1),FALSE)</f>
        <v>67.696309380000002</v>
      </c>
      <c r="AH1320" s="361">
        <f>+VLOOKUP($E1320,Emissions!$1:$1048576,MATCH(DATE(AH$2,1,1),Emissions!$A$1:$LI$1),FALSE)</f>
        <v>68.974594929999995</v>
      </c>
      <c r="AI1320" s="361">
        <f>+VLOOKUP($E1320,Emissions!$1:$1048576,MATCH(DATE(AI$2,1,1),Emissions!$A$1:$LI$1),FALSE)</f>
        <v>70.377784430000006</v>
      </c>
      <c r="AJ1320" s="361">
        <f>+VLOOKUP($E1320,Emissions!$1:$1048576,MATCH(DATE(AJ$2,1,1),Emissions!$A$1:$LI$1),FALSE)</f>
        <v>71.914341800000003</v>
      </c>
      <c r="AK1320" s="361">
        <f>+VLOOKUP($E1320,Emissions!$1:$1048576,MATCH(DATE(AK$2,1,1),Emissions!$A$1:$LI$1),FALSE)</f>
        <v>73.547240560000006</v>
      </c>
      <c r="AL1320" s="361">
        <f>+VLOOKUP($E1320,Emissions!$1:$1048576,MATCH(DATE(AL$2,1,1),Emissions!$A$1:$LI$1),FALSE)</f>
        <v>75.236554659999996</v>
      </c>
      <c r="AM1320" s="361">
        <f>+VLOOKUP($E1320,Emissions!$1:$1048576,MATCH(DATE(AM$2,1,1),Emissions!$A$1:$LI$1),FALSE)</f>
        <v>76.948829129999993</v>
      </c>
      <c r="AN1320" s="361">
        <f>+VLOOKUP($E1320,Emissions!$1:$1048576,MATCH(DATE(AN$2,1,1),Emissions!$A$1:$LI$1),FALSE)</f>
        <v>78.657585819999994</v>
      </c>
      <c r="AO1320" s="361">
        <f>+VLOOKUP($E1320,Emissions!$1:$1048576,MATCH(DATE(AO$2,1,1),Emissions!$A$1:$LI$1),FALSE)</f>
        <v>80.341384259999998</v>
      </c>
    </row>
    <row r="1321" spans="1:41" ht="15" customHeight="1" x14ac:dyDescent="0.35">
      <c r="A1321" s="411"/>
      <c r="B1321" s="170"/>
      <c r="C1321" s="167" t="s">
        <v>471</v>
      </c>
      <c r="D1321" s="114"/>
      <c r="E1321" s="166" t="s">
        <v>3745</v>
      </c>
      <c r="F1321" s="361">
        <f>+VLOOKUP($E1321,Emissions!$1:$1048576,MATCH(DATE(F$2,1,1),Emissions!$A$1:$LI$1),FALSE)</f>
        <v>1.32957886</v>
      </c>
      <c r="G1321" s="361">
        <f>+VLOOKUP($E1321,Emissions!$1:$1048576,MATCH(DATE(G$2,1,1),Emissions!$A$1:$LI$1),FALSE)</f>
        <v>1.3441906509999999</v>
      </c>
      <c r="H1321" s="361">
        <f>+VLOOKUP($E1321,Emissions!$1:$1048576,MATCH(DATE(H$2,1,1),Emissions!$A$1:$LI$1),FALSE)</f>
        <v>1.3573138520000001</v>
      </c>
      <c r="I1321" s="361">
        <f>+VLOOKUP($E1321,Emissions!$1:$1048576,MATCH(DATE(I$2,1,1),Emissions!$A$1:$LI$1),FALSE)</f>
        <v>1.3700342510000001</v>
      </c>
      <c r="J1321" s="361">
        <f>+VLOOKUP($E1321,Emissions!$1:$1048576,MATCH(DATE(J$2,1,1),Emissions!$A$1:$LI$1),FALSE)</f>
        <v>1.3836828459999999</v>
      </c>
      <c r="K1321" s="361">
        <f>+VLOOKUP($E1321,Emissions!$1:$1048576,MATCH(DATE(K$2,1,1),Emissions!$A$1:$LI$1),FALSE)</f>
        <v>1.3991336919999999</v>
      </c>
      <c r="L1321" s="361">
        <f>+VLOOKUP($E1321,Emissions!$1:$1048576,MATCH(DATE(L$2,1,1),Emissions!$A$1:$LI$1),FALSE)</f>
        <v>1.429091074</v>
      </c>
      <c r="M1321" s="361">
        <f>+VLOOKUP($E1321,Emissions!$1:$1048576,MATCH(DATE(M$2,1,1),Emissions!$A$1:$LI$1),FALSE)</f>
        <v>1.4703739870000001</v>
      </c>
      <c r="N1321" s="361">
        <f>+VLOOKUP($E1321,Emissions!$1:$1048576,MATCH(DATE(N$2,1,1),Emissions!$A$1:$LI$1),FALSE)</f>
        <v>1.5170205349999999</v>
      </c>
      <c r="O1321" s="361">
        <f>+VLOOKUP($E1321,Emissions!$1:$1048576,MATCH(DATE(O$2,1,1),Emissions!$A$1:$LI$1),FALSE)</f>
        <v>1.567310891</v>
      </c>
      <c r="P1321" s="361">
        <f>+VLOOKUP($E1321,Emissions!$1:$1048576,MATCH(DATE(P$2,1,1),Emissions!$A$1:$LI$1),FALSE)</f>
        <v>1.620351439</v>
      </c>
      <c r="Q1321" s="361">
        <f>+VLOOKUP($E1321,Emissions!$1:$1048576,MATCH(DATE(Q$2,1,1),Emissions!$A$1:$LI$1),FALSE)</f>
        <v>1.678130688</v>
      </c>
      <c r="R1321" s="361">
        <f>+VLOOKUP($E1321,Emissions!$1:$1048576,MATCH(DATE(R$2,1,1),Emissions!$A$1:$LI$1),FALSE)</f>
        <v>1.7330789179999999</v>
      </c>
      <c r="S1321" s="361">
        <f>+VLOOKUP($E1321,Emissions!$1:$1048576,MATCH(DATE(S$2,1,1),Emissions!$A$1:$LI$1),FALSE)</f>
        <v>1.7878107940000001</v>
      </c>
      <c r="T1321" s="361">
        <f>+VLOOKUP($E1321,Emissions!$1:$1048576,MATCH(DATE(T$2,1,1),Emissions!$A$1:$LI$1),FALSE)</f>
        <v>1.8440217860000001</v>
      </c>
      <c r="U1321" s="361">
        <f>+VLOOKUP($E1321,Emissions!$1:$1048576,MATCH(DATE(U$2,1,1),Emissions!$A$1:$LI$1),FALSE)</f>
        <v>1.9029476789999999</v>
      </c>
      <c r="V1321" s="361">
        <f>+VLOOKUP($E1321,Emissions!$1:$1048576,MATCH(DATE(V$2,1,1),Emissions!$A$1:$LI$1),FALSE)</f>
        <v>1.958817499</v>
      </c>
      <c r="W1321" s="361">
        <f>+VLOOKUP($E1321,Emissions!$1:$1048576,MATCH(DATE(W$2,1,1),Emissions!$A$1:$LI$1),FALSE)</f>
        <v>2.0190714769999998</v>
      </c>
      <c r="X1321" s="361">
        <f>+VLOOKUP($E1321,Emissions!$1:$1048576,MATCH(DATE(X$2,1,1),Emissions!$A$1:$LI$1),FALSE)</f>
        <v>2.0857861089999998</v>
      </c>
      <c r="Y1321" s="361">
        <f>+VLOOKUP($E1321,Emissions!$1:$1048576,MATCH(DATE(Y$2,1,1),Emissions!$A$1:$LI$1),FALSE)</f>
        <v>2.1610373589999998</v>
      </c>
      <c r="Z1321" s="361">
        <f>+VLOOKUP($E1321,Emissions!$1:$1048576,MATCH(DATE(Z$2,1,1),Emissions!$A$1:$LI$1),FALSE)</f>
        <v>2.2470026449999998</v>
      </c>
      <c r="AA1321" s="361">
        <f>+VLOOKUP($E1321,Emissions!$1:$1048576,MATCH(DATE(AA$2,1,1),Emissions!$A$1:$LI$1),FALSE)</f>
        <v>2.3466202909999998</v>
      </c>
      <c r="AB1321" s="361">
        <f>+VLOOKUP($E1321,Emissions!$1:$1048576,MATCH(DATE(AB$2,1,1),Emissions!$A$1:$LI$1),FALSE)</f>
        <v>2.4629263990000001</v>
      </c>
      <c r="AC1321" s="361">
        <f>+VLOOKUP($E1321,Emissions!$1:$1048576,MATCH(DATE(AC$2,1,1),Emissions!$A$1:$LI$1),FALSE)</f>
        <v>2.599185678</v>
      </c>
      <c r="AD1321" s="361">
        <f>+VLOOKUP($E1321,Emissions!$1:$1048576,MATCH(DATE(AD$2,1,1),Emissions!$A$1:$LI$1),FALSE)</f>
        <v>2.7589184360000001</v>
      </c>
      <c r="AE1321" s="361">
        <f>+VLOOKUP($E1321,Emissions!$1:$1048576,MATCH(DATE(AE$2,1,1),Emissions!$A$1:$LI$1),FALSE)</f>
        <v>2.9454114040000001</v>
      </c>
      <c r="AF1321" s="361">
        <f>+VLOOKUP($E1321,Emissions!$1:$1048576,MATCH(DATE(AF$2,1,1),Emissions!$A$1:$LI$1),FALSE)</f>
        <v>3.0478319960000002</v>
      </c>
      <c r="AG1321" s="361">
        <f>+VLOOKUP($E1321,Emissions!$1:$1048576,MATCH(DATE(AG$2,1,1),Emissions!$A$1:$LI$1),FALSE)</f>
        <v>3.1146432690000001</v>
      </c>
      <c r="AH1321" s="361">
        <f>+VLOOKUP($E1321,Emissions!$1:$1048576,MATCH(DATE(AH$2,1,1),Emissions!$A$1:$LI$1),FALSE)</f>
        <v>3.1776287289999998</v>
      </c>
      <c r="AI1321" s="361">
        <f>+VLOOKUP($E1321,Emissions!$1:$1048576,MATCH(DATE(AI$2,1,1),Emissions!$A$1:$LI$1),FALSE)</f>
        <v>3.2462943009999998</v>
      </c>
      <c r="AJ1321" s="361">
        <f>+VLOOKUP($E1321,Emissions!$1:$1048576,MATCH(DATE(AJ$2,1,1),Emissions!$A$1:$LI$1),FALSE)</f>
        <v>3.3214640339999999</v>
      </c>
      <c r="AK1321" s="361">
        <f>+VLOOKUP($E1321,Emissions!$1:$1048576,MATCH(DATE(AK$2,1,1),Emissions!$A$1:$LI$1),FALSE)</f>
        <v>3.4016041490000002</v>
      </c>
      <c r="AL1321" s="361">
        <f>+VLOOKUP($E1321,Emissions!$1:$1048576,MATCH(DATE(AL$2,1,1),Emissions!$A$1:$LI$1),FALSE)</f>
        <v>3.4849120820000001</v>
      </c>
      <c r="AM1321" s="361">
        <f>+VLOOKUP($E1321,Emissions!$1:$1048576,MATCH(DATE(AM$2,1,1),Emissions!$A$1:$LI$1),FALSE)</f>
        <v>3.5698118550000002</v>
      </c>
      <c r="AN1321" s="361">
        <f>+VLOOKUP($E1321,Emissions!$1:$1048576,MATCH(DATE(AN$2,1,1),Emissions!$A$1:$LI$1),FALSE)</f>
        <v>3.6550077509999999</v>
      </c>
      <c r="AO1321" s="361">
        <f>+VLOOKUP($E1321,Emissions!$1:$1048576,MATCH(DATE(AO$2,1,1),Emissions!$A$1:$LI$1),FALSE)</f>
        <v>3.7394090680000001</v>
      </c>
    </row>
    <row r="1322" spans="1:41" ht="15" customHeight="1" x14ac:dyDescent="0.35">
      <c r="A1322" s="411"/>
      <c r="B1322" s="170"/>
      <c r="C1322" s="166"/>
      <c r="D1322" s="114"/>
      <c r="E1322" s="50"/>
      <c r="F1322" s="307"/>
      <c r="G1322" s="307"/>
      <c r="H1322" s="307"/>
      <c r="I1322" s="307"/>
      <c r="J1322" s="307"/>
      <c r="K1322" s="307"/>
      <c r="L1322" s="307"/>
      <c r="M1322" s="307"/>
      <c r="N1322" s="307"/>
      <c r="O1322" s="307"/>
      <c r="P1322" s="307"/>
      <c r="Q1322" s="307"/>
      <c r="R1322" s="307"/>
      <c r="S1322" s="307"/>
      <c r="T1322" s="307"/>
      <c r="U1322" s="307"/>
      <c r="V1322" s="307"/>
      <c r="W1322" s="307"/>
      <c r="X1322" s="307"/>
      <c r="Y1322" s="307"/>
      <c r="Z1322" s="307"/>
      <c r="AA1322" s="307"/>
      <c r="AB1322" s="307"/>
      <c r="AC1322" s="307"/>
      <c r="AD1322" s="307"/>
      <c r="AE1322" s="307"/>
      <c r="AF1322" s="307"/>
      <c r="AG1322" s="307"/>
      <c r="AH1322" s="307"/>
      <c r="AI1322" s="307"/>
      <c r="AJ1322" s="307"/>
      <c r="AK1322" s="307"/>
      <c r="AL1322" s="307"/>
      <c r="AM1322" s="307"/>
      <c r="AN1322" s="307"/>
      <c r="AO1322" s="307"/>
    </row>
    <row r="1323" spans="1:41" s="92" customFormat="1" ht="15" customHeight="1" x14ac:dyDescent="0.35">
      <c r="A1323" s="411"/>
      <c r="B1323" s="170"/>
      <c r="C1323" s="147" t="s">
        <v>3341</v>
      </c>
      <c r="D1323" s="147"/>
      <c r="E1323" s="329" t="s">
        <v>3746</v>
      </c>
      <c r="F1323" s="327">
        <f>+VLOOKUP($E1323,Emissions!$1:$1048576,MATCH(DATE(F$2,1,1),Emissions!$A$1:$LI$1),FALSE)</f>
        <v>126.4313634</v>
      </c>
      <c r="G1323" s="327">
        <f>+VLOOKUP($E1323,Emissions!$1:$1048576,MATCH(DATE(G$2,1,1),Emissions!$A$1:$LI$1),FALSE)</f>
        <v>128.2361204</v>
      </c>
      <c r="H1323" s="327">
        <f>+VLOOKUP($E1323,Emissions!$1:$1048576,MATCH(DATE(H$2,1,1),Emissions!$A$1:$LI$1),FALSE)</f>
        <v>130.18819830000001</v>
      </c>
      <c r="I1323" s="327">
        <f>+VLOOKUP($E1323,Emissions!$1:$1048576,MATCH(DATE(I$2,1,1),Emissions!$A$1:$LI$1),FALSE)</f>
        <v>132.11751839999999</v>
      </c>
      <c r="J1323" s="327">
        <f>+VLOOKUP($E1323,Emissions!$1:$1048576,MATCH(DATE(J$2,1,1),Emissions!$A$1:$LI$1),FALSE)</f>
        <v>134.41123150000001</v>
      </c>
      <c r="K1323" s="327">
        <f>+VLOOKUP($E1323,Emissions!$1:$1048576,MATCH(DATE(K$2,1,1),Emissions!$A$1:$LI$1),FALSE)</f>
        <v>137.07262320000001</v>
      </c>
      <c r="L1323" s="327">
        <f>+VLOOKUP($E1323,Emissions!$1:$1048576,MATCH(DATE(L$2,1,1),Emissions!$A$1:$LI$1),FALSE)</f>
        <v>140.21620379999999</v>
      </c>
      <c r="M1323" s="327">
        <f>+VLOOKUP($E1323,Emissions!$1:$1048576,MATCH(DATE(M$2,1,1),Emissions!$A$1:$LI$1),FALSE)</f>
        <v>143.81224</v>
      </c>
      <c r="N1323" s="327">
        <f>+VLOOKUP($E1323,Emissions!$1:$1048576,MATCH(DATE(N$2,1,1),Emissions!$A$1:$LI$1),FALSE)</f>
        <v>147.71131460000001</v>
      </c>
      <c r="O1323" s="327">
        <f>+VLOOKUP($E1323,Emissions!$1:$1048576,MATCH(DATE(O$2,1,1),Emissions!$A$1:$LI$1),FALSE)</f>
        <v>151.84378799999999</v>
      </c>
      <c r="P1323" s="327">
        <f>+VLOOKUP($E1323,Emissions!$1:$1048576,MATCH(DATE(P$2,1,1),Emissions!$A$1:$LI$1),FALSE)</f>
        <v>156.04519160000001</v>
      </c>
      <c r="Q1323" s="327">
        <f>+VLOOKUP($E1323,Emissions!$1:$1048576,MATCH(DATE(Q$2,1,1),Emissions!$A$1:$LI$1),FALSE)</f>
        <v>160.96240990000001</v>
      </c>
      <c r="R1323" s="327">
        <f>+VLOOKUP($E1323,Emissions!$1:$1048576,MATCH(DATE(R$2,1,1),Emissions!$A$1:$LI$1),FALSE)</f>
        <v>165.57748340000001</v>
      </c>
      <c r="S1323" s="327">
        <f>+VLOOKUP($E1323,Emissions!$1:$1048576,MATCH(DATE(S$2,1,1),Emissions!$A$1:$LI$1),FALSE)</f>
        <v>170.02864199999999</v>
      </c>
      <c r="T1323" s="327">
        <f>+VLOOKUP($E1323,Emissions!$1:$1048576,MATCH(DATE(T$2,1,1),Emissions!$A$1:$LI$1),FALSE)</f>
        <v>174.45536010000001</v>
      </c>
      <c r="U1323" s="327">
        <f>+VLOOKUP($E1323,Emissions!$1:$1048576,MATCH(DATE(U$2,1,1),Emissions!$A$1:$LI$1),FALSE)</f>
        <v>178.9825223</v>
      </c>
      <c r="V1323" s="327">
        <f>+VLOOKUP($E1323,Emissions!$1:$1048576,MATCH(DATE(V$2,1,1),Emissions!$A$1:$LI$1),FALSE)</f>
        <v>183.7621322</v>
      </c>
      <c r="W1323" s="327">
        <f>+VLOOKUP($E1323,Emissions!$1:$1048576,MATCH(DATE(W$2,1,1),Emissions!$A$1:$LI$1),FALSE)</f>
        <v>188.98099619999999</v>
      </c>
      <c r="X1323" s="327">
        <f>+VLOOKUP($E1323,Emissions!$1:$1048576,MATCH(DATE(X$2,1,1),Emissions!$A$1:$LI$1),FALSE)</f>
        <v>194.6845673</v>
      </c>
      <c r="Y1323" s="327">
        <f>+VLOOKUP($E1323,Emissions!$1:$1048576,MATCH(DATE(Y$2,1,1),Emissions!$A$1:$LI$1),FALSE)</f>
        <v>200.91184050000001</v>
      </c>
      <c r="Z1323" s="327">
        <f>+VLOOKUP($E1323,Emissions!$1:$1048576,MATCH(DATE(Z$2,1,1),Emissions!$A$1:$LI$1),FALSE)</f>
        <v>207.69836029999999</v>
      </c>
      <c r="AA1323" s="327">
        <f>+VLOOKUP($E1323,Emissions!$1:$1048576,MATCH(DATE(AA$2,1,1),Emissions!$A$1:$LI$1),FALSE)</f>
        <v>215.1309861</v>
      </c>
      <c r="AB1323" s="327">
        <f>+VLOOKUP($E1323,Emissions!$1:$1048576,MATCH(DATE(AB$2,1,1),Emissions!$A$1:$LI$1),FALSE)</f>
        <v>223.29711599999999</v>
      </c>
      <c r="AC1323" s="327">
        <f>+VLOOKUP($E1323,Emissions!$1:$1048576,MATCH(DATE(AC$2,1,1),Emissions!$A$1:$LI$1),FALSE)</f>
        <v>232.28021630000001</v>
      </c>
      <c r="AD1323" s="327">
        <f>+VLOOKUP($E1323,Emissions!$1:$1048576,MATCH(DATE(AD$2,1,1),Emissions!$A$1:$LI$1),FALSE)</f>
        <v>242.15344010000001</v>
      </c>
      <c r="AE1323" s="327">
        <f>+VLOOKUP($E1323,Emissions!$1:$1048576,MATCH(DATE(AE$2,1,1),Emissions!$A$1:$LI$1),FALSE)</f>
        <v>252.9450286</v>
      </c>
      <c r="AF1323" s="327">
        <f>+VLOOKUP($E1323,Emissions!$1:$1048576,MATCH(DATE(AF$2,1,1),Emissions!$A$1:$LI$1),FALSE)</f>
        <v>260.72534580000001</v>
      </c>
      <c r="AG1323" s="327">
        <f>+VLOOKUP($E1323,Emissions!$1:$1048576,MATCH(DATE(AG$2,1,1),Emissions!$A$1:$LI$1),FALSE)</f>
        <v>267.76980300000002</v>
      </c>
      <c r="AH1323" s="327">
        <f>+VLOOKUP($E1323,Emissions!$1:$1048576,MATCH(DATE(AH$2,1,1),Emissions!$A$1:$LI$1),FALSE)</f>
        <v>275.06782040000002</v>
      </c>
      <c r="AI1323" s="327">
        <f>+VLOOKUP($E1323,Emissions!$1:$1048576,MATCH(DATE(AI$2,1,1),Emissions!$A$1:$LI$1),FALSE)</f>
        <v>282.84583049999998</v>
      </c>
      <c r="AJ1323" s="327">
        <f>+VLOOKUP($E1323,Emissions!$1:$1048576,MATCH(DATE(AJ$2,1,1),Emissions!$A$1:$LI$1),FALSE)</f>
        <v>291.05359149999998</v>
      </c>
      <c r="AK1323" s="327">
        <f>+VLOOKUP($E1323,Emissions!$1:$1048576,MATCH(DATE(AK$2,1,1),Emissions!$A$1:$LI$1),FALSE)</f>
        <v>299.58286750000002</v>
      </c>
      <c r="AL1323" s="327">
        <f>+VLOOKUP($E1323,Emissions!$1:$1048576,MATCH(DATE(AL$2,1,1),Emissions!$A$1:$LI$1),FALSE)</f>
        <v>308.33263360000001</v>
      </c>
      <c r="AM1323" s="327">
        <f>+VLOOKUP($E1323,Emissions!$1:$1048576,MATCH(DATE(AM$2,1,1),Emissions!$A$1:$LI$1),FALSE)</f>
        <v>317.2134494</v>
      </c>
      <c r="AN1323" s="327">
        <f>+VLOOKUP($E1323,Emissions!$1:$1048576,MATCH(DATE(AN$2,1,1),Emissions!$A$1:$LI$1),FALSE)</f>
        <v>326.1444955</v>
      </c>
      <c r="AO1323" s="327">
        <f>+VLOOKUP($E1323,Emissions!$1:$1048576,MATCH(DATE(AO$2,1,1),Emissions!$A$1:$LI$1),FALSE)</f>
        <v>335.0496784</v>
      </c>
    </row>
    <row r="1324" spans="1:41" s="92" customFormat="1" ht="15" customHeight="1" x14ac:dyDescent="0.35">
      <c r="A1324" s="411"/>
      <c r="B1324" s="170"/>
      <c r="C1324" s="147" t="s">
        <v>3751</v>
      </c>
      <c r="D1324" s="147"/>
      <c r="E1324" s="136" t="s">
        <v>3747</v>
      </c>
      <c r="F1324" s="327">
        <f>+VLOOKUP($E1324,Emissions!$1:$1048576,MATCH(DATE(F$2,1,1),Emissions!$A$1:$LI$1),FALSE)</f>
        <v>212.00752109999999</v>
      </c>
      <c r="G1324" s="327">
        <f>+VLOOKUP($E1324,Emissions!$1:$1048576,MATCH(DATE(G$2,1,1),Emissions!$A$1:$LI$1),FALSE)</f>
        <v>213.24412050000001</v>
      </c>
      <c r="H1324" s="327">
        <f>+VLOOKUP($E1324,Emissions!$1:$1048576,MATCH(DATE(H$2,1,1),Emissions!$A$1:$LI$1),FALSE)</f>
        <v>214.82261500000001</v>
      </c>
      <c r="I1324" s="327">
        <f>+VLOOKUP($E1324,Emissions!$1:$1048576,MATCH(DATE(I$2,1,1),Emissions!$A$1:$LI$1),FALSE)</f>
        <v>216.4156433</v>
      </c>
      <c r="J1324" s="327">
        <f>+VLOOKUP($E1324,Emissions!$1:$1048576,MATCH(DATE(J$2,1,1),Emissions!$A$1:$LI$1),FALSE)</f>
        <v>219.2601597</v>
      </c>
      <c r="K1324" s="327">
        <f>+VLOOKUP($E1324,Emissions!$1:$1048576,MATCH(DATE(K$2,1,1),Emissions!$A$1:$LI$1),FALSE)</f>
        <v>223.10745009999999</v>
      </c>
      <c r="L1324" s="327">
        <f>+VLOOKUP($E1324,Emissions!$1:$1048576,MATCH(DATE(L$2,1,1),Emissions!$A$1:$LI$1),FALSE)</f>
        <v>227.73601880000001</v>
      </c>
      <c r="M1324" s="327">
        <f>+VLOOKUP($E1324,Emissions!$1:$1048576,MATCH(DATE(M$2,1,1),Emissions!$A$1:$LI$1),FALSE)</f>
        <v>232.97966410000001</v>
      </c>
      <c r="N1324" s="327">
        <f>+VLOOKUP($E1324,Emissions!$1:$1048576,MATCH(DATE(N$2,1,1),Emissions!$A$1:$LI$1),FALSE)</f>
        <v>238.7115029</v>
      </c>
      <c r="O1324" s="327">
        <f>+VLOOKUP($E1324,Emissions!$1:$1048576,MATCH(DATE(O$2,1,1),Emissions!$A$1:$LI$1),FALSE)</f>
        <v>244.8338569</v>
      </c>
      <c r="P1324" s="327">
        <f>+VLOOKUP($E1324,Emissions!$1:$1048576,MATCH(DATE(P$2,1,1),Emissions!$A$1:$LI$1),FALSE)</f>
        <v>251.1187003</v>
      </c>
      <c r="Q1324" s="327">
        <f>+VLOOKUP($E1324,Emissions!$1:$1048576,MATCH(DATE(Q$2,1,1),Emissions!$A$1:$LI$1),FALSE)</f>
        <v>256.81989019999997</v>
      </c>
      <c r="R1324" s="327">
        <f>+VLOOKUP($E1324,Emissions!$1:$1048576,MATCH(DATE(R$2,1,1),Emissions!$A$1:$LI$1),FALSE)</f>
        <v>261.94097749999997</v>
      </c>
      <c r="S1324" s="327">
        <f>+VLOOKUP($E1324,Emissions!$1:$1048576,MATCH(DATE(S$2,1,1),Emissions!$A$1:$LI$1),FALSE)</f>
        <v>266.51627029999997</v>
      </c>
      <c r="T1324" s="327">
        <f>+VLOOKUP($E1324,Emissions!$1:$1048576,MATCH(DATE(T$2,1,1),Emissions!$A$1:$LI$1),FALSE)</f>
        <v>270.64580419999999</v>
      </c>
      <c r="U1324" s="327">
        <f>+VLOOKUP($E1324,Emissions!$1:$1048576,MATCH(DATE(U$2,1,1),Emissions!$A$1:$LI$1),FALSE)</f>
        <v>274.46096699999998</v>
      </c>
      <c r="V1324" s="327">
        <f>+VLOOKUP($E1324,Emissions!$1:$1048576,MATCH(DATE(V$2,1,1),Emissions!$A$1:$LI$1),FALSE)</f>
        <v>278.11216030000003</v>
      </c>
      <c r="W1324" s="327">
        <f>+VLOOKUP($E1324,Emissions!$1:$1048576,MATCH(DATE(W$2,1,1),Emissions!$A$1:$LI$1),FALSE)</f>
        <v>281.75415459999999</v>
      </c>
      <c r="X1324" s="327">
        <f>+VLOOKUP($E1324,Emissions!$1:$1048576,MATCH(DATE(X$2,1,1),Emissions!$A$1:$LI$1),FALSE)</f>
        <v>285.53617550000001</v>
      </c>
      <c r="Y1324" s="327">
        <f>+VLOOKUP($E1324,Emissions!$1:$1048576,MATCH(DATE(Y$2,1,1),Emissions!$A$1:$LI$1),FALSE)</f>
        <v>289.58021939999998</v>
      </c>
      <c r="Z1324" s="327">
        <f>+VLOOKUP($E1324,Emissions!$1:$1048576,MATCH(DATE(Z$2,1,1),Emissions!$A$1:$LI$1),FALSE)</f>
        <v>293.97246760000002</v>
      </c>
      <c r="AA1324" s="327">
        <f>+VLOOKUP($E1324,Emissions!$1:$1048576,MATCH(DATE(AA$2,1,1),Emissions!$A$1:$LI$1),FALSE)</f>
        <v>298.8532376</v>
      </c>
      <c r="AB1324" s="327">
        <f>+VLOOKUP($E1324,Emissions!$1:$1048576,MATCH(DATE(AB$2,1,1),Emissions!$A$1:$LI$1),FALSE)</f>
        <v>304.32285999999999</v>
      </c>
      <c r="AC1324" s="327">
        <f>+VLOOKUP($E1324,Emissions!$1:$1048576,MATCH(DATE(AC$2,1,1),Emissions!$A$1:$LI$1),FALSE)</f>
        <v>310.45884119999999</v>
      </c>
      <c r="AD1324" s="327">
        <f>+VLOOKUP($E1324,Emissions!$1:$1048576,MATCH(DATE(AD$2,1,1),Emissions!$A$1:$LI$1),FALSE)</f>
        <v>317.30755959999999</v>
      </c>
      <c r="AE1324" s="327">
        <f>+VLOOKUP($E1324,Emissions!$1:$1048576,MATCH(DATE(AE$2,1,1),Emissions!$A$1:$LI$1),FALSE)</f>
        <v>324.83040840000001</v>
      </c>
      <c r="AF1324" s="327">
        <f>+VLOOKUP($E1324,Emissions!$1:$1048576,MATCH(DATE(AF$2,1,1),Emissions!$A$1:$LI$1),FALSE)</f>
        <v>333.01165309999999</v>
      </c>
      <c r="AG1324" s="327">
        <f>+VLOOKUP($E1324,Emissions!$1:$1048576,MATCH(DATE(AG$2,1,1),Emissions!$A$1:$LI$1),FALSE)</f>
        <v>341.90884089999997</v>
      </c>
      <c r="AH1324" s="327">
        <f>+VLOOKUP($E1324,Emissions!$1:$1048576,MATCH(DATE(AH$2,1,1),Emissions!$A$1:$LI$1),FALSE)</f>
        <v>351.56563679999999</v>
      </c>
      <c r="AI1324" s="327">
        <f>+VLOOKUP($E1324,Emissions!$1:$1048576,MATCH(DATE(AI$2,1,1),Emissions!$A$1:$LI$1),FALSE)</f>
        <v>361.93802049999999</v>
      </c>
      <c r="AJ1324" s="327">
        <f>+VLOOKUP($E1324,Emissions!$1:$1048576,MATCH(DATE(AJ$2,1,1),Emissions!$A$1:$LI$1),FALSE)</f>
        <v>372.92593460000001</v>
      </c>
      <c r="AK1324" s="327">
        <f>+VLOOKUP($E1324,Emissions!$1:$1048576,MATCH(DATE(AK$2,1,1),Emissions!$A$1:$LI$1),FALSE)</f>
        <v>384.4201698</v>
      </c>
      <c r="AL1324" s="327">
        <f>+VLOOKUP($E1324,Emissions!$1:$1048576,MATCH(DATE(AL$2,1,1),Emissions!$A$1:$LI$1),FALSE)</f>
        <v>396.31463209999998</v>
      </c>
      <c r="AM1324" s="327">
        <f>+VLOOKUP($E1324,Emissions!$1:$1048576,MATCH(DATE(AM$2,1,1),Emissions!$A$1:$LI$1),FALSE)</f>
        <v>408.4984394</v>
      </c>
      <c r="AN1324" s="327">
        <f>+VLOOKUP($E1324,Emissions!$1:$1048576,MATCH(DATE(AN$2,1,1),Emissions!$A$1:$LI$1),FALSE)</f>
        <v>420.8535698</v>
      </c>
      <c r="AO1324" s="327">
        <f>+VLOOKUP($E1324,Emissions!$1:$1048576,MATCH(DATE(AO$2,1,1),Emissions!$A$1:$LI$1),FALSE)</f>
        <v>433.25474650000001</v>
      </c>
    </row>
    <row r="1325" spans="1:41" ht="15" customHeight="1" x14ac:dyDescent="0.35">
      <c r="A1325" s="411"/>
      <c r="B1325" s="170"/>
      <c r="C1325" s="114" t="s">
        <v>1084</v>
      </c>
      <c r="D1325" s="114"/>
      <c r="E1325" s="50" t="s">
        <v>3748</v>
      </c>
      <c r="F1325" s="361">
        <f>+VLOOKUP($E1325,Emissions!$1:$1048576,MATCH(DATE(F$2,1,1),Emissions!$A$1:$LI$1),FALSE)</f>
        <v>25.113299909999999</v>
      </c>
      <c r="G1325" s="361">
        <f>+VLOOKUP($E1325,Emissions!$1:$1048576,MATCH(DATE(G$2,1,1),Emissions!$A$1:$LI$1),FALSE)</f>
        <v>24.88327434</v>
      </c>
      <c r="H1325" s="361">
        <f>+VLOOKUP($E1325,Emissions!$1:$1048576,MATCH(DATE(H$2,1,1),Emissions!$A$1:$LI$1),FALSE)</f>
        <v>24.655095450000001</v>
      </c>
      <c r="I1325" s="361">
        <f>+VLOOKUP($E1325,Emissions!$1:$1048576,MATCH(DATE(I$2,1,1),Emissions!$A$1:$LI$1),FALSE)</f>
        <v>24.358421069999999</v>
      </c>
      <c r="J1325" s="361">
        <f>+VLOOKUP($E1325,Emissions!$1:$1048576,MATCH(DATE(J$2,1,1),Emissions!$A$1:$LI$1),FALSE)</f>
        <v>24.362777529999999</v>
      </c>
      <c r="K1325" s="361">
        <f>+VLOOKUP($E1325,Emissions!$1:$1048576,MATCH(DATE(K$2,1,1),Emissions!$A$1:$LI$1),FALSE)</f>
        <v>24.619931950000002</v>
      </c>
      <c r="L1325" s="361">
        <f>+VLOOKUP($E1325,Emissions!$1:$1048576,MATCH(DATE(L$2,1,1),Emissions!$A$1:$LI$1),FALSE)</f>
        <v>25.07738075</v>
      </c>
      <c r="M1325" s="361">
        <f>+VLOOKUP($E1325,Emissions!$1:$1048576,MATCH(DATE(M$2,1,1),Emissions!$A$1:$LI$1),FALSE)</f>
        <v>25.693171570000001</v>
      </c>
      <c r="N1325" s="361">
        <f>+VLOOKUP($E1325,Emissions!$1:$1048576,MATCH(DATE(N$2,1,1),Emissions!$A$1:$LI$1),FALSE)</f>
        <v>26.435137340000001</v>
      </c>
      <c r="O1325" s="361">
        <f>+VLOOKUP($E1325,Emissions!$1:$1048576,MATCH(DATE(O$2,1,1),Emissions!$A$1:$LI$1),FALSE)</f>
        <v>27.278700239999999</v>
      </c>
      <c r="P1325" s="361">
        <f>+VLOOKUP($E1325,Emissions!$1:$1048576,MATCH(DATE(P$2,1,1),Emissions!$A$1:$LI$1),FALSE)</f>
        <v>28.18291189</v>
      </c>
      <c r="Q1325" s="361">
        <f>+VLOOKUP($E1325,Emissions!$1:$1048576,MATCH(DATE(Q$2,1,1),Emissions!$A$1:$LI$1),FALSE)</f>
        <v>29.03690207</v>
      </c>
      <c r="R1325" s="361">
        <f>+VLOOKUP($E1325,Emissions!$1:$1048576,MATCH(DATE(R$2,1,1),Emissions!$A$1:$LI$1),FALSE)</f>
        <v>29.812335260000001</v>
      </c>
      <c r="S1325" s="361">
        <f>+VLOOKUP($E1325,Emissions!$1:$1048576,MATCH(DATE(S$2,1,1),Emissions!$A$1:$LI$1),FALSE)</f>
        <v>30.49173588</v>
      </c>
      <c r="T1325" s="361">
        <f>+VLOOKUP($E1325,Emissions!$1:$1048576,MATCH(DATE(T$2,1,1),Emissions!$A$1:$LI$1),FALSE)</f>
        <v>31.075849760000001</v>
      </c>
      <c r="U1325" s="361">
        <f>+VLOOKUP($E1325,Emissions!$1:$1048576,MATCH(DATE(U$2,1,1),Emissions!$A$1:$LI$1),FALSE)</f>
        <v>31.578440990000001</v>
      </c>
      <c r="V1325" s="361">
        <f>+VLOOKUP($E1325,Emissions!$1:$1048576,MATCH(DATE(V$2,1,1),Emissions!$A$1:$LI$1),FALSE)</f>
        <v>32.020225859999996</v>
      </c>
      <c r="W1325" s="361">
        <f>+VLOOKUP($E1325,Emissions!$1:$1048576,MATCH(DATE(W$2,1,1),Emissions!$A$1:$LI$1),FALSE)</f>
        <v>32.426683869999998</v>
      </c>
      <c r="X1325" s="361">
        <f>+VLOOKUP($E1325,Emissions!$1:$1048576,MATCH(DATE(X$2,1,1),Emissions!$A$1:$LI$1),FALSE)</f>
        <v>32.827163210000002</v>
      </c>
      <c r="Y1325" s="361">
        <f>+VLOOKUP($E1325,Emissions!$1:$1048576,MATCH(DATE(Y$2,1,1),Emissions!$A$1:$LI$1),FALSE)</f>
        <v>33.250568960000003</v>
      </c>
      <c r="Z1325" s="361">
        <f>+VLOOKUP($E1325,Emissions!$1:$1048576,MATCH(DATE(Z$2,1,1),Emissions!$A$1:$LI$1),FALSE)</f>
        <v>33.724741049999999</v>
      </c>
      <c r="AA1325" s="361">
        <f>+VLOOKUP($E1325,Emissions!$1:$1048576,MATCH(DATE(AA$2,1,1),Emissions!$A$1:$LI$1),FALSE)</f>
        <v>34.279476709999997</v>
      </c>
      <c r="AB1325" s="361">
        <f>+VLOOKUP($E1325,Emissions!$1:$1048576,MATCH(DATE(AB$2,1,1),Emissions!$A$1:$LI$1),FALSE)</f>
        <v>34.940041119999997</v>
      </c>
      <c r="AC1325" s="361">
        <f>+VLOOKUP($E1325,Emissions!$1:$1048576,MATCH(DATE(AC$2,1,1),Emissions!$A$1:$LI$1),FALSE)</f>
        <v>35.729450190000001</v>
      </c>
      <c r="AD1325" s="361">
        <f>+VLOOKUP($E1325,Emissions!$1:$1048576,MATCH(DATE(AD$2,1,1),Emissions!$A$1:$LI$1),FALSE)</f>
        <v>36.668513849999997</v>
      </c>
      <c r="AE1325" s="361">
        <f>+VLOOKUP($E1325,Emissions!$1:$1048576,MATCH(DATE(AE$2,1,1),Emissions!$A$1:$LI$1),FALSE)</f>
        <v>37.774847110000003</v>
      </c>
      <c r="AF1325" s="361">
        <f>+VLOOKUP($E1325,Emissions!$1:$1048576,MATCH(DATE(AF$2,1,1),Emissions!$A$1:$LI$1),FALSE)</f>
        <v>39.045175530000002</v>
      </c>
      <c r="AG1325" s="361">
        <f>+VLOOKUP($E1325,Emissions!$1:$1048576,MATCH(DATE(AG$2,1,1),Emissions!$A$1:$LI$1),FALSE)</f>
        <v>40.487295899999999</v>
      </c>
      <c r="AH1325" s="361">
        <f>+VLOOKUP($E1325,Emissions!$1:$1048576,MATCH(DATE(AH$2,1,1),Emissions!$A$1:$LI$1),FALSE)</f>
        <v>42.11041693</v>
      </c>
      <c r="AI1325" s="361">
        <f>+VLOOKUP($E1325,Emissions!$1:$1048576,MATCH(DATE(AI$2,1,1),Emissions!$A$1:$LI$1),FALSE)</f>
        <v>43.909966490000002</v>
      </c>
      <c r="AJ1325" s="361">
        <f>+VLOOKUP($E1325,Emissions!$1:$1048576,MATCH(DATE(AJ$2,1,1),Emissions!$A$1:$LI$1),FALSE)</f>
        <v>45.870913809999998</v>
      </c>
      <c r="AK1325" s="361">
        <f>+VLOOKUP($E1325,Emissions!$1:$1048576,MATCH(DATE(AK$2,1,1),Emissions!$A$1:$LI$1),FALSE)</f>
        <v>47.972949839999998</v>
      </c>
      <c r="AL1325" s="361">
        <f>+VLOOKUP($E1325,Emissions!$1:$1048576,MATCH(DATE(AL$2,1,1),Emissions!$A$1:$LI$1),FALSE)</f>
        <v>50.192458039999998</v>
      </c>
      <c r="AM1325" s="361">
        <f>+VLOOKUP($E1325,Emissions!$1:$1048576,MATCH(DATE(AM$2,1,1),Emissions!$A$1:$LI$1),FALSE)</f>
        <v>52.502096719999997</v>
      </c>
      <c r="AN1325" s="361">
        <f>+VLOOKUP($E1325,Emissions!$1:$1048576,MATCH(DATE(AN$2,1,1),Emissions!$A$1:$LI$1),FALSE)</f>
        <v>54.870619519999998</v>
      </c>
      <c r="AO1325" s="361">
        <f>+VLOOKUP($E1325,Emissions!$1:$1048576,MATCH(DATE(AO$2,1,1),Emissions!$A$1:$LI$1),FALSE)</f>
        <v>57.262953850000002</v>
      </c>
    </row>
    <row r="1326" spans="1:41" ht="15" customHeight="1" x14ac:dyDescent="0.35">
      <c r="A1326" s="411"/>
      <c r="B1326" s="170"/>
      <c r="C1326" s="114" t="s">
        <v>1085</v>
      </c>
      <c r="D1326" s="114"/>
      <c r="E1326" s="50" t="s">
        <v>3749</v>
      </c>
      <c r="F1326" s="361">
        <f>+VLOOKUP($E1326,Emissions!$1:$1048576,MATCH(DATE(F$2,1,1),Emissions!$A$1:$LI$1),FALSE)</f>
        <v>24.968507449999997</v>
      </c>
      <c r="G1326" s="361">
        <f>+VLOOKUP($E1326,Emissions!$1:$1048576,MATCH(DATE(G$2,1,1),Emissions!$A$1:$LI$1),FALSE)</f>
        <v>25.43016794</v>
      </c>
      <c r="H1326" s="361">
        <f>+VLOOKUP($E1326,Emissions!$1:$1048576,MATCH(DATE(H$2,1,1),Emissions!$A$1:$LI$1),FALSE)</f>
        <v>25.937222550000001</v>
      </c>
      <c r="I1326" s="361">
        <f>+VLOOKUP($E1326,Emissions!$1:$1048576,MATCH(DATE(I$2,1,1),Emissions!$A$1:$LI$1),FALSE)</f>
        <v>26.465114410000002</v>
      </c>
      <c r="J1326" s="361">
        <f>+VLOOKUP($E1326,Emissions!$1:$1048576,MATCH(DATE(J$2,1,1),Emissions!$A$1:$LI$1),FALSE)</f>
        <v>27.034820830000005</v>
      </c>
      <c r="K1326" s="361">
        <f>+VLOOKUP($E1326,Emissions!$1:$1048576,MATCH(DATE(K$2,1,1),Emissions!$A$1:$LI$1),FALSE)</f>
        <v>27.644567219999999</v>
      </c>
      <c r="L1326" s="361">
        <f>+VLOOKUP($E1326,Emissions!$1:$1048576,MATCH(DATE(L$2,1,1),Emissions!$A$1:$LI$1),FALSE)</f>
        <v>28.29102408</v>
      </c>
      <c r="M1326" s="361">
        <f>+VLOOKUP($E1326,Emissions!$1:$1048576,MATCH(DATE(M$2,1,1),Emissions!$A$1:$LI$1),FALSE)</f>
        <v>28.969349439999998</v>
      </c>
      <c r="N1326" s="361">
        <f>+VLOOKUP($E1326,Emissions!$1:$1048576,MATCH(DATE(N$2,1,1),Emissions!$A$1:$LI$1),FALSE)</f>
        <v>29.67518329</v>
      </c>
      <c r="O1326" s="361">
        <f>+VLOOKUP($E1326,Emissions!$1:$1048576,MATCH(DATE(O$2,1,1),Emissions!$A$1:$LI$1),FALSE)</f>
        <v>30.404923650000001</v>
      </c>
      <c r="P1326" s="361">
        <f>+VLOOKUP($E1326,Emissions!$1:$1048576,MATCH(DATE(P$2,1,1),Emissions!$A$1:$LI$1),FALSE)</f>
        <v>31.128113519999999</v>
      </c>
      <c r="Q1326" s="361">
        <f>+VLOOKUP($E1326,Emissions!$1:$1048576,MATCH(DATE(Q$2,1,1),Emissions!$A$1:$LI$1),FALSE)</f>
        <v>31.742806849999997</v>
      </c>
      <c r="R1326" s="361">
        <f>+VLOOKUP($E1326,Emissions!$1:$1048576,MATCH(DATE(R$2,1,1),Emissions!$A$1:$LI$1),FALSE)</f>
        <v>32.269778270000003</v>
      </c>
      <c r="S1326" s="361">
        <f>+VLOOKUP($E1326,Emissions!$1:$1048576,MATCH(DATE(S$2,1,1),Emissions!$A$1:$LI$1),FALSE)</f>
        <v>32.732046839999995</v>
      </c>
      <c r="T1326" s="361">
        <f>+VLOOKUP($E1326,Emissions!$1:$1048576,MATCH(DATE(T$2,1,1),Emissions!$A$1:$LI$1),FALSE)</f>
        <v>33.155405829999999</v>
      </c>
      <c r="U1326" s="361">
        <f>+VLOOKUP($E1326,Emissions!$1:$1048576,MATCH(DATE(U$2,1,1),Emissions!$A$1:$LI$1),FALSE)</f>
        <v>33.563398800000002</v>
      </c>
      <c r="V1326" s="361">
        <f>+VLOOKUP($E1326,Emissions!$1:$1048576,MATCH(DATE(V$2,1,1),Emissions!$A$1:$LI$1),FALSE)</f>
        <v>33.97706968</v>
      </c>
      <c r="W1326" s="361">
        <f>+VLOOKUP($E1326,Emissions!$1:$1048576,MATCH(DATE(W$2,1,1),Emissions!$A$1:$LI$1),FALSE)</f>
        <v>34.415194999999997</v>
      </c>
      <c r="X1326" s="361">
        <f>+VLOOKUP($E1326,Emissions!$1:$1048576,MATCH(DATE(X$2,1,1),Emissions!$A$1:$LI$1),FALSE)</f>
        <v>34.893051580000005</v>
      </c>
      <c r="Y1326" s="361">
        <f>+VLOOKUP($E1326,Emissions!$1:$1048576,MATCH(DATE(Y$2,1,1),Emissions!$A$1:$LI$1),FALSE)</f>
        <v>35.420424619999991</v>
      </c>
      <c r="Z1326" s="361">
        <f>+VLOOKUP($E1326,Emissions!$1:$1048576,MATCH(DATE(Z$2,1,1),Emissions!$A$1:$LI$1),FALSE)</f>
        <v>36.003714279999997</v>
      </c>
      <c r="AA1326" s="361">
        <f>+VLOOKUP($E1326,Emissions!$1:$1048576,MATCH(DATE(AA$2,1,1),Emissions!$A$1:$LI$1),FALSE)</f>
        <v>36.652687540000002</v>
      </c>
      <c r="AB1326" s="361">
        <f>+VLOOKUP($E1326,Emissions!$1:$1048576,MATCH(DATE(AB$2,1,1),Emissions!$A$1:$LI$1),FALSE)</f>
        <v>37.376053830000004</v>
      </c>
      <c r="AC1326" s="361">
        <f>+VLOOKUP($E1326,Emissions!$1:$1048576,MATCH(DATE(AC$2,1,1),Emissions!$A$1:$LI$1),FALSE)</f>
        <v>38.178836760000003</v>
      </c>
      <c r="AD1326" s="361">
        <f>+VLOOKUP($E1326,Emissions!$1:$1048576,MATCH(DATE(AD$2,1,1),Emissions!$A$1:$LI$1),FALSE)</f>
        <v>39.061008510000001</v>
      </c>
      <c r="AE1326" s="361">
        <f>+VLOOKUP($E1326,Emissions!$1:$1048576,MATCH(DATE(AE$2,1,1),Emissions!$A$1:$LI$1),FALSE)</f>
        <v>40.015783649999996</v>
      </c>
      <c r="AF1326" s="361">
        <f>+VLOOKUP($E1326,Emissions!$1:$1048576,MATCH(DATE(AF$2,1,1),Emissions!$A$1:$LI$1),FALSE)</f>
        <v>41.033454809999995</v>
      </c>
      <c r="AG1326" s="361">
        <f>+VLOOKUP($E1326,Emissions!$1:$1048576,MATCH(DATE(AG$2,1,1),Emissions!$A$1:$LI$1),FALSE)</f>
        <v>42.120941089999995</v>
      </c>
      <c r="AH1326" s="361">
        <f>+VLOOKUP($E1326,Emissions!$1:$1048576,MATCH(DATE(AH$2,1,1),Emissions!$A$1:$LI$1),FALSE)</f>
        <v>43.28226368</v>
      </c>
      <c r="AI1326" s="361">
        <f>+VLOOKUP($E1326,Emissions!$1:$1048576,MATCH(DATE(AI$2,1,1),Emissions!$A$1:$LI$1),FALSE)</f>
        <v>44.50808773</v>
      </c>
      <c r="AJ1326" s="361">
        <f>+VLOOKUP($E1326,Emissions!$1:$1048576,MATCH(DATE(AJ$2,1,1),Emissions!$A$1:$LI$1),FALSE)</f>
        <v>45.782240259999995</v>
      </c>
      <c r="AK1326" s="361">
        <f>+VLOOKUP($E1326,Emissions!$1:$1048576,MATCH(DATE(AK$2,1,1),Emissions!$A$1:$LI$1),FALSE)</f>
        <v>47.090145799999995</v>
      </c>
      <c r="AL1326" s="361">
        <f>+VLOOKUP($E1326,Emissions!$1:$1048576,MATCH(DATE(AL$2,1,1),Emissions!$A$1:$LI$1),FALSE)</f>
        <v>48.420426499999998</v>
      </c>
      <c r="AM1326" s="361">
        <f>+VLOOKUP($E1326,Emissions!$1:$1048576,MATCH(DATE(AM$2,1,1),Emissions!$A$1:$LI$1),FALSE)</f>
        <v>49.762859000000006</v>
      </c>
      <c r="AN1326" s="361">
        <f>+VLOOKUP($E1326,Emissions!$1:$1048576,MATCH(DATE(AN$2,1,1),Emissions!$A$1:$LI$1),FALSE)</f>
        <v>51.107509349999994</v>
      </c>
      <c r="AO1326" s="361">
        <f>+VLOOKUP($E1326,Emissions!$1:$1048576,MATCH(DATE(AO$2,1,1),Emissions!$A$1:$LI$1),FALSE)</f>
        <v>52.44443802</v>
      </c>
    </row>
    <row r="1327" spans="1:41" ht="15" customHeight="1" x14ac:dyDescent="0.35">
      <c r="A1327" s="412"/>
      <c r="B1327" s="51" t="s">
        <v>992</v>
      </c>
      <c r="C1327" s="148"/>
      <c r="D1327" s="115"/>
      <c r="E1327" s="52"/>
      <c r="F1327" s="213"/>
      <c r="G1327" s="213"/>
      <c r="H1327" s="213"/>
      <c r="I1327" s="213"/>
      <c r="J1327" s="213"/>
      <c r="K1327" s="213"/>
      <c r="L1327" s="213"/>
      <c r="M1327" s="213"/>
      <c r="N1327" s="213"/>
      <c r="O1327" s="213"/>
      <c r="P1327" s="213"/>
      <c r="Q1327" s="213"/>
      <c r="R1327" s="213"/>
      <c r="S1327" s="213"/>
      <c r="T1327" s="213"/>
      <c r="U1327" s="213"/>
      <c r="V1327" s="213"/>
      <c r="W1327" s="213"/>
      <c r="X1327" s="213"/>
      <c r="Y1327" s="213"/>
      <c r="Z1327" s="213"/>
      <c r="AA1327" s="213"/>
      <c r="AB1327" s="213"/>
      <c r="AC1327" s="213"/>
      <c r="AD1327" s="213"/>
      <c r="AE1327" s="213"/>
      <c r="AF1327" s="213"/>
      <c r="AG1327" s="213"/>
      <c r="AH1327" s="213"/>
      <c r="AI1327" s="213"/>
      <c r="AJ1327" s="213"/>
      <c r="AK1327" s="213"/>
      <c r="AL1327" s="213"/>
      <c r="AM1327" s="213"/>
      <c r="AN1327" s="213"/>
      <c r="AO1327" s="213"/>
    </row>
    <row r="1328" spans="1:41" ht="15" customHeight="1" collapsed="1" x14ac:dyDescent="0.35">
      <c r="A1328" s="410" t="s">
        <v>989</v>
      </c>
      <c r="B1328" s="413" t="s">
        <v>990</v>
      </c>
      <c r="C1328" s="149" t="s">
        <v>172</v>
      </c>
      <c r="D1328" s="116"/>
      <c r="E1328" s="53" t="s">
        <v>173</v>
      </c>
      <c r="F1328" s="306"/>
      <c r="G1328" s="306"/>
      <c r="H1328" s="306"/>
      <c r="I1328" s="306"/>
      <c r="J1328" s="306"/>
      <c r="K1328" s="306"/>
      <c r="L1328" s="306"/>
      <c r="M1328" s="306"/>
      <c r="N1328" s="306"/>
      <c r="O1328" s="306"/>
      <c r="P1328" s="306"/>
      <c r="Q1328" s="306"/>
      <c r="R1328" s="306"/>
      <c r="S1328" s="306"/>
      <c r="T1328" s="306"/>
      <c r="U1328" s="306"/>
      <c r="V1328" s="306"/>
      <c r="W1328" s="306"/>
      <c r="X1328" s="306"/>
      <c r="Y1328" s="306"/>
      <c r="Z1328" s="306"/>
      <c r="AA1328" s="306"/>
      <c r="AB1328" s="306"/>
      <c r="AC1328" s="306"/>
      <c r="AD1328" s="306"/>
      <c r="AE1328" s="306"/>
      <c r="AF1328" s="306"/>
      <c r="AG1328" s="306"/>
      <c r="AH1328" s="306"/>
      <c r="AI1328" s="306"/>
      <c r="AJ1328" s="306"/>
      <c r="AK1328" s="306"/>
      <c r="AL1328" s="306"/>
      <c r="AM1328" s="306"/>
      <c r="AN1328" s="306"/>
      <c r="AO1328" s="306"/>
    </row>
    <row r="1329" spans="1:41" ht="15" customHeight="1" x14ac:dyDescent="0.35">
      <c r="A1329" s="411"/>
      <c r="B1329" s="414"/>
      <c r="C1329" s="116"/>
      <c r="D1329" s="116" t="s">
        <v>156</v>
      </c>
      <c r="E1329" s="54" t="s">
        <v>174</v>
      </c>
      <c r="F1329" s="306"/>
      <c r="G1329" s="306"/>
      <c r="H1329" s="306"/>
      <c r="I1329" s="306"/>
      <c r="J1329" s="306"/>
      <c r="K1329" s="306"/>
      <c r="L1329" s="306"/>
      <c r="M1329" s="306"/>
      <c r="N1329" s="306"/>
      <c r="O1329" s="306"/>
      <c r="P1329" s="306"/>
      <c r="Q1329" s="306"/>
      <c r="R1329" s="306"/>
      <c r="S1329" s="306"/>
      <c r="T1329" s="306"/>
      <c r="U1329" s="306"/>
      <c r="V1329" s="306"/>
      <c r="W1329" s="306"/>
      <c r="X1329" s="306"/>
      <c r="Y1329" s="306"/>
      <c r="Z1329" s="306"/>
      <c r="AA1329" s="306"/>
      <c r="AB1329" s="306"/>
      <c r="AC1329" s="306"/>
      <c r="AD1329" s="306"/>
      <c r="AE1329" s="306"/>
      <c r="AF1329" s="306"/>
      <c r="AG1329" s="306"/>
      <c r="AH1329" s="306"/>
      <c r="AI1329" s="306"/>
      <c r="AJ1329" s="306"/>
      <c r="AK1329" s="306"/>
      <c r="AL1329" s="306"/>
      <c r="AM1329" s="306"/>
      <c r="AN1329" s="306"/>
      <c r="AO1329" s="306"/>
    </row>
    <row r="1330" spans="1:41" ht="15" customHeight="1" x14ac:dyDescent="0.35">
      <c r="A1330" s="411"/>
      <c r="B1330" s="414"/>
      <c r="C1330" s="116"/>
      <c r="D1330" s="116" t="s">
        <v>149</v>
      </c>
      <c r="E1330" s="53" t="s">
        <v>175</v>
      </c>
      <c r="F1330" s="306"/>
      <c r="G1330" s="306"/>
      <c r="H1330" s="306"/>
      <c r="I1330" s="306"/>
      <c r="J1330" s="306"/>
      <c r="K1330" s="306"/>
      <c r="L1330" s="306"/>
      <c r="M1330" s="306"/>
      <c r="N1330" s="306"/>
      <c r="O1330" s="306"/>
      <c r="P1330" s="306"/>
      <c r="Q1330" s="306"/>
      <c r="R1330" s="306"/>
      <c r="S1330" s="306"/>
      <c r="T1330" s="306"/>
      <c r="U1330" s="306"/>
      <c r="V1330" s="306"/>
      <c r="W1330" s="306"/>
      <c r="X1330" s="306"/>
      <c r="Y1330" s="306"/>
      <c r="Z1330" s="306"/>
      <c r="AA1330" s="306"/>
      <c r="AB1330" s="306"/>
      <c r="AC1330" s="306"/>
      <c r="AD1330" s="306"/>
      <c r="AE1330" s="306"/>
      <c r="AF1330" s="306"/>
      <c r="AG1330" s="306"/>
      <c r="AH1330" s="306"/>
      <c r="AI1330" s="306"/>
      <c r="AJ1330" s="306"/>
      <c r="AK1330" s="306"/>
      <c r="AL1330" s="306"/>
      <c r="AM1330" s="306"/>
      <c r="AN1330" s="306"/>
      <c r="AO1330" s="306"/>
    </row>
    <row r="1331" spans="1:41" ht="15" customHeight="1" x14ac:dyDescent="0.35">
      <c r="A1331" s="411"/>
      <c r="B1331" s="414"/>
      <c r="C1331" s="116"/>
      <c r="D1331" s="116" t="s">
        <v>151</v>
      </c>
      <c r="E1331" s="55" t="s">
        <v>176</v>
      </c>
      <c r="F1331" s="306"/>
      <c r="G1331" s="306"/>
      <c r="H1331" s="306"/>
      <c r="I1331" s="306"/>
      <c r="J1331" s="306"/>
      <c r="K1331" s="306"/>
      <c r="L1331" s="306"/>
      <c r="M1331" s="306"/>
      <c r="N1331" s="306"/>
      <c r="O1331" s="306"/>
      <c r="P1331" s="306"/>
      <c r="Q1331" s="306"/>
      <c r="R1331" s="306"/>
      <c r="S1331" s="306"/>
      <c r="T1331" s="306"/>
      <c r="U1331" s="306"/>
      <c r="V1331" s="306"/>
      <c r="W1331" s="306"/>
      <c r="X1331" s="306"/>
      <c r="Y1331" s="306"/>
      <c r="Z1331" s="306"/>
      <c r="AA1331" s="306"/>
      <c r="AB1331" s="306"/>
      <c r="AC1331" s="306"/>
      <c r="AD1331" s="306"/>
      <c r="AE1331" s="306"/>
      <c r="AF1331" s="306"/>
      <c r="AG1331" s="306"/>
      <c r="AH1331" s="306"/>
      <c r="AI1331" s="306"/>
      <c r="AJ1331" s="306"/>
      <c r="AK1331" s="306"/>
      <c r="AL1331" s="306"/>
      <c r="AM1331" s="306"/>
      <c r="AN1331" s="306"/>
      <c r="AO1331" s="306"/>
    </row>
    <row r="1332" spans="1:41" ht="15" customHeight="1" x14ac:dyDescent="0.35">
      <c r="A1332" s="411"/>
      <c r="B1332" s="414"/>
      <c r="C1332" s="149" t="s">
        <v>177</v>
      </c>
      <c r="D1332" s="116"/>
      <c r="E1332" s="53" t="s">
        <v>178</v>
      </c>
      <c r="F1332" s="306"/>
      <c r="G1332" s="306"/>
      <c r="H1332" s="306"/>
      <c r="I1332" s="306"/>
      <c r="J1332" s="306"/>
      <c r="K1332" s="306"/>
      <c r="L1332" s="306"/>
      <c r="M1332" s="306"/>
      <c r="N1332" s="306"/>
      <c r="O1332" s="306"/>
      <c r="P1332" s="306"/>
      <c r="Q1332" s="306"/>
      <c r="R1332" s="306"/>
      <c r="S1332" s="306"/>
      <c r="T1332" s="306"/>
      <c r="U1332" s="306"/>
      <c r="V1332" s="306"/>
      <c r="W1332" s="306"/>
      <c r="X1332" s="306"/>
      <c r="Y1332" s="306"/>
      <c r="Z1332" s="306"/>
      <c r="AA1332" s="306"/>
      <c r="AB1332" s="306"/>
      <c r="AC1332" s="306"/>
      <c r="AD1332" s="306"/>
      <c r="AE1332" s="306"/>
      <c r="AF1332" s="306"/>
      <c r="AG1332" s="306"/>
      <c r="AH1332" s="306"/>
      <c r="AI1332" s="306"/>
      <c r="AJ1332" s="306"/>
      <c r="AK1332" s="306"/>
      <c r="AL1332" s="306"/>
      <c r="AM1332" s="306"/>
      <c r="AN1332" s="306"/>
      <c r="AO1332" s="306"/>
    </row>
    <row r="1333" spans="1:41" ht="15" customHeight="1" x14ac:dyDescent="0.35">
      <c r="A1333" s="411"/>
      <c r="B1333" s="414"/>
      <c r="C1333" s="149" t="s">
        <v>179</v>
      </c>
      <c r="D1333" s="116"/>
      <c r="E1333" s="53" t="s">
        <v>180</v>
      </c>
      <c r="F1333" s="306"/>
      <c r="G1333" s="306"/>
      <c r="H1333" s="306"/>
      <c r="I1333" s="306"/>
      <c r="J1333" s="306"/>
      <c r="K1333" s="306"/>
      <c r="L1333" s="306"/>
      <c r="M1333" s="306"/>
      <c r="N1333" s="306"/>
      <c r="O1333" s="306"/>
      <c r="P1333" s="306"/>
      <c r="Q1333" s="306"/>
      <c r="R1333" s="306"/>
      <c r="S1333" s="306"/>
      <c r="T1333" s="306"/>
      <c r="U1333" s="306"/>
      <c r="V1333" s="306"/>
      <c r="W1333" s="306"/>
      <c r="X1333" s="306"/>
      <c r="Y1333" s="306"/>
      <c r="Z1333" s="306"/>
      <c r="AA1333" s="306"/>
      <c r="AB1333" s="306"/>
      <c r="AC1333" s="306"/>
      <c r="AD1333" s="306"/>
      <c r="AE1333" s="306"/>
      <c r="AF1333" s="306"/>
      <c r="AG1333" s="306"/>
      <c r="AH1333" s="306"/>
      <c r="AI1333" s="306"/>
      <c r="AJ1333" s="306"/>
      <c r="AK1333" s="306"/>
      <c r="AL1333" s="306"/>
      <c r="AM1333" s="306"/>
      <c r="AN1333" s="306"/>
      <c r="AO1333" s="306"/>
    </row>
    <row r="1334" spans="1:41" ht="15" customHeight="1" x14ac:dyDescent="0.35">
      <c r="A1334" s="411"/>
      <c r="B1334" s="414"/>
      <c r="C1334" s="116" t="s">
        <v>166</v>
      </c>
      <c r="D1334" s="116"/>
      <c r="E1334" s="53" t="s">
        <v>181</v>
      </c>
      <c r="F1334" s="306"/>
      <c r="G1334" s="306"/>
      <c r="H1334" s="306"/>
      <c r="I1334" s="306"/>
      <c r="J1334" s="306"/>
      <c r="K1334" s="306"/>
      <c r="L1334" s="306"/>
      <c r="M1334" s="306"/>
      <c r="N1334" s="306"/>
      <c r="O1334" s="306"/>
      <c r="P1334" s="306"/>
      <c r="Q1334" s="306"/>
      <c r="R1334" s="306"/>
      <c r="S1334" s="306"/>
      <c r="T1334" s="306"/>
      <c r="U1334" s="306"/>
      <c r="V1334" s="306"/>
      <c r="W1334" s="306"/>
      <c r="X1334" s="306"/>
      <c r="Y1334" s="306"/>
      <c r="Z1334" s="306"/>
      <c r="AA1334" s="306"/>
      <c r="AB1334" s="306"/>
      <c r="AC1334" s="306"/>
      <c r="AD1334" s="306"/>
      <c r="AE1334" s="306"/>
      <c r="AF1334" s="306"/>
      <c r="AG1334" s="306"/>
      <c r="AH1334" s="306"/>
      <c r="AI1334" s="306"/>
      <c r="AJ1334" s="306"/>
      <c r="AK1334" s="306"/>
      <c r="AL1334" s="306"/>
      <c r="AM1334" s="306"/>
      <c r="AN1334" s="306"/>
      <c r="AO1334" s="306"/>
    </row>
    <row r="1335" spans="1:41" ht="15" customHeight="1" x14ac:dyDescent="0.35">
      <c r="A1335" s="411"/>
      <c r="B1335" s="414"/>
      <c r="C1335" s="116"/>
      <c r="D1335" s="116" t="s">
        <v>156</v>
      </c>
      <c r="E1335" s="53" t="s">
        <v>182</v>
      </c>
      <c r="F1335" s="306"/>
      <c r="G1335" s="306"/>
      <c r="H1335" s="306"/>
      <c r="I1335" s="306"/>
      <c r="J1335" s="306"/>
      <c r="K1335" s="306"/>
      <c r="L1335" s="306"/>
      <c r="M1335" s="306"/>
      <c r="N1335" s="306"/>
      <c r="O1335" s="306"/>
      <c r="P1335" s="306"/>
      <c r="Q1335" s="306"/>
      <c r="R1335" s="306"/>
      <c r="S1335" s="306"/>
      <c r="T1335" s="306"/>
      <c r="U1335" s="306"/>
      <c r="V1335" s="306"/>
      <c r="W1335" s="306"/>
      <c r="X1335" s="306"/>
      <c r="Y1335" s="306"/>
      <c r="Z1335" s="306"/>
      <c r="AA1335" s="306"/>
      <c r="AB1335" s="306"/>
      <c r="AC1335" s="306"/>
      <c r="AD1335" s="306"/>
      <c r="AE1335" s="306"/>
      <c r="AF1335" s="306"/>
      <c r="AG1335" s="306"/>
      <c r="AH1335" s="306"/>
      <c r="AI1335" s="306"/>
      <c r="AJ1335" s="306"/>
      <c r="AK1335" s="306"/>
      <c r="AL1335" s="306"/>
      <c r="AM1335" s="306"/>
      <c r="AN1335" s="306"/>
      <c r="AO1335" s="306"/>
    </row>
    <row r="1336" spans="1:41" ht="15" customHeight="1" x14ac:dyDescent="0.35">
      <c r="A1336" s="411"/>
      <c r="B1336" s="414"/>
      <c r="C1336" s="116"/>
      <c r="D1336" s="116" t="s">
        <v>149</v>
      </c>
      <c r="E1336" s="53" t="s">
        <v>150</v>
      </c>
      <c r="F1336" s="306"/>
      <c r="G1336" s="306"/>
      <c r="H1336" s="306"/>
      <c r="I1336" s="306"/>
      <c r="J1336" s="306"/>
      <c r="K1336" s="306"/>
      <c r="L1336" s="306"/>
      <c r="M1336" s="306"/>
      <c r="N1336" s="306"/>
      <c r="O1336" s="306"/>
      <c r="P1336" s="306"/>
      <c r="Q1336" s="306"/>
      <c r="R1336" s="306"/>
      <c r="S1336" s="306"/>
      <c r="T1336" s="306"/>
      <c r="U1336" s="306"/>
      <c r="V1336" s="306"/>
      <c r="W1336" s="306"/>
      <c r="X1336" s="306"/>
      <c r="Y1336" s="306"/>
      <c r="Z1336" s="306"/>
      <c r="AA1336" s="306"/>
      <c r="AB1336" s="306"/>
      <c r="AC1336" s="306"/>
      <c r="AD1336" s="306"/>
      <c r="AE1336" s="306"/>
      <c r="AF1336" s="306"/>
      <c r="AG1336" s="306"/>
      <c r="AH1336" s="306"/>
      <c r="AI1336" s="306"/>
      <c r="AJ1336" s="306"/>
      <c r="AK1336" s="306"/>
      <c r="AL1336" s="306"/>
      <c r="AM1336" s="306"/>
      <c r="AN1336" s="306"/>
      <c r="AO1336" s="306"/>
    </row>
    <row r="1337" spans="1:41" ht="15" customHeight="1" x14ac:dyDescent="0.35">
      <c r="A1337" s="411"/>
      <c r="B1337" s="414"/>
      <c r="C1337" s="116"/>
      <c r="D1337" s="116" t="s">
        <v>151</v>
      </c>
      <c r="E1337" s="53" t="s">
        <v>150</v>
      </c>
      <c r="F1337" s="306"/>
      <c r="G1337" s="306"/>
      <c r="H1337" s="306"/>
      <c r="I1337" s="306"/>
      <c r="J1337" s="306"/>
      <c r="K1337" s="306"/>
      <c r="L1337" s="306"/>
      <c r="M1337" s="306"/>
      <c r="N1337" s="306"/>
      <c r="O1337" s="306"/>
      <c r="P1337" s="306"/>
      <c r="Q1337" s="306"/>
      <c r="R1337" s="306"/>
      <c r="S1337" s="306"/>
      <c r="T1337" s="306"/>
      <c r="U1337" s="306"/>
      <c r="V1337" s="306"/>
      <c r="W1337" s="306"/>
      <c r="X1337" s="306"/>
      <c r="Y1337" s="306"/>
      <c r="Z1337" s="306"/>
      <c r="AA1337" s="306"/>
      <c r="AB1337" s="306"/>
      <c r="AC1337" s="306"/>
      <c r="AD1337" s="306"/>
      <c r="AE1337" s="306"/>
      <c r="AF1337" s="306"/>
      <c r="AG1337" s="306"/>
      <c r="AH1337" s="306"/>
      <c r="AI1337" s="306"/>
      <c r="AJ1337" s="306"/>
      <c r="AK1337" s="306"/>
      <c r="AL1337" s="306"/>
      <c r="AM1337" s="306"/>
      <c r="AN1337" s="306"/>
      <c r="AO1337" s="306"/>
    </row>
    <row r="1338" spans="1:41" ht="15" customHeight="1" x14ac:dyDescent="0.35">
      <c r="A1338" s="411"/>
      <c r="B1338" s="414"/>
      <c r="C1338" s="116" t="s">
        <v>167</v>
      </c>
      <c r="D1338" s="116"/>
      <c r="E1338" s="53" t="s">
        <v>183</v>
      </c>
      <c r="F1338" s="306"/>
      <c r="G1338" s="306"/>
      <c r="H1338" s="306"/>
      <c r="I1338" s="306"/>
      <c r="J1338" s="306"/>
      <c r="K1338" s="306"/>
      <c r="L1338" s="306"/>
      <c r="M1338" s="306"/>
      <c r="N1338" s="306"/>
      <c r="O1338" s="306"/>
      <c r="P1338" s="306"/>
      <c r="Q1338" s="306"/>
      <c r="R1338" s="306"/>
      <c r="S1338" s="306"/>
      <c r="T1338" s="306"/>
      <c r="U1338" s="306"/>
      <c r="V1338" s="306"/>
      <c r="W1338" s="306"/>
      <c r="X1338" s="306"/>
      <c r="Y1338" s="306"/>
      <c r="Z1338" s="306"/>
      <c r="AA1338" s="306"/>
      <c r="AB1338" s="306"/>
      <c r="AC1338" s="306"/>
      <c r="AD1338" s="306"/>
      <c r="AE1338" s="306"/>
      <c r="AF1338" s="306"/>
      <c r="AG1338" s="306"/>
      <c r="AH1338" s="306"/>
      <c r="AI1338" s="306"/>
      <c r="AJ1338" s="306"/>
      <c r="AK1338" s="306"/>
      <c r="AL1338" s="306"/>
      <c r="AM1338" s="306"/>
      <c r="AN1338" s="306"/>
      <c r="AO1338" s="306"/>
    </row>
    <row r="1339" spans="1:41" ht="15" customHeight="1" x14ac:dyDescent="0.35">
      <c r="A1339" s="411"/>
      <c r="B1339" s="414"/>
      <c r="C1339" s="149" t="s">
        <v>184</v>
      </c>
      <c r="D1339" s="116"/>
      <c r="E1339" s="53" t="s">
        <v>185</v>
      </c>
      <c r="F1339" s="306"/>
      <c r="G1339" s="306"/>
      <c r="H1339" s="306"/>
      <c r="I1339" s="306"/>
      <c r="J1339" s="306"/>
      <c r="K1339" s="306"/>
      <c r="L1339" s="306"/>
      <c r="M1339" s="306"/>
      <c r="N1339" s="306"/>
      <c r="O1339" s="306"/>
      <c r="P1339" s="306"/>
      <c r="Q1339" s="306"/>
      <c r="R1339" s="306"/>
      <c r="S1339" s="306"/>
      <c r="T1339" s="306"/>
      <c r="U1339" s="306"/>
      <c r="V1339" s="306"/>
      <c r="W1339" s="306"/>
      <c r="X1339" s="306"/>
      <c r="Y1339" s="306"/>
      <c r="Z1339" s="306"/>
      <c r="AA1339" s="306"/>
      <c r="AB1339" s="306"/>
      <c r="AC1339" s="306"/>
      <c r="AD1339" s="306"/>
      <c r="AE1339" s="306"/>
      <c r="AF1339" s="306"/>
      <c r="AG1339" s="306"/>
      <c r="AH1339" s="306"/>
      <c r="AI1339" s="306"/>
      <c r="AJ1339" s="306"/>
      <c r="AK1339" s="306"/>
      <c r="AL1339" s="306"/>
      <c r="AM1339" s="306"/>
      <c r="AN1339" s="306"/>
      <c r="AO1339" s="306"/>
    </row>
    <row r="1340" spans="1:41" ht="15" customHeight="1" x14ac:dyDescent="0.35">
      <c r="A1340" s="411"/>
      <c r="B1340" s="414"/>
      <c r="C1340" s="149" t="s">
        <v>186</v>
      </c>
      <c r="D1340" s="116"/>
      <c r="E1340" s="53" t="s">
        <v>187</v>
      </c>
      <c r="F1340" s="306"/>
      <c r="G1340" s="306"/>
      <c r="H1340" s="306"/>
      <c r="I1340" s="306"/>
      <c r="J1340" s="306"/>
      <c r="K1340" s="306"/>
      <c r="L1340" s="306"/>
      <c r="M1340" s="306"/>
      <c r="N1340" s="306"/>
      <c r="O1340" s="306"/>
      <c r="P1340" s="306"/>
      <c r="Q1340" s="306"/>
      <c r="R1340" s="306"/>
      <c r="S1340" s="306"/>
      <c r="T1340" s="306"/>
      <c r="U1340" s="306"/>
      <c r="V1340" s="306"/>
      <c r="W1340" s="306"/>
      <c r="X1340" s="306"/>
      <c r="Y1340" s="306"/>
      <c r="Z1340" s="306"/>
      <c r="AA1340" s="306"/>
      <c r="AB1340" s="306"/>
      <c r="AC1340" s="306"/>
      <c r="AD1340" s="306"/>
      <c r="AE1340" s="306"/>
      <c r="AF1340" s="306"/>
      <c r="AG1340" s="306"/>
      <c r="AH1340" s="306"/>
      <c r="AI1340" s="306"/>
      <c r="AJ1340" s="306"/>
      <c r="AK1340" s="306"/>
      <c r="AL1340" s="306"/>
      <c r="AM1340" s="306"/>
      <c r="AN1340" s="306"/>
      <c r="AO1340" s="306"/>
    </row>
    <row r="1341" spans="1:41" ht="15" customHeight="1" x14ac:dyDescent="0.35">
      <c r="A1341" s="411"/>
      <c r="B1341" s="414"/>
      <c r="C1341" s="116"/>
      <c r="D1341" s="116" t="s">
        <v>156</v>
      </c>
      <c r="E1341" s="53" t="s">
        <v>188</v>
      </c>
      <c r="F1341" s="306"/>
      <c r="G1341" s="306"/>
      <c r="H1341" s="306"/>
      <c r="I1341" s="306"/>
      <c r="J1341" s="306"/>
      <c r="K1341" s="306"/>
      <c r="L1341" s="306"/>
      <c r="M1341" s="306"/>
      <c r="N1341" s="306"/>
      <c r="O1341" s="306"/>
      <c r="P1341" s="306"/>
      <c r="Q1341" s="306"/>
      <c r="R1341" s="306"/>
      <c r="S1341" s="306"/>
      <c r="T1341" s="306"/>
      <c r="U1341" s="306"/>
      <c r="V1341" s="306"/>
      <c r="W1341" s="306"/>
      <c r="X1341" s="306"/>
      <c r="Y1341" s="306"/>
      <c r="Z1341" s="306"/>
      <c r="AA1341" s="306"/>
      <c r="AB1341" s="306"/>
      <c r="AC1341" s="306"/>
      <c r="AD1341" s="306"/>
      <c r="AE1341" s="306"/>
      <c r="AF1341" s="306"/>
      <c r="AG1341" s="306"/>
      <c r="AH1341" s="306"/>
      <c r="AI1341" s="306"/>
      <c r="AJ1341" s="306"/>
      <c r="AK1341" s="306"/>
      <c r="AL1341" s="306"/>
      <c r="AM1341" s="306"/>
      <c r="AN1341" s="306"/>
      <c r="AO1341" s="306"/>
    </row>
    <row r="1342" spans="1:41" ht="15" customHeight="1" x14ac:dyDescent="0.35">
      <c r="A1342" s="411"/>
      <c r="B1342" s="414"/>
      <c r="C1342" s="116"/>
      <c r="D1342" s="116" t="s">
        <v>149</v>
      </c>
      <c r="E1342" s="53" t="s">
        <v>189</v>
      </c>
      <c r="F1342" s="306"/>
      <c r="G1342" s="306"/>
      <c r="H1342" s="306"/>
      <c r="I1342" s="306"/>
      <c r="J1342" s="306"/>
      <c r="K1342" s="306"/>
      <c r="L1342" s="306"/>
      <c r="M1342" s="306"/>
      <c r="N1342" s="306"/>
      <c r="O1342" s="306"/>
      <c r="P1342" s="306"/>
      <c r="Q1342" s="306"/>
      <c r="R1342" s="306"/>
      <c r="S1342" s="306"/>
      <c r="T1342" s="306"/>
      <c r="U1342" s="306"/>
      <c r="V1342" s="306"/>
      <c r="W1342" s="306"/>
      <c r="X1342" s="306"/>
      <c r="Y1342" s="306"/>
      <c r="Z1342" s="306"/>
      <c r="AA1342" s="306"/>
      <c r="AB1342" s="306"/>
      <c r="AC1342" s="306"/>
      <c r="AD1342" s="306"/>
      <c r="AE1342" s="306"/>
      <c r="AF1342" s="306"/>
      <c r="AG1342" s="306"/>
      <c r="AH1342" s="306"/>
      <c r="AI1342" s="306"/>
      <c r="AJ1342" s="306"/>
      <c r="AK1342" s="306"/>
      <c r="AL1342" s="306"/>
      <c r="AM1342" s="306"/>
      <c r="AN1342" s="306"/>
      <c r="AO1342" s="306"/>
    </row>
    <row r="1343" spans="1:41" ht="15" customHeight="1" x14ac:dyDescent="0.35">
      <c r="A1343" s="411"/>
      <c r="B1343" s="414"/>
      <c r="C1343" s="116"/>
      <c r="D1343" s="116" t="s">
        <v>151</v>
      </c>
      <c r="E1343" s="53" t="s">
        <v>190</v>
      </c>
      <c r="F1343" s="306"/>
      <c r="G1343" s="306"/>
      <c r="H1343" s="306"/>
      <c r="I1343" s="306"/>
      <c r="J1343" s="306"/>
      <c r="K1343" s="306"/>
      <c r="L1343" s="306"/>
      <c r="M1343" s="306"/>
      <c r="N1343" s="306"/>
      <c r="O1343" s="306"/>
      <c r="P1343" s="306"/>
      <c r="Q1343" s="306"/>
      <c r="R1343" s="306"/>
      <c r="S1343" s="306"/>
      <c r="T1343" s="306"/>
      <c r="U1343" s="306"/>
      <c r="V1343" s="306"/>
      <c r="W1343" s="306"/>
      <c r="X1343" s="306"/>
      <c r="Y1343" s="306"/>
      <c r="Z1343" s="306"/>
      <c r="AA1343" s="306"/>
      <c r="AB1343" s="306"/>
      <c r="AC1343" s="306"/>
      <c r="AD1343" s="306"/>
      <c r="AE1343" s="306"/>
      <c r="AF1343" s="306"/>
      <c r="AG1343" s="306"/>
      <c r="AH1343" s="306"/>
      <c r="AI1343" s="306"/>
      <c r="AJ1343" s="306"/>
      <c r="AK1343" s="306"/>
      <c r="AL1343" s="306"/>
      <c r="AM1343" s="306"/>
      <c r="AN1343" s="306"/>
      <c r="AO1343" s="306"/>
    </row>
    <row r="1344" spans="1:41" ht="15" customHeight="1" x14ac:dyDescent="0.35">
      <c r="A1344" s="411"/>
      <c r="B1344" s="414"/>
      <c r="C1344" s="149" t="s">
        <v>191</v>
      </c>
      <c r="D1344" s="116"/>
      <c r="E1344" s="53" t="s">
        <v>192</v>
      </c>
      <c r="F1344" s="306"/>
      <c r="G1344" s="306"/>
      <c r="H1344" s="306"/>
      <c r="I1344" s="306"/>
      <c r="J1344" s="306"/>
      <c r="K1344" s="306"/>
      <c r="L1344" s="306"/>
      <c r="M1344" s="306"/>
      <c r="N1344" s="306"/>
      <c r="O1344" s="306"/>
      <c r="P1344" s="306"/>
      <c r="Q1344" s="306"/>
      <c r="R1344" s="306"/>
      <c r="S1344" s="306"/>
      <c r="T1344" s="306"/>
      <c r="U1344" s="306"/>
      <c r="V1344" s="306"/>
      <c r="W1344" s="306"/>
      <c r="X1344" s="306"/>
      <c r="Y1344" s="306"/>
      <c r="Z1344" s="306"/>
      <c r="AA1344" s="306"/>
      <c r="AB1344" s="306"/>
      <c r="AC1344" s="306"/>
      <c r="AD1344" s="306"/>
      <c r="AE1344" s="306"/>
      <c r="AF1344" s="306"/>
      <c r="AG1344" s="306"/>
      <c r="AH1344" s="306"/>
      <c r="AI1344" s="306"/>
      <c r="AJ1344" s="306"/>
      <c r="AK1344" s="306"/>
      <c r="AL1344" s="306"/>
      <c r="AM1344" s="306"/>
      <c r="AN1344" s="306"/>
      <c r="AO1344" s="306"/>
    </row>
    <row r="1345" spans="1:41" ht="15" customHeight="1" x14ac:dyDescent="0.35">
      <c r="A1345" s="411"/>
      <c r="B1345" s="414"/>
      <c r="C1345" s="116" t="s">
        <v>169</v>
      </c>
      <c r="D1345" s="116"/>
      <c r="E1345" s="53" t="s">
        <v>193</v>
      </c>
      <c r="F1345" s="306"/>
      <c r="G1345" s="306"/>
      <c r="H1345" s="306"/>
      <c r="I1345" s="306"/>
      <c r="J1345" s="306"/>
      <c r="K1345" s="306"/>
      <c r="L1345" s="306"/>
      <c r="M1345" s="306"/>
      <c r="N1345" s="306"/>
      <c r="O1345" s="306"/>
      <c r="P1345" s="306"/>
      <c r="Q1345" s="306"/>
      <c r="R1345" s="306"/>
      <c r="S1345" s="306"/>
      <c r="T1345" s="306"/>
      <c r="U1345" s="306"/>
      <c r="V1345" s="306"/>
      <c r="W1345" s="306"/>
      <c r="X1345" s="306"/>
      <c r="Y1345" s="306"/>
      <c r="Z1345" s="306"/>
      <c r="AA1345" s="306"/>
      <c r="AB1345" s="306"/>
      <c r="AC1345" s="306"/>
      <c r="AD1345" s="306"/>
      <c r="AE1345" s="306"/>
      <c r="AF1345" s="306"/>
      <c r="AG1345" s="306"/>
      <c r="AH1345" s="306"/>
      <c r="AI1345" s="306"/>
      <c r="AJ1345" s="306"/>
      <c r="AK1345" s="306"/>
      <c r="AL1345" s="306"/>
      <c r="AM1345" s="306"/>
      <c r="AN1345" s="306"/>
      <c r="AO1345" s="306"/>
    </row>
    <row r="1346" spans="1:41" ht="15" customHeight="1" x14ac:dyDescent="0.35">
      <c r="A1346" s="411"/>
      <c r="B1346" s="414"/>
      <c r="C1346" s="116"/>
      <c r="D1346" s="116" t="s">
        <v>156</v>
      </c>
      <c r="E1346" s="53" t="s">
        <v>194</v>
      </c>
      <c r="F1346" s="306"/>
      <c r="G1346" s="306"/>
      <c r="H1346" s="306"/>
      <c r="I1346" s="306"/>
      <c r="J1346" s="306"/>
      <c r="K1346" s="306"/>
      <c r="L1346" s="306"/>
      <c r="M1346" s="306"/>
      <c r="N1346" s="306"/>
      <c r="O1346" s="306"/>
      <c r="P1346" s="306"/>
      <c r="Q1346" s="306"/>
      <c r="R1346" s="306"/>
      <c r="S1346" s="306"/>
      <c r="T1346" s="306"/>
      <c r="U1346" s="306"/>
      <c r="V1346" s="306"/>
      <c r="W1346" s="306"/>
      <c r="X1346" s="306"/>
      <c r="Y1346" s="306"/>
      <c r="Z1346" s="306"/>
      <c r="AA1346" s="306"/>
      <c r="AB1346" s="306"/>
      <c r="AC1346" s="306"/>
      <c r="AD1346" s="306"/>
      <c r="AE1346" s="306"/>
      <c r="AF1346" s="306"/>
      <c r="AG1346" s="306"/>
      <c r="AH1346" s="306"/>
      <c r="AI1346" s="306"/>
      <c r="AJ1346" s="306"/>
      <c r="AK1346" s="306"/>
      <c r="AL1346" s="306"/>
      <c r="AM1346" s="306"/>
      <c r="AN1346" s="306"/>
      <c r="AO1346" s="306"/>
    </row>
    <row r="1347" spans="1:41" ht="15" customHeight="1" x14ac:dyDescent="0.35">
      <c r="A1347" s="411"/>
      <c r="B1347" s="414"/>
      <c r="C1347" s="116"/>
      <c r="D1347" s="116" t="s">
        <v>149</v>
      </c>
      <c r="E1347" s="53" t="s">
        <v>195</v>
      </c>
      <c r="F1347" s="306"/>
      <c r="G1347" s="306"/>
      <c r="H1347" s="306"/>
      <c r="I1347" s="306"/>
      <c r="J1347" s="306"/>
      <c r="K1347" s="306"/>
      <c r="L1347" s="306"/>
      <c r="M1347" s="306"/>
      <c r="N1347" s="306"/>
      <c r="O1347" s="306"/>
      <c r="P1347" s="306"/>
      <c r="Q1347" s="306"/>
      <c r="R1347" s="306"/>
      <c r="S1347" s="306"/>
      <c r="T1347" s="306"/>
      <c r="U1347" s="306"/>
      <c r="V1347" s="306"/>
      <c r="W1347" s="306"/>
      <c r="X1347" s="306"/>
      <c r="Y1347" s="306"/>
      <c r="Z1347" s="306"/>
      <c r="AA1347" s="306"/>
      <c r="AB1347" s="306"/>
      <c r="AC1347" s="306"/>
      <c r="AD1347" s="306"/>
      <c r="AE1347" s="306"/>
      <c r="AF1347" s="306"/>
      <c r="AG1347" s="306"/>
      <c r="AH1347" s="306"/>
      <c r="AI1347" s="306"/>
      <c r="AJ1347" s="306"/>
      <c r="AK1347" s="306"/>
      <c r="AL1347" s="306"/>
      <c r="AM1347" s="306"/>
      <c r="AN1347" s="306"/>
      <c r="AO1347" s="306"/>
    </row>
    <row r="1348" spans="1:41" ht="15" customHeight="1" x14ac:dyDescent="0.35">
      <c r="A1348" s="411"/>
      <c r="B1348" s="414"/>
      <c r="C1348" s="116"/>
      <c r="D1348" s="116" t="s">
        <v>151</v>
      </c>
      <c r="E1348" s="53" t="s">
        <v>196</v>
      </c>
      <c r="F1348" s="306"/>
      <c r="G1348" s="306"/>
      <c r="H1348" s="306"/>
      <c r="I1348" s="306"/>
      <c r="J1348" s="306"/>
      <c r="K1348" s="306"/>
      <c r="L1348" s="306"/>
      <c r="M1348" s="306"/>
      <c r="N1348" s="306"/>
      <c r="O1348" s="306"/>
      <c r="P1348" s="306"/>
      <c r="Q1348" s="306"/>
      <c r="R1348" s="306"/>
      <c r="S1348" s="306"/>
      <c r="T1348" s="306"/>
      <c r="U1348" s="306"/>
      <c r="V1348" s="306"/>
      <c r="W1348" s="306"/>
      <c r="X1348" s="306"/>
      <c r="Y1348" s="306"/>
      <c r="Z1348" s="306"/>
      <c r="AA1348" s="306"/>
      <c r="AB1348" s="306"/>
      <c r="AC1348" s="306"/>
      <c r="AD1348" s="306"/>
      <c r="AE1348" s="306"/>
      <c r="AF1348" s="306"/>
      <c r="AG1348" s="306"/>
      <c r="AH1348" s="306"/>
      <c r="AI1348" s="306"/>
      <c r="AJ1348" s="306"/>
      <c r="AK1348" s="306"/>
      <c r="AL1348" s="306"/>
      <c r="AM1348" s="306"/>
      <c r="AN1348" s="306"/>
      <c r="AO1348" s="306"/>
    </row>
    <row r="1349" spans="1:41" ht="15" customHeight="1" x14ac:dyDescent="0.35">
      <c r="A1349" s="411"/>
      <c r="B1349" s="414"/>
      <c r="C1349" s="116" t="s">
        <v>170</v>
      </c>
      <c r="D1349" s="116"/>
      <c r="E1349" s="53" t="s">
        <v>197</v>
      </c>
      <c r="F1349" s="306"/>
      <c r="G1349" s="306"/>
      <c r="H1349" s="306"/>
      <c r="I1349" s="306"/>
      <c r="J1349" s="306"/>
      <c r="K1349" s="306"/>
      <c r="L1349" s="306"/>
      <c r="M1349" s="306"/>
      <c r="N1349" s="306"/>
      <c r="O1349" s="306"/>
      <c r="P1349" s="306"/>
      <c r="Q1349" s="306"/>
      <c r="R1349" s="306"/>
      <c r="S1349" s="306"/>
      <c r="T1349" s="306"/>
      <c r="U1349" s="306"/>
      <c r="V1349" s="306"/>
      <c r="W1349" s="306"/>
      <c r="X1349" s="306"/>
      <c r="Y1349" s="306"/>
      <c r="Z1349" s="306"/>
      <c r="AA1349" s="306"/>
      <c r="AB1349" s="306"/>
      <c r="AC1349" s="306"/>
      <c r="AD1349" s="306"/>
      <c r="AE1349" s="306"/>
      <c r="AF1349" s="306"/>
      <c r="AG1349" s="306"/>
      <c r="AH1349" s="306"/>
      <c r="AI1349" s="306"/>
      <c r="AJ1349" s="306"/>
      <c r="AK1349" s="306"/>
      <c r="AL1349" s="306"/>
      <c r="AM1349" s="306"/>
      <c r="AN1349" s="306"/>
      <c r="AO1349" s="306"/>
    </row>
    <row r="1350" spans="1:41" ht="15" customHeight="1" x14ac:dyDescent="0.35">
      <c r="A1350" s="411"/>
      <c r="B1350" s="414"/>
      <c r="C1350" s="116"/>
      <c r="D1350" s="116" t="s">
        <v>156</v>
      </c>
      <c r="E1350" s="53" t="s">
        <v>198</v>
      </c>
      <c r="F1350" s="306"/>
      <c r="G1350" s="306"/>
      <c r="H1350" s="306"/>
      <c r="I1350" s="306"/>
      <c r="J1350" s="306"/>
      <c r="K1350" s="306"/>
      <c r="L1350" s="306"/>
      <c r="M1350" s="306"/>
      <c r="N1350" s="306"/>
      <c r="O1350" s="306"/>
      <c r="P1350" s="306"/>
      <c r="Q1350" s="306"/>
      <c r="R1350" s="306"/>
      <c r="S1350" s="306"/>
      <c r="T1350" s="306"/>
      <c r="U1350" s="306"/>
      <c r="V1350" s="306"/>
      <c r="W1350" s="306"/>
      <c r="X1350" s="306"/>
      <c r="Y1350" s="306"/>
      <c r="Z1350" s="306"/>
      <c r="AA1350" s="306"/>
      <c r="AB1350" s="306"/>
      <c r="AC1350" s="306"/>
      <c r="AD1350" s="306"/>
      <c r="AE1350" s="306"/>
      <c r="AF1350" s="306"/>
      <c r="AG1350" s="306"/>
      <c r="AH1350" s="306"/>
      <c r="AI1350" s="306"/>
      <c r="AJ1350" s="306"/>
      <c r="AK1350" s="306"/>
      <c r="AL1350" s="306"/>
      <c r="AM1350" s="306"/>
      <c r="AN1350" s="306"/>
      <c r="AO1350" s="306"/>
    </row>
    <row r="1351" spans="1:41" ht="15" customHeight="1" x14ac:dyDescent="0.35">
      <c r="A1351" s="411"/>
      <c r="B1351" s="414"/>
      <c r="C1351" s="116"/>
      <c r="D1351" s="116" t="s">
        <v>149</v>
      </c>
      <c r="E1351" s="53" t="s">
        <v>199</v>
      </c>
      <c r="F1351" s="306"/>
      <c r="G1351" s="306"/>
      <c r="H1351" s="306"/>
      <c r="I1351" s="306"/>
      <c r="J1351" s="306"/>
      <c r="K1351" s="306"/>
      <c r="L1351" s="306"/>
      <c r="M1351" s="306"/>
      <c r="N1351" s="306"/>
      <c r="O1351" s="306"/>
      <c r="P1351" s="306"/>
      <c r="Q1351" s="306"/>
      <c r="R1351" s="306"/>
      <c r="S1351" s="306"/>
      <c r="T1351" s="306"/>
      <c r="U1351" s="306"/>
      <c r="V1351" s="306"/>
      <c r="W1351" s="306"/>
      <c r="X1351" s="306"/>
      <c r="Y1351" s="306"/>
      <c r="Z1351" s="306"/>
      <c r="AA1351" s="306"/>
      <c r="AB1351" s="306"/>
      <c r="AC1351" s="306"/>
      <c r="AD1351" s="306"/>
      <c r="AE1351" s="306"/>
      <c r="AF1351" s="306"/>
      <c r="AG1351" s="306"/>
      <c r="AH1351" s="306"/>
      <c r="AI1351" s="306"/>
      <c r="AJ1351" s="306"/>
      <c r="AK1351" s="306"/>
      <c r="AL1351" s="306"/>
      <c r="AM1351" s="306"/>
      <c r="AN1351" s="306"/>
      <c r="AO1351" s="306"/>
    </row>
    <row r="1352" spans="1:41" ht="15" customHeight="1" x14ac:dyDescent="0.35">
      <c r="A1352" s="411"/>
      <c r="B1352" s="414"/>
      <c r="C1352" s="116"/>
      <c r="D1352" s="116" t="s">
        <v>151</v>
      </c>
      <c r="E1352" s="53" t="s">
        <v>200</v>
      </c>
      <c r="F1352" s="306"/>
      <c r="G1352" s="306"/>
      <c r="H1352" s="306"/>
      <c r="I1352" s="306"/>
      <c r="J1352" s="306"/>
      <c r="K1352" s="306"/>
      <c r="L1352" s="306"/>
      <c r="M1352" s="306"/>
      <c r="N1352" s="306"/>
      <c r="O1352" s="306"/>
      <c r="P1352" s="306"/>
      <c r="Q1352" s="306"/>
      <c r="R1352" s="306"/>
      <c r="S1352" s="306"/>
      <c r="T1352" s="306"/>
      <c r="U1352" s="306"/>
      <c r="V1352" s="306"/>
      <c r="W1352" s="306"/>
      <c r="X1352" s="306"/>
      <c r="Y1352" s="306"/>
      <c r="Z1352" s="306"/>
      <c r="AA1352" s="306"/>
      <c r="AB1352" s="306"/>
      <c r="AC1352" s="306"/>
      <c r="AD1352" s="306"/>
      <c r="AE1352" s="306"/>
      <c r="AF1352" s="306"/>
      <c r="AG1352" s="306"/>
      <c r="AH1352" s="306"/>
      <c r="AI1352" s="306"/>
      <c r="AJ1352" s="306"/>
      <c r="AK1352" s="306"/>
      <c r="AL1352" s="306"/>
      <c r="AM1352" s="306"/>
      <c r="AN1352" s="306"/>
      <c r="AO1352" s="306"/>
    </row>
    <row r="1353" spans="1:41" ht="15" customHeight="1" x14ac:dyDescent="0.35">
      <c r="A1353" s="411"/>
      <c r="B1353" s="414"/>
      <c r="C1353" s="116" t="s">
        <v>171</v>
      </c>
      <c r="D1353" s="116"/>
      <c r="E1353" s="53" t="s">
        <v>201</v>
      </c>
      <c r="F1353" s="306"/>
      <c r="G1353" s="306"/>
      <c r="H1353" s="306"/>
      <c r="I1353" s="306"/>
      <c r="J1353" s="306"/>
      <c r="K1353" s="306"/>
      <c r="L1353" s="306"/>
      <c r="M1353" s="306"/>
      <c r="N1353" s="306"/>
      <c r="O1353" s="306"/>
      <c r="P1353" s="306"/>
      <c r="Q1353" s="306"/>
      <c r="R1353" s="306"/>
      <c r="S1353" s="306"/>
      <c r="T1353" s="306"/>
      <c r="U1353" s="306"/>
      <c r="V1353" s="306"/>
      <c r="W1353" s="306"/>
      <c r="X1353" s="306"/>
      <c r="Y1353" s="306"/>
      <c r="Z1353" s="306"/>
      <c r="AA1353" s="306"/>
      <c r="AB1353" s="306"/>
      <c r="AC1353" s="306"/>
      <c r="AD1353" s="306"/>
      <c r="AE1353" s="306"/>
      <c r="AF1353" s="306"/>
      <c r="AG1353" s="306"/>
      <c r="AH1353" s="306"/>
      <c r="AI1353" s="306"/>
      <c r="AJ1353" s="306"/>
      <c r="AK1353" s="306"/>
      <c r="AL1353" s="306"/>
      <c r="AM1353" s="306"/>
      <c r="AN1353" s="306"/>
      <c r="AO1353" s="306"/>
    </row>
    <row r="1354" spans="1:41" ht="15" customHeight="1" x14ac:dyDescent="0.35">
      <c r="A1354" s="411"/>
      <c r="B1354" s="414"/>
      <c r="C1354" s="116"/>
      <c r="D1354" s="116" t="s">
        <v>156</v>
      </c>
      <c r="E1354" s="53" t="s">
        <v>202</v>
      </c>
      <c r="F1354" s="306"/>
      <c r="G1354" s="306"/>
      <c r="H1354" s="306"/>
      <c r="I1354" s="306"/>
      <c r="J1354" s="306"/>
      <c r="K1354" s="306"/>
      <c r="L1354" s="306"/>
      <c r="M1354" s="306"/>
      <c r="N1354" s="306"/>
      <c r="O1354" s="306"/>
      <c r="P1354" s="306"/>
      <c r="Q1354" s="306"/>
      <c r="R1354" s="306"/>
      <c r="S1354" s="306"/>
      <c r="T1354" s="306"/>
      <c r="U1354" s="306"/>
      <c r="V1354" s="306"/>
      <c r="W1354" s="306"/>
      <c r="X1354" s="306"/>
      <c r="Y1354" s="306"/>
      <c r="Z1354" s="306"/>
      <c r="AA1354" s="306"/>
      <c r="AB1354" s="306"/>
      <c r="AC1354" s="306"/>
      <c r="AD1354" s="306"/>
      <c r="AE1354" s="306"/>
      <c r="AF1354" s="306"/>
      <c r="AG1354" s="306"/>
      <c r="AH1354" s="306"/>
      <c r="AI1354" s="306"/>
      <c r="AJ1354" s="306"/>
      <c r="AK1354" s="306"/>
      <c r="AL1354" s="306"/>
      <c r="AM1354" s="306"/>
      <c r="AN1354" s="306"/>
      <c r="AO1354" s="306"/>
    </row>
    <row r="1355" spans="1:41" ht="15" customHeight="1" x14ac:dyDescent="0.35">
      <c r="A1355" s="411"/>
      <c r="B1355" s="414"/>
      <c r="C1355" s="116"/>
      <c r="D1355" s="116" t="s">
        <v>149</v>
      </c>
      <c r="E1355" s="53" t="s">
        <v>203</v>
      </c>
      <c r="F1355" s="306"/>
      <c r="G1355" s="306"/>
      <c r="H1355" s="306"/>
      <c r="I1355" s="306"/>
      <c r="J1355" s="306"/>
      <c r="K1355" s="306"/>
      <c r="L1355" s="306"/>
      <c r="M1355" s="306"/>
      <c r="N1355" s="306"/>
      <c r="O1355" s="306"/>
      <c r="P1355" s="306"/>
      <c r="Q1355" s="306"/>
      <c r="R1355" s="306"/>
      <c r="S1355" s="306"/>
      <c r="T1355" s="306"/>
      <c r="U1355" s="306"/>
      <c r="V1355" s="306"/>
      <c r="W1355" s="306"/>
      <c r="X1355" s="306"/>
      <c r="Y1355" s="306"/>
      <c r="Z1355" s="306"/>
      <c r="AA1355" s="306"/>
      <c r="AB1355" s="306"/>
      <c r="AC1355" s="306"/>
      <c r="AD1355" s="306"/>
      <c r="AE1355" s="306"/>
      <c r="AF1355" s="306"/>
      <c r="AG1355" s="306"/>
      <c r="AH1355" s="306"/>
      <c r="AI1355" s="306"/>
      <c r="AJ1355" s="306"/>
      <c r="AK1355" s="306"/>
      <c r="AL1355" s="306"/>
      <c r="AM1355" s="306"/>
      <c r="AN1355" s="306"/>
      <c r="AO1355" s="306"/>
    </row>
    <row r="1356" spans="1:41" ht="15" customHeight="1" x14ac:dyDescent="0.35">
      <c r="A1356" s="411"/>
      <c r="B1356" s="414"/>
      <c r="C1356" s="116"/>
      <c r="D1356" s="116" t="s">
        <v>151</v>
      </c>
      <c r="E1356" s="53" t="s">
        <v>204</v>
      </c>
      <c r="F1356" s="306"/>
      <c r="G1356" s="306"/>
      <c r="H1356" s="306"/>
      <c r="I1356" s="306"/>
      <c r="J1356" s="306"/>
      <c r="K1356" s="306"/>
      <c r="L1356" s="306"/>
      <c r="M1356" s="306"/>
      <c r="N1356" s="306"/>
      <c r="O1356" s="306"/>
      <c r="P1356" s="306"/>
      <c r="Q1356" s="306"/>
      <c r="R1356" s="306"/>
      <c r="S1356" s="306"/>
      <c r="T1356" s="306"/>
      <c r="U1356" s="306"/>
      <c r="V1356" s="306"/>
      <c r="W1356" s="306"/>
      <c r="X1356" s="306"/>
      <c r="Y1356" s="306"/>
      <c r="Z1356" s="306"/>
      <c r="AA1356" s="306"/>
      <c r="AB1356" s="306"/>
      <c r="AC1356" s="306"/>
      <c r="AD1356" s="306"/>
      <c r="AE1356" s="306"/>
      <c r="AF1356" s="306"/>
      <c r="AG1356" s="306"/>
      <c r="AH1356" s="306"/>
      <c r="AI1356" s="306"/>
      <c r="AJ1356" s="306"/>
      <c r="AK1356" s="306"/>
      <c r="AL1356" s="306"/>
      <c r="AM1356" s="306"/>
      <c r="AN1356" s="306"/>
      <c r="AO1356" s="306"/>
    </row>
    <row r="1357" spans="1:41" ht="15" customHeight="1" x14ac:dyDescent="0.35">
      <c r="A1357" s="411"/>
      <c r="B1357" s="414"/>
      <c r="C1357" s="116" t="s">
        <v>168</v>
      </c>
      <c r="D1357" s="116"/>
      <c r="E1357" s="53" t="s">
        <v>205</v>
      </c>
      <c r="F1357" s="306"/>
      <c r="G1357" s="306"/>
      <c r="H1357" s="306"/>
      <c r="I1357" s="306"/>
      <c r="J1357" s="306"/>
      <c r="K1357" s="306"/>
      <c r="L1357" s="306"/>
      <c r="M1357" s="306"/>
      <c r="N1357" s="306"/>
      <c r="O1357" s="306"/>
      <c r="P1357" s="306"/>
      <c r="Q1357" s="306"/>
      <c r="R1357" s="306"/>
      <c r="S1357" s="306"/>
      <c r="T1357" s="306"/>
      <c r="U1357" s="306"/>
      <c r="V1357" s="306"/>
      <c r="W1357" s="306"/>
      <c r="X1357" s="306"/>
      <c r="Y1357" s="306"/>
      <c r="Z1357" s="306"/>
      <c r="AA1357" s="306"/>
      <c r="AB1357" s="306"/>
      <c r="AC1357" s="306"/>
      <c r="AD1357" s="306"/>
      <c r="AE1357" s="306"/>
      <c r="AF1357" s="306"/>
      <c r="AG1357" s="306"/>
      <c r="AH1357" s="306"/>
      <c r="AI1357" s="306"/>
      <c r="AJ1357" s="306"/>
      <c r="AK1357" s="306"/>
      <c r="AL1357" s="306"/>
      <c r="AM1357" s="306"/>
      <c r="AN1357" s="306"/>
      <c r="AO1357" s="306"/>
    </row>
    <row r="1358" spans="1:41" ht="15" customHeight="1" x14ac:dyDescent="0.35">
      <c r="A1358" s="411"/>
      <c r="B1358" s="414"/>
      <c r="C1358" s="116"/>
      <c r="D1358" s="116" t="s">
        <v>156</v>
      </c>
      <c r="E1358" s="53" t="s">
        <v>206</v>
      </c>
      <c r="F1358" s="306"/>
      <c r="G1358" s="306"/>
      <c r="H1358" s="306"/>
      <c r="I1358" s="306"/>
      <c r="J1358" s="306"/>
      <c r="K1358" s="306"/>
      <c r="L1358" s="306"/>
      <c r="M1358" s="306"/>
      <c r="N1358" s="306"/>
      <c r="O1358" s="306"/>
      <c r="P1358" s="306"/>
      <c r="Q1358" s="306"/>
      <c r="R1358" s="306"/>
      <c r="S1358" s="306"/>
      <c r="T1358" s="306"/>
      <c r="U1358" s="306"/>
      <c r="V1358" s="306"/>
      <c r="W1358" s="306"/>
      <c r="X1358" s="306"/>
      <c r="Y1358" s="306"/>
      <c r="Z1358" s="306"/>
      <c r="AA1358" s="306"/>
      <c r="AB1358" s="306"/>
      <c r="AC1358" s="306"/>
      <c r="AD1358" s="306"/>
      <c r="AE1358" s="306"/>
      <c r="AF1358" s="306"/>
      <c r="AG1358" s="306"/>
      <c r="AH1358" s="306"/>
      <c r="AI1358" s="306"/>
      <c r="AJ1358" s="306"/>
      <c r="AK1358" s="306"/>
      <c r="AL1358" s="306"/>
      <c r="AM1358" s="306"/>
      <c r="AN1358" s="306"/>
      <c r="AO1358" s="306"/>
    </row>
    <row r="1359" spans="1:41" ht="15" customHeight="1" x14ac:dyDescent="0.35">
      <c r="A1359" s="411"/>
      <c r="B1359" s="414"/>
      <c r="C1359" s="116"/>
      <c r="D1359" s="116" t="s">
        <v>149</v>
      </c>
      <c r="E1359" s="53" t="s">
        <v>207</v>
      </c>
      <c r="F1359" s="306"/>
      <c r="G1359" s="306"/>
      <c r="H1359" s="306"/>
      <c r="I1359" s="306"/>
      <c r="J1359" s="306"/>
      <c r="K1359" s="306"/>
      <c r="L1359" s="306"/>
      <c r="M1359" s="306"/>
      <c r="N1359" s="306"/>
      <c r="O1359" s="306"/>
      <c r="P1359" s="306"/>
      <c r="Q1359" s="306"/>
      <c r="R1359" s="306"/>
      <c r="S1359" s="306"/>
      <c r="T1359" s="306"/>
      <c r="U1359" s="306"/>
      <c r="V1359" s="306"/>
      <c r="W1359" s="306"/>
      <c r="X1359" s="306"/>
      <c r="Y1359" s="306"/>
      <c r="Z1359" s="306"/>
      <c r="AA1359" s="306"/>
      <c r="AB1359" s="306"/>
      <c r="AC1359" s="306"/>
      <c r="AD1359" s="306"/>
      <c r="AE1359" s="306"/>
      <c r="AF1359" s="306"/>
      <c r="AG1359" s="306"/>
      <c r="AH1359" s="306"/>
      <c r="AI1359" s="306"/>
      <c r="AJ1359" s="306"/>
      <c r="AK1359" s="306"/>
      <c r="AL1359" s="306"/>
      <c r="AM1359" s="306"/>
      <c r="AN1359" s="306"/>
      <c r="AO1359" s="306"/>
    </row>
    <row r="1360" spans="1:41" ht="15" customHeight="1" x14ac:dyDescent="0.35">
      <c r="A1360" s="411"/>
      <c r="B1360" s="414"/>
      <c r="C1360" s="116"/>
      <c r="D1360" s="116" t="s">
        <v>151</v>
      </c>
      <c r="E1360" s="55" t="s">
        <v>208</v>
      </c>
      <c r="F1360" s="306"/>
      <c r="G1360" s="306"/>
      <c r="H1360" s="306"/>
      <c r="I1360" s="306"/>
      <c r="J1360" s="306"/>
      <c r="K1360" s="306"/>
      <c r="L1360" s="306"/>
      <c r="M1360" s="306"/>
      <c r="N1360" s="306"/>
      <c r="O1360" s="306"/>
      <c r="P1360" s="306"/>
      <c r="Q1360" s="306"/>
      <c r="R1360" s="306"/>
      <c r="S1360" s="306"/>
      <c r="T1360" s="306"/>
      <c r="U1360" s="306"/>
      <c r="V1360" s="306"/>
      <c r="W1360" s="306"/>
      <c r="X1360" s="306"/>
      <c r="Y1360" s="306"/>
      <c r="Z1360" s="306"/>
      <c r="AA1360" s="306"/>
      <c r="AB1360" s="306"/>
      <c r="AC1360" s="306"/>
      <c r="AD1360" s="306"/>
      <c r="AE1360" s="306"/>
      <c r="AF1360" s="306"/>
      <c r="AG1360" s="306"/>
      <c r="AH1360" s="306"/>
      <c r="AI1360" s="306"/>
      <c r="AJ1360" s="306"/>
      <c r="AK1360" s="306"/>
      <c r="AL1360" s="306"/>
      <c r="AM1360" s="306"/>
      <c r="AN1360" s="306"/>
      <c r="AO1360" s="306"/>
    </row>
    <row r="1361" spans="1:41" ht="15" customHeight="1" x14ac:dyDescent="0.35">
      <c r="A1361" s="411"/>
      <c r="B1361" s="415" t="s">
        <v>991</v>
      </c>
      <c r="C1361" s="153" t="s">
        <v>209</v>
      </c>
      <c r="D1361" s="108"/>
      <c r="E1361" s="66" t="s">
        <v>4425</v>
      </c>
      <c r="F1361" s="285"/>
      <c r="G1361" s="285"/>
      <c r="H1361" s="285"/>
      <c r="I1361" s="285"/>
      <c r="J1361" s="285"/>
      <c r="K1361" s="285"/>
      <c r="L1361" s="285"/>
      <c r="M1361" s="285"/>
      <c r="N1361" s="285"/>
      <c r="O1361" s="285"/>
      <c r="P1361" s="285"/>
      <c r="Q1361" s="285"/>
      <c r="R1361" s="285"/>
      <c r="S1361" s="285"/>
      <c r="T1361" s="285"/>
      <c r="U1361" s="285"/>
      <c r="V1361" s="285"/>
      <c r="W1361" s="285"/>
      <c r="X1361" s="285"/>
      <c r="Y1361" s="285"/>
      <c r="Z1361" s="285"/>
      <c r="AA1361" s="285"/>
      <c r="AB1361" s="285"/>
      <c r="AC1361" s="285"/>
      <c r="AD1361" s="285"/>
      <c r="AE1361" s="285"/>
      <c r="AF1361" s="285"/>
      <c r="AG1361" s="285"/>
      <c r="AH1361" s="285"/>
      <c r="AI1361" s="285"/>
      <c r="AJ1361" s="285"/>
      <c r="AK1361" s="285"/>
      <c r="AL1361" s="285"/>
      <c r="AM1361" s="285"/>
      <c r="AN1361" s="285"/>
      <c r="AO1361" s="285"/>
    </row>
    <row r="1362" spans="1:41" ht="15" customHeight="1" x14ac:dyDescent="0.35">
      <c r="A1362" s="411"/>
      <c r="B1362" s="415"/>
      <c r="C1362" s="150" t="s">
        <v>210</v>
      </c>
      <c r="D1362" s="108"/>
      <c r="E1362" s="66"/>
      <c r="F1362" s="285"/>
      <c r="G1362" s="285"/>
      <c r="H1362" s="285"/>
      <c r="I1362" s="285"/>
      <c r="J1362" s="285"/>
      <c r="K1362" s="285"/>
      <c r="L1362" s="285"/>
      <c r="M1362" s="285"/>
      <c r="N1362" s="285"/>
      <c r="O1362" s="285"/>
      <c r="P1362" s="285"/>
      <c r="Q1362" s="285"/>
      <c r="R1362" s="285"/>
      <c r="S1362" s="285"/>
      <c r="T1362" s="285"/>
      <c r="U1362" s="285"/>
      <c r="V1362" s="285"/>
      <c r="W1362" s="285"/>
      <c r="X1362" s="285"/>
      <c r="Y1362" s="285"/>
      <c r="Z1362" s="285"/>
      <c r="AA1362" s="285"/>
      <c r="AB1362" s="285"/>
      <c r="AC1362" s="285"/>
      <c r="AD1362" s="285"/>
      <c r="AE1362" s="285"/>
      <c r="AF1362" s="285"/>
      <c r="AG1362" s="285"/>
      <c r="AH1362" s="285"/>
      <c r="AI1362" s="285"/>
      <c r="AJ1362" s="285"/>
      <c r="AK1362" s="285"/>
      <c r="AL1362" s="285"/>
      <c r="AM1362" s="285"/>
      <c r="AN1362" s="285"/>
      <c r="AO1362" s="285"/>
    </row>
    <row r="1363" spans="1:41" ht="15" customHeight="1" x14ac:dyDescent="0.35">
      <c r="A1363" s="411"/>
      <c r="B1363" s="415"/>
      <c r="C1363" s="150" t="s">
        <v>211</v>
      </c>
      <c r="D1363" s="108"/>
      <c r="E1363" s="66"/>
      <c r="F1363" s="285"/>
      <c r="G1363" s="285"/>
      <c r="H1363" s="285"/>
      <c r="I1363" s="285"/>
      <c r="J1363" s="285"/>
      <c r="K1363" s="285"/>
      <c r="L1363" s="285"/>
      <c r="M1363" s="285"/>
      <c r="N1363" s="285"/>
      <c r="O1363" s="285"/>
      <c r="P1363" s="285"/>
      <c r="Q1363" s="285"/>
      <c r="R1363" s="285"/>
      <c r="S1363" s="285"/>
      <c r="T1363" s="285"/>
      <c r="U1363" s="285"/>
      <c r="V1363" s="285"/>
      <c r="W1363" s="285"/>
      <c r="X1363" s="285"/>
      <c r="Y1363" s="285"/>
      <c r="Z1363" s="285"/>
      <c r="AA1363" s="285"/>
      <c r="AB1363" s="285"/>
      <c r="AC1363" s="285"/>
      <c r="AD1363" s="285"/>
      <c r="AE1363" s="285"/>
      <c r="AF1363" s="285"/>
      <c r="AG1363" s="285"/>
      <c r="AH1363" s="285"/>
      <c r="AI1363" s="285"/>
      <c r="AJ1363" s="285"/>
      <c r="AK1363" s="285"/>
      <c r="AL1363" s="285"/>
      <c r="AM1363" s="285"/>
      <c r="AN1363" s="285"/>
      <c r="AO1363" s="285"/>
    </row>
    <row r="1364" spans="1:41" ht="15" customHeight="1" x14ac:dyDescent="0.35">
      <c r="A1364" s="412"/>
      <c r="B1364" s="416"/>
      <c r="C1364" s="151" t="s">
        <v>212</v>
      </c>
      <c r="D1364" s="107"/>
      <c r="E1364" s="49"/>
      <c r="F1364" s="286"/>
      <c r="G1364" s="286"/>
      <c r="H1364" s="286"/>
      <c r="I1364" s="286"/>
      <c r="J1364" s="286"/>
      <c r="K1364" s="286"/>
      <c r="L1364" s="286"/>
      <c r="M1364" s="286"/>
      <c r="N1364" s="286"/>
      <c r="O1364" s="286"/>
      <c r="P1364" s="286"/>
      <c r="Q1364" s="286"/>
      <c r="R1364" s="286"/>
      <c r="S1364" s="286"/>
      <c r="T1364" s="286"/>
      <c r="U1364" s="286"/>
      <c r="V1364" s="286"/>
      <c r="W1364" s="286"/>
      <c r="X1364" s="286"/>
      <c r="Y1364" s="286"/>
      <c r="Z1364" s="286"/>
      <c r="AA1364" s="286"/>
      <c r="AB1364" s="286"/>
      <c r="AC1364" s="286"/>
      <c r="AD1364" s="286"/>
      <c r="AE1364" s="286"/>
      <c r="AF1364" s="286"/>
      <c r="AG1364" s="286"/>
      <c r="AH1364" s="286"/>
      <c r="AI1364" s="286"/>
      <c r="AJ1364" s="286"/>
      <c r="AK1364" s="286"/>
      <c r="AL1364" s="286"/>
      <c r="AM1364" s="286"/>
      <c r="AN1364" s="286"/>
      <c r="AO1364" s="286"/>
    </row>
    <row r="1365" spans="1:41" ht="15" customHeight="1" x14ac:dyDescent="0.35">
      <c r="A1365" s="393" t="s">
        <v>973</v>
      </c>
      <c r="B1365" s="407" t="s">
        <v>1700</v>
      </c>
      <c r="C1365" s="114" t="s">
        <v>213</v>
      </c>
      <c r="D1365" s="114"/>
      <c r="E1365" s="50" t="s">
        <v>214</v>
      </c>
      <c r="F1365" s="312">
        <f>+VLOOKUP($E1365,Macro!$1:$1048576,MATCH(DATE(F$2,1,1),Macro!$A$1:$LI$1),FALSE)</f>
        <v>-4.5515824442787789E-8</v>
      </c>
      <c r="G1365" s="312">
        <f>+VLOOKUP($E1365,Macro!$1:$1048576,MATCH(DATE(G$2,1,1),Macro!$A$1:$LI$1),FALSE)</f>
        <v>0</v>
      </c>
      <c r="H1365" s="312">
        <f>+VLOOKUP($E1365,Macro!$1:$1048576,MATCH(DATE(H$2,1,1),Macro!$A$1:$LI$1),FALSE)</f>
        <v>0</v>
      </c>
      <c r="I1365" s="312">
        <f>+VLOOKUP($E1365,Macro!$1:$1048576,MATCH(DATE(I$2,1,1),Macro!$A$1:$LI$1),FALSE)</f>
        <v>0</v>
      </c>
      <c r="J1365" s="312">
        <f>+VLOOKUP($E1365,Macro!$1:$1048576,MATCH(DATE(J$2,1,1),Macro!$A$1:$LI$1),FALSE)</f>
        <v>0</v>
      </c>
      <c r="K1365" s="312">
        <f>+VLOOKUP($E1365,Macro!$1:$1048576,MATCH(DATE(K$2,1,1),Macro!$A$1:$LI$1),FALSE)</f>
        <v>0</v>
      </c>
      <c r="L1365" s="312">
        <f>+VLOOKUP($E1365,Macro!$1:$1048576,MATCH(DATE(L$2,1,1),Macro!$A$1:$LI$1),FALSE)</f>
        <v>4.0166781012374031E-8</v>
      </c>
      <c r="M1365" s="312">
        <f>+VLOOKUP($E1365,Macro!$1:$1048576,MATCH(DATE(M$2,1,1),Macro!$A$1:$LI$1),FALSE)</f>
        <v>2.0823865236163641E-2</v>
      </c>
      <c r="N1365" s="312">
        <f>+VLOOKUP($E1365,Macro!$1:$1048576,MATCH(DATE(N$2,1,1),Macro!$A$1:$LI$1),FALSE)</f>
        <v>5.9681481821827198E-2</v>
      </c>
      <c r="O1365" s="312">
        <f>+VLOOKUP($E1365,Macro!$1:$1048576,MATCH(DATE(O$2,1,1),Macro!$A$1:$LI$1),FALSE)</f>
        <v>0.12029877435220104</v>
      </c>
      <c r="P1365" s="312">
        <f>+VLOOKUP($E1365,Macro!$1:$1048576,MATCH(DATE(P$2,1,1),Macro!$A$1:$LI$1),FALSE)</f>
        <v>0.20509568934137246</v>
      </c>
      <c r="Q1365" s="312">
        <f>+VLOOKUP($E1365,Macro!$1:$1048576,MATCH(DATE(Q$2,1,1),Macro!$A$1:$LI$1),FALSE)</f>
        <v>0.25503040715852965</v>
      </c>
      <c r="R1365" s="312">
        <f>+VLOOKUP($E1365,Macro!$1:$1048576,MATCH(DATE(R$2,1,1),Macro!$A$1:$LI$1),FALSE)</f>
        <v>0.29622096666013231</v>
      </c>
      <c r="S1365" s="312">
        <f>+VLOOKUP($E1365,Macro!$1:$1048576,MATCH(DATE(S$2,1,1),Macro!$A$1:$LI$1),FALSE)</f>
        <v>0.32481446234180478</v>
      </c>
      <c r="T1365" s="312">
        <f>+VLOOKUP($E1365,Macro!$1:$1048576,MATCH(DATE(T$2,1,1),Macro!$A$1:$LI$1),FALSE)</f>
        <v>0.33583781330710494</v>
      </c>
      <c r="U1365" s="312">
        <f>+VLOOKUP($E1365,Macro!$1:$1048576,MATCH(DATE(U$2,1,1),Macro!$A$1:$LI$1),FALSE)</f>
        <v>0.32922221845632649</v>
      </c>
      <c r="V1365" s="312">
        <f>+VLOOKUP($E1365,Macro!$1:$1048576,MATCH(DATE(V$2,1,1),Macro!$A$1:$LI$1),FALSE)</f>
        <v>0.31133823982250064</v>
      </c>
      <c r="W1365" s="312">
        <f>+VLOOKUP($E1365,Macro!$1:$1048576,MATCH(DATE(W$2,1,1),Macro!$A$1:$LI$1),FALSE)</f>
        <v>0.28307409017149787</v>
      </c>
      <c r="X1365" s="312">
        <f>+VLOOKUP($E1365,Macro!$1:$1048576,MATCH(DATE(X$2,1,1),Macro!$A$1:$LI$1),FALSE)</f>
        <v>0.24888735582189181</v>
      </c>
      <c r="Y1365" s="312">
        <f>+VLOOKUP($E1365,Macro!$1:$1048576,MATCH(DATE(Y$2,1,1),Macro!$A$1:$LI$1),FALSE)</f>
        <v>0.21384319878299252</v>
      </c>
      <c r="Z1365" s="312">
        <f>+VLOOKUP($E1365,Macro!$1:$1048576,MATCH(DATE(Z$2,1,1),Macro!$A$1:$LI$1),FALSE)</f>
        <v>0.1754921843064583</v>
      </c>
      <c r="AA1365" s="312">
        <f>+VLOOKUP($E1365,Macro!$1:$1048576,MATCH(DATE(AA$2,1,1),Macro!$A$1:$LI$1),FALSE)</f>
        <v>0.1308186628274921</v>
      </c>
      <c r="AB1365" s="312">
        <f>+VLOOKUP($E1365,Macro!$1:$1048576,MATCH(DATE(AB$2,1,1),Macro!$A$1:$LI$1),FALSE)</f>
        <v>8.4553303940371194E-2</v>
      </c>
      <c r="AC1365" s="312">
        <f>+VLOOKUP($E1365,Macro!$1:$1048576,MATCH(DATE(AC$2,1,1),Macro!$A$1:$LI$1),FALSE)</f>
        <v>3.9061689542663203E-2</v>
      </c>
      <c r="AD1365" s="312">
        <f>+VLOOKUP($E1365,Macro!$1:$1048576,MATCH(DATE(AD$2,1,1),Macro!$A$1:$LI$1),FALSE)</f>
        <v>-2.7747388106513782E-3</v>
      </c>
      <c r="AE1365" s="312">
        <f>+VLOOKUP($E1365,Macro!$1:$1048576,MATCH(DATE(AE$2,1,1),Macro!$A$1:$LI$1),FALSE)</f>
        <v>-3.8543255296075163E-2</v>
      </c>
      <c r="AF1365" s="312">
        <f>+VLOOKUP($E1365,Macro!$1:$1048576,MATCH(DATE(AF$2,1,1),Macro!$A$1:$LI$1),FALSE)</f>
        <v>-7.124557079373206E-2</v>
      </c>
      <c r="AG1365" s="312">
        <f>+VLOOKUP($E1365,Macro!$1:$1048576,MATCH(DATE(AG$2,1,1),Macro!$A$1:$LI$1),FALSE)</f>
        <v>-9.7555454913067496E-2</v>
      </c>
      <c r="AH1365" s="312">
        <f>+VLOOKUP($E1365,Macro!$1:$1048576,MATCH(DATE(AH$2,1,1),Macro!$A$1:$LI$1),FALSE)</f>
        <v>-0.11519874552161635</v>
      </c>
      <c r="AI1365" s="312">
        <f>+VLOOKUP($E1365,Macro!$1:$1048576,MATCH(DATE(AI$2,1,1),Macro!$A$1:$LI$1),FALSE)</f>
        <v>-0.12245787972148259</v>
      </c>
      <c r="AJ1365" s="312">
        <f>+VLOOKUP($E1365,Macro!$1:$1048576,MATCH(DATE(AJ$2,1,1),Macro!$A$1:$LI$1),FALSE)</f>
        <v>-0.1185903840778435</v>
      </c>
      <c r="AK1365" s="312">
        <f>+VLOOKUP($E1365,Macro!$1:$1048576,MATCH(DATE(AK$2,1,1),Macro!$A$1:$LI$1),FALSE)</f>
        <v>-0.10627982361345323</v>
      </c>
      <c r="AL1365" s="312">
        <f>+VLOOKUP($E1365,Macro!$1:$1048576,MATCH(DATE(AL$2,1,1),Macro!$A$1:$LI$1),FALSE)</f>
        <v>-8.4619583157774514E-2</v>
      </c>
      <c r="AM1365" s="312">
        <f>+VLOOKUP($E1365,Macro!$1:$1048576,MATCH(DATE(AM$2,1,1),Macro!$A$1:$LI$1),FALSE)</f>
        <v>-5.4341579415750907E-2</v>
      </c>
      <c r="AN1365" s="312">
        <f>+VLOOKUP($E1365,Macro!$1:$1048576,MATCH(DATE(AN$2,1,1),Macro!$A$1:$LI$1),FALSE)</f>
        <v>-1.6456785736040924E-2</v>
      </c>
      <c r="AO1365" s="312">
        <f>+VLOOKUP($E1365,Macro!$1:$1048576,MATCH(DATE(AO$2,1,1),Macro!$A$1:$LI$1),FALSE)</f>
        <v>2.8013465147491701E-2</v>
      </c>
    </row>
    <row r="1366" spans="1:41" ht="15" customHeight="1" x14ac:dyDescent="0.35">
      <c r="A1366" s="394"/>
      <c r="B1366" s="408"/>
      <c r="C1366" s="114" t="s">
        <v>215</v>
      </c>
      <c r="D1366" s="114"/>
      <c r="E1366" s="58" t="s">
        <v>1664</v>
      </c>
      <c r="F1366" s="312">
        <f>+VLOOKUP($E1366,Macro!$1:$1048576,MATCH(DATE(F$2,1,1),Macro!$A$1:$LI$1),FALSE)</f>
        <v>-6.3609373324169383E-8</v>
      </c>
      <c r="G1366" s="312">
        <f>+VLOOKUP($E1366,Macro!$1:$1048576,MATCH(DATE(G$2,1,1),Macro!$A$1:$LI$1),FALSE)</f>
        <v>0</v>
      </c>
      <c r="H1366" s="312">
        <f>+VLOOKUP($E1366,Macro!$1:$1048576,MATCH(DATE(H$2,1,1),Macro!$A$1:$LI$1),FALSE)</f>
        <v>-6.1081806279617012E-9</v>
      </c>
      <c r="I1366" s="312">
        <f>+VLOOKUP($E1366,Macro!$1:$1048576,MATCH(DATE(I$2,1,1),Macro!$A$1:$LI$1),FALSE)</f>
        <v>0</v>
      </c>
      <c r="J1366" s="312">
        <f>+VLOOKUP($E1366,Macro!$1:$1048576,MATCH(DATE(J$2,1,1),Macro!$A$1:$LI$1),FALSE)</f>
        <v>5.8332805252803155E-8</v>
      </c>
      <c r="K1366" s="312">
        <f>+VLOOKUP($E1366,Macro!$1:$1048576,MATCH(DATE(K$2,1,1),Macro!$A$1:$LI$1),FALSE)</f>
        <v>-5.693545634954944E-9</v>
      </c>
      <c r="L1366" s="312">
        <f>+VLOOKUP($E1366,Macro!$1:$1048576,MATCH(DATE(L$2,1,1),Macro!$A$1:$LI$1),FALSE)</f>
        <v>0</v>
      </c>
      <c r="M1366" s="312">
        <f>+VLOOKUP($E1366,Macro!$1:$1048576,MATCH(DATE(M$2,1,1),Macro!$A$1:$LI$1),FALSE)</f>
        <v>2.6182852413758617E-2</v>
      </c>
      <c r="N1366" s="312">
        <f>+VLOOKUP($E1366,Macro!$1:$1048576,MATCH(DATE(N$2,1,1),Macro!$A$1:$LI$1),FALSE)</f>
        <v>7.2876936772781065E-2</v>
      </c>
      <c r="O1366" s="312">
        <f>+VLOOKUP($E1366,Macro!$1:$1048576,MATCH(DATE(O$2,1,1),Macro!$A$1:$LI$1),FALSE)</f>
        <v>0.14157324732637644</v>
      </c>
      <c r="P1366" s="312">
        <f>+VLOOKUP($E1366,Macro!$1:$1048576,MATCH(DATE(P$2,1,1),Macro!$A$1:$LI$1),FALSE)</f>
        <v>0.23244910953905684</v>
      </c>
      <c r="Q1366" s="312">
        <f>+VLOOKUP($E1366,Macro!$1:$1048576,MATCH(DATE(Q$2,1,1),Macro!$A$1:$LI$1),FALSE)</f>
        <v>0.2734871846496123</v>
      </c>
      <c r="R1366" s="312">
        <f>+VLOOKUP($E1366,Macro!$1:$1048576,MATCH(DATE(R$2,1,1),Macro!$A$1:$LI$1),FALSE)</f>
        <v>0.29953563663536187</v>
      </c>
      <c r="S1366" s="312">
        <f>+VLOOKUP($E1366,Macro!$1:$1048576,MATCH(DATE(S$2,1,1),Macro!$A$1:$LI$1),FALSE)</f>
        <v>0.31010531828694621</v>
      </c>
      <c r="T1366" s="312">
        <f>+VLOOKUP($E1366,Macro!$1:$1048576,MATCH(DATE(T$2,1,1),Macro!$A$1:$LI$1),FALSE)</f>
        <v>0.30127893188351962</v>
      </c>
      <c r="U1366" s="312">
        <f>+VLOOKUP($E1366,Macro!$1:$1048576,MATCH(DATE(U$2,1,1),Macro!$A$1:$LI$1),FALSE)</f>
        <v>0.27357547924256043</v>
      </c>
      <c r="V1366" s="312">
        <f>+VLOOKUP($E1366,Macro!$1:$1048576,MATCH(DATE(V$2,1,1),Macro!$A$1:$LI$1),FALSE)</f>
        <v>0.23514796079329159</v>
      </c>
      <c r="W1366" s="312">
        <f>+VLOOKUP($E1366,Macro!$1:$1048576,MATCH(DATE(W$2,1,1),Macro!$A$1:$LI$1),FALSE)</f>
        <v>0.18611871351577047</v>
      </c>
      <c r="X1366" s="312">
        <f>+VLOOKUP($E1366,Macro!$1:$1048576,MATCH(DATE(X$2,1,1),Macro!$A$1:$LI$1),FALSE)</f>
        <v>0.12978561238663477</v>
      </c>
      <c r="Y1366" s="312">
        <f>+VLOOKUP($E1366,Macro!$1:$1048576,MATCH(DATE(Y$2,1,1),Macro!$A$1:$LI$1),FALSE)</f>
        <v>6.8933212692789958E-2</v>
      </c>
      <c r="Z1366" s="312">
        <f>+VLOOKUP($E1366,Macro!$1:$1048576,MATCH(DATE(Z$2,1,1),Macro!$A$1:$LI$1),FALSE)</f>
        <v>4.200470322901495E-3</v>
      </c>
      <c r="AA1366" s="312">
        <f>+VLOOKUP($E1366,Macro!$1:$1048576,MATCH(DATE(AA$2,1,1),Macro!$A$1:$LI$1),FALSE)</f>
        <v>-6.6573489884791393E-2</v>
      </c>
      <c r="AB1366" s="312">
        <f>+VLOOKUP($E1366,Macro!$1:$1048576,MATCH(DATE(AB$2,1,1),Macro!$A$1:$LI$1),FALSE)</f>
        <v>-0.13715883187431777</v>
      </c>
      <c r="AC1366" s="312">
        <f>+VLOOKUP($E1366,Macro!$1:$1048576,MATCH(DATE(AC$2,1,1),Macro!$A$1:$LI$1),FALSE)</f>
        <v>-0.2045124950100341</v>
      </c>
      <c r="AD1366" s="312">
        <f>+VLOOKUP($E1366,Macro!$1:$1048576,MATCH(DATE(AD$2,1,1),Macro!$A$1:$LI$1),FALSE)</f>
        <v>-0.26532928430482716</v>
      </c>
      <c r="AE1366" s="312">
        <f>+VLOOKUP($E1366,Macro!$1:$1048576,MATCH(DATE(AE$2,1,1),Macro!$A$1:$LI$1),FALSE)</f>
        <v>-0.31700893567709887</v>
      </c>
      <c r="AF1366" s="312">
        <f>+VLOOKUP($E1366,Macro!$1:$1048576,MATCH(DATE(AF$2,1,1),Macro!$A$1:$LI$1),FALSE)</f>
        <v>-0.36322470884606606</v>
      </c>
      <c r="AG1366" s="312">
        <f>+VLOOKUP($E1366,Macro!$1:$1048576,MATCH(DATE(AG$2,1,1),Macro!$A$1:$LI$1),FALSE)</f>
        <v>-0.40026929605019301</v>
      </c>
      <c r="AH1366" s="312">
        <f>+VLOOKUP($E1366,Macro!$1:$1048576,MATCH(DATE(AH$2,1,1),Macro!$A$1:$LI$1),FALSE)</f>
        <v>-0.42573190216417256</v>
      </c>
      <c r="AI1366" s="312">
        <f>+VLOOKUP($E1366,Macro!$1:$1048576,MATCH(DATE(AI$2,1,1),Macro!$A$1:$LI$1),FALSE)</f>
        <v>-0.43793784578184392</v>
      </c>
      <c r="AJ1366" s="312">
        <f>+VLOOKUP($E1366,Macro!$1:$1048576,MATCH(DATE(AJ$2,1,1),Macro!$A$1:$LI$1),FALSE)</f>
        <v>-0.43637583182231099</v>
      </c>
      <c r="AK1366" s="312">
        <f>+VLOOKUP($E1366,Macro!$1:$1048576,MATCH(DATE(AK$2,1,1),Macro!$A$1:$LI$1),FALSE)</f>
        <v>-0.42416607213808799</v>
      </c>
      <c r="AL1366" s="312">
        <f>+VLOOKUP($E1366,Macro!$1:$1048576,MATCH(DATE(AL$2,1,1),Macro!$A$1:$LI$1),FALSE)</f>
        <v>-0.40069466528585007</v>
      </c>
      <c r="AM1366" s="312">
        <f>+VLOOKUP($E1366,Macro!$1:$1048576,MATCH(DATE(AM$2,1,1),Macro!$A$1:$LI$1),FALSE)</f>
        <v>-0.36716818726213463</v>
      </c>
      <c r="AN1366" s="312">
        <f>+VLOOKUP($E1366,Macro!$1:$1048576,MATCH(DATE(AN$2,1,1),Macro!$A$1:$LI$1),FALSE)</f>
        <v>-0.32510003012753419</v>
      </c>
      <c r="AO1366" s="312">
        <f>+VLOOKUP($E1366,Macro!$1:$1048576,MATCH(DATE(AO$2,1,1),Macro!$A$1:$LI$1),FALSE)</f>
        <v>-0.27598224971882024</v>
      </c>
    </row>
    <row r="1367" spans="1:41" ht="15" customHeight="1" x14ac:dyDescent="0.35">
      <c r="A1367" s="394"/>
      <c r="B1367" s="408"/>
      <c r="C1367" s="114" t="s">
        <v>2</v>
      </c>
      <c r="D1367" s="114"/>
      <c r="E1367" s="50" t="s">
        <v>216</v>
      </c>
      <c r="F1367" s="312">
        <f>+VLOOKUP($E1367,Macro!$1:$1048576,MATCH(DATE(F$2,1,1),Macro!$A$1:$LI$1),FALSE)</f>
        <v>0</v>
      </c>
      <c r="G1367" s="312">
        <f>+VLOOKUP($E1367,Macro!$1:$1048576,MATCH(DATE(G$2,1,1),Macro!$A$1:$LI$1),FALSE)</f>
        <v>0</v>
      </c>
      <c r="H1367" s="312">
        <f>+VLOOKUP($E1367,Macro!$1:$1048576,MATCH(DATE(H$2,1,1),Macro!$A$1:$LI$1),FALSE)</f>
        <v>0</v>
      </c>
      <c r="I1367" s="312">
        <f>+VLOOKUP($E1367,Macro!$1:$1048576,MATCH(DATE(I$2,1,1),Macro!$A$1:$LI$1),FALSE)</f>
        <v>0</v>
      </c>
      <c r="J1367" s="312">
        <f>+VLOOKUP($E1367,Macro!$1:$1048576,MATCH(DATE(J$2,1,1),Macro!$A$1:$LI$1),FALSE)</f>
        <v>0</v>
      </c>
      <c r="K1367" s="312">
        <f>+VLOOKUP($E1367,Macro!$1:$1048576,MATCH(DATE(K$2,1,1),Macro!$A$1:$LI$1),FALSE)</f>
        <v>0</v>
      </c>
      <c r="L1367" s="312">
        <f>+VLOOKUP($E1367,Macro!$1:$1048576,MATCH(DATE(L$2,1,1),Macro!$A$1:$LI$1),FALSE)</f>
        <v>4.0166796511951517E-8</v>
      </c>
      <c r="M1367" s="312">
        <f>+VLOOKUP($E1367,Macro!$1:$1048576,MATCH(DATE(M$2,1,1),Macro!$A$1:$LI$1),FALSE)</f>
        <v>2.394356482752269E-2</v>
      </c>
      <c r="N1367" s="312">
        <f>+VLOOKUP($E1367,Macro!$1:$1048576,MATCH(DATE(N$2,1,1),Macro!$A$1:$LI$1),FALSE)</f>
        <v>8.3293759737648229E-2</v>
      </c>
      <c r="O1367" s="312">
        <f>+VLOOKUP($E1367,Macro!$1:$1048576,MATCH(DATE(O$2,1,1),Macro!$A$1:$LI$1),FALSE)</f>
        <v>0.19581181231873424</v>
      </c>
      <c r="P1367" s="312">
        <f>+VLOOKUP($E1367,Macro!$1:$1048576,MATCH(DATE(P$2,1,1),Macro!$A$1:$LI$1),FALSE)</f>
        <v>0.37731389162151274</v>
      </c>
      <c r="Q1367" s="312">
        <f>+VLOOKUP($E1367,Macro!$1:$1048576,MATCH(DATE(Q$2,1,1),Macro!$A$1:$LI$1),FALSE)</f>
        <v>0.565910775712685</v>
      </c>
      <c r="R1367" s="312">
        <f>+VLOOKUP($E1367,Macro!$1:$1048576,MATCH(DATE(R$2,1,1),Macro!$A$1:$LI$1),FALSE)</f>
        <v>0.75985851757374923</v>
      </c>
      <c r="S1367" s="312">
        <f>+VLOOKUP($E1367,Macro!$1:$1048576,MATCH(DATE(S$2,1,1),Macro!$A$1:$LI$1),FALSE)</f>
        <v>0.93918294381260758</v>
      </c>
      <c r="T1367" s="312">
        <f>+VLOOKUP($E1367,Macro!$1:$1048576,MATCH(DATE(T$2,1,1),Macro!$A$1:$LI$1),FALSE)</f>
        <v>1.0939059540073548</v>
      </c>
      <c r="U1367" s="312">
        <f>+VLOOKUP($E1367,Macro!$1:$1048576,MATCH(DATE(U$2,1,1),Macro!$A$1:$LI$1),FALSE)</f>
        <v>1.2233232273367163</v>
      </c>
      <c r="V1367" s="312">
        <f>+VLOOKUP($E1367,Macro!$1:$1048576,MATCH(DATE(V$2,1,1),Macro!$A$1:$LI$1),FALSE)</f>
        <v>1.3334522941372948</v>
      </c>
      <c r="W1367" s="312">
        <f>+VLOOKUP($E1367,Macro!$1:$1048576,MATCH(DATE(W$2,1,1),Macro!$A$1:$LI$1),FALSE)</f>
        <v>1.4293011814435128</v>
      </c>
      <c r="X1367" s="312">
        <f>+VLOOKUP($E1367,Macro!$1:$1048576,MATCH(DATE(X$2,1,1),Macro!$A$1:$LI$1),FALSE)</f>
        <v>1.5147904350148185</v>
      </c>
      <c r="Y1367" s="312">
        <f>+VLOOKUP($E1367,Macro!$1:$1048576,MATCH(DATE(Y$2,1,1),Macro!$A$1:$LI$1),FALSE)</f>
        <v>1.5910864879387323</v>
      </c>
      <c r="Z1367" s="312">
        <f>+VLOOKUP($E1367,Macro!$1:$1048576,MATCH(DATE(Z$2,1,1),Macro!$A$1:$LI$1),FALSE)</f>
        <v>1.656885480681886</v>
      </c>
      <c r="AA1367" s="312">
        <f>+VLOOKUP($E1367,Macro!$1:$1048576,MATCH(DATE(AA$2,1,1),Macro!$A$1:$LI$1),FALSE)</f>
        <v>1.7045316421495162</v>
      </c>
      <c r="AB1367" s="312">
        <f>+VLOOKUP($E1367,Macro!$1:$1048576,MATCH(DATE(AB$2,1,1),Macro!$A$1:$LI$1),FALSE)</f>
        <v>1.7342228166039215</v>
      </c>
      <c r="AC1367" s="312">
        <f>+VLOOKUP($E1367,Macro!$1:$1048576,MATCH(DATE(AC$2,1,1),Macro!$A$1:$LI$1),FALSE)</f>
        <v>1.7462337078640637</v>
      </c>
      <c r="AD1367" s="312">
        <f>+VLOOKUP($E1367,Macro!$1:$1048576,MATCH(DATE(AD$2,1,1),Macro!$A$1:$LI$1),FALSE)</f>
        <v>1.7428281328760367</v>
      </c>
      <c r="AE1367" s="312">
        <f>+VLOOKUP($E1367,Macro!$1:$1048576,MATCH(DATE(AE$2,1,1),Macro!$A$1:$LI$1),FALSE)</f>
        <v>1.7270342890930583</v>
      </c>
      <c r="AF1367" s="312">
        <f>+VLOOKUP($E1367,Macro!$1:$1048576,MATCH(DATE(AF$2,1,1),Macro!$A$1:$LI$1),FALSE)</f>
        <v>1.6931691060235197</v>
      </c>
      <c r="AG1367" s="312">
        <f>+VLOOKUP($E1367,Macro!$1:$1048576,MATCH(DATE(AG$2,1,1),Macro!$A$1:$LI$1),FALSE)</f>
        <v>1.6453758121361037</v>
      </c>
      <c r="AH1367" s="312">
        <f>+VLOOKUP($E1367,Macro!$1:$1048576,MATCH(DATE(AH$2,1,1),Macro!$A$1:$LI$1),FALSE)</f>
        <v>1.5877119685250116</v>
      </c>
      <c r="AI1367" s="312">
        <f>+VLOOKUP($E1367,Macro!$1:$1048576,MATCH(DATE(AI$2,1,1),Macro!$A$1:$LI$1),FALSE)</f>
        <v>1.5238875678689316</v>
      </c>
      <c r="AJ1367" s="312">
        <f>+VLOOKUP($E1367,Macro!$1:$1048576,MATCH(DATE(AJ$2,1,1),Macro!$A$1:$LI$1),FALSE)</f>
        <v>1.4569962055263281</v>
      </c>
      <c r="AK1367" s="312">
        <f>+VLOOKUP($E1367,Macro!$1:$1048576,MATCH(DATE(AK$2,1,1),Macro!$A$1:$LI$1),FALSE)</f>
        <v>1.3859939712775478</v>
      </c>
      <c r="AL1367" s="312">
        <f>+VLOOKUP($E1367,Macro!$1:$1048576,MATCH(DATE(AL$2,1,1),Macro!$A$1:$LI$1),FALSE)</f>
        <v>1.3145378655293951</v>
      </c>
      <c r="AM1367" s="312">
        <f>+VLOOKUP($E1367,Macro!$1:$1048576,MATCH(DATE(AM$2,1,1),Macro!$A$1:$LI$1),FALSE)</f>
        <v>1.2450828442783233</v>
      </c>
      <c r="AN1367" s="312">
        <f>+VLOOKUP($E1367,Macro!$1:$1048576,MATCH(DATE(AN$2,1,1),Macro!$A$1:$LI$1),FALSE)</f>
        <v>1.179982121443256</v>
      </c>
      <c r="AO1367" s="312">
        <f>+VLOOKUP($E1367,Macro!$1:$1048576,MATCH(DATE(AO$2,1,1),Macro!$A$1:$LI$1),FALSE)</f>
        <v>1.1214396971707181</v>
      </c>
    </row>
    <row r="1368" spans="1:41" ht="15" customHeight="1" x14ac:dyDescent="0.35">
      <c r="A1368" s="394"/>
      <c r="B1368" s="408"/>
      <c r="C1368" s="114" t="s">
        <v>217</v>
      </c>
      <c r="D1368" s="114"/>
      <c r="E1368" s="50" t="s">
        <v>218</v>
      </c>
      <c r="F1368" s="312">
        <f>+VLOOKUP($E1368,Macro!$1:$1048576,MATCH(DATE(F$2,1,1),Macro!$A$1:$LI$1),FALSE)</f>
        <v>0</v>
      </c>
      <c r="G1368" s="312">
        <f>+VLOOKUP($E1368,Macro!$1:$1048576,MATCH(DATE(G$2,1,1),Macro!$A$1:$LI$1),FALSE)</f>
        <v>0</v>
      </c>
      <c r="H1368" s="312">
        <f>+VLOOKUP($E1368,Macro!$1:$1048576,MATCH(DATE(H$2,1,1),Macro!$A$1:$LI$1),FALSE)</f>
        <v>8.769698043020681E-10</v>
      </c>
      <c r="I1368" s="312">
        <f>+VLOOKUP($E1368,Macro!$1:$1048576,MATCH(DATE(I$2,1,1),Macro!$A$1:$LI$1),FALSE)</f>
        <v>1.7178107764857532E-9</v>
      </c>
      <c r="J1368" s="312">
        <f>+VLOOKUP($E1368,Macro!$1:$1048576,MATCH(DATE(J$2,1,1),Macro!$A$1:$LI$1),FALSE)</f>
        <v>2.1011319736525141E-9</v>
      </c>
      <c r="K1368" s="312">
        <f>+VLOOKUP($E1368,Macro!$1:$1048576,MATCH(DATE(K$2,1,1),Macro!$A$1:$LI$1),FALSE)</f>
        <v>2.0545308544200642E-9</v>
      </c>
      <c r="L1368" s="312">
        <f>+VLOOKUP($E1368,Macro!$1:$1048576,MATCH(DATE(L$2,1,1),Macro!$A$1:$LI$1),FALSE)</f>
        <v>2.4100076270560485E-9</v>
      </c>
      <c r="M1368" s="312">
        <f>+VLOOKUP($E1368,Macro!$1:$1048576,MATCH(DATE(M$2,1,1),Macro!$A$1:$LI$1),FALSE)</f>
        <v>-1.9410422601601276E-2</v>
      </c>
      <c r="N1368" s="312">
        <f>+VLOOKUP($E1368,Macro!$1:$1048576,MATCH(DATE(N$2,1,1),Macro!$A$1:$LI$1),FALSE)</f>
        <v>-4.8513318964714322E-2</v>
      </c>
      <c r="O1368" s="312">
        <f>+VLOOKUP($E1368,Macro!$1:$1048576,MATCH(DATE(O$2,1,1),Macro!$A$1:$LI$1),FALSE)</f>
        <v>-8.4021502775564846E-2</v>
      </c>
      <c r="P1368" s="312">
        <f>+VLOOKUP($E1368,Macro!$1:$1048576,MATCH(DATE(P$2,1,1),Macro!$A$1:$LI$1),FALSE)</f>
        <v>-0.12958872563690588</v>
      </c>
      <c r="Q1368" s="312">
        <f>+VLOOKUP($E1368,Macro!$1:$1048576,MATCH(DATE(Q$2,1,1),Macro!$A$1:$LI$1),FALSE)</f>
        <v>-0.1138096445593775</v>
      </c>
      <c r="R1368" s="312">
        <f>+VLOOKUP($E1368,Macro!$1:$1048576,MATCH(DATE(R$2,1,1),Macro!$A$1:$LI$1),FALSE)</f>
        <v>-8.2014571666483793E-2</v>
      </c>
      <c r="S1368" s="312">
        <f>+VLOOKUP($E1368,Macro!$1:$1048576,MATCH(DATE(S$2,1,1),Macro!$A$1:$LI$1),FALSE)</f>
        <v>-5.7211265131692973E-2</v>
      </c>
      <c r="T1368" s="312">
        <f>+VLOOKUP($E1368,Macro!$1:$1048576,MATCH(DATE(T$2,1,1),Macro!$A$1:$LI$1),FALSE)</f>
        <v>-4.3739280311505729E-2</v>
      </c>
      <c r="U1368" s="312">
        <f>+VLOOKUP($E1368,Macro!$1:$1048576,MATCH(DATE(U$2,1,1),Macro!$A$1:$LI$1),FALSE)</f>
        <v>-3.9560344933322805E-2</v>
      </c>
      <c r="V1368" s="312">
        <f>+VLOOKUP($E1368,Macro!$1:$1048576,MATCH(DATE(V$2,1,1),Macro!$A$1:$LI$1),FALSE)</f>
        <v>-4.7433756550898397E-2</v>
      </c>
      <c r="W1368" s="312">
        <f>+VLOOKUP($E1368,Macro!$1:$1048576,MATCH(DATE(W$2,1,1),Macro!$A$1:$LI$1),FALSE)</f>
        <v>-6.0034084453810879E-2</v>
      </c>
      <c r="X1368" s="312">
        <f>+VLOOKUP($E1368,Macro!$1:$1048576,MATCH(DATE(X$2,1,1),Macro!$A$1:$LI$1),FALSE)</f>
        <v>-7.2185203498561626E-2</v>
      </c>
      <c r="Y1368" s="312">
        <f>+VLOOKUP($E1368,Macro!$1:$1048576,MATCH(DATE(Y$2,1,1),Macro!$A$1:$LI$1),FALSE)</f>
        <v>-7.9105651930497206E-2</v>
      </c>
      <c r="Z1368" s="312">
        <f>+VLOOKUP($E1368,Macro!$1:$1048576,MATCH(DATE(Z$2,1,1),Macro!$A$1:$LI$1),FALSE)</f>
        <v>-8.4685760895277643E-2</v>
      </c>
      <c r="AA1368" s="312">
        <f>+VLOOKUP($E1368,Macro!$1:$1048576,MATCH(DATE(AA$2,1,1),Macro!$A$1:$LI$1),FALSE)</f>
        <v>-8.3015457936817333E-2</v>
      </c>
      <c r="AB1368" s="312">
        <f>+VLOOKUP($E1368,Macro!$1:$1048576,MATCH(DATE(AB$2,1,1),Macro!$A$1:$LI$1),FALSE)</f>
        <v>-8.0417173261729646E-2</v>
      </c>
      <c r="AC1368" s="312">
        <f>+VLOOKUP($E1368,Macro!$1:$1048576,MATCH(DATE(AC$2,1,1),Macro!$A$1:$LI$1),FALSE)</f>
        <v>-7.8915915874808035E-2</v>
      </c>
      <c r="AD1368" s="312">
        <f>+VLOOKUP($E1368,Macro!$1:$1048576,MATCH(DATE(AD$2,1,1),Macro!$A$1:$LI$1),FALSE)</f>
        <v>-7.8318712630991411E-2</v>
      </c>
      <c r="AE1368" s="312">
        <f>+VLOOKUP($E1368,Macro!$1:$1048576,MATCH(DATE(AE$2,1,1),Macro!$A$1:$LI$1),FALSE)</f>
        <v>-7.8125112108942019E-2</v>
      </c>
      <c r="AF1368" s="312">
        <f>+VLOOKUP($E1368,Macro!$1:$1048576,MATCH(DATE(AF$2,1,1),Macro!$A$1:$LI$1),FALSE)</f>
        <v>-7.4695660560725061E-2</v>
      </c>
      <c r="AG1368" s="312">
        <f>+VLOOKUP($E1368,Macro!$1:$1048576,MATCH(DATE(AG$2,1,1),Macro!$A$1:$LI$1),FALSE)</f>
        <v>-7.0958057892453297E-2</v>
      </c>
      <c r="AH1368" s="312">
        <f>+VLOOKUP($E1368,Macro!$1:$1048576,MATCH(DATE(AH$2,1,1),Macro!$A$1:$LI$1),FALSE)</f>
        <v>-6.7956413357177517E-2</v>
      </c>
      <c r="AI1368" s="312">
        <f>+VLOOKUP($E1368,Macro!$1:$1048576,MATCH(DATE(AI$2,1,1),Macro!$A$1:$LI$1),FALSE)</f>
        <v>-6.583758016574956E-2</v>
      </c>
      <c r="AJ1368" s="312">
        <f>+VLOOKUP($E1368,Macro!$1:$1048576,MATCH(DATE(AJ$2,1,1),Macro!$A$1:$LI$1),FALSE)</f>
        <v>-6.4574413939888428E-2</v>
      </c>
      <c r="AK1368" s="312">
        <f>+VLOOKUP($E1368,Macro!$1:$1048576,MATCH(DATE(AK$2,1,1),Macro!$A$1:$LI$1),FALSE)</f>
        <v>-6.2950584779692301E-2</v>
      </c>
      <c r="AL1368" s="312">
        <f>+VLOOKUP($E1368,Macro!$1:$1048576,MATCH(DATE(AL$2,1,1),Macro!$A$1:$LI$1),FALSE)</f>
        <v>-6.2284560029942052E-2</v>
      </c>
      <c r="AM1368" s="312">
        <f>+VLOOKUP($E1368,Macro!$1:$1048576,MATCH(DATE(AM$2,1,1),Macro!$A$1:$LI$1),FALSE)</f>
        <v>-6.305636757718748E-2</v>
      </c>
      <c r="AN1368" s="312">
        <f>+VLOOKUP($E1368,Macro!$1:$1048576,MATCH(DATE(AN$2,1,1),Macro!$A$1:$LI$1),FALSE)</f>
        <v>-6.5232851684412174E-2</v>
      </c>
      <c r="AO1368" s="312">
        <f>+VLOOKUP($E1368,Macro!$1:$1048576,MATCH(DATE(AO$2,1,1),Macro!$A$1:$LI$1),FALSE)</f>
        <v>-6.8633248526599827E-2</v>
      </c>
    </row>
    <row r="1369" spans="1:41" ht="15" customHeight="1" x14ac:dyDescent="0.35">
      <c r="A1369" s="394"/>
      <c r="B1369" s="408"/>
      <c r="C1369" s="114" t="s">
        <v>219</v>
      </c>
      <c r="D1369" s="114"/>
      <c r="E1369" s="50" t="s">
        <v>220</v>
      </c>
      <c r="F1369" s="312">
        <f>+VLOOKUP($E1369,Macro!$1:$1048576,MATCH(DATE(F$2,1,1),Macro!$A$1:$LI$1),FALSE)</f>
        <v>0</v>
      </c>
      <c r="G1369" s="312">
        <f>+VLOOKUP($E1369,Macro!$1:$1048576,MATCH(DATE(G$2,1,1),Macro!$A$1:$LI$1),FALSE)</f>
        <v>0</v>
      </c>
      <c r="H1369" s="312">
        <f>+VLOOKUP($E1369,Macro!$1:$1048576,MATCH(DATE(H$2,1,1),Macro!$A$1:$LI$1),FALSE)</f>
        <v>0</v>
      </c>
      <c r="I1369" s="312">
        <f>+VLOOKUP($E1369,Macro!$1:$1048576,MATCH(DATE(I$2,1,1),Macro!$A$1:$LI$1),FALSE)</f>
        <v>0</v>
      </c>
      <c r="J1369" s="312">
        <f>+VLOOKUP($E1369,Macro!$1:$1048576,MATCH(DATE(J$2,1,1),Macro!$A$1:$LI$1),FALSE)</f>
        <v>0</v>
      </c>
      <c r="K1369" s="312">
        <f>+VLOOKUP($E1369,Macro!$1:$1048576,MATCH(DATE(K$2,1,1),Macro!$A$1:$LI$1),FALSE)</f>
        <v>0</v>
      </c>
      <c r="L1369" s="312">
        <f>+VLOOKUP($E1369,Macro!$1:$1048576,MATCH(DATE(L$2,1,1),Macro!$A$1:$LI$1),FALSE)</f>
        <v>0</v>
      </c>
      <c r="M1369" s="312">
        <f>+VLOOKUP($E1369,Macro!$1:$1048576,MATCH(DATE(M$2,1,1),Macro!$A$1:$LI$1),FALSE)</f>
        <v>0</v>
      </c>
      <c r="N1369" s="312">
        <f>+VLOOKUP($E1369,Macro!$1:$1048576,MATCH(DATE(N$2,1,1),Macro!$A$1:$LI$1),FALSE)</f>
        <v>0</v>
      </c>
      <c r="O1369" s="312">
        <f>+VLOOKUP($E1369,Macro!$1:$1048576,MATCH(DATE(O$2,1,1),Macro!$A$1:$LI$1),FALSE)</f>
        <v>0</v>
      </c>
      <c r="P1369" s="312">
        <f>+VLOOKUP($E1369,Macro!$1:$1048576,MATCH(DATE(P$2,1,1),Macro!$A$1:$LI$1),FALSE)</f>
        <v>0</v>
      </c>
      <c r="Q1369" s="312">
        <f>+VLOOKUP($E1369,Macro!$1:$1048576,MATCH(DATE(Q$2,1,1),Macro!$A$1:$LI$1),FALSE)</f>
        <v>0</v>
      </c>
      <c r="R1369" s="312">
        <f>+VLOOKUP($E1369,Macro!$1:$1048576,MATCH(DATE(R$2,1,1),Macro!$A$1:$LI$1),FALSE)</f>
        <v>0</v>
      </c>
      <c r="S1369" s="312">
        <f>+VLOOKUP($E1369,Macro!$1:$1048576,MATCH(DATE(S$2,1,1),Macro!$A$1:$LI$1),FALSE)</f>
        <v>0</v>
      </c>
      <c r="T1369" s="312">
        <f>+VLOOKUP($E1369,Macro!$1:$1048576,MATCH(DATE(T$2,1,1),Macro!$A$1:$LI$1),FALSE)</f>
        <v>0</v>
      </c>
      <c r="U1369" s="312">
        <f>+VLOOKUP($E1369,Macro!$1:$1048576,MATCH(DATE(U$2,1,1),Macro!$A$1:$LI$1),FALSE)</f>
        <v>0</v>
      </c>
      <c r="V1369" s="312">
        <f>+VLOOKUP($E1369,Macro!$1:$1048576,MATCH(DATE(V$2,1,1),Macro!$A$1:$LI$1),FALSE)</f>
        <v>0</v>
      </c>
      <c r="W1369" s="312">
        <f>+VLOOKUP($E1369,Macro!$1:$1048576,MATCH(DATE(W$2,1,1),Macro!$A$1:$LI$1),FALSE)</f>
        <v>0</v>
      </c>
      <c r="X1369" s="312">
        <f>+VLOOKUP($E1369,Macro!$1:$1048576,MATCH(DATE(X$2,1,1),Macro!$A$1:$LI$1),FALSE)</f>
        <v>0</v>
      </c>
      <c r="Y1369" s="312">
        <f>+VLOOKUP($E1369,Macro!$1:$1048576,MATCH(DATE(Y$2,1,1),Macro!$A$1:$LI$1),FALSE)</f>
        <v>0</v>
      </c>
      <c r="Z1369" s="312">
        <f>+VLOOKUP($E1369,Macro!$1:$1048576,MATCH(DATE(Z$2,1,1),Macro!$A$1:$LI$1),FALSE)</f>
        <v>0</v>
      </c>
      <c r="AA1369" s="312">
        <f>+VLOOKUP($E1369,Macro!$1:$1048576,MATCH(DATE(AA$2,1,1),Macro!$A$1:$LI$1),FALSE)</f>
        <v>0</v>
      </c>
      <c r="AB1369" s="312">
        <f>+VLOOKUP($E1369,Macro!$1:$1048576,MATCH(DATE(AB$2,1,1),Macro!$A$1:$LI$1),FALSE)</f>
        <v>0</v>
      </c>
      <c r="AC1369" s="312">
        <f>+VLOOKUP($E1369,Macro!$1:$1048576,MATCH(DATE(AC$2,1,1),Macro!$A$1:$LI$1),FALSE)</f>
        <v>0</v>
      </c>
      <c r="AD1369" s="312">
        <f>+VLOOKUP($E1369,Macro!$1:$1048576,MATCH(DATE(AD$2,1,1),Macro!$A$1:$LI$1),FALSE)</f>
        <v>0</v>
      </c>
      <c r="AE1369" s="312">
        <f>+VLOOKUP($E1369,Macro!$1:$1048576,MATCH(DATE(AE$2,1,1),Macro!$A$1:$LI$1),FALSE)</f>
        <v>0</v>
      </c>
      <c r="AF1369" s="312">
        <f>+VLOOKUP($E1369,Macro!$1:$1048576,MATCH(DATE(AF$2,1,1),Macro!$A$1:$LI$1),FALSE)</f>
        <v>0</v>
      </c>
      <c r="AG1369" s="312">
        <f>+VLOOKUP($E1369,Macro!$1:$1048576,MATCH(DATE(AG$2,1,1),Macro!$A$1:$LI$1),FALSE)</f>
        <v>0</v>
      </c>
      <c r="AH1369" s="312">
        <f>+VLOOKUP($E1369,Macro!$1:$1048576,MATCH(DATE(AH$2,1,1),Macro!$A$1:$LI$1),FALSE)</f>
        <v>0</v>
      </c>
      <c r="AI1369" s="312">
        <f>+VLOOKUP($E1369,Macro!$1:$1048576,MATCH(DATE(AI$2,1,1),Macro!$A$1:$LI$1),FALSE)</f>
        <v>0</v>
      </c>
      <c r="AJ1369" s="312">
        <f>+VLOOKUP($E1369,Macro!$1:$1048576,MATCH(DATE(AJ$2,1,1),Macro!$A$1:$LI$1),FALSE)</f>
        <v>0</v>
      </c>
      <c r="AK1369" s="312">
        <f>+VLOOKUP($E1369,Macro!$1:$1048576,MATCH(DATE(AK$2,1,1),Macro!$A$1:$LI$1),FALSE)</f>
        <v>0</v>
      </c>
      <c r="AL1369" s="312">
        <f>+VLOOKUP($E1369,Macro!$1:$1048576,MATCH(DATE(AL$2,1,1),Macro!$A$1:$LI$1),FALSE)</f>
        <v>0</v>
      </c>
      <c r="AM1369" s="312">
        <f>+VLOOKUP($E1369,Macro!$1:$1048576,MATCH(DATE(AM$2,1,1),Macro!$A$1:$LI$1),FALSE)</f>
        <v>0</v>
      </c>
      <c r="AN1369" s="312">
        <f>+VLOOKUP($E1369,Macro!$1:$1048576,MATCH(DATE(AN$2,1,1),Macro!$A$1:$LI$1),FALSE)</f>
        <v>0</v>
      </c>
      <c r="AO1369" s="312">
        <f>+VLOOKUP($E1369,Macro!$1:$1048576,MATCH(DATE(AO$2,1,1),Macro!$A$1:$LI$1),FALSE)</f>
        <v>0</v>
      </c>
    </row>
    <row r="1370" spans="1:41" ht="15" customHeight="1" x14ac:dyDescent="0.35">
      <c r="A1370" s="394"/>
      <c r="B1370" s="408"/>
      <c r="C1370" s="114" t="s">
        <v>3</v>
      </c>
      <c r="D1370" s="114"/>
      <c r="E1370" s="50" t="s">
        <v>221</v>
      </c>
      <c r="F1370" s="312">
        <f>+VLOOKUP($E1370,Macro!$1:$1048576,MATCH(DATE(F$2,1,1),Macro!$A$1:$LI$1),FALSE)</f>
        <v>0</v>
      </c>
      <c r="G1370" s="312">
        <f>+VLOOKUP($E1370,Macro!$1:$1048576,MATCH(DATE(G$2,1,1),Macro!$A$1:$LI$1),FALSE)</f>
        <v>0</v>
      </c>
      <c r="H1370" s="312">
        <f>+VLOOKUP($E1370,Macro!$1:$1048576,MATCH(DATE(H$2,1,1),Macro!$A$1:$LI$1),FALSE)</f>
        <v>4.3848483834305794E-9</v>
      </c>
      <c r="I1370" s="312">
        <f>+VLOOKUP($E1370,Macro!$1:$1048576,MATCH(DATE(I$2,1,1),Macro!$A$1:$LI$1),FALSE)</f>
        <v>0</v>
      </c>
      <c r="J1370" s="312">
        <f>+VLOOKUP($E1370,Macro!$1:$1048576,MATCH(DATE(J$2,1,1),Macro!$A$1:$LI$1),FALSE)</f>
        <v>0</v>
      </c>
      <c r="K1370" s="312">
        <f>+VLOOKUP($E1370,Macro!$1:$1048576,MATCH(DATE(K$2,1,1),Macro!$A$1:$LI$1),FALSE)</f>
        <v>4.1090605129454833E-9</v>
      </c>
      <c r="L1370" s="312">
        <f>+VLOOKUP($E1370,Macro!$1:$1048576,MATCH(DATE(L$2,1,1),Macro!$A$1:$LI$1),FALSE)</f>
        <v>4.0166768455772854E-9</v>
      </c>
      <c r="M1370" s="312">
        <f>+VLOOKUP($E1370,Macro!$1:$1048576,MATCH(DATE(M$2,1,1),Macro!$A$1:$LI$1),FALSE)</f>
        <v>-2.8220414052100456E-3</v>
      </c>
      <c r="N1370" s="312">
        <f>+VLOOKUP($E1370,Macro!$1:$1048576,MATCH(DATE(N$2,1,1),Macro!$A$1:$LI$1),FALSE)</f>
        <v>-6.5666244863877184E-3</v>
      </c>
      <c r="O1370" s="312">
        <f>+VLOOKUP($E1370,Macro!$1:$1048576,MATCH(DATE(O$2,1,1),Macro!$A$1:$LI$1),FALSE)</f>
        <v>-9.3742595783130132E-3</v>
      </c>
      <c r="P1370" s="312">
        <f>+VLOOKUP($E1370,Macro!$1:$1048576,MATCH(DATE(P$2,1,1),Macro!$A$1:$LI$1),FALSE)</f>
        <v>-1.0313450120766003E-2</v>
      </c>
      <c r="Q1370" s="312">
        <f>+VLOOKUP($E1370,Macro!$1:$1048576,MATCH(DATE(Q$2,1,1),Macro!$A$1:$LI$1),FALSE)</f>
        <v>1.20707209977702E-3</v>
      </c>
      <c r="R1370" s="312">
        <f>+VLOOKUP($E1370,Macro!$1:$1048576,MATCH(DATE(R$2,1,1),Macro!$A$1:$LI$1),FALSE)</f>
        <v>2.1443430051935202E-2</v>
      </c>
      <c r="S1370" s="312">
        <f>+VLOOKUP($E1370,Macro!$1:$1048576,MATCH(DATE(S$2,1,1),Macro!$A$1:$LI$1),FALSE)</f>
        <v>4.6126698890276305E-2</v>
      </c>
      <c r="T1370" s="312">
        <f>+VLOOKUP($E1370,Macro!$1:$1048576,MATCH(DATE(T$2,1,1),Macro!$A$1:$LI$1),FALSE)</f>
        <v>7.1903211090851238E-2</v>
      </c>
      <c r="U1370" s="312">
        <f>+VLOOKUP($E1370,Macro!$1:$1048576,MATCH(DATE(U$2,1,1),Macro!$A$1:$LI$1),FALSE)</f>
        <v>9.7077101293176371E-2</v>
      </c>
      <c r="V1370" s="312">
        <f>+VLOOKUP($E1370,Macro!$1:$1048576,MATCH(DATE(V$2,1,1),Macro!$A$1:$LI$1),FALSE)</f>
        <v>0.12001740649042848</v>
      </c>
      <c r="W1370" s="312">
        <f>+VLOOKUP($E1370,Macro!$1:$1048576,MATCH(DATE(W$2,1,1),Macro!$A$1:$LI$1),FALSE)</f>
        <v>0.14153977093630557</v>
      </c>
      <c r="X1370" s="312">
        <f>+VLOOKUP($E1370,Macro!$1:$1048576,MATCH(DATE(X$2,1,1),Macro!$A$1:$LI$1),FALSE)</f>
        <v>0.16309291873371851</v>
      </c>
      <c r="Y1370" s="312">
        <f>+VLOOKUP($E1370,Macro!$1:$1048576,MATCH(DATE(Y$2,1,1),Macro!$A$1:$LI$1),FALSE)</f>
        <v>0.18670625486407105</v>
      </c>
      <c r="Z1370" s="312">
        <f>+VLOOKUP($E1370,Macro!$1:$1048576,MATCH(DATE(Z$2,1,1),Macro!$A$1:$LI$1),FALSE)</f>
        <v>0.21288178787920473</v>
      </c>
      <c r="AA1370" s="312">
        <f>+VLOOKUP($E1370,Macro!$1:$1048576,MATCH(DATE(AA$2,1,1),Macro!$A$1:$LI$1),FALSE)</f>
        <v>0.24357646099008642</v>
      </c>
      <c r="AB1370" s="312">
        <f>+VLOOKUP($E1370,Macro!$1:$1048576,MATCH(DATE(AB$2,1,1),Macro!$A$1:$LI$1),FALSE)</f>
        <v>0.27847487143835825</v>
      </c>
      <c r="AC1370" s="312">
        <f>+VLOOKUP($E1370,Macro!$1:$1048576,MATCH(DATE(AC$2,1,1),Macro!$A$1:$LI$1),FALSE)</f>
        <v>0.31732245208147991</v>
      </c>
      <c r="AD1370" s="312">
        <f>+VLOOKUP($E1370,Macro!$1:$1048576,MATCH(DATE(AD$2,1,1),Macro!$A$1:$LI$1),FALSE)</f>
        <v>0.36006426414096621</v>
      </c>
      <c r="AE1370" s="312">
        <f>+VLOOKUP($E1370,Macro!$1:$1048576,MATCH(DATE(AE$2,1,1),Macro!$A$1:$LI$1),FALSE)</f>
        <v>0.40665612486718788</v>
      </c>
      <c r="AF1370" s="312">
        <f>+VLOOKUP($E1370,Macro!$1:$1048576,MATCH(DATE(AF$2,1,1),Macro!$A$1:$LI$1),FALSE)</f>
        <v>0.45820040479160279</v>
      </c>
      <c r="AG1370" s="312">
        <f>+VLOOKUP($E1370,Macro!$1:$1048576,MATCH(DATE(AG$2,1,1),Macro!$A$1:$LI$1),FALSE)</f>
        <v>0.51378910342037121</v>
      </c>
      <c r="AH1370" s="312">
        <f>+VLOOKUP($E1370,Macro!$1:$1048576,MATCH(DATE(AH$2,1,1),Macro!$A$1:$LI$1),FALSE)</f>
        <v>0.57236400507111895</v>
      </c>
      <c r="AI1370" s="312">
        <f>+VLOOKUP($E1370,Macro!$1:$1048576,MATCH(DATE(AI$2,1,1),Macro!$A$1:$LI$1),FALSE)</f>
        <v>0.63302949293793986</v>
      </c>
      <c r="AJ1370" s="312">
        <f>+VLOOKUP($E1370,Macro!$1:$1048576,MATCH(DATE(AJ$2,1,1),Macro!$A$1:$LI$1),FALSE)</f>
        <v>0.69502068181828036</v>
      </c>
      <c r="AK1370" s="312">
        <f>+VLOOKUP($E1370,Macro!$1:$1048576,MATCH(DATE(AK$2,1,1),Macro!$A$1:$LI$1),FALSE)</f>
        <v>0.75778352211921107</v>
      </c>
      <c r="AL1370" s="312">
        <f>+VLOOKUP($E1370,Macro!$1:$1048576,MATCH(DATE(AL$2,1,1),Macro!$A$1:$LI$1),FALSE)</f>
        <v>0.82042854582797686</v>
      </c>
      <c r="AM1370" s="312">
        <f>+VLOOKUP($E1370,Macro!$1:$1048576,MATCH(DATE(AM$2,1,1),Macro!$A$1:$LI$1),FALSE)</f>
        <v>0.88220877283817101</v>
      </c>
      <c r="AN1370" s="312">
        <f>+VLOOKUP($E1370,Macro!$1:$1048576,MATCH(DATE(AN$2,1,1),Macro!$A$1:$LI$1),FALSE)</f>
        <v>0.94251274778722061</v>
      </c>
      <c r="AO1370" s="312">
        <f>+VLOOKUP($E1370,Macro!$1:$1048576,MATCH(DATE(AO$2,1,1),Macro!$A$1:$LI$1),FALSE)</f>
        <v>1.0008619930814973</v>
      </c>
    </row>
    <row r="1371" spans="1:41" ht="15" customHeight="1" x14ac:dyDescent="0.35">
      <c r="A1371" s="394"/>
      <c r="B1371" s="408"/>
      <c r="C1371" s="114" t="s">
        <v>222</v>
      </c>
      <c r="D1371" s="114"/>
      <c r="E1371" s="50" t="s">
        <v>223</v>
      </c>
      <c r="F1371" s="312">
        <f>+VLOOKUP($E1371,Macro!$1:$1048576,MATCH(DATE(F$2,1,1),Macro!$A$1:$LI$1),FALSE)</f>
        <v>0</v>
      </c>
      <c r="G1371" s="312">
        <f>+VLOOKUP($E1371,Macro!$1:$1048576,MATCH(DATE(G$2,1,1),Macro!$A$1:$LI$1),FALSE)</f>
        <v>0</v>
      </c>
      <c r="H1371" s="312">
        <f>+VLOOKUP($E1371,Macro!$1:$1048576,MATCH(DATE(H$2,1,1),Macro!$A$1:$LI$1),FALSE)</f>
        <v>0</v>
      </c>
      <c r="I1371" s="312">
        <f>+VLOOKUP($E1371,Macro!$1:$1048576,MATCH(DATE(I$2,1,1),Macro!$A$1:$LI$1),FALSE)</f>
        <v>0</v>
      </c>
      <c r="J1371" s="312">
        <f>+VLOOKUP($E1371,Macro!$1:$1048576,MATCH(DATE(J$2,1,1),Macro!$A$1:$LI$1),FALSE)</f>
        <v>0</v>
      </c>
      <c r="K1371" s="312">
        <f>+VLOOKUP($E1371,Macro!$1:$1048576,MATCH(DATE(K$2,1,1),Macro!$A$1:$LI$1),FALSE)</f>
        <v>0</v>
      </c>
      <c r="L1371" s="312">
        <f>+VLOOKUP($E1371,Macro!$1:$1048576,MATCH(DATE(L$2,1,1),Macro!$A$1:$LI$1),FALSE)</f>
        <v>0</v>
      </c>
      <c r="M1371" s="312">
        <f>+VLOOKUP($E1371,Macro!$1:$1048576,MATCH(DATE(M$2,1,1),Macro!$A$1:$LI$1),FALSE)</f>
        <v>0</v>
      </c>
      <c r="N1371" s="312">
        <f>+VLOOKUP($E1371,Macro!$1:$1048576,MATCH(DATE(N$2,1,1),Macro!$A$1:$LI$1),FALSE)</f>
        <v>0</v>
      </c>
      <c r="O1371" s="312">
        <f>+VLOOKUP($E1371,Macro!$1:$1048576,MATCH(DATE(O$2,1,1),Macro!$A$1:$LI$1),FALSE)</f>
        <v>0</v>
      </c>
      <c r="P1371" s="312">
        <f>+VLOOKUP($E1371,Macro!$1:$1048576,MATCH(DATE(P$2,1,1),Macro!$A$1:$LI$1),FALSE)</f>
        <v>0</v>
      </c>
      <c r="Q1371" s="312">
        <f>+VLOOKUP($E1371,Macro!$1:$1048576,MATCH(DATE(Q$2,1,1),Macro!$A$1:$LI$1),FALSE)</f>
        <v>0</v>
      </c>
      <c r="R1371" s="312">
        <f>+VLOOKUP($E1371,Macro!$1:$1048576,MATCH(DATE(R$2,1,1),Macro!$A$1:$LI$1),FALSE)</f>
        <v>0</v>
      </c>
      <c r="S1371" s="312">
        <f>+VLOOKUP($E1371,Macro!$1:$1048576,MATCH(DATE(S$2,1,1),Macro!$A$1:$LI$1),FALSE)</f>
        <v>0</v>
      </c>
      <c r="T1371" s="312">
        <f>+VLOOKUP($E1371,Macro!$1:$1048576,MATCH(DATE(T$2,1,1),Macro!$A$1:$LI$1),FALSE)</f>
        <v>0</v>
      </c>
      <c r="U1371" s="312">
        <f>+VLOOKUP($E1371,Macro!$1:$1048576,MATCH(DATE(U$2,1,1),Macro!$A$1:$LI$1),FALSE)</f>
        <v>0</v>
      </c>
      <c r="V1371" s="312">
        <f>+VLOOKUP($E1371,Macro!$1:$1048576,MATCH(DATE(V$2,1,1),Macro!$A$1:$LI$1),FALSE)</f>
        <v>0</v>
      </c>
      <c r="W1371" s="312">
        <f>+VLOOKUP($E1371,Macro!$1:$1048576,MATCH(DATE(W$2,1,1),Macro!$A$1:$LI$1),FALSE)</f>
        <v>0</v>
      </c>
      <c r="X1371" s="312">
        <f>+VLOOKUP($E1371,Macro!$1:$1048576,MATCH(DATE(X$2,1,1),Macro!$A$1:$LI$1),FALSE)</f>
        <v>0</v>
      </c>
      <c r="Y1371" s="312">
        <f>+VLOOKUP($E1371,Macro!$1:$1048576,MATCH(DATE(Y$2,1,1),Macro!$A$1:$LI$1),FALSE)</f>
        <v>0</v>
      </c>
      <c r="Z1371" s="312">
        <f>+VLOOKUP($E1371,Macro!$1:$1048576,MATCH(DATE(Z$2,1,1),Macro!$A$1:$LI$1),FALSE)</f>
        <v>0</v>
      </c>
      <c r="AA1371" s="312">
        <f>+VLOOKUP($E1371,Macro!$1:$1048576,MATCH(DATE(AA$2,1,1),Macro!$A$1:$LI$1),FALSE)</f>
        <v>0</v>
      </c>
      <c r="AB1371" s="312">
        <f>+VLOOKUP($E1371,Macro!$1:$1048576,MATCH(DATE(AB$2,1,1),Macro!$A$1:$LI$1),FALSE)</f>
        <v>0</v>
      </c>
      <c r="AC1371" s="312">
        <f>+VLOOKUP($E1371,Macro!$1:$1048576,MATCH(DATE(AC$2,1,1),Macro!$A$1:$LI$1),FALSE)</f>
        <v>0</v>
      </c>
      <c r="AD1371" s="312">
        <f>+VLOOKUP($E1371,Macro!$1:$1048576,MATCH(DATE(AD$2,1,1),Macro!$A$1:$LI$1),FALSE)</f>
        <v>0</v>
      </c>
      <c r="AE1371" s="312">
        <f>+VLOOKUP($E1371,Macro!$1:$1048576,MATCH(DATE(AE$2,1,1),Macro!$A$1:$LI$1),FALSE)</f>
        <v>0</v>
      </c>
      <c r="AF1371" s="312">
        <f>+VLOOKUP($E1371,Macro!$1:$1048576,MATCH(DATE(AF$2,1,1),Macro!$A$1:$LI$1),FALSE)</f>
        <v>0</v>
      </c>
      <c r="AG1371" s="312">
        <f>+VLOOKUP($E1371,Macro!$1:$1048576,MATCH(DATE(AG$2,1,1),Macro!$A$1:$LI$1),FALSE)</f>
        <v>0</v>
      </c>
      <c r="AH1371" s="312">
        <f>+VLOOKUP($E1371,Macro!$1:$1048576,MATCH(DATE(AH$2,1,1),Macro!$A$1:$LI$1),FALSE)</f>
        <v>0</v>
      </c>
      <c r="AI1371" s="312">
        <f>+VLOOKUP($E1371,Macro!$1:$1048576,MATCH(DATE(AI$2,1,1),Macro!$A$1:$LI$1),FALSE)</f>
        <v>0</v>
      </c>
      <c r="AJ1371" s="312">
        <f>+VLOOKUP($E1371,Macro!$1:$1048576,MATCH(DATE(AJ$2,1,1),Macro!$A$1:$LI$1),FALSE)</f>
        <v>0</v>
      </c>
      <c r="AK1371" s="312">
        <f>+VLOOKUP($E1371,Macro!$1:$1048576,MATCH(DATE(AK$2,1,1),Macro!$A$1:$LI$1),FALSE)</f>
        <v>0</v>
      </c>
      <c r="AL1371" s="312">
        <f>+VLOOKUP($E1371,Macro!$1:$1048576,MATCH(DATE(AL$2,1,1),Macro!$A$1:$LI$1),FALSE)</f>
        <v>0</v>
      </c>
      <c r="AM1371" s="312">
        <f>+VLOOKUP($E1371,Macro!$1:$1048576,MATCH(DATE(AM$2,1,1),Macro!$A$1:$LI$1),FALSE)</f>
        <v>0</v>
      </c>
      <c r="AN1371" s="312">
        <f>+VLOOKUP($E1371,Macro!$1:$1048576,MATCH(DATE(AN$2,1,1),Macro!$A$1:$LI$1),FALSE)</f>
        <v>0</v>
      </c>
      <c r="AO1371" s="312">
        <f>+VLOOKUP($E1371,Macro!$1:$1048576,MATCH(DATE(AO$2,1,1),Macro!$A$1:$LI$1),FALSE)</f>
        <v>0</v>
      </c>
    </row>
    <row r="1372" spans="1:41" ht="15" customHeight="1" x14ac:dyDescent="0.35">
      <c r="A1372" s="394"/>
      <c r="B1372" s="408"/>
      <c r="C1372" s="114" t="s">
        <v>224</v>
      </c>
      <c r="D1372" s="114"/>
      <c r="E1372" s="50" t="s">
        <v>225</v>
      </c>
      <c r="F1372" s="312">
        <f>+VLOOKUP($E1372,Macro!$1:$1048576,MATCH(DATE(F$2,1,1),Macro!$A$1:$LI$1),FALSE)</f>
        <v>0</v>
      </c>
      <c r="G1372" s="312">
        <f>+VLOOKUP($E1372,Macro!$1:$1048576,MATCH(DATE(G$2,1,1),Macro!$A$1:$LI$1),FALSE)</f>
        <v>-4.4708103256388385E-9</v>
      </c>
      <c r="H1372" s="312">
        <f>+VLOOKUP($E1372,Macro!$1:$1048576,MATCH(DATE(H$2,1,1),Macro!$A$1:$LI$1),FALSE)</f>
        <v>-4.3848483834305794E-9</v>
      </c>
      <c r="I1372" s="312">
        <f>+VLOOKUP($E1372,Macro!$1:$1048576,MATCH(DATE(I$2,1,1),Macro!$A$1:$LI$1),FALSE)</f>
        <v>-1.2883584260790795E-8</v>
      </c>
      <c r="J1372" s="312">
        <f>+VLOOKUP($E1372,Macro!$1:$1048576,MATCH(DATE(J$2,1,1),Macro!$A$1:$LI$1),FALSE)</f>
        <v>-1.2606793064935156E-8</v>
      </c>
      <c r="K1372" s="312">
        <f>+VLOOKUP($E1372,Macro!$1:$1048576,MATCH(DATE(K$2,1,1),Macro!$A$1:$LI$1),FALSE)</f>
        <v>-1.643624683536051E-8</v>
      </c>
      <c r="L1372" s="312">
        <f>+VLOOKUP($E1372,Macro!$1:$1048576,MATCH(DATE(L$2,1,1),Macro!$A$1:$LI$1),FALSE)</f>
        <v>-1.6066712058338919E-8</v>
      </c>
      <c r="M1372" s="312">
        <f>+VLOOKUP($E1372,Macro!$1:$1048576,MATCH(DATE(M$2,1,1),Macro!$A$1:$LI$1),FALSE)</f>
        <v>-2.9765426080002357E-4</v>
      </c>
      <c r="N1372" s="312">
        <f>+VLOOKUP($E1372,Macro!$1:$1048576,MATCH(DATE(N$2,1,1),Macro!$A$1:$LI$1),FALSE)</f>
        <v>-1.7045645758686685E-2</v>
      </c>
      <c r="O1372" s="312">
        <f>+VLOOKUP($E1372,Macro!$1:$1048576,MATCH(DATE(O$2,1,1),Macro!$A$1:$LI$1),FALSE)</f>
        <v>-6.6138774641143344E-2</v>
      </c>
      <c r="P1372" s="312">
        <f>+VLOOKUP($E1372,Macro!$1:$1048576,MATCH(DATE(P$2,1,1),Macro!$A$1:$LI$1),FALSE)</f>
        <v>-0.16190470821094832</v>
      </c>
      <c r="Q1372" s="312">
        <f>+VLOOKUP($E1372,Macro!$1:$1048576,MATCH(DATE(Q$2,1,1),Macro!$A$1:$LI$1),FALSE)</f>
        <v>-0.31208744065393429</v>
      </c>
      <c r="R1372" s="312">
        <f>+VLOOKUP($E1372,Macro!$1:$1048576,MATCH(DATE(R$2,1,1),Macro!$A$1:$LI$1),FALSE)</f>
        <v>-0.48508098096555713</v>
      </c>
      <c r="S1372" s="312">
        <f>+VLOOKUP($E1372,Macro!$1:$1048576,MATCH(DATE(S$2,1,1),Macro!$A$1:$LI$1),FALSE)</f>
        <v>-0.66049513876043797</v>
      </c>
      <c r="T1372" s="312">
        <f>+VLOOKUP($E1372,Macro!$1:$1048576,MATCH(DATE(T$2,1,1),Macro!$A$1:$LI$1),FALSE)</f>
        <v>-0.82997136203258925</v>
      </c>
      <c r="U1372" s="312">
        <f>+VLOOKUP($E1372,Macro!$1:$1048576,MATCH(DATE(U$2,1,1),Macro!$A$1:$LI$1),FALSE)</f>
        <v>-0.99117809335269991</v>
      </c>
      <c r="V1372" s="312">
        <f>+VLOOKUP($E1372,Macro!$1:$1048576,MATCH(DATE(V$2,1,1),Macro!$A$1:$LI$1),FALSE)</f>
        <v>-1.1421314574890429</v>
      </c>
      <c r="W1372" s="312">
        <f>+VLOOKUP($E1372,Macro!$1:$1048576,MATCH(DATE(W$2,1,1),Macro!$A$1:$LI$1),FALSE)</f>
        <v>-1.2877668360610872</v>
      </c>
      <c r="X1372" s="312">
        <f>+VLOOKUP($E1372,Macro!$1:$1048576,MATCH(DATE(X$2,1,1),Macro!$A$1:$LI$1),FALSE)</f>
        <v>-1.4289960043661143</v>
      </c>
      <c r="Y1372" s="312">
        <f>+VLOOKUP($E1372,Macro!$1:$1048576,MATCH(DATE(Y$2,1,1),Macro!$A$1:$LI$1),FALSE)</f>
        <v>-1.5639495154940888</v>
      </c>
      <c r="Z1372" s="312">
        <f>+VLOOKUP($E1372,Macro!$1:$1048576,MATCH(DATE(Z$2,1,1),Macro!$A$1:$LI$1),FALSE)</f>
        <v>-1.6942751060787393</v>
      </c>
      <c r="AA1372" s="312">
        <f>+VLOOKUP($E1372,Macro!$1:$1048576,MATCH(DATE(AA$2,1,1),Macro!$A$1:$LI$1),FALSE)</f>
        <v>-1.8172894525661363</v>
      </c>
      <c r="AB1372" s="312">
        <f>+VLOOKUP($E1372,Macro!$1:$1048576,MATCH(DATE(AB$2,1,1),Macro!$A$1:$LI$1),FALSE)</f>
        <v>-1.9281443810952439</v>
      </c>
      <c r="AC1372" s="312">
        <f>+VLOOKUP($E1372,Macro!$1:$1048576,MATCH(DATE(AC$2,1,1),Macro!$A$1:$LI$1),FALSE)</f>
        <v>-2.0244945234547558</v>
      </c>
      <c r="AD1372" s="312">
        <f>+VLOOKUP($E1372,Macro!$1:$1048576,MATCH(DATE(AD$2,1,1),Macro!$A$1:$LI$1),FALSE)</f>
        <v>-2.1056671271702121</v>
      </c>
      <c r="AE1372" s="312">
        <f>+VLOOKUP($E1372,Macro!$1:$1048576,MATCH(DATE(AE$2,1,1),Macro!$A$1:$LI$1),FALSE)</f>
        <v>-2.1722336664328536</v>
      </c>
      <c r="AF1372" s="312">
        <f>+VLOOKUP($E1372,Macro!$1:$1048576,MATCH(DATE(AF$2,1,1),Macro!$A$1:$LI$1),FALSE)</f>
        <v>-2.2226150484925906</v>
      </c>
      <c r="AG1372" s="312">
        <f>+VLOOKUP($E1372,Macro!$1:$1048576,MATCH(DATE(AG$2,1,1),Macro!$A$1:$LI$1),FALSE)</f>
        <v>-2.2567203542994818</v>
      </c>
      <c r="AH1372" s="312">
        <f>+VLOOKUP($E1372,Macro!$1:$1048576,MATCH(DATE(AH$2,1,1),Macro!$A$1:$LI$1),FALSE)</f>
        <v>-2.2752747322662801</v>
      </c>
      <c r="AI1372" s="312">
        <f>+VLOOKUP($E1372,Macro!$1:$1048576,MATCH(DATE(AI$2,1,1),Macro!$A$1:$LI$1),FALSE)</f>
        <v>-2.2793749148844253</v>
      </c>
      <c r="AJ1372" s="312">
        <f>+VLOOKUP($E1372,Macro!$1:$1048576,MATCH(DATE(AJ$2,1,1),Macro!$A$1:$LI$1),FALSE)</f>
        <v>-2.2706072964203301</v>
      </c>
      <c r="AK1372" s="312">
        <f>+VLOOKUP($E1372,Macro!$1:$1048576,MATCH(DATE(AK$2,1,1),Macro!$A$1:$LI$1),FALSE)</f>
        <v>-2.2500572926454816</v>
      </c>
      <c r="AL1372" s="312">
        <f>+VLOOKUP($E1372,Macro!$1:$1048576,MATCH(DATE(AL$2,1,1),Macro!$A$1:$LI$1),FALSE)</f>
        <v>-2.2195859945151604</v>
      </c>
      <c r="AM1372" s="312">
        <f>+VLOOKUP($E1372,Macro!$1:$1048576,MATCH(DATE(AM$2,1,1),Macro!$A$1:$LI$1),FALSE)</f>
        <v>-2.1816332196854962</v>
      </c>
      <c r="AN1372" s="312">
        <f>+VLOOKUP($E1372,Macro!$1:$1048576,MATCH(DATE(AN$2,1,1),Macro!$A$1:$LI$1),FALSE)</f>
        <v>-2.1389516323851505</v>
      </c>
      <c r="AO1372" s="312">
        <f>+VLOOKUP($E1372,Macro!$1:$1048576,MATCH(DATE(AO$2,1,1),Macro!$A$1:$LI$1),FALSE)</f>
        <v>-2.0942882251047363</v>
      </c>
    </row>
    <row r="1373" spans="1:41" ht="15" customHeight="1" x14ac:dyDescent="0.35">
      <c r="A1373" s="394"/>
      <c r="B1373" s="408"/>
      <c r="C1373" s="114" t="s">
        <v>2</v>
      </c>
      <c r="D1373" s="114" t="s">
        <v>226</v>
      </c>
      <c r="E1373" s="50" t="s">
        <v>227</v>
      </c>
      <c r="F1373" s="312">
        <f>+VLOOKUP($E1373,Macro!$1:$1048576,MATCH(DATE(F$2,1,1),Macro!$A$1:$LI$1),FALSE)</f>
        <v>0</v>
      </c>
      <c r="G1373" s="312">
        <f>+VLOOKUP($E1373,Macro!$1:$1048576,MATCH(DATE(G$2,1,1),Macro!$A$1:$LI$1),FALSE)</f>
        <v>0</v>
      </c>
      <c r="H1373" s="312">
        <f>+VLOOKUP($E1373,Macro!$1:$1048576,MATCH(DATE(H$2,1,1),Macro!$A$1:$LI$1),FALSE)</f>
        <v>0</v>
      </c>
      <c r="I1373" s="312">
        <f>+VLOOKUP($E1373,Macro!$1:$1048576,MATCH(DATE(I$2,1,1),Macro!$A$1:$LI$1),FALSE)</f>
        <v>0</v>
      </c>
      <c r="J1373" s="312">
        <f>+VLOOKUP($E1373,Macro!$1:$1048576,MATCH(DATE(J$2,1,1),Macro!$A$1:$LI$1),FALSE)</f>
        <v>-4.202199127241189E-10</v>
      </c>
      <c r="K1373" s="312">
        <f>+VLOOKUP($E1373,Macro!$1:$1048576,MATCH(DATE(K$2,1,1),Macro!$A$1:$LI$1),FALSE)</f>
        <v>0</v>
      </c>
      <c r="L1373" s="312">
        <f>+VLOOKUP($E1373,Macro!$1:$1048576,MATCH(DATE(L$2,1,1),Macro!$A$1:$LI$1),FALSE)</f>
        <v>4.0166796511951517E-8</v>
      </c>
      <c r="M1373" s="312">
        <f>+VLOOKUP($E1373,Macro!$1:$1048576,MATCH(DATE(M$2,1,1),Macro!$A$1:$LI$1),FALSE)</f>
        <v>2.388329444216335E-2</v>
      </c>
      <c r="N1373" s="312">
        <f>+VLOOKUP($E1373,Macro!$1:$1048576,MATCH(DATE(N$2,1,1),Macro!$A$1:$LI$1),FALSE)</f>
        <v>8.3181822680537143E-2</v>
      </c>
      <c r="O1373" s="312">
        <f>+VLOOKUP($E1373,Macro!$1:$1048576,MATCH(DATE(O$2,1,1),Macro!$A$1:$LI$1),FALSE)</f>
        <v>0.19542261941672126</v>
      </c>
      <c r="P1373" s="312">
        <f>+VLOOKUP($E1373,Macro!$1:$1048576,MATCH(DATE(P$2,1,1),Macro!$A$1:$LI$1),FALSE)</f>
        <v>0.37617749302700382</v>
      </c>
      <c r="Q1373" s="312">
        <f>+VLOOKUP($E1373,Macro!$1:$1048576,MATCH(DATE(Q$2,1,1),Macro!$A$1:$LI$1),FALSE)</f>
        <v>0.56384926827446857</v>
      </c>
      <c r="R1373" s="312">
        <f>+VLOOKUP($E1373,Macro!$1:$1048576,MATCH(DATE(R$2,1,1),Macro!$A$1:$LI$1),FALSE)</f>
        <v>0.75597910536667168</v>
      </c>
      <c r="S1373" s="312">
        <f>+VLOOKUP($E1373,Macro!$1:$1048576,MATCH(DATE(S$2,1,1),Macro!$A$1:$LI$1),FALSE)</f>
        <v>0.93298195859364341</v>
      </c>
      <c r="T1373" s="312">
        <f>+VLOOKUP($E1373,Macro!$1:$1048576,MATCH(DATE(T$2,1,1),Macro!$A$1:$LI$1),FALSE)</f>
        <v>1.0853450670185603</v>
      </c>
      <c r="U1373" s="312">
        <f>+VLOOKUP($E1373,Macro!$1:$1048576,MATCH(DATE(U$2,1,1),Macro!$A$1:$LI$1),FALSE)</f>
        <v>1.2126120568775764</v>
      </c>
      <c r="V1373" s="312">
        <f>+VLOOKUP($E1373,Macro!$1:$1048576,MATCH(DATE(V$2,1,1),Macro!$A$1:$LI$1),FALSE)</f>
        <v>1.3208426863566054</v>
      </c>
      <c r="W1373" s="312">
        <f>+VLOOKUP($E1373,Macro!$1:$1048576,MATCH(DATE(W$2,1,1),Macro!$A$1:$LI$1),FALSE)</f>
        <v>1.4150600072011643</v>
      </c>
      <c r="X1373" s="312">
        <f>+VLOOKUP($E1373,Macro!$1:$1048576,MATCH(DATE(X$2,1,1),Macro!$A$1:$LI$1),FALSE)</f>
        <v>1.4991176849063772</v>
      </c>
      <c r="Y1373" s="312">
        <f>+VLOOKUP($E1373,Macro!$1:$1048576,MATCH(DATE(Y$2,1,1),Macro!$A$1:$LI$1),FALSE)</f>
        <v>1.5741295414393657</v>
      </c>
      <c r="Z1373" s="312">
        <f>+VLOOKUP($E1373,Macro!$1:$1048576,MATCH(DATE(Z$2,1,1),Macro!$A$1:$LI$1),FALSE)</f>
        <v>1.6387300773477091</v>
      </c>
      <c r="AA1373" s="312">
        <f>+VLOOKUP($E1373,Macro!$1:$1048576,MATCH(DATE(AA$2,1,1),Macro!$A$1:$LI$1),FALSE)</f>
        <v>1.6853263691066642</v>
      </c>
      <c r="AB1373" s="312">
        <f>+VLOOKUP($E1373,Macro!$1:$1048576,MATCH(DATE(AB$2,1,1),Macro!$A$1:$LI$1),FALSE)</f>
        <v>1.7140704329917742</v>
      </c>
      <c r="AC1373" s="312">
        <f>+VLOOKUP($E1373,Macro!$1:$1048576,MATCH(DATE(AC$2,1,1),Macro!$A$1:$LI$1),FALSE)</f>
        <v>1.7253002997839668</v>
      </c>
      <c r="AD1373" s="312">
        <f>+VLOOKUP($E1373,Macro!$1:$1048576,MATCH(DATE(AD$2,1,1),Macro!$A$1:$LI$1),FALSE)</f>
        <v>1.7213293555099207</v>
      </c>
      <c r="AE1373" s="312">
        <f>+VLOOKUP($E1373,Macro!$1:$1048576,MATCH(DATE(AE$2,1,1),Macro!$A$1:$LI$1),FALSE)</f>
        <v>1.7051994011923797</v>
      </c>
      <c r="AF1373" s="312">
        <f>+VLOOKUP($E1373,Macro!$1:$1048576,MATCH(DATE(AF$2,1,1),Macro!$A$1:$LI$1),FALSE)</f>
        <v>1.6713130421322813</v>
      </c>
      <c r="AG1373" s="312">
        <f>+VLOOKUP($E1373,Macro!$1:$1048576,MATCH(DATE(AG$2,1,1),Macro!$A$1:$LI$1),FALSE)</f>
        <v>1.6237551605144143</v>
      </c>
      <c r="AH1373" s="312">
        <f>+VLOOKUP($E1373,Macro!$1:$1048576,MATCH(DATE(AH$2,1,1),Macro!$A$1:$LI$1),FALSE)</f>
        <v>1.5665689761600765</v>
      </c>
      <c r="AI1373" s="312">
        <f>+VLOOKUP($E1373,Macro!$1:$1048576,MATCH(DATE(AI$2,1,1),Macro!$A$1:$LI$1),FALSE)</f>
        <v>1.503446350234442</v>
      </c>
      <c r="AJ1373" s="312">
        <f>+VLOOKUP($E1373,Macro!$1:$1048576,MATCH(DATE(AJ$2,1,1),Macro!$A$1:$LI$1),FALSE)</f>
        <v>1.4374469098656604</v>
      </c>
      <c r="AK1373" s="312">
        <f>+VLOOKUP($E1373,Macro!$1:$1048576,MATCH(DATE(AK$2,1,1),Macro!$A$1:$LI$1),FALSE)</f>
        <v>1.3675090556763287</v>
      </c>
      <c r="AL1373" s="312">
        <f>+VLOOKUP($E1373,Macro!$1:$1048576,MATCH(DATE(AL$2,1,1),Macro!$A$1:$LI$1),FALSE)</f>
        <v>1.2972041035724291</v>
      </c>
      <c r="AM1373" s="312">
        <f>+VLOOKUP($E1373,Macro!$1:$1048576,MATCH(DATE(AM$2,1,1),Macro!$A$1:$LI$1),FALSE)</f>
        <v>1.2289374020426869</v>
      </c>
      <c r="AN1373" s="312">
        <f>+VLOOKUP($E1373,Macro!$1:$1048576,MATCH(DATE(AN$2,1,1),Macro!$A$1:$LI$1),FALSE)</f>
        <v>1.1650148965877127</v>
      </c>
      <c r="AO1373" s="312">
        <f>+VLOOKUP($E1373,Macro!$1:$1048576,MATCH(DATE(AO$2,1,1),Macro!$A$1:$LI$1),FALSE)</f>
        <v>1.10759132974082</v>
      </c>
    </row>
    <row r="1374" spans="1:41" ht="15" customHeight="1" x14ac:dyDescent="0.35">
      <c r="A1374" s="394"/>
      <c r="B1374" s="408"/>
      <c r="C1374" s="114" t="s">
        <v>3</v>
      </c>
      <c r="D1374" s="114" t="s">
        <v>228</v>
      </c>
      <c r="E1374" s="50" t="s">
        <v>229</v>
      </c>
      <c r="F1374" s="312">
        <f>+VLOOKUP($E1374,Macro!$1:$1048576,MATCH(DATE(F$2,1,1),Macro!$A$1:$LI$1),FALSE)</f>
        <v>0</v>
      </c>
      <c r="G1374" s="312">
        <f>+VLOOKUP($E1374,Macro!$1:$1048576,MATCH(DATE(G$2,1,1),Macro!$A$1:$LI$1),FALSE)</f>
        <v>0</v>
      </c>
      <c r="H1374" s="312">
        <f>+VLOOKUP($E1374,Macro!$1:$1048576,MATCH(DATE(H$2,1,1),Macro!$A$1:$LI$1),FALSE)</f>
        <v>4.3848483834305794E-9</v>
      </c>
      <c r="I1374" s="312">
        <f>+VLOOKUP($E1374,Macro!$1:$1048576,MATCH(DATE(I$2,1,1),Macro!$A$1:$LI$1),FALSE)</f>
        <v>0</v>
      </c>
      <c r="J1374" s="312">
        <f>+VLOOKUP($E1374,Macro!$1:$1048576,MATCH(DATE(J$2,1,1),Macro!$A$1:$LI$1),FALSE)</f>
        <v>4.2022480480440867E-10</v>
      </c>
      <c r="K1374" s="312">
        <f>+VLOOKUP($E1374,Macro!$1:$1048576,MATCH(DATE(K$2,1,1),Macro!$A$1:$LI$1),FALSE)</f>
        <v>4.1090605129454833E-9</v>
      </c>
      <c r="L1374" s="312">
        <f>+VLOOKUP($E1374,Macro!$1:$1048576,MATCH(DATE(L$2,1,1),Macro!$A$1:$LI$1),FALSE)</f>
        <v>4.0166815216070618E-9</v>
      </c>
      <c r="M1374" s="312">
        <f>+VLOOKUP($E1374,Macro!$1:$1048576,MATCH(DATE(M$2,1,1),Macro!$A$1:$LI$1),FALSE)</f>
        <v>-2.7617710198552746E-3</v>
      </c>
      <c r="N1374" s="312">
        <f>+VLOOKUP($E1374,Macro!$1:$1048576,MATCH(DATE(N$2,1,1),Macro!$A$1:$LI$1),FALSE)</f>
        <v>-6.4546874292766253E-3</v>
      </c>
      <c r="O1374" s="312">
        <f>+VLOOKUP($E1374,Macro!$1:$1048576,MATCH(DATE(O$2,1,1),Macro!$A$1:$LI$1),FALSE)</f>
        <v>-8.9850666762913024E-3</v>
      </c>
      <c r="P1374" s="312">
        <f>+VLOOKUP($E1374,Macro!$1:$1048576,MATCH(DATE(P$2,1,1),Macro!$A$1:$LI$1),FALSE)</f>
        <v>-9.1770515262614011E-3</v>
      </c>
      <c r="Q1374" s="312">
        <f>+VLOOKUP($E1374,Macro!$1:$1048576,MATCH(DATE(Q$2,1,1),Macro!$A$1:$LI$1),FALSE)</f>
        <v>3.2685795379892675E-3</v>
      </c>
      <c r="R1374" s="312">
        <f>+VLOOKUP($E1374,Macro!$1:$1048576,MATCH(DATE(R$2,1,1),Macro!$A$1:$LI$1),FALSE)</f>
        <v>2.5322842259008667E-2</v>
      </c>
      <c r="S1374" s="312">
        <f>+VLOOKUP($E1374,Macro!$1:$1048576,MATCH(DATE(S$2,1,1),Macro!$A$1:$LI$1),FALSE)</f>
        <v>5.2327684109240429E-2</v>
      </c>
      <c r="T1374" s="312">
        <f>+VLOOKUP($E1374,Macro!$1:$1048576,MATCH(DATE(T$2,1,1),Macro!$A$1:$LI$1),FALSE)</f>
        <v>8.0464098079649743E-2</v>
      </c>
      <c r="U1374" s="312">
        <f>+VLOOKUP($E1374,Macro!$1:$1048576,MATCH(DATE(U$2,1,1),Macro!$A$1:$LI$1),FALSE)</f>
        <v>0.10778827175232394</v>
      </c>
      <c r="V1374" s="312">
        <f>+VLOOKUP($E1374,Macro!$1:$1048576,MATCH(DATE(V$2,1,1),Macro!$A$1:$LI$1),FALSE)</f>
        <v>0.13262701427111018</v>
      </c>
      <c r="W1374" s="312">
        <f>+VLOOKUP($E1374,Macro!$1:$1048576,MATCH(DATE(W$2,1,1),Macro!$A$1:$LI$1),FALSE)</f>
        <v>0.15578094517865804</v>
      </c>
      <c r="X1374" s="312">
        <f>+VLOOKUP($E1374,Macro!$1:$1048576,MATCH(DATE(X$2,1,1),Macro!$A$1:$LI$1),FALSE)</f>
        <v>0.1787656688421598</v>
      </c>
      <c r="Y1374" s="312">
        <f>+VLOOKUP($E1374,Macro!$1:$1048576,MATCH(DATE(Y$2,1,1),Macro!$A$1:$LI$1),FALSE)</f>
        <v>0.20366320136343388</v>
      </c>
      <c r="Z1374" s="312">
        <f>+VLOOKUP($E1374,Macro!$1:$1048576,MATCH(DATE(Z$2,1,1),Macro!$A$1:$LI$1),FALSE)</f>
        <v>0.2310371912133776</v>
      </c>
      <c r="AA1374" s="312">
        <f>+VLOOKUP($E1374,Macro!$1:$1048576,MATCH(DATE(AA$2,1,1),Macro!$A$1:$LI$1),FALSE)</f>
        <v>0.26278173403294186</v>
      </c>
      <c r="AB1374" s="312">
        <f>+VLOOKUP($E1374,Macro!$1:$1048576,MATCH(DATE(AB$2,1,1),Macro!$A$1:$LI$1),FALSE)</f>
        <v>0.29862725505050208</v>
      </c>
      <c r="AC1374" s="312">
        <f>+VLOOKUP($E1374,Macro!$1:$1048576,MATCH(DATE(AC$2,1,1),Macro!$A$1:$LI$1),FALSE)</f>
        <v>0.33825586016158038</v>
      </c>
      <c r="AD1374" s="312">
        <f>+VLOOKUP($E1374,Macro!$1:$1048576,MATCH(DATE(AD$2,1,1),Macro!$A$1:$LI$1),FALSE)</f>
        <v>0.38156304150708531</v>
      </c>
      <c r="AE1374" s="312">
        <f>+VLOOKUP($E1374,Macro!$1:$1048576,MATCH(DATE(AE$2,1,1),Macro!$A$1:$LI$1),FALSE)</f>
        <v>0.42849101276786988</v>
      </c>
      <c r="AF1374" s="312">
        <f>+VLOOKUP($E1374,Macro!$1:$1048576,MATCH(DATE(AF$2,1,1),Macro!$A$1:$LI$1),FALSE)</f>
        <v>0.48005646868284113</v>
      </c>
      <c r="AG1374" s="312">
        <f>+VLOOKUP($E1374,Macro!$1:$1048576,MATCH(DATE(AG$2,1,1),Macro!$A$1:$LI$1),FALSE)</f>
        <v>0.535409755042067</v>
      </c>
      <c r="AH1374" s="312">
        <f>+VLOOKUP($E1374,Macro!$1:$1048576,MATCH(DATE(AH$2,1,1),Macro!$A$1:$LI$1),FALSE)</f>
        <v>0.5935069974360514</v>
      </c>
      <c r="AI1374" s="312">
        <f>+VLOOKUP($E1374,Macro!$1:$1048576,MATCH(DATE(AI$2,1,1),Macro!$A$1:$LI$1),FALSE)</f>
        <v>0.65347071057242967</v>
      </c>
      <c r="AJ1374" s="312">
        <f>+VLOOKUP($E1374,Macro!$1:$1048576,MATCH(DATE(AJ$2,1,1),Macro!$A$1:$LI$1),FALSE)</f>
        <v>0.7145699774789479</v>
      </c>
      <c r="AK1374" s="312">
        <f>+VLOOKUP($E1374,Macro!$1:$1048576,MATCH(DATE(AK$2,1,1),Macro!$A$1:$LI$1),FALSE)</f>
        <v>0.77626843772042442</v>
      </c>
      <c r="AL1374" s="312">
        <f>+VLOOKUP($E1374,Macro!$1:$1048576,MATCH(DATE(AL$2,1,1),Macro!$A$1:$LI$1),FALSE)</f>
        <v>0.83776230778494865</v>
      </c>
      <c r="AM1374" s="312">
        <f>+VLOOKUP($E1374,Macro!$1:$1048576,MATCH(DATE(AM$2,1,1),Macro!$A$1:$LI$1),FALSE)</f>
        <v>0.89835421507381252</v>
      </c>
      <c r="AN1374" s="312">
        <f>+VLOOKUP($E1374,Macro!$1:$1048576,MATCH(DATE(AN$2,1,1),Macro!$A$1:$LI$1),FALSE)</f>
        <v>0.95747997264276374</v>
      </c>
      <c r="AO1374" s="312">
        <f>+VLOOKUP($E1374,Macro!$1:$1048576,MATCH(DATE(AO$2,1,1),Macro!$A$1:$LI$1),FALSE)</f>
        <v>1.0147103605114005</v>
      </c>
    </row>
    <row r="1375" spans="1:41" ht="15" customHeight="1" x14ac:dyDescent="0.35">
      <c r="A1375" s="394"/>
      <c r="B1375" s="408"/>
      <c r="C1375" s="114" t="s">
        <v>230</v>
      </c>
      <c r="D1375" s="114"/>
      <c r="E1375" s="58" t="s">
        <v>1665</v>
      </c>
      <c r="F1375" s="312">
        <f>+VLOOKUP($E1375,Macro!$1:$1048576,MATCH(DATE(F$2,1,1),Macro!$A$1:$LI$1),FALSE)</f>
        <v>0</v>
      </c>
      <c r="G1375" s="312">
        <f>+VLOOKUP($E1375,Macro!$1:$1048576,MATCH(DATE(G$2,1,1),Macro!$A$1:$LI$1),FALSE)</f>
        <v>0</v>
      </c>
      <c r="H1375" s="312">
        <f>+VLOOKUP($E1375,Macro!$1:$1048576,MATCH(DATE(H$2,1,1),Macro!$A$1:$LI$1),FALSE)</f>
        <v>4.3848483834305794E-9</v>
      </c>
      <c r="I1375" s="312">
        <f>+VLOOKUP($E1375,Macro!$1:$1048576,MATCH(DATE(I$2,1,1),Macro!$A$1:$LI$1),FALSE)</f>
        <v>-4.2945097554761507E-10</v>
      </c>
      <c r="J1375" s="312">
        <f>+VLOOKUP($E1375,Macro!$1:$1048576,MATCH(DATE(J$2,1,1),Macro!$A$1:$LI$1),FALSE)</f>
        <v>-4.2022725084455348E-10</v>
      </c>
      <c r="K1375" s="312">
        <f>+VLOOKUP($E1375,Macro!$1:$1048576,MATCH(DATE(K$2,1,1),Macro!$A$1:$LI$1),FALSE)</f>
        <v>3.6981535049352197E-9</v>
      </c>
      <c r="L1375" s="312">
        <f>+VLOOKUP($E1375,Macro!$1:$1048576,MATCH(DATE(L$2,1,1),Macro!$A$1:$LI$1),FALSE)</f>
        <v>3.6150082258136018E-9</v>
      </c>
      <c r="M1375" s="312">
        <f>+VLOOKUP($E1375,Macro!$1:$1048576,MATCH(DATE(M$2,1,1),Macro!$A$1:$LI$1),FALSE)</f>
        <v>-2.1832966918090184E-3</v>
      </c>
      <c r="N1375" s="312">
        <f>+VLOOKUP($E1375,Macro!$1:$1048576,MATCH(DATE(N$2,1,1),Macro!$A$1:$LI$1),FALSE)</f>
        <v>-4.9068080391318032E-3</v>
      </c>
      <c r="O1375" s="312">
        <f>+VLOOKUP($E1375,Macro!$1:$1048576,MATCH(DATE(O$2,1,1),Macro!$A$1:$LI$1),FALSE)</f>
        <v>-6.4424824797085951E-3</v>
      </c>
      <c r="P1375" s="312">
        <f>+VLOOKUP($E1375,Macro!$1:$1048576,MATCH(DATE(P$2,1,1),Macro!$A$1:$LI$1),FALSE)</f>
        <v>-5.8828226248834681E-3</v>
      </c>
      <c r="Q1375" s="312">
        <f>+VLOOKUP($E1375,Macro!$1:$1048576,MATCH(DATE(Q$2,1,1),Macro!$A$1:$LI$1),FALSE)</f>
        <v>5.4674072425454296E-3</v>
      </c>
      <c r="R1375" s="312">
        <f>+VLOOKUP($E1375,Macro!$1:$1048576,MATCH(DATE(R$2,1,1),Macro!$A$1:$LI$1),FALSE)</f>
        <v>2.4637103641178194E-2</v>
      </c>
      <c r="S1375" s="312">
        <f>+VLOOKUP($E1375,Macro!$1:$1048576,MATCH(DATE(S$2,1,1),Macro!$A$1:$LI$1),FALSE)</f>
        <v>4.7835149996713067E-2</v>
      </c>
      <c r="T1375" s="312">
        <f>+VLOOKUP($E1375,Macro!$1:$1048576,MATCH(DATE(T$2,1,1),Macro!$A$1:$LI$1),FALSE)</f>
        <v>7.1964125729265138E-2</v>
      </c>
      <c r="U1375" s="312">
        <f>+VLOOKUP($E1375,Macro!$1:$1048576,MATCH(DATE(U$2,1,1),Macro!$A$1:$LI$1),FALSE)</f>
        <v>9.5426775735195521E-2</v>
      </c>
      <c r="V1375" s="312">
        <f>+VLOOKUP($E1375,Macro!$1:$1048576,MATCH(DATE(V$2,1,1),Macro!$A$1:$LI$1),FALSE)</f>
        <v>0.11676415010571997</v>
      </c>
      <c r="W1375" s="312">
        <f>+VLOOKUP($E1375,Macro!$1:$1048576,MATCH(DATE(W$2,1,1),Macro!$A$1:$LI$1),FALSE)</f>
        <v>0.13670905615307644</v>
      </c>
      <c r="X1375" s="312">
        <f>+VLOOKUP($E1375,Macro!$1:$1048576,MATCH(DATE(X$2,1,1),Macro!$A$1:$LI$1),FALSE)</f>
        <v>0.15661473580513122</v>
      </c>
      <c r="Y1375" s="312">
        <f>+VLOOKUP($E1375,Macro!$1:$1048576,MATCH(DATE(Y$2,1,1),Macro!$A$1:$LI$1),FALSE)</f>
        <v>0.17837705648708932</v>
      </c>
      <c r="Z1375" s="312">
        <f>+VLOOKUP($E1375,Macro!$1:$1048576,MATCH(DATE(Z$2,1,1),Macro!$A$1:$LI$1),FALSE)</f>
        <v>0.20251874235106732</v>
      </c>
      <c r="AA1375" s="312">
        <f>+VLOOKUP($E1375,Macro!$1:$1048576,MATCH(DATE(AA$2,1,1),Macro!$A$1:$LI$1),FALSE)</f>
        <v>0.23080943613794</v>
      </c>
      <c r="AB1375" s="312">
        <f>+VLOOKUP($E1375,Macro!$1:$1048576,MATCH(DATE(AB$2,1,1),Macro!$A$1:$LI$1),FALSE)</f>
        <v>0.26306690601032007</v>
      </c>
      <c r="AC1375" s="312">
        <f>+VLOOKUP($E1375,Macro!$1:$1048576,MATCH(DATE(AC$2,1,1),Macro!$A$1:$LI$1),FALSE)</f>
        <v>0.29913336019163461</v>
      </c>
      <c r="AD1375" s="312">
        <f>+VLOOKUP($E1375,Macro!$1:$1048576,MATCH(DATE(AD$2,1,1),Macro!$A$1:$LI$1),FALSE)</f>
        <v>0.33902289922556994</v>
      </c>
      <c r="AE1375" s="312">
        <f>+VLOOKUP($E1375,Macro!$1:$1048576,MATCH(DATE(AE$2,1,1),Macro!$A$1:$LI$1),FALSE)</f>
        <v>0.38274467514030192</v>
      </c>
      <c r="AF1375" s="312">
        <f>+VLOOKUP($E1375,Macro!$1:$1048576,MATCH(DATE(AF$2,1,1),Macro!$A$1:$LI$1),FALSE)</f>
        <v>0.43134881751462673</v>
      </c>
      <c r="AG1375" s="312">
        <f>+VLOOKUP($E1375,Macro!$1:$1048576,MATCH(DATE(AG$2,1,1),Macro!$A$1:$LI$1),FALSE)</f>
        <v>0.4840736371589322</v>
      </c>
      <c r="AH1375" s="312">
        <f>+VLOOKUP($E1375,Macro!$1:$1048576,MATCH(DATE(AH$2,1,1),Macro!$A$1:$LI$1),FALSE)</f>
        <v>0.53995631545203171</v>
      </c>
      <c r="AI1375" s="312">
        <f>+VLOOKUP($E1375,Macro!$1:$1048576,MATCH(DATE(AI$2,1,1),Macro!$A$1:$LI$1),FALSE)</f>
        <v>0.5981530042973231</v>
      </c>
      <c r="AJ1375" s="312">
        <f>+VLOOKUP($E1375,Macro!$1:$1048576,MATCH(DATE(AJ$2,1,1),Macro!$A$1:$LI$1),FALSE)</f>
        <v>0.65792135305003263</v>
      </c>
      <c r="AK1375" s="312">
        <f>+VLOOKUP($E1375,Macro!$1:$1048576,MATCH(DATE(AK$2,1,1),Macro!$A$1:$LI$1),FALSE)</f>
        <v>0.71867464609812326</v>
      </c>
      <c r="AL1375" s="312">
        <f>+VLOOKUP($E1375,Macro!$1:$1048576,MATCH(DATE(AL$2,1,1),Macro!$A$1:$LI$1),FALSE)</f>
        <v>0.77955118107037746</v>
      </c>
      <c r="AM1375" s="312">
        <f>+VLOOKUP($E1375,Macro!$1:$1048576,MATCH(DATE(AM$2,1,1),Macro!$A$1:$LI$1),FALSE)</f>
        <v>0.83980689813956588</v>
      </c>
      <c r="AN1375" s="312">
        <f>+VLOOKUP($E1375,Macro!$1:$1048576,MATCH(DATE(AN$2,1,1),Macro!$A$1:$LI$1),FALSE)</f>
        <v>0.89881629638296334</v>
      </c>
      <c r="AO1375" s="312">
        <f>+VLOOKUP($E1375,Macro!$1:$1048576,MATCH(DATE(AO$2,1,1),Macro!$A$1:$LI$1),FALSE)</f>
        <v>0.95607583804671392</v>
      </c>
    </row>
    <row r="1376" spans="1:41" ht="15" customHeight="1" x14ac:dyDescent="0.35">
      <c r="A1376" s="394"/>
      <c r="B1376" s="408"/>
      <c r="C1376" s="114" t="s">
        <v>231</v>
      </c>
      <c r="D1376" s="114" t="s">
        <v>228</v>
      </c>
      <c r="E1376" s="50" t="s">
        <v>232</v>
      </c>
      <c r="F1376" s="312">
        <f>+VLOOKUP($E1376,Macro!$1:$1048576,MATCH(DATE(F$2,1,1),Macro!$A$1:$LI$1),FALSE)</f>
        <v>0</v>
      </c>
      <c r="G1376" s="312">
        <f>+VLOOKUP($E1376,Macro!$1:$1048576,MATCH(DATE(G$2,1,1),Macro!$A$1:$LI$1),FALSE)</f>
        <v>0</v>
      </c>
      <c r="H1376" s="312">
        <f>+VLOOKUP($E1376,Macro!$1:$1048576,MATCH(DATE(H$2,1,1),Macro!$A$1:$LI$1),FALSE)</f>
        <v>0</v>
      </c>
      <c r="I1376" s="312">
        <f>+VLOOKUP($E1376,Macro!$1:$1048576,MATCH(DATE(I$2,1,1),Macro!$A$1:$LI$1),FALSE)</f>
        <v>0</v>
      </c>
      <c r="J1376" s="312">
        <f>+VLOOKUP($E1376,Macro!$1:$1048576,MATCH(DATE(J$2,1,1),Macro!$A$1:$LI$1),FALSE)</f>
        <v>4.2022648645700825E-10</v>
      </c>
      <c r="K1376" s="312">
        <f>+VLOOKUP($E1376,Macro!$1:$1048576,MATCH(DATE(K$2,1,1),Macro!$A$1:$LI$1),FALSE)</f>
        <v>0</v>
      </c>
      <c r="L1376" s="312">
        <f>+VLOOKUP($E1376,Macro!$1:$1048576,MATCH(DATE(L$2,1,1),Macro!$A$1:$LI$1),FALSE)</f>
        <v>0</v>
      </c>
      <c r="M1376" s="312">
        <f>+VLOOKUP($E1376,Macro!$1:$1048576,MATCH(DATE(M$2,1,1),Macro!$A$1:$LI$1),FALSE)</f>
        <v>6.0270385355913064E-5</v>
      </c>
      <c r="N1376" s="312">
        <f>+VLOOKUP($E1376,Macro!$1:$1048576,MATCH(DATE(N$2,1,1),Macro!$A$1:$LI$1),FALSE)</f>
        <v>1.1193705711179141E-4</v>
      </c>
      <c r="O1376" s="312">
        <f>+VLOOKUP($E1376,Macro!$1:$1048576,MATCH(DATE(O$2,1,1),Macro!$A$1:$LI$1),FALSE)</f>
        <v>3.8919290201844015E-4</v>
      </c>
      <c r="P1376" s="312">
        <f>+VLOOKUP($E1376,Macro!$1:$1048576,MATCH(DATE(P$2,1,1),Macro!$A$1:$LI$1),FALSE)</f>
        <v>1.136398594505667E-3</v>
      </c>
      <c r="Q1376" s="312">
        <f>+VLOOKUP($E1376,Macro!$1:$1048576,MATCH(DATE(Q$2,1,1),Macro!$A$1:$LI$1),FALSE)</f>
        <v>2.0615074382118554E-3</v>
      </c>
      <c r="R1376" s="312">
        <f>+VLOOKUP($E1376,Macro!$1:$1048576,MATCH(DATE(R$2,1,1),Macro!$A$1:$LI$1),FALSE)</f>
        <v>3.8794122070756457E-3</v>
      </c>
      <c r="S1376" s="312">
        <f>+VLOOKUP($E1376,Macro!$1:$1048576,MATCH(DATE(S$2,1,1),Macro!$A$1:$LI$1),FALSE)</f>
        <v>6.200985218963625E-3</v>
      </c>
      <c r="T1376" s="312">
        <f>+VLOOKUP($E1376,Macro!$1:$1048576,MATCH(DATE(T$2,1,1),Macro!$A$1:$LI$1),FALSE)</f>
        <v>8.5608869887983784E-3</v>
      </c>
      <c r="U1376" s="312">
        <f>+VLOOKUP($E1376,Macro!$1:$1048576,MATCH(DATE(U$2,1,1),Macro!$A$1:$LI$1),FALSE)</f>
        <v>1.0711170459146224E-2</v>
      </c>
      <c r="V1376" s="312">
        <f>+VLOOKUP($E1376,Macro!$1:$1048576,MATCH(DATE(V$2,1,1),Macro!$A$1:$LI$1),FALSE)</f>
        <v>1.2609607780683372E-2</v>
      </c>
      <c r="W1376" s="312">
        <f>+VLOOKUP($E1376,Macro!$1:$1048576,MATCH(DATE(W$2,1,1),Macro!$A$1:$LI$1),FALSE)</f>
        <v>1.4241174242350581E-2</v>
      </c>
      <c r="X1376" s="312">
        <f>+VLOOKUP($E1376,Macro!$1:$1048576,MATCH(DATE(X$2,1,1),Macro!$A$1:$LI$1),FALSE)</f>
        <v>1.5672750108440364E-2</v>
      </c>
      <c r="Y1376" s="312">
        <f>+VLOOKUP($E1376,Macro!$1:$1048576,MATCH(DATE(Y$2,1,1),Macro!$A$1:$LI$1),FALSE)</f>
        <v>1.6956946499365948E-2</v>
      </c>
      <c r="Z1376" s="312">
        <f>+VLOOKUP($E1376,Macro!$1:$1048576,MATCH(DATE(Z$2,1,1),Macro!$A$1:$LI$1),FALSE)</f>
        <v>1.8155403334173228E-2</v>
      </c>
      <c r="AA1376" s="312">
        <f>+VLOOKUP($E1376,Macro!$1:$1048576,MATCH(DATE(AA$2,1,1),Macro!$A$1:$LI$1),FALSE)</f>
        <v>1.9205273042853663E-2</v>
      </c>
      <c r="AB1376" s="312">
        <f>+VLOOKUP($E1376,Macro!$1:$1048576,MATCH(DATE(AB$2,1,1),Macro!$A$1:$LI$1),FALSE)</f>
        <v>2.0152383612143113E-2</v>
      </c>
      <c r="AC1376" s="312">
        <f>+VLOOKUP($E1376,Macro!$1:$1048576,MATCH(DATE(AC$2,1,1),Macro!$A$1:$LI$1),FALSE)</f>
        <v>2.0933408080097606E-2</v>
      </c>
      <c r="AD1376" s="312">
        <f>+VLOOKUP($E1376,Macro!$1:$1048576,MATCH(DATE(AD$2,1,1),Macro!$A$1:$LI$1),FALSE)</f>
        <v>2.1498777366120141E-2</v>
      </c>
      <c r="AE1376" s="312">
        <f>+VLOOKUP($E1376,Macro!$1:$1048576,MATCH(DATE(AE$2,1,1),Macro!$A$1:$LI$1),FALSE)</f>
        <v>2.1834887900680743E-2</v>
      </c>
      <c r="AF1376" s="312">
        <f>+VLOOKUP($E1376,Macro!$1:$1048576,MATCH(DATE(AF$2,1,1),Macro!$A$1:$LI$1),FALSE)</f>
        <v>2.1856063891239376E-2</v>
      </c>
      <c r="AG1376" s="312">
        <f>+VLOOKUP($E1376,Macro!$1:$1048576,MATCH(DATE(AG$2,1,1),Macro!$A$1:$LI$1),FALSE)</f>
        <v>2.162065162169368E-2</v>
      </c>
      <c r="AH1376" s="312">
        <f>+VLOOKUP($E1376,Macro!$1:$1048576,MATCH(DATE(AH$2,1,1),Macro!$A$1:$LI$1),FALSE)</f>
        <v>2.1142992364933562E-2</v>
      </c>
      <c r="AI1376" s="312">
        <f>+VLOOKUP($E1376,Macro!$1:$1048576,MATCH(DATE(AI$2,1,1),Macro!$A$1:$LI$1),FALSE)</f>
        <v>2.0441217634492241E-2</v>
      </c>
      <c r="AJ1376" s="312">
        <f>+VLOOKUP($E1376,Macro!$1:$1048576,MATCH(DATE(AJ$2,1,1),Macro!$A$1:$LI$1),FALSE)</f>
        <v>1.9549295660671623E-2</v>
      </c>
      <c r="AK1376" s="312">
        <f>+VLOOKUP($E1376,Macro!$1:$1048576,MATCH(DATE(AK$2,1,1),Macro!$A$1:$LI$1),FALSE)</f>
        <v>1.8484915601212897E-2</v>
      </c>
      <c r="AL1376" s="312">
        <f>+VLOOKUP($E1376,Macro!$1:$1048576,MATCH(DATE(AL$2,1,1),Macro!$A$1:$LI$1),FALSE)</f>
        <v>1.7333761956971342E-2</v>
      </c>
      <c r="AM1376" s="312">
        <f>+VLOOKUP($E1376,Macro!$1:$1048576,MATCH(DATE(AM$2,1,1),Macro!$A$1:$LI$1),FALSE)</f>
        <v>1.6145442235637932E-2</v>
      </c>
      <c r="AN1376" s="312">
        <f>+VLOOKUP($E1376,Macro!$1:$1048576,MATCH(DATE(AN$2,1,1),Macro!$A$1:$LI$1),FALSE)</f>
        <v>1.4967224855545471E-2</v>
      </c>
      <c r="AO1376" s="312">
        <f>+VLOOKUP($E1376,Macro!$1:$1048576,MATCH(DATE(AO$2,1,1),Macro!$A$1:$LI$1),FALSE)</f>
        <v>1.3848367429902496E-2</v>
      </c>
    </row>
    <row r="1377" spans="1:41" ht="15" customHeight="1" x14ac:dyDescent="0.35">
      <c r="A1377" s="394"/>
      <c r="B1377" s="408"/>
      <c r="C1377" s="114" t="s">
        <v>233</v>
      </c>
      <c r="D1377" s="114"/>
      <c r="E1377" s="58" t="s">
        <v>1666</v>
      </c>
      <c r="F1377" s="313">
        <f>+VLOOKUP($E1377,Macro!$1:$1048576,MATCH(DATE(F$2,1,1),Macro!$A$1:$LI$1),FALSE)</f>
        <v>0</v>
      </c>
      <c r="G1377" s="313">
        <f>+VLOOKUP($E1377,Macro!$1:$1048576,MATCH(DATE(G$2,1,1),Macro!$A$1:$LI$1),FALSE)</f>
        <v>0</v>
      </c>
      <c r="H1377" s="313">
        <f>+VLOOKUP($E1377,Macro!$1:$1048576,MATCH(DATE(H$2,1,1),Macro!$A$1:$LI$1),FALSE)</f>
        <v>0</v>
      </c>
      <c r="I1377" s="313">
        <f>+VLOOKUP($E1377,Macro!$1:$1048576,MATCH(DATE(I$2,1,1),Macro!$A$1:$LI$1),FALSE)</f>
        <v>4.2945253788745433E-10</v>
      </c>
      <c r="J1377" s="313">
        <f>+VLOOKUP($E1377,Macro!$1:$1048576,MATCH(DATE(J$2,1,1),Macro!$A$1:$LI$1),FALSE)</f>
        <v>4.2022663933451725E-10</v>
      </c>
      <c r="K1377" s="313">
        <f>+VLOOKUP($E1377,Macro!$1:$1048576,MATCH(DATE(K$2,1,1),Macro!$A$1:$LI$1),FALSE)</f>
        <v>4.1090611108928057E-10</v>
      </c>
      <c r="L1377" s="313">
        <f>+VLOOKUP($E1377,Macro!$1:$1048576,MATCH(DATE(L$2,1,1),Macro!$A$1:$LI$1),FALSE)</f>
        <v>4.0166803525996178E-10</v>
      </c>
      <c r="M1377" s="313">
        <f>+VLOOKUP($E1377,Macro!$1:$1048576,MATCH(DATE(M$2,1,1),Macro!$A$1:$LI$1),FALSE)</f>
        <v>-6.3874471340074138E-4</v>
      </c>
      <c r="N1377" s="313">
        <f>+VLOOKUP($E1377,Macro!$1:$1048576,MATCH(DATE(N$2,1,1),Macro!$A$1:$LI$1),FALSE)</f>
        <v>-1.6598164472587061E-3</v>
      </c>
      <c r="O1377" s="313">
        <f>+VLOOKUP($E1377,Macro!$1:$1048576,MATCH(DATE(O$2,1,1),Macro!$A$1:$LI$1),FALSE)</f>
        <v>-2.9317770986049636E-3</v>
      </c>
      <c r="P1377" s="313">
        <f>+VLOOKUP($E1377,Macro!$1:$1048576,MATCH(DATE(P$2,1,1),Macro!$A$1:$LI$1),FALSE)</f>
        <v>-4.4306274958820016E-3</v>
      </c>
      <c r="Q1377" s="313">
        <f>+VLOOKUP($E1377,Macro!$1:$1048576,MATCH(DATE(Q$2,1,1),Macro!$A$1:$LI$1),FALSE)</f>
        <v>-4.2603351427671042E-3</v>
      </c>
      <c r="R1377" s="313">
        <f>+VLOOKUP($E1377,Macro!$1:$1048576,MATCH(DATE(R$2,1,1),Macro!$A$1:$LI$1),FALSE)</f>
        <v>-3.1936735892414557E-3</v>
      </c>
      <c r="S1377" s="313">
        <f>+VLOOKUP($E1377,Macro!$1:$1048576,MATCH(DATE(S$2,1,1),Macro!$A$1:$LI$1),FALSE)</f>
        <v>-1.7084511064377732E-3</v>
      </c>
      <c r="T1377" s="313">
        <f>+VLOOKUP($E1377,Macro!$1:$1048576,MATCH(DATE(T$2,1,1),Macro!$A$1:$LI$1),FALSE)</f>
        <v>-6.0914638414892504E-5</v>
      </c>
      <c r="U1377" s="313">
        <f>+VLOOKUP($E1377,Macro!$1:$1048576,MATCH(DATE(U$2,1,1),Macro!$A$1:$LI$1),FALSE)</f>
        <v>1.6503255579796395E-3</v>
      </c>
      <c r="V1377" s="313">
        <f>+VLOOKUP($E1377,Macro!$1:$1048576,MATCH(DATE(V$2,1,1),Macro!$A$1:$LI$1),FALSE)</f>
        <v>3.2532563847068293E-3</v>
      </c>
      <c r="W1377" s="313">
        <f>+VLOOKUP($E1377,Macro!$1:$1048576,MATCH(DATE(W$2,1,1),Macro!$A$1:$LI$1),FALSE)</f>
        <v>4.8307147832291134E-3</v>
      </c>
      <c r="X1377" s="313">
        <f>+VLOOKUP($E1377,Macro!$1:$1048576,MATCH(DATE(X$2,1,1),Macro!$A$1:$LI$1),FALSE)</f>
        <v>6.4781829285872746E-3</v>
      </c>
      <c r="Y1377" s="313">
        <f>+VLOOKUP($E1377,Macro!$1:$1048576,MATCH(DATE(Y$2,1,1),Macro!$A$1:$LI$1),FALSE)</f>
        <v>8.3291983769828923E-3</v>
      </c>
      <c r="Z1377" s="313">
        <f>+VLOOKUP($E1377,Macro!$1:$1048576,MATCH(DATE(Z$2,1,1),Macro!$A$1:$LI$1),FALSE)</f>
        <v>1.0363045528138996E-2</v>
      </c>
      <c r="AA1377" s="313">
        <f>+VLOOKUP($E1377,Macro!$1:$1048576,MATCH(DATE(AA$2,1,1),Macro!$A$1:$LI$1),FALSE)</f>
        <v>1.2767024852143751E-2</v>
      </c>
      <c r="AB1377" s="313">
        <f>+VLOOKUP($E1377,Macro!$1:$1048576,MATCH(DATE(AB$2,1,1),Macro!$A$1:$LI$1),FALSE)</f>
        <v>1.54079654280375E-2</v>
      </c>
      <c r="AC1377" s="313">
        <f>+VLOOKUP($E1377,Macro!$1:$1048576,MATCH(DATE(AC$2,1,1),Macro!$A$1:$LI$1),FALSE)</f>
        <v>1.8189091889843356E-2</v>
      </c>
      <c r="AD1377" s="313">
        <f>+VLOOKUP($E1377,Macro!$1:$1048576,MATCH(DATE(AD$2,1,1),Macro!$A$1:$LI$1),FALSE)</f>
        <v>2.1041364915396064E-2</v>
      </c>
      <c r="AE1377" s="313">
        <f>+VLOOKUP($E1377,Macro!$1:$1048576,MATCH(DATE(AE$2,1,1),Macro!$A$1:$LI$1),FALSE)</f>
        <v>2.3911449726885393E-2</v>
      </c>
      <c r="AF1377" s="313">
        <f>+VLOOKUP($E1377,Macro!$1:$1048576,MATCH(DATE(AF$2,1,1),Macro!$A$1:$LI$1),FALSE)</f>
        <v>2.6851587276975678E-2</v>
      </c>
      <c r="AG1377" s="313">
        <f>+VLOOKUP($E1377,Macro!$1:$1048576,MATCH(DATE(AG$2,1,1),Macro!$A$1:$LI$1),FALSE)</f>
        <v>2.9715466261440546E-2</v>
      </c>
      <c r="AH1377" s="313">
        <f>+VLOOKUP($E1377,Macro!$1:$1048576,MATCH(DATE(AH$2,1,1),Macro!$A$1:$LI$1),FALSE)</f>
        <v>3.2407689619085356E-2</v>
      </c>
      <c r="AI1377" s="313">
        <f>+VLOOKUP($E1377,Macro!$1:$1048576,MATCH(DATE(AI$2,1,1),Macro!$A$1:$LI$1),FALSE)</f>
        <v>3.4876488640617598E-2</v>
      </c>
      <c r="AJ1377" s="313">
        <f>+VLOOKUP($E1377,Macro!$1:$1048576,MATCH(DATE(AJ$2,1,1),Macro!$A$1:$LI$1),FALSE)</f>
        <v>3.7099328768248875E-2</v>
      </c>
      <c r="AK1377" s="313">
        <f>+VLOOKUP($E1377,Macro!$1:$1048576,MATCH(DATE(AK$2,1,1),Macro!$A$1:$LI$1),FALSE)</f>
        <v>3.9108876021085419E-2</v>
      </c>
      <c r="AL1377" s="313">
        <f>+VLOOKUP($E1377,Macro!$1:$1048576,MATCH(DATE(AL$2,1,1),Macro!$A$1:$LI$1),FALSE)</f>
        <v>4.0877364757603271E-2</v>
      </c>
      <c r="AM1377" s="313">
        <f>+VLOOKUP($E1377,Macro!$1:$1048576,MATCH(DATE(AM$2,1,1),Macro!$A$1:$LI$1),FALSE)</f>
        <v>4.2401874698602716E-2</v>
      </c>
      <c r="AN1377" s="313">
        <f>+VLOOKUP($E1377,Macro!$1:$1048576,MATCH(DATE(AN$2,1,1),Macro!$A$1:$LI$1),FALSE)</f>
        <v>4.369645140425861E-2</v>
      </c>
      <c r="AO1377" s="313">
        <f>+VLOOKUP($E1377,Macro!$1:$1048576,MATCH(DATE(AO$2,1,1),Macro!$A$1:$LI$1),FALSE)</f>
        <v>4.4786155034782948E-2</v>
      </c>
    </row>
    <row r="1378" spans="1:41" ht="15" customHeight="1" x14ac:dyDescent="0.35">
      <c r="A1378" s="394"/>
      <c r="B1378" s="408"/>
      <c r="C1378" s="117" t="s">
        <v>2</v>
      </c>
      <c r="D1378" s="117"/>
      <c r="E1378" s="56" t="s">
        <v>234</v>
      </c>
      <c r="F1378" s="312">
        <f>+VLOOKUP($E1378,Macro!$1:$1048576,MATCH(DATE(F$2,1,1),Macro!$A$1:$LI$1),FALSE)</f>
        <v>0</v>
      </c>
      <c r="G1378" s="312">
        <f>+VLOOKUP($E1378,Macro!$1:$1048576,MATCH(DATE(G$2,1,1),Macro!$A$1:$LI$1),FALSE)</f>
        <v>0</v>
      </c>
      <c r="H1378" s="312">
        <f>+VLOOKUP($E1378,Macro!$1:$1048576,MATCH(DATE(H$2,1,1),Macro!$A$1:$LI$1),FALSE)</f>
        <v>0</v>
      </c>
      <c r="I1378" s="312">
        <f>+VLOOKUP($E1378,Macro!$1:$1048576,MATCH(DATE(I$2,1,1),Macro!$A$1:$LI$1),FALSE)</f>
        <v>0</v>
      </c>
      <c r="J1378" s="312">
        <f>+VLOOKUP($E1378,Macro!$1:$1048576,MATCH(DATE(J$2,1,1),Macro!$A$1:$LI$1),FALSE)</f>
        <v>0</v>
      </c>
      <c r="K1378" s="312">
        <f>+VLOOKUP($E1378,Macro!$1:$1048576,MATCH(DATE(K$2,1,1),Macro!$A$1:$LI$1),FALSE)</f>
        <v>0</v>
      </c>
      <c r="L1378" s="312">
        <f>+VLOOKUP($E1378,Macro!$1:$1048576,MATCH(DATE(L$2,1,1),Macro!$A$1:$LI$1),FALSE)</f>
        <v>7.3326966720799192E-8</v>
      </c>
      <c r="M1378" s="312">
        <f>+VLOOKUP($E1378,Macro!$1:$1048576,MATCH(DATE(M$2,1,1),Macro!$A$1:$LI$1),FALSE)</f>
        <v>4.3659663501083301E-2</v>
      </c>
      <c r="N1378" s="312">
        <f>+VLOOKUP($E1378,Macro!$1:$1048576,MATCH(DATE(N$2,1,1),Macro!$A$1:$LI$1),FALSE)</f>
        <v>0.15172140013999247</v>
      </c>
      <c r="O1378" s="312">
        <f>+VLOOKUP($E1378,Macro!$1:$1048576,MATCH(DATE(O$2,1,1),Macro!$A$1:$LI$1),FALSE)</f>
        <v>0.35634942340685427</v>
      </c>
      <c r="P1378" s="312">
        <f>+VLOOKUP($E1378,Macro!$1:$1048576,MATCH(DATE(P$2,1,1),Macro!$A$1:$LI$1),FALSE)</f>
        <v>0.68566802455283238</v>
      </c>
      <c r="Q1378" s="312">
        <f>+VLOOKUP($E1378,Macro!$1:$1048576,MATCH(DATE(Q$2,1,1),Macro!$A$1:$LI$1),FALSE)</f>
        <v>1.0256350217278554</v>
      </c>
      <c r="R1378" s="312">
        <f>+VLOOKUP($E1378,Macro!$1:$1048576,MATCH(DATE(R$2,1,1),Macro!$A$1:$LI$1),FALSE)</f>
        <v>1.3733556572636862</v>
      </c>
      <c r="S1378" s="312">
        <f>+VLOOKUP($E1378,Macro!$1:$1048576,MATCH(DATE(S$2,1,1),Macro!$A$1:$LI$1),FALSE)</f>
        <v>1.6937288876413881</v>
      </c>
      <c r="T1378" s="312">
        <f>+VLOOKUP($E1378,Macro!$1:$1048576,MATCH(DATE(T$2,1,1),Macro!$A$1:$LI$1),FALSE)</f>
        <v>1.9703853084445555</v>
      </c>
      <c r="U1378" s="312">
        <f>+VLOOKUP($E1378,Macro!$1:$1048576,MATCH(DATE(U$2,1,1),Macro!$A$1:$LI$1),FALSE)</f>
        <v>2.2035098719395574</v>
      </c>
      <c r="V1378" s="312">
        <f>+VLOOKUP($E1378,Macro!$1:$1048576,MATCH(DATE(V$2,1,1),Macro!$A$1:$LI$1),FALSE)</f>
        <v>2.4047940195470074</v>
      </c>
      <c r="W1378" s="312">
        <f>+VLOOKUP($E1378,Macro!$1:$1048576,MATCH(DATE(W$2,1,1),Macro!$A$1:$LI$1),FALSE)</f>
        <v>2.5836410589759273</v>
      </c>
      <c r="X1378" s="312">
        <f>+VLOOKUP($E1378,Macro!$1:$1048576,MATCH(DATE(X$2,1,1),Macro!$A$1:$LI$1),FALSE)</f>
        <v>2.7471573767250623</v>
      </c>
      <c r="Y1378" s="312">
        <f>+VLOOKUP($E1378,Macro!$1:$1048576,MATCH(DATE(Y$2,1,1),Macro!$A$1:$LI$1),FALSE)</f>
        <v>2.8971664436133082</v>
      </c>
      <c r="Z1378" s="312">
        <f>+VLOOKUP($E1378,Macro!$1:$1048576,MATCH(DATE(Z$2,1,1),Macro!$A$1:$LI$1),FALSE)</f>
        <v>3.031361291512491</v>
      </c>
      <c r="AA1378" s="312">
        <f>+VLOOKUP($E1378,Macro!$1:$1048576,MATCH(DATE(AA$2,1,1),Macro!$A$1:$LI$1),FALSE)</f>
        <v>3.1344059567458116</v>
      </c>
      <c r="AB1378" s="312">
        <f>+VLOOKUP($E1378,Macro!$1:$1048576,MATCH(DATE(AB$2,1,1),Macro!$A$1:$LI$1),FALSE)</f>
        <v>3.2060605351818428</v>
      </c>
      <c r="AC1378" s="312">
        <f>+VLOOKUP($E1378,Macro!$1:$1048576,MATCH(DATE(AC$2,1,1),Macro!$A$1:$LI$1),FALSE)</f>
        <v>3.2459385212092906</v>
      </c>
      <c r="AD1378" s="312">
        <f>+VLOOKUP($E1378,Macro!$1:$1048576,MATCH(DATE(AD$2,1,1),Macro!$A$1:$LI$1),FALSE)</f>
        <v>3.257244836029094</v>
      </c>
      <c r="AE1378" s="312">
        <f>+VLOOKUP($E1378,Macro!$1:$1048576,MATCH(DATE(AE$2,1,1),Macro!$A$1:$LI$1),FALSE)</f>
        <v>3.2461085380083743</v>
      </c>
      <c r="AF1378" s="312">
        <f>+VLOOKUP($E1378,Macro!$1:$1048576,MATCH(DATE(AF$2,1,1),Macro!$A$1:$LI$1),FALSE)</f>
        <v>3.199971957495551</v>
      </c>
      <c r="AG1378" s="312">
        <f>+VLOOKUP($E1378,Macro!$1:$1048576,MATCH(DATE(AG$2,1,1),Macro!$A$1:$LI$1),FALSE)</f>
        <v>3.1258955789950305</v>
      </c>
      <c r="AH1378" s="312">
        <f>+VLOOKUP($E1378,Macro!$1:$1048576,MATCH(DATE(AH$2,1,1),Macro!$A$1:$LI$1),FALSE)</f>
        <v>3.0308979235990074</v>
      </c>
      <c r="AI1378" s="312">
        <f>+VLOOKUP($E1378,Macro!$1:$1048576,MATCH(DATE(AI$2,1,1),Macro!$A$1:$LI$1),FALSE)</f>
        <v>2.9212437161578508</v>
      </c>
      <c r="AJ1378" s="312">
        <f>+VLOOKUP($E1378,Macro!$1:$1048576,MATCH(DATE(AJ$2,1,1),Macro!$A$1:$LI$1),FALSE)</f>
        <v>2.8024505496569541</v>
      </c>
      <c r="AK1378" s="312">
        <f>+VLOOKUP($E1378,Macro!$1:$1048576,MATCH(DATE(AK$2,1,1),Macro!$A$1:$LI$1),FALSE)</f>
        <v>2.6726447010835708</v>
      </c>
      <c r="AL1378" s="312">
        <f>+VLOOKUP($E1378,Macro!$1:$1048576,MATCH(DATE(AL$2,1,1),Macro!$A$1:$LI$1),FALSE)</f>
        <v>2.5393391208928362</v>
      </c>
      <c r="AM1378" s="312">
        <f>+VLOOKUP($E1378,Macro!$1:$1048576,MATCH(DATE(AM$2,1,1),Macro!$A$1:$LI$1),FALSE)</f>
        <v>2.4078642566178754</v>
      </c>
      <c r="AN1378" s="312">
        <f>+VLOOKUP($E1378,Macro!$1:$1048576,MATCH(DATE(AN$2,1,1),Macro!$A$1:$LI$1),FALSE)</f>
        <v>2.2833538385992558</v>
      </c>
      <c r="AO1378" s="312">
        <f>+VLOOKUP($E1378,Macro!$1:$1048576,MATCH(DATE(AO$2,1,1),Macro!$A$1:$LI$1),FALSE)</f>
        <v>2.1705891625781515</v>
      </c>
    </row>
    <row r="1379" spans="1:41" ht="15" customHeight="1" x14ac:dyDescent="0.35">
      <c r="A1379" s="394"/>
      <c r="B1379" s="408"/>
      <c r="C1379" s="114" t="s">
        <v>217</v>
      </c>
      <c r="D1379" s="114"/>
      <c r="E1379" s="50" t="s">
        <v>235</v>
      </c>
      <c r="F1379" s="312">
        <f>+VLOOKUP($E1379,Macro!$1:$1048576,MATCH(DATE(F$2,1,1),Macro!$A$1:$LI$1),FALSE)</f>
        <v>0</v>
      </c>
      <c r="G1379" s="312">
        <f>+VLOOKUP($E1379,Macro!$1:$1048576,MATCH(DATE(G$2,1,1),Macro!$A$1:$LI$1),FALSE)</f>
        <v>0</v>
      </c>
      <c r="H1379" s="312">
        <f>+VLOOKUP($E1379,Macro!$1:$1048576,MATCH(DATE(H$2,1,1),Macro!$A$1:$LI$1),FALSE)</f>
        <v>2.8191160517110347E-8</v>
      </c>
      <c r="I1379" s="312">
        <f>+VLOOKUP($E1379,Macro!$1:$1048576,MATCH(DATE(I$2,1,1),Macro!$A$1:$LI$1),FALSE)</f>
        <v>5.3066906424703575E-8</v>
      </c>
      <c r="J1379" s="312">
        <f>+VLOOKUP($E1379,Macro!$1:$1048576,MATCH(DATE(J$2,1,1),Macro!$A$1:$LI$1),FALSE)</f>
        <v>6.3039906628148401E-8</v>
      </c>
      <c r="K1379" s="312">
        <f>+VLOOKUP($E1379,Macro!$1:$1048576,MATCH(DATE(K$2,1,1),Macro!$A$1:$LI$1),FALSE)</f>
        <v>6.0566329729283552E-8</v>
      </c>
      <c r="L1379" s="312">
        <f>+VLOOKUP($E1379,Macro!$1:$1048576,MATCH(DATE(L$2,1,1),Macro!$A$1:$LI$1),FALSE)</f>
        <v>7.0500916216076348E-8</v>
      </c>
      <c r="M1379" s="312">
        <f>+VLOOKUP($E1379,Macro!$1:$1048576,MATCH(DATE(M$2,1,1),Macro!$A$1:$LI$1),FALSE)</f>
        <v>-0.56731159754873639</v>
      </c>
      <c r="N1379" s="312">
        <f>+VLOOKUP($E1379,Macro!$1:$1048576,MATCH(DATE(N$2,1,1),Macro!$A$1:$LI$1),FALSE)</f>
        <v>-1.4227801551903174</v>
      </c>
      <c r="O1379" s="312">
        <f>+VLOOKUP($E1379,Macro!$1:$1048576,MATCH(DATE(O$2,1,1),Macro!$A$1:$LI$1),FALSE)</f>
        <v>-2.4792127202881709</v>
      </c>
      <c r="P1379" s="312">
        <f>+VLOOKUP($E1379,Macro!$1:$1048576,MATCH(DATE(P$2,1,1),Macro!$A$1:$LI$1),FALSE)</f>
        <v>-3.8504402529219939</v>
      </c>
      <c r="Q1379" s="312">
        <f>+VLOOKUP($E1379,Macro!$1:$1048576,MATCH(DATE(Q$2,1,1),Macro!$A$1:$LI$1),FALSE)</f>
        <v>-3.4079078754571612</v>
      </c>
      <c r="R1379" s="312">
        <f>+VLOOKUP($E1379,Macro!$1:$1048576,MATCH(DATE(R$2,1,1),Macro!$A$1:$LI$1),FALSE)</f>
        <v>-2.4781470903681657</v>
      </c>
      <c r="S1379" s="312">
        <f>+VLOOKUP($E1379,Macro!$1:$1048576,MATCH(DATE(S$2,1,1),Macro!$A$1:$LI$1),FALSE)</f>
        <v>-1.7467583740807036</v>
      </c>
      <c r="T1379" s="312">
        <f>+VLOOKUP($E1379,Macro!$1:$1048576,MATCH(DATE(T$2,1,1),Macro!$A$1:$LI$1),FALSE)</f>
        <v>-1.3511816954298816</v>
      </c>
      <c r="U1379" s="312">
        <f>+VLOOKUP($E1379,Macro!$1:$1048576,MATCH(DATE(U$2,1,1),Macro!$A$1:$LI$1),FALSE)</f>
        <v>-1.23784164754418</v>
      </c>
      <c r="V1379" s="312">
        <f>+VLOOKUP($E1379,Macro!$1:$1048576,MATCH(DATE(V$2,1,1),Macro!$A$1:$LI$1),FALSE)</f>
        <v>-1.5042703873967334</v>
      </c>
      <c r="W1379" s="312">
        <f>+VLOOKUP($E1379,Macro!$1:$1048576,MATCH(DATE(W$2,1,1),Macro!$A$1:$LI$1),FALSE)</f>
        <v>-1.9299983884787708</v>
      </c>
      <c r="X1379" s="312">
        <f>+VLOOKUP($E1379,Macro!$1:$1048576,MATCH(DATE(X$2,1,1),Macro!$A$1:$LI$1),FALSE)</f>
        <v>-2.3523414138039489</v>
      </c>
      <c r="Y1379" s="312">
        <f>+VLOOKUP($E1379,Macro!$1:$1048576,MATCH(DATE(Y$2,1,1),Macro!$A$1:$LI$1),FALSE)</f>
        <v>-2.6125036502137711</v>
      </c>
      <c r="Z1379" s="312">
        <f>+VLOOKUP($E1379,Macro!$1:$1048576,MATCH(DATE(Z$2,1,1),Macro!$A$1:$LI$1),FALSE)</f>
        <v>-2.8345382181015344</v>
      </c>
      <c r="AA1379" s="312">
        <f>+VLOOKUP($E1379,Macro!$1:$1048576,MATCH(DATE(AA$2,1,1),Macro!$A$1:$LI$1),FALSE)</f>
        <v>-2.8140831543259859</v>
      </c>
      <c r="AB1379" s="312">
        <f>+VLOOKUP($E1379,Macro!$1:$1048576,MATCH(DATE(AB$2,1,1),Macro!$A$1:$LI$1),FALSE)</f>
        <v>-2.7594892621520151</v>
      </c>
      <c r="AC1379" s="312">
        <f>+VLOOKUP($E1379,Macro!$1:$1048576,MATCH(DATE(AC$2,1,1),Macro!$A$1:$LI$1),FALSE)</f>
        <v>-2.7400885386846485</v>
      </c>
      <c r="AD1379" s="312">
        <f>+VLOOKUP($E1379,Macro!$1:$1048576,MATCH(DATE(AD$2,1,1),Macro!$A$1:$LI$1),FALSE)</f>
        <v>-2.7505726930034058</v>
      </c>
      <c r="AE1379" s="312">
        <f>+VLOOKUP($E1379,Macro!$1:$1048576,MATCH(DATE(AE$2,1,1),Macro!$A$1:$LI$1),FALSE)</f>
        <v>-2.7768739283001387</v>
      </c>
      <c r="AF1379" s="312">
        <f>+VLOOKUP($E1379,Macro!$1:$1048576,MATCH(DATE(AF$2,1,1),Macro!$A$1:$LI$1),FALSE)</f>
        <v>-2.6853515512676895</v>
      </c>
      <c r="AG1379" s="312">
        <f>+VLOOKUP($E1379,Macro!$1:$1048576,MATCH(DATE(AG$2,1,1),Macro!$A$1:$LI$1),FALSE)</f>
        <v>-2.5790335516686302</v>
      </c>
      <c r="AH1379" s="312">
        <f>+VLOOKUP($E1379,Macro!$1:$1048576,MATCH(DATE(AH$2,1,1),Macro!$A$1:$LI$1),FALSE)</f>
        <v>-2.4958810268713827</v>
      </c>
      <c r="AI1379" s="312">
        <f>+VLOOKUP($E1379,Macro!$1:$1048576,MATCH(DATE(AI$2,1,1),Macro!$A$1:$LI$1),FALSE)</f>
        <v>-2.4419059347507988</v>
      </c>
      <c r="AJ1379" s="312">
        <f>+VLOOKUP($E1379,Macro!$1:$1048576,MATCH(DATE(AJ$2,1,1),Macro!$A$1:$LI$1),FALSE)</f>
        <v>-2.417220205176418</v>
      </c>
      <c r="AK1379" s="312">
        <f>+VLOOKUP($E1379,Macro!$1:$1048576,MATCH(DATE(AK$2,1,1),Macro!$A$1:$LI$1),FALSE)</f>
        <v>-2.3773392643475111</v>
      </c>
      <c r="AL1379" s="312">
        <f>+VLOOKUP($E1379,Macro!$1:$1048576,MATCH(DATE(AL$2,1,1),Macro!$A$1:$LI$1),FALSE)</f>
        <v>-2.3728091840883647</v>
      </c>
      <c r="AM1379" s="312">
        <f>+VLOOKUP($E1379,Macro!$1:$1048576,MATCH(DATE(AM$2,1,1),Macro!$A$1:$LI$1),FALSE)</f>
        <v>-2.4236162635755898</v>
      </c>
      <c r="AN1379" s="312">
        <f>+VLOOKUP($E1379,Macro!$1:$1048576,MATCH(DATE(AN$2,1,1),Macro!$A$1:$LI$1),FALSE)</f>
        <v>-2.5304428796887435</v>
      </c>
      <c r="AO1379" s="312">
        <f>+VLOOKUP($E1379,Macro!$1:$1048576,MATCH(DATE(AO$2,1,1),Macro!$A$1:$LI$1),FALSE)</f>
        <v>-2.688189528959084</v>
      </c>
    </row>
    <row r="1380" spans="1:41" ht="15" customHeight="1" x14ac:dyDescent="0.35">
      <c r="A1380" s="394"/>
      <c r="B1380" s="408"/>
      <c r="C1380" s="114" t="s">
        <v>219</v>
      </c>
      <c r="D1380" s="114"/>
      <c r="E1380" s="50" t="s">
        <v>236</v>
      </c>
      <c r="F1380" s="312">
        <f>+VLOOKUP($E1380,Macro!$1:$1048576,MATCH(DATE(F$2,1,1),Macro!$A$1:$LI$1),FALSE)</f>
        <v>0</v>
      </c>
      <c r="G1380" s="312">
        <f>+VLOOKUP($E1380,Macro!$1:$1048576,MATCH(DATE(G$2,1,1),Macro!$A$1:$LI$1),FALSE)</f>
        <v>0</v>
      </c>
      <c r="H1380" s="312">
        <f>+VLOOKUP($E1380,Macro!$1:$1048576,MATCH(DATE(H$2,1,1),Macro!$A$1:$LI$1),FALSE)</f>
        <v>0</v>
      </c>
      <c r="I1380" s="312">
        <f>+VLOOKUP($E1380,Macro!$1:$1048576,MATCH(DATE(I$2,1,1),Macro!$A$1:$LI$1),FALSE)</f>
        <v>0</v>
      </c>
      <c r="J1380" s="312">
        <f>+VLOOKUP($E1380,Macro!$1:$1048576,MATCH(DATE(J$2,1,1),Macro!$A$1:$LI$1),FALSE)</f>
        <v>0</v>
      </c>
      <c r="K1380" s="312">
        <f>+VLOOKUP($E1380,Macro!$1:$1048576,MATCH(DATE(K$2,1,1),Macro!$A$1:$LI$1),FALSE)</f>
        <v>0</v>
      </c>
      <c r="L1380" s="312">
        <f>+VLOOKUP($E1380,Macro!$1:$1048576,MATCH(DATE(L$2,1,1),Macro!$A$1:$LI$1),FALSE)</f>
        <v>0</v>
      </c>
      <c r="M1380" s="312">
        <f>+VLOOKUP($E1380,Macro!$1:$1048576,MATCH(DATE(M$2,1,1),Macro!$A$1:$LI$1),FALSE)</f>
        <v>0</v>
      </c>
      <c r="N1380" s="312">
        <f>+VLOOKUP($E1380,Macro!$1:$1048576,MATCH(DATE(N$2,1,1),Macro!$A$1:$LI$1),FALSE)</f>
        <v>0</v>
      </c>
      <c r="O1380" s="312">
        <f>+VLOOKUP($E1380,Macro!$1:$1048576,MATCH(DATE(O$2,1,1),Macro!$A$1:$LI$1),FALSE)</f>
        <v>0</v>
      </c>
      <c r="P1380" s="312">
        <f>+VLOOKUP($E1380,Macro!$1:$1048576,MATCH(DATE(P$2,1,1),Macro!$A$1:$LI$1),FALSE)</f>
        <v>0</v>
      </c>
      <c r="Q1380" s="312">
        <f>+VLOOKUP($E1380,Macro!$1:$1048576,MATCH(DATE(Q$2,1,1),Macro!$A$1:$LI$1),FALSE)</f>
        <v>0</v>
      </c>
      <c r="R1380" s="312">
        <f>+VLOOKUP($E1380,Macro!$1:$1048576,MATCH(DATE(R$2,1,1),Macro!$A$1:$LI$1),FALSE)</f>
        <v>0</v>
      </c>
      <c r="S1380" s="312">
        <f>+VLOOKUP($E1380,Macro!$1:$1048576,MATCH(DATE(S$2,1,1),Macro!$A$1:$LI$1),FALSE)</f>
        <v>0</v>
      </c>
      <c r="T1380" s="312">
        <f>+VLOOKUP($E1380,Macro!$1:$1048576,MATCH(DATE(T$2,1,1),Macro!$A$1:$LI$1),FALSE)</f>
        <v>0</v>
      </c>
      <c r="U1380" s="312">
        <f>+VLOOKUP($E1380,Macro!$1:$1048576,MATCH(DATE(U$2,1,1),Macro!$A$1:$LI$1),FALSE)</f>
        <v>0</v>
      </c>
      <c r="V1380" s="312">
        <f>+VLOOKUP($E1380,Macro!$1:$1048576,MATCH(DATE(V$2,1,1),Macro!$A$1:$LI$1),FALSE)</f>
        <v>0</v>
      </c>
      <c r="W1380" s="312">
        <f>+VLOOKUP($E1380,Macro!$1:$1048576,MATCH(DATE(W$2,1,1),Macro!$A$1:$LI$1),FALSE)</f>
        <v>0</v>
      </c>
      <c r="X1380" s="312">
        <f>+VLOOKUP($E1380,Macro!$1:$1048576,MATCH(DATE(X$2,1,1),Macro!$A$1:$LI$1),FALSE)</f>
        <v>0</v>
      </c>
      <c r="Y1380" s="312">
        <f>+VLOOKUP($E1380,Macro!$1:$1048576,MATCH(DATE(Y$2,1,1),Macro!$A$1:$LI$1),FALSE)</f>
        <v>0</v>
      </c>
      <c r="Z1380" s="312">
        <f>+VLOOKUP($E1380,Macro!$1:$1048576,MATCH(DATE(Z$2,1,1),Macro!$A$1:$LI$1),FALSE)</f>
        <v>0</v>
      </c>
      <c r="AA1380" s="312">
        <f>+VLOOKUP($E1380,Macro!$1:$1048576,MATCH(DATE(AA$2,1,1),Macro!$A$1:$LI$1),FALSE)</f>
        <v>0</v>
      </c>
      <c r="AB1380" s="312">
        <f>+VLOOKUP($E1380,Macro!$1:$1048576,MATCH(DATE(AB$2,1,1),Macro!$A$1:$LI$1),FALSE)</f>
        <v>0</v>
      </c>
      <c r="AC1380" s="312">
        <f>+VLOOKUP($E1380,Macro!$1:$1048576,MATCH(DATE(AC$2,1,1),Macro!$A$1:$LI$1),FALSE)</f>
        <v>0</v>
      </c>
      <c r="AD1380" s="312">
        <f>+VLOOKUP($E1380,Macro!$1:$1048576,MATCH(DATE(AD$2,1,1),Macro!$A$1:$LI$1),FALSE)</f>
        <v>0</v>
      </c>
      <c r="AE1380" s="312">
        <f>+VLOOKUP($E1380,Macro!$1:$1048576,MATCH(DATE(AE$2,1,1),Macro!$A$1:$LI$1),FALSE)</f>
        <v>0</v>
      </c>
      <c r="AF1380" s="312">
        <f>+VLOOKUP($E1380,Macro!$1:$1048576,MATCH(DATE(AF$2,1,1),Macro!$A$1:$LI$1),FALSE)</f>
        <v>0</v>
      </c>
      <c r="AG1380" s="312">
        <f>+VLOOKUP($E1380,Macro!$1:$1048576,MATCH(DATE(AG$2,1,1),Macro!$A$1:$LI$1),FALSE)</f>
        <v>0</v>
      </c>
      <c r="AH1380" s="312">
        <f>+VLOOKUP($E1380,Macro!$1:$1048576,MATCH(DATE(AH$2,1,1),Macro!$A$1:$LI$1),FALSE)</f>
        <v>0</v>
      </c>
      <c r="AI1380" s="312">
        <f>+VLOOKUP($E1380,Macro!$1:$1048576,MATCH(DATE(AI$2,1,1),Macro!$A$1:$LI$1),FALSE)</f>
        <v>0</v>
      </c>
      <c r="AJ1380" s="312">
        <f>+VLOOKUP($E1380,Macro!$1:$1048576,MATCH(DATE(AJ$2,1,1),Macro!$A$1:$LI$1),FALSE)</f>
        <v>0</v>
      </c>
      <c r="AK1380" s="312">
        <f>+VLOOKUP($E1380,Macro!$1:$1048576,MATCH(DATE(AK$2,1,1),Macro!$A$1:$LI$1),FALSE)</f>
        <v>0</v>
      </c>
      <c r="AL1380" s="312">
        <f>+VLOOKUP($E1380,Macro!$1:$1048576,MATCH(DATE(AL$2,1,1),Macro!$A$1:$LI$1),FALSE)</f>
        <v>0</v>
      </c>
      <c r="AM1380" s="312">
        <f>+VLOOKUP($E1380,Macro!$1:$1048576,MATCH(DATE(AM$2,1,1),Macro!$A$1:$LI$1),FALSE)</f>
        <v>0</v>
      </c>
      <c r="AN1380" s="312">
        <f>+VLOOKUP($E1380,Macro!$1:$1048576,MATCH(DATE(AN$2,1,1),Macro!$A$1:$LI$1),FALSE)</f>
        <v>0</v>
      </c>
      <c r="AO1380" s="312">
        <f>+VLOOKUP($E1380,Macro!$1:$1048576,MATCH(DATE(AO$2,1,1),Macro!$A$1:$LI$1),FALSE)</f>
        <v>0</v>
      </c>
    </row>
    <row r="1381" spans="1:41" ht="15" customHeight="1" x14ac:dyDescent="0.35">
      <c r="A1381" s="394"/>
      <c r="B1381" s="408"/>
      <c r="C1381" s="114" t="s">
        <v>3</v>
      </c>
      <c r="D1381" s="114"/>
      <c r="E1381" s="50" t="s">
        <v>237</v>
      </c>
      <c r="F1381" s="312">
        <f>+VLOOKUP($E1381,Macro!$1:$1048576,MATCH(DATE(F$2,1,1),Macro!$A$1:$LI$1),FALSE)</f>
        <v>0</v>
      </c>
      <c r="G1381" s="312">
        <f>+VLOOKUP($E1381,Macro!$1:$1048576,MATCH(DATE(G$2,1,1),Macro!$A$1:$LI$1),FALSE)</f>
        <v>0</v>
      </c>
      <c r="H1381" s="312">
        <f>+VLOOKUP($E1381,Macro!$1:$1048576,MATCH(DATE(H$2,1,1),Macro!$A$1:$LI$1),FALSE)</f>
        <v>2.0386359267376974E-8</v>
      </c>
      <c r="I1381" s="312">
        <f>+VLOOKUP($E1381,Macro!$1:$1048576,MATCH(DATE(I$2,1,1),Macro!$A$1:$LI$1),FALSE)</f>
        <v>0</v>
      </c>
      <c r="J1381" s="312">
        <f>+VLOOKUP($E1381,Macro!$1:$1048576,MATCH(DATE(J$2,1,1),Macro!$A$1:$LI$1),FALSE)</f>
        <v>0</v>
      </c>
      <c r="K1381" s="312">
        <f>+VLOOKUP($E1381,Macro!$1:$1048576,MATCH(DATE(K$2,1,1),Macro!$A$1:$LI$1),FALSE)</f>
        <v>1.8952084346324227E-8</v>
      </c>
      <c r="L1381" s="312">
        <f>+VLOOKUP($E1381,Macro!$1:$1048576,MATCH(DATE(L$2,1,1),Macro!$A$1:$LI$1),FALSE)</f>
        <v>1.8445689420332201E-8</v>
      </c>
      <c r="M1381" s="312">
        <f>+VLOOKUP($E1381,Macro!$1:$1048576,MATCH(DATE(M$2,1,1),Macro!$A$1:$LI$1),FALSE)</f>
        <v>-1.2893819794101979E-2</v>
      </c>
      <c r="N1381" s="312">
        <f>+VLOOKUP($E1381,Macro!$1:$1048576,MATCH(DATE(N$2,1,1),Macro!$A$1:$LI$1),FALSE)</f>
        <v>-2.9831021970028182E-2</v>
      </c>
      <c r="O1381" s="312">
        <f>+VLOOKUP($E1381,Macro!$1:$1048576,MATCH(DATE(O$2,1,1),Macro!$A$1:$LI$1),FALSE)</f>
        <v>-4.23161644481862E-2</v>
      </c>
      <c r="P1381" s="312">
        <f>+VLOOKUP($E1381,Macro!$1:$1048576,MATCH(DATE(P$2,1,1),Macro!$A$1:$LI$1),FALSE)</f>
        <v>-4.6228007706294871E-2</v>
      </c>
      <c r="Q1381" s="312">
        <f>+VLOOKUP($E1381,Macro!$1:$1048576,MATCH(DATE(Q$2,1,1),Macro!$A$1:$LI$1),FALSE)</f>
        <v>5.3660866024429765E-3</v>
      </c>
      <c r="R1381" s="312">
        <f>+VLOOKUP($E1381,Macro!$1:$1048576,MATCH(DATE(R$2,1,1),Macro!$A$1:$LI$1),FALSE)</f>
        <v>9.4516953108803037E-2</v>
      </c>
      <c r="S1381" s="312">
        <f>+VLOOKUP($E1381,Macro!$1:$1048576,MATCH(DATE(S$2,1,1),Macro!$A$1:$LI$1),FALSE)</f>
        <v>0.20154100522722374</v>
      </c>
      <c r="T1381" s="312">
        <f>+VLOOKUP($E1381,Macro!$1:$1048576,MATCH(DATE(T$2,1,1),Macro!$A$1:$LI$1),FALSE)</f>
        <v>0.3113704162976072</v>
      </c>
      <c r="U1381" s="312">
        <f>+VLOOKUP($E1381,Macro!$1:$1048576,MATCH(DATE(U$2,1,1),Macro!$A$1:$LI$1),FALSE)</f>
        <v>0.41658071557990617</v>
      </c>
      <c r="V1381" s="312">
        <f>+VLOOKUP($E1381,Macro!$1:$1048576,MATCH(DATE(V$2,1,1),Macro!$A$1:$LI$1),FALSE)</f>
        <v>0.51029384484695406</v>
      </c>
      <c r="W1381" s="312">
        <f>+VLOOKUP($E1381,Macro!$1:$1048576,MATCH(DATE(W$2,1,1),Macro!$A$1:$LI$1),FALSE)</f>
        <v>0.5962317700004105</v>
      </c>
      <c r="X1381" s="312">
        <f>+VLOOKUP($E1381,Macro!$1:$1048576,MATCH(DATE(X$2,1,1),Macro!$A$1:$LI$1),FALSE)</f>
        <v>0.68064563735981132</v>
      </c>
      <c r="Y1381" s="312">
        <f>+VLOOKUP($E1381,Macro!$1:$1048576,MATCH(DATE(Y$2,1,1),Macro!$A$1:$LI$1),FALSE)</f>
        <v>0.77196224218187837</v>
      </c>
      <c r="Z1381" s="312">
        <f>+VLOOKUP($E1381,Macro!$1:$1048576,MATCH(DATE(Z$2,1,1),Macro!$A$1:$LI$1),FALSE)</f>
        <v>0.87201690646565577</v>
      </c>
      <c r="AA1381" s="312">
        <f>+VLOOKUP($E1381,Macro!$1:$1048576,MATCH(DATE(AA$2,1,1),Macro!$A$1:$LI$1),FALSE)</f>
        <v>0.98864034361849651</v>
      </c>
      <c r="AB1381" s="312">
        <f>+VLOOKUP($E1381,Macro!$1:$1048576,MATCH(DATE(AB$2,1,1),Macro!$A$1:$LI$1),FALSE)</f>
        <v>1.1201297025573487</v>
      </c>
      <c r="AC1381" s="312">
        <f>+VLOOKUP($E1381,Macro!$1:$1048576,MATCH(DATE(AC$2,1,1),Macro!$A$1:$LI$1),FALSE)</f>
        <v>1.2650706117889321</v>
      </c>
      <c r="AD1381" s="312">
        <f>+VLOOKUP($E1381,Macro!$1:$1048576,MATCH(DATE(AD$2,1,1),Macro!$A$1:$LI$1),FALSE)</f>
        <v>1.4228519827151453</v>
      </c>
      <c r="AE1381" s="312">
        <f>+VLOOKUP($E1381,Macro!$1:$1048576,MATCH(DATE(AE$2,1,1),Macro!$A$1:$LI$1),FALSE)</f>
        <v>1.592684408046785</v>
      </c>
      <c r="AF1381" s="312">
        <f>+VLOOKUP($E1381,Macro!$1:$1048576,MATCH(DATE(AF$2,1,1),Macro!$A$1:$LI$1),FALSE)</f>
        <v>1.7809952938688811</v>
      </c>
      <c r="AG1381" s="312">
        <f>+VLOOKUP($E1381,Macro!$1:$1048576,MATCH(DATE(AG$2,1,1),Macro!$A$1:$LI$1),FALSE)</f>
        <v>1.9841814161402072</v>
      </c>
      <c r="AH1381" s="312">
        <f>+VLOOKUP($E1381,Macro!$1:$1048576,MATCH(DATE(AH$2,1,1),Macro!$A$1:$LI$1),FALSE)</f>
        <v>2.1978332754171825</v>
      </c>
      <c r="AI1381" s="312">
        <f>+VLOOKUP($E1381,Macro!$1:$1048576,MATCH(DATE(AI$2,1,1),Macro!$A$1:$LI$1),FALSE)</f>
        <v>2.418120693938608</v>
      </c>
      <c r="AJ1381" s="312">
        <f>+VLOOKUP($E1381,Macro!$1:$1048576,MATCH(DATE(AJ$2,1,1),Macro!$A$1:$LI$1),FALSE)</f>
        <v>2.6418214960292064</v>
      </c>
      <c r="AK1381" s="312">
        <f>+VLOOKUP($E1381,Macro!$1:$1048576,MATCH(DATE(AK$2,1,1),Macro!$A$1:$LI$1),FALSE)</f>
        <v>2.8666760105419131</v>
      </c>
      <c r="AL1381" s="312">
        <f>+VLOOKUP($E1381,Macro!$1:$1048576,MATCH(DATE(AL$2,1,1),Macro!$A$1:$LI$1),FALSE)</f>
        <v>3.0892435959558817</v>
      </c>
      <c r="AM1381" s="312">
        <f>+VLOOKUP($E1381,Macro!$1:$1048576,MATCH(DATE(AM$2,1,1),Macro!$A$1:$LI$1),FALSE)</f>
        <v>3.3066567151077919</v>
      </c>
      <c r="AN1381" s="312">
        <f>+VLOOKUP($E1381,Macro!$1:$1048576,MATCH(DATE(AN$2,1,1),Macro!$A$1:$LI$1),FALSE)</f>
        <v>3.5165869171507325</v>
      </c>
      <c r="AO1381" s="312">
        <f>+VLOOKUP($E1381,Macro!$1:$1048576,MATCH(DATE(AO$2,1,1),Macro!$A$1:$LI$1),FALSE)</f>
        <v>3.7172408463561402</v>
      </c>
    </row>
    <row r="1382" spans="1:41" ht="15" customHeight="1" x14ac:dyDescent="0.35">
      <c r="A1382" s="394"/>
      <c r="B1382" s="408"/>
      <c r="C1382" s="114" t="s">
        <v>230</v>
      </c>
      <c r="D1382" s="114"/>
      <c r="E1382" s="58" t="s">
        <v>1667</v>
      </c>
      <c r="F1382" s="312">
        <f>+VLOOKUP($E1382,Macro!$1:$1048576,MATCH(DATE(F$2,1,1),Macro!$A$1:$LI$1),FALSE)</f>
        <v>0</v>
      </c>
      <c r="G1382" s="312">
        <f>+VLOOKUP($E1382,Macro!$1:$1048576,MATCH(DATE(G$2,1,1),Macro!$A$1:$LI$1),FALSE)</f>
        <v>0</v>
      </c>
      <c r="H1382" s="312">
        <f>+VLOOKUP($E1382,Macro!$1:$1048576,MATCH(DATE(H$2,1,1),Macro!$A$1:$LI$1),FALSE)</f>
        <v>2.2223223261619296E-8</v>
      </c>
      <c r="I1382" s="312">
        <f>+VLOOKUP($E1382,Macro!$1:$1048576,MATCH(DATE(I$2,1,1),Macro!$A$1:$LI$1),FALSE)</f>
        <v>-2.1708745912007998E-9</v>
      </c>
      <c r="J1382" s="312">
        <f>+VLOOKUP($E1382,Macro!$1:$1048576,MATCH(DATE(J$2,1,1),Macro!$A$1:$LI$1),FALSE)</f>
        <v>-2.1165957875268759E-9</v>
      </c>
      <c r="K1382" s="312">
        <f>+VLOOKUP($E1382,Macro!$1:$1048576,MATCH(DATE(K$2,1,1),Macro!$A$1:$LI$1),FALSE)</f>
        <v>1.8546431057586688E-8</v>
      </c>
      <c r="L1382" s="312">
        <f>+VLOOKUP($E1382,Macro!$1:$1048576,MATCH(DATE(L$2,1,1),Macro!$A$1:$LI$1),FALSE)</f>
        <v>1.8032619841790165E-8</v>
      </c>
      <c r="M1382" s="312">
        <f>+VLOOKUP($E1382,Macro!$1:$1048576,MATCH(DATE(M$2,1,1),Macro!$A$1:$LI$1),FALSE)</f>
        <v>-1.0823931622294669E-2</v>
      </c>
      <c r="N1382" s="312">
        <f>+VLOOKUP($E1382,Macro!$1:$1048576,MATCH(DATE(N$2,1,1),Macro!$A$1:$LI$1),FALSE)</f>
        <v>-2.4159656469957547E-2</v>
      </c>
      <c r="O1382" s="312">
        <f>+VLOOKUP($E1382,Macro!$1:$1048576,MATCH(DATE(O$2,1,1),Macro!$A$1:$LI$1),FALSE)</f>
        <v>-3.1483557465550316E-2</v>
      </c>
      <c r="P1382" s="312">
        <f>+VLOOKUP($E1382,Macro!$1:$1048576,MATCH(DATE(P$2,1,1),Macro!$A$1:$LI$1),FALSE)</f>
        <v>-2.8513018939324564E-2</v>
      </c>
      <c r="Q1382" s="312">
        <f>+VLOOKUP($E1382,Macro!$1:$1048576,MATCH(DATE(Q$2,1,1),Macro!$A$1:$LI$1),FALSE)</f>
        <v>2.6254938376246706E-2</v>
      </c>
      <c r="R1382" s="312">
        <f>+VLOOKUP($E1382,Macro!$1:$1048576,MATCH(DATE(R$2,1,1),Macro!$A$1:$LI$1),FALSE)</f>
        <v>0.11719755258996489</v>
      </c>
      <c r="S1382" s="312">
        <f>+VLOOKUP($E1382,Macro!$1:$1048576,MATCH(DATE(S$2,1,1),Macro!$A$1:$LI$1),FALSE)</f>
        <v>0.22538819543791444</v>
      </c>
      <c r="T1382" s="312">
        <f>+VLOOKUP($E1382,Macro!$1:$1048576,MATCH(DATE(T$2,1,1),Macro!$A$1:$LI$1),FALSE)</f>
        <v>0.33582694618210507</v>
      </c>
      <c r="U1382" s="312">
        <f>+VLOOKUP($E1382,Macro!$1:$1048576,MATCH(DATE(U$2,1,1),Macro!$A$1:$LI$1),FALSE)</f>
        <v>0.44100607293946492</v>
      </c>
      <c r="V1382" s="312">
        <f>+VLOOKUP($E1382,Macro!$1:$1048576,MATCH(DATE(V$2,1,1),Macro!$A$1:$LI$1),FALSE)</f>
        <v>0.53433022558433407</v>
      </c>
      <c r="W1382" s="312">
        <f>+VLOOKUP($E1382,Macro!$1:$1048576,MATCH(DATE(W$2,1,1),Macro!$A$1:$LI$1),FALSE)</f>
        <v>0.61942586693655155</v>
      </c>
      <c r="X1382" s="312">
        <f>+VLOOKUP($E1382,Macro!$1:$1048576,MATCH(DATE(X$2,1,1),Macro!$A$1:$LI$1),FALSE)</f>
        <v>0.70257802932454094</v>
      </c>
      <c r="Y1382" s="312">
        <f>+VLOOKUP($E1382,Macro!$1:$1048576,MATCH(DATE(Y$2,1,1),Macro!$A$1:$LI$1),FALSE)</f>
        <v>0.79223635474492404</v>
      </c>
      <c r="Z1382" s="312">
        <f>+VLOOKUP($E1382,Macro!$1:$1048576,MATCH(DATE(Z$2,1,1),Macro!$A$1:$LI$1),FALSE)</f>
        <v>0.89045159464915535</v>
      </c>
      <c r="AA1382" s="312">
        <f>+VLOOKUP($E1382,Macro!$1:$1048576,MATCH(DATE(AA$2,1,1),Macro!$A$1:$LI$1),FALSE)</f>
        <v>1.004773164305961</v>
      </c>
      <c r="AB1382" s="312">
        <f>+VLOOKUP($E1382,Macro!$1:$1048576,MATCH(DATE(AB$2,1,1),Macro!$A$1:$LI$1),FALSE)</f>
        <v>1.1339175668224399</v>
      </c>
      <c r="AC1382" s="312">
        <f>+VLOOKUP($E1382,Macro!$1:$1048576,MATCH(DATE(AC$2,1,1),Macro!$A$1:$LI$1),FALSE)</f>
        <v>1.2767328037695647</v>
      </c>
      <c r="AD1382" s="312">
        <f>+VLOOKUP($E1382,Macro!$1:$1048576,MATCH(DATE(AD$2,1,1),Macro!$A$1:$LI$1),FALSE)</f>
        <v>1.4327991042995647</v>
      </c>
      <c r="AE1382" s="312">
        <f>+VLOOKUP($E1382,Macro!$1:$1048576,MATCH(DATE(AE$2,1,1),Macro!$A$1:$LI$1),FALSE)</f>
        <v>1.6014546935637197</v>
      </c>
      <c r="AF1382" s="312">
        <f>+VLOOKUP($E1382,Macro!$1:$1048576,MATCH(DATE(AF$2,1,1),Macro!$A$1:$LI$1),FALSE)</f>
        <v>1.7892489985230409</v>
      </c>
      <c r="AG1382" s="312">
        <f>+VLOOKUP($E1382,Macro!$1:$1048576,MATCH(DATE(AG$2,1,1),Macro!$A$1:$LI$1),FALSE)</f>
        <v>1.9928714706193951</v>
      </c>
      <c r="AH1382" s="312">
        <f>+VLOOKUP($E1382,Macro!$1:$1048576,MATCH(DATE(AH$2,1,1),Macro!$A$1:$LI$1),FALSE)</f>
        <v>2.2079486932508718</v>
      </c>
      <c r="AI1382" s="312">
        <f>+VLOOKUP($E1382,Macro!$1:$1048576,MATCH(DATE(AI$2,1,1),Macro!$A$1:$LI$1),FALSE)</f>
        <v>2.430586268773105</v>
      </c>
      <c r="AJ1382" s="312">
        <f>+VLOOKUP($E1382,Macro!$1:$1048576,MATCH(DATE(AJ$2,1,1),Macro!$A$1:$LI$1),FALSE)</f>
        <v>2.6574526707625834</v>
      </c>
      <c r="AK1382" s="312">
        <f>+VLOOKUP($E1382,Macro!$1:$1048576,MATCH(DATE(AK$2,1,1),Macro!$A$1:$LI$1),FALSE)</f>
        <v>2.8860374816014112</v>
      </c>
      <c r="AL1382" s="312">
        <f>+VLOOKUP($E1382,Macro!$1:$1048576,MATCH(DATE(AL$2,1,1),Macro!$A$1:$LI$1),FALSE)</f>
        <v>3.1128364586975987</v>
      </c>
      <c r="AM1382" s="312">
        <f>+VLOOKUP($E1382,Macro!$1:$1048576,MATCH(DATE(AM$2,1,1),Macro!$A$1:$LI$1),FALSE)</f>
        <v>3.3348705553272406</v>
      </c>
      <c r="AN1382" s="312">
        <f>+VLOOKUP($E1382,Macro!$1:$1048576,MATCH(DATE(AN$2,1,1),Macro!$A$1:$LI$1),FALSE)</f>
        <v>3.5496777633666099</v>
      </c>
      <c r="AO1382" s="312">
        <f>+VLOOKUP($E1382,Macro!$1:$1048576,MATCH(DATE(AO$2,1,1),Macro!$A$1:$LI$1),FALSE)</f>
        <v>3.7553283271586357</v>
      </c>
    </row>
    <row r="1383" spans="1:41" ht="15" customHeight="1" x14ac:dyDescent="0.35">
      <c r="A1383" s="394"/>
      <c r="B1383" s="408"/>
      <c r="C1383" s="114" t="s">
        <v>4</v>
      </c>
      <c r="D1383" s="114"/>
      <c r="E1383" s="50" t="s">
        <v>238</v>
      </c>
      <c r="F1383" s="312">
        <f>+VLOOKUP($E1383,Macro!$1:$1048576,MATCH(DATE(F$2,1,1),Macro!$A$1:$LI$1),FALSE)</f>
        <v>0</v>
      </c>
      <c r="G1383" s="312">
        <f>+VLOOKUP($E1383,Macro!$1:$1048576,MATCH(DATE(G$2,1,1),Macro!$A$1:$LI$1),FALSE)</f>
        <v>-1.5271783837533803E-8</v>
      </c>
      <c r="H1383" s="312">
        <f>+VLOOKUP($E1383,Macro!$1:$1048576,MATCH(DATE(H$2,1,1),Macro!$A$1:$LI$1),FALSE)</f>
        <v>-1.4739098830318653E-8</v>
      </c>
      <c r="I1383" s="312">
        <f>+VLOOKUP($E1383,Macro!$1:$1048576,MATCH(DATE(I$2,1,1),Macro!$A$1:$LI$1),FALSE)</f>
        <v>-2.8479940628045597E-8</v>
      </c>
      <c r="J1383" s="312">
        <f>+VLOOKUP($E1383,Macro!$1:$1048576,MATCH(DATE(J$2,1,1),Macro!$A$1:$LI$1),FALSE)</f>
        <v>-2.7533619828545852E-8</v>
      </c>
      <c r="K1383" s="312">
        <f>+VLOOKUP($E1383,Macro!$1:$1048576,MATCH(DATE(K$2,1,1),Macro!$A$1:$LI$1),FALSE)</f>
        <v>-3.9946612684360616E-8</v>
      </c>
      <c r="L1383" s="312">
        <f>+VLOOKUP($E1383,Macro!$1:$1048576,MATCH(DATE(L$2,1,1),Macro!$A$1:$LI$1),FALSE)</f>
        <v>-3.8651737366279804E-8</v>
      </c>
      <c r="M1383" s="312">
        <f>+VLOOKUP($E1383,Macro!$1:$1048576,MATCH(DATE(M$2,1,1),Macro!$A$1:$LI$1),FALSE)</f>
        <v>-3.655944958768087E-2</v>
      </c>
      <c r="N1383" s="312">
        <f>+VLOOKUP($E1383,Macro!$1:$1048576,MATCH(DATE(N$2,1,1),Macro!$A$1:$LI$1),FALSE)</f>
        <v>-0.13697925101365804</v>
      </c>
      <c r="O1383" s="312">
        <f>+VLOOKUP($E1383,Macro!$1:$1048576,MATCH(DATE(O$2,1,1),Macro!$A$1:$LI$1),FALSE)</f>
        <v>-0.32864545082068597</v>
      </c>
      <c r="P1383" s="312">
        <f>+VLOOKUP($E1383,Macro!$1:$1048576,MATCH(DATE(P$2,1,1),Macro!$A$1:$LI$1),FALSE)</f>
        <v>-0.64365461011024472</v>
      </c>
      <c r="Q1383" s="312">
        <f>+VLOOKUP($E1383,Macro!$1:$1048576,MATCH(DATE(Q$2,1,1),Macro!$A$1:$LI$1),FALSE)</f>
        <v>-1.0045818092776382</v>
      </c>
      <c r="R1383" s="312">
        <f>+VLOOKUP($E1383,Macro!$1:$1048576,MATCH(DATE(R$2,1,1),Macro!$A$1:$LI$1),FALSE)</f>
        <v>-1.379065663593837</v>
      </c>
      <c r="S1383" s="312">
        <f>+VLOOKUP($E1383,Macro!$1:$1048576,MATCH(DATE(S$2,1,1),Macro!$A$1:$LI$1),FALSE)</f>
        <v>-1.7548749556645538</v>
      </c>
      <c r="T1383" s="312">
        <f>+VLOOKUP($E1383,Macro!$1:$1048576,MATCH(DATE(T$2,1,1),Macro!$A$1:$LI$1),FALSE)</f>
        <v>-2.1271331201180521</v>
      </c>
      <c r="U1383" s="312">
        <f>+VLOOKUP($E1383,Macro!$1:$1048576,MATCH(DATE(U$2,1,1),Macro!$A$1:$LI$1),FALSE)</f>
        <v>-2.4928871544917741</v>
      </c>
      <c r="V1383" s="312">
        <f>+VLOOKUP($E1383,Macro!$1:$1048576,MATCH(DATE(V$2,1,1),Macro!$A$1:$LI$1),FALSE)</f>
        <v>-2.8551595757417836</v>
      </c>
      <c r="W1383" s="312">
        <f>+VLOOKUP($E1383,Macro!$1:$1048576,MATCH(DATE(W$2,1,1),Macro!$A$1:$LI$1),FALSE)</f>
        <v>-3.2135367161022943</v>
      </c>
      <c r="X1383" s="312">
        <f>+VLOOKUP($E1383,Macro!$1:$1048576,MATCH(DATE(X$2,1,1),Macro!$A$1:$LI$1),FALSE)</f>
        <v>-3.5653382410357537</v>
      </c>
      <c r="Y1383" s="312">
        <f>+VLOOKUP($E1383,Macro!$1:$1048576,MATCH(DATE(Y$2,1,1),Macro!$A$1:$LI$1),FALSE)</f>
        <v>-3.9050945342781862</v>
      </c>
      <c r="Z1383" s="312">
        <f>+VLOOKUP($E1383,Macro!$1:$1048576,MATCH(DATE(Z$2,1,1),Macro!$A$1:$LI$1),FALSE)</f>
        <v>-4.2292823663650054</v>
      </c>
      <c r="AA1383" s="312">
        <f>+VLOOKUP($E1383,Macro!$1:$1048576,MATCH(DATE(AA$2,1,1),Macro!$A$1:$LI$1),FALSE)</f>
        <v>-4.526380037595934</v>
      </c>
      <c r="AB1383" s="312">
        <f>+VLOOKUP($E1383,Macro!$1:$1048576,MATCH(DATE(AB$2,1,1),Macro!$A$1:$LI$1),FALSE)</f>
        <v>-4.7906381837424794</v>
      </c>
      <c r="AC1383" s="312">
        <f>+VLOOKUP($E1383,Macro!$1:$1048576,MATCH(DATE(AC$2,1,1),Macro!$A$1:$LI$1),FALSE)</f>
        <v>-5.0192911778367266</v>
      </c>
      <c r="AD1383" s="312">
        <f>+VLOOKUP($E1383,Macro!$1:$1048576,MATCH(DATE(AD$2,1,1),Macro!$A$1:$LI$1),FALSE)</f>
        <v>-5.2112404113126125</v>
      </c>
      <c r="AE1383" s="312">
        <f>+VLOOKUP($E1383,Macro!$1:$1048576,MATCH(DATE(AE$2,1,1),Macro!$A$1:$LI$1),FALSE)</f>
        <v>-5.3666463325333869</v>
      </c>
      <c r="AF1383" s="312">
        <f>+VLOOKUP($E1383,Macro!$1:$1048576,MATCH(DATE(AF$2,1,1),Macro!$A$1:$LI$1),FALSE)</f>
        <v>-5.480489157448087</v>
      </c>
      <c r="AG1383" s="312">
        <f>+VLOOKUP($E1383,Macro!$1:$1048576,MATCH(DATE(AG$2,1,1),Macro!$A$1:$LI$1),FALSE)</f>
        <v>-5.5534331195681519</v>
      </c>
      <c r="AH1383" s="312">
        <f>+VLOOKUP($E1383,Macro!$1:$1048576,MATCH(DATE(AH$2,1,1),Macro!$A$1:$LI$1),FALSE)</f>
        <v>-5.5887634166634665</v>
      </c>
      <c r="AI1383" s="312">
        <f>+VLOOKUP($E1383,Macro!$1:$1048576,MATCH(DATE(AI$2,1,1),Macro!$A$1:$LI$1),FALSE)</f>
        <v>-5.5911076140801486</v>
      </c>
      <c r="AJ1383" s="312">
        <f>+VLOOKUP($E1383,Macro!$1:$1048576,MATCH(DATE(AJ$2,1,1),Macro!$A$1:$LI$1),FALSE)</f>
        <v>-5.5657750348605761</v>
      </c>
      <c r="AK1383" s="312">
        <f>+VLOOKUP($E1383,Macro!$1:$1048576,MATCH(DATE(AK$2,1,1),Macro!$A$1:$LI$1),FALSE)</f>
        <v>-5.5156089206509833</v>
      </c>
      <c r="AL1383" s="312">
        <f>+VLOOKUP($E1383,Macro!$1:$1048576,MATCH(DATE(AL$2,1,1),Macro!$A$1:$LI$1),FALSE)</f>
        <v>-5.4450848938541245</v>
      </c>
      <c r="AM1383" s="312">
        <f>+VLOOKUP($E1383,Macro!$1:$1048576,MATCH(DATE(AM$2,1,1),Macro!$A$1:$LI$1),FALSE)</f>
        <v>-5.3592865811549206</v>
      </c>
      <c r="AN1383" s="312">
        <f>+VLOOKUP($E1383,Macro!$1:$1048576,MATCH(DATE(AN$2,1,1),Macro!$A$1:$LI$1),FALSE)</f>
        <v>-5.2633291572581005</v>
      </c>
      <c r="AO1383" s="312">
        <f>+VLOOKUP($E1383,Macro!$1:$1048576,MATCH(DATE(AO$2,1,1),Macro!$A$1:$LI$1),FALSE)</f>
        <v>-5.1620612317824559</v>
      </c>
    </row>
    <row r="1384" spans="1:41" ht="15" customHeight="1" x14ac:dyDescent="0.35">
      <c r="A1384" s="394"/>
      <c r="B1384" s="408"/>
      <c r="C1384" s="114" t="s">
        <v>5</v>
      </c>
      <c r="D1384" s="114"/>
      <c r="E1384" s="50" t="s">
        <v>239</v>
      </c>
      <c r="F1384" s="312">
        <f>+VLOOKUP($E1384,Macro!$1:$1048576,MATCH(DATE(F$2,1,1),Macro!$A$1:$LI$1),FALSE)</f>
        <v>0</v>
      </c>
      <c r="G1384" s="312">
        <f>+VLOOKUP($E1384,Macro!$1:$1048576,MATCH(DATE(G$2,1,1),Macro!$A$1:$LI$1),FALSE)</f>
        <v>0</v>
      </c>
      <c r="H1384" s="312">
        <f>+VLOOKUP($E1384,Macro!$1:$1048576,MATCH(DATE(H$2,1,1),Macro!$A$1:$LI$1),FALSE)</f>
        <v>0</v>
      </c>
      <c r="I1384" s="312">
        <f>+VLOOKUP($E1384,Macro!$1:$1048576,MATCH(DATE(I$2,1,1),Macro!$A$1:$LI$1),FALSE)</f>
        <v>1.4292744765498355E-8</v>
      </c>
      <c r="J1384" s="312">
        <f>+VLOOKUP($E1384,Macro!$1:$1048576,MATCH(DATE(J$2,1,1),Macro!$A$1:$LI$1),FALSE)</f>
        <v>1.3923040498298178E-8</v>
      </c>
      <c r="K1384" s="312">
        <f>+VLOOKUP($E1384,Macro!$1:$1048576,MATCH(DATE(K$2,1,1),Macro!$A$1:$LI$1),FALSE)</f>
        <v>1.3550760513680871E-8</v>
      </c>
      <c r="L1384" s="312">
        <f>+VLOOKUP($E1384,Macro!$1:$1048576,MATCH(DATE(L$2,1,1),Macro!$A$1:$LI$1),FALSE)</f>
        <v>1.3177237079275983E-8</v>
      </c>
      <c r="M1384" s="312">
        <f>+VLOOKUP($E1384,Macro!$1:$1048576,MATCH(DATE(M$2,1,1),Macro!$A$1:$LI$1),FALSE)</f>
        <v>-3.6576801808596571E-2</v>
      </c>
      <c r="N1384" s="312">
        <f>+VLOOKUP($E1384,Macro!$1:$1048576,MATCH(DATE(N$2,1,1),Macro!$A$1:$LI$1),FALSE)</f>
        <v>-8.5872678859510998E-2</v>
      </c>
      <c r="O1384" s="312">
        <f>+VLOOKUP($E1384,Macro!$1:$1048576,MATCH(DATE(O$2,1,1),Macro!$A$1:$LI$1),FALSE)</f>
        <v>-0.12637787402792755</v>
      </c>
      <c r="P1384" s="312">
        <f>+VLOOKUP($E1384,Macro!$1:$1048576,MATCH(DATE(P$2,1,1),Macro!$A$1:$LI$1),FALSE)</f>
        <v>-0.14673913636876756</v>
      </c>
      <c r="Q1384" s="312">
        <f>+VLOOKUP($E1384,Macro!$1:$1048576,MATCH(DATE(Q$2,1,1),Macro!$A$1:$LI$1),FALSE)</f>
        <v>-3.953154302814843E-2</v>
      </c>
      <c r="R1384" s="312">
        <f>+VLOOKUP($E1384,Macro!$1:$1048576,MATCH(DATE(R$2,1,1),Macro!$A$1:$LI$1),FALSE)</f>
        <v>0.12786170710332723</v>
      </c>
      <c r="S1384" s="312">
        <f>+VLOOKUP($E1384,Macro!$1:$1048576,MATCH(DATE(S$2,1,1),Macro!$A$1:$LI$1),FALSE)</f>
        <v>0.30298172370146759</v>
      </c>
      <c r="T1384" s="312">
        <f>+VLOOKUP($E1384,Macro!$1:$1048576,MATCH(DATE(T$2,1,1),Macro!$A$1:$LI$1),FALSE)</f>
        <v>0.46294801410151631</v>
      </c>
      <c r="U1384" s="312">
        <f>+VLOOKUP($E1384,Macro!$1:$1048576,MATCH(DATE(U$2,1,1),Macro!$A$1:$LI$1),FALSE)</f>
        <v>0.60143279837117092</v>
      </c>
      <c r="V1384" s="312">
        <f>+VLOOKUP($E1384,Macro!$1:$1048576,MATCH(DATE(V$2,1,1),Macro!$A$1:$LI$1),FALSE)</f>
        <v>0.70709322315078982</v>
      </c>
      <c r="W1384" s="312">
        <f>+VLOOKUP($E1384,Macro!$1:$1048576,MATCH(DATE(W$2,1,1),Macro!$A$1:$LI$1),FALSE)</f>
        <v>0.79379424603132076</v>
      </c>
      <c r="X1384" s="312">
        <f>+VLOOKUP($E1384,Macro!$1:$1048576,MATCH(DATE(X$2,1,1),Macro!$A$1:$LI$1),FALSE)</f>
        <v>0.86537083186744024</v>
      </c>
      <c r="Y1384" s="312">
        <f>+VLOOKUP($E1384,Macro!$1:$1048576,MATCH(DATE(Y$2,1,1),Macro!$A$1:$LI$1),FALSE)</f>
        <v>0.92065328652626288</v>
      </c>
      <c r="Z1384" s="312">
        <f>+VLOOKUP($E1384,Macro!$1:$1048576,MATCH(DATE(Z$2,1,1),Macro!$A$1:$LI$1),FALSE)</f>
        <v>0.96706080423560881</v>
      </c>
      <c r="AA1384" s="312">
        <f>+VLOOKUP($E1384,Macro!$1:$1048576,MATCH(DATE(AA$2,1,1),Macro!$A$1:$LI$1),FALSE)</f>
        <v>1.0085188557142022</v>
      </c>
      <c r="AB1384" s="312">
        <f>+VLOOKUP($E1384,Macro!$1:$1048576,MATCH(DATE(AB$2,1,1),Macro!$A$1:$LI$1),FALSE)</f>
        <v>1.0355492999575278</v>
      </c>
      <c r="AC1384" s="312">
        <f>+VLOOKUP($E1384,Macro!$1:$1048576,MATCH(DATE(AC$2,1,1),Macro!$A$1:$LI$1),FALSE)</f>
        <v>1.0446441351076974</v>
      </c>
      <c r="AD1384" s="312">
        <f>+VLOOKUP($E1384,Macro!$1:$1048576,MATCH(DATE(AD$2,1,1),Macro!$A$1:$LI$1),FALSE)</f>
        <v>1.0369818512382389</v>
      </c>
      <c r="AE1384" s="312">
        <f>+VLOOKUP($E1384,Macro!$1:$1048576,MATCH(DATE(AE$2,1,1),Macro!$A$1:$LI$1),FALSE)</f>
        <v>1.0142616467288867</v>
      </c>
      <c r="AF1384" s="312">
        <f>+VLOOKUP($E1384,Macro!$1:$1048576,MATCH(DATE(AF$2,1,1),Macro!$A$1:$LI$1),FALSE)</f>
        <v>0.98114999283513971</v>
      </c>
      <c r="AG1384" s="312">
        <f>+VLOOKUP($E1384,Macro!$1:$1048576,MATCH(DATE(AG$2,1,1),Macro!$A$1:$LI$1),FALSE)</f>
        <v>0.93621077989314294</v>
      </c>
      <c r="AH1384" s="312">
        <f>+VLOOKUP($E1384,Macro!$1:$1048576,MATCH(DATE(AH$2,1,1),Macro!$A$1:$LI$1),FALSE)</f>
        <v>0.88022555536637626</v>
      </c>
      <c r="AI1384" s="312">
        <f>+VLOOKUP($E1384,Macro!$1:$1048576,MATCH(DATE(AI$2,1,1),Macro!$A$1:$LI$1),FALSE)</f>
        <v>0.81625126972144635</v>
      </c>
      <c r="AJ1384" s="312">
        <f>+VLOOKUP($E1384,Macro!$1:$1048576,MATCH(DATE(AJ$2,1,1),Macro!$A$1:$LI$1),FALSE)</f>
        <v>0.74781479923711203</v>
      </c>
      <c r="AK1384" s="312">
        <f>+VLOOKUP($E1384,Macro!$1:$1048576,MATCH(DATE(AK$2,1,1),Macro!$A$1:$LI$1),FALSE)</f>
        <v>0.67767505848406184</v>
      </c>
      <c r="AL1384" s="312">
        <f>+VLOOKUP($E1384,Macro!$1:$1048576,MATCH(DATE(AL$2,1,1),Macro!$A$1:$LI$1),FALSE)</f>
        <v>0.60753637722879006</v>
      </c>
      <c r="AM1384" s="312">
        <f>+VLOOKUP($E1384,Macro!$1:$1048576,MATCH(DATE(AM$2,1,1),Macro!$A$1:$LI$1),FALSE)</f>
        <v>0.53932758984194251</v>
      </c>
      <c r="AN1384" s="312">
        <f>+VLOOKUP($E1384,Macro!$1:$1048576,MATCH(DATE(AN$2,1,1),Macro!$A$1:$LI$1),FALSE)</f>
        <v>0.47535969959198177</v>
      </c>
      <c r="AO1384" s="312">
        <f>+VLOOKUP($E1384,Macro!$1:$1048576,MATCH(DATE(AO$2,1,1),Macro!$A$1:$LI$1),FALSE)</f>
        <v>0.41789517341794813</v>
      </c>
    </row>
    <row r="1385" spans="1:41" ht="15" customHeight="1" x14ac:dyDescent="0.35">
      <c r="A1385" s="394"/>
      <c r="B1385" s="408"/>
      <c r="C1385" s="114" t="s">
        <v>2</v>
      </c>
      <c r="D1385" s="114" t="s">
        <v>226</v>
      </c>
      <c r="E1385" s="50" t="s">
        <v>240</v>
      </c>
      <c r="F1385" s="312">
        <f>+VLOOKUP($E1385,Macro!$1:$1048576,MATCH(DATE(F$2,1,1),Macro!$A$1:$LI$1),FALSE)</f>
        <v>0</v>
      </c>
      <c r="G1385" s="312">
        <f>+VLOOKUP($E1385,Macro!$1:$1048576,MATCH(DATE(G$2,1,1),Macro!$A$1:$LI$1),FALSE)</f>
        <v>0</v>
      </c>
      <c r="H1385" s="312">
        <f>+VLOOKUP($E1385,Macro!$1:$1048576,MATCH(DATE(H$2,1,1),Macro!$A$1:$LI$1),FALSE)</f>
        <v>0</v>
      </c>
      <c r="I1385" s="312">
        <f>+VLOOKUP($E1385,Macro!$1:$1048576,MATCH(DATE(I$2,1,1),Macro!$A$1:$LI$1),FALSE)</f>
        <v>0</v>
      </c>
      <c r="J1385" s="312">
        <f>+VLOOKUP($E1385,Macro!$1:$1048576,MATCH(DATE(J$2,1,1),Macro!$A$1:$LI$1),FALSE)</f>
        <v>-7.8057560415345506E-10</v>
      </c>
      <c r="K1385" s="312">
        <f>+VLOOKUP($E1385,Macro!$1:$1048576,MATCH(DATE(K$2,1,1),Macro!$A$1:$LI$1),FALSE)</f>
        <v>0</v>
      </c>
      <c r="L1385" s="312">
        <f>+VLOOKUP($E1385,Macro!$1:$1048576,MATCH(DATE(L$2,1,1),Macro!$A$1:$LI$1),FALSE)</f>
        <v>7.4424999496613964E-8</v>
      </c>
      <c r="M1385" s="312">
        <f>+VLOOKUP($E1385,Macro!$1:$1048576,MATCH(DATE(M$2,1,1),Macro!$A$1:$LI$1),FALSE)</f>
        <v>4.4201430597845537E-2</v>
      </c>
      <c r="N1385" s="312">
        <f>+VLOOKUP($E1385,Macro!$1:$1048576,MATCH(DATE(N$2,1,1),Macro!$A$1:$LI$1),FALSE)</f>
        <v>0.15378293217693795</v>
      </c>
      <c r="O1385" s="312">
        <f>+VLOOKUP($E1385,Macro!$1:$1048576,MATCH(DATE(O$2,1,1),Macro!$A$1:$LI$1),FALSE)</f>
        <v>0.36095373498927774</v>
      </c>
      <c r="P1385" s="312">
        <f>+VLOOKUP($E1385,Macro!$1:$1048576,MATCH(DATE(P$2,1,1),Macro!$A$1:$LI$1),FALSE)</f>
        <v>0.69380529544271763</v>
      </c>
      <c r="Q1385" s="312">
        <f>+VLOOKUP($E1385,Macro!$1:$1048576,MATCH(DATE(Q$2,1,1),Macro!$A$1:$LI$1),FALSE)</f>
        <v>1.0371402656855988</v>
      </c>
      <c r="R1385" s="312">
        <f>+VLOOKUP($E1385,Macro!$1:$1048576,MATCH(DATE(R$2,1,1),Macro!$A$1:$LI$1),FALSE)</f>
        <v>1.3867202701230541</v>
      </c>
      <c r="S1385" s="312">
        <f>+VLOOKUP($E1385,Macro!$1:$1048576,MATCH(DATE(S$2,1,1),Macro!$A$1:$LI$1),FALSE)</f>
        <v>1.7076519808049584</v>
      </c>
      <c r="T1385" s="312">
        <f>+VLOOKUP($E1385,Macro!$1:$1048576,MATCH(DATE(T$2,1,1),Macro!$A$1:$LI$1),FALSE)</f>
        <v>1.9841740623244508</v>
      </c>
      <c r="U1385" s="312">
        <f>+VLOOKUP($E1385,Macro!$1:$1048576,MATCH(DATE(U$2,1,1),Macro!$A$1:$LI$1),FALSE)</f>
        <v>2.2169139598236853</v>
      </c>
      <c r="V1385" s="312">
        <f>+VLOOKUP($E1385,Macro!$1:$1048576,MATCH(DATE(V$2,1,1),Macro!$A$1:$LI$1),FALSE)</f>
        <v>2.4177982854927116</v>
      </c>
      <c r="W1385" s="312">
        <f>+VLOOKUP($E1385,Macro!$1:$1048576,MATCH(DATE(W$2,1,1),Macro!$A$1:$LI$1),FALSE)</f>
        <v>2.5963842100127588</v>
      </c>
      <c r="X1385" s="312">
        <f>+VLOOKUP($E1385,Macro!$1:$1048576,MATCH(DATE(X$2,1,1),Macro!$A$1:$LI$1),FALSE)</f>
        <v>2.7597511393237184</v>
      </c>
      <c r="Y1385" s="312">
        <f>+VLOOKUP($E1385,Macro!$1:$1048576,MATCH(DATE(Y$2,1,1),Macro!$A$1:$LI$1),FALSE)</f>
        <v>2.9096452180646715</v>
      </c>
      <c r="Z1385" s="312">
        <f>+VLOOKUP($E1385,Macro!$1:$1048576,MATCH(DATE(Z$2,1,1),Macro!$A$1:$LI$1),FALSE)</f>
        <v>3.0435978918159856</v>
      </c>
      <c r="AA1385" s="312">
        <f>+VLOOKUP($E1385,Macro!$1:$1048576,MATCH(DATE(AA$2,1,1),Macro!$A$1:$LI$1),FALSE)</f>
        <v>3.1461583470117072</v>
      </c>
      <c r="AB1385" s="312">
        <f>+VLOOKUP($E1385,Macro!$1:$1048576,MATCH(DATE(AB$2,1,1),Macro!$A$1:$LI$1),FALSE)</f>
        <v>3.2169934464746586</v>
      </c>
      <c r="AC1385" s="312">
        <f>+VLOOKUP($E1385,Macro!$1:$1048576,MATCH(DATE(AC$2,1,1),Macro!$A$1:$LI$1),FALSE)</f>
        <v>3.2558312435487791</v>
      </c>
      <c r="AD1385" s="312">
        <f>+VLOOKUP($E1385,Macro!$1:$1048576,MATCH(DATE(AD$2,1,1),Macro!$A$1:$LI$1),FALSE)</f>
        <v>3.2660269666021424</v>
      </c>
      <c r="AE1385" s="312">
        <f>+VLOOKUP($E1385,Macro!$1:$1048576,MATCH(DATE(AE$2,1,1),Macro!$A$1:$LI$1),FALSE)</f>
        <v>3.2538228532282165</v>
      </c>
      <c r="AF1385" s="312">
        <f>+VLOOKUP($E1385,Macro!$1:$1048576,MATCH(DATE(AF$2,1,1),Macro!$A$1:$LI$1),FALSE)</f>
        <v>3.2066651966865978</v>
      </c>
      <c r="AG1385" s="312">
        <f>+VLOOKUP($E1385,Macro!$1:$1048576,MATCH(DATE(AG$2,1,1),Macro!$A$1:$LI$1),FALSE)</f>
        <v>3.1316359345171296</v>
      </c>
      <c r="AH1385" s="312">
        <f>+VLOOKUP($E1385,Macro!$1:$1048576,MATCH(DATE(AH$2,1,1),Macro!$A$1:$LI$1),FALSE)</f>
        <v>3.0358555616154081</v>
      </c>
      <c r="AI1385" s="312">
        <f>+VLOOKUP($E1385,Macro!$1:$1048576,MATCH(DATE(AI$2,1,1),Macro!$A$1:$LI$1),FALSE)</f>
        <v>2.9256713741741214</v>
      </c>
      <c r="AJ1385" s="312">
        <f>+VLOOKUP($E1385,Macro!$1:$1048576,MATCH(DATE(AJ$2,1,1),Macro!$A$1:$LI$1),FALSE)</f>
        <v>2.8066332547015627</v>
      </c>
      <c r="AK1385" s="312">
        <f>+VLOOKUP($E1385,Macro!$1:$1048576,MATCH(DATE(AK$2,1,1),Macro!$A$1:$LI$1),FALSE)</f>
        <v>2.6768090195520955</v>
      </c>
      <c r="AL1385" s="312">
        <f>+VLOOKUP($E1385,Macro!$1:$1048576,MATCH(DATE(AL$2,1,1),Macro!$A$1:$LI$1),FALSE)</f>
        <v>2.5436541482927622</v>
      </c>
      <c r="AM1385" s="312">
        <f>+VLOOKUP($E1385,Macro!$1:$1048576,MATCH(DATE(AM$2,1,1),Macro!$A$1:$LI$1),FALSE)</f>
        <v>2.4124747882787956</v>
      </c>
      <c r="AN1385" s="312">
        <f>+VLOOKUP($E1385,Macro!$1:$1048576,MATCH(DATE(AN$2,1,1),Macro!$A$1:$LI$1),FALSE)</f>
        <v>2.2883804583213152</v>
      </c>
      <c r="AO1385" s="312">
        <f>+VLOOKUP($E1385,Macro!$1:$1048576,MATCH(DATE(AO$2,1,1),Macro!$A$1:$LI$1),FALSE)</f>
        <v>2.1761192036040322</v>
      </c>
    </row>
    <row r="1386" spans="1:41" ht="15" customHeight="1" x14ac:dyDescent="0.35">
      <c r="A1386" s="394"/>
      <c r="B1386" s="408"/>
      <c r="C1386" s="114" t="s">
        <v>3</v>
      </c>
      <c r="D1386" s="114" t="s">
        <v>228</v>
      </c>
      <c r="E1386" s="50" t="s">
        <v>241</v>
      </c>
      <c r="F1386" s="312">
        <f>+VLOOKUP($E1386,Macro!$1:$1048576,MATCH(DATE(F$2,1,1),Macro!$A$1:$LI$1),FALSE)</f>
        <v>0</v>
      </c>
      <c r="G1386" s="312">
        <f>+VLOOKUP($E1386,Macro!$1:$1048576,MATCH(DATE(G$2,1,1),Macro!$A$1:$LI$1),FALSE)</f>
        <v>0</v>
      </c>
      <c r="H1386" s="312">
        <f>+VLOOKUP($E1386,Macro!$1:$1048576,MATCH(DATE(H$2,1,1),Macro!$A$1:$LI$1),FALSE)</f>
        <v>1.9647461435567948E-8</v>
      </c>
      <c r="I1386" s="312">
        <f>+VLOOKUP($E1386,Macro!$1:$1048576,MATCH(DATE(I$2,1,1),Macro!$A$1:$LI$1),FALSE)</f>
        <v>0</v>
      </c>
      <c r="J1386" s="312">
        <f>+VLOOKUP($E1386,Macro!$1:$1048576,MATCH(DATE(J$2,1,1),Macro!$A$1:$LI$1),FALSE)</f>
        <v>1.8747225993820393E-9</v>
      </c>
      <c r="K1386" s="312">
        <f>+VLOOKUP($E1386,Macro!$1:$1048576,MATCH(DATE(K$2,1,1),Macro!$A$1:$LI$1),FALSE)</f>
        <v>1.8271406609926544E-8</v>
      </c>
      <c r="L1386" s="312">
        <f>+VLOOKUP($E1386,Macro!$1:$1048576,MATCH(DATE(L$2,1,1),Macro!$A$1:$LI$1),FALSE)</f>
        <v>1.7785639627732053E-8</v>
      </c>
      <c r="M1386" s="312">
        <f>+VLOOKUP($E1386,Macro!$1:$1048576,MATCH(DATE(M$2,1,1),Macro!$A$1:$LI$1),FALSE)</f>
        <v>-1.2168907316689737E-2</v>
      </c>
      <c r="N1386" s="312">
        <f>+VLOOKUP($E1386,Macro!$1:$1048576,MATCH(DATE(N$2,1,1),Macro!$A$1:$LI$1),FALSE)</f>
        <v>-2.8283392844052901E-2</v>
      </c>
      <c r="O1386" s="312">
        <f>+VLOOKUP($E1386,Macro!$1:$1048576,MATCH(DATE(O$2,1,1),Macro!$A$1:$LI$1),FALSE)</f>
        <v>-3.9130735937753514E-2</v>
      </c>
      <c r="P1386" s="312">
        <f>+VLOOKUP($E1386,Macro!$1:$1048576,MATCH(DATE(P$2,1,1),Macro!$A$1:$LI$1),FALSE)</f>
        <v>-3.9694581958849007E-2</v>
      </c>
      <c r="Q1386" s="312">
        <f>+VLOOKUP($E1386,Macro!$1:$1048576,MATCH(DATE(Q$2,1,1),Macro!$A$1:$LI$1),FALSE)</f>
        <v>1.4025039743348344E-2</v>
      </c>
      <c r="R1386" s="312">
        <f>+VLOOKUP($E1386,Macro!$1:$1048576,MATCH(DATE(R$2,1,1),Macro!$A$1:$LI$1),FALSE)</f>
        <v>0.107755042069968</v>
      </c>
      <c r="S1386" s="312">
        <f>+VLOOKUP($E1386,Macro!$1:$1048576,MATCH(DATE(S$2,1,1),Macro!$A$1:$LI$1),FALSE)</f>
        <v>0.2207710285127451</v>
      </c>
      <c r="T1386" s="312">
        <f>+VLOOKUP($E1386,Macro!$1:$1048576,MATCH(DATE(T$2,1,1),Macro!$A$1:$LI$1),FALSE)</f>
        <v>0.33653232102306418</v>
      </c>
      <c r="U1386" s="312">
        <f>+VLOOKUP($E1386,Macro!$1:$1048576,MATCH(DATE(U$2,1,1),Macro!$A$1:$LI$1),FALSE)</f>
        <v>0.44684374016812356</v>
      </c>
      <c r="V1386" s="312">
        <f>+VLOOKUP($E1386,Macro!$1:$1048576,MATCH(DATE(V$2,1,1),Macro!$A$1:$LI$1),FALSE)</f>
        <v>0.54491459418504196</v>
      </c>
      <c r="W1386" s="312">
        <f>+VLOOKUP($E1386,Macro!$1:$1048576,MATCH(DATE(W$2,1,1),Macro!$A$1:$LI$1),FALSE)</f>
        <v>0.63431123072565931</v>
      </c>
      <c r="X1386" s="312">
        <f>+VLOOKUP($E1386,Macro!$1:$1048576,MATCH(DATE(X$2,1,1),Macro!$A$1:$LI$1),FALSE)</f>
        <v>0.72138104867705</v>
      </c>
      <c r="Y1386" s="312">
        <f>+VLOOKUP($E1386,Macro!$1:$1048576,MATCH(DATE(Y$2,1,1),Macro!$A$1:$LI$1),FALSE)</f>
        <v>0.81451439668083214</v>
      </c>
      <c r="Z1386" s="312">
        <f>+VLOOKUP($E1386,Macro!$1:$1048576,MATCH(DATE(Z$2,1,1),Macro!$A$1:$LI$1),FALSE)</f>
        <v>0.91576632751546594</v>
      </c>
      <c r="AA1386" s="312">
        <f>+VLOOKUP($E1386,Macro!$1:$1048576,MATCH(DATE(AA$2,1,1),Macro!$A$1:$LI$1),FALSE)</f>
        <v>1.032496749052414</v>
      </c>
      <c r="AB1386" s="312">
        <f>+VLOOKUP($E1386,Macro!$1:$1048576,MATCH(DATE(AB$2,1,1),Macro!$A$1:$LI$1),FALSE)</f>
        <v>1.1632766643547177</v>
      </c>
      <c r="AC1386" s="312">
        <f>+VLOOKUP($E1386,Macro!$1:$1048576,MATCH(DATE(AC$2,1,1),Macro!$A$1:$LI$1),FALSE)</f>
        <v>1.3065221415510697</v>
      </c>
      <c r="AD1386" s="312">
        <f>+VLOOKUP($E1386,Macro!$1:$1048576,MATCH(DATE(AD$2,1,1),Macro!$A$1:$LI$1),FALSE)</f>
        <v>1.461482615498455</v>
      </c>
      <c r="AE1386" s="312">
        <f>+VLOOKUP($E1386,Macro!$1:$1048576,MATCH(DATE(AE$2,1,1),Macro!$A$1:$LI$1),FALSE)</f>
        <v>1.6273907777409002</v>
      </c>
      <c r="AF1386" s="312">
        <f>+VLOOKUP($E1386,Macro!$1:$1048576,MATCH(DATE(AF$2,1,1),Macro!$A$1:$LI$1),FALSE)</f>
        <v>1.8102198757994792</v>
      </c>
      <c r="AG1386" s="312">
        <f>+VLOOKUP($E1386,Macro!$1:$1048576,MATCH(DATE(AG$2,1,1),Macro!$A$1:$LI$1),FALSE)</f>
        <v>2.0066974560040363</v>
      </c>
      <c r="AH1386" s="312">
        <f>+VLOOKUP($E1386,Macro!$1:$1048576,MATCH(DATE(AH$2,1,1),Macro!$A$1:$LI$1),FALSE)</f>
        <v>2.2125819461646712</v>
      </c>
      <c r="AI1386" s="312">
        <f>+VLOOKUP($E1386,Macro!$1:$1048576,MATCH(DATE(AI$2,1,1),Macro!$A$1:$LI$1),FALSE)</f>
        <v>2.4241940777416815</v>
      </c>
      <c r="AJ1386" s="312">
        <f>+VLOOKUP($E1386,Macro!$1:$1048576,MATCH(DATE(AJ$2,1,1),Macro!$A$1:$LI$1),FALSE)</f>
        <v>2.6385023063344004</v>
      </c>
      <c r="AK1386" s="312">
        <f>+VLOOKUP($E1386,Macro!$1:$1048576,MATCH(DATE(AK$2,1,1),Macro!$A$1:$LI$1),FALSE)</f>
        <v>2.8533556194634491</v>
      </c>
      <c r="AL1386" s="312">
        <f>+VLOOKUP($E1386,Macro!$1:$1048576,MATCH(DATE(AL$2,1,1),Macro!$A$1:$LI$1),FALSE)</f>
        <v>3.065710691770196</v>
      </c>
      <c r="AM1386" s="312">
        <f>+VLOOKUP($E1386,Macro!$1:$1048576,MATCH(DATE(AM$2,1,1),Macro!$A$1:$LI$1),FALSE)</f>
        <v>3.27294913555638</v>
      </c>
      <c r="AN1386" s="312">
        <f>+VLOOKUP($E1386,Macro!$1:$1048576,MATCH(DATE(AN$2,1,1),Macro!$A$1:$LI$1),FALSE)</f>
        <v>3.4729700456020751</v>
      </c>
      <c r="AO1386" s="312">
        <f>+VLOOKUP($E1386,Macro!$1:$1048576,MATCH(DATE(AO$2,1,1),Macro!$A$1:$LI$1),FALSE)</f>
        <v>3.6642017170054553</v>
      </c>
    </row>
    <row r="1387" spans="1:41" ht="15" customHeight="1" x14ac:dyDescent="0.35">
      <c r="A1387" s="394"/>
      <c r="B1387" s="408"/>
      <c r="C1387" s="114" t="s">
        <v>231</v>
      </c>
      <c r="D1387" s="114" t="s">
        <v>228</v>
      </c>
      <c r="E1387" s="50" t="s">
        <v>242</v>
      </c>
      <c r="F1387" s="312">
        <f>+VLOOKUP($E1387,Macro!$1:$1048576,MATCH(DATE(F$2,1,1),Macro!$A$1:$LI$1),FALSE)</f>
        <v>0</v>
      </c>
      <c r="G1387" s="312">
        <f>+VLOOKUP($E1387,Macro!$1:$1048576,MATCH(DATE(G$2,1,1),Macro!$A$1:$LI$1),FALSE)</f>
        <v>0</v>
      </c>
      <c r="H1387" s="312">
        <f>+VLOOKUP($E1387,Macro!$1:$1048576,MATCH(DATE(H$2,1,1),Macro!$A$1:$LI$1),FALSE)</f>
        <v>0</v>
      </c>
      <c r="I1387" s="312">
        <f>+VLOOKUP($E1387,Macro!$1:$1048576,MATCH(DATE(I$2,1,1),Macro!$A$1:$LI$1),FALSE)</f>
        <v>0</v>
      </c>
      <c r="J1387" s="312">
        <f>+VLOOKUP($E1387,Macro!$1:$1048576,MATCH(DATE(J$2,1,1),Macro!$A$1:$LI$1),FALSE)</f>
        <v>5.2046034149100251E-8</v>
      </c>
      <c r="K1387" s="312">
        <f>+VLOOKUP($E1387,Macro!$1:$1048576,MATCH(DATE(K$2,1,1),Macro!$A$1:$LI$1),FALSE)</f>
        <v>0</v>
      </c>
      <c r="L1387" s="312">
        <f>+VLOOKUP($E1387,Macro!$1:$1048576,MATCH(DATE(L$2,1,1),Macro!$A$1:$LI$1),FALSE)</f>
        <v>0</v>
      </c>
      <c r="M1387" s="312">
        <f>+VLOOKUP($E1387,Macro!$1:$1048576,MATCH(DATE(M$2,1,1),Macro!$A$1:$LI$1),FALSE)</f>
        <v>7.4542926101983653E-3</v>
      </c>
      <c r="N1387" s="312">
        <f>+VLOOKUP($E1387,Macro!$1:$1048576,MATCH(DATE(N$2,1,1),Macro!$A$1:$LI$1),FALSE)</f>
        <v>1.3840958524857783E-2</v>
      </c>
      <c r="O1387" s="312">
        <f>+VLOOKUP($E1387,Macro!$1:$1048576,MATCH(DATE(O$2,1,1),Macro!$A$1:$LI$1),FALSE)</f>
        <v>4.8122433456021518E-2</v>
      </c>
      <c r="P1387" s="312">
        <f>+VLOOKUP($E1387,Macro!$1:$1048576,MATCH(DATE(P$2,1,1),Macro!$A$1:$LI$1),FALSE)</f>
        <v>0.14043590275811813</v>
      </c>
      <c r="Q1387" s="312">
        <f>+VLOOKUP($E1387,Macro!$1:$1048576,MATCH(DATE(Q$2,1,1),Macro!$A$1:$LI$1),FALSE)</f>
        <v>0.25423845919598786</v>
      </c>
      <c r="R1387" s="312">
        <f>+VLOOKUP($E1387,Macro!$1:$1048576,MATCH(DATE(R$2,1,1),Macro!$A$1:$LI$1),FALSE)</f>
        <v>0.47717966094307229</v>
      </c>
      <c r="S1387" s="312">
        <f>+VLOOKUP($E1387,Macro!$1:$1048576,MATCH(DATE(S$2,1,1),Macro!$A$1:$LI$1),FALSE)</f>
        <v>0.76063512233879305</v>
      </c>
      <c r="T1387" s="312">
        <f>+VLOOKUP($E1387,Macro!$1:$1048576,MATCH(DATE(T$2,1,1),Macro!$A$1:$LI$1),FALSE)</f>
        <v>1.0474992955731288</v>
      </c>
      <c r="U1387" s="312">
        <f>+VLOOKUP($E1387,Macro!$1:$1048576,MATCH(DATE(U$2,1,1),Macro!$A$1:$LI$1),FALSE)</f>
        <v>1.3081092441777464</v>
      </c>
      <c r="V1387" s="312">
        <f>+VLOOKUP($E1387,Macro!$1:$1048576,MATCH(DATE(V$2,1,1),Macro!$A$1:$LI$1),FALSE)</f>
        <v>1.5381841550447861</v>
      </c>
      <c r="W1387" s="312">
        <f>+VLOOKUP($E1387,Macro!$1:$1048576,MATCH(DATE(W$2,1,1),Macro!$A$1:$LI$1),FALSE)</f>
        <v>1.7366887987381174</v>
      </c>
      <c r="X1387" s="312">
        <f>+VLOOKUP($E1387,Macro!$1:$1048576,MATCH(DATE(X$2,1,1),Macro!$A$1:$LI$1),FALSE)</f>
        <v>1.9124072671671488</v>
      </c>
      <c r="Y1387" s="312">
        <f>+VLOOKUP($E1387,Macro!$1:$1048576,MATCH(DATE(Y$2,1,1),Macro!$A$1:$LI$1),FALSE)</f>
        <v>2.0721726866532508</v>
      </c>
      <c r="Z1387" s="312">
        <f>+VLOOKUP($E1387,Macro!$1:$1048576,MATCH(DATE(Z$2,1,1),Macro!$A$1:$LI$1),FALSE)</f>
        <v>2.224215637119098</v>
      </c>
      <c r="AA1387" s="312">
        <f>+VLOOKUP($E1387,Macro!$1:$1048576,MATCH(DATE(AA$2,1,1),Macro!$A$1:$LI$1),FALSE)</f>
        <v>2.3606006816916159</v>
      </c>
      <c r="AB1387" s="312">
        <f>+VLOOKUP($E1387,Macro!$1:$1048576,MATCH(DATE(AB$2,1,1),Macro!$A$1:$LI$1),FALSE)</f>
        <v>2.4871307109795238</v>
      </c>
      <c r="AC1387" s="312">
        <f>+VLOOKUP($E1387,Macro!$1:$1048576,MATCH(DATE(AC$2,1,1),Macro!$A$1:$LI$1),FALSE)</f>
        <v>2.5958670139312856</v>
      </c>
      <c r="AD1387" s="312">
        <f>+VLOOKUP($E1387,Macro!$1:$1048576,MATCH(DATE(AD$2,1,1),Macro!$A$1:$LI$1),FALSE)</f>
        <v>2.6802131407919205</v>
      </c>
      <c r="AE1387" s="312">
        <f>+VLOOKUP($E1387,Macro!$1:$1048576,MATCH(DATE(AE$2,1,1),Macro!$A$1:$LI$1),FALSE)</f>
        <v>2.7389814866896067</v>
      </c>
      <c r="AF1387" s="312">
        <f>+VLOOKUP($E1387,Macro!$1:$1048576,MATCH(DATE(AF$2,1,1),Macro!$A$1:$LI$1),FALSE)</f>
        <v>2.7595168695820682</v>
      </c>
      <c r="AG1387" s="312">
        <f>+VLOOKUP($E1387,Macro!$1:$1048576,MATCH(DATE(AG$2,1,1),Macro!$A$1:$LI$1),FALSE)</f>
        <v>2.7476447647254432</v>
      </c>
      <c r="AH1387" s="312">
        <f>+VLOOKUP($E1387,Macro!$1:$1048576,MATCH(DATE(AH$2,1,1),Macro!$A$1:$LI$1),FALSE)</f>
        <v>2.7037505770148407</v>
      </c>
      <c r="AI1387" s="312">
        <f>+VLOOKUP($E1387,Macro!$1:$1048576,MATCH(DATE(AI$2,1,1),Macro!$A$1:$LI$1),FALSE)</f>
        <v>2.6286515340267158</v>
      </c>
      <c r="AJ1387" s="312">
        <f>+VLOOKUP($E1387,Macro!$1:$1048576,MATCH(DATE(AJ$2,1,1),Macro!$A$1:$LI$1),FALSE)</f>
        <v>2.5256853292504378</v>
      </c>
      <c r="AK1387" s="312">
        <f>+VLOOKUP($E1387,Macro!$1:$1048576,MATCH(DATE(AK$2,1,1),Macro!$A$1:$LI$1),FALSE)</f>
        <v>2.3967963332840903</v>
      </c>
      <c r="AL1387" s="312">
        <f>+VLOOKUP($E1387,Macro!$1:$1048576,MATCH(DATE(AL$2,1,1),Macro!$A$1:$LI$1),FALSE)</f>
        <v>2.2532797987738773</v>
      </c>
      <c r="AM1387" s="312">
        <f>+VLOOKUP($E1387,Macro!$1:$1048576,MATCH(DATE(AM$2,1,1),Macro!$A$1:$LI$1),FALSE)</f>
        <v>2.1020786720658435</v>
      </c>
      <c r="AN1387" s="312">
        <f>+VLOOKUP($E1387,Macro!$1:$1048576,MATCH(DATE(AN$2,1,1),Macro!$A$1:$LI$1),FALSE)</f>
        <v>1.9499559819232459</v>
      </c>
      <c r="AO1387" s="312">
        <f>+VLOOKUP($E1387,Macro!$1:$1048576,MATCH(DATE(AO$2,1,1),Macro!$A$1:$LI$1),FALSE)</f>
        <v>1.8039413804996629</v>
      </c>
    </row>
    <row r="1388" spans="1:41" ht="15" customHeight="1" x14ac:dyDescent="0.35">
      <c r="A1388" s="394"/>
      <c r="B1388" s="408"/>
      <c r="C1388" s="118" t="s">
        <v>233</v>
      </c>
      <c r="D1388" s="118"/>
      <c r="E1388" s="89" t="s">
        <v>1668</v>
      </c>
      <c r="F1388" s="313">
        <f>+VLOOKUP($E1388,Macro!$1:$1048576,MATCH(DATE(F$2,1,1),Macro!$A$1:$LI$1),FALSE)</f>
        <v>0</v>
      </c>
      <c r="G1388" s="313">
        <f>+VLOOKUP($E1388,Macro!$1:$1048576,MATCH(DATE(G$2,1,1),Macro!$A$1:$LI$1),FALSE)</f>
        <v>0</v>
      </c>
      <c r="H1388" s="313">
        <f>+VLOOKUP($E1388,Macro!$1:$1048576,MATCH(DATE(H$2,1,1),Macro!$A$1:$LI$1),FALSE)</f>
        <v>0</v>
      </c>
      <c r="I1388" s="313">
        <f>+VLOOKUP($E1388,Macro!$1:$1048576,MATCH(DATE(I$2,1,1),Macro!$A$1:$LI$1),FALSE)</f>
        <v>2.4317015068220371E-8</v>
      </c>
      <c r="J1388" s="313">
        <f>+VLOOKUP($E1388,Macro!$1:$1048576,MATCH(DATE(J$2,1,1),Macro!$A$1:$LI$1),FALSE)</f>
        <v>2.3958857120476296E-8</v>
      </c>
      <c r="K1388" s="313">
        <f>+VLOOKUP($E1388,Macro!$1:$1048576,MATCH(DATE(K$2,1,1),Macro!$A$1:$LI$1),FALSE)</f>
        <v>2.359714645905342E-8</v>
      </c>
      <c r="L1388" s="313">
        <f>+VLOOKUP($E1388,Macro!$1:$1048576,MATCH(DATE(L$2,1,1),Macro!$A$1:$LI$1),FALSE)</f>
        <v>2.3236146340366304E-8</v>
      </c>
      <c r="M1388" s="313">
        <f>+VLOOKUP($E1388,Macro!$1:$1048576,MATCH(DATE(M$2,1,1),Macro!$A$1:$LI$1),FALSE)</f>
        <v>-3.7228043056569682E-2</v>
      </c>
      <c r="N1388" s="313">
        <f>+VLOOKUP($E1388,Macro!$1:$1048576,MATCH(DATE(N$2,1,1),Macro!$A$1:$LI$1),FALSE)</f>
        <v>-9.7474995286439547E-2</v>
      </c>
      <c r="O1388" s="313">
        <f>+VLOOKUP($E1388,Macro!$1:$1048576,MATCH(DATE(O$2,1,1),Macro!$A$1:$LI$1),FALSE)</f>
        <v>-0.17348840884062744</v>
      </c>
      <c r="P1388" s="313">
        <f>+VLOOKUP($E1388,Macro!$1:$1048576,MATCH(DATE(P$2,1,1),Macro!$A$1:$LI$1),FALSE)</f>
        <v>-0.26405756411811421</v>
      </c>
      <c r="Q1388" s="313">
        <f>+VLOOKUP($E1388,Macro!$1:$1048576,MATCH(DATE(Q$2,1,1),Macro!$A$1:$LI$1),FALSE)</f>
        <v>-0.25508581125601726</v>
      </c>
      <c r="R1388" s="313">
        <f>+VLOOKUP($E1388,Macro!$1:$1048576,MATCH(DATE(R$2,1,1),Macro!$A$1:$LI$1),FALSE)</f>
        <v>-0.19175097945366426</v>
      </c>
      <c r="S1388" s="313">
        <f>+VLOOKUP($E1388,Macro!$1:$1048576,MATCH(DATE(S$2,1,1),Macro!$A$1:$LI$1),FALSE)</f>
        <v>-0.10269881080140486</v>
      </c>
      <c r="T1388" s="313">
        <f>+VLOOKUP($E1388,Macro!$1:$1048576,MATCH(DATE(T$2,1,1),Macro!$A$1:$LI$1),FALSE)</f>
        <v>-3.6616862866933886E-3</v>
      </c>
      <c r="U1388" s="313">
        <f>+VLOOKUP($E1388,Macro!$1:$1048576,MATCH(DATE(U$2,1,1),Macro!$A$1:$LI$1),FALSE)</f>
        <v>9.9125516440734529E-2</v>
      </c>
      <c r="V1388" s="313">
        <f>+VLOOKUP($E1388,Macro!$1:$1048576,MATCH(DATE(V$2,1,1),Macro!$A$1:$LI$1),FALSE)</f>
        <v>0.19517489538796173</v>
      </c>
      <c r="W1388" s="313">
        <f>+VLOOKUP($E1388,Macro!$1:$1048576,MATCH(DATE(W$2,1,1),Macro!$A$1:$LI$1),FALSE)</f>
        <v>0.28947811195709772</v>
      </c>
      <c r="X1388" s="313">
        <f>+VLOOKUP($E1388,Macro!$1:$1048576,MATCH(DATE(X$2,1,1),Macro!$A$1:$LI$1),FALSE)</f>
        <v>0.38789992434731246</v>
      </c>
      <c r="Y1388" s="313">
        <f>+VLOOKUP($E1388,Macro!$1:$1048576,MATCH(DATE(Y$2,1,1),Macro!$A$1:$LI$1),FALSE)</f>
        <v>0.49866641833347103</v>
      </c>
      <c r="Z1388" s="313">
        <f>+VLOOKUP($E1388,Macro!$1:$1048576,MATCH(DATE(Z$2,1,1),Macro!$A$1:$LI$1),FALSE)</f>
        <v>0.62083864998514482</v>
      </c>
      <c r="AA1388" s="313">
        <f>+VLOOKUP($E1388,Macro!$1:$1048576,MATCH(DATE(AA$2,1,1),Macro!$A$1:$LI$1),FALSE)</f>
        <v>0.7662259092645396</v>
      </c>
      <c r="AB1388" s="313">
        <f>+VLOOKUP($E1388,Macro!$1:$1048576,MATCH(DATE(AB$2,1,1),Macro!$A$1:$LI$1),FALSE)</f>
        <v>0.92756349191456255</v>
      </c>
      <c r="AC1388" s="313">
        <f>+VLOOKUP($E1388,Macro!$1:$1048576,MATCH(DATE(AC$2,1,1),Macro!$A$1:$LI$1),FALSE)</f>
        <v>1.0998489300228176</v>
      </c>
      <c r="AD1388" s="313">
        <f>+VLOOKUP($E1388,Macro!$1:$1048576,MATCH(DATE(AD$2,1,1),Macro!$A$1:$LI$1),FALSE)</f>
        <v>1.2797065063102409</v>
      </c>
      <c r="AE1388" s="313">
        <f>+VLOOKUP($E1388,Macro!$1:$1048576,MATCH(DATE(AE$2,1,1),Macro!$A$1:$LI$1),FALSE)</f>
        <v>1.4643217128804453</v>
      </c>
      <c r="AF1388" s="313">
        <f>+VLOOKUP($E1388,Macro!$1:$1048576,MATCH(DATE(AF$2,1,1),Macro!$A$1:$LI$1),FALSE)</f>
        <v>1.6581231139297659</v>
      </c>
      <c r="AG1388" s="313">
        <f>+VLOOKUP($E1388,Macro!$1:$1048576,MATCH(DATE(AG$2,1,1),Macro!$A$1:$LI$1),FALSE)</f>
        <v>1.8525832536025577</v>
      </c>
      <c r="AH1388" s="313">
        <f>+VLOOKUP($E1388,Macro!$1:$1048576,MATCH(DATE(AH$2,1,1),Macro!$A$1:$LI$1),FALSE)</f>
        <v>2.0419663446749947</v>
      </c>
      <c r="AI1388" s="313">
        <f>+VLOOKUP($E1388,Macro!$1:$1048576,MATCH(DATE(AI$2,1,1),Macro!$A$1:$LI$1),FALSE)</f>
        <v>2.2226209435965982</v>
      </c>
      <c r="AJ1388" s="313">
        <f>+VLOOKUP($E1388,Macro!$1:$1048576,MATCH(DATE(AJ$2,1,1),Macro!$A$1:$LI$1),FALSE)</f>
        <v>2.3922783119795232</v>
      </c>
      <c r="AK1388" s="313">
        <f>+VLOOKUP($E1388,Macro!$1:$1048576,MATCH(DATE(AK$2,1,1),Macro!$A$1:$LI$1),FALSE)</f>
        <v>2.5520577851045889</v>
      </c>
      <c r="AL1388" s="313">
        <f>+VLOOKUP($E1388,Macro!$1:$1048576,MATCH(DATE(AL$2,1,1),Macro!$A$1:$LI$1),FALSE)</f>
        <v>2.6991152479015179</v>
      </c>
      <c r="AM1388" s="313">
        <f>+VLOOKUP($E1388,Macro!$1:$1048576,MATCH(DATE(AM$2,1,1),Macro!$A$1:$LI$1),FALSE)</f>
        <v>2.8321018142963172</v>
      </c>
      <c r="AN1388" s="313">
        <f>+VLOOKUP($E1388,Macro!$1:$1048576,MATCH(DATE(AN$2,1,1),Macro!$A$1:$LI$1),FALSE)</f>
        <v>2.9507665636708813</v>
      </c>
      <c r="AO1388" s="313">
        <f>+VLOOKUP($E1388,Macro!$1:$1048576,MATCH(DATE(AO$2,1,1),Macro!$A$1:$LI$1),FALSE)</f>
        <v>3.0556537331065003</v>
      </c>
    </row>
    <row r="1389" spans="1:41" ht="15" customHeight="1" x14ac:dyDescent="0.35">
      <c r="A1389" s="394"/>
      <c r="B1389" s="408"/>
      <c r="C1389" s="114" t="s">
        <v>243</v>
      </c>
      <c r="D1389" s="117"/>
      <c r="E1389" s="56" t="s">
        <v>244</v>
      </c>
      <c r="F1389" s="312">
        <f>+VLOOKUP($E1389,Macro!$1:$1048576,MATCH(DATE(F$2,1,1),Macro!$A$1:$LI$1),FALSE)</f>
        <v>7.3552119950193173E-8</v>
      </c>
      <c r="G1389" s="312">
        <f>+VLOOKUP($E1389,Macro!$1:$1048576,MATCH(DATE(G$2,1,1),Macro!$A$1:$LI$1),FALSE)</f>
        <v>7.094074216951185E-8</v>
      </c>
      <c r="H1389" s="312">
        <f>+VLOOKUP($E1389,Macro!$1:$1048576,MATCH(DATE(H$2,1,1),Macro!$A$1:$LI$1),FALSE)</f>
        <v>6.8219296878169189E-8</v>
      </c>
      <c r="I1389" s="312">
        <f>+VLOOKUP($E1389,Macro!$1:$1048576,MATCH(DATE(I$2,1,1),Macro!$A$1:$LI$1),FALSE)</f>
        <v>6.5405991733769042E-8</v>
      </c>
      <c r="J1389" s="312">
        <f>+VLOOKUP($E1389,Macro!$1:$1048576,MATCH(DATE(J$2,1,1),Macro!$A$1:$LI$1),FALSE)</f>
        <v>1.2545247063400211E-7</v>
      </c>
      <c r="K1389" s="312">
        <f>+VLOOKUP($E1389,Macro!$1:$1048576,MATCH(DATE(K$2,1,1),Macro!$A$1:$LI$1),FALSE)</f>
        <v>1.2017873363134868E-7</v>
      </c>
      <c r="L1389" s="312">
        <f>+VLOOKUP($E1389,Macro!$1:$1048576,MATCH(DATE(L$2,1,1),Macro!$A$1:$LI$1),FALSE)</f>
        <v>1.1506531283345112E-7</v>
      </c>
      <c r="M1389" s="312">
        <f>+VLOOKUP($E1389,Macro!$1:$1048576,MATCH(DATE(M$2,1,1),Macro!$A$1:$LI$1),FALSE)</f>
        <v>0.32903431723743104</v>
      </c>
      <c r="N1389" s="312">
        <f>+VLOOKUP($E1389,Macro!$1:$1048576,MATCH(DATE(N$2,1,1),Macro!$A$1:$LI$1),FALSE)</f>
        <v>0.90669684921869109</v>
      </c>
      <c r="O1389" s="312">
        <f>+VLOOKUP($E1389,Macro!$1:$1048576,MATCH(DATE(O$2,1,1),Macro!$A$1:$LI$1),FALSE)</f>
        <v>1.8307812853892491</v>
      </c>
      <c r="P1389" s="312">
        <f>+VLOOKUP($E1389,Macro!$1:$1048576,MATCH(DATE(P$2,1,1),Macro!$A$1:$LI$1),FALSE)</f>
        <v>3.2120985838950844</v>
      </c>
      <c r="Q1389" s="312">
        <f>+VLOOKUP($E1389,Macro!$1:$1048576,MATCH(DATE(Q$2,1,1),Macro!$A$1:$LI$1),FALSE)</f>
        <v>4.098507700825782</v>
      </c>
      <c r="R1389" s="312">
        <f>+VLOOKUP($E1389,Macro!$1:$1048576,MATCH(DATE(R$2,1,1),Macro!$A$1:$LI$1),FALSE)</f>
        <v>4.9865829749283552</v>
      </c>
      <c r="S1389" s="312">
        <f>+VLOOKUP($E1389,Macro!$1:$1048576,MATCH(DATE(S$2,1,1),Macro!$A$1:$LI$1),FALSE)</f>
        <v>5.8379639357004409</v>
      </c>
      <c r="T1389" s="312">
        <f>+VLOOKUP($E1389,Macro!$1:$1048576,MATCH(DATE(T$2,1,1),Macro!$A$1:$LI$1),FALSE)</f>
        <v>6.6468929948292788</v>
      </c>
      <c r="U1389" s="312">
        <f>+VLOOKUP($E1389,Macro!$1:$1048576,MATCH(DATE(U$2,1,1),Macro!$A$1:$LI$1),FALSE)</f>
        <v>7.4141249492125194</v>
      </c>
      <c r="V1389" s="312">
        <f>+VLOOKUP($E1389,Macro!$1:$1048576,MATCH(DATE(V$2,1,1),Macro!$A$1:$LI$1),FALSE)</f>
        <v>8.1922718723238539</v>
      </c>
      <c r="W1389" s="312">
        <f>+VLOOKUP($E1389,Macro!$1:$1048576,MATCH(DATE(W$2,1,1),Macro!$A$1:$LI$1),FALSE)</f>
        <v>8.9499639318319382</v>
      </c>
      <c r="X1389" s="312">
        <f>+VLOOKUP($E1389,Macro!$1:$1048576,MATCH(DATE(X$2,1,1),Macro!$A$1:$LI$1),FALSE)</f>
        <v>9.6766336153109265</v>
      </c>
      <c r="Y1389" s="312">
        <f>+VLOOKUP($E1389,Macro!$1:$1048576,MATCH(DATE(Y$2,1,1),Macro!$A$1:$LI$1),FALSE)</f>
        <v>10.342375390906501</v>
      </c>
      <c r="Z1389" s="312">
        <f>+VLOOKUP($E1389,Macro!$1:$1048576,MATCH(DATE(Z$2,1,1),Macro!$A$1:$LI$1),FALSE)</f>
        <v>10.9540867398781</v>
      </c>
      <c r="AA1389" s="312">
        <f>+VLOOKUP($E1389,Macro!$1:$1048576,MATCH(DATE(AA$2,1,1),Macro!$A$1:$LI$1),FALSE)</f>
        <v>11.411373813332881</v>
      </c>
      <c r="AB1389" s="312">
        <f>+VLOOKUP($E1389,Macro!$1:$1048576,MATCH(DATE(AB$2,1,1),Macro!$A$1:$LI$1),FALSE)</f>
        <v>11.766606601414843</v>
      </c>
      <c r="AC1389" s="312">
        <f>+VLOOKUP($E1389,Macro!$1:$1048576,MATCH(DATE(AC$2,1,1),Macro!$A$1:$LI$1),FALSE)</f>
        <v>12.018598948762538</v>
      </c>
      <c r="AD1389" s="312">
        <f>+VLOOKUP($E1389,Macro!$1:$1048576,MATCH(DATE(AD$2,1,1),Macro!$A$1:$LI$1),FALSE)</f>
        <v>12.172985871444286</v>
      </c>
      <c r="AE1389" s="312">
        <f>+VLOOKUP($E1389,Macro!$1:$1048576,MATCH(DATE(AE$2,1,1),Macro!$A$1:$LI$1),FALSE)</f>
        <v>12.240410832901304</v>
      </c>
      <c r="AF1389" s="312">
        <f>+VLOOKUP($E1389,Macro!$1:$1048576,MATCH(DATE(AF$2,1,1),Macro!$A$1:$LI$1),FALSE)</f>
        <v>12.154110448401024</v>
      </c>
      <c r="AG1389" s="312">
        <f>+VLOOKUP($E1389,Macro!$1:$1048576,MATCH(DATE(AG$2,1,1),Macro!$A$1:$LI$1),FALSE)</f>
        <v>11.977385562704935</v>
      </c>
      <c r="AH1389" s="312">
        <f>+VLOOKUP($E1389,Macro!$1:$1048576,MATCH(DATE(AH$2,1,1),Macro!$A$1:$LI$1),FALSE)</f>
        <v>11.728963762816335</v>
      </c>
      <c r="AI1389" s="312">
        <f>+VLOOKUP($E1389,Macro!$1:$1048576,MATCH(DATE(AI$2,1,1),Macro!$A$1:$LI$1),FALSE)</f>
        <v>11.426514777672402</v>
      </c>
      <c r="AJ1389" s="312">
        <f>+VLOOKUP($E1389,Macro!$1:$1048576,MATCH(DATE(AJ$2,1,1),Macro!$A$1:$LI$1),FALSE)</f>
        <v>11.086945537421155</v>
      </c>
      <c r="AK1389" s="312">
        <f>+VLOOKUP($E1389,Macro!$1:$1048576,MATCH(DATE(AK$2,1,1),Macro!$A$1:$LI$1),FALSE)</f>
        <v>10.696322995494189</v>
      </c>
      <c r="AL1389" s="312">
        <f>+VLOOKUP($E1389,Macro!$1:$1048576,MATCH(DATE(AL$2,1,1),Macro!$A$1:$LI$1),FALSE)</f>
        <v>10.292178090395442</v>
      </c>
      <c r="AM1389" s="312">
        <f>+VLOOKUP($E1389,Macro!$1:$1048576,MATCH(DATE(AM$2,1,1),Macro!$A$1:$LI$1),FALSE)</f>
        <v>9.8887052715346471</v>
      </c>
      <c r="AN1389" s="312">
        <f>+VLOOKUP($E1389,Macro!$1:$1048576,MATCH(DATE(AN$2,1,1),Macro!$A$1:$LI$1),FALSE)</f>
        <v>9.499704125556562</v>
      </c>
      <c r="AO1389" s="312">
        <f>+VLOOKUP($E1389,Macro!$1:$1048576,MATCH(DATE(AO$2,1,1),Macro!$A$1:$LI$1),FALSE)</f>
        <v>9.1372154843216045</v>
      </c>
    </row>
    <row r="1390" spans="1:41" ht="15" customHeight="1" x14ac:dyDescent="0.35">
      <c r="A1390" s="394"/>
      <c r="B1390" s="408"/>
      <c r="C1390" s="114" t="s">
        <v>245</v>
      </c>
      <c r="D1390" s="114"/>
      <c r="E1390" s="50" t="s">
        <v>246</v>
      </c>
      <c r="F1390" s="312">
        <f>+VLOOKUP($E1390,Macro!$1:$1048576,MATCH(DATE(F$2,1,1),Macro!$A$1:$LI$1),FALSE)</f>
        <v>-2.6260460472826708E-8</v>
      </c>
      <c r="G1390" s="312">
        <f>+VLOOKUP($E1390,Macro!$1:$1048576,MATCH(DATE(G$2,1,1),Macro!$A$1:$LI$1),FALSE)</f>
        <v>-2.6983837386751475E-8</v>
      </c>
      <c r="H1390" s="312">
        <f>+VLOOKUP($E1390,Macro!$1:$1048576,MATCH(DATE(H$2,1,1),Macro!$A$1:$LI$1),FALSE)</f>
        <v>-2.7832625093537899E-8</v>
      </c>
      <c r="I1390" s="312">
        <f>+VLOOKUP($E1390,Macro!$1:$1048576,MATCH(DATE(I$2,1,1),Macro!$A$1:$LI$1),FALSE)</f>
        <v>-2.8692825893017471E-8</v>
      </c>
      <c r="J1390" s="312">
        <f>+VLOOKUP($E1390,Macro!$1:$1048576,MATCH(DATE(J$2,1,1),Macro!$A$1:$LI$1),FALSE)</f>
        <v>3.3157232515179658E-8</v>
      </c>
      <c r="K1390" s="312">
        <f>+VLOOKUP($E1390,Macro!$1:$1048576,MATCH(DATE(K$2,1,1),Macro!$A$1:$LI$1),FALSE)</f>
        <v>2.967817103183279E-8</v>
      </c>
      <c r="L1390" s="312">
        <f>+VLOOKUP($E1390,Macro!$1:$1048576,MATCH(DATE(L$2,1,1),Macro!$A$1:$LI$1),FALSE)</f>
        <v>2.6362689808934192E-8</v>
      </c>
      <c r="M1390" s="312">
        <f>+VLOOKUP($E1390,Macro!$1:$1048576,MATCH(DATE(M$2,1,1),Macro!$A$1:$LI$1),FALSE)</f>
        <v>6.4299623843067089E-2</v>
      </c>
      <c r="N1390" s="312">
        <f>+VLOOKUP($E1390,Macro!$1:$1048576,MATCH(DATE(N$2,1,1),Macro!$A$1:$LI$1),FALSE)</f>
        <v>0.19780641523816644</v>
      </c>
      <c r="O1390" s="312">
        <f>+VLOOKUP($E1390,Macro!$1:$1048576,MATCH(DATE(O$2,1,1),Macro!$A$1:$LI$1),FALSE)</f>
        <v>0.43869715978606116</v>
      </c>
      <c r="P1390" s="312">
        <f>+VLOOKUP($E1390,Macro!$1:$1048576,MATCH(DATE(P$2,1,1),Macro!$A$1:$LI$1),FALSE)</f>
        <v>0.8160607682689891</v>
      </c>
      <c r="Q1390" s="312">
        <f>+VLOOKUP($E1390,Macro!$1:$1048576,MATCH(DATE(Q$2,1,1),Macro!$A$1:$LI$1),FALSE)</f>
        <v>1.1454124168942315</v>
      </c>
      <c r="R1390" s="312">
        <f>+VLOOKUP($E1390,Macro!$1:$1048576,MATCH(DATE(R$2,1,1),Macro!$A$1:$LI$1),FALSE)</f>
        <v>1.4928747271314435</v>
      </c>
      <c r="S1390" s="312">
        <f>+VLOOKUP($E1390,Macro!$1:$1048576,MATCH(DATE(S$2,1,1),Macro!$A$1:$LI$1),FALSE)</f>
        <v>1.8037866963389604</v>
      </c>
      <c r="T1390" s="312">
        <f>+VLOOKUP($E1390,Macro!$1:$1048576,MATCH(DATE(T$2,1,1),Macro!$A$1:$LI$1),FALSE)</f>
        <v>2.072009934705199</v>
      </c>
      <c r="U1390" s="312">
        <f>+VLOOKUP($E1390,Macro!$1:$1048576,MATCH(DATE(U$2,1,1),Macro!$A$1:$LI$1),FALSE)</f>
        <v>2.3047036427006118</v>
      </c>
      <c r="V1390" s="312">
        <f>+VLOOKUP($E1390,Macro!$1:$1048576,MATCH(DATE(V$2,1,1),Macro!$A$1:$LI$1),FALSE)</f>
        <v>2.5185053876633843</v>
      </c>
      <c r="W1390" s="312">
        <f>+VLOOKUP($E1390,Macro!$1:$1048576,MATCH(DATE(W$2,1,1),Macro!$A$1:$LI$1),FALSE)</f>
        <v>2.7170224261279676</v>
      </c>
      <c r="X1390" s="312">
        <f>+VLOOKUP($E1390,Macro!$1:$1048576,MATCH(DATE(X$2,1,1),Macro!$A$1:$LI$1),FALSE)</f>
        <v>2.9045384133175265</v>
      </c>
      <c r="Y1390" s="312">
        <f>+VLOOKUP($E1390,Macro!$1:$1048576,MATCH(DATE(Y$2,1,1),Macro!$A$1:$LI$1),FALSE)</f>
        <v>3.0785735238135112</v>
      </c>
      <c r="Z1390" s="312">
        <f>+VLOOKUP($E1390,Macro!$1:$1048576,MATCH(DATE(Z$2,1,1),Macro!$A$1:$LI$1),FALSE)</f>
        <v>3.2351681686684239</v>
      </c>
      <c r="AA1390" s="312">
        <f>+VLOOKUP($E1390,Macro!$1:$1048576,MATCH(DATE(AA$2,1,1),Macro!$A$1:$LI$1),FALSE)</f>
        <v>3.3480343652360514</v>
      </c>
      <c r="AB1390" s="312">
        <f>+VLOOKUP($E1390,Macro!$1:$1048576,MATCH(DATE(AB$2,1,1),Macro!$A$1:$LI$1),FALSE)</f>
        <v>3.4281391537039241</v>
      </c>
      <c r="AC1390" s="312">
        <f>+VLOOKUP($E1390,Macro!$1:$1048576,MATCH(DATE(AC$2,1,1),Macro!$A$1:$LI$1),FALSE)</f>
        <v>3.4733852924348163</v>
      </c>
      <c r="AD1390" s="312">
        <f>+VLOOKUP($E1390,Macro!$1:$1048576,MATCH(DATE(AD$2,1,1),Macro!$A$1:$LI$1),FALSE)</f>
        <v>3.4882824877328957</v>
      </c>
      <c r="AE1390" s="312">
        <f>+VLOOKUP($E1390,Macro!$1:$1048576,MATCH(DATE(AE$2,1,1),Macro!$A$1:$LI$1),FALSE)</f>
        <v>3.4802857500690667</v>
      </c>
      <c r="AF1390" s="312">
        <f>+VLOOKUP($E1390,Macro!$1:$1048576,MATCH(DATE(AF$2,1,1),Macro!$A$1:$LI$1),FALSE)</f>
        <v>3.4240982726477576</v>
      </c>
      <c r="AG1390" s="312">
        <f>+VLOOKUP($E1390,Macro!$1:$1048576,MATCH(DATE(AG$2,1,1),Macro!$A$1:$LI$1),FALSE)</f>
        <v>3.3406920836486673</v>
      </c>
      <c r="AH1390" s="312">
        <f>+VLOOKUP($E1390,Macro!$1:$1048576,MATCH(DATE(AH$2,1,1),Macro!$A$1:$LI$1),FALSE)</f>
        <v>3.2365573793891702</v>
      </c>
      <c r="AI1390" s="312">
        <f>+VLOOKUP($E1390,Macro!$1:$1048576,MATCH(DATE(AI$2,1,1),Macro!$A$1:$LI$1),FALSE)</f>
        <v>3.1177647487680353</v>
      </c>
      <c r="AJ1390" s="312">
        <f>+VLOOKUP($E1390,Macro!$1:$1048576,MATCH(DATE(AJ$2,1,1),Macro!$A$1:$LI$1),FALSE)</f>
        <v>2.9900293130119984</v>
      </c>
      <c r="AK1390" s="312">
        <f>+VLOOKUP($E1390,Macro!$1:$1048576,MATCH(DATE(AK$2,1,1),Macro!$A$1:$LI$1),FALSE)</f>
        <v>2.8473895081229541</v>
      </c>
      <c r="AL1390" s="312">
        <f>+VLOOKUP($E1390,Macro!$1:$1048576,MATCH(DATE(AL$2,1,1),Macro!$A$1:$LI$1),FALSE)</f>
        <v>2.7042663370611555</v>
      </c>
      <c r="AM1390" s="312">
        <f>+VLOOKUP($E1390,Macro!$1:$1048576,MATCH(DATE(AM$2,1,1),Macro!$A$1:$LI$1),FALSE)</f>
        <v>2.5647403599974519</v>
      </c>
      <c r="AN1390" s="312">
        <f>+VLOOKUP($E1390,Macro!$1:$1048576,MATCH(DATE(AN$2,1,1),Macro!$A$1:$LI$1),FALSE)</f>
        <v>2.4340738774416772</v>
      </c>
      <c r="AO1390" s="312">
        <f>+VLOOKUP($E1390,Macro!$1:$1048576,MATCH(DATE(AO$2,1,1),Macro!$A$1:$LI$1),FALSE)</f>
        <v>2.3170912324313351</v>
      </c>
    </row>
    <row r="1391" spans="1:41" ht="15" customHeight="1" x14ac:dyDescent="0.35">
      <c r="A1391" s="394"/>
      <c r="B1391" s="408"/>
      <c r="C1391" s="114" t="s">
        <v>247</v>
      </c>
      <c r="D1391" s="114"/>
      <c r="E1391" s="50" t="s">
        <v>248</v>
      </c>
      <c r="F1391" s="312">
        <f>+VLOOKUP($E1391,Macro!$1:$1048576,MATCH(DATE(F$2,1,1),Macro!$A$1:$LI$1),FALSE)</f>
        <v>7.3552119950193173E-8</v>
      </c>
      <c r="G1391" s="312">
        <f>+VLOOKUP($E1391,Macro!$1:$1048576,MATCH(DATE(G$2,1,1),Macro!$A$1:$LI$1),FALSE)</f>
        <v>7.094074216951185E-8</v>
      </c>
      <c r="H1391" s="312">
        <f>+VLOOKUP($E1391,Macro!$1:$1048576,MATCH(DATE(H$2,1,1),Macro!$A$1:$LI$1),FALSE)</f>
        <v>6.8219296878169189E-8</v>
      </c>
      <c r="I1391" s="312">
        <f>+VLOOKUP($E1391,Macro!$1:$1048576,MATCH(DATE(I$2,1,1),Macro!$A$1:$LI$1),FALSE)</f>
        <v>2.9619062758001746E-8</v>
      </c>
      <c r="J1391" s="312">
        <f>+VLOOKUP($E1391,Macro!$1:$1048576,MATCH(DATE(J$2,1,1),Macro!$A$1:$LI$1),FALSE)</f>
        <v>1.2545247063400211E-7</v>
      </c>
      <c r="K1391" s="312">
        <f>+VLOOKUP($E1391,Macro!$1:$1048576,MATCH(DATE(K$2,1,1),Macro!$A$1:$LI$1),FALSE)</f>
        <v>1.2017873363134868E-7</v>
      </c>
      <c r="L1391" s="312">
        <f>+VLOOKUP($E1391,Macro!$1:$1048576,MATCH(DATE(L$2,1,1),Macro!$A$1:$LI$1),FALSE)</f>
        <v>8.0472051244839804E-8</v>
      </c>
      <c r="M1391" s="312">
        <f>+VLOOKUP($E1391,Macro!$1:$1048576,MATCH(DATE(M$2,1,1),Macro!$A$1:$LI$1),FALSE)</f>
        <v>0.30633864918203635</v>
      </c>
      <c r="N1391" s="312">
        <f>+VLOOKUP($E1391,Macro!$1:$1048576,MATCH(DATE(N$2,1,1),Macro!$A$1:$LI$1),FALSE)</f>
        <v>0.83097351580465606</v>
      </c>
      <c r="O1391" s="312">
        <f>+VLOOKUP($E1391,Macro!$1:$1048576,MATCH(DATE(O$2,1,1),Macro!$A$1:$LI$1),FALSE)</f>
        <v>1.6666859138225965</v>
      </c>
      <c r="P1391" s="312">
        <f>+VLOOKUP($E1391,Macro!$1:$1048576,MATCH(DATE(P$2,1,1),Macro!$A$1:$LI$1),FALSE)</f>
        <v>2.9192785977417923</v>
      </c>
      <c r="Q1391" s="312">
        <f>+VLOOKUP($E1391,Macro!$1:$1048576,MATCH(DATE(Q$2,1,1),Macro!$A$1:$LI$1),FALSE)</f>
        <v>3.7076796757634645</v>
      </c>
      <c r="R1391" s="312">
        <f>+VLOOKUP($E1391,Macro!$1:$1048576,MATCH(DATE(R$2,1,1),Macro!$A$1:$LI$1),FALSE)</f>
        <v>4.5381584027323507</v>
      </c>
      <c r="S1391" s="312">
        <f>+VLOOKUP($E1391,Macro!$1:$1048576,MATCH(DATE(S$2,1,1),Macro!$A$1:$LI$1),FALSE)</f>
        <v>5.3673002231355849</v>
      </c>
      <c r="T1391" s="312">
        <f>+VLOOKUP($E1391,Macro!$1:$1048576,MATCH(DATE(T$2,1,1),Macro!$A$1:$LI$1),FALSE)</f>
        <v>6.1832696858541869</v>
      </c>
      <c r="U1391" s="312">
        <f>+VLOOKUP($E1391,Macro!$1:$1048576,MATCH(DATE(U$2,1,1),Macro!$A$1:$LI$1),FALSE)</f>
        <v>6.9812031114017126</v>
      </c>
      <c r="V1391" s="312">
        <f>+VLOOKUP($E1391,Macro!$1:$1048576,MATCH(DATE(V$2,1,1),Macro!$A$1:$LI$1),FALSE)</f>
        <v>7.8050926093536708</v>
      </c>
      <c r="W1391" s="312">
        <f>+VLOOKUP($E1391,Macro!$1:$1048576,MATCH(DATE(W$2,1,1),Macro!$A$1:$LI$1),FALSE)</f>
        <v>8.6189400658052353</v>
      </c>
      <c r="X1391" s="312">
        <f>+VLOOKUP($E1391,Macro!$1:$1048576,MATCH(DATE(X$2,1,1),Macro!$A$1:$LI$1),FALSE)</f>
        <v>9.4086470208860646</v>
      </c>
      <c r="Y1391" s="312">
        <f>+VLOOKUP($E1391,Macro!$1:$1048576,MATCH(DATE(Y$2,1,1),Macro!$A$1:$LI$1),FALSE)</f>
        <v>10.141540430903074</v>
      </c>
      <c r="Z1391" s="312">
        <f>+VLOOKUP($E1391,Macro!$1:$1048576,MATCH(DATE(Z$2,1,1),Macro!$A$1:$LI$1),FALSE)</f>
        <v>10.823606308651202</v>
      </c>
      <c r="AA1391" s="312">
        <f>+VLOOKUP($E1391,Macro!$1:$1048576,MATCH(DATE(AA$2,1,1),Macro!$A$1:$LI$1),FALSE)</f>
        <v>11.359723067770865</v>
      </c>
      <c r="AB1391" s="312">
        <f>+VLOOKUP($E1391,Macro!$1:$1048576,MATCH(DATE(AB$2,1,1),Macro!$A$1:$LI$1),FALSE)</f>
        <v>11.80039369842061</v>
      </c>
      <c r="AC1391" s="312">
        <f>+VLOOKUP($E1391,Macro!$1:$1048576,MATCH(DATE(AC$2,1,1),Macro!$A$1:$LI$1),FALSE)</f>
        <v>12.140460630206329</v>
      </c>
      <c r="AD1391" s="312">
        <f>+VLOOKUP($E1391,Macro!$1:$1048576,MATCH(DATE(AD$2,1,1),Macro!$A$1:$LI$1),FALSE)</f>
        <v>12.380954304651803</v>
      </c>
      <c r="AE1391" s="312">
        <f>+VLOOKUP($E1391,Macro!$1:$1048576,MATCH(DATE(AE$2,1,1),Macro!$A$1:$LI$1),FALSE)</f>
        <v>12.528260254590927</v>
      </c>
      <c r="AF1391" s="312">
        <f>+VLOOKUP($E1391,Macro!$1:$1048576,MATCH(DATE(AF$2,1,1),Macro!$A$1:$LI$1),FALSE)</f>
        <v>12.516314433006604</v>
      </c>
      <c r="AG1391" s="312">
        <f>+VLOOKUP($E1391,Macro!$1:$1048576,MATCH(DATE(AG$2,1,1),Macro!$A$1:$LI$1),FALSE)</f>
        <v>12.404932192565278</v>
      </c>
      <c r="AH1391" s="312">
        <f>+VLOOKUP($E1391,Macro!$1:$1048576,MATCH(DATE(AH$2,1,1),Macro!$A$1:$LI$1),FALSE)</f>
        <v>12.208665831196264</v>
      </c>
      <c r="AI1391" s="312">
        <f>+VLOOKUP($E1391,Macro!$1:$1048576,MATCH(DATE(AI$2,1,1),Macro!$A$1:$LI$1),FALSE)</f>
        <v>11.941629743540416</v>
      </c>
      <c r="AJ1391" s="312">
        <f>+VLOOKUP($E1391,Macro!$1:$1048576,MATCH(DATE(AJ$2,1,1),Macro!$A$1:$LI$1),FALSE)</f>
        <v>11.618437399368874</v>
      </c>
      <c r="AK1391" s="312">
        <f>+VLOOKUP($E1391,Macro!$1:$1048576,MATCH(DATE(AK$2,1,1),Macro!$A$1:$LI$1),FALSE)</f>
        <v>11.226714809414773</v>
      </c>
      <c r="AL1391" s="312">
        <f>+VLOOKUP($E1391,Macro!$1:$1048576,MATCH(DATE(AL$2,1,1),Macro!$A$1:$LI$1),FALSE)</f>
        <v>10.804220730413171</v>
      </c>
      <c r="AM1391" s="312">
        <f>+VLOOKUP($E1391,Macro!$1:$1048576,MATCH(DATE(AM$2,1,1),Macro!$A$1:$LI$1),FALSE)</f>
        <v>10.365727445767325</v>
      </c>
      <c r="AN1391" s="312">
        <f>+VLOOKUP($E1391,Macro!$1:$1048576,MATCH(DATE(AN$2,1,1),Macro!$A$1:$LI$1),FALSE)</f>
        <v>9.9262666012808296</v>
      </c>
      <c r="AO1391" s="312">
        <f>+VLOOKUP($E1391,Macro!$1:$1048576,MATCH(DATE(AO$2,1,1),Macro!$A$1:$LI$1),FALSE)</f>
        <v>9.4996324195456125</v>
      </c>
    </row>
    <row r="1392" spans="1:41" ht="15" customHeight="1" x14ac:dyDescent="0.35">
      <c r="A1392" s="394"/>
      <c r="B1392" s="408"/>
      <c r="C1392" s="114" t="s">
        <v>249</v>
      </c>
      <c r="D1392" s="114"/>
      <c r="E1392" s="50" t="s">
        <v>250</v>
      </c>
      <c r="F1392" s="312">
        <f>+VLOOKUP($E1392,Macro!$1:$1048576,MATCH(DATE(F$2,1,1),Macro!$A$1:$LI$1),FALSE)</f>
        <v>-2.6260460472826708E-8</v>
      </c>
      <c r="G1392" s="312">
        <f>+VLOOKUP($E1392,Macro!$1:$1048576,MATCH(DATE(G$2,1,1),Macro!$A$1:$LI$1),FALSE)</f>
        <v>-2.6983837386751475E-8</v>
      </c>
      <c r="H1392" s="312">
        <f>+VLOOKUP($E1392,Macro!$1:$1048576,MATCH(DATE(H$2,1,1),Macro!$A$1:$LI$1),FALSE)</f>
        <v>-2.7832625093537899E-8</v>
      </c>
      <c r="I1392" s="312">
        <f>+VLOOKUP($E1392,Macro!$1:$1048576,MATCH(DATE(I$2,1,1),Macro!$A$1:$LI$1),FALSE)</f>
        <v>-6.4479754868784767E-8</v>
      </c>
      <c r="J1392" s="312">
        <f>+VLOOKUP($E1392,Macro!$1:$1048576,MATCH(DATE(J$2,1,1),Macro!$A$1:$LI$1),FALSE)</f>
        <v>3.3157232515179658E-8</v>
      </c>
      <c r="K1392" s="312">
        <f>+VLOOKUP($E1392,Macro!$1:$1048576,MATCH(DATE(K$2,1,1),Macro!$A$1:$LI$1),FALSE)</f>
        <v>2.967817103183279E-8</v>
      </c>
      <c r="L1392" s="312">
        <f>+VLOOKUP($E1392,Macro!$1:$1048576,MATCH(DATE(L$2,1,1),Macro!$A$1:$LI$1),FALSE)</f>
        <v>-8.2305717796771205E-9</v>
      </c>
      <c r="M1392" s="312">
        <f>+VLOOKUP($E1392,Macro!$1:$1048576,MATCH(DATE(M$2,1,1),Macro!$A$1:$LI$1),FALSE)</f>
        <v>4.1603955787672398E-2</v>
      </c>
      <c r="N1392" s="312">
        <f>+VLOOKUP($E1392,Macro!$1:$1048576,MATCH(DATE(N$2,1,1),Macro!$A$1:$LI$1),FALSE)</f>
        <v>0.12208308182413141</v>
      </c>
      <c r="O1392" s="312">
        <f>+VLOOKUP($E1392,Macro!$1:$1048576,MATCH(DATE(O$2,1,1),Macro!$A$1:$LI$1),FALSE)</f>
        <v>0.2746017882194085</v>
      </c>
      <c r="P1392" s="312">
        <f>+VLOOKUP($E1392,Macro!$1:$1048576,MATCH(DATE(P$2,1,1),Macro!$A$1:$LI$1),FALSE)</f>
        <v>0.52324078211569702</v>
      </c>
      <c r="Q1392" s="312">
        <f>+VLOOKUP($E1392,Macro!$1:$1048576,MATCH(DATE(Q$2,1,1),Macro!$A$1:$LI$1),FALSE)</f>
        <v>0.75458439183191395</v>
      </c>
      <c r="R1392" s="312">
        <f>+VLOOKUP($E1392,Macro!$1:$1048576,MATCH(DATE(R$2,1,1),Macro!$A$1:$LI$1),FALSE)</f>
        <v>1.044450154935439</v>
      </c>
      <c r="S1392" s="312">
        <f>+VLOOKUP($E1392,Macro!$1:$1048576,MATCH(DATE(S$2,1,1),Macro!$A$1:$LI$1),FALSE)</f>
        <v>1.3331229837741043</v>
      </c>
      <c r="T1392" s="312">
        <f>+VLOOKUP($E1392,Macro!$1:$1048576,MATCH(DATE(T$2,1,1),Macro!$A$1:$LI$1),FALSE)</f>
        <v>1.6083866257301072</v>
      </c>
      <c r="U1392" s="312">
        <f>+VLOOKUP($E1392,Macro!$1:$1048576,MATCH(DATE(U$2,1,1),Macro!$A$1:$LI$1),FALSE)</f>
        <v>1.8717818048898049</v>
      </c>
      <c r="V1392" s="312">
        <f>+VLOOKUP($E1392,Macro!$1:$1048576,MATCH(DATE(V$2,1,1),Macro!$A$1:$LI$1),FALSE)</f>
        <v>2.1313261246932012</v>
      </c>
      <c r="W1392" s="312">
        <f>+VLOOKUP($E1392,Macro!$1:$1048576,MATCH(DATE(W$2,1,1),Macro!$A$1:$LI$1),FALSE)</f>
        <v>2.3859985601012648</v>
      </c>
      <c r="X1392" s="312">
        <f>+VLOOKUP($E1392,Macro!$1:$1048576,MATCH(DATE(X$2,1,1),Macro!$A$1:$LI$1),FALSE)</f>
        <v>2.6365518188926647</v>
      </c>
      <c r="Y1392" s="312">
        <f>+VLOOKUP($E1392,Macro!$1:$1048576,MATCH(DATE(Y$2,1,1),Macro!$A$1:$LI$1),FALSE)</f>
        <v>2.8777385638100847</v>
      </c>
      <c r="Z1392" s="312">
        <f>+VLOOKUP($E1392,Macro!$1:$1048576,MATCH(DATE(Z$2,1,1),Macro!$A$1:$LI$1),FALSE)</f>
        <v>3.1046877374415258</v>
      </c>
      <c r="AA1392" s="312">
        <f>+VLOOKUP($E1392,Macro!$1:$1048576,MATCH(DATE(AA$2,1,1),Macro!$A$1:$LI$1),FALSE)</f>
        <v>3.2963836196740353</v>
      </c>
      <c r="AB1392" s="312">
        <f>+VLOOKUP($E1392,Macro!$1:$1048576,MATCH(DATE(AB$2,1,1),Macro!$A$1:$LI$1),FALSE)</f>
        <v>3.4619262507096913</v>
      </c>
      <c r="AC1392" s="312">
        <f>+VLOOKUP($E1392,Macro!$1:$1048576,MATCH(DATE(AC$2,1,1),Macro!$A$1:$LI$1),FALSE)</f>
        <v>3.5952469738786075</v>
      </c>
      <c r="AD1392" s="312">
        <f>+VLOOKUP($E1392,Macro!$1:$1048576,MATCH(DATE(AD$2,1,1),Macro!$A$1:$LI$1),FALSE)</f>
        <v>3.6962509209404129</v>
      </c>
      <c r="AE1392" s="312">
        <f>+VLOOKUP($E1392,Macro!$1:$1048576,MATCH(DATE(AE$2,1,1),Macro!$A$1:$LI$1),FALSE)</f>
        <v>3.7681351717586899</v>
      </c>
      <c r="AF1392" s="312">
        <f>+VLOOKUP($E1392,Macro!$1:$1048576,MATCH(DATE(AF$2,1,1),Macro!$A$1:$LI$1),FALSE)</f>
        <v>3.7863022572533378</v>
      </c>
      <c r="AG1392" s="312">
        <f>+VLOOKUP($E1392,Macro!$1:$1048576,MATCH(DATE(AG$2,1,1),Macro!$A$1:$LI$1),FALSE)</f>
        <v>3.7682387135090103</v>
      </c>
      <c r="AH1392" s="312">
        <f>+VLOOKUP($E1392,Macro!$1:$1048576,MATCH(DATE(AH$2,1,1),Macro!$A$1:$LI$1),FALSE)</f>
        <v>3.7162594477690991</v>
      </c>
      <c r="AI1392" s="312">
        <f>+VLOOKUP($E1392,Macro!$1:$1048576,MATCH(DATE(AI$2,1,1),Macro!$A$1:$LI$1),FALSE)</f>
        <v>3.632879714636049</v>
      </c>
      <c r="AJ1392" s="312">
        <f>+VLOOKUP($E1392,Macro!$1:$1048576,MATCH(DATE(AJ$2,1,1),Macro!$A$1:$LI$1),FALSE)</f>
        <v>3.5215211749597177</v>
      </c>
      <c r="AK1392" s="312">
        <f>+VLOOKUP($E1392,Macro!$1:$1048576,MATCH(DATE(AK$2,1,1),Macro!$A$1:$LI$1),FALSE)</f>
        <v>3.3777813220435382</v>
      </c>
      <c r="AL1392" s="312">
        <f>+VLOOKUP($E1392,Macro!$1:$1048576,MATCH(DATE(AL$2,1,1),Macro!$A$1:$LI$1),FALSE)</f>
        <v>3.2163089770788842</v>
      </c>
      <c r="AM1392" s="312">
        <f>+VLOOKUP($E1392,Macro!$1:$1048576,MATCH(DATE(AM$2,1,1),Macro!$A$1:$LI$1),FALSE)</f>
        <v>3.0417625342301298</v>
      </c>
      <c r="AN1392" s="312">
        <f>+VLOOKUP($E1392,Macro!$1:$1048576,MATCH(DATE(AN$2,1,1),Macro!$A$1:$LI$1),FALSE)</f>
        <v>2.8606363531659449</v>
      </c>
      <c r="AO1392" s="312">
        <f>+VLOOKUP($E1392,Macro!$1:$1048576,MATCH(DATE(AO$2,1,1),Macro!$A$1:$LI$1),FALSE)</f>
        <v>2.6795081676553432</v>
      </c>
    </row>
    <row r="1393" spans="1:41" ht="15" customHeight="1" x14ac:dyDescent="0.35">
      <c r="A1393" s="394"/>
      <c r="B1393" s="408"/>
      <c r="C1393" s="114" t="s">
        <v>251</v>
      </c>
      <c r="D1393" s="118"/>
      <c r="E1393" s="57" t="s">
        <v>252</v>
      </c>
      <c r="F1393" s="313">
        <f>+VLOOKUP($E1393,Macro!$1:$1048576,MATCH(DATE(F$2,1,1),Macro!$A$1:$LI$1),FALSE)</f>
        <v>0</v>
      </c>
      <c r="G1393" s="313">
        <f>+VLOOKUP($E1393,Macro!$1:$1048576,MATCH(DATE(G$2,1,1),Macro!$A$1:$LI$1),FALSE)</f>
        <v>0</v>
      </c>
      <c r="H1393" s="313">
        <f>+VLOOKUP($E1393,Macro!$1:$1048576,MATCH(DATE(H$2,1,1),Macro!$A$1:$LI$1),FALSE)</f>
        <v>0</v>
      </c>
      <c r="I1393" s="313">
        <f>+VLOOKUP($E1393,Macro!$1:$1048576,MATCH(DATE(I$2,1,1),Macro!$A$1:$LI$1),FALSE)</f>
        <v>0</v>
      </c>
      <c r="J1393" s="313">
        <f>+VLOOKUP($E1393,Macro!$1:$1048576,MATCH(DATE(J$2,1,1),Macro!$A$1:$LI$1),FALSE)</f>
        <v>0</v>
      </c>
      <c r="K1393" s="313">
        <f>+VLOOKUP($E1393,Macro!$1:$1048576,MATCH(DATE(K$2,1,1),Macro!$A$1:$LI$1),FALSE)</f>
        <v>0</v>
      </c>
      <c r="L1393" s="313">
        <f>+VLOOKUP($E1393,Macro!$1:$1048576,MATCH(DATE(L$2,1,1),Macro!$A$1:$LI$1),FALSE)</f>
        <v>0</v>
      </c>
      <c r="M1393" s="313">
        <f>+VLOOKUP($E1393,Macro!$1:$1048576,MATCH(DATE(M$2,1,1),Macro!$A$1:$LI$1),FALSE)</f>
        <v>0</v>
      </c>
      <c r="N1393" s="313">
        <f>+VLOOKUP($E1393,Macro!$1:$1048576,MATCH(DATE(N$2,1,1),Macro!$A$1:$LI$1),FALSE)</f>
        <v>0</v>
      </c>
      <c r="O1393" s="313">
        <f>+VLOOKUP($E1393,Macro!$1:$1048576,MATCH(DATE(O$2,1,1),Macro!$A$1:$LI$1),FALSE)</f>
        <v>0</v>
      </c>
      <c r="P1393" s="313">
        <f>+VLOOKUP($E1393,Macro!$1:$1048576,MATCH(DATE(P$2,1,1),Macro!$A$1:$LI$1),FALSE)</f>
        <v>0</v>
      </c>
      <c r="Q1393" s="313">
        <f>+VLOOKUP($E1393,Macro!$1:$1048576,MATCH(DATE(Q$2,1,1),Macro!$A$1:$LI$1),FALSE)</f>
        <v>0</v>
      </c>
      <c r="R1393" s="313">
        <f>+VLOOKUP($E1393,Macro!$1:$1048576,MATCH(DATE(R$2,1,1),Macro!$A$1:$LI$1),FALSE)</f>
        <v>0</v>
      </c>
      <c r="S1393" s="313">
        <f>+VLOOKUP($E1393,Macro!$1:$1048576,MATCH(DATE(S$2,1,1),Macro!$A$1:$LI$1),FALSE)</f>
        <v>0</v>
      </c>
      <c r="T1393" s="313">
        <f>+VLOOKUP($E1393,Macro!$1:$1048576,MATCH(DATE(T$2,1,1),Macro!$A$1:$LI$1),FALSE)</f>
        <v>0</v>
      </c>
      <c r="U1393" s="313">
        <f>+VLOOKUP($E1393,Macro!$1:$1048576,MATCH(DATE(U$2,1,1),Macro!$A$1:$LI$1),FALSE)</f>
        <v>0</v>
      </c>
      <c r="V1393" s="313">
        <f>+VLOOKUP($E1393,Macro!$1:$1048576,MATCH(DATE(V$2,1,1),Macro!$A$1:$LI$1),FALSE)</f>
        <v>0</v>
      </c>
      <c r="W1393" s="313">
        <f>+VLOOKUP($E1393,Macro!$1:$1048576,MATCH(DATE(W$2,1,1),Macro!$A$1:$LI$1),FALSE)</f>
        <v>0</v>
      </c>
      <c r="X1393" s="313">
        <f>+VLOOKUP($E1393,Macro!$1:$1048576,MATCH(DATE(X$2,1,1),Macro!$A$1:$LI$1),FALSE)</f>
        <v>0</v>
      </c>
      <c r="Y1393" s="313">
        <f>+VLOOKUP($E1393,Macro!$1:$1048576,MATCH(DATE(Y$2,1,1),Macro!$A$1:$LI$1),FALSE)</f>
        <v>0</v>
      </c>
      <c r="Z1393" s="313">
        <f>+VLOOKUP($E1393,Macro!$1:$1048576,MATCH(DATE(Z$2,1,1),Macro!$A$1:$LI$1),FALSE)</f>
        <v>0</v>
      </c>
      <c r="AA1393" s="313">
        <f>+VLOOKUP($E1393,Macro!$1:$1048576,MATCH(DATE(AA$2,1,1),Macro!$A$1:$LI$1),FALSE)</f>
        <v>0</v>
      </c>
      <c r="AB1393" s="313">
        <f>+VLOOKUP($E1393,Macro!$1:$1048576,MATCH(DATE(AB$2,1,1),Macro!$A$1:$LI$1),FALSE)</f>
        <v>0</v>
      </c>
      <c r="AC1393" s="313">
        <f>+VLOOKUP($E1393,Macro!$1:$1048576,MATCH(DATE(AC$2,1,1),Macro!$A$1:$LI$1),FALSE)</f>
        <v>0</v>
      </c>
      <c r="AD1393" s="313">
        <f>+VLOOKUP($E1393,Macro!$1:$1048576,MATCH(DATE(AD$2,1,1),Macro!$A$1:$LI$1),FALSE)</f>
        <v>0</v>
      </c>
      <c r="AE1393" s="313">
        <f>+VLOOKUP($E1393,Macro!$1:$1048576,MATCH(DATE(AE$2,1,1),Macro!$A$1:$LI$1),FALSE)</f>
        <v>0</v>
      </c>
      <c r="AF1393" s="313">
        <f>+VLOOKUP($E1393,Macro!$1:$1048576,MATCH(DATE(AF$2,1,1),Macro!$A$1:$LI$1),FALSE)</f>
        <v>0</v>
      </c>
      <c r="AG1393" s="313">
        <f>+VLOOKUP($E1393,Macro!$1:$1048576,MATCH(DATE(AG$2,1,1),Macro!$A$1:$LI$1),FALSE)</f>
        <v>0</v>
      </c>
      <c r="AH1393" s="313">
        <f>+VLOOKUP($E1393,Macro!$1:$1048576,MATCH(DATE(AH$2,1,1),Macro!$A$1:$LI$1),FALSE)</f>
        <v>0</v>
      </c>
      <c r="AI1393" s="313">
        <f>+VLOOKUP($E1393,Macro!$1:$1048576,MATCH(DATE(AI$2,1,1),Macro!$A$1:$LI$1),FALSE)</f>
        <v>0</v>
      </c>
      <c r="AJ1393" s="313">
        <f>+VLOOKUP($E1393,Macro!$1:$1048576,MATCH(DATE(AJ$2,1,1),Macro!$A$1:$LI$1),FALSE)</f>
        <v>0</v>
      </c>
      <c r="AK1393" s="313">
        <f>+VLOOKUP($E1393,Macro!$1:$1048576,MATCH(DATE(AK$2,1,1),Macro!$A$1:$LI$1),FALSE)</f>
        <v>0</v>
      </c>
      <c r="AL1393" s="313">
        <f>+VLOOKUP($E1393,Macro!$1:$1048576,MATCH(DATE(AL$2,1,1),Macro!$A$1:$LI$1),FALSE)</f>
        <v>0</v>
      </c>
      <c r="AM1393" s="313">
        <f>+VLOOKUP($E1393,Macro!$1:$1048576,MATCH(DATE(AM$2,1,1),Macro!$A$1:$LI$1),FALSE)</f>
        <v>0</v>
      </c>
      <c r="AN1393" s="313">
        <f>+VLOOKUP($E1393,Macro!$1:$1048576,MATCH(DATE(AN$2,1,1),Macro!$A$1:$LI$1),FALSE)</f>
        <v>0</v>
      </c>
      <c r="AO1393" s="313">
        <f>+VLOOKUP($E1393,Macro!$1:$1048576,MATCH(DATE(AO$2,1,1),Macro!$A$1:$LI$1),FALSE)</f>
        <v>0</v>
      </c>
    </row>
    <row r="1394" spans="1:41" ht="15" customHeight="1" x14ac:dyDescent="0.35">
      <c r="A1394" s="394"/>
      <c r="B1394" s="408"/>
      <c r="C1394" s="117" t="s">
        <v>253</v>
      </c>
      <c r="D1394" s="117"/>
      <c r="E1394" s="56" t="s">
        <v>254</v>
      </c>
      <c r="F1394" s="312">
        <f>+VLOOKUP($E1394,Macro!$1:$1048576,MATCH(DATE(F$2,1,1),Macro!$A$1:$LI$1),FALSE)</f>
        <v>-2.6260460472826708E-8</v>
      </c>
      <c r="G1394" s="312">
        <f>+VLOOKUP($E1394,Macro!$1:$1048576,MATCH(DATE(G$2,1,1),Macro!$A$1:$LI$1),FALSE)</f>
        <v>-2.6983837386751475E-8</v>
      </c>
      <c r="H1394" s="312">
        <f>+VLOOKUP($E1394,Macro!$1:$1048576,MATCH(DATE(H$2,1,1),Macro!$A$1:$LI$1),FALSE)</f>
        <v>-2.7832625093537899E-8</v>
      </c>
      <c r="I1394" s="312">
        <f>+VLOOKUP($E1394,Macro!$1:$1048576,MATCH(DATE(I$2,1,1),Macro!$A$1:$LI$1),FALSE)</f>
        <v>-2.8692825893017471E-8</v>
      </c>
      <c r="J1394" s="312">
        <f>+VLOOKUP($E1394,Macro!$1:$1048576,MATCH(DATE(J$2,1,1),Macro!$A$1:$LI$1),FALSE)</f>
        <v>3.3157232515179658E-8</v>
      </c>
      <c r="K1394" s="312">
        <f>+VLOOKUP($E1394,Macro!$1:$1048576,MATCH(DATE(K$2,1,1),Macro!$A$1:$LI$1),FALSE)</f>
        <v>2.967817103183279E-8</v>
      </c>
      <c r="L1394" s="312">
        <f>+VLOOKUP($E1394,Macro!$1:$1048576,MATCH(DATE(L$2,1,1),Macro!$A$1:$LI$1),FALSE)</f>
        <v>2.6362689808934192E-8</v>
      </c>
      <c r="M1394" s="312">
        <f>+VLOOKUP($E1394,Macro!$1:$1048576,MATCH(DATE(M$2,1,1),Macro!$A$1:$LI$1),FALSE)</f>
        <v>6.4299623843067089E-2</v>
      </c>
      <c r="N1394" s="312">
        <f>+VLOOKUP($E1394,Macro!$1:$1048576,MATCH(DATE(N$2,1,1),Macro!$A$1:$LI$1),FALSE)</f>
        <v>0.19780641523816644</v>
      </c>
      <c r="O1394" s="312">
        <f>+VLOOKUP($E1394,Macro!$1:$1048576,MATCH(DATE(O$2,1,1),Macro!$A$1:$LI$1),FALSE)</f>
        <v>0.43869715978606116</v>
      </c>
      <c r="P1394" s="312">
        <f>+VLOOKUP($E1394,Macro!$1:$1048576,MATCH(DATE(P$2,1,1),Macro!$A$1:$LI$1),FALSE)</f>
        <v>0.8160607682689891</v>
      </c>
      <c r="Q1394" s="312">
        <f>+VLOOKUP($E1394,Macro!$1:$1048576,MATCH(DATE(Q$2,1,1),Macro!$A$1:$LI$1),FALSE)</f>
        <v>1.1454124168942315</v>
      </c>
      <c r="R1394" s="312">
        <f>+VLOOKUP($E1394,Macro!$1:$1048576,MATCH(DATE(R$2,1,1),Macro!$A$1:$LI$1),FALSE)</f>
        <v>1.4928747271314435</v>
      </c>
      <c r="S1394" s="312">
        <f>+VLOOKUP($E1394,Macro!$1:$1048576,MATCH(DATE(S$2,1,1),Macro!$A$1:$LI$1),FALSE)</f>
        <v>1.8037866963389604</v>
      </c>
      <c r="T1394" s="312">
        <f>+VLOOKUP($E1394,Macro!$1:$1048576,MATCH(DATE(T$2,1,1),Macro!$A$1:$LI$1),FALSE)</f>
        <v>2.072009934705199</v>
      </c>
      <c r="U1394" s="312">
        <f>+VLOOKUP($E1394,Macro!$1:$1048576,MATCH(DATE(U$2,1,1),Macro!$A$1:$LI$1),FALSE)</f>
        <v>2.3047036427006118</v>
      </c>
      <c r="V1394" s="312">
        <f>+VLOOKUP($E1394,Macro!$1:$1048576,MATCH(DATE(V$2,1,1),Macro!$A$1:$LI$1),FALSE)</f>
        <v>2.5185053876633843</v>
      </c>
      <c r="W1394" s="312">
        <f>+VLOOKUP($E1394,Macro!$1:$1048576,MATCH(DATE(W$2,1,1),Macro!$A$1:$LI$1),FALSE)</f>
        <v>2.7170224261279676</v>
      </c>
      <c r="X1394" s="312">
        <f>+VLOOKUP($E1394,Macro!$1:$1048576,MATCH(DATE(X$2,1,1),Macro!$A$1:$LI$1),FALSE)</f>
        <v>2.9045384133175265</v>
      </c>
      <c r="Y1394" s="312">
        <f>+VLOOKUP($E1394,Macro!$1:$1048576,MATCH(DATE(Y$2,1,1),Macro!$A$1:$LI$1),FALSE)</f>
        <v>3.0785735238135112</v>
      </c>
      <c r="Z1394" s="312">
        <f>+VLOOKUP($E1394,Macro!$1:$1048576,MATCH(DATE(Z$2,1,1),Macro!$A$1:$LI$1),FALSE)</f>
        <v>3.2351681686684239</v>
      </c>
      <c r="AA1394" s="312">
        <f>+VLOOKUP($E1394,Macro!$1:$1048576,MATCH(DATE(AA$2,1,1),Macro!$A$1:$LI$1),FALSE)</f>
        <v>3.3480343652360514</v>
      </c>
      <c r="AB1394" s="312">
        <f>+VLOOKUP($E1394,Macro!$1:$1048576,MATCH(DATE(AB$2,1,1),Macro!$A$1:$LI$1),FALSE)</f>
        <v>3.4281391537039241</v>
      </c>
      <c r="AC1394" s="312">
        <f>+VLOOKUP($E1394,Macro!$1:$1048576,MATCH(DATE(AC$2,1,1),Macro!$A$1:$LI$1),FALSE)</f>
        <v>3.4733852924348163</v>
      </c>
      <c r="AD1394" s="312">
        <f>+VLOOKUP($E1394,Macro!$1:$1048576,MATCH(DATE(AD$2,1,1),Macro!$A$1:$LI$1),FALSE)</f>
        <v>3.4882824877328957</v>
      </c>
      <c r="AE1394" s="312">
        <f>+VLOOKUP($E1394,Macro!$1:$1048576,MATCH(DATE(AE$2,1,1),Macro!$A$1:$LI$1),FALSE)</f>
        <v>3.4802857500690667</v>
      </c>
      <c r="AF1394" s="312">
        <f>+VLOOKUP($E1394,Macro!$1:$1048576,MATCH(DATE(AF$2,1,1),Macro!$A$1:$LI$1),FALSE)</f>
        <v>3.4240982726477576</v>
      </c>
      <c r="AG1394" s="312">
        <f>+VLOOKUP($E1394,Macro!$1:$1048576,MATCH(DATE(AG$2,1,1),Macro!$A$1:$LI$1),FALSE)</f>
        <v>3.3406920836486673</v>
      </c>
      <c r="AH1394" s="312">
        <f>+VLOOKUP($E1394,Macro!$1:$1048576,MATCH(DATE(AH$2,1,1),Macro!$A$1:$LI$1),FALSE)</f>
        <v>3.2365573793891702</v>
      </c>
      <c r="AI1394" s="312">
        <f>+VLOOKUP($E1394,Macro!$1:$1048576,MATCH(DATE(AI$2,1,1),Macro!$A$1:$LI$1),FALSE)</f>
        <v>3.1177647487680353</v>
      </c>
      <c r="AJ1394" s="312">
        <f>+VLOOKUP($E1394,Macro!$1:$1048576,MATCH(DATE(AJ$2,1,1),Macro!$A$1:$LI$1),FALSE)</f>
        <v>2.9900293130119984</v>
      </c>
      <c r="AK1394" s="312">
        <f>+VLOOKUP($E1394,Macro!$1:$1048576,MATCH(DATE(AK$2,1,1),Macro!$A$1:$LI$1),FALSE)</f>
        <v>2.8473895081229541</v>
      </c>
      <c r="AL1394" s="312">
        <f>+VLOOKUP($E1394,Macro!$1:$1048576,MATCH(DATE(AL$2,1,1),Macro!$A$1:$LI$1),FALSE)</f>
        <v>2.7042663370611555</v>
      </c>
      <c r="AM1394" s="312">
        <f>+VLOOKUP($E1394,Macro!$1:$1048576,MATCH(DATE(AM$2,1,1),Macro!$A$1:$LI$1),FALSE)</f>
        <v>2.5647403599974519</v>
      </c>
      <c r="AN1394" s="312">
        <f>+VLOOKUP($E1394,Macro!$1:$1048576,MATCH(DATE(AN$2,1,1),Macro!$A$1:$LI$1),FALSE)</f>
        <v>2.4340738774416772</v>
      </c>
      <c r="AO1394" s="312">
        <f>+VLOOKUP($E1394,Macro!$1:$1048576,MATCH(DATE(AO$2,1,1),Macro!$A$1:$LI$1),FALSE)</f>
        <v>2.3170912324313351</v>
      </c>
    </row>
    <row r="1395" spans="1:41" ht="15" customHeight="1" x14ac:dyDescent="0.35">
      <c r="A1395" s="394"/>
      <c r="B1395" s="408"/>
      <c r="C1395" s="114" t="s">
        <v>255</v>
      </c>
      <c r="D1395" s="114"/>
      <c r="E1395" s="50" t="s">
        <v>256</v>
      </c>
      <c r="F1395" s="312">
        <f>+VLOOKUP($E1395,Macro!$1:$1048576,MATCH(DATE(F$2,1,1),Macro!$A$1:$LI$1),FALSE)</f>
        <v>0</v>
      </c>
      <c r="G1395" s="312">
        <f>+VLOOKUP($E1395,Macro!$1:$1048576,MATCH(DATE(G$2,1,1),Macro!$A$1:$LI$1),FALSE)</f>
        <v>0</v>
      </c>
      <c r="H1395" s="312">
        <f>+VLOOKUP($E1395,Macro!$1:$1048576,MATCH(DATE(H$2,1,1),Macro!$A$1:$LI$1),FALSE)</f>
        <v>9.6063357268860727E-8</v>
      </c>
      <c r="I1395" s="312">
        <f>+VLOOKUP($E1395,Macro!$1:$1048576,MATCH(DATE(I$2,1,1),Macro!$A$1:$LI$1),FALSE)</f>
        <v>0</v>
      </c>
      <c r="J1395" s="312">
        <f>+VLOOKUP($E1395,Macro!$1:$1048576,MATCH(DATE(J$2,1,1),Macro!$A$1:$LI$1),FALSE)</f>
        <v>9.2112428795587675E-8</v>
      </c>
      <c r="K1395" s="312">
        <f>+VLOOKUP($E1395,Macro!$1:$1048576,MATCH(DATE(K$2,1,1),Macro!$A$1:$LI$1),FALSE)</f>
        <v>9.0167295851983909E-8</v>
      </c>
      <c r="L1395" s="312">
        <f>+VLOOKUP($E1395,Macro!$1:$1048576,MATCH(DATE(L$2,1,1),Macro!$A$1:$LI$1),FALSE)</f>
        <v>0</v>
      </c>
      <c r="M1395" s="312">
        <f>+VLOOKUP($E1395,Macro!$1:$1048576,MATCH(DATE(M$2,1,1),Macro!$A$1:$LI$1),FALSE)</f>
        <v>0.14285178567254864</v>
      </c>
      <c r="N1395" s="312">
        <f>+VLOOKUP($E1395,Macro!$1:$1048576,MATCH(DATE(N$2,1,1),Macro!$A$1:$LI$1),FALSE)</f>
        <v>0.44340200626602488</v>
      </c>
      <c r="O1395" s="312">
        <f>+VLOOKUP($E1395,Macro!$1:$1048576,MATCH(DATE(O$2,1,1),Macro!$A$1:$LI$1),FALSE)</f>
        <v>0.94644850636997901</v>
      </c>
      <c r="P1395" s="312">
        <f>+VLOOKUP($E1395,Macro!$1:$1048576,MATCH(DATE(P$2,1,1),Macro!$A$1:$LI$1),FALSE)</f>
        <v>1.7204516275559634</v>
      </c>
      <c r="Q1395" s="312">
        <f>+VLOOKUP($E1395,Macro!$1:$1048576,MATCH(DATE(Q$2,1,1),Macro!$A$1:$LI$1),FALSE)</f>
        <v>2.3821394818215325</v>
      </c>
      <c r="R1395" s="312">
        <f>+VLOOKUP($E1395,Macro!$1:$1048576,MATCH(DATE(R$2,1,1),Macro!$A$1:$LI$1),FALSE)</f>
        <v>3.0011388898214975</v>
      </c>
      <c r="S1395" s="312">
        <f>+VLOOKUP($E1395,Macro!$1:$1048576,MATCH(DATE(S$2,1,1),Macro!$A$1:$LI$1),FALSE)</f>
        <v>3.6073253899391755</v>
      </c>
      <c r="T1395" s="312">
        <f>+VLOOKUP($E1395,Macro!$1:$1048576,MATCH(DATE(T$2,1,1),Macro!$A$1:$LI$1),FALSE)</f>
        <v>4.2069903150165899</v>
      </c>
      <c r="U1395" s="312">
        <f>+VLOOKUP($E1395,Macro!$1:$1048576,MATCH(DATE(U$2,1,1),Macro!$A$1:$LI$1),FALSE)</f>
        <v>4.7956908536369136</v>
      </c>
      <c r="V1395" s="312">
        <f>+VLOOKUP($E1395,Macro!$1:$1048576,MATCH(DATE(V$2,1,1),Macro!$A$1:$LI$1),FALSE)</f>
        <v>5.3915435188563121</v>
      </c>
      <c r="W1395" s="312">
        <f>+VLOOKUP($E1395,Macro!$1:$1048576,MATCH(DATE(W$2,1,1),Macro!$A$1:$LI$1),FALSE)</f>
        <v>5.9816178377718687</v>
      </c>
      <c r="X1395" s="312">
        <f>+VLOOKUP($E1395,Macro!$1:$1048576,MATCH(DATE(X$2,1,1),Macro!$A$1:$LI$1),FALSE)</f>
        <v>6.5553544486104398</v>
      </c>
      <c r="Y1395" s="312">
        <f>+VLOOKUP($E1395,Macro!$1:$1048576,MATCH(DATE(Y$2,1,1),Macro!$A$1:$LI$1),FALSE)</f>
        <v>7.0978219837718459</v>
      </c>
      <c r="Z1395" s="312">
        <f>+VLOOKUP($E1395,Macro!$1:$1048576,MATCH(DATE(Z$2,1,1),Macro!$A$1:$LI$1),FALSE)</f>
        <v>7.606902477377897</v>
      </c>
      <c r="AA1395" s="312">
        <f>+VLOOKUP($E1395,Macro!$1:$1048576,MATCH(DATE(AA$2,1,1),Macro!$A$1:$LI$1),FALSE)</f>
        <v>8.0369408138165177</v>
      </c>
      <c r="AB1395" s="312">
        <f>+VLOOKUP($E1395,Macro!$1:$1048576,MATCH(DATE(AB$2,1,1),Macro!$A$1:$LI$1),FALSE)</f>
        <v>8.3951626293618187</v>
      </c>
      <c r="AC1395" s="312">
        <f>+VLOOKUP($E1395,Macro!$1:$1048576,MATCH(DATE(AC$2,1,1),Macro!$A$1:$LI$1),FALSE)</f>
        <v>8.6859330329070552</v>
      </c>
      <c r="AD1395" s="312">
        <f>+VLOOKUP($E1395,Macro!$1:$1048576,MATCH(DATE(AD$2,1,1),Macro!$A$1:$LI$1),FALSE)</f>
        <v>8.9134283001907519</v>
      </c>
      <c r="AE1395" s="312">
        <f>+VLOOKUP($E1395,Macro!$1:$1048576,MATCH(DATE(AE$2,1,1),Macro!$A$1:$LI$1),FALSE)</f>
        <v>9.0835543320369574</v>
      </c>
      <c r="AF1395" s="312">
        <f>+VLOOKUP($E1395,Macro!$1:$1048576,MATCH(DATE(AF$2,1,1),Macro!$A$1:$LI$1),FALSE)</f>
        <v>9.127865545391046</v>
      </c>
      <c r="AG1395" s="312">
        <f>+VLOOKUP($E1395,Macro!$1:$1048576,MATCH(DATE(AG$2,1,1),Macro!$A$1:$LI$1),FALSE)</f>
        <v>9.0987478439633396</v>
      </c>
      <c r="AH1395" s="312">
        <f>+VLOOKUP($E1395,Macro!$1:$1048576,MATCH(DATE(AH$2,1,1),Macro!$A$1:$LI$1),FALSE)</f>
        <v>9.0183095600887775</v>
      </c>
      <c r="AI1395" s="312">
        <f>+VLOOKUP($E1395,Macro!$1:$1048576,MATCH(DATE(AI$2,1,1),Macro!$A$1:$LI$1),FALSE)</f>
        <v>8.9017047871161825</v>
      </c>
      <c r="AJ1395" s="312">
        <f>+VLOOKUP($E1395,Macro!$1:$1048576,MATCH(DATE(AJ$2,1,1),Macro!$A$1:$LI$1),FALSE)</f>
        <v>8.7610025613464657</v>
      </c>
      <c r="AK1395" s="312">
        <f>+VLOOKUP($E1395,Macro!$1:$1048576,MATCH(DATE(AK$2,1,1),Macro!$A$1:$LI$1),FALSE)</f>
        <v>8.5916777307137657</v>
      </c>
      <c r="AL1395" s="312">
        <f>+VLOOKUP($E1395,Macro!$1:$1048576,MATCH(DATE(AL$2,1,1),Macro!$A$1:$LI$1),FALSE)</f>
        <v>8.4066456308681694</v>
      </c>
      <c r="AM1395" s="312">
        <f>+VLOOKUP($E1395,Macro!$1:$1048576,MATCH(DATE(AM$2,1,1),Macro!$A$1:$LI$1),FALSE)</f>
        <v>8.2160559219982119</v>
      </c>
      <c r="AN1395" s="312">
        <f>+VLOOKUP($E1395,Macro!$1:$1048576,MATCH(DATE(AN$2,1,1),Macro!$A$1:$LI$1),FALSE)</f>
        <v>8.0280292785816609</v>
      </c>
      <c r="AO1395" s="312">
        <f>+VLOOKUP($E1395,Macro!$1:$1048576,MATCH(DATE(AO$2,1,1),Macro!$A$1:$LI$1),FALSE)</f>
        <v>7.8492187071976138</v>
      </c>
    </row>
    <row r="1396" spans="1:41" ht="15" customHeight="1" x14ac:dyDescent="0.35">
      <c r="A1396" s="394"/>
      <c r="B1396" s="408"/>
      <c r="C1396" s="114" t="s">
        <v>7</v>
      </c>
      <c r="D1396" s="114"/>
      <c r="E1396" s="50" t="s">
        <v>257</v>
      </c>
      <c r="F1396" s="312">
        <f>+VLOOKUP($E1396,Macro!$1:$1048576,MATCH(DATE(F$2,1,1),Macro!$A$1:$LI$1),FALSE)</f>
        <v>0</v>
      </c>
      <c r="G1396" s="312">
        <f>+VLOOKUP($E1396,Macro!$1:$1048576,MATCH(DATE(G$2,1,1),Macro!$A$1:$LI$1),FALSE)</f>
        <v>0</v>
      </c>
      <c r="H1396" s="312">
        <f>+VLOOKUP($E1396,Macro!$1:$1048576,MATCH(DATE(H$2,1,1),Macro!$A$1:$LI$1),FALSE)</f>
        <v>9.610197082565719E-8</v>
      </c>
      <c r="I1396" s="312">
        <f>+VLOOKUP($E1396,Macro!$1:$1048576,MATCH(DATE(I$2,1,1),Macro!$A$1:$LI$1),FALSE)</f>
        <v>9.4155283569818948E-8</v>
      </c>
      <c r="J1396" s="312">
        <f>+VLOOKUP($E1396,Macro!$1:$1048576,MATCH(DATE(J$2,1,1),Macro!$A$1:$LI$1),FALSE)</f>
        <v>9.2281471353317102E-8</v>
      </c>
      <c r="K1396" s="312">
        <f>+VLOOKUP($E1396,Macro!$1:$1048576,MATCH(DATE(K$2,1,1),Macro!$A$1:$LI$1),FALSE)</f>
        <v>0</v>
      </c>
      <c r="L1396" s="312">
        <f>+VLOOKUP($E1396,Macro!$1:$1048576,MATCH(DATE(L$2,1,1),Macro!$A$1:$LI$1),FALSE)</f>
        <v>8.8625728977831386E-8</v>
      </c>
      <c r="M1396" s="312">
        <f>+VLOOKUP($E1396,Macro!$1:$1048576,MATCH(DATE(M$2,1,1),Macro!$A$1:$LI$1),FALSE)</f>
        <v>0.16310936751287031</v>
      </c>
      <c r="N1396" s="312">
        <f>+VLOOKUP($E1396,Macro!$1:$1048576,MATCH(DATE(N$2,1,1),Macro!$A$1:$LI$1),FALSE)</f>
        <v>0.49734839433968059</v>
      </c>
      <c r="O1396" s="312">
        <f>+VLOOKUP($E1396,Macro!$1:$1048576,MATCH(DATE(O$2,1,1),Macro!$A$1:$LI$1),FALSE)</f>
        <v>1.0426215018331408</v>
      </c>
      <c r="P1396" s="312">
        <f>+VLOOKUP($E1396,Macro!$1:$1048576,MATCH(DATE(P$2,1,1),Macro!$A$1:$LI$1),FALSE)</f>
        <v>1.8649466791921032</v>
      </c>
      <c r="Q1396" s="312">
        <f>+VLOOKUP($E1396,Macro!$1:$1048576,MATCH(DATE(Q$2,1,1),Macro!$A$1:$LI$1),FALSE)</f>
        <v>2.5045120929333642</v>
      </c>
      <c r="R1396" s="312">
        <f>+VLOOKUP($E1396,Macro!$1:$1048576,MATCH(DATE(R$2,1,1),Macro!$A$1:$LI$1),FALSE)</f>
        <v>3.058800509080406</v>
      </c>
      <c r="S1396" s="312">
        <f>+VLOOKUP($E1396,Macro!$1:$1048576,MATCH(DATE(S$2,1,1),Macro!$A$1:$LI$1),FALSE)</f>
        <v>3.5768167997588529</v>
      </c>
      <c r="T1396" s="312">
        <f>+VLOOKUP($E1396,Macro!$1:$1048576,MATCH(DATE(T$2,1,1),Macro!$A$1:$LI$1),FALSE)</f>
        <v>4.0771274148260206</v>
      </c>
      <c r="U1396" s="312">
        <f>+VLOOKUP($E1396,Macro!$1:$1048576,MATCH(DATE(U$2,1,1),Macro!$A$1:$LI$1),FALSE)</f>
        <v>4.5629052174620544</v>
      </c>
      <c r="V1396" s="312">
        <f>+VLOOKUP($E1396,Macro!$1:$1048576,MATCH(DATE(V$2,1,1),Macro!$A$1:$LI$1),FALSE)</f>
        <v>5.0606566332264125</v>
      </c>
      <c r="W1396" s="312">
        <f>+VLOOKUP($E1396,Macro!$1:$1048576,MATCH(DATE(W$2,1,1),Macro!$A$1:$LI$1),FALSE)</f>
        <v>5.5581289710709969</v>
      </c>
      <c r="X1396" s="312">
        <f>+VLOOKUP($E1396,Macro!$1:$1048576,MATCH(DATE(X$2,1,1),Macro!$A$1:$LI$1),FALSE)</f>
        <v>6.0445303488309454</v>
      </c>
      <c r="Y1396" s="312">
        <f>+VLOOKUP($E1396,Macro!$1:$1048576,MATCH(DATE(Y$2,1,1),Macro!$A$1:$LI$1),FALSE)</f>
        <v>6.5042011290816992</v>
      </c>
      <c r="Z1396" s="312">
        <f>+VLOOKUP($E1396,Macro!$1:$1048576,MATCH(DATE(Z$2,1,1),Macro!$A$1:$LI$1),FALSE)</f>
        <v>6.9344515897408865</v>
      </c>
      <c r="AA1396" s="312">
        <f>+VLOOKUP($E1396,Macro!$1:$1048576,MATCH(DATE(AA$2,1,1),Macro!$A$1:$LI$1),FALSE)</f>
        <v>7.2864294691119103</v>
      </c>
      <c r="AB1396" s="312">
        <f>+VLOOKUP($E1396,Macro!$1:$1048576,MATCH(DATE(AB$2,1,1),Macro!$A$1:$LI$1),FALSE)</f>
        <v>7.5706266658950083</v>
      </c>
      <c r="AC1396" s="312">
        <f>+VLOOKUP($E1396,Macro!$1:$1048576,MATCH(DATE(AC$2,1,1),Macro!$A$1:$LI$1),FALSE)</f>
        <v>7.7926586050127256</v>
      </c>
      <c r="AD1396" s="312">
        <f>+VLOOKUP($E1396,Macro!$1:$1048576,MATCH(DATE(AD$2,1,1),Macro!$A$1:$LI$1),FALSE)</f>
        <v>7.956180035992988</v>
      </c>
      <c r="AE1396" s="312">
        <f>+VLOOKUP($E1396,Macro!$1:$1048576,MATCH(DATE(AE$2,1,1),Macro!$A$1:$LI$1),FALSE)</f>
        <v>8.0651981699783946</v>
      </c>
      <c r="AF1396" s="312">
        <f>+VLOOKUP($E1396,Macro!$1:$1048576,MATCH(DATE(AF$2,1,1),Macro!$A$1:$LI$1),FALSE)</f>
        <v>8.0911924264303039</v>
      </c>
      <c r="AG1396" s="312">
        <f>+VLOOKUP($E1396,Macro!$1:$1048576,MATCH(DATE(AG$2,1,1),Macro!$A$1:$LI$1),FALSE)</f>
        <v>8.0558945734134255</v>
      </c>
      <c r="AH1396" s="312">
        <f>+VLOOKUP($E1396,Macro!$1:$1048576,MATCH(DATE(AH$2,1,1),Macro!$A$1:$LI$1),FALSE)</f>
        <v>7.974035049343553</v>
      </c>
      <c r="AI1396" s="312">
        <f>+VLOOKUP($E1396,Macro!$1:$1048576,MATCH(DATE(AI$2,1,1),Macro!$A$1:$LI$1),FALSE)</f>
        <v>7.8580298814566074</v>
      </c>
      <c r="AJ1396" s="312">
        <f>+VLOOKUP($E1396,Macro!$1:$1048576,MATCH(DATE(AJ$2,1,1),Macro!$A$1:$LI$1),FALSE)</f>
        <v>7.7186952899802375</v>
      </c>
      <c r="AK1396" s="312">
        <f>+VLOOKUP($E1396,Macro!$1:$1048576,MATCH(DATE(AK$2,1,1),Macro!$A$1:$LI$1),FALSE)</f>
        <v>7.5507840433097995</v>
      </c>
      <c r="AL1396" s="312">
        <f>+VLOOKUP($E1396,Macro!$1:$1048576,MATCH(DATE(AL$2,1,1),Macro!$A$1:$LI$1),FALSE)</f>
        <v>7.3676251199351173</v>
      </c>
      <c r="AM1396" s="312">
        <f>+VLOOKUP($E1396,Macro!$1:$1048576,MATCH(DATE(AM$2,1,1),Macro!$A$1:$LI$1),FALSE)</f>
        <v>7.1795430971701935</v>
      </c>
      <c r="AN1396" s="312">
        <f>+VLOOKUP($E1396,Macro!$1:$1048576,MATCH(DATE(AN$2,1,1),Macro!$A$1:$LI$1),FALSE)</f>
        <v>6.9946534440223473</v>
      </c>
      <c r="AO1396" s="312">
        <f>+VLOOKUP($E1396,Macro!$1:$1048576,MATCH(DATE(AO$2,1,1),Macro!$A$1:$LI$1),FALSE)</f>
        <v>6.8194527900639734</v>
      </c>
    </row>
    <row r="1397" spans="1:41" ht="15" customHeight="1" x14ac:dyDescent="0.35">
      <c r="A1397" s="394"/>
      <c r="B1397" s="408"/>
      <c r="C1397" s="118" t="s">
        <v>8</v>
      </c>
      <c r="D1397" s="118"/>
      <c r="E1397" s="57" t="s">
        <v>258</v>
      </c>
      <c r="F1397" s="313">
        <f>+VLOOKUP($E1397,Macro!$1:$1048576,MATCH(DATE(F$2,1,1),Macro!$A$1:$LI$1),FALSE)</f>
        <v>0</v>
      </c>
      <c r="G1397" s="313">
        <f>+VLOOKUP($E1397,Macro!$1:$1048576,MATCH(DATE(G$2,1,1),Macro!$A$1:$LI$1),FALSE)</f>
        <v>0</v>
      </c>
      <c r="H1397" s="313">
        <f>+VLOOKUP($E1397,Macro!$1:$1048576,MATCH(DATE(H$2,1,1),Macro!$A$1:$LI$1),FALSE)</f>
        <v>0</v>
      </c>
      <c r="I1397" s="313">
        <f>+VLOOKUP($E1397,Macro!$1:$1048576,MATCH(DATE(I$2,1,1),Macro!$A$1:$LI$1),FALSE)</f>
        <v>0</v>
      </c>
      <c r="J1397" s="313">
        <f>+VLOOKUP($E1397,Macro!$1:$1048576,MATCH(DATE(J$2,1,1),Macro!$A$1:$LI$1),FALSE)</f>
        <v>0</v>
      </c>
      <c r="K1397" s="313">
        <f>+VLOOKUP($E1397,Macro!$1:$1048576,MATCH(DATE(K$2,1,1),Macro!$A$1:$LI$1),FALSE)</f>
        <v>0</v>
      </c>
      <c r="L1397" s="313">
        <f>+VLOOKUP($E1397,Macro!$1:$1048576,MATCH(DATE(L$2,1,1),Macro!$A$1:$LI$1),FALSE)</f>
        <v>0</v>
      </c>
      <c r="M1397" s="313">
        <f>+VLOOKUP($E1397,Macro!$1:$1048576,MATCH(DATE(M$2,1,1),Macro!$A$1:$LI$1),FALSE)</f>
        <v>-8.5700670529043066E-4</v>
      </c>
      <c r="N1397" s="313">
        <f>+VLOOKUP($E1397,Macro!$1:$1048576,MATCH(DATE(N$2,1,1),Macro!$A$1:$LI$1),FALSE)</f>
        <v>-2.9637325735132336E-3</v>
      </c>
      <c r="O1397" s="313">
        <f>+VLOOKUP($E1397,Macro!$1:$1048576,MATCH(DATE(O$2,1,1),Macro!$A$1:$LI$1),FALSE)</f>
        <v>-6.7296916498649217E-3</v>
      </c>
      <c r="P1397" s="313">
        <f>+VLOOKUP($E1397,Macro!$1:$1048576,MATCH(DATE(P$2,1,1),Macro!$A$1:$LI$1),FALSE)</f>
        <v>-1.2546600959018051E-2</v>
      </c>
      <c r="Q1397" s="313">
        <f>+VLOOKUP($E1397,Macro!$1:$1048576,MATCH(DATE(Q$2,1,1),Macro!$A$1:$LI$1),FALSE)</f>
        <v>-1.860746343574915E-2</v>
      </c>
      <c r="R1397" s="313">
        <f>+VLOOKUP($E1397,Macro!$1:$1048576,MATCH(DATE(R$2,1,1),Macro!$A$1:$LI$1),FALSE)</f>
        <v>-2.4938863312640169E-2</v>
      </c>
      <c r="S1397" s="313">
        <f>+VLOOKUP($E1397,Macro!$1:$1048576,MATCH(DATE(S$2,1,1),Macro!$A$1:$LI$1),FALSE)</f>
        <v>-3.1590022715644039E-2</v>
      </c>
      <c r="T1397" s="313">
        <f>+VLOOKUP($E1397,Macro!$1:$1048576,MATCH(DATE(T$2,1,1),Macro!$A$1:$LI$1),FALSE)</f>
        <v>-3.8540414911658605E-2</v>
      </c>
      <c r="U1397" s="313">
        <f>+VLOOKUP($E1397,Macro!$1:$1048576,MATCH(DATE(U$2,1,1),Macro!$A$1:$LI$1),FALSE)</f>
        <v>-4.5779504571341612E-2</v>
      </c>
      <c r="V1397" s="313">
        <f>+VLOOKUP($E1397,Macro!$1:$1048576,MATCH(DATE(V$2,1,1),Macro!$A$1:$LI$1),FALSE)</f>
        <v>-5.3871627706003622E-2</v>
      </c>
      <c r="W1397" s="313">
        <f>+VLOOKUP($E1397,Macro!$1:$1048576,MATCH(DATE(W$2,1,1),Macro!$A$1:$LI$1),FALSE)</f>
        <v>-6.2646760182327732E-2</v>
      </c>
      <c r="X1397" s="313">
        <f>+VLOOKUP($E1397,Macro!$1:$1048576,MATCH(DATE(X$2,1,1),Macro!$A$1:$LI$1),FALSE)</f>
        <v>-7.2949219492068895E-2</v>
      </c>
      <c r="Y1397" s="313">
        <f>+VLOOKUP($E1397,Macro!$1:$1048576,MATCH(DATE(Y$2,1,1),Macro!$A$1:$LI$1),FALSE)</f>
        <v>-8.6699407245705018E-2</v>
      </c>
      <c r="Z1397" s="313">
        <f>+VLOOKUP($E1397,Macro!$1:$1048576,MATCH(DATE(Z$2,1,1),Macro!$A$1:$LI$1),FALSE)</f>
        <v>-0.10188570918238105</v>
      </c>
      <c r="AA1397" s="313">
        <f>+VLOOKUP($E1397,Macro!$1:$1048576,MATCH(DATE(AA$2,1,1),Macro!$A$1:$LI$1),FALSE)</f>
        <v>-0.11822914149925978</v>
      </c>
      <c r="AB1397" s="313">
        <f>+VLOOKUP($E1397,Macro!$1:$1048576,MATCH(DATE(AB$2,1,1),Macro!$A$1:$LI$1),FALSE)</f>
        <v>-0.13561706624276582</v>
      </c>
      <c r="AC1397" s="313">
        <f>+VLOOKUP($E1397,Macro!$1:$1048576,MATCH(DATE(AC$2,1,1),Macro!$A$1:$LI$1),FALSE)</f>
        <v>-0.15392558333719997</v>
      </c>
      <c r="AD1397" s="313">
        <f>+VLOOKUP($E1397,Macro!$1:$1048576,MATCH(DATE(AD$2,1,1),Macro!$A$1:$LI$1),FALSE)</f>
        <v>-0.17290785742308801</v>
      </c>
      <c r="AE1397" s="313">
        <f>+VLOOKUP($E1397,Macro!$1:$1048576,MATCH(DATE(AE$2,1,1),Macro!$A$1:$LI$1),FALSE)</f>
        <v>-0.19245878317172282</v>
      </c>
      <c r="AF1397" s="313">
        <f>+VLOOKUP($E1397,Macro!$1:$1048576,MATCH(DATE(AF$2,1,1),Macro!$A$1:$LI$1),FALSE)</f>
        <v>-0.21186785943724251</v>
      </c>
      <c r="AG1397" s="313">
        <f>+VLOOKUP($E1397,Macro!$1:$1048576,MATCH(DATE(AG$2,1,1),Macro!$A$1:$LI$1),FALSE)</f>
        <v>-0.23101340521060054</v>
      </c>
      <c r="AH1397" s="313">
        <f>+VLOOKUP($E1397,Macro!$1:$1048576,MATCH(DATE(AH$2,1,1),Macro!$A$1:$LI$1),FALSE)</f>
        <v>-0.24986214397214601</v>
      </c>
      <c r="AI1397" s="313">
        <f>+VLOOKUP($E1397,Macro!$1:$1048576,MATCH(DATE(AI$2,1,1),Macro!$A$1:$LI$1),FALSE)</f>
        <v>-0.26861503849943125</v>
      </c>
      <c r="AJ1397" s="313">
        <f>+VLOOKUP($E1397,Macro!$1:$1048576,MATCH(DATE(AJ$2,1,1),Macro!$A$1:$LI$1),FALSE)</f>
        <v>-0.28719530085170586</v>
      </c>
      <c r="AK1397" s="313">
        <f>+VLOOKUP($E1397,Macro!$1:$1048576,MATCH(DATE(AK$2,1,1),Macro!$A$1:$LI$1),FALSE)</f>
        <v>-0.30530112665729803</v>
      </c>
      <c r="AL1397" s="313">
        <f>+VLOOKUP($E1397,Macro!$1:$1048576,MATCH(DATE(AL$2,1,1),Macro!$A$1:$LI$1),FALSE)</f>
        <v>-0.32267204781898373</v>
      </c>
      <c r="AM1397" s="313">
        <f>+VLOOKUP($E1397,Macro!$1:$1048576,MATCH(DATE(AM$2,1,1),Macro!$A$1:$LI$1),FALSE)</f>
        <v>-0.33905940767451348</v>
      </c>
      <c r="AN1397" s="313">
        <f>+VLOOKUP($E1397,Macro!$1:$1048576,MATCH(DATE(AN$2,1,1),Macro!$A$1:$LI$1),FALSE)</f>
        <v>-0.35427332650384002</v>
      </c>
      <c r="AO1397" s="313">
        <f>+VLOOKUP($E1397,Macro!$1:$1048576,MATCH(DATE(AO$2,1,1),Macro!$A$1:$LI$1),FALSE)</f>
        <v>-0.36819193194703725</v>
      </c>
    </row>
    <row r="1398" spans="1:41" ht="15" customHeight="1" x14ac:dyDescent="0.35">
      <c r="A1398" s="394"/>
      <c r="B1398" s="408"/>
      <c r="C1398" s="117" t="s">
        <v>259</v>
      </c>
      <c r="D1398" s="117"/>
      <c r="E1398" s="56" t="s">
        <v>260</v>
      </c>
      <c r="F1398" s="312">
        <f>+VLOOKUP($E1398,Macro!$1:$1048576,MATCH(DATE(F$2,1,1),Macro!$A$1:$LI$1),FALSE)</f>
        <v>0</v>
      </c>
      <c r="G1398" s="312">
        <f>+VLOOKUP($E1398,Macro!$1:$1048576,MATCH(DATE(G$2,1,1),Macro!$A$1:$LI$1),FALSE)</f>
        <v>0</v>
      </c>
      <c r="H1398" s="312">
        <f>+VLOOKUP($E1398,Macro!$1:$1048576,MATCH(DATE(H$2,1,1),Macro!$A$1:$LI$1),FALSE)</f>
        <v>2.281776989576656E-8</v>
      </c>
      <c r="I1398" s="312">
        <f>+VLOOKUP($E1398,Macro!$1:$1048576,MATCH(DATE(I$2,1,1),Macro!$A$1:$LI$1),FALSE)</f>
        <v>2.210722716000646E-8</v>
      </c>
      <c r="J1398" s="312">
        <f>+VLOOKUP($E1398,Macro!$1:$1048576,MATCH(DATE(J$2,1,1),Macro!$A$1:$LI$1),FALSE)</f>
        <v>4.2800318844626872E-8</v>
      </c>
      <c r="K1398" s="312">
        <f>+VLOOKUP($E1398,Macro!$1:$1048576,MATCH(DATE(K$2,1,1),Macro!$A$1:$LI$1),FALSE)</f>
        <v>6.2117200272382433E-8</v>
      </c>
      <c r="L1398" s="312">
        <f>+VLOOKUP($E1398,Macro!$1:$1048576,MATCH(DATE(L$2,1,1),Macro!$A$1:$LI$1),FALSE)</f>
        <v>6.0060489914803838E-8</v>
      </c>
      <c r="M1398" s="312">
        <f>+VLOOKUP($E1398,Macro!$1:$1048576,MATCH(DATE(M$2,1,1),Macro!$A$1:$LI$1),FALSE)</f>
        <v>3.0723834250512283E-3</v>
      </c>
      <c r="N1398" s="312">
        <f>+VLOOKUP($E1398,Macro!$1:$1048576,MATCH(DATE(N$2,1,1),Macro!$A$1:$LI$1),FALSE)</f>
        <v>8.6241725790880963E-2</v>
      </c>
      <c r="O1398" s="312">
        <f>+VLOOKUP($E1398,Macro!$1:$1048576,MATCH(DATE(O$2,1,1),Macro!$A$1:$LI$1),FALSE)</f>
        <v>0.30018703912193523</v>
      </c>
      <c r="P1398" s="312">
        <f>+VLOOKUP($E1398,Macro!$1:$1048576,MATCH(DATE(P$2,1,1),Macro!$A$1:$LI$1),FALSE)</f>
        <v>0.69491636365233145</v>
      </c>
      <c r="Q1398" s="312">
        <f>+VLOOKUP($E1398,Macro!$1:$1048576,MATCH(DATE(Q$2,1,1),Macro!$A$1:$LI$1),FALSE)</f>
        <v>1.3205424264562948</v>
      </c>
      <c r="R1398" s="312">
        <f>+VLOOKUP($E1398,Macro!$1:$1048576,MATCH(DATE(R$2,1,1),Macro!$A$1:$LI$1),FALSE)</f>
        <v>2.0039015534448534</v>
      </c>
      <c r="S1398" s="312">
        <f>+VLOOKUP($E1398,Macro!$1:$1048576,MATCH(DATE(S$2,1,1),Macro!$A$1:$LI$1),FALSE)</f>
        <v>2.6843968682062513</v>
      </c>
      <c r="T1398" s="312">
        <f>+VLOOKUP($E1398,Macro!$1:$1048576,MATCH(DATE(T$2,1,1),Macro!$A$1:$LI$1),FALSE)</f>
        <v>3.3438796157711614</v>
      </c>
      <c r="U1398" s="312">
        <f>+VLOOKUP($E1398,Macro!$1:$1048576,MATCH(DATE(U$2,1,1),Macro!$A$1:$LI$1),FALSE)</f>
        <v>3.9782451676194874</v>
      </c>
      <c r="V1398" s="312">
        <f>+VLOOKUP($E1398,Macro!$1:$1048576,MATCH(DATE(V$2,1,1),Macro!$A$1:$LI$1),FALSE)</f>
        <v>4.5870453910944686</v>
      </c>
      <c r="W1398" s="312">
        <f>+VLOOKUP($E1398,Macro!$1:$1048576,MATCH(DATE(W$2,1,1),Macro!$A$1:$LI$1),FALSE)</f>
        <v>5.1813419496043123</v>
      </c>
      <c r="X1398" s="312">
        <f>+VLOOKUP($E1398,Macro!$1:$1048576,MATCH(DATE(X$2,1,1),Macro!$A$1:$LI$1),FALSE)</f>
        <v>5.7636531873923591</v>
      </c>
      <c r="Y1398" s="312">
        <f>+VLOOKUP($E1398,Macro!$1:$1048576,MATCH(DATE(Y$2,1,1),Macro!$A$1:$LI$1),FALSE)</f>
        <v>6.331277826908388</v>
      </c>
      <c r="Z1398" s="312">
        <f>+VLOOKUP($E1398,Macro!$1:$1048576,MATCH(DATE(Z$2,1,1),Macro!$A$1:$LI$1),FALSE)</f>
        <v>6.8720346736678595</v>
      </c>
      <c r="AA1398" s="312">
        <f>+VLOOKUP($E1398,Macro!$1:$1048576,MATCH(DATE(AA$2,1,1),Macro!$A$1:$LI$1),FALSE)</f>
        <v>7.3774072500583543</v>
      </c>
      <c r="AB1398" s="312">
        <f>+VLOOKUP($E1398,Macro!$1:$1048576,MATCH(DATE(AB$2,1,1),Macro!$A$1:$LI$1),FALSE)</f>
        <v>7.8217002028185822</v>
      </c>
      <c r="AC1398" s="312">
        <f>+VLOOKUP($E1398,Macro!$1:$1048576,MATCH(DATE(AC$2,1,1),Macro!$A$1:$LI$1),FALSE)</f>
        <v>8.193933345727956</v>
      </c>
      <c r="AD1398" s="312">
        <f>+VLOOKUP($E1398,Macro!$1:$1048576,MATCH(DATE(AD$2,1,1),Macro!$A$1:$LI$1),FALSE)</f>
        <v>8.489937540676106</v>
      </c>
      <c r="AE1398" s="312">
        <f>+VLOOKUP($E1398,Macro!$1:$1048576,MATCH(DATE(AE$2,1,1),Macro!$A$1:$LI$1),FALSE)</f>
        <v>8.7089937439483798</v>
      </c>
      <c r="AF1398" s="312">
        <f>+VLOOKUP($E1398,Macro!$1:$1048576,MATCH(DATE(AF$2,1,1),Macro!$A$1:$LI$1),FALSE)</f>
        <v>8.8531783794193011</v>
      </c>
      <c r="AG1398" s="312">
        <f>+VLOOKUP($E1398,Macro!$1:$1048576,MATCH(DATE(AG$2,1,1),Macro!$A$1:$LI$1),FALSE)</f>
        <v>8.9135334608762218</v>
      </c>
      <c r="AH1398" s="312">
        <f>+VLOOKUP($E1398,Macro!$1:$1048576,MATCH(DATE(AH$2,1,1),Macro!$A$1:$LI$1),FALSE)</f>
        <v>8.893445198947969</v>
      </c>
      <c r="AI1398" s="312">
        <f>+VLOOKUP($E1398,Macro!$1:$1048576,MATCH(DATE(AI$2,1,1),Macro!$A$1:$LI$1),FALSE)</f>
        <v>8.8021782055071718</v>
      </c>
      <c r="AJ1398" s="312">
        <f>+VLOOKUP($E1398,Macro!$1:$1048576,MATCH(DATE(AJ$2,1,1),Macro!$A$1:$LI$1),FALSE)</f>
        <v>8.6517933694883595</v>
      </c>
      <c r="AK1398" s="312">
        <f>+VLOOKUP($E1398,Macro!$1:$1048576,MATCH(DATE(AK$2,1,1),Macro!$A$1:$LI$1),FALSE)</f>
        <v>8.4550783452451697</v>
      </c>
      <c r="AL1398" s="312">
        <f>+VLOOKUP($E1398,Macro!$1:$1048576,MATCH(DATE(AL$2,1,1),Macro!$A$1:$LI$1),FALSE)</f>
        <v>8.2198870371426924</v>
      </c>
      <c r="AM1398" s="312">
        <f>+VLOOKUP($E1398,Macro!$1:$1048576,MATCH(DATE(AM$2,1,1),Macro!$A$1:$LI$1),FALSE)</f>
        <v>7.9576115113160206</v>
      </c>
      <c r="AN1398" s="312">
        <f>+VLOOKUP($E1398,Macro!$1:$1048576,MATCH(DATE(AN$2,1,1),Macro!$A$1:$LI$1),FALSE)</f>
        <v>7.6802700000693447</v>
      </c>
      <c r="AO1398" s="312">
        <f>+VLOOKUP($E1398,Macro!$1:$1048576,MATCH(DATE(AO$2,1,1),Macro!$A$1:$LI$1),FALSE)</f>
        <v>7.3991880613742289</v>
      </c>
    </row>
    <row r="1399" spans="1:41" ht="15" customHeight="1" x14ac:dyDescent="0.35">
      <c r="A1399" s="394"/>
      <c r="B1399" s="408"/>
      <c r="C1399" s="114" t="s">
        <v>261</v>
      </c>
      <c r="D1399" s="114"/>
      <c r="E1399" s="50" t="s">
        <v>262</v>
      </c>
      <c r="F1399" s="312">
        <f>+VLOOKUP($E1399,Macro!$1:$1048576,MATCH(DATE(F$2,1,1),Macro!$A$1:$LI$1),FALSE)</f>
        <v>-9.9812580423019881E-8</v>
      </c>
      <c r="G1399" s="312">
        <f>+VLOOKUP($E1399,Macro!$1:$1048576,MATCH(DATE(G$2,1,1),Macro!$A$1:$LI$1),FALSE)</f>
        <v>-9.7924568454033079E-8</v>
      </c>
      <c r="H1399" s="312">
        <f>+VLOOKUP($E1399,Macro!$1:$1048576,MATCH(DATE(H$2,1,1),Macro!$A$1:$LI$1),FALSE)</f>
        <v>-7.3234163178170775E-8</v>
      </c>
      <c r="I1399" s="312">
        <f>+VLOOKUP($E1399,Macro!$1:$1048576,MATCH(DATE(I$2,1,1),Macro!$A$1:$LI$1),FALSE)</f>
        <v>-7.1991568262319561E-8</v>
      </c>
      <c r="J1399" s="312">
        <f>+VLOOKUP($E1399,Macro!$1:$1048576,MATCH(DATE(J$2,1,1),Macro!$A$1:$LI$1),FALSE)</f>
        <v>-4.9494908171965335E-8</v>
      </c>
      <c r="K1399" s="312">
        <f>+VLOOKUP($E1399,Macro!$1:$1048576,MATCH(DATE(K$2,1,1),Macro!$A$1:$LI$1),FALSE)</f>
        <v>-2.8383351224903208E-8</v>
      </c>
      <c r="L1399" s="312">
        <f>+VLOOKUP($E1399,Macro!$1:$1048576,MATCH(DATE(L$2,1,1),Macro!$A$1:$LI$1),FALSE)</f>
        <v>-2.8642133109713086E-8</v>
      </c>
      <c r="M1399" s="312">
        <f>+VLOOKUP($E1399,Macro!$1:$1048576,MATCH(DATE(M$2,1,1),Macro!$A$1:$LI$1),FALSE)</f>
        <v>-0.26097142805940887</v>
      </c>
      <c r="N1399" s="312">
        <f>+VLOOKUP($E1399,Macro!$1:$1048576,MATCH(DATE(N$2,1,1),Macro!$A$1:$LI$1),FALSE)</f>
        <v>-0.6182658805061525</v>
      </c>
      <c r="O1399" s="312">
        <f>+VLOOKUP($E1399,Macro!$1:$1048576,MATCH(DATE(O$2,1,1),Macro!$A$1:$LI$1),FALSE)</f>
        <v>-1.0769056538266097</v>
      </c>
      <c r="P1399" s="312">
        <f>+VLOOKUP($E1399,Macro!$1:$1048576,MATCH(DATE(P$2,1,1),Macro!$A$1:$LI$1),FALSE)</f>
        <v>-1.6613156995750056</v>
      </c>
      <c r="Q1399" s="312">
        <f>+VLOOKUP($E1399,Macro!$1:$1048576,MATCH(DATE(Q$2,1,1),Macro!$A$1:$LI$1),FALSE)</f>
        <v>-1.5857248905172816</v>
      </c>
      <c r="R1399" s="312">
        <f>+VLOOKUP($E1399,Macro!$1:$1048576,MATCH(DATE(R$2,1,1),Macro!$A$1:$LI$1),FALSE)</f>
        <v>-1.439514265722297</v>
      </c>
      <c r="S1399" s="312">
        <f>+VLOOKUP($E1399,Macro!$1:$1048576,MATCH(DATE(S$2,1,1),Macro!$A$1:$LI$1),FALSE)</f>
        <v>-1.2974393674971441</v>
      </c>
      <c r="T1399" s="312">
        <f>+VLOOKUP($E1399,Macro!$1:$1048576,MATCH(DATE(T$2,1,1),Macro!$A$1:$LI$1),FALSE)</f>
        <v>-1.1771501992932198</v>
      </c>
      <c r="U1399" s="312">
        <f>+VLOOKUP($E1399,Macro!$1:$1048576,MATCH(DATE(U$2,1,1),Macro!$A$1:$LI$1),FALSE)</f>
        <v>-1.0761891035379056</v>
      </c>
      <c r="V1399" s="312">
        <f>+VLOOKUP($E1399,Macro!$1:$1048576,MATCH(DATE(V$2,1,1),Macro!$A$1:$LI$1),FALSE)</f>
        <v>-1.02837357815172</v>
      </c>
      <c r="W1399" s="312">
        <f>+VLOOKUP($E1399,Macro!$1:$1048576,MATCH(DATE(W$2,1,1),Macro!$A$1:$LI$1),FALSE)</f>
        <v>-0.98989968760604397</v>
      </c>
      <c r="X1399" s="312">
        <f>+VLOOKUP($E1399,Macro!$1:$1048576,MATCH(DATE(X$2,1,1),Macro!$A$1:$LI$1),FALSE)</f>
        <v>-0.94448087086167476</v>
      </c>
      <c r="Y1399" s="312">
        <f>+VLOOKUP($E1399,Macro!$1:$1048576,MATCH(DATE(Y$2,1,1),Macro!$A$1:$LI$1),FALSE)</f>
        <v>-0.86937440585971304</v>
      </c>
      <c r="Z1399" s="312">
        <f>+VLOOKUP($E1399,Macro!$1:$1048576,MATCH(DATE(Z$2,1,1),Macro!$A$1:$LI$1),FALSE)</f>
        <v>-0.78619792026779489</v>
      </c>
      <c r="AA1399" s="312">
        <f>+VLOOKUP($E1399,Macro!$1:$1048576,MATCH(DATE(AA$2,1,1),Macro!$A$1:$LI$1),FALSE)</f>
        <v>-0.63475013963261162</v>
      </c>
      <c r="AB1399" s="312">
        <f>+VLOOKUP($E1399,Macro!$1:$1048576,MATCH(DATE(AB$2,1,1),Macro!$A$1:$LI$1),FALSE)</f>
        <v>-0.47699331277853974</v>
      </c>
      <c r="AC1399" s="312">
        <f>+VLOOKUP($E1399,Macro!$1:$1048576,MATCH(DATE(AC$2,1,1),Macro!$A$1:$LI$1),FALSE)</f>
        <v>-0.32362579497239308</v>
      </c>
      <c r="AD1399" s="312">
        <f>+VLOOKUP($E1399,Macro!$1:$1048576,MATCH(DATE(AD$2,1,1),Macro!$A$1:$LI$1),FALSE)</f>
        <v>-0.17920262647048713</v>
      </c>
      <c r="AE1399" s="312">
        <f>+VLOOKUP($E1399,Macro!$1:$1048576,MATCH(DATE(AE$2,1,1),Macro!$A$1:$LI$1),FALSE)</f>
        <v>-4.7012946008406775E-2</v>
      </c>
      <c r="AF1399" s="312">
        <f>+VLOOKUP($E1399,Macro!$1:$1048576,MATCH(DATE(AF$2,1,1),Macro!$A$1:$LI$1),FALSE)</f>
        <v>0.1132770991204568</v>
      </c>
      <c r="AG1399" s="312">
        <f>+VLOOKUP($E1399,Macro!$1:$1048576,MATCH(DATE(AG$2,1,1),Macro!$A$1:$LI$1),FALSE)</f>
        <v>0.25483100870822284</v>
      </c>
      <c r="AH1399" s="312">
        <f>+VLOOKUP($E1399,Macro!$1:$1048576,MATCH(DATE(AH$2,1,1),Macro!$A$1:$LI$1),FALSE)</f>
        <v>0.36964689869951606</v>
      </c>
      <c r="AI1399" s="312">
        <f>+VLOOKUP($E1399,Macro!$1:$1048576,MATCH(DATE(AI$2,1,1),Macro!$A$1:$LI$1),FALSE)</f>
        <v>0.45557554350053042</v>
      </c>
      <c r="AJ1399" s="312">
        <f>+VLOOKUP($E1399,Macro!$1:$1048576,MATCH(DATE(AJ$2,1,1),Macro!$A$1:$LI$1),FALSE)</f>
        <v>0.51331450004299395</v>
      </c>
      <c r="AK1399" s="312">
        <f>+VLOOKUP($E1399,Macro!$1:$1048576,MATCH(DATE(AK$2,1,1),Macro!$A$1:$LI$1),FALSE)</f>
        <v>0.56203138804788999</v>
      </c>
      <c r="AL1399" s="312">
        <f>+VLOOKUP($E1399,Macro!$1:$1048576,MATCH(DATE(AL$2,1,1),Macro!$A$1:$LI$1),FALSE)</f>
        <v>0.58740361580520428</v>
      </c>
      <c r="AM1399" s="312">
        <f>+VLOOKUP($E1399,Macro!$1:$1048576,MATCH(DATE(AM$2,1,1),Macro!$A$1:$LI$1),FALSE)</f>
        <v>0.59040550756870314</v>
      </c>
      <c r="AN1399" s="312">
        <f>+VLOOKUP($E1399,Macro!$1:$1048576,MATCH(DATE(AN$2,1,1),Macro!$A$1:$LI$1),FALSE)</f>
        <v>0.57407755460840981</v>
      </c>
      <c r="AO1399" s="312">
        <f>+VLOOKUP($E1399,Macro!$1:$1048576,MATCH(DATE(AO$2,1,1),Macro!$A$1:$LI$1),FALSE)</f>
        <v>0.54209243205753932</v>
      </c>
    </row>
    <row r="1400" spans="1:41" ht="15" customHeight="1" x14ac:dyDescent="0.35">
      <c r="A1400" s="394"/>
      <c r="B1400" s="408"/>
      <c r="C1400" s="114" t="s">
        <v>263</v>
      </c>
      <c r="D1400" s="114"/>
      <c r="E1400" s="50" t="s">
        <v>264</v>
      </c>
      <c r="F1400" s="312">
        <f>+VLOOKUP($E1400,Macro!$1:$1048576,MATCH(DATE(F$2,1,1),Macro!$A$1:$LI$1),FALSE)</f>
        <v>0</v>
      </c>
      <c r="G1400" s="312">
        <f>+VLOOKUP($E1400,Macro!$1:$1048576,MATCH(DATE(G$2,1,1),Macro!$A$1:$LI$1),FALSE)</f>
        <v>0</v>
      </c>
      <c r="H1400" s="312">
        <f>+VLOOKUP($E1400,Macro!$1:$1048576,MATCH(DATE(H$2,1,1),Macro!$A$1:$LI$1),FALSE)</f>
        <v>1.7916246264348956E-8</v>
      </c>
      <c r="I1400" s="312">
        <f>+VLOOKUP($E1400,Macro!$1:$1048576,MATCH(DATE(I$2,1,1),Macro!$A$1:$LI$1),FALSE)</f>
        <v>1.7358336990014323E-8</v>
      </c>
      <c r="J1400" s="312">
        <f>+VLOOKUP($E1400,Macro!$1:$1048576,MATCH(DATE(J$2,1,1),Macro!$A$1:$LI$1),FALSE)</f>
        <v>3.3606295524180041E-8</v>
      </c>
      <c r="K1400" s="312">
        <f>+VLOOKUP($E1400,Macro!$1:$1048576,MATCH(DATE(K$2,1,1),Macro!$A$1:$LI$1),FALSE)</f>
        <v>6.5031580120944454E-8</v>
      </c>
      <c r="L1400" s="312">
        <f>+VLOOKUP($E1400,Macro!$1:$1048576,MATCH(DATE(L$2,1,1),Macro!$A$1:$LI$1),FALSE)</f>
        <v>6.2878369178065441E-8</v>
      </c>
      <c r="M1400" s="312">
        <f>+VLOOKUP($E1400,Macro!$1:$1048576,MATCH(DATE(M$2,1,1),Macro!$A$1:$LI$1),FALSE)</f>
        <v>3.0723780425789826E-3</v>
      </c>
      <c r="N1400" s="312">
        <f>+VLOOKUP($E1400,Macro!$1:$1048576,MATCH(DATE(N$2,1,1),Macro!$A$1:$LI$1),FALSE)</f>
        <v>8.6241717257729E-2</v>
      </c>
      <c r="O1400" s="312">
        <f>+VLOOKUP($E1400,Macro!$1:$1048576,MATCH(DATE(O$2,1,1),Macro!$A$1:$LI$1),FALSE)</f>
        <v>0.3001870333458001</v>
      </c>
      <c r="P1400" s="312">
        <f>+VLOOKUP($E1400,Macro!$1:$1048576,MATCH(DATE(P$2,1,1),Macro!$A$1:$LI$1),FALSE)</f>
        <v>0.69491635214877778</v>
      </c>
      <c r="Q1400" s="312">
        <f>+VLOOKUP($E1400,Macro!$1:$1048576,MATCH(DATE(Q$2,1,1),Macro!$A$1:$LI$1),FALSE)</f>
        <v>1.3205424328909254</v>
      </c>
      <c r="R1400" s="312">
        <f>+VLOOKUP($E1400,Macro!$1:$1048576,MATCH(DATE(R$2,1,1),Macro!$A$1:$LI$1),FALSE)</f>
        <v>2.0039015702199015</v>
      </c>
      <c r="S1400" s="312">
        <f>+VLOOKUP($E1400,Macro!$1:$1048576,MATCH(DATE(S$2,1,1),Macro!$A$1:$LI$1),FALSE)</f>
        <v>2.6843968702751297</v>
      </c>
      <c r="T1400" s="312">
        <f>+VLOOKUP($E1400,Macro!$1:$1048576,MATCH(DATE(T$2,1,1),Macro!$A$1:$LI$1),FALSE)</f>
        <v>3.3438796024866546</v>
      </c>
      <c r="U1400" s="312">
        <f>+VLOOKUP($E1400,Macro!$1:$1048576,MATCH(DATE(U$2,1,1),Macro!$A$1:$LI$1),FALSE)</f>
        <v>3.9782451643622707</v>
      </c>
      <c r="V1400" s="312">
        <f>+VLOOKUP($E1400,Macro!$1:$1048576,MATCH(DATE(V$2,1,1),Macro!$A$1:$LI$1),FALSE)</f>
        <v>4.5870453941590617</v>
      </c>
      <c r="W1400" s="312">
        <f>+VLOOKUP($E1400,Macro!$1:$1048576,MATCH(DATE(W$2,1,1),Macro!$A$1:$LI$1),FALSE)</f>
        <v>5.1813419624885393</v>
      </c>
      <c r="X1400" s="312">
        <f>+VLOOKUP($E1400,Macro!$1:$1048576,MATCH(DATE(X$2,1,1),Macro!$A$1:$LI$1),FALSE)</f>
        <v>5.7636531772312205</v>
      </c>
      <c r="Y1400" s="312">
        <f>+VLOOKUP($E1400,Macro!$1:$1048576,MATCH(DATE(Y$2,1,1),Macro!$A$1:$LI$1),FALSE)</f>
        <v>6.3312778831947858</v>
      </c>
      <c r="Z1400" s="312">
        <f>+VLOOKUP($E1400,Macro!$1:$1048576,MATCH(DATE(Z$2,1,1),Macro!$A$1:$LI$1),FALSE)</f>
        <v>6.8720346975257307</v>
      </c>
      <c r="AA1400" s="312">
        <f>+VLOOKUP($E1400,Macro!$1:$1048576,MATCH(DATE(AA$2,1,1),Macro!$A$1:$LI$1),FALSE)</f>
        <v>7.3774072594521067</v>
      </c>
      <c r="AB1400" s="312">
        <f>+VLOOKUP($E1400,Macro!$1:$1048576,MATCH(DATE(AB$2,1,1),Macro!$A$1:$LI$1),FALSE)</f>
        <v>7.8217001531346586</v>
      </c>
      <c r="AC1400" s="312">
        <f>+VLOOKUP($E1400,Macro!$1:$1048576,MATCH(DATE(AC$2,1,1),Macro!$A$1:$LI$1),FALSE)</f>
        <v>8.1939333426359173</v>
      </c>
      <c r="AD1400" s="312">
        <f>+VLOOKUP($E1400,Macro!$1:$1048576,MATCH(DATE(AD$2,1,1),Macro!$A$1:$LI$1),FALSE)</f>
        <v>8.4899375400707697</v>
      </c>
      <c r="AE1400" s="312">
        <f>+VLOOKUP($E1400,Macro!$1:$1048576,MATCH(DATE(AE$2,1,1),Macro!$A$1:$LI$1),FALSE)</f>
        <v>8.70899379440473</v>
      </c>
      <c r="AF1400" s="312">
        <f>+VLOOKUP($E1400,Macro!$1:$1048576,MATCH(DATE(AF$2,1,1),Macro!$A$1:$LI$1),FALSE)</f>
        <v>8.853178354411618</v>
      </c>
      <c r="AG1400" s="312">
        <f>+VLOOKUP($E1400,Macro!$1:$1048576,MATCH(DATE(AG$2,1,1),Macro!$A$1:$LI$1),FALSE)</f>
        <v>8.9135334811799147</v>
      </c>
      <c r="AH1400" s="312">
        <f>+VLOOKUP($E1400,Macro!$1:$1048576,MATCH(DATE(AH$2,1,1),Macro!$A$1:$LI$1),FALSE)</f>
        <v>8.8934451313666507</v>
      </c>
      <c r="AI1400" s="312">
        <f>+VLOOKUP($E1400,Macro!$1:$1048576,MATCH(DATE(AI$2,1,1),Macro!$A$1:$LI$1),FALSE)</f>
        <v>8.8021781795830201</v>
      </c>
      <c r="AJ1400" s="312">
        <f>+VLOOKUP($E1400,Macro!$1:$1048576,MATCH(DATE(AJ$2,1,1),Macro!$A$1:$LI$1),FALSE)</f>
        <v>8.6517933945990713</v>
      </c>
      <c r="AK1400" s="312">
        <f>+VLOOKUP($E1400,Macro!$1:$1048576,MATCH(DATE(AK$2,1,1),Macro!$A$1:$LI$1),FALSE)</f>
        <v>8.4550783834526086</v>
      </c>
      <c r="AL1400" s="312">
        <f>+VLOOKUP($E1400,Macro!$1:$1048576,MATCH(DATE(AL$2,1,1),Macro!$A$1:$LI$1),FALSE)</f>
        <v>8.2198870393071175</v>
      </c>
      <c r="AM1400" s="312">
        <f>+VLOOKUP($E1400,Macro!$1:$1048576,MATCH(DATE(AM$2,1,1),Macro!$A$1:$LI$1),FALSE)</f>
        <v>7.957611501940054</v>
      </c>
      <c r="AN1400" s="312">
        <f>+VLOOKUP($E1400,Macro!$1:$1048576,MATCH(DATE(AN$2,1,1),Macro!$A$1:$LI$1),FALSE)</f>
        <v>7.6802699963916865</v>
      </c>
      <c r="AO1400" s="312">
        <f>+VLOOKUP($E1400,Macro!$1:$1048576,MATCH(DATE(AO$2,1,1),Macro!$A$1:$LI$1),FALSE)</f>
        <v>7.3991879866059485</v>
      </c>
    </row>
    <row r="1401" spans="1:41" ht="15" customHeight="1" x14ac:dyDescent="0.35">
      <c r="A1401" s="394"/>
      <c r="B1401" s="408"/>
      <c r="C1401" s="114" t="s">
        <v>265</v>
      </c>
      <c r="D1401" s="114"/>
      <c r="E1401" s="50" t="s">
        <v>266</v>
      </c>
      <c r="F1401" s="312">
        <f>+VLOOKUP($E1401,Macro!$1:$1048576,MATCH(DATE(F$2,1,1),Macro!$A$1:$LI$1),FALSE)</f>
        <v>0</v>
      </c>
      <c r="G1401" s="312">
        <f>+VLOOKUP($E1401,Macro!$1:$1048576,MATCH(DATE(G$2,1,1),Macro!$A$1:$LI$1),FALSE)</f>
        <v>0</v>
      </c>
      <c r="H1401" s="312">
        <f>+VLOOKUP($E1401,Macro!$1:$1048576,MATCH(DATE(H$2,1,1),Macro!$A$1:$LI$1),FALSE)</f>
        <v>1.7916246264348956E-8</v>
      </c>
      <c r="I1401" s="312">
        <f>+VLOOKUP($E1401,Macro!$1:$1048576,MATCH(DATE(I$2,1,1),Macro!$A$1:$LI$1),FALSE)</f>
        <v>1.7358336990014323E-8</v>
      </c>
      <c r="J1401" s="312">
        <f>+VLOOKUP($E1401,Macro!$1:$1048576,MATCH(DATE(J$2,1,1),Macro!$A$1:$LI$1),FALSE)</f>
        <v>-5.8365345889654918E-8</v>
      </c>
      <c r="K1401" s="312">
        <f>+VLOOKUP($E1401,Macro!$1:$1048576,MATCH(DATE(K$2,1,1),Macro!$A$1:$LI$1),FALSE)</f>
        <v>6.5031580120944454E-8</v>
      </c>
      <c r="L1401" s="312">
        <f>+VLOOKUP($E1401,Macro!$1:$1048576,MATCH(DATE(L$2,1,1),Macro!$A$1:$LI$1),FALSE)</f>
        <v>6.2878369178065441E-8</v>
      </c>
      <c r="M1401" s="312">
        <f>+VLOOKUP($E1401,Macro!$1:$1048576,MATCH(DATE(M$2,1,1),Macro!$A$1:$LI$1),FALSE)</f>
        <v>2.6849241251181155E-2</v>
      </c>
      <c r="N1401" s="312">
        <f>+VLOOKUP($E1401,Macro!$1:$1048576,MATCH(DATE(N$2,1,1),Macro!$A$1:$LI$1),FALSE)</f>
        <v>2.7476144443960848E-2</v>
      </c>
      <c r="O1401" s="312">
        <f>+VLOOKUP($E1401,Macro!$1:$1048576,MATCH(DATE(O$2,1,1),Macro!$A$1:$LI$1),FALSE)</f>
        <v>3.0427216251593947E-2</v>
      </c>
      <c r="P1401" s="312">
        <f>+VLOOKUP($E1401,Macro!$1:$1048576,MATCH(DATE(P$2,1,1),Macro!$A$1:$LI$1),FALSE)</f>
        <v>4.0096467449624029E-2</v>
      </c>
      <c r="Q1401" s="312">
        <f>+VLOOKUP($E1401,Macro!$1:$1048576,MATCH(DATE(Q$2,1,1),Macro!$A$1:$LI$1),FALSE)</f>
        <v>-4.9292537927259072E-2</v>
      </c>
      <c r="R1401" s="312">
        <f>+VLOOKUP($E1401,Macro!$1:$1048576,MATCH(DATE(R$2,1,1),Macro!$A$1:$LI$1),FALSE)</f>
        <v>-2.5917687725085514E-2</v>
      </c>
      <c r="S1401" s="312">
        <f>+VLOOKUP($E1401,Macro!$1:$1048576,MATCH(DATE(S$2,1,1),Macro!$A$1:$LI$1),FALSE)</f>
        <v>1.4402672072111322E-2</v>
      </c>
      <c r="T1401" s="312">
        <f>+VLOOKUP($E1401,Macro!$1:$1048576,MATCH(DATE(T$2,1,1),Macro!$A$1:$LI$1),FALSE)</f>
        <v>4.7405718484094805E-2</v>
      </c>
      <c r="U1401" s="312">
        <f>+VLOOKUP($E1401,Macro!$1:$1048576,MATCH(DATE(U$2,1,1),Macro!$A$1:$LI$1),FALSE)</f>
        <v>7.5409193611530867E-2</v>
      </c>
      <c r="V1401" s="312">
        <f>+VLOOKUP($E1401,Macro!$1:$1048576,MATCH(DATE(V$2,1,1),Macro!$A$1:$LI$1),FALSE)</f>
        <v>0.10627532221629821</v>
      </c>
      <c r="W1401" s="312">
        <f>+VLOOKUP($E1401,Macro!$1:$1048576,MATCH(DATE(W$2,1,1),Macro!$A$1:$LI$1),FALSE)</f>
        <v>0.14005827895604561</v>
      </c>
      <c r="X1401" s="312">
        <f>+VLOOKUP($E1401,Macro!$1:$1048576,MATCH(DATE(X$2,1,1),Macro!$A$1:$LI$1),FALSE)</f>
        <v>0.18774816809303818</v>
      </c>
      <c r="Y1401" s="312">
        <f>+VLOOKUP($E1401,Macro!$1:$1048576,MATCH(DATE(Y$2,1,1),Macro!$A$1:$LI$1),FALSE)</f>
        <v>0.25571241350264007</v>
      </c>
      <c r="Z1401" s="312">
        <f>+VLOOKUP($E1401,Macro!$1:$1048576,MATCH(DATE(Z$2,1,1),Macro!$A$1:$LI$1),FALSE)</f>
        <v>0.34346994060434621</v>
      </c>
      <c r="AA1401" s="312">
        <f>+VLOOKUP($E1401,Macro!$1:$1048576,MATCH(DATE(AA$2,1,1),Macro!$A$1:$LI$1),FALSE)</f>
        <v>0.43849205509796096</v>
      </c>
      <c r="AB1401" s="312">
        <f>+VLOOKUP($E1401,Macro!$1:$1048576,MATCH(DATE(AB$2,1,1),Macro!$A$1:$LI$1),FALSE)</f>
        <v>0.55798152537271939</v>
      </c>
      <c r="AC1401" s="312">
        <f>+VLOOKUP($E1401,Macro!$1:$1048576,MATCH(DATE(AC$2,1,1),Macro!$A$1:$LI$1),FALSE)</f>
        <v>0.68944784587052776</v>
      </c>
      <c r="AD1401" s="312">
        <f>+VLOOKUP($E1401,Macro!$1:$1048576,MATCH(DATE(AD$2,1,1),Macro!$A$1:$LI$1),FALSE)</f>
        <v>0.82799383098242085</v>
      </c>
      <c r="AE1401" s="312">
        <f>+VLOOKUP($E1401,Macro!$1:$1048576,MATCH(DATE(AE$2,1,1),Macro!$A$1:$LI$1),FALSE)</f>
        <v>0.97082029820982907</v>
      </c>
      <c r="AF1401" s="312">
        <f>+VLOOKUP($E1401,Macro!$1:$1048576,MATCH(DATE(AF$2,1,1),Macro!$A$1:$LI$1),FALSE)</f>
        <v>1.0897332899999279</v>
      </c>
      <c r="AG1401" s="312">
        <f>+VLOOKUP($E1401,Macro!$1:$1048576,MATCH(DATE(AG$2,1,1),Macro!$A$1:$LI$1),FALSE)</f>
        <v>1.2015250916595388</v>
      </c>
      <c r="AH1401" s="312">
        <f>+VLOOKUP($E1401,Macro!$1:$1048576,MATCH(DATE(AH$2,1,1),Macro!$A$1:$LI$1),FALSE)</f>
        <v>1.2999560388651688</v>
      </c>
      <c r="AI1401" s="312">
        <f>+VLOOKUP($E1401,Macro!$1:$1048576,MATCH(DATE(AI$2,1,1),Macro!$A$1:$LI$1),FALSE)</f>
        <v>1.3809857422285354</v>
      </c>
      <c r="AJ1401" s="312">
        <f>+VLOOKUP($E1401,Macro!$1:$1048576,MATCH(DATE(AJ$2,1,1),Macro!$A$1:$LI$1),FALSE)</f>
        <v>1.4421803229658803</v>
      </c>
      <c r="AK1401" s="312">
        <f>+VLOOKUP($E1401,Macro!$1:$1048576,MATCH(DATE(AK$2,1,1),Macro!$A$1:$LI$1),FALSE)</f>
        <v>1.4757655859439334</v>
      </c>
      <c r="AL1401" s="312">
        <f>+VLOOKUP($E1401,Macro!$1:$1048576,MATCH(DATE(AL$2,1,1),Macro!$A$1:$LI$1),FALSE)</f>
        <v>1.4934807220945423</v>
      </c>
      <c r="AM1401" s="312">
        <f>+VLOOKUP($E1401,Macro!$1:$1048576,MATCH(DATE(AM$2,1,1),Macro!$A$1:$LI$1),FALSE)</f>
        <v>1.4934505900859429</v>
      </c>
      <c r="AN1401" s="312">
        <f>+VLOOKUP($E1401,Macro!$1:$1048576,MATCH(DATE(AN$2,1,1),Macro!$A$1:$LI$1),FALSE)</f>
        <v>1.4769700128508756</v>
      </c>
      <c r="AO1401" s="312">
        <f>+VLOOKUP($E1401,Macro!$1:$1048576,MATCH(DATE(AO$2,1,1),Macro!$A$1:$LI$1),FALSE)</f>
        <v>1.446767510437974</v>
      </c>
    </row>
    <row r="1402" spans="1:41" ht="15" customHeight="1" x14ac:dyDescent="0.35">
      <c r="A1402" s="394"/>
      <c r="B1402" s="408"/>
      <c r="C1402" s="114" t="s">
        <v>267</v>
      </c>
      <c r="D1402" s="114"/>
      <c r="E1402" s="50" t="s">
        <v>268</v>
      </c>
      <c r="F1402" s="312">
        <f>+VLOOKUP($E1402,Macro!$1:$1048576,MATCH(DATE(F$2,1,1),Macro!$A$1:$LI$1),FALSE)</f>
        <v>0</v>
      </c>
      <c r="G1402" s="312">
        <f>+VLOOKUP($E1402,Macro!$1:$1048576,MATCH(DATE(G$2,1,1),Macro!$A$1:$LI$1),FALSE)</f>
        <v>0</v>
      </c>
      <c r="H1402" s="312">
        <f>+VLOOKUP($E1402,Macro!$1:$1048576,MATCH(DATE(H$2,1,1),Macro!$A$1:$LI$1),FALSE)</f>
        <v>0</v>
      </c>
      <c r="I1402" s="312">
        <f>+VLOOKUP($E1402,Macro!$1:$1048576,MATCH(DATE(I$2,1,1),Macro!$A$1:$LI$1),FALSE)</f>
        <v>3.5786928975767296E-8</v>
      </c>
      <c r="J1402" s="312">
        <f>+VLOOKUP($E1402,Macro!$1:$1048576,MATCH(DATE(J$2,1,1),Macro!$A$1:$LI$1),FALSE)</f>
        <v>0</v>
      </c>
      <c r="K1402" s="312">
        <f>+VLOOKUP($E1402,Macro!$1:$1048576,MATCH(DATE(K$2,1,1),Macro!$A$1:$LI$1),FALSE)</f>
        <v>0</v>
      </c>
      <c r="L1402" s="312">
        <f>+VLOOKUP($E1402,Macro!$1:$1048576,MATCH(DATE(L$2,1,1),Macro!$A$1:$LI$1),FALSE)</f>
        <v>3.4593261588611313E-8</v>
      </c>
      <c r="M1402" s="312">
        <f>+VLOOKUP($E1402,Macro!$1:$1048576,MATCH(DATE(M$2,1,1),Macro!$A$1:$LI$1),FALSE)</f>
        <v>2.2695668055394691E-2</v>
      </c>
      <c r="N1402" s="312">
        <f>+VLOOKUP($E1402,Macro!$1:$1048576,MATCH(DATE(N$2,1,1),Macro!$A$1:$LI$1),FALSE)</f>
        <v>7.5723333414035032E-2</v>
      </c>
      <c r="O1402" s="312">
        <f>+VLOOKUP($E1402,Macro!$1:$1048576,MATCH(DATE(O$2,1,1),Macro!$A$1:$LI$1),FALSE)</f>
        <v>0.16409537156665266</v>
      </c>
      <c r="P1402" s="312">
        <f>+VLOOKUP($E1402,Macro!$1:$1048576,MATCH(DATE(P$2,1,1),Macro!$A$1:$LI$1),FALSE)</f>
        <v>0.29281998615329208</v>
      </c>
      <c r="Q1402" s="312">
        <f>+VLOOKUP($E1402,Macro!$1:$1048576,MATCH(DATE(Q$2,1,1),Macro!$A$1:$LI$1),FALSE)</f>
        <v>0.39082802506231751</v>
      </c>
      <c r="R1402" s="312">
        <f>+VLOOKUP($E1402,Macro!$1:$1048576,MATCH(DATE(R$2,1,1),Macro!$A$1:$LI$1),FALSE)</f>
        <v>0.44842457219600451</v>
      </c>
      <c r="S1402" s="312">
        <f>+VLOOKUP($E1402,Macro!$1:$1048576,MATCH(DATE(S$2,1,1),Macro!$A$1:$LI$1),FALSE)</f>
        <v>0.47066371256485606</v>
      </c>
      <c r="T1402" s="312">
        <f>+VLOOKUP($E1402,Macro!$1:$1048576,MATCH(DATE(T$2,1,1),Macro!$A$1:$LI$1),FALSE)</f>
        <v>0.46362330897509185</v>
      </c>
      <c r="U1402" s="312">
        <f>+VLOOKUP($E1402,Macro!$1:$1048576,MATCH(DATE(U$2,1,1),Macro!$A$1:$LI$1),FALSE)</f>
        <v>0.43292183781080684</v>
      </c>
      <c r="V1402" s="312">
        <f>+VLOOKUP($E1402,Macro!$1:$1048576,MATCH(DATE(V$2,1,1),Macro!$A$1:$LI$1),FALSE)</f>
        <v>0.38717926297018312</v>
      </c>
      <c r="W1402" s="312">
        <f>+VLOOKUP($E1402,Macro!$1:$1048576,MATCH(DATE(W$2,1,1),Macro!$A$1:$LI$1),FALSE)</f>
        <v>0.33102386602670286</v>
      </c>
      <c r="X1402" s="312">
        <f>+VLOOKUP($E1402,Macro!$1:$1048576,MATCH(DATE(X$2,1,1),Macro!$A$1:$LI$1),FALSE)</f>
        <v>0.26798659442486272</v>
      </c>
      <c r="Y1402" s="312">
        <f>+VLOOKUP($E1402,Macro!$1:$1048576,MATCH(DATE(Y$2,1,1),Macro!$A$1:$LI$1),FALSE)</f>
        <v>0.20083496000342649</v>
      </c>
      <c r="Z1402" s="312">
        <f>+VLOOKUP($E1402,Macro!$1:$1048576,MATCH(DATE(Z$2,1,1),Macro!$A$1:$LI$1),FALSE)</f>
        <v>0.13048043122689812</v>
      </c>
      <c r="AA1402" s="312">
        <f>+VLOOKUP($E1402,Macro!$1:$1048576,MATCH(DATE(AA$2,1,1),Macro!$A$1:$LI$1),FALSE)</f>
        <v>5.165074556201521E-2</v>
      </c>
      <c r="AB1402" s="312">
        <f>+VLOOKUP($E1402,Macro!$1:$1048576,MATCH(DATE(AB$2,1,1),Macro!$A$1:$LI$1),FALSE)</f>
        <v>-3.378709700576632E-2</v>
      </c>
      <c r="AC1402" s="312">
        <f>+VLOOKUP($E1402,Macro!$1:$1048576,MATCH(DATE(AC$2,1,1),Macro!$A$1:$LI$1),FALSE)</f>
        <v>-0.12186168144379117</v>
      </c>
      <c r="AD1402" s="312">
        <f>+VLOOKUP($E1402,Macro!$1:$1048576,MATCH(DATE(AD$2,1,1),Macro!$A$1:$LI$1),FALSE)</f>
        <v>-0.20796843320751712</v>
      </c>
      <c r="AE1402" s="312">
        <f>+VLOOKUP($E1402,Macro!$1:$1048576,MATCH(DATE(AE$2,1,1),Macro!$A$1:$LI$1),FALSE)</f>
        <v>-0.28784942168962324</v>
      </c>
      <c r="AF1402" s="312">
        <f>+VLOOKUP($E1402,Macro!$1:$1048576,MATCH(DATE(AF$2,1,1),Macro!$A$1:$LI$1),FALSE)</f>
        <v>-0.36220398460558023</v>
      </c>
      <c r="AG1402" s="312">
        <f>+VLOOKUP($E1402,Macro!$1:$1048576,MATCH(DATE(AG$2,1,1),Macro!$A$1:$LI$1),FALSE)</f>
        <v>-0.42754662986034253</v>
      </c>
      <c r="AH1402" s="312">
        <f>+VLOOKUP($E1402,Macro!$1:$1048576,MATCH(DATE(AH$2,1,1),Macro!$A$1:$LI$1),FALSE)</f>
        <v>-0.47970206837992801</v>
      </c>
      <c r="AI1402" s="312">
        <f>+VLOOKUP($E1402,Macro!$1:$1048576,MATCH(DATE(AI$2,1,1),Macro!$A$1:$LI$1),FALSE)</f>
        <v>-0.5151149658680132</v>
      </c>
      <c r="AJ1402" s="312">
        <f>+VLOOKUP($E1402,Macro!$1:$1048576,MATCH(DATE(AJ$2,1,1),Macro!$A$1:$LI$1),FALSE)</f>
        <v>-0.53149186194771936</v>
      </c>
      <c r="AK1402" s="312">
        <f>+VLOOKUP($E1402,Macro!$1:$1048576,MATCH(DATE(AK$2,1,1),Macro!$A$1:$LI$1),FALSE)</f>
        <v>-0.53039181392058321</v>
      </c>
      <c r="AL1402" s="312">
        <f>+VLOOKUP($E1402,Macro!$1:$1048576,MATCH(DATE(AL$2,1,1),Macro!$A$1:$LI$1),FALSE)</f>
        <v>-0.51204264001772914</v>
      </c>
      <c r="AM1402" s="312">
        <f>+VLOOKUP($E1402,Macro!$1:$1048576,MATCH(DATE(AM$2,1,1),Macro!$A$1:$LI$1),FALSE)</f>
        <v>-0.47702217423267745</v>
      </c>
      <c r="AN1402" s="312">
        <f>+VLOOKUP($E1402,Macro!$1:$1048576,MATCH(DATE(AN$2,1,1),Macro!$A$1:$LI$1),FALSE)</f>
        <v>-0.42656247572426809</v>
      </c>
      <c r="AO1402" s="312">
        <f>+VLOOKUP($E1402,Macro!$1:$1048576,MATCH(DATE(AO$2,1,1),Macro!$A$1:$LI$1),FALSE)</f>
        <v>-0.36241693522400809</v>
      </c>
    </row>
    <row r="1403" spans="1:41" ht="15" customHeight="1" x14ac:dyDescent="0.35">
      <c r="A1403" s="394"/>
      <c r="B1403" s="408"/>
      <c r="C1403" s="114" t="s">
        <v>269</v>
      </c>
      <c r="D1403" s="114"/>
      <c r="E1403" s="50" t="s">
        <v>270</v>
      </c>
      <c r="F1403" s="312">
        <f>+VLOOKUP($E1403,Macro!$1:$1048576,MATCH(DATE(F$2,1,1),Macro!$A$1:$LI$1),FALSE)</f>
        <v>0</v>
      </c>
      <c r="G1403" s="312">
        <f>+VLOOKUP($E1403,Macro!$1:$1048576,MATCH(DATE(G$2,1,1),Macro!$A$1:$LI$1),FALSE)</f>
        <v>0</v>
      </c>
      <c r="H1403" s="312">
        <f>+VLOOKUP($E1403,Macro!$1:$1048576,MATCH(DATE(H$2,1,1),Macro!$A$1:$LI$1),FALSE)</f>
        <v>0</v>
      </c>
      <c r="I1403" s="312">
        <f>+VLOOKUP($E1403,Macro!$1:$1048576,MATCH(DATE(I$2,1,1),Macro!$A$1:$LI$1),FALSE)</f>
        <v>1.0000003385357559E-5</v>
      </c>
      <c r="J1403" s="312">
        <f>+VLOOKUP($E1403,Macro!$1:$1048576,MATCH(DATE(J$2,1,1),Macro!$A$1:$LI$1),FALSE)</f>
        <v>0</v>
      </c>
      <c r="K1403" s="312">
        <f>+VLOOKUP($E1403,Macro!$1:$1048576,MATCH(DATE(K$2,1,1),Macro!$A$1:$LI$1),FALSE)</f>
        <v>0</v>
      </c>
      <c r="L1403" s="312">
        <f>+VLOOKUP($E1403,Macro!$1:$1048576,MATCH(DATE(L$2,1,1),Macro!$A$1:$LI$1),FALSE)</f>
        <v>9.9999997473787516E-6</v>
      </c>
      <c r="M1403" s="312">
        <f>+VLOOKUP($E1403,Macro!$1:$1048576,MATCH(DATE(M$2,1,1),Macro!$A$1:$LI$1),FALSE)</f>
        <v>6.6425300000009884</v>
      </c>
      <c r="N1403" s="312">
        <f>+VLOOKUP($E1403,Macro!$1:$1048576,MATCH(DATE(N$2,1,1),Macro!$A$1:$LI$1),FALSE)</f>
        <v>22.442070000000967</v>
      </c>
      <c r="O1403" s="312">
        <f>+VLOOKUP($E1403,Macro!$1:$1048576,MATCH(DATE(O$2,1,1),Macro!$A$1:$LI$1),FALSE)</f>
        <v>49.24605000000156</v>
      </c>
      <c r="P1403" s="312">
        <f>+VLOOKUP($E1403,Macro!$1:$1048576,MATCH(DATE(P$2,1,1),Macro!$A$1:$LI$1),FALSE)</f>
        <v>88.952400000001944</v>
      </c>
      <c r="Q1403" s="312">
        <f>+VLOOKUP($E1403,Macro!$1:$1048576,MATCH(DATE(Q$2,1,1),Macro!$A$1:$LI$1),FALSE)</f>
        <v>119.95318000000043</v>
      </c>
      <c r="R1403" s="312">
        <f>+VLOOKUP($E1403,Macro!$1:$1048576,MATCH(DATE(R$2,1,1),Macro!$A$1:$LI$1),FALSE)</f>
        <v>138.72835000000123</v>
      </c>
      <c r="S1403" s="312">
        <f>+VLOOKUP($E1403,Macro!$1:$1048576,MATCH(DATE(S$2,1,1),Macro!$A$1:$LI$1),FALSE)</f>
        <v>146.43425000000207</v>
      </c>
      <c r="T1403" s="312">
        <f>+VLOOKUP($E1403,Macro!$1:$1048576,MATCH(DATE(T$2,1,1),Macro!$A$1:$LI$1),FALSE)</f>
        <v>144.78523999999743</v>
      </c>
      <c r="U1403" s="312">
        <f>+VLOOKUP($E1403,Macro!$1:$1048576,MATCH(DATE(U$2,1,1),Macro!$A$1:$LI$1),FALSE)</f>
        <v>135.51685999999972</v>
      </c>
      <c r="V1403" s="312">
        <f>+VLOOKUP($E1403,Macro!$1:$1048576,MATCH(DATE(V$2,1,1),Macro!$A$1:$LI$1),FALSE)</f>
        <v>121.38579000000027</v>
      </c>
      <c r="W1403" s="312">
        <f>+VLOOKUP($E1403,Macro!$1:$1048576,MATCH(DATE(W$2,1,1),Macro!$A$1:$LI$1),FALSE)</f>
        <v>103.91384000000107</v>
      </c>
      <c r="X1403" s="312">
        <f>+VLOOKUP($E1403,Macro!$1:$1048576,MATCH(DATE(X$2,1,1),Macro!$A$1:$LI$1),FALSE)</f>
        <v>84.252449999999953</v>
      </c>
      <c r="Y1403" s="312">
        <f>+VLOOKUP($E1403,Macro!$1:$1048576,MATCH(DATE(Y$2,1,1),Macro!$A$1:$LI$1),FALSE)</f>
        <v>63.27361000000019</v>
      </c>
      <c r="Z1403" s="312">
        <f>+VLOOKUP($E1403,Macro!$1:$1048576,MATCH(DATE(Z$2,1,1),Macro!$A$1:$LI$1),FALSE)</f>
        <v>41.228230000000622</v>
      </c>
      <c r="AA1403" s="312">
        <f>+VLOOKUP($E1403,Macro!$1:$1048576,MATCH(DATE(AA$2,1,1),Macro!$A$1:$LI$1),FALSE)</f>
        <v>16.385220000000118</v>
      </c>
      <c r="AB1403" s="312">
        <f>+VLOOKUP($E1403,Macro!$1:$1048576,MATCH(DATE(AB$2,1,1),Macro!$A$1:$LI$1),FALSE)</f>
        <v>-10.774339999999938</v>
      </c>
      <c r="AC1403" s="312">
        <f>+VLOOKUP($E1403,Macro!$1:$1048576,MATCH(DATE(AC$2,1,1),Macro!$A$1:$LI$1),FALSE)</f>
        <v>-39.115789999999834</v>
      </c>
      <c r="AD1403" s="312">
        <f>+VLOOKUP($E1403,Macro!$1:$1048576,MATCH(DATE(AD$2,1,1),Macro!$A$1:$LI$1),FALSE)</f>
        <v>-67.283639999997831</v>
      </c>
      <c r="AE1403" s="312">
        <f>+VLOOKUP($E1403,Macro!$1:$1048576,MATCH(DATE(AE$2,1,1),Macro!$A$1:$LI$1),FALSE)</f>
        <v>-93.970789999999397</v>
      </c>
      <c r="AF1403" s="312">
        <f>+VLOOKUP($E1403,Macro!$1:$1048576,MATCH(DATE(AF$2,1,1),Macro!$A$1:$LI$1),FALSE)</f>
        <v>-119.38938000000053</v>
      </c>
      <c r="AG1403" s="312">
        <f>+VLOOKUP($E1403,Macro!$1:$1048576,MATCH(DATE(AG$2,1,1),Macro!$A$1:$LI$1),FALSE)</f>
        <v>-142.36677000000054</v>
      </c>
      <c r="AH1403" s="312">
        <f>+VLOOKUP($E1403,Macro!$1:$1048576,MATCH(DATE(AH$2,1,1),Macro!$A$1:$LI$1),FALSE)</f>
        <v>-161.45521000000008</v>
      </c>
      <c r="AI1403" s="312">
        <f>+VLOOKUP($E1403,Macro!$1:$1048576,MATCH(DATE(AI$2,1,1),Macro!$A$1:$LI$1),FALSE)</f>
        <v>-175.32983999999851</v>
      </c>
      <c r="AJ1403" s="312">
        <f>+VLOOKUP($E1403,Macro!$1:$1048576,MATCH(DATE(AJ$2,1,1),Macro!$A$1:$LI$1),FALSE)</f>
        <v>-183.0005799999999</v>
      </c>
      <c r="AK1403" s="312">
        <f>+VLOOKUP($E1403,Macro!$1:$1048576,MATCH(DATE(AK$2,1,1),Macro!$A$1:$LI$1),FALSE)</f>
        <v>-184.74867999999697</v>
      </c>
      <c r="AL1403" s="312">
        <f>+VLOOKUP($E1403,Macro!$1:$1048576,MATCH(DATE(AL$2,1,1),Macro!$A$1:$LI$1),FALSE)</f>
        <v>-180.39955999999802</v>
      </c>
      <c r="AM1403" s="312">
        <f>+VLOOKUP($E1403,Macro!$1:$1048576,MATCH(DATE(AM$2,1,1),Macro!$A$1:$LI$1),FALSE)</f>
        <v>-169.91374999999971</v>
      </c>
      <c r="AN1403" s="312">
        <f>+VLOOKUP($E1403,Macro!$1:$1048576,MATCH(DATE(AN$2,1,1),Macro!$A$1:$LI$1),FALSE)</f>
        <v>-153.51776000000245</v>
      </c>
      <c r="AO1403" s="312">
        <f>+VLOOKUP($E1403,Macro!$1:$1048576,MATCH(DATE(AO$2,1,1),Macro!$A$1:$LI$1),FALSE)</f>
        <v>-131.67881000000489</v>
      </c>
    </row>
    <row r="1404" spans="1:41" ht="15" customHeight="1" x14ac:dyDescent="0.35">
      <c r="A1404" s="394"/>
      <c r="B1404" s="408"/>
      <c r="C1404" s="114" t="s">
        <v>271</v>
      </c>
      <c r="D1404" s="118"/>
      <c r="E1404" s="57" t="s">
        <v>272</v>
      </c>
      <c r="F1404" s="313">
        <f>+VLOOKUP($E1404,Macro!$1:$1048576,MATCH(DATE(F$2,1,1),Macro!$A$1:$LI$1),FALSE)</f>
        <v>-1.000000082740371E-8</v>
      </c>
      <c r="G1404" s="313">
        <f>+VLOOKUP($E1404,Macro!$1:$1048576,MATCH(DATE(G$2,1,1),Macro!$A$1:$LI$1),FALSE)</f>
        <v>-9.9999980518461484E-9</v>
      </c>
      <c r="H1404" s="313">
        <f>+VLOOKUP($E1404,Macro!$1:$1048576,MATCH(DATE(H$2,1,1),Macro!$A$1:$LI$1),FALSE)</f>
        <v>0</v>
      </c>
      <c r="I1404" s="313">
        <f>+VLOOKUP($E1404,Macro!$1:$1048576,MATCH(DATE(I$2,1,1),Macro!$A$1:$LI$1),FALSE)</f>
        <v>0</v>
      </c>
      <c r="J1404" s="313">
        <f>+VLOOKUP($E1404,Macro!$1:$1048576,MATCH(DATE(J$2,1,1),Macro!$A$1:$LI$1),FALSE)</f>
        <v>-9.9999980518461484E-9</v>
      </c>
      <c r="K1404" s="313">
        <f>+VLOOKUP($E1404,Macro!$1:$1048576,MATCH(DATE(K$2,1,1),Macro!$A$1:$LI$1),FALSE)</f>
        <v>-1.000000082740371E-8</v>
      </c>
      <c r="L1404" s="313">
        <f>+VLOOKUP($E1404,Macro!$1:$1048576,MATCH(DATE(L$2,1,1),Macro!$A$1:$LI$1),FALSE)</f>
        <v>0</v>
      </c>
      <c r="M1404" s="313">
        <f>+VLOOKUP($E1404,Macro!$1:$1048576,MATCH(DATE(M$2,1,1),Macro!$A$1:$LI$1),FALSE)</f>
        <v>-1.7027999999999488E-2</v>
      </c>
      <c r="N1404" s="313">
        <f>+VLOOKUP($E1404,Macro!$1:$1048576,MATCH(DATE(N$2,1,1),Macro!$A$1:$LI$1),FALSE)</f>
        <v>-5.5863929999999673E-2</v>
      </c>
      <c r="O1404" s="313">
        <f>+VLOOKUP($E1404,Macro!$1:$1048576,MATCH(DATE(O$2,1,1),Macro!$A$1:$LI$1),FALSE)</f>
        <v>-0.11969126000000024</v>
      </c>
      <c r="P1404" s="313">
        <f>+VLOOKUP($E1404,Macro!$1:$1048576,MATCH(DATE(P$2,1,1),Macro!$A$1:$LI$1),FALSE)</f>
        <v>-0.2117153699999999</v>
      </c>
      <c r="Q1404" s="313">
        <f>+VLOOKUP($E1404,Macro!$1:$1048576,MATCH(DATE(Q$2,1,1),Macro!$A$1:$LI$1),FALSE)</f>
        <v>-0.27730512000000013</v>
      </c>
      <c r="R1404" s="313">
        <f>+VLOOKUP($E1404,Macro!$1:$1048576,MATCH(DATE(R$2,1,1),Macro!$A$1:$LI$1),FALSE)</f>
        <v>-0.31205743000000119</v>
      </c>
      <c r="S1404" s="313">
        <f>+VLOOKUP($E1404,Macro!$1:$1048576,MATCH(DATE(S$2,1,1),Macro!$A$1:$LI$1),FALSE)</f>
        <v>-0.32174960000000002</v>
      </c>
      <c r="T1404" s="313">
        <f>+VLOOKUP($E1404,Macro!$1:$1048576,MATCH(DATE(T$2,1,1),Macro!$A$1:$LI$1),FALSE)</f>
        <v>-0.3116987700000004</v>
      </c>
      <c r="U1404" s="313">
        <f>+VLOOKUP($E1404,Macro!$1:$1048576,MATCH(DATE(U$2,1,1),Macro!$A$1:$LI$1),FALSE)</f>
        <v>-0.28629829999999995</v>
      </c>
      <c r="V1404" s="313">
        <f>+VLOOKUP($E1404,Macro!$1:$1048576,MATCH(DATE(V$2,1,1),Macro!$A$1:$LI$1),FALSE)</f>
        <v>-0.25199401999999871</v>
      </c>
      <c r="W1404" s="313">
        <f>+VLOOKUP($E1404,Macro!$1:$1048576,MATCH(DATE(W$2,1,1),Macro!$A$1:$LI$1),FALSE)</f>
        <v>-0.21181840000000091</v>
      </c>
      <c r="X1404" s="313">
        <f>+VLOOKUP($E1404,Macro!$1:$1048576,MATCH(DATE(X$2,1,1),Macro!$A$1:$LI$1),FALSE)</f>
        <v>-0.1679973500000001</v>
      </c>
      <c r="Y1404" s="313">
        <f>+VLOOKUP($E1404,Macro!$1:$1048576,MATCH(DATE(Y$2,1,1),Macro!$A$1:$LI$1),FALSE)</f>
        <v>-0.12220760000000025</v>
      </c>
      <c r="Z1404" s="313">
        <f>+VLOOKUP($E1404,Macro!$1:$1048576,MATCH(DATE(Z$2,1,1),Macro!$A$1:$LI$1),FALSE)</f>
        <v>-7.4801099999999288E-2</v>
      </c>
      <c r="AA1404" s="313">
        <f>+VLOOKUP($E1404,Macro!$1:$1048576,MATCH(DATE(AA$2,1,1),Macro!$A$1:$LI$1),FALSE)</f>
        <v>-2.130067999999985E-2</v>
      </c>
      <c r="AB1404" s="313">
        <f>+VLOOKUP($E1404,Macro!$1:$1048576,MATCH(DATE(AB$2,1,1),Macro!$A$1:$LI$1),FALSE)</f>
        <v>3.6665240000000043E-2</v>
      </c>
      <c r="AC1404" s="313">
        <f>+VLOOKUP($E1404,Macro!$1:$1048576,MATCH(DATE(AC$2,1,1),Macro!$A$1:$LI$1),FALSE)</f>
        <v>9.6233789999999875E-2</v>
      </c>
      <c r="AD1404" s="313">
        <f>+VLOOKUP($E1404,Macro!$1:$1048576,MATCH(DATE(AD$2,1,1),Macro!$A$1:$LI$1),FALSE)</f>
        <v>0.15425845999999938</v>
      </c>
      <c r="AE1404" s="313">
        <f>+VLOOKUP($E1404,Macro!$1:$1048576,MATCH(DATE(AE$2,1,1),Macro!$A$1:$LI$1),FALSE)</f>
        <v>0.20832798999999985</v>
      </c>
      <c r="AF1404" s="313">
        <f>+VLOOKUP($E1404,Macro!$1:$1048576,MATCH(DATE(AF$2,1,1),Macro!$A$1:$LI$1),FALSE)</f>
        <v>0.25880320999999984</v>
      </c>
      <c r="AG1404" s="313">
        <f>+VLOOKUP($E1404,Macro!$1:$1048576,MATCH(DATE(AG$2,1,1),Macro!$A$1:$LI$1),FALSE)</f>
        <v>0.30327249000000056</v>
      </c>
      <c r="AH1404" s="313">
        <f>+VLOOKUP($E1404,Macro!$1:$1048576,MATCH(DATE(AH$2,1,1),Macro!$A$1:$LI$1),FALSE)</f>
        <v>0.33865388999999996</v>
      </c>
      <c r="AI1404" s="313">
        <f>+VLOOKUP($E1404,Macro!$1:$1048576,MATCH(DATE(AI$2,1,1),Macro!$A$1:$LI$1),FALSE)</f>
        <v>0.36234892999999979</v>
      </c>
      <c r="AJ1404" s="313">
        <f>+VLOOKUP($E1404,Macro!$1:$1048576,MATCH(DATE(AJ$2,1,1),Macro!$A$1:$LI$1),FALSE)</f>
        <v>0.3726561500000003</v>
      </c>
      <c r="AK1404" s="313">
        <f>+VLOOKUP($E1404,Macro!$1:$1048576,MATCH(DATE(AK$2,1,1),Macro!$A$1:$LI$1),FALSE)</f>
        <v>0.37083044000000009</v>
      </c>
      <c r="AL1404" s="313">
        <f>+VLOOKUP($E1404,Macro!$1:$1048576,MATCH(DATE(AL$2,1,1),Macro!$A$1:$LI$1),FALSE)</f>
        <v>0.35681743999999987</v>
      </c>
      <c r="AM1404" s="313">
        <f>+VLOOKUP($E1404,Macro!$1:$1048576,MATCH(DATE(AM$2,1,1),Macro!$A$1:$LI$1),FALSE)</f>
        <v>0.33084597000000021</v>
      </c>
      <c r="AN1404" s="313">
        <f>+VLOOKUP($E1404,Macro!$1:$1048576,MATCH(DATE(AN$2,1,1),Macro!$A$1:$LI$1),FALSE)</f>
        <v>0.29369479000000004</v>
      </c>
      <c r="AO1404" s="313">
        <f>+VLOOKUP($E1404,Macro!$1:$1048576,MATCH(DATE(AO$2,1,1),Macro!$A$1:$LI$1),FALSE)</f>
        <v>0.24658296000000002</v>
      </c>
    </row>
    <row r="1405" spans="1:41" ht="15" customHeight="1" x14ac:dyDescent="0.35">
      <c r="A1405" s="394"/>
      <c r="B1405" s="408"/>
      <c r="C1405" s="117" t="s">
        <v>273</v>
      </c>
      <c r="D1405" s="117"/>
      <c r="E1405" s="50" t="s">
        <v>274</v>
      </c>
      <c r="F1405" s="312">
        <f>+VLOOKUP($E1405,Macro!$1:$1048576,MATCH(DATE(F$2,1,1),Macro!$A$1:$LI$1),FALSE)</f>
        <v>-1.3898054582184294E-9</v>
      </c>
      <c r="G1405" s="312">
        <f>+VLOOKUP($E1405,Macro!$1:$1048576,MATCH(DATE(G$2,1,1),Macro!$A$1:$LI$1),FALSE)</f>
        <v>1.5300103198279125E-9</v>
      </c>
      <c r="H1405" s="312">
        <f>+VLOOKUP($E1405,Macro!$1:$1048576,MATCH(DATE(H$2,1,1),Macro!$A$1:$LI$1),FALSE)</f>
        <v>3.5571799845979246E-9</v>
      </c>
      <c r="I1405" s="312">
        <f>+VLOOKUP($E1405,Macro!$1:$1048576,MATCH(DATE(I$2,1,1),Macro!$A$1:$LI$1),FALSE)</f>
        <v>5.675046717279475E-9</v>
      </c>
      <c r="J1405" s="312">
        <f>+VLOOKUP($E1405,Macro!$1:$1048576,MATCH(DATE(J$2,1,1),Macro!$A$1:$LI$1),FALSE)</f>
        <v>6.1477925181185888E-9</v>
      </c>
      <c r="K1405" s="312">
        <f>+VLOOKUP($E1405,Macro!$1:$1048576,MATCH(DATE(K$2,1,1),Macro!$A$1:$LI$1),FALSE)</f>
        <v>5.8433164557003536E-9</v>
      </c>
      <c r="L1405" s="312">
        <f>+VLOOKUP($E1405,Macro!$1:$1048576,MATCH(DATE(L$2,1,1),Macro!$A$1:$LI$1),FALSE)</f>
        <v>4.3712835434694952E-9</v>
      </c>
      <c r="M1405" s="312">
        <f>+VLOOKUP($E1405,Macro!$1:$1048576,MATCH(DATE(M$2,1,1),Macro!$A$1:$LI$1),FALSE)</f>
        <v>4.3137378921742631E-2</v>
      </c>
      <c r="N1405" s="312">
        <f>+VLOOKUP($E1405,Macro!$1:$1048576,MATCH(DATE(N$2,1,1),Macro!$A$1:$LI$1),FALSE)</f>
        <v>0.11486539182406011</v>
      </c>
      <c r="O1405" s="312">
        <f>+VLOOKUP($E1405,Macro!$1:$1048576,MATCH(DATE(O$2,1,1),Macro!$A$1:$LI$1),FALSE)</f>
        <v>0.20783113191526273</v>
      </c>
      <c r="P1405" s="312">
        <f>+VLOOKUP($E1405,Macro!$1:$1048576,MATCH(DATE(P$2,1,1),Macro!$A$1:$LI$1),FALSE)</f>
        <v>0.3222241359253093</v>
      </c>
      <c r="Q1405" s="312">
        <f>+VLOOKUP($E1405,Macro!$1:$1048576,MATCH(DATE(Q$2,1,1),Macro!$A$1:$LI$1),FALSE)</f>
        <v>0.3415908630161002</v>
      </c>
      <c r="R1405" s="312">
        <f>+VLOOKUP($E1405,Macro!$1:$1048576,MATCH(DATE(R$2,1,1),Macro!$A$1:$LI$1),FALSE)</f>
        <v>0.31626888447349522</v>
      </c>
      <c r="S1405" s="312">
        <f>+VLOOKUP($E1405,Macro!$1:$1048576,MATCH(DATE(S$2,1,1),Macro!$A$1:$LI$1),FALSE)</f>
        <v>0.27909075218687934</v>
      </c>
      <c r="T1405" s="312">
        <f>+VLOOKUP($E1405,Macro!$1:$1048576,MATCH(DATE(T$2,1,1),Macro!$A$1:$LI$1),FALSE)</f>
        <v>0.24309985162956349</v>
      </c>
      <c r="U1405" s="312">
        <f>+VLOOKUP($E1405,Macro!$1:$1048576,MATCH(DATE(U$2,1,1),Macro!$A$1:$LI$1),FALSE)</f>
        <v>0.21143601496758369</v>
      </c>
      <c r="V1405" s="312">
        <f>+VLOOKUP($E1405,Macro!$1:$1048576,MATCH(DATE(V$2,1,1),Macro!$A$1:$LI$1),FALSE)</f>
        <v>0.19132054068130566</v>
      </c>
      <c r="W1405" s="312">
        <f>+VLOOKUP($E1405,Macro!$1:$1048576,MATCH(DATE(W$2,1,1),Macro!$A$1:$LI$1),FALSE)</f>
        <v>0.17583267389777099</v>
      </c>
      <c r="X1405" s="312">
        <f>+VLOOKUP($E1405,Macro!$1:$1048576,MATCH(DATE(X$2,1,1),Macro!$A$1:$LI$1),FALSE)</f>
        <v>0.16195504018035392</v>
      </c>
      <c r="Y1405" s="312">
        <f>+VLOOKUP($E1405,Macro!$1:$1048576,MATCH(DATE(Y$2,1,1),Macro!$A$1:$LI$1),FALSE)</f>
        <v>0.14847020064535782</v>
      </c>
      <c r="Z1405" s="312">
        <f>+VLOOKUP($E1405,Macro!$1:$1048576,MATCH(DATE(Z$2,1,1),Macro!$A$1:$LI$1),FALSE)</f>
        <v>0.13276877512842858</v>
      </c>
      <c r="AA1405" s="312">
        <f>+VLOOKUP($E1405,Macro!$1:$1048576,MATCH(DATE(AA$2,1,1),Macro!$A$1:$LI$1),FALSE)</f>
        <v>0.1071737519651686</v>
      </c>
      <c r="AB1405" s="312">
        <f>+VLOOKUP($E1405,Macro!$1:$1048576,MATCH(DATE(AB$2,1,1),Macro!$A$1:$LI$1),FALSE)</f>
        <v>7.7310118758591034E-2</v>
      </c>
      <c r="AC1405" s="312">
        <f>+VLOOKUP($E1405,Macro!$1:$1048576,MATCH(DATE(AC$2,1,1),Macro!$A$1:$LI$1),FALSE)</f>
        <v>4.6442570436833197E-2</v>
      </c>
      <c r="AD1405" s="312">
        <f>+VLOOKUP($E1405,Macro!$1:$1048576,MATCH(DATE(AD$2,1,1),Macro!$A$1:$LI$1),FALSE)</f>
        <v>1.6155343250725401E-2</v>
      </c>
      <c r="AE1405" s="312">
        <f>+VLOOKUP($E1405,Macro!$1:$1048576,MATCH(DATE(AE$2,1,1),Macro!$A$1:$LI$1),FALSE)</f>
        <v>-1.3878612810640234E-2</v>
      </c>
      <c r="AF1405" s="312">
        <f>+VLOOKUP($E1405,Macro!$1:$1048576,MATCH(DATE(AF$2,1,1),Macro!$A$1:$LI$1),FALSE)</f>
        <v>-5.055450847835305E-2</v>
      </c>
      <c r="AG1405" s="312">
        <f>+VLOOKUP($E1405,Macro!$1:$1048576,MATCH(DATE(AG$2,1,1),Macro!$A$1:$LI$1),FALSE)</f>
        <v>-8.8313829587578774E-2</v>
      </c>
      <c r="AH1405" s="312">
        <f>+VLOOKUP($E1405,Macro!$1:$1048576,MATCH(DATE(AH$2,1,1),Macro!$A$1:$LI$1),FALSE)</f>
        <v>-0.12381338949708914</v>
      </c>
      <c r="AI1405" s="312">
        <f>+VLOOKUP($E1405,Macro!$1:$1048576,MATCH(DATE(AI$2,1,1),Macro!$A$1:$LI$1),FALSE)</f>
        <v>-0.15500871552617534</v>
      </c>
      <c r="AJ1405" s="312">
        <f>+VLOOKUP($E1405,Macro!$1:$1048576,MATCH(DATE(AJ$2,1,1),Macro!$A$1:$LI$1),FALSE)</f>
        <v>-0.18059590972310247</v>
      </c>
      <c r="AK1405" s="312">
        <f>+VLOOKUP($E1405,Macro!$1:$1048576,MATCH(DATE(AK$2,1,1),Macro!$A$1:$LI$1),FALSE)</f>
        <v>-0.20236651661176691</v>
      </c>
      <c r="AL1405" s="312">
        <f>+VLOOKUP($E1405,Macro!$1:$1048576,MATCH(DATE(AL$2,1,1),Macro!$A$1:$LI$1),FALSE)</f>
        <v>-0.21931710166785134</v>
      </c>
      <c r="AM1405" s="312">
        <f>+VLOOKUP($E1405,Macro!$1:$1048576,MATCH(DATE(AM$2,1,1),Macro!$A$1:$LI$1),FALSE)</f>
        <v>-0.23123930490187988</v>
      </c>
      <c r="AN1405" s="312">
        <f>+VLOOKUP($E1405,Macro!$1:$1048576,MATCH(DATE(AN$2,1,1),Macro!$A$1:$LI$1),FALSE)</f>
        <v>-0.23866931453172396</v>
      </c>
      <c r="AO1405" s="312">
        <f>+VLOOKUP($E1405,Macro!$1:$1048576,MATCH(DATE(AO$2,1,1),Macro!$A$1:$LI$1),FALSE)</f>
        <v>-0.24247881519376541</v>
      </c>
    </row>
    <row r="1406" spans="1:41" ht="15" customHeight="1" x14ac:dyDescent="0.35">
      <c r="A1406" s="394"/>
      <c r="B1406" s="408"/>
      <c r="C1406" s="114" t="s">
        <v>275</v>
      </c>
      <c r="D1406" s="114"/>
      <c r="E1406" s="50" t="s">
        <v>3757</v>
      </c>
      <c r="F1406" s="312">
        <f>+VLOOKUP($E1406,Macro!$1:$1048576,MATCH(DATE(F$2,1,1),Macro!$A$1:$LI$1),FALSE)</f>
        <v>1.9567156922528639E-9</v>
      </c>
      <c r="G1406" s="312">
        <f>+VLOOKUP($E1406,Macro!$1:$1048576,MATCH(DATE(G$2,1,1),Macro!$A$1:$LI$1),FALSE)</f>
        <v>0</v>
      </c>
      <c r="H1406" s="312">
        <f>+VLOOKUP($E1406,Macro!$1:$1048576,MATCH(DATE(H$2,1,1),Macro!$A$1:$LI$1),FALSE)</f>
        <v>-2.8488935169268537E-9</v>
      </c>
      <c r="I1406" s="312">
        <f>+VLOOKUP($E1406,Macro!$1:$1048576,MATCH(DATE(I$2,1,1),Macro!$A$1:$LI$1),FALSE)</f>
        <v>-4.71839407822916E-9</v>
      </c>
      <c r="J1406" s="312">
        <f>+VLOOKUP($E1406,Macro!$1:$1048576,MATCH(DATE(J$2,1,1),Macro!$A$1:$LI$1),FALSE)</f>
        <v>-5.6614339952187898E-9</v>
      </c>
      <c r="K1406" s="312">
        <f>+VLOOKUP($E1406,Macro!$1:$1048576,MATCH(DATE(K$2,1,1),Macro!$A$1:$LI$1),FALSE)</f>
        <v>-6.5132481005814036E-9</v>
      </c>
      <c r="L1406" s="312">
        <f>+VLOOKUP($E1406,Macro!$1:$1048576,MATCH(DATE(L$2,1,1),Macro!$A$1:$LI$1),FALSE)</f>
        <v>-7.0216816736023979E-9</v>
      </c>
      <c r="M1406" s="312">
        <f>+VLOOKUP($E1406,Macro!$1:$1048576,MATCH(DATE(M$2,1,1),Macro!$A$1:$LI$1),FALSE)</f>
        <v>-1.4923677716898072E-2</v>
      </c>
      <c r="N1406" s="312">
        <f>+VLOOKUP($E1406,Macro!$1:$1048576,MATCH(DATE(N$2,1,1),Macro!$A$1:$LI$1),FALSE)</f>
        <v>-4.3830067694671654E-2</v>
      </c>
      <c r="O1406" s="312">
        <f>+VLOOKUP($E1406,Macro!$1:$1048576,MATCH(DATE(O$2,1,1),Macro!$A$1:$LI$1),FALSE)</f>
        <v>-8.7152819571757217E-2</v>
      </c>
      <c r="P1406" s="312">
        <f>+VLOOKUP($E1406,Macro!$1:$1048576,MATCH(DATE(P$2,1,1),Macro!$A$1:$LI$1),FALSE)</f>
        <v>-0.14605401515769956</v>
      </c>
      <c r="Q1406" s="312">
        <f>+VLOOKUP($E1406,Macro!$1:$1048576,MATCH(DATE(Q$2,1,1),Macro!$A$1:$LI$1),FALSE)</f>
        <v>-0.18688376574022644</v>
      </c>
      <c r="R1406" s="312">
        <f>+VLOOKUP($E1406,Macro!$1:$1048576,MATCH(DATE(R$2,1,1),Macro!$A$1:$LI$1),FALSE)</f>
        <v>-0.21717018943367331</v>
      </c>
      <c r="S1406" s="312">
        <f>+VLOOKUP($E1406,Macro!$1:$1048576,MATCH(DATE(S$2,1,1),Macro!$A$1:$LI$1),FALSE)</f>
        <v>-0.2410290158526231</v>
      </c>
      <c r="T1406" s="312">
        <f>+VLOOKUP($E1406,Macro!$1:$1048576,MATCH(DATE(T$2,1,1),Macro!$A$1:$LI$1),FALSE)</f>
        <v>-0.26117327162470672</v>
      </c>
      <c r="U1406" s="312">
        <f>+VLOOKUP($E1406,Macro!$1:$1048576,MATCH(DATE(U$2,1,1),Macro!$A$1:$LI$1),FALSE)</f>
        <v>-0.27931463612479673</v>
      </c>
      <c r="V1406" s="312">
        <f>+VLOOKUP($E1406,Macro!$1:$1048576,MATCH(DATE(V$2,1,1),Macro!$A$1:$LI$1),FALSE)</f>
        <v>-0.29909142189806992</v>
      </c>
      <c r="W1406" s="312">
        <f>+VLOOKUP($E1406,Macro!$1:$1048576,MATCH(DATE(W$2,1,1),Macro!$A$1:$LI$1),FALSE)</f>
        <v>-0.31957885739211794</v>
      </c>
      <c r="X1406" s="312">
        <f>+VLOOKUP($E1406,Macro!$1:$1048576,MATCH(DATE(X$2,1,1),Macro!$A$1:$LI$1),FALSE)</f>
        <v>-0.34279656953404303</v>
      </c>
      <c r="Y1406" s="312">
        <f>+VLOOKUP($E1406,Macro!$1:$1048576,MATCH(DATE(Y$2,1,1),Macro!$A$1:$LI$1),FALSE)</f>
        <v>-0.37236774459640554</v>
      </c>
      <c r="Z1406" s="312">
        <f>+VLOOKUP($E1406,Macro!$1:$1048576,MATCH(DATE(Z$2,1,1),Macro!$A$1:$LI$1),FALSE)</f>
        <v>-0.40315185025570771</v>
      </c>
      <c r="AA1406" s="312">
        <f>+VLOOKUP($E1406,Macro!$1:$1048576,MATCH(DATE(AA$2,1,1),Macro!$A$1:$LI$1),FALSE)</f>
        <v>-0.43264159907949434</v>
      </c>
      <c r="AB1406" s="312">
        <f>+VLOOKUP($E1406,Macro!$1:$1048576,MATCH(DATE(AB$2,1,1),Macro!$A$1:$LI$1),FALSE)</f>
        <v>-0.46147402900471501</v>
      </c>
      <c r="AC1406" s="312">
        <f>+VLOOKUP($E1406,Macro!$1:$1048576,MATCH(DATE(AC$2,1,1),Macro!$A$1:$LI$1),FALSE)</f>
        <v>-0.48992060113768043</v>
      </c>
      <c r="AD1406" s="312">
        <f>+VLOOKUP($E1406,Macro!$1:$1048576,MATCH(DATE(AD$2,1,1),Macro!$A$1:$LI$1),FALSE)</f>
        <v>-0.51812676628621612</v>
      </c>
      <c r="AE1406" s="312">
        <f>+VLOOKUP($E1406,Macro!$1:$1048576,MATCH(DATE(AE$2,1,1),Macro!$A$1:$LI$1),FALSE)</f>
        <v>-0.5460988605717656</v>
      </c>
      <c r="AF1406" s="312">
        <f>+VLOOKUP($E1406,Macro!$1:$1048576,MATCH(DATE(AF$2,1,1),Macro!$A$1:$LI$1),FALSE)</f>
        <v>-0.56979635191057609</v>
      </c>
      <c r="AG1406" s="312">
        <f>+VLOOKUP($E1406,Macro!$1:$1048576,MATCH(DATE(AG$2,1,1),Macro!$A$1:$LI$1),FALSE)</f>
        <v>-0.59123785780596927</v>
      </c>
      <c r="AH1406" s="312">
        <f>+VLOOKUP($E1406,Macro!$1:$1048576,MATCH(DATE(AH$2,1,1),Macro!$A$1:$LI$1),FALSE)</f>
        <v>-0.61117378866676197</v>
      </c>
      <c r="AI1406" s="312">
        <f>+VLOOKUP($E1406,Macro!$1:$1048576,MATCH(DATE(AI$2,1,1),Macro!$A$1:$LI$1),FALSE)</f>
        <v>-0.62976841140120099</v>
      </c>
      <c r="AJ1406" s="312">
        <f>+VLOOKUP($E1406,Macro!$1:$1048576,MATCH(DATE(AJ$2,1,1),Macro!$A$1:$LI$1),FALSE)</f>
        <v>-0.64695412734022151</v>
      </c>
      <c r="AK1406" s="312">
        <f>+VLOOKUP($E1406,Macro!$1:$1048576,MATCH(DATE(AK$2,1,1),Macro!$A$1:$LI$1),FALSE)</f>
        <v>-0.66176083708091094</v>
      </c>
      <c r="AL1406" s="312">
        <f>+VLOOKUP($E1406,Macro!$1:$1048576,MATCH(DATE(AL$2,1,1),Macro!$A$1:$LI$1),FALSE)</f>
        <v>-0.67432115611738874</v>
      </c>
      <c r="AM1406" s="312">
        <f>+VLOOKUP($E1406,Macro!$1:$1048576,MATCH(DATE(AM$2,1,1),Macro!$A$1:$LI$1),FALSE)</f>
        <v>-0.68472122367774191</v>
      </c>
      <c r="AN1406" s="312">
        <f>+VLOOKUP($E1406,Macro!$1:$1048576,MATCH(DATE(AN$2,1,1),Macro!$A$1:$LI$1),FALSE)</f>
        <v>-0.69307879437317832</v>
      </c>
      <c r="AO1406" s="312">
        <f>+VLOOKUP($E1406,Macro!$1:$1048576,MATCH(DATE(AO$2,1,1),Macro!$A$1:$LI$1),FALSE)</f>
        <v>-0.69956333358695533</v>
      </c>
    </row>
    <row r="1407" spans="1:41" ht="15" customHeight="1" x14ac:dyDescent="0.35">
      <c r="A1407" s="394"/>
      <c r="B1407" s="408"/>
      <c r="C1407" s="114" t="s">
        <v>276</v>
      </c>
      <c r="D1407" s="114"/>
      <c r="E1407" s="50" t="s">
        <v>277</v>
      </c>
      <c r="F1407" s="312">
        <f>+VLOOKUP($E1407,Macro!$1:$1048576,MATCH(DATE(F$2,1,1),Macro!$A$1:$LI$1),FALSE)</f>
        <v>2.2500527482871568E-9</v>
      </c>
      <c r="G1407" s="312">
        <f>+VLOOKUP($E1407,Macro!$1:$1048576,MATCH(DATE(G$2,1,1),Macro!$A$1:$LI$1),FALSE)</f>
        <v>8.742916113302357E-10</v>
      </c>
      <c r="H1407" s="312">
        <f>+VLOOKUP($E1407,Macro!$1:$1048576,MATCH(DATE(H$2,1,1),Macro!$A$1:$LI$1),FALSE)</f>
        <v>-1.0955088832614868E-9</v>
      </c>
      <c r="I1407" s="312">
        <f>+VLOOKUP($E1407,Macro!$1:$1048576,MATCH(DATE(I$2,1,1),Macro!$A$1:$LI$1),FALSE)</f>
        <v>-2.787861868441821E-9</v>
      </c>
      <c r="J1407" s="312">
        <f>+VLOOKUP($E1407,Macro!$1:$1048576,MATCH(DATE(J$2,1,1),Macro!$A$1:$LI$1),FALSE)</f>
        <v>-6.3019688426035891E-9</v>
      </c>
      <c r="K1407" s="312">
        <f>+VLOOKUP($E1407,Macro!$1:$1048576,MATCH(DATE(K$2,1,1),Macro!$A$1:$LI$1),FALSE)</f>
        <v>-9.1459518777869953E-9</v>
      </c>
      <c r="L1407" s="312">
        <f>+VLOOKUP($E1407,Macro!$1:$1048576,MATCH(DATE(L$2,1,1),Macro!$A$1:$LI$1),FALSE)</f>
        <v>-1.0520027904359353E-8</v>
      </c>
      <c r="M1407" s="312">
        <f>+VLOOKUP($E1407,Macro!$1:$1048576,MATCH(DATE(M$2,1,1),Macro!$A$1:$LI$1),FALSE)</f>
        <v>1.7882409164719781E-2</v>
      </c>
      <c r="N1407" s="312">
        <f>+VLOOKUP($E1407,Macro!$1:$1048576,MATCH(DATE(N$2,1,1),Macro!$A$1:$LI$1),FALSE)</f>
        <v>1.7258163845807611E-2</v>
      </c>
      <c r="O1407" s="312">
        <f>+VLOOKUP($E1407,Macro!$1:$1048576,MATCH(DATE(O$2,1,1),Macro!$A$1:$LI$1),FALSE)</f>
        <v>-6.3707468871417039E-3</v>
      </c>
      <c r="P1407" s="312">
        <f>+VLOOKUP($E1407,Macro!$1:$1048576,MATCH(DATE(P$2,1,1),Macro!$A$1:$LI$1),FALSE)</f>
        <v>-5.5045623002590582E-2</v>
      </c>
      <c r="Q1407" s="312">
        <f>+VLOOKUP($E1407,Macro!$1:$1048576,MATCH(DATE(Q$2,1,1),Macro!$A$1:$LI$1),FALSE)</f>
        <v>-0.19668986914302133</v>
      </c>
      <c r="R1407" s="312">
        <f>+VLOOKUP($E1407,Macro!$1:$1048576,MATCH(DATE(R$2,1,1),Macro!$A$1:$LI$1),FALSE)</f>
        <v>-0.31561969340258983</v>
      </c>
      <c r="S1407" s="312">
        <f>+VLOOKUP($E1407,Macro!$1:$1048576,MATCH(DATE(S$2,1,1),Macro!$A$1:$LI$1),FALSE)</f>
        <v>-0.40328050723123021</v>
      </c>
      <c r="T1407" s="312">
        <f>+VLOOKUP($E1407,Macro!$1:$1048576,MATCH(DATE(T$2,1,1),Macro!$A$1:$LI$1),FALSE)</f>
        <v>-0.46433830879083826</v>
      </c>
      <c r="U1407" s="312">
        <f>+VLOOKUP($E1407,Macro!$1:$1048576,MATCH(DATE(U$2,1,1),Macro!$A$1:$LI$1),FALSE)</f>
        <v>-0.50539999589917162</v>
      </c>
      <c r="V1407" s="312">
        <f>+VLOOKUP($E1407,Macro!$1:$1048576,MATCH(DATE(V$2,1,1),Macro!$A$1:$LI$1),FALSE)</f>
        <v>-0.52890165687748403</v>
      </c>
      <c r="W1407" s="312">
        <f>+VLOOKUP($E1407,Macro!$1:$1048576,MATCH(DATE(W$2,1,1),Macro!$A$1:$LI$1),FALSE)</f>
        <v>-0.54487228585955172</v>
      </c>
      <c r="X1407" s="312">
        <f>+VLOOKUP($E1407,Macro!$1:$1048576,MATCH(DATE(X$2,1,1),Macro!$A$1:$LI$1),FALSE)</f>
        <v>-0.55727166232017944</v>
      </c>
      <c r="Y1407" s="312">
        <f>+VLOOKUP($E1407,Macro!$1:$1048576,MATCH(DATE(Y$2,1,1),Macro!$A$1:$LI$1),FALSE)</f>
        <v>-0.57102851348110462</v>
      </c>
      <c r="Z1407" s="312">
        <f>+VLOOKUP($E1407,Macro!$1:$1048576,MATCH(DATE(Z$2,1,1),Macro!$A$1:$LI$1),FALSE)</f>
        <v>-0.57690932195199329</v>
      </c>
      <c r="AA1407" s="312">
        <f>+VLOOKUP($E1407,Macro!$1:$1048576,MATCH(DATE(AA$2,1,1),Macro!$A$1:$LI$1),FALSE)</f>
        <v>-0.57846647219200531</v>
      </c>
      <c r="AB1407" s="312">
        <f>+VLOOKUP($E1407,Macro!$1:$1048576,MATCH(DATE(AB$2,1,1),Macro!$A$1:$LI$1),FALSE)</f>
        <v>-0.56527558860231952</v>
      </c>
      <c r="AC1407" s="312">
        <f>+VLOOKUP($E1407,Macro!$1:$1048576,MATCH(DATE(AC$2,1,1),Macro!$A$1:$LI$1),FALSE)</f>
        <v>-0.53927874150916244</v>
      </c>
      <c r="AD1407" s="312">
        <f>+VLOOKUP($E1407,Macro!$1:$1048576,MATCH(DATE(AD$2,1,1),Macro!$A$1:$LI$1),FALSE)</f>
        <v>-0.50409658457986894</v>
      </c>
      <c r="AE1407" s="312">
        <f>+VLOOKUP($E1407,Macro!$1:$1048576,MATCH(DATE(AE$2,1,1),Macro!$A$1:$LI$1),FALSE)</f>
        <v>-0.46202120427852045</v>
      </c>
      <c r="AF1407" s="312">
        <f>+VLOOKUP($E1407,Macro!$1:$1048576,MATCH(DATE(AF$2,1,1),Macro!$A$1:$LI$1),FALSE)</f>
        <v>-0.41829792671206623</v>
      </c>
      <c r="AG1407" s="312">
        <f>+VLOOKUP($E1407,Macro!$1:$1048576,MATCH(DATE(AG$2,1,1),Macro!$A$1:$LI$1),FALSE)</f>
        <v>-0.37017587816704361</v>
      </c>
      <c r="AH1407" s="312">
        <f>+VLOOKUP($E1407,Macro!$1:$1048576,MATCH(DATE(AH$2,1,1),Macro!$A$1:$LI$1),FALSE)</f>
        <v>-0.32009024395596858</v>
      </c>
      <c r="AI1407" s="312">
        <f>+VLOOKUP($E1407,Macro!$1:$1048576,MATCH(DATE(AI$2,1,1),Macro!$A$1:$LI$1),FALSE)</f>
        <v>-0.27046514539274674</v>
      </c>
      <c r="AJ1407" s="312">
        <f>+VLOOKUP($E1407,Macro!$1:$1048576,MATCH(DATE(AJ$2,1,1),Macro!$A$1:$LI$1),FALSE)</f>
        <v>-0.22316400945846249</v>
      </c>
      <c r="AK1407" s="312">
        <f>+VLOOKUP($E1407,Macro!$1:$1048576,MATCH(DATE(AK$2,1,1),Macro!$A$1:$LI$1),FALSE)</f>
        <v>-0.18032985039514449</v>
      </c>
      <c r="AL1407" s="312">
        <f>+VLOOKUP($E1407,Macro!$1:$1048576,MATCH(DATE(AL$2,1,1),Macro!$A$1:$LI$1),FALSE)</f>
        <v>-0.14021963784114633</v>
      </c>
      <c r="AM1407" s="312">
        <f>+VLOOKUP($E1407,Macro!$1:$1048576,MATCH(DATE(AM$2,1,1),Macro!$A$1:$LI$1),FALSE)</f>
        <v>-0.10395328241115526</v>
      </c>
      <c r="AN1407" s="312">
        <f>+VLOOKUP($E1407,Macro!$1:$1048576,MATCH(DATE(AN$2,1,1),Macro!$A$1:$LI$1),FALSE)</f>
        <v>-7.2778240857208909E-2</v>
      </c>
      <c r="AO1407" s="312">
        <f>+VLOOKUP($E1407,Macro!$1:$1048576,MATCH(DATE(AO$2,1,1),Macro!$A$1:$LI$1),FALSE)</f>
        <v>-4.7703499175325015E-2</v>
      </c>
    </row>
    <row r="1408" spans="1:41" ht="15" customHeight="1" x14ac:dyDescent="0.35">
      <c r="A1408" s="394"/>
      <c r="B1408" s="408"/>
      <c r="C1408" s="114" t="s">
        <v>278</v>
      </c>
      <c r="D1408" s="114"/>
      <c r="E1408" s="50" t="s">
        <v>279</v>
      </c>
      <c r="F1408" s="312">
        <f>+VLOOKUP($E1408,Macro!$1:$1048576,MATCH(DATE(F$2,1,1),Macro!$A$1:$LI$1),FALSE)</f>
        <v>2.7133312957561273E-9</v>
      </c>
      <c r="G1408" s="312">
        <f>+VLOOKUP($E1408,Macro!$1:$1048576,MATCH(DATE(G$2,1,1),Macro!$A$1:$LI$1),FALSE)</f>
        <v>7.8686248489168165E-9</v>
      </c>
      <c r="H1408" s="312">
        <f>+VLOOKUP($E1408,Macro!$1:$1048576,MATCH(DATE(H$2,1,1),Macro!$A$1:$LI$1),FALSE)</f>
        <v>6.1483561297759337E-9</v>
      </c>
      <c r="I1408" s="312">
        <f>+VLOOKUP($E1408,Macro!$1:$1048576,MATCH(DATE(I$2,1,1),Macro!$A$1:$LI$1),FALSE)</f>
        <v>6.3380425907588744E-9</v>
      </c>
      <c r="J1408" s="312">
        <f>+VLOOKUP($E1408,Macro!$1:$1048576,MATCH(DATE(J$2,1,1),Macro!$A$1:$LI$1),FALSE)</f>
        <v>6.1667422904254643E-9</v>
      </c>
      <c r="K1408" s="312">
        <f>+VLOOKUP($E1408,Macro!$1:$1048576,MATCH(DATE(K$2,1,1),Macro!$A$1:$LI$1),FALSE)</f>
        <v>1.3458014216927161E-9</v>
      </c>
      <c r="L1408" s="312">
        <f>+VLOOKUP($E1408,Macro!$1:$1048576,MATCH(DATE(L$2,1,1),Macro!$A$1:$LI$1),FALSE)</f>
        <v>-3.0030104921849321E-9</v>
      </c>
      <c r="M1408" s="312">
        <f>+VLOOKUP($E1408,Macro!$1:$1048576,MATCH(DATE(M$2,1,1),Macro!$A$1:$LI$1),FALSE)</f>
        <v>1.3365199461435988E-2</v>
      </c>
      <c r="N1408" s="312">
        <f>+VLOOKUP($E1408,Macro!$1:$1048576,MATCH(DATE(N$2,1,1),Macro!$A$1:$LI$1),FALSE)</f>
        <v>0.10322904372329719</v>
      </c>
      <c r="O1408" s="312">
        <f>+VLOOKUP($E1408,Macro!$1:$1048576,MATCH(DATE(O$2,1,1),Macro!$A$1:$LI$1),FALSE)</f>
        <v>0.16967363023744941</v>
      </c>
      <c r="P1408" s="312">
        <f>+VLOOKUP($E1408,Macro!$1:$1048576,MATCH(DATE(P$2,1,1),Macro!$A$1:$LI$1),FALSE)</f>
        <v>0.21416676789641242</v>
      </c>
      <c r="Q1408" s="312">
        <f>+VLOOKUP($E1408,Macro!$1:$1048576,MATCH(DATE(Q$2,1,1),Macro!$A$1:$LI$1),FALSE)</f>
        <v>0.18365992271950002</v>
      </c>
      <c r="R1408" s="312">
        <f>+VLOOKUP($E1408,Macro!$1:$1048576,MATCH(DATE(R$2,1,1),Macro!$A$1:$LI$1),FALSE)</f>
        <v>-3.0698219378883645E-2</v>
      </c>
      <c r="S1408" s="312">
        <f>+VLOOKUP($E1408,Macro!$1:$1048576,MATCH(DATE(S$2,1,1),Macro!$A$1:$LI$1),FALSE)</f>
        <v>-0.1889526650578302</v>
      </c>
      <c r="T1408" s="312">
        <f>+VLOOKUP($E1408,Macro!$1:$1048576,MATCH(DATE(T$2,1,1),Macro!$A$1:$LI$1),FALSE)</f>
        <v>-0.30448876949237746</v>
      </c>
      <c r="U1408" s="312">
        <f>+VLOOKUP($E1408,Macro!$1:$1048576,MATCH(DATE(U$2,1,1),Macro!$A$1:$LI$1),FALSE)</f>
        <v>-0.39150593924985044</v>
      </c>
      <c r="V1408" s="312">
        <f>+VLOOKUP($E1408,Macro!$1:$1048576,MATCH(DATE(V$2,1,1),Macro!$A$1:$LI$1),FALSE)</f>
        <v>-0.45682765396046976</v>
      </c>
      <c r="W1408" s="312">
        <f>+VLOOKUP($E1408,Macro!$1:$1048576,MATCH(DATE(W$2,1,1),Macro!$A$1:$LI$1),FALSE)</f>
        <v>-0.50763697463864221</v>
      </c>
      <c r="X1408" s="312">
        <f>+VLOOKUP($E1408,Macro!$1:$1048576,MATCH(DATE(X$2,1,1),Macro!$A$1:$LI$1),FALSE)</f>
        <v>-0.55458288474403017</v>
      </c>
      <c r="Y1408" s="312">
        <f>+VLOOKUP($E1408,Macro!$1:$1048576,MATCH(DATE(Y$2,1,1),Macro!$A$1:$LI$1),FALSE)</f>
        <v>-0.60194709639841204</v>
      </c>
      <c r="Z1408" s="312">
        <f>+VLOOKUP($E1408,Macro!$1:$1048576,MATCH(DATE(Z$2,1,1),Macro!$A$1:$LI$1),FALSE)</f>
        <v>-0.63937171608311338</v>
      </c>
      <c r="AA1408" s="312">
        <f>+VLOOKUP($E1408,Macro!$1:$1048576,MATCH(DATE(AA$2,1,1),Macro!$A$1:$LI$1),FALSE)</f>
        <v>-0.66902082928844486</v>
      </c>
      <c r="AB1408" s="312">
        <f>+VLOOKUP($E1408,Macro!$1:$1048576,MATCH(DATE(AB$2,1,1),Macro!$A$1:$LI$1),FALSE)</f>
        <v>-0.67641479132364979</v>
      </c>
      <c r="AC1408" s="312">
        <f>+VLOOKUP($E1408,Macro!$1:$1048576,MATCH(DATE(AC$2,1,1),Macro!$A$1:$LI$1),FALSE)</f>
        <v>-0.66434921725997198</v>
      </c>
      <c r="AD1408" s="312">
        <f>+VLOOKUP($E1408,Macro!$1:$1048576,MATCH(DATE(AD$2,1,1),Macro!$A$1:$LI$1),FALSE)</f>
        <v>-0.63724600295479439</v>
      </c>
      <c r="AE1408" s="312">
        <f>+VLOOKUP($E1408,Macro!$1:$1048576,MATCH(DATE(AE$2,1,1),Macro!$A$1:$LI$1),FALSE)</f>
        <v>-0.59816357460594349</v>
      </c>
      <c r="AF1408" s="312">
        <f>+VLOOKUP($E1408,Macro!$1:$1048576,MATCH(DATE(AF$2,1,1),Macro!$A$1:$LI$1),FALSE)</f>
        <v>-0.55386798186700392</v>
      </c>
      <c r="AG1408" s="312">
        <f>+VLOOKUP($E1408,Macro!$1:$1048576,MATCH(DATE(AG$2,1,1),Macro!$A$1:$LI$1),FALSE)</f>
        <v>-0.49195272241461946</v>
      </c>
      <c r="AH1408" s="312">
        <f>+VLOOKUP($E1408,Macro!$1:$1048576,MATCH(DATE(AH$2,1,1),Macro!$A$1:$LI$1),FALSE)</f>
        <v>-0.42447701499086915</v>
      </c>
      <c r="AI1408" s="312">
        <f>+VLOOKUP($E1408,Macro!$1:$1048576,MATCH(DATE(AI$2,1,1),Macro!$A$1:$LI$1),FALSE)</f>
        <v>-0.35531841955030175</v>
      </c>
      <c r="AJ1408" s="312">
        <f>+VLOOKUP($E1408,Macro!$1:$1048576,MATCH(DATE(AJ$2,1,1),Macro!$A$1:$LI$1),FALSE)</f>
        <v>-0.28722338050307522</v>
      </c>
      <c r="AK1408" s="312">
        <f>+VLOOKUP($E1408,Macro!$1:$1048576,MATCH(DATE(AK$2,1,1),Macro!$A$1:$LI$1),FALSE)</f>
        <v>-0.22347351504178742</v>
      </c>
      <c r="AL1408" s="312">
        <f>+VLOOKUP($E1408,Macro!$1:$1048576,MATCH(DATE(AL$2,1,1),Macro!$A$1:$LI$1),FALSE)</f>
        <v>-0.15648571349535095</v>
      </c>
      <c r="AM1408" s="312">
        <f>+VLOOKUP($E1408,Macro!$1:$1048576,MATCH(DATE(AM$2,1,1),Macro!$A$1:$LI$1),FALSE)</f>
        <v>-9.5035893448304487E-2</v>
      </c>
      <c r="AN1408" s="312">
        <f>+VLOOKUP($E1408,Macro!$1:$1048576,MATCH(DATE(AN$2,1,1),Macro!$A$1:$LI$1),FALSE)</f>
        <v>-4.1320673103295569E-2</v>
      </c>
      <c r="AO1408" s="312">
        <f>+VLOOKUP($E1408,Macro!$1:$1048576,MATCH(DATE(AO$2,1,1),Macro!$A$1:$LI$1),FALSE)</f>
        <v>2.8358505957365443E-3</v>
      </c>
    </row>
    <row r="1409" spans="1:41" ht="15" customHeight="1" x14ac:dyDescent="0.35">
      <c r="A1409" s="394"/>
      <c r="B1409" s="408"/>
      <c r="C1409" s="114" t="s">
        <v>280</v>
      </c>
      <c r="D1409" s="114"/>
      <c r="E1409" s="50" t="s">
        <v>281</v>
      </c>
      <c r="F1409" s="312">
        <f>+VLOOKUP($E1409,Macro!$1:$1048576,MATCH(DATE(F$2,1,1),Macro!$A$1:$LI$1),FALSE)</f>
        <v>4.3539993832553137E-8</v>
      </c>
      <c r="G1409" s="312">
        <f>+VLOOKUP($E1409,Macro!$1:$1048576,MATCH(DATE(G$2,1,1),Macro!$A$1:$LI$1),FALSE)</f>
        <v>0</v>
      </c>
      <c r="H1409" s="312">
        <f>+VLOOKUP($E1409,Macro!$1:$1048576,MATCH(DATE(H$2,1,1),Macro!$A$1:$LI$1),FALSE)</f>
        <v>-8.938305651184919E-8</v>
      </c>
      <c r="I1409" s="312">
        <f>+VLOOKUP($E1409,Macro!$1:$1048576,MATCH(DATE(I$2,1,1),Macro!$A$1:$LI$1),FALSE)</f>
        <v>-8.5343887512578931E-8</v>
      </c>
      <c r="J1409" s="312">
        <f>+VLOOKUP($E1409,Macro!$1:$1048576,MATCH(DATE(J$2,1,1),Macro!$A$1:$LI$1),FALSE)</f>
        <v>-4.2575454273219293E-8</v>
      </c>
      <c r="K1409" s="312">
        <f>+VLOOKUP($E1409,Macro!$1:$1048576,MATCH(DATE(K$2,1,1),Macro!$A$1:$LI$1),FALSE)</f>
        <v>-3.9467817902760771E-8</v>
      </c>
      <c r="L1409" s="312">
        <f>+VLOOKUP($E1409,Macro!$1:$1048576,MATCH(DATE(L$2,1,1),Macro!$A$1:$LI$1),FALSE)</f>
        <v>-6.8489991456033295E-8</v>
      </c>
      <c r="M1409" s="312">
        <f>+VLOOKUP($E1409,Macro!$1:$1048576,MATCH(DATE(M$2,1,1),Macro!$A$1:$LI$1),FALSE)</f>
        <v>-0.19362705750848308</v>
      </c>
      <c r="N1409" s="312">
        <f>+VLOOKUP($E1409,Macro!$1:$1048576,MATCH(DATE(N$2,1,1),Macro!$A$1:$LI$1),FALSE)</f>
        <v>-0.43746103021229388</v>
      </c>
      <c r="O1409" s="312">
        <f>+VLOOKUP($E1409,Macro!$1:$1048576,MATCH(DATE(O$2,1,1),Macro!$A$1:$LI$1),FALSE)</f>
        <v>-0.76769469896024178</v>
      </c>
      <c r="P1409" s="312">
        <f>+VLOOKUP($E1409,Macro!$1:$1048576,MATCH(DATE(P$2,1,1),Macro!$A$1:$LI$1),FALSE)</f>
        <v>-1.21854132056467</v>
      </c>
      <c r="Q1409" s="312">
        <f>+VLOOKUP($E1409,Macro!$1:$1048576,MATCH(DATE(Q$2,1,1),Macro!$A$1:$LI$1),FALSE)</f>
        <v>-1.407994982782923</v>
      </c>
      <c r="R1409" s="312">
        <f>+VLOOKUP($E1409,Macro!$1:$1048576,MATCH(DATE(R$2,1,1),Macro!$A$1:$LI$1),FALSE)</f>
        <v>-1.7344432698864709</v>
      </c>
      <c r="S1409" s="312">
        <f>+VLOOKUP($E1409,Macro!$1:$1048576,MATCH(DATE(S$2,1,1),Macro!$A$1:$LI$1),FALSE)</f>
        <v>-2.1568176621637072</v>
      </c>
      <c r="T1409" s="312">
        <f>+VLOOKUP($E1409,Macro!$1:$1048576,MATCH(DATE(T$2,1,1),Macro!$A$1:$LI$1),FALSE)</f>
        <v>-2.6340136863377825</v>
      </c>
      <c r="U1409" s="312">
        <f>+VLOOKUP($E1409,Macro!$1:$1048576,MATCH(DATE(U$2,1,1),Macro!$A$1:$LI$1),FALSE)</f>
        <v>-3.1385802813404418</v>
      </c>
      <c r="V1409" s="312">
        <f>+VLOOKUP($E1409,Macro!$1:$1048576,MATCH(DATE(V$2,1,1),Macro!$A$1:$LI$1),FALSE)</f>
        <v>-3.6618612836057025</v>
      </c>
      <c r="W1409" s="312">
        <f>+VLOOKUP($E1409,Macro!$1:$1048576,MATCH(DATE(W$2,1,1),Macro!$A$1:$LI$1),FALSE)</f>
        <v>-4.1840836472414713</v>
      </c>
      <c r="X1409" s="312">
        <f>+VLOOKUP($E1409,Macro!$1:$1048576,MATCH(DATE(X$2,1,1),Macro!$A$1:$LI$1),FALSE)</f>
        <v>-4.7026427073353583</v>
      </c>
      <c r="Y1409" s="312">
        <f>+VLOOKUP($E1409,Macro!$1:$1048576,MATCH(DATE(Y$2,1,1),Macro!$A$1:$LI$1),FALSE)</f>
        <v>-5.2198974640228979</v>
      </c>
      <c r="Z1409" s="312">
        <f>+VLOOKUP($E1409,Macro!$1:$1048576,MATCH(DATE(Z$2,1,1),Macro!$A$1:$LI$1),FALSE)</f>
        <v>-5.730306913274803</v>
      </c>
      <c r="AA1409" s="312">
        <f>+VLOOKUP($E1409,Macro!$1:$1048576,MATCH(DATE(AA$2,1,1),Macro!$A$1:$LI$1),FALSE)</f>
        <v>-6.2323584295512688</v>
      </c>
      <c r="AB1409" s="312">
        <f>+VLOOKUP($E1409,Macro!$1:$1048576,MATCH(DATE(AB$2,1,1),Macro!$A$1:$LI$1),FALSE)</f>
        <v>-6.7101850647806343</v>
      </c>
      <c r="AC1409" s="312">
        <f>+VLOOKUP($E1409,Macro!$1:$1048576,MATCH(DATE(AC$2,1,1),Macro!$A$1:$LI$1),FALSE)</f>
        <v>-7.1495638092735927</v>
      </c>
      <c r="AD1409" s="312">
        <f>+VLOOKUP($E1409,Macro!$1:$1048576,MATCH(DATE(AD$2,1,1),Macro!$A$1:$LI$1),FALSE)</f>
        <v>-7.5402587891902604</v>
      </c>
      <c r="AE1409" s="312">
        <f>+VLOOKUP($E1409,Macro!$1:$1048576,MATCH(DATE(AE$2,1,1),Macro!$A$1:$LI$1),FALSE)</f>
        <v>-7.8750796141764052</v>
      </c>
      <c r="AF1409" s="312">
        <f>+VLOOKUP($E1409,Macro!$1:$1048576,MATCH(DATE(AF$2,1,1),Macro!$A$1:$LI$1),FALSE)</f>
        <v>-8.1689816717775194</v>
      </c>
      <c r="AG1409" s="312">
        <f>+VLOOKUP($E1409,Macro!$1:$1048576,MATCH(DATE(AG$2,1,1),Macro!$A$1:$LI$1),FALSE)</f>
        <v>-8.4012625296034642</v>
      </c>
      <c r="AH1409" s="312">
        <f>+VLOOKUP($E1409,Macro!$1:$1048576,MATCH(DATE(AH$2,1,1),Macro!$A$1:$LI$1),FALSE)</f>
        <v>-8.5664632645872985</v>
      </c>
      <c r="AI1409" s="312">
        <f>+VLOOKUP($E1409,Macro!$1:$1048576,MATCH(DATE(AI$2,1,1),Macro!$A$1:$LI$1),FALSE)</f>
        <v>-8.6636632740107586</v>
      </c>
      <c r="AJ1409" s="312">
        <f>+VLOOKUP($E1409,Macro!$1:$1048576,MATCH(DATE(AJ$2,1,1),Macro!$A$1:$LI$1),FALSE)</f>
        <v>-8.6951523945579154</v>
      </c>
      <c r="AK1409" s="312">
        <f>+VLOOKUP($E1409,Macro!$1:$1048576,MATCH(DATE(AK$2,1,1),Macro!$A$1:$LI$1),FALSE)</f>
        <v>-8.6798209574420646</v>
      </c>
      <c r="AL1409" s="312">
        <f>+VLOOKUP($E1409,Macro!$1:$1048576,MATCH(DATE(AL$2,1,1),Macro!$A$1:$LI$1),FALSE)</f>
        <v>-8.6088569920275919</v>
      </c>
      <c r="AM1409" s="312">
        <f>+VLOOKUP($E1409,Macro!$1:$1048576,MATCH(DATE(AM$2,1,1),Macro!$A$1:$LI$1),FALSE)</f>
        <v>-8.4866798178826581</v>
      </c>
      <c r="AN1409" s="312">
        <f>+VLOOKUP($E1409,Macro!$1:$1048576,MATCH(DATE(AN$2,1,1),Macro!$A$1:$LI$1),FALSE)</f>
        <v>-8.3197002681822951</v>
      </c>
      <c r="AO1409" s="312">
        <f>+VLOOKUP($E1409,Macro!$1:$1048576,MATCH(DATE(AO$2,1,1),Macro!$A$1:$LI$1),FALSE)</f>
        <v>-8.1154644444088255</v>
      </c>
    </row>
    <row r="1410" spans="1:41" ht="15" customHeight="1" x14ac:dyDescent="0.35">
      <c r="A1410" s="394"/>
      <c r="B1410" s="392" t="s">
        <v>1701</v>
      </c>
      <c r="C1410" s="152" t="s">
        <v>213</v>
      </c>
      <c r="D1410" s="119"/>
      <c r="E1410" s="65" t="s">
        <v>282</v>
      </c>
      <c r="F1410" s="308">
        <f>+VLOOKUP($E1410,Macro!$1:$1048576,MATCH(DATE(F$2,1,1),Macro!$A$1:$LI$1),FALSE)</f>
        <v>2197038.7059999998</v>
      </c>
      <c r="G1410" s="308">
        <f>+VLOOKUP($E1410,Macro!$1:$1048576,MATCH(DATE(G$2,1,1),Macro!$A$1:$LI$1),FALSE)</f>
        <v>2236729.7930000001</v>
      </c>
      <c r="H1410" s="308">
        <f>+VLOOKUP($E1410,Macro!$1:$1048576,MATCH(DATE(H$2,1,1),Macro!$A$1:$LI$1),FALSE)</f>
        <v>2280579.3450000002</v>
      </c>
      <c r="I1410" s="308">
        <f>+VLOOKUP($E1410,Macro!$1:$1048576,MATCH(DATE(I$2,1,1),Macro!$A$1:$LI$1),FALSE)</f>
        <v>2328545.1189999999</v>
      </c>
      <c r="J1410" s="308">
        <f>+VLOOKUP($E1410,Macro!$1:$1048576,MATCH(DATE(J$2,1,1),Macro!$A$1:$LI$1),FALSE)</f>
        <v>2379669.0759999999</v>
      </c>
      <c r="K1410" s="308">
        <f>+VLOOKUP($E1410,Macro!$1:$1048576,MATCH(DATE(K$2,1,1),Macro!$A$1:$LI$1),FALSE)</f>
        <v>2433645.02</v>
      </c>
      <c r="L1410" s="308">
        <f>+VLOOKUP($E1410,Macro!$1:$1048576,MATCH(DATE(L$2,1,1),Macro!$A$1:$LI$1),FALSE)</f>
        <v>2489618.9169999999</v>
      </c>
      <c r="M1410" s="308">
        <f>+VLOOKUP($E1410,Macro!$1:$1048576,MATCH(DATE(M$2,1,1),Macro!$A$1:$LI$1),FALSE)</f>
        <v>2548083.4819999998</v>
      </c>
      <c r="N1410" s="308">
        <f>+VLOOKUP($E1410,Macro!$1:$1048576,MATCH(DATE(N$2,1,1),Macro!$A$1:$LI$1),FALSE)</f>
        <v>2608860.6430000002</v>
      </c>
      <c r="O1410" s="308">
        <f>+VLOOKUP($E1410,Macro!$1:$1048576,MATCH(DATE(O$2,1,1),Macro!$A$1:$LI$1),FALSE)</f>
        <v>2671964.1850000001</v>
      </c>
      <c r="P1410" s="308">
        <f>+VLOOKUP($E1410,Macro!$1:$1048576,MATCH(DATE(P$2,1,1),Macro!$A$1:$LI$1),FALSE)</f>
        <v>2736073.3650000002</v>
      </c>
      <c r="Q1410" s="308">
        <f>+VLOOKUP($E1410,Macro!$1:$1048576,MATCH(DATE(Q$2,1,1),Macro!$A$1:$LI$1),FALSE)</f>
        <v>2793227.3480000002</v>
      </c>
      <c r="R1410" s="308">
        <f>+VLOOKUP($E1410,Macro!$1:$1048576,MATCH(DATE(R$2,1,1),Macro!$A$1:$LI$1),FALSE)</f>
        <v>2845637.1340000001</v>
      </c>
      <c r="S1410" s="308">
        <f>+VLOOKUP($E1410,Macro!$1:$1048576,MATCH(DATE(S$2,1,1),Macro!$A$1:$LI$1),FALSE)</f>
        <v>2893939.0260000001</v>
      </c>
      <c r="T1410" s="308">
        <f>+VLOOKUP($E1410,Macro!$1:$1048576,MATCH(DATE(T$2,1,1),Macro!$A$1:$LI$1),FALSE)</f>
        <v>2939100.6310000001</v>
      </c>
      <c r="U1410" s="308">
        <f>+VLOOKUP($E1410,Macro!$1:$1048576,MATCH(DATE(U$2,1,1),Macro!$A$1:$LI$1),FALSE)</f>
        <v>2982286.3</v>
      </c>
      <c r="V1410" s="308">
        <f>+VLOOKUP($E1410,Macro!$1:$1048576,MATCH(DATE(V$2,1,1),Macro!$A$1:$LI$1),FALSE)</f>
        <v>3024902.7030000002</v>
      </c>
      <c r="W1410" s="308">
        <f>+VLOOKUP($E1410,Macro!$1:$1048576,MATCH(DATE(W$2,1,1),Macro!$A$1:$LI$1),FALSE)</f>
        <v>3068256.378</v>
      </c>
      <c r="X1410" s="308">
        <f>+VLOOKUP($E1410,Macro!$1:$1048576,MATCH(DATE(X$2,1,1),Macro!$A$1:$LI$1),FALSE)</f>
        <v>3113579.6889999998</v>
      </c>
      <c r="Y1410" s="308">
        <f>+VLOOKUP($E1410,Macro!$1:$1048576,MATCH(DATE(Y$2,1,1),Macro!$A$1:$LI$1),FALSE)</f>
        <v>3161792.247</v>
      </c>
      <c r="Z1410" s="308">
        <f>+VLOOKUP($E1410,Macro!$1:$1048576,MATCH(DATE(Z$2,1,1),Macro!$A$1:$LI$1),FALSE)</f>
        <v>3213090.7740000002</v>
      </c>
      <c r="AA1410" s="308">
        <f>+VLOOKUP($E1410,Macro!$1:$1048576,MATCH(DATE(AA$2,1,1),Macro!$A$1:$LI$1),FALSE)</f>
        <v>3268507.0819999999</v>
      </c>
      <c r="AB1410" s="308">
        <f>+VLOOKUP($E1410,Macro!$1:$1048576,MATCH(DATE(AB$2,1,1),Macro!$A$1:$LI$1),FALSE)</f>
        <v>3328737.8020000001</v>
      </c>
      <c r="AC1410" s="308">
        <f>+VLOOKUP($E1410,Macro!$1:$1048576,MATCH(DATE(AC$2,1,1),Macro!$A$1:$LI$1),FALSE)</f>
        <v>3394230.281</v>
      </c>
      <c r="AD1410" s="308">
        <f>+VLOOKUP($E1410,Macro!$1:$1048576,MATCH(DATE(AD$2,1,1),Macro!$A$1:$LI$1),FALSE)</f>
        <v>3465130.9049999998</v>
      </c>
      <c r="AE1410" s="308">
        <f>+VLOOKUP($E1410,Macro!$1:$1048576,MATCH(DATE(AE$2,1,1),Macro!$A$1:$LI$1),FALSE)</f>
        <v>3540390.7439999999</v>
      </c>
      <c r="AF1410" s="308">
        <f>+VLOOKUP($E1410,Macro!$1:$1048576,MATCH(DATE(AF$2,1,1),Macro!$A$1:$LI$1),FALSE)</f>
        <v>3621016.2370000002</v>
      </c>
      <c r="AG1410" s="308">
        <f>+VLOOKUP($E1410,Macro!$1:$1048576,MATCH(DATE(AG$2,1,1),Macro!$A$1:$LI$1),FALSE)</f>
        <v>3706940.466</v>
      </c>
      <c r="AH1410" s="308">
        <f>+VLOOKUP($E1410,Macro!$1:$1048576,MATCH(DATE(AH$2,1,1),Macro!$A$1:$LI$1),FALSE)</f>
        <v>3798320.4679999999</v>
      </c>
      <c r="AI1410" s="308">
        <f>+VLOOKUP($E1410,Macro!$1:$1048576,MATCH(DATE(AI$2,1,1),Macro!$A$1:$LI$1),FALSE)</f>
        <v>3894782.6469999999</v>
      </c>
      <c r="AJ1410" s="308">
        <f>+VLOOKUP($E1410,Macro!$1:$1048576,MATCH(DATE(AJ$2,1,1),Macro!$A$1:$LI$1),FALSE)</f>
        <v>3995595.5010000002</v>
      </c>
      <c r="AK1410" s="308">
        <f>+VLOOKUP($E1410,Macro!$1:$1048576,MATCH(DATE(AK$2,1,1),Macro!$A$1:$LI$1),FALSE)</f>
        <v>4099934.3849999998</v>
      </c>
      <c r="AL1410" s="308">
        <f>+VLOOKUP($E1410,Macro!$1:$1048576,MATCH(DATE(AL$2,1,1),Macro!$A$1:$LI$1),FALSE)</f>
        <v>4207198.5729999999</v>
      </c>
      <c r="AM1410" s="308">
        <f>+VLOOKUP($E1410,Macro!$1:$1048576,MATCH(DATE(AM$2,1,1),Macro!$A$1:$LI$1),FALSE)</f>
        <v>4316701.1469999999</v>
      </c>
      <c r="AN1410" s="308">
        <f>+VLOOKUP($E1410,Macro!$1:$1048576,MATCH(DATE(AN$2,1,1),Macro!$A$1:$LI$1),FALSE)</f>
        <v>4427705.8609999996</v>
      </c>
      <c r="AO1410" s="308">
        <f>+VLOOKUP($E1410,Macro!$1:$1048576,MATCH(DATE(AO$2,1,1),Macro!$A$1:$LI$1),FALSE)</f>
        <v>4539435.3310000002</v>
      </c>
    </row>
    <row r="1411" spans="1:41" ht="15" customHeight="1" x14ac:dyDescent="0.35">
      <c r="A1411" s="394"/>
      <c r="B1411" s="392"/>
      <c r="C1411" s="152" t="s">
        <v>283</v>
      </c>
      <c r="D1411" s="119"/>
      <c r="E1411" s="65" t="s">
        <v>284</v>
      </c>
      <c r="F1411" s="364">
        <f>+VLOOKUP($E1411,Macro!$1:$1048576,MATCH(DATE(F$2,1,1),Macro!$A$1:$LI$1),FALSE)</f>
        <v>0</v>
      </c>
      <c r="G1411" s="364">
        <f>+VLOOKUP($E1411,Macro!$1:$1048576,MATCH(DATE(G$2,1,1),Macro!$A$1:$LI$1),FALSE)</f>
        <v>0</v>
      </c>
      <c r="H1411" s="364">
        <f>+VLOOKUP($E1411,Macro!$1:$1048576,MATCH(DATE(H$2,1,1),Macro!$A$1:$LI$1),FALSE)</f>
        <v>0</v>
      </c>
      <c r="I1411" s="364">
        <f>+VLOOKUP($E1411,Macro!$1:$1048576,MATCH(DATE(I$2,1,1),Macro!$A$1:$LI$1),FALSE)</f>
        <v>0</v>
      </c>
      <c r="J1411" s="364">
        <f>+VLOOKUP($E1411,Macro!$1:$1048576,MATCH(DATE(J$2,1,1),Macro!$A$1:$LI$1),FALSE)</f>
        <v>0</v>
      </c>
      <c r="K1411" s="364">
        <f>+VLOOKUP($E1411,Macro!$1:$1048576,MATCH(DATE(K$2,1,1),Macro!$A$1:$LI$1),FALSE)</f>
        <v>0</v>
      </c>
      <c r="L1411" s="364">
        <f>+VLOOKUP($E1411,Macro!$1:$1048576,MATCH(DATE(L$2,1,1),Macro!$A$1:$LI$1),FALSE)</f>
        <v>0</v>
      </c>
      <c r="M1411" s="364">
        <f>+VLOOKUP($E1411,Macro!$1:$1048576,MATCH(DATE(M$2,1,1),Macro!$A$1:$LI$1),FALSE)</f>
        <v>0</v>
      </c>
      <c r="N1411" s="364">
        <f>+VLOOKUP($E1411,Macro!$1:$1048576,MATCH(DATE(N$2,1,1),Macro!$A$1:$LI$1),FALSE)</f>
        <v>0</v>
      </c>
      <c r="O1411" s="364">
        <f>+VLOOKUP($E1411,Macro!$1:$1048576,MATCH(DATE(O$2,1,1),Macro!$A$1:$LI$1),FALSE)</f>
        <v>3.7425662569035012E-8</v>
      </c>
      <c r="P1411" s="364">
        <f>+VLOOKUP($E1411,Macro!$1:$1048576,MATCH(DATE(P$2,1,1),Macro!$A$1:$LI$1),FALSE)</f>
        <v>0</v>
      </c>
      <c r="Q1411" s="364">
        <f>+VLOOKUP($E1411,Macro!$1:$1048576,MATCH(DATE(Q$2,1,1),Macro!$A$1:$LI$1),FALSE)</f>
        <v>-3.5800884479186834E-8</v>
      </c>
      <c r="R1411" s="364">
        <f>+VLOOKUP($E1411,Macro!$1:$1048576,MATCH(DATE(R$2,1,1),Macro!$A$1:$LI$1),FALSE)</f>
        <v>0</v>
      </c>
      <c r="S1411" s="364">
        <f>+VLOOKUP($E1411,Macro!$1:$1048576,MATCH(DATE(S$2,1,1),Macro!$A$1:$LI$1),FALSE)</f>
        <v>0</v>
      </c>
      <c r="T1411" s="364">
        <f>+VLOOKUP($E1411,Macro!$1:$1048576,MATCH(DATE(T$2,1,1),Macro!$A$1:$LI$1),FALSE)</f>
        <v>-3.4024016937195256E-8</v>
      </c>
      <c r="U1411" s="364">
        <f>+VLOOKUP($E1411,Macro!$1:$1048576,MATCH(DATE(U$2,1,1),Macro!$A$1:$LI$1),FALSE)</f>
        <v>0</v>
      </c>
      <c r="V1411" s="364">
        <f>+VLOOKUP($E1411,Macro!$1:$1048576,MATCH(DATE(V$2,1,1),Macro!$A$1:$LI$1),FALSE)</f>
        <v>0</v>
      </c>
      <c r="W1411" s="364">
        <f>+VLOOKUP($E1411,Macro!$1:$1048576,MATCH(DATE(W$2,1,1),Macro!$A$1:$LI$1),FALSE)</f>
        <v>0</v>
      </c>
      <c r="X1411" s="364">
        <f>+VLOOKUP($E1411,Macro!$1:$1048576,MATCH(DATE(X$2,1,1),Macro!$A$1:$LI$1),FALSE)</f>
        <v>0</v>
      </c>
      <c r="Y1411" s="364">
        <f>+VLOOKUP($E1411,Macro!$1:$1048576,MATCH(DATE(Y$2,1,1),Macro!$A$1:$LI$1),FALSE)</f>
        <v>0</v>
      </c>
      <c r="Z1411" s="364">
        <f>+VLOOKUP($E1411,Macro!$1:$1048576,MATCH(DATE(Z$2,1,1),Macro!$A$1:$LI$1),FALSE)</f>
        <v>0</v>
      </c>
      <c r="AA1411" s="364">
        <f>+VLOOKUP($E1411,Macro!$1:$1048576,MATCH(DATE(AA$2,1,1),Macro!$A$1:$LI$1),FALSE)</f>
        <v>-3.0595015410028736E-8</v>
      </c>
      <c r="AB1411" s="364">
        <f>+VLOOKUP($E1411,Macro!$1:$1048576,MATCH(DATE(AB$2,1,1),Macro!$A$1:$LI$1),FALSE)</f>
        <v>0</v>
      </c>
      <c r="AC1411" s="364">
        <f>+VLOOKUP($E1411,Macro!$1:$1048576,MATCH(DATE(AC$2,1,1),Macro!$A$1:$LI$1),FALSE)</f>
        <v>0</v>
      </c>
      <c r="AD1411" s="364">
        <f>+VLOOKUP($E1411,Macro!$1:$1048576,MATCH(DATE(AD$2,1,1),Macro!$A$1:$LI$1),FALSE)</f>
        <v>-2.885892635973164E-8</v>
      </c>
      <c r="AE1411" s="364">
        <f>+VLOOKUP($E1411,Macro!$1:$1048576,MATCH(DATE(AE$2,1,1),Macro!$A$1:$LI$1),FALSE)</f>
        <v>0</v>
      </c>
      <c r="AF1411" s="364">
        <f>+VLOOKUP($E1411,Macro!$1:$1048576,MATCH(DATE(AF$2,1,1),Macro!$A$1:$LI$1),FALSE)</f>
        <v>0</v>
      </c>
      <c r="AG1411" s="364">
        <f>+VLOOKUP($E1411,Macro!$1:$1048576,MATCH(DATE(AG$2,1,1),Macro!$A$1:$LI$1),FALSE)</f>
        <v>0</v>
      </c>
      <c r="AH1411" s="364">
        <f>+VLOOKUP($E1411,Macro!$1:$1048576,MATCH(DATE(AH$2,1,1),Macro!$A$1:$LI$1),FALSE)</f>
        <v>0</v>
      </c>
      <c r="AI1411" s="364">
        <f>+VLOOKUP($E1411,Macro!$1:$1048576,MATCH(DATE(AI$2,1,1),Macro!$A$1:$LI$1),FALSE)</f>
        <v>-2.5675361836619004E-8</v>
      </c>
      <c r="AJ1411" s="364">
        <f>+VLOOKUP($E1411,Macro!$1:$1048576,MATCH(DATE(AJ$2,1,1),Macro!$A$1:$LI$1),FALSE)</f>
        <v>-5.0055126710191189E-8</v>
      </c>
      <c r="AK1411" s="364">
        <f>+VLOOKUP($E1411,Macro!$1:$1048576,MATCH(DATE(AK$2,1,1),Macro!$A$1:$LI$1),FALSE)</f>
        <v>-4.8781267913966531E-8</v>
      </c>
      <c r="AL1411" s="364">
        <f>+VLOOKUP($E1411,Macro!$1:$1048576,MATCH(DATE(AL$2,1,1),Macro!$A$1:$LI$1),FALSE)</f>
        <v>-4.7537551672860445E-8</v>
      </c>
      <c r="AM1411" s="364">
        <f>+VLOOKUP($E1411,Macro!$1:$1048576,MATCH(DATE(AM$2,1,1),Macro!$A$1:$LI$1),FALSE)</f>
        <v>-2.3165847018447039E-8</v>
      </c>
      <c r="AN1411" s="364">
        <f>+VLOOKUP($E1411,Macro!$1:$1048576,MATCH(DATE(AN$2,1,1),Macro!$A$1:$LI$1),FALSE)</f>
        <v>-2.2585044945344634E-8</v>
      </c>
      <c r="AO1411" s="364">
        <f>+VLOOKUP($E1411,Macro!$1:$1048576,MATCH(DATE(AO$2,1,1),Macro!$A$1:$LI$1),FALSE)</f>
        <v>-2.2029178481375311E-8</v>
      </c>
    </row>
    <row r="1412" spans="1:41" ht="15" customHeight="1" x14ac:dyDescent="0.35">
      <c r="A1412" s="394"/>
      <c r="B1412" s="392"/>
      <c r="C1412" s="152" t="s">
        <v>219</v>
      </c>
      <c r="D1412" s="119"/>
      <c r="E1412" s="65" t="s">
        <v>285</v>
      </c>
      <c r="F1412" s="308">
        <f>+VLOOKUP($E1412,Macro!$1:$1048576,MATCH(DATE(F$2,1,1),Macro!$A$1:$LI$1),FALSE)</f>
        <v>1178061.808</v>
      </c>
      <c r="G1412" s="308">
        <f>+VLOOKUP($E1412,Macro!$1:$1048576,MATCH(DATE(G$2,1,1),Macro!$A$1:$LI$1),FALSE)</f>
        <v>1216946.149</v>
      </c>
      <c r="H1412" s="308">
        <f>+VLOOKUP($E1412,Macro!$1:$1048576,MATCH(DATE(H$2,1,1),Macro!$A$1:$LI$1),FALSE)</f>
        <v>1253425.463</v>
      </c>
      <c r="I1412" s="308">
        <f>+VLOOKUP($E1412,Macro!$1:$1048576,MATCH(DATE(I$2,1,1),Macro!$A$1:$LI$1),FALSE)</f>
        <v>1291989.0079999999</v>
      </c>
      <c r="J1412" s="308">
        <f>+VLOOKUP($E1412,Macro!$1:$1048576,MATCH(DATE(J$2,1,1),Macro!$A$1:$LI$1),FALSE)</f>
        <v>1332015.2080000001</v>
      </c>
      <c r="K1412" s="308">
        <f>+VLOOKUP($E1412,Macro!$1:$1048576,MATCH(DATE(K$2,1,1),Macro!$A$1:$LI$1),FALSE)</f>
        <v>1370596.9410000001</v>
      </c>
      <c r="L1412" s="308">
        <f>+VLOOKUP($E1412,Macro!$1:$1048576,MATCH(DATE(L$2,1,1),Macro!$A$1:$LI$1),FALSE)</f>
        <v>1409399.102</v>
      </c>
      <c r="M1412" s="308">
        <f>+VLOOKUP($E1412,Macro!$1:$1048576,MATCH(DATE(M$2,1,1),Macro!$A$1:$LI$1),FALSE)</f>
        <v>1450895.057</v>
      </c>
      <c r="N1412" s="308">
        <f>+VLOOKUP($E1412,Macro!$1:$1048576,MATCH(DATE(N$2,1,1),Macro!$A$1:$LI$1),FALSE)</f>
        <v>1497675.6969999999</v>
      </c>
      <c r="O1412" s="308">
        <f>+VLOOKUP($E1412,Macro!$1:$1048576,MATCH(DATE(O$2,1,1),Macro!$A$1:$LI$1),FALSE)</f>
        <v>1547654.2080000001</v>
      </c>
      <c r="P1412" s="308">
        <f>+VLOOKUP($E1412,Macro!$1:$1048576,MATCH(DATE(P$2,1,1),Macro!$A$1:$LI$1),FALSE)</f>
        <v>1603412.4080000001</v>
      </c>
      <c r="Q1412" s="308">
        <f>+VLOOKUP($E1412,Macro!$1:$1048576,MATCH(DATE(Q$2,1,1),Macro!$A$1:$LI$1),FALSE)</f>
        <v>1655812.9380000001</v>
      </c>
      <c r="R1412" s="308">
        <f>+VLOOKUP($E1412,Macro!$1:$1048576,MATCH(DATE(R$2,1,1),Macro!$A$1:$LI$1),FALSE)</f>
        <v>1699544.2960000001</v>
      </c>
      <c r="S1412" s="308">
        <f>+VLOOKUP($E1412,Macro!$1:$1048576,MATCH(DATE(S$2,1,1),Macro!$A$1:$LI$1),FALSE)</f>
        <v>1741954.5549999999</v>
      </c>
      <c r="T1412" s="308">
        <f>+VLOOKUP($E1412,Macro!$1:$1048576,MATCH(DATE(T$2,1,1),Macro!$A$1:$LI$1),FALSE)</f>
        <v>1782602.94</v>
      </c>
      <c r="U1412" s="308">
        <f>+VLOOKUP($E1412,Macro!$1:$1048576,MATCH(DATE(U$2,1,1),Macro!$A$1:$LI$1),FALSE)</f>
        <v>1821278.591</v>
      </c>
      <c r="V1412" s="308">
        <f>+VLOOKUP($E1412,Macro!$1:$1048576,MATCH(DATE(V$2,1,1),Macro!$A$1:$LI$1),FALSE)</f>
        <v>1858237.9850000001</v>
      </c>
      <c r="W1412" s="308">
        <f>+VLOOKUP($E1412,Macro!$1:$1048576,MATCH(DATE(W$2,1,1),Macro!$A$1:$LI$1),FALSE)</f>
        <v>1893432.4839999999</v>
      </c>
      <c r="X1412" s="308">
        <f>+VLOOKUP($E1412,Macro!$1:$1048576,MATCH(DATE(X$2,1,1),Macro!$A$1:$LI$1),FALSE)</f>
        <v>1926612.4339999999</v>
      </c>
      <c r="Y1412" s="308">
        <f>+VLOOKUP($E1412,Macro!$1:$1048576,MATCH(DATE(Y$2,1,1),Macro!$A$1:$LI$1),FALSE)</f>
        <v>1957776.6259999999</v>
      </c>
      <c r="Z1412" s="308">
        <f>+VLOOKUP($E1412,Macro!$1:$1048576,MATCH(DATE(Z$2,1,1),Macro!$A$1:$LI$1),FALSE)</f>
        <v>1985863.949</v>
      </c>
      <c r="AA1412" s="308">
        <f>+VLOOKUP($E1412,Macro!$1:$1048576,MATCH(DATE(AA$2,1,1),Macro!$A$1:$LI$1),FALSE)</f>
        <v>2013406.4029999999</v>
      </c>
      <c r="AB1412" s="308">
        <f>+VLOOKUP($E1412,Macro!$1:$1048576,MATCH(DATE(AB$2,1,1),Macro!$A$1:$LI$1),FALSE)</f>
        <v>2039468.3459999999</v>
      </c>
      <c r="AC1412" s="308">
        <f>+VLOOKUP($E1412,Macro!$1:$1048576,MATCH(DATE(AC$2,1,1),Macro!$A$1:$LI$1),FALSE)</f>
        <v>2064176.0989999999</v>
      </c>
      <c r="AD1412" s="308">
        <f>+VLOOKUP($E1412,Macro!$1:$1048576,MATCH(DATE(AD$2,1,1),Macro!$A$1:$LI$1),FALSE)</f>
        <v>2087699.98</v>
      </c>
      <c r="AE1412" s="308">
        <f>+VLOOKUP($E1412,Macro!$1:$1048576,MATCH(DATE(AE$2,1,1),Macro!$A$1:$LI$1),FALSE)</f>
        <v>2105803.0120000001</v>
      </c>
      <c r="AF1412" s="308">
        <f>+VLOOKUP($E1412,Macro!$1:$1048576,MATCH(DATE(AF$2,1,1),Macro!$A$1:$LI$1),FALSE)</f>
        <v>2124939.219</v>
      </c>
      <c r="AG1412" s="308">
        <f>+VLOOKUP($E1412,Macro!$1:$1048576,MATCH(DATE(AG$2,1,1),Macro!$A$1:$LI$1),FALSE)</f>
        <v>2143484.3149999999</v>
      </c>
      <c r="AH1412" s="308">
        <f>+VLOOKUP($E1412,Macro!$1:$1048576,MATCH(DATE(AH$2,1,1),Macro!$A$1:$LI$1),FALSE)</f>
        <v>2160725.4130000002</v>
      </c>
      <c r="AI1412" s="308">
        <f>+VLOOKUP($E1412,Macro!$1:$1048576,MATCH(DATE(AI$2,1,1),Macro!$A$1:$LI$1),FALSE)</f>
        <v>2176182.14</v>
      </c>
      <c r="AJ1412" s="308">
        <f>+VLOOKUP($E1412,Macro!$1:$1048576,MATCH(DATE(AJ$2,1,1),Macro!$A$1:$LI$1),FALSE)</f>
        <v>2189480.665</v>
      </c>
      <c r="AK1412" s="308">
        <f>+VLOOKUP($E1412,Macro!$1:$1048576,MATCH(DATE(AK$2,1,1),Macro!$A$1:$LI$1),FALSE)</f>
        <v>2199924.2829999998</v>
      </c>
      <c r="AL1412" s="308">
        <f>+VLOOKUP($E1412,Macro!$1:$1048576,MATCH(DATE(AL$2,1,1),Macro!$A$1:$LI$1),FALSE)</f>
        <v>2207670.716</v>
      </c>
      <c r="AM1412" s="308">
        <f>+VLOOKUP($E1412,Macro!$1:$1048576,MATCH(DATE(AM$2,1,1),Macro!$A$1:$LI$1),FALSE)</f>
        <v>2211740.7480000001</v>
      </c>
      <c r="AN1412" s="308">
        <f>+VLOOKUP($E1412,Macro!$1:$1048576,MATCH(DATE(AN$2,1,1),Macro!$A$1:$LI$1),FALSE)</f>
        <v>2211631.1970000002</v>
      </c>
      <c r="AO1412" s="308">
        <f>+VLOOKUP($E1412,Macro!$1:$1048576,MATCH(DATE(AO$2,1,1),Macro!$A$1:$LI$1),FALSE)</f>
        <v>2206918.253</v>
      </c>
    </row>
    <row r="1413" spans="1:41" ht="15" customHeight="1" x14ac:dyDescent="0.35">
      <c r="A1413" s="394"/>
      <c r="B1413" s="392"/>
      <c r="C1413" s="152" t="s">
        <v>286</v>
      </c>
      <c r="D1413" s="119"/>
      <c r="E1413" s="65" t="s">
        <v>287</v>
      </c>
      <c r="F1413" s="308">
        <f>+VLOOKUP($E1413,Macro!$1:$1048576,MATCH(DATE(F$2,1,1),Macro!$A$1:$LI$1),FALSE)</f>
        <v>1010828.828</v>
      </c>
      <c r="G1413" s="308">
        <f>+VLOOKUP($E1413,Macro!$1:$1048576,MATCH(DATE(G$2,1,1),Macro!$A$1:$LI$1),FALSE)</f>
        <v>1047522.868</v>
      </c>
      <c r="H1413" s="308">
        <f>+VLOOKUP($E1413,Macro!$1:$1048576,MATCH(DATE(H$2,1,1),Macro!$A$1:$LI$1),FALSE)</f>
        <v>1089072.912</v>
      </c>
      <c r="I1413" s="308">
        <f>+VLOOKUP($E1413,Macro!$1:$1048576,MATCH(DATE(I$2,1,1),Macro!$A$1:$LI$1),FALSE)</f>
        <v>1135573.247</v>
      </c>
      <c r="J1413" s="308">
        <f>+VLOOKUP($E1413,Macro!$1:$1048576,MATCH(DATE(J$2,1,1),Macro!$A$1:$LI$1),FALSE)</f>
        <v>1186117.6340000001</v>
      </c>
      <c r="K1413" s="308">
        <f>+VLOOKUP($E1413,Macro!$1:$1048576,MATCH(DATE(K$2,1,1),Macro!$A$1:$LI$1),FALSE)</f>
        <v>1240503.558</v>
      </c>
      <c r="L1413" s="308">
        <f>+VLOOKUP($E1413,Macro!$1:$1048576,MATCH(DATE(L$2,1,1),Macro!$A$1:$LI$1),FALSE)</f>
        <v>1298609.5819999999</v>
      </c>
      <c r="M1413" s="308">
        <f>+VLOOKUP($E1413,Macro!$1:$1048576,MATCH(DATE(M$2,1,1),Macro!$A$1:$LI$1),FALSE)</f>
        <v>1362038.561</v>
      </c>
      <c r="N1413" s="308">
        <f>+VLOOKUP($E1413,Macro!$1:$1048576,MATCH(DATE(N$2,1,1),Macro!$A$1:$LI$1),FALSE)</f>
        <v>1431795.9739999999</v>
      </c>
      <c r="O1413" s="308">
        <f>+VLOOKUP($E1413,Macro!$1:$1048576,MATCH(DATE(O$2,1,1),Macro!$A$1:$LI$1),FALSE)</f>
        <v>1509170.44</v>
      </c>
      <c r="P1413" s="308">
        <f>+VLOOKUP($E1413,Macro!$1:$1048576,MATCH(DATE(P$2,1,1),Macro!$A$1:$LI$1),FALSE)</f>
        <v>1595390.9990000001</v>
      </c>
      <c r="Q1413" s="308">
        <f>+VLOOKUP($E1413,Macro!$1:$1048576,MATCH(DATE(Q$2,1,1),Macro!$A$1:$LI$1),FALSE)</f>
        <v>1682323.213</v>
      </c>
      <c r="R1413" s="308">
        <f>+VLOOKUP($E1413,Macro!$1:$1048576,MATCH(DATE(R$2,1,1),Macro!$A$1:$LI$1),FALSE)</f>
        <v>1767120.4920000001</v>
      </c>
      <c r="S1413" s="308">
        <f>+VLOOKUP($E1413,Macro!$1:$1048576,MATCH(DATE(S$2,1,1),Macro!$A$1:$LI$1),FALSE)</f>
        <v>1847734.7949999999</v>
      </c>
      <c r="T1413" s="308">
        <f>+VLOOKUP($E1413,Macro!$1:$1048576,MATCH(DATE(T$2,1,1),Macro!$A$1:$LI$1),FALSE)</f>
        <v>1923292.378</v>
      </c>
      <c r="U1413" s="308">
        <f>+VLOOKUP($E1413,Macro!$1:$1048576,MATCH(DATE(U$2,1,1),Macro!$A$1:$LI$1),FALSE)</f>
        <v>1993717.48</v>
      </c>
      <c r="V1413" s="308">
        <f>+VLOOKUP($E1413,Macro!$1:$1048576,MATCH(DATE(V$2,1,1),Macro!$A$1:$LI$1),FALSE)</f>
        <v>2059886.325</v>
      </c>
      <c r="W1413" s="308">
        <f>+VLOOKUP($E1413,Macro!$1:$1048576,MATCH(DATE(W$2,1,1),Macro!$A$1:$LI$1),FALSE)</f>
        <v>2122780.0060000001</v>
      </c>
      <c r="X1413" s="308">
        <f>+VLOOKUP($E1413,Macro!$1:$1048576,MATCH(DATE(X$2,1,1),Macro!$A$1:$LI$1),FALSE)</f>
        <v>2183616.5350000001</v>
      </c>
      <c r="Y1413" s="308">
        <f>+VLOOKUP($E1413,Macro!$1:$1048576,MATCH(DATE(Y$2,1,1),Macro!$A$1:$LI$1),FALSE)</f>
        <v>2243613.852</v>
      </c>
      <c r="Z1413" s="308">
        <f>+VLOOKUP($E1413,Macro!$1:$1048576,MATCH(DATE(Z$2,1,1),Macro!$A$1:$LI$1),FALSE)</f>
        <v>2303449.9929999998</v>
      </c>
      <c r="AA1413" s="308">
        <f>+VLOOKUP($E1413,Macro!$1:$1048576,MATCH(DATE(AA$2,1,1),Macro!$A$1:$LI$1),FALSE)</f>
        <v>2364426.66</v>
      </c>
      <c r="AB1413" s="308">
        <f>+VLOOKUP($E1413,Macro!$1:$1048576,MATCH(DATE(AB$2,1,1),Macro!$A$1:$LI$1),FALSE)</f>
        <v>2427568.352</v>
      </c>
      <c r="AC1413" s="308">
        <f>+VLOOKUP($E1413,Macro!$1:$1048576,MATCH(DATE(AC$2,1,1),Macro!$A$1:$LI$1),FALSE)</f>
        <v>2494419.273</v>
      </c>
      <c r="AD1413" s="308">
        <f>+VLOOKUP($E1413,Macro!$1:$1048576,MATCH(DATE(AD$2,1,1),Macro!$A$1:$LI$1),FALSE)</f>
        <v>2566530.2349999999</v>
      </c>
      <c r="AE1413" s="308">
        <f>+VLOOKUP($E1413,Macro!$1:$1048576,MATCH(DATE(AE$2,1,1),Macro!$A$1:$LI$1),FALSE)</f>
        <v>2644437.0210000002</v>
      </c>
      <c r="AF1413" s="308">
        <f>+VLOOKUP($E1413,Macro!$1:$1048576,MATCH(DATE(AF$2,1,1),Macro!$A$1:$LI$1),FALSE)</f>
        <v>2728756.3309999998</v>
      </c>
      <c r="AG1413" s="308">
        <f>+VLOOKUP($E1413,Macro!$1:$1048576,MATCH(DATE(AG$2,1,1),Macro!$A$1:$LI$1),FALSE)</f>
        <v>2820822.0980000002</v>
      </c>
      <c r="AH1413" s="308">
        <f>+VLOOKUP($E1413,Macro!$1:$1048576,MATCH(DATE(AH$2,1,1),Macro!$A$1:$LI$1),FALSE)</f>
        <v>2922569.4670000002</v>
      </c>
      <c r="AI1413" s="308">
        <f>+VLOOKUP($E1413,Macro!$1:$1048576,MATCH(DATE(AI$2,1,1),Macro!$A$1:$LI$1),FALSE)</f>
        <v>3035351.5070000002</v>
      </c>
      <c r="AJ1413" s="308">
        <f>+VLOOKUP($E1413,Macro!$1:$1048576,MATCH(DATE(AJ$2,1,1),Macro!$A$1:$LI$1),FALSE)</f>
        <v>3159899.5249999999</v>
      </c>
      <c r="AK1413" s="308">
        <f>+VLOOKUP($E1413,Macro!$1:$1048576,MATCH(DATE(AK$2,1,1),Macro!$A$1:$LI$1),FALSE)</f>
        <v>3296178.0260000001</v>
      </c>
      <c r="AL1413" s="308">
        <f>+VLOOKUP($E1413,Macro!$1:$1048576,MATCH(DATE(AL$2,1,1),Macro!$A$1:$LI$1),FALSE)</f>
        <v>3444114.625</v>
      </c>
      <c r="AM1413" s="308">
        <f>+VLOOKUP($E1413,Macro!$1:$1048576,MATCH(DATE(AM$2,1,1),Macro!$A$1:$LI$1),FALSE)</f>
        <v>3603402.5189999999</v>
      </c>
      <c r="AN1413" s="308">
        <f>+VLOOKUP($E1413,Macro!$1:$1048576,MATCH(DATE(AN$2,1,1),Macro!$A$1:$LI$1),FALSE)</f>
        <v>3773460.6770000001</v>
      </c>
      <c r="AO1413" s="308">
        <f>+VLOOKUP($E1413,Macro!$1:$1048576,MATCH(DATE(AO$2,1,1),Macro!$A$1:$LI$1),FALSE)</f>
        <v>3953389.5690000001</v>
      </c>
    </row>
    <row r="1414" spans="1:41" ht="15" customHeight="1" x14ac:dyDescent="0.35">
      <c r="A1414" s="394"/>
      <c r="B1414" s="392"/>
      <c r="C1414" s="152" t="s">
        <v>288</v>
      </c>
      <c r="D1414" s="119"/>
      <c r="E1414" s="65" t="s">
        <v>289</v>
      </c>
      <c r="F1414" s="308">
        <f>+VLOOKUP($E1414,Macro!$1:$1048576,MATCH(DATE(F$2,1,1),Macro!$A$1:$LI$1),FALSE)</f>
        <v>-65255.911840000001</v>
      </c>
      <c r="G1414" s="308">
        <f>+VLOOKUP($E1414,Macro!$1:$1048576,MATCH(DATE(G$2,1,1),Macro!$A$1:$LI$1),FALSE)</f>
        <v>-64183.417520000003</v>
      </c>
      <c r="H1414" s="308">
        <f>+VLOOKUP($E1414,Macro!$1:$1048576,MATCH(DATE(H$2,1,1),Macro!$A$1:$LI$1),FALSE)</f>
        <v>-55903.516439999999</v>
      </c>
      <c r="I1414" s="308">
        <f>+VLOOKUP($E1414,Macro!$1:$1048576,MATCH(DATE(I$2,1,1),Macro!$A$1:$LI$1),FALSE)</f>
        <v>-45171.551119999996</v>
      </c>
      <c r="J1414" s="308">
        <f>+VLOOKUP($E1414,Macro!$1:$1048576,MATCH(DATE(J$2,1,1),Macro!$A$1:$LI$1),FALSE)</f>
        <v>-32394.786810000001</v>
      </c>
      <c r="K1414" s="308">
        <f>+VLOOKUP($E1414,Macro!$1:$1048576,MATCH(DATE(K$2,1,1),Macro!$A$1:$LI$1),FALSE)</f>
        <v>-14970.85555</v>
      </c>
      <c r="L1414" s="308">
        <f>+VLOOKUP($E1414,Macro!$1:$1048576,MATCH(DATE(L$2,1,1),Macro!$A$1:$LI$1),FALSE)</f>
        <v>5081.5500080000002</v>
      </c>
      <c r="M1414" s="308">
        <f>+VLOOKUP($E1414,Macro!$1:$1048576,MATCH(DATE(M$2,1,1),Macro!$A$1:$LI$1),FALSE)</f>
        <v>26760.496340000002</v>
      </c>
      <c r="N1414" s="308">
        <f>+VLOOKUP($E1414,Macro!$1:$1048576,MATCH(DATE(N$2,1,1),Macro!$A$1:$LI$1),FALSE)</f>
        <v>48399.244180000002</v>
      </c>
      <c r="O1414" s="308">
        <f>+VLOOKUP($E1414,Macro!$1:$1048576,MATCH(DATE(O$2,1,1),Macro!$A$1:$LI$1),FALSE)</f>
        <v>73375.236869999993</v>
      </c>
      <c r="P1414" s="308">
        <f>+VLOOKUP($E1414,Macro!$1:$1048576,MATCH(DATE(P$2,1,1),Macro!$A$1:$LI$1),FALSE)</f>
        <v>100168.83500000001</v>
      </c>
      <c r="Q1414" s="308">
        <f>+VLOOKUP($E1414,Macro!$1:$1048576,MATCH(DATE(Q$2,1,1),Macro!$A$1:$LI$1),FALSE)</f>
        <v>129692.077</v>
      </c>
      <c r="R1414" s="308">
        <f>+VLOOKUP($E1414,Macro!$1:$1048576,MATCH(DATE(R$2,1,1),Macro!$A$1:$LI$1),FALSE)</f>
        <v>164273.39319999999</v>
      </c>
      <c r="S1414" s="308">
        <f>+VLOOKUP($E1414,Macro!$1:$1048576,MATCH(DATE(S$2,1,1),Macro!$A$1:$LI$1),FALSE)</f>
        <v>194263.76850000001</v>
      </c>
      <c r="T1414" s="308">
        <f>+VLOOKUP($E1414,Macro!$1:$1048576,MATCH(DATE(T$2,1,1),Macro!$A$1:$LI$1),FALSE)</f>
        <v>219459.77780000001</v>
      </c>
      <c r="U1414" s="308">
        <f>+VLOOKUP($E1414,Macro!$1:$1048576,MATCH(DATE(U$2,1,1),Macro!$A$1:$LI$1),FALSE)</f>
        <v>240236.23929999999</v>
      </c>
      <c r="V1414" s="308">
        <f>+VLOOKUP($E1414,Macro!$1:$1048576,MATCH(DATE(V$2,1,1),Macro!$A$1:$LI$1),FALSE)</f>
        <v>257433.87950000001</v>
      </c>
      <c r="W1414" s="308">
        <f>+VLOOKUP($E1414,Macro!$1:$1048576,MATCH(DATE(W$2,1,1),Macro!$A$1:$LI$1),FALSE)</f>
        <v>272261.36660000001</v>
      </c>
      <c r="X1414" s="308">
        <f>+VLOOKUP($E1414,Macro!$1:$1048576,MATCH(DATE(X$2,1,1),Macro!$A$1:$LI$1),FALSE)</f>
        <v>286304.87780000002</v>
      </c>
      <c r="Y1414" s="308">
        <f>+VLOOKUP($E1414,Macro!$1:$1048576,MATCH(DATE(Y$2,1,1),Macro!$A$1:$LI$1),FALSE)</f>
        <v>300822.75839999999</v>
      </c>
      <c r="Z1414" s="308">
        <f>+VLOOKUP($E1414,Macro!$1:$1048576,MATCH(DATE(Z$2,1,1),Macro!$A$1:$LI$1),FALSE)</f>
        <v>317530.43930000003</v>
      </c>
      <c r="AA1414" s="308">
        <f>+VLOOKUP($E1414,Macro!$1:$1048576,MATCH(DATE(AA$2,1,1),Macro!$A$1:$LI$1),FALSE)</f>
        <v>335088.12959999999</v>
      </c>
      <c r="AB1414" s="308">
        <f>+VLOOKUP($E1414,Macro!$1:$1048576,MATCH(DATE(AB$2,1,1),Macro!$A$1:$LI$1),FALSE)</f>
        <v>355413.47169999999</v>
      </c>
      <c r="AC1414" s="308">
        <f>+VLOOKUP($E1414,Macro!$1:$1048576,MATCH(DATE(AC$2,1,1),Macro!$A$1:$LI$1),FALSE)</f>
        <v>379785.96679999999</v>
      </c>
      <c r="AD1414" s="308">
        <f>+VLOOKUP($E1414,Macro!$1:$1048576,MATCH(DATE(AD$2,1,1),Macro!$A$1:$LI$1),FALSE)</f>
        <v>409383.74939999997</v>
      </c>
      <c r="AE1414" s="308">
        <f>+VLOOKUP($E1414,Macro!$1:$1048576,MATCH(DATE(AE$2,1,1),Macro!$A$1:$LI$1),FALSE)</f>
        <v>448718.31569999998</v>
      </c>
      <c r="AF1414" s="308">
        <f>+VLOOKUP($E1414,Macro!$1:$1048576,MATCH(DATE(AF$2,1,1),Macro!$A$1:$LI$1),FALSE)</f>
        <v>491465.50300000003</v>
      </c>
      <c r="AG1414" s="308">
        <f>+VLOOKUP($E1414,Macro!$1:$1048576,MATCH(DATE(AG$2,1,1),Macro!$A$1:$LI$1),FALSE)</f>
        <v>540412.89899999998</v>
      </c>
      <c r="AH1414" s="308">
        <f>+VLOOKUP($E1414,Macro!$1:$1048576,MATCH(DATE(AH$2,1,1),Macro!$A$1:$LI$1),FALSE)</f>
        <v>597898.52450000006</v>
      </c>
      <c r="AI1414" s="308">
        <f>+VLOOKUP($E1414,Macro!$1:$1048576,MATCH(DATE(AI$2,1,1),Macro!$A$1:$LI$1),FALSE)</f>
        <v>665328.9118</v>
      </c>
      <c r="AJ1414" s="308">
        <f>+VLOOKUP($E1414,Macro!$1:$1048576,MATCH(DATE(AJ$2,1,1),Macro!$A$1:$LI$1),FALSE)</f>
        <v>743311.95929999999</v>
      </c>
      <c r="AK1414" s="308">
        <f>+VLOOKUP($E1414,Macro!$1:$1048576,MATCH(DATE(AK$2,1,1),Macro!$A$1:$LI$1),FALSE)</f>
        <v>831981.24450000003</v>
      </c>
      <c r="AL1414" s="308">
        <f>+VLOOKUP($E1414,Macro!$1:$1048576,MATCH(DATE(AL$2,1,1),Macro!$A$1:$LI$1),FALSE)</f>
        <v>930572.34829999995</v>
      </c>
      <c r="AM1414" s="308">
        <f>+VLOOKUP($E1414,Macro!$1:$1048576,MATCH(DATE(AM$2,1,1),Macro!$A$1:$LI$1),FALSE)</f>
        <v>1039261.593</v>
      </c>
      <c r="AN1414" s="308">
        <f>+VLOOKUP($E1414,Macro!$1:$1048576,MATCH(DATE(AN$2,1,1),Macro!$A$1:$LI$1),FALSE)</f>
        <v>1157466.2209999999</v>
      </c>
      <c r="AO1414" s="308">
        <f>+VLOOKUP($E1414,Macro!$1:$1048576,MATCH(DATE(AO$2,1,1),Macro!$A$1:$LI$1),FALSE)</f>
        <v>1284234.747</v>
      </c>
    </row>
    <row r="1415" spans="1:41" ht="15" customHeight="1" x14ac:dyDescent="0.35">
      <c r="A1415" s="394"/>
      <c r="B1415" s="392"/>
      <c r="C1415" s="152" t="s">
        <v>280</v>
      </c>
      <c r="D1415" s="119"/>
      <c r="E1415" s="65" t="s">
        <v>290</v>
      </c>
      <c r="F1415" s="308">
        <f>+VLOOKUP($E1415,Macro!$1:$1048576,MATCH(DATE(F$2,1,1),Macro!$A$1:$LI$1),FALSE)</f>
        <v>2104797.2650000001</v>
      </c>
      <c r="G1415" s="308">
        <f>+VLOOKUP($E1415,Macro!$1:$1048576,MATCH(DATE(G$2,1,1),Macro!$A$1:$LI$1),FALSE)</f>
        <v>2168980.6830000002</v>
      </c>
      <c r="H1415" s="308">
        <f>+VLOOKUP($E1415,Macro!$1:$1048576,MATCH(DATE(H$2,1,1),Macro!$A$1:$LI$1),FALSE)</f>
        <v>2224884.199</v>
      </c>
      <c r="I1415" s="308">
        <f>+VLOOKUP($E1415,Macro!$1:$1048576,MATCH(DATE(I$2,1,1),Macro!$A$1:$LI$1),FALSE)</f>
        <v>2270055.75</v>
      </c>
      <c r="J1415" s="308">
        <f>+VLOOKUP($E1415,Macro!$1:$1048576,MATCH(DATE(J$2,1,1),Macro!$A$1:$LI$1),FALSE)</f>
        <v>2302450.537</v>
      </c>
      <c r="K1415" s="308">
        <f>+VLOOKUP($E1415,Macro!$1:$1048576,MATCH(DATE(K$2,1,1),Macro!$A$1:$LI$1),FALSE)</f>
        <v>2317421.3930000002</v>
      </c>
      <c r="L1415" s="308">
        <f>+VLOOKUP($E1415,Macro!$1:$1048576,MATCH(DATE(L$2,1,1),Macro!$A$1:$LI$1),FALSE)</f>
        <v>2312339.8429999999</v>
      </c>
      <c r="M1415" s="308">
        <f>+VLOOKUP($E1415,Macro!$1:$1048576,MATCH(DATE(M$2,1,1),Macro!$A$1:$LI$1),FALSE)</f>
        <v>2285579.3459999999</v>
      </c>
      <c r="N1415" s="308">
        <f>+VLOOKUP($E1415,Macro!$1:$1048576,MATCH(DATE(N$2,1,1),Macro!$A$1:$LI$1),FALSE)</f>
        <v>2237180.102</v>
      </c>
      <c r="O1415" s="308">
        <f>+VLOOKUP($E1415,Macro!$1:$1048576,MATCH(DATE(O$2,1,1),Macro!$A$1:$LI$1),FALSE)</f>
        <v>2163804.8650000002</v>
      </c>
      <c r="P1415" s="308">
        <f>+VLOOKUP($E1415,Macro!$1:$1048576,MATCH(DATE(P$2,1,1),Macro!$A$1:$LI$1),FALSE)</f>
        <v>2063636.03</v>
      </c>
      <c r="Q1415" s="308">
        <f>+VLOOKUP($E1415,Macro!$1:$1048576,MATCH(DATE(Q$2,1,1),Macro!$A$1:$LI$1),FALSE)</f>
        <v>1933943.953</v>
      </c>
      <c r="R1415" s="308">
        <f>+VLOOKUP($E1415,Macro!$1:$1048576,MATCH(DATE(R$2,1,1),Macro!$A$1:$LI$1),FALSE)</f>
        <v>1769670.56</v>
      </c>
      <c r="S1415" s="308">
        <f>+VLOOKUP($E1415,Macro!$1:$1048576,MATCH(DATE(S$2,1,1),Macro!$A$1:$LI$1),FALSE)</f>
        <v>1575406.7919999999</v>
      </c>
      <c r="T1415" s="308">
        <f>+VLOOKUP($E1415,Macro!$1:$1048576,MATCH(DATE(T$2,1,1),Macro!$A$1:$LI$1),FALSE)</f>
        <v>1355947.014</v>
      </c>
      <c r="U1415" s="308">
        <f>+VLOOKUP($E1415,Macro!$1:$1048576,MATCH(DATE(U$2,1,1),Macro!$A$1:$LI$1),FALSE)</f>
        <v>1115710.7749999999</v>
      </c>
      <c r="V1415" s="308">
        <f>+VLOOKUP($E1415,Macro!$1:$1048576,MATCH(DATE(V$2,1,1),Macro!$A$1:$LI$1),FALSE)</f>
        <v>858276.89509999997</v>
      </c>
      <c r="W1415" s="308">
        <f>+VLOOKUP($E1415,Macro!$1:$1048576,MATCH(DATE(W$2,1,1),Macro!$A$1:$LI$1),FALSE)</f>
        <v>586015.52859999996</v>
      </c>
      <c r="X1415" s="308">
        <f>+VLOOKUP($E1415,Macro!$1:$1048576,MATCH(DATE(X$2,1,1),Macro!$A$1:$LI$1),FALSE)</f>
        <v>299710.6508</v>
      </c>
      <c r="Y1415" s="308">
        <f>+VLOOKUP($E1415,Macro!$1:$1048576,MATCH(DATE(Y$2,1,1),Macro!$A$1:$LI$1),FALSE)</f>
        <v>-1112.1075900000001</v>
      </c>
      <c r="Z1415" s="308">
        <f>+VLOOKUP($E1415,Macro!$1:$1048576,MATCH(DATE(Z$2,1,1),Macro!$A$1:$LI$1),FALSE)</f>
        <v>-318642.54690000002</v>
      </c>
      <c r="AA1415" s="308">
        <f>+VLOOKUP($E1415,Macro!$1:$1048576,MATCH(DATE(AA$2,1,1),Macro!$A$1:$LI$1),FALSE)</f>
        <v>-653730.6764</v>
      </c>
      <c r="AB1415" s="308">
        <f>+VLOOKUP($E1415,Macro!$1:$1048576,MATCH(DATE(AB$2,1,1),Macro!$A$1:$LI$1),FALSE)</f>
        <v>-1009144.148</v>
      </c>
      <c r="AC1415" s="308">
        <f>+VLOOKUP($E1415,Macro!$1:$1048576,MATCH(DATE(AC$2,1,1),Macro!$A$1:$LI$1),FALSE)</f>
        <v>-1388930.115</v>
      </c>
      <c r="AD1415" s="308">
        <f>+VLOOKUP($E1415,Macro!$1:$1048576,MATCH(DATE(AD$2,1,1),Macro!$A$1:$LI$1),FALSE)</f>
        <v>-1798313.8640000001</v>
      </c>
      <c r="AE1415" s="308">
        <f>+VLOOKUP($E1415,Macro!$1:$1048576,MATCH(DATE(AE$2,1,1),Macro!$A$1:$LI$1),FALSE)</f>
        <v>-2247032.1800000002</v>
      </c>
      <c r="AF1415" s="308">
        <f>+VLOOKUP($E1415,Macro!$1:$1048576,MATCH(DATE(AF$2,1,1),Macro!$A$1:$LI$1),FALSE)</f>
        <v>-2738497.6830000002</v>
      </c>
      <c r="AG1415" s="308">
        <f>+VLOOKUP($E1415,Macro!$1:$1048576,MATCH(DATE(AG$2,1,1),Macro!$A$1:$LI$1),FALSE)</f>
        <v>-3278910.5819999999</v>
      </c>
      <c r="AH1415" s="308">
        <f>+VLOOKUP($E1415,Macro!$1:$1048576,MATCH(DATE(AH$2,1,1),Macro!$A$1:$LI$1),FALSE)</f>
        <v>-3876809.1069999998</v>
      </c>
      <c r="AI1415" s="308">
        <f>+VLOOKUP($E1415,Macro!$1:$1048576,MATCH(DATE(AI$2,1,1),Macro!$A$1:$LI$1),FALSE)</f>
        <v>-4542138.0180000002</v>
      </c>
      <c r="AJ1415" s="308">
        <f>+VLOOKUP($E1415,Macro!$1:$1048576,MATCH(DATE(AJ$2,1,1),Macro!$A$1:$LI$1),FALSE)</f>
        <v>-5285449.9780000001</v>
      </c>
      <c r="AK1415" s="308">
        <f>+VLOOKUP($E1415,Macro!$1:$1048576,MATCH(DATE(AK$2,1,1),Macro!$A$1:$LI$1),FALSE)</f>
        <v>-6117431.2220000001</v>
      </c>
      <c r="AL1415" s="308">
        <f>+VLOOKUP($E1415,Macro!$1:$1048576,MATCH(DATE(AL$2,1,1),Macro!$A$1:$LI$1),FALSE)</f>
        <v>-7048003.5700000003</v>
      </c>
      <c r="AM1415" s="308">
        <f>+VLOOKUP($E1415,Macro!$1:$1048576,MATCH(DATE(AM$2,1,1),Macro!$A$1:$LI$1),FALSE)</f>
        <v>-8087265.1629999997</v>
      </c>
      <c r="AN1415" s="308">
        <f>+VLOOKUP($E1415,Macro!$1:$1048576,MATCH(DATE(AN$2,1,1),Macro!$A$1:$LI$1),FALSE)</f>
        <v>-9244731.3849999998</v>
      </c>
      <c r="AO1415" s="308">
        <f>+VLOOKUP($E1415,Macro!$1:$1048576,MATCH(DATE(AO$2,1,1),Macro!$A$1:$LI$1),FALSE)</f>
        <v>-10528966.130000001</v>
      </c>
    </row>
    <row r="1416" spans="1:41" ht="15" customHeight="1" x14ac:dyDescent="0.35">
      <c r="A1416" s="394"/>
      <c r="B1416" s="401" t="s">
        <v>1702</v>
      </c>
      <c r="C1416" s="153"/>
      <c r="D1416" s="120"/>
      <c r="E1416" s="58" t="s">
        <v>291</v>
      </c>
      <c r="F1416" s="288">
        <f>+VLOOKUP($E1416,Macro!$1:$1048576,MATCH(DATE(F$2,1,1),Macro!$A$1:$LI$1),FALSE)</f>
        <v>1.0018776709999999</v>
      </c>
      <c r="G1416" s="288">
        <f>+VLOOKUP($E1416,Macro!$1:$1048576,MATCH(DATE(G$2,1,1),Macro!$A$1:$LI$1),FALSE)</f>
        <v>1.021194135</v>
      </c>
      <c r="H1416" s="288">
        <f>+VLOOKUP($E1416,Macro!$1:$1048576,MATCH(DATE(H$2,1,1),Macro!$A$1:$LI$1),FALSE)</f>
        <v>1.041103691</v>
      </c>
      <c r="I1416" s="288">
        <f>+VLOOKUP($E1416,Macro!$1:$1048576,MATCH(DATE(I$2,1,1),Macro!$A$1:$LI$1),FALSE)</f>
        <v>1.062712783</v>
      </c>
      <c r="J1416" s="288">
        <f>+VLOOKUP($E1416,Macro!$1:$1048576,MATCH(DATE(J$2,1,1),Macro!$A$1:$LI$1),FALSE)</f>
        <v>1.0834796470000001</v>
      </c>
      <c r="K1416" s="288">
        <f>+VLOOKUP($E1416,Macro!$1:$1048576,MATCH(DATE(K$2,1,1),Macro!$A$1:$LI$1),FALSE)</f>
        <v>1.1049654179999999</v>
      </c>
      <c r="L1416" s="288">
        <f>+VLOOKUP($E1416,Macro!$1:$1048576,MATCH(DATE(L$2,1,1),Macro!$A$1:$LI$1),FALSE)</f>
        <v>1.127362392</v>
      </c>
      <c r="M1416" s="288">
        <f>+VLOOKUP($E1416,Macro!$1:$1048576,MATCH(DATE(M$2,1,1),Macro!$A$1:$LI$1),FALSE)</f>
        <v>1.153756105</v>
      </c>
      <c r="N1416" s="288">
        <f>+VLOOKUP($E1416,Macro!$1:$1048576,MATCH(DATE(N$2,1,1),Macro!$A$1:$LI$1),FALSE)</f>
        <v>1.1832958499999999</v>
      </c>
      <c r="O1416" s="288">
        <f>+VLOOKUP($E1416,Macro!$1:$1048576,MATCH(DATE(O$2,1,1),Macro!$A$1:$LI$1),FALSE)</f>
        <v>1.2167880769999999</v>
      </c>
      <c r="P1416" s="288">
        <f>+VLOOKUP($E1416,Macro!$1:$1048576,MATCH(DATE(P$2,1,1),Macro!$A$1:$LI$1),FALSE)</f>
        <v>1.255147061</v>
      </c>
      <c r="Q1416" s="288">
        <f>+VLOOKUP($E1416,Macro!$1:$1048576,MATCH(DATE(Q$2,1,1),Macro!$A$1:$LI$1),FALSE)</f>
        <v>1.288231049</v>
      </c>
      <c r="R1416" s="288">
        <f>+VLOOKUP($E1416,Macro!$1:$1048576,MATCH(DATE(R$2,1,1),Macro!$A$1:$LI$1),FALSE)</f>
        <v>1.320442645</v>
      </c>
      <c r="S1416" s="288">
        <f>+VLOOKUP($E1416,Macro!$1:$1048576,MATCH(DATE(S$2,1,1),Macro!$A$1:$LI$1),FALSE)</f>
        <v>1.351395624</v>
      </c>
      <c r="T1416" s="288">
        <f>+VLOOKUP($E1416,Macro!$1:$1048576,MATCH(DATE(T$2,1,1),Macro!$A$1:$LI$1),FALSE)</f>
        <v>1.3807742300000001</v>
      </c>
      <c r="U1416" s="288">
        <f>+VLOOKUP($E1416,Macro!$1:$1048576,MATCH(DATE(U$2,1,1),Macro!$A$1:$LI$1),FALSE)</f>
        <v>1.4083472690000001</v>
      </c>
      <c r="V1416" s="288">
        <f>+VLOOKUP($E1416,Macro!$1:$1048576,MATCH(DATE(V$2,1,1),Macro!$A$1:$LI$1),FALSE)</f>
        <v>1.434508938</v>
      </c>
      <c r="W1416" s="288">
        <f>+VLOOKUP($E1416,Macro!$1:$1048576,MATCH(DATE(W$2,1,1),Macro!$A$1:$LI$1),FALSE)</f>
        <v>1.45882193</v>
      </c>
      <c r="X1416" s="288">
        <f>+VLOOKUP($E1416,Macro!$1:$1048576,MATCH(DATE(X$2,1,1),Macro!$A$1:$LI$1),FALSE)</f>
        <v>1.481306324</v>
      </c>
      <c r="Y1416" s="288">
        <f>+VLOOKUP($E1416,Macro!$1:$1048576,MATCH(DATE(Y$2,1,1),Macro!$A$1:$LI$1),FALSE)</f>
        <v>1.501920398</v>
      </c>
      <c r="Z1416" s="288">
        <f>+VLOOKUP($E1416,Macro!$1:$1048576,MATCH(DATE(Z$2,1,1),Macro!$A$1:$LI$1),FALSE)</f>
        <v>1.5213159199999999</v>
      </c>
      <c r="AA1416" s="288">
        <f>+VLOOKUP($E1416,Macro!$1:$1048576,MATCH(DATE(AA$2,1,1),Macro!$A$1:$LI$1),FALSE)</f>
        <v>1.5388425960000001</v>
      </c>
      <c r="AB1416" s="288">
        <f>+VLOOKUP($E1416,Macro!$1:$1048576,MATCH(DATE(AB$2,1,1),Macro!$A$1:$LI$1),FALSE)</f>
        <v>1.5555617500000001</v>
      </c>
      <c r="AC1416" s="288">
        <f>+VLOOKUP($E1416,Macro!$1:$1048576,MATCH(DATE(AC$2,1,1),Macro!$A$1:$LI$1),FALSE)</f>
        <v>1.572018978</v>
      </c>
      <c r="AD1416" s="288">
        <f>+VLOOKUP($E1416,Macro!$1:$1048576,MATCH(DATE(AD$2,1,1),Macro!$A$1:$LI$1),FALSE)</f>
        <v>1.588826128</v>
      </c>
      <c r="AE1416" s="288">
        <f>+VLOOKUP($E1416,Macro!$1:$1048576,MATCH(DATE(AE$2,1,1),Macro!$A$1:$LI$1),FALSE)</f>
        <v>1.6068090770000001</v>
      </c>
      <c r="AF1416" s="288">
        <f>+VLOOKUP($E1416,Macro!$1:$1048576,MATCH(DATE(AF$2,1,1),Macro!$A$1:$LI$1),FALSE)</f>
        <v>1.625504652</v>
      </c>
      <c r="AG1416" s="288">
        <f>+VLOOKUP($E1416,Macro!$1:$1048576,MATCH(DATE(AG$2,1,1),Macro!$A$1:$LI$1),FALSE)</f>
        <v>1.645802948</v>
      </c>
      <c r="AH1416" s="288">
        <f>+VLOOKUP($E1416,Macro!$1:$1048576,MATCH(DATE(AH$2,1,1),Macro!$A$1:$LI$1),FALSE)</f>
        <v>1.668150617</v>
      </c>
      <c r="AI1416" s="288">
        <f>+VLOOKUP($E1416,Macro!$1:$1048576,MATCH(DATE(AI$2,1,1),Macro!$A$1:$LI$1),FALSE)</f>
        <v>1.6928174540000001</v>
      </c>
      <c r="AJ1416" s="288">
        <f>+VLOOKUP($E1416,Macro!$1:$1048576,MATCH(DATE(AJ$2,1,1),Macro!$A$1:$LI$1),FALSE)</f>
        <v>1.7200080129999999</v>
      </c>
      <c r="AK1416" s="288">
        <f>+VLOOKUP($E1416,Macro!$1:$1048576,MATCH(DATE(AK$2,1,1),Macro!$A$1:$LI$1),FALSE)</f>
        <v>1.749531733</v>
      </c>
      <c r="AL1416" s="288">
        <f>+VLOOKUP($E1416,Macro!$1:$1048576,MATCH(DATE(AL$2,1,1),Macro!$A$1:$LI$1),FALSE)</f>
        <v>1.781619214</v>
      </c>
      <c r="AM1416" s="288">
        <f>+VLOOKUP($E1416,Macro!$1:$1048576,MATCH(DATE(AM$2,1,1),Macro!$A$1:$LI$1),FALSE)</f>
        <v>1.8162396160000001</v>
      </c>
      <c r="AN1416" s="288">
        <f>+VLOOKUP($E1416,Macro!$1:$1048576,MATCH(DATE(AN$2,1,1),Macro!$A$1:$LI$1),FALSE)</f>
        <v>1.853280048</v>
      </c>
      <c r="AO1416" s="288">
        <f>+VLOOKUP($E1416,Macro!$1:$1048576,MATCH(DATE(AO$2,1,1),Macro!$A$1:$LI$1),FALSE)</f>
        <v>1.892552998</v>
      </c>
    </row>
    <row r="1417" spans="1:41" ht="15" customHeight="1" x14ac:dyDescent="0.35">
      <c r="A1417" s="394"/>
      <c r="B1417" s="401"/>
      <c r="C1417" s="153"/>
      <c r="D1417" s="120"/>
      <c r="E1417" s="58" t="s">
        <v>292</v>
      </c>
      <c r="F1417" s="288">
        <f>+VLOOKUP($E1417,Macro!$1:$1048576,MATCH(DATE(F$2,1,1),Macro!$A$1:$LI$1),FALSE)</f>
        <v>1.001490236</v>
      </c>
      <c r="G1417" s="288">
        <f>+VLOOKUP($E1417,Macro!$1:$1048576,MATCH(DATE(G$2,1,1),Macro!$A$1:$LI$1),FALSE)</f>
        <v>1.0227280160000001</v>
      </c>
      <c r="H1417" s="288">
        <f>+VLOOKUP($E1417,Macro!$1:$1048576,MATCH(DATE(H$2,1,1),Macro!$A$1:$LI$1),FALSE)</f>
        <v>1.0447287220000001</v>
      </c>
      <c r="I1417" s="288">
        <f>+VLOOKUP($E1417,Macro!$1:$1048576,MATCH(DATE(I$2,1,1),Macro!$A$1:$LI$1),FALSE)</f>
        <v>1.0687835480000001</v>
      </c>
      <c r="J1417" s="288">
        <f>+VLOOKUP($E1417,Macro!$1:$1048576,MATCH(DATE(J$2,1,1),Macro!$A$1:$LI$1),FALSE)</f>
        <v>1.0927154880000001</v>
      </c>
      <c r="K1417" s="288">
        <f>+VLOOKUP($E1417,Macro!$1:$1048576,MATCH(DATE(K$2,1,1),Macro!$A$1:$LI$1),FALSE)</f>
        <v>1.1176381230000001</v>
      </c>
      <c r="L1417" s="288">
        <f>+VLOOKUP($E1417,Macro!$1:$1048576,MATCH(DATE(L$2,1,1),Macro!$A$1:$LI$1),FALSE)</f>
        <v>1.143824022</v>
      </c>
      <c r="M1417" s="288">
        <f>+VLOOKUP($E1417,Macro!$1:$1048576,MATCH(DATE(M$2,1,1),Macro!$A$1:$LI$1),FALSE)</f>
        <v>1.17422604</v>
      </c>
      <c r="N1417" s="288">
        <f>+VLOOKUP($E1417,Macro!$1:$1048576,MATCH(DATE(N$2,1,1),Macro!$A$1:$LI$1),FALSE)</f>
        <v>1.208519165</v>
      </c>
      <c r="O1417" s="288">
        <f>+VLOOKUP($E1417,Macro!$1:$1048576,MATCH(DATE(O$2,1,1),Macro!$A$1:$LI$1),FALSE)</f>
        <v>1.247547629</v>
      </c>
      <c r="P1417" s="288">
        <f>+VLOOKUP($E1417,Macro!$1:$1048576,MATCH(DATE(P$2,1,1),Macro!$A$1:$LI$1),FALSE)</f>
        <v>1.292269895</v>
      </c>
      <c r="Q1417" s="288">
        <f>+VLOOKUP($E1417,Macro!$1:$1048576,MATCH(DATE(Q$2,1,1),Macro!$A$1:$LI$1),FALSE)</f>
        <v>1.3331197260000001</v>
      </c>
      <c r="R1417" s="288">
        <f>+VLOOKUP($E1417,Macro!$1:$1048576,MATCH(DATE(R$2,1,1),Macro!$A$1:$LI$1),FALSE)</f>
        <v>1.372669278</v>
      </c>
      <c r="S1417" s="288">
        <f>+VLOOKUP($E1417,Macro!$1:$1048576,MATCH(DATE(S$2,1,1),Macro!$A$1:$LI$1),FALSE)</f>
        <v>1.410519343</v>
      </c>
      <c r="T1417" s="288">
        <f>+VLOOKUP($E1417,Macro!$1:$1048576,MATCH(DATE(T$2,1,1),Macro!$A$1:$LI$1),FALSE)</f>
        <v>1.446197401</v>
      </c>
      <c r="U1417" s="288">
        <f>+VLOOKUP($E1417,Macro!$1:$1048576,MATCH(DATE(U$2,1,1),Macro!$A$1:$LI$1),FALSE)</f>
        <v>1.479340648</v>
      </c>
      <c r="V1417" s="288">
        <f>+VLOOKUP($E1417,Macro!$1:$1048576,MATCH(DATE(V$2,1,1),Macro!$A$1:$LI$1),FALSE)</f>
        <v>1.5103254740000001</v>
      </c>
      <c r="W1417" s="288">
        <f>+VLOOKUP($E1417,Macro!$1:$1048576,MATCH(DATE(W$2,1,1),Macro!$A$1:$LI$1),FALSE)</f>
        <v>1.5388310350000001</v>
      </c>
      <c r="X1417" s="288">
        <f>+VLOOKUP($E1417,Macro!$1:$1048576,MATCH(DATE(X$2,1,1),Macro!$A$1:$LI$1),FALSE)</f>
        <v>1.5648804300000001</v>
      </c>
      <c r="Y1417" s="288">
        <f>+VLOOKUP($E1417,Macro!$1:$1048576,MATCH(DATE(Y$2,1,1),Macro!$A$1:$LI$1),FALSE)</f>
        <v>1.5885069430000001</v>
      </c>
      <c r="Z1417" s="288">
        <f>+VLOOKUP($E1417,Macro!$1:$1048576,MATCH(DATE(Z$2,1,1),Macro!$A$1:$LI$1),FALSE)</f>
        <v>1.610455679</v>
      </c>
      <c r="AA1417" s="288">
        <f>+VLOOKUP($E1417,Macro!$1:$1048576,MATCH(DATE(AA$2,1,1),Macro!$A$1:$LI$1),FALSE)</f>
        <v>1.6302165310000001</v>
      </c>
      <c r="AB1417" s="288">
        <f>+VLOOKUP($E1417,Macro!$1:$1048576,MATCH(DATE(AB$2,1,1),Macro!$A$1:$LI$1),FALSE)</f>
        <v>1.648827271</v>
      </c>
      <c r="AC1417" s="288">
        <f>+VLOOKUP($E1417,Macro!$1:$1048576,MATCH(DATE(AC$2,1,1),Macro!$A$1:$LI$1),FALSE)</f>
        <v>1.667029635</v>
      </c>
      <c r="AD1417" s="288">
        <f>+VLOOKUP($E1417,Macro!$1:$1048576,MATCH(DATE(AD$2,1,1),Macro!$A$1:$LI$1),FALSE)</f>
        <v>1.685582919</v>
      </c>
      <c r="AE1417" s="288">
        <f>+VLOOKUP($E1417,Macro!$1:$1048576,MATCH(DATE(AE$2,1,1),Macro!$A$1:$LI$1),FALSE)</f>
        <v>1.705632687</v>
      </c>
      <c r="AF1417" s="288">
        <f>+VLOOKUP($E1417,Macro!$1:$1048576,MATCH(DATE(AF$2,1,1),Macro!$A$1:$LI$1),FALSE)</f>
        <v>1.7266592970000001</v>
      </c>
      <c r="AG1417" s="288">
        <f>+VLOOKUP($E1417,Macro!$1:$1048576,MATCH(DATE(AG$2,1,1),Macro!$A$1:$LI$1),FALSE)</f>
        <v>1.74952504</v>
      </c>
      <c r="AH1417" s="288">
        <f>+VLOOKUP($E1417,Macro!$1:$1048576,MATCH(DATE(AH$2,1,1),Macro!$A$1:$LI$1),FALSE)</f>
        <v>1.774819162</v>
      </c>
      <c r="AI1417" s="288">
        <f>+VLOOKUP($E1417,Macro!$1:$1048576,MATCH(DATE(AI$2,1,1),Macro!$A$1:$LI$1),FALSE)</f>
        <v>1.802999818</v>
      </c>
      <c r="AJ1417" s="288">
        <f>+VLOOKUP($E1417,Macro!$1:$1048576,MATCH(DATE(AJ$2,1,1),Macro!$A$1:$LI$1),FALSE)</f>
        <v>1.834342511</v>
      </c>
      <c r="AK1417" s="288">
        <f>+VLOOKUP($E1417,Macro!$1:$1048576,MATCH(DATE(AK$2,1,1),Macro!$A$1:$LI$1),FALSE)</f>
        <v>1.868647427</v>
      </c>
      <c r="AL1417" s="288">
        <f>+VLOOKUP($E1417,Macro!$1:$1048576,MATCH(DATE(AL$2,1,1),Macro!$A$1:$LI$1),FALSE)</f>
        <v>1.906065932</v>
      </c>
      <c r="AM1417" s="288">
        <f>+VLOOKUP($E1417,Macro!$1:$1048576,MATCH(DATE(AM$2,1,1),Macro!$A$1:$LI$1),FALSE)</f>
        <v>1.9465271280000001</v>
      </c>
      <c r="AN1417" s="288">
        <f>+VLOOKUP($E1417,Macro!$1:$1048576,MATCH(DATE(AN$2,1,1),Macro!$A$1:$LI$1),FALSE)</f>
        <v>1.9898467879999999</v>
      </c>
      <c r="AO1417" s="288">
        <f>+VLOOKUP($E1417,Macro!$1:$1048576,MATCH(DATE(AO$2,1,1),Macro!$A$1:$LI$1),FALSE)</f>
        <v>2.035738356</v>
      </c>
    </row>
    <row r="1418" spans="1:41" ht="15" customHeight="1" x14ac:dyDescent="0.45">
      <c r="A1418" s="394"/>
      <c r="B1418" s="59" t="s">
        <v>293</v>
      </c>
      <c r="C1418" s="154" t="s">
        <v>294</v>
      </c>
      <c r="D1418" s="121"/>
      <c r="E1418" s="60" t="s">
        <v>295</v>
      </c>
      <c r="F1418" s="60">
        <f>+VLOOKUP($E1418,Macro!$1:$1048576,MATCH(DATE(F$2,1,1),Macro!$A$1:$LI$1),FALSE)</f>
        <v>66422.499999999942</v>
      </c>
      <c r="G1418" s="60">
        <f>+VLOOKUP($E1418,Macro!$1:$1048576,MATCH(DATE(G$2,1,1),Macro!$A$1:$LI$1),FALSE)</f>
        <v>66645.66220191434</v>
      </c>
      <c r="H1418" s="60">
        <f>+VLOOKUP($E1418,Macro!$1:$1048576,MATCH(DATE(H$2,1,1),Macro!$A$1:$LI$1),FALSE)</f>
        <v>66937.079677960865</v>
      </c>
      <c r="I1418" s="60">
        <f>+VLOOKUP($E1418,Macro!$1:$1048576,MATCH(DATE(I$2,1,1),Macro!$A$1:$LI$1),FALSE)</f>
        <v>67229.771417666096</v>
      </c>
      <c r="J1418" s="60">
        <f>+VLOOKUP($E1418,Macro!$1:$1048576,MATCH(DATE(J$2,1,1),Macro!$A$1:$LI$1),FALSE)</f>
        <v>67523.742992925778</v>
      </c>
      <c r="K1418" s="60">
        <f>+VLOOKUP($E1418,Macro!$1:$1048576,MATCH(DATE(K$2,1,1),Macro!$A$1:$LI$1),FALSE)</f>
        <v>67819.000000000058</v>
      </c>
      <c r="L1418" s="60">
        <f>+VLOOKUP($E1418,Macro!$1:$1048576,MATCH(DATE(L$2,1,1),Macro!$A$1:$LI$1),FALSE)</f>
        <v>68050.6312582229</v>
      </c>
      <c r="M1418" s="60">
        <f>+VLOOKUP($E1418,Macro!$1:$1048576,MATCH(DATE(M$2,1,1),Macro!$A$1:$LI$1),FALSE)</f>
        <v>68283.053637514837</v>
      </c>
      <c r="N1418" s="60">
        <f>+VLOOKUP($E1418,Macro!$1:$1048576,MATCH(DATE(N$2,1,1),Macro!$A$1:$LI$1),FALSE)</f>
        <v>68516.269839896995</v>
      </c>
      <c r="O1418" s="60">
        <f>+VLOOKUP($E1418,Macro!$1:$1048576,MATCH(DATE(O$2,1,1),Macro!$A$1:$LI$1),FALSE)</f>
        <v>68750.282576619007</v>
      </c>
      <c r="P1418" s="60">
        <f>+VLOOKUP($E1418,Macro!$1:$1048576,MATCH(DATE(P$2,1,1),Macro!$A$1:$LI$1),FALSE)</f>
        <v>69093.000000000029</v>
      </c>
      <c r="Q1418" s="60">
        <f>+VLOOKUP($E1418,Macro!$1:$1048576,MATCH(DATE(Q$2,1,1),Macro!$A$1:$LI$1),FALSE)</f>
        <v>69328.982520007557</v>
      </c>
      <c r="R1418" s="60">
        <f>+VLOOKUP($E1418,Macro!$1:$1048576,MATCH(DATE(R$2,1,1),Macro!$A$1:$LI$1),FALSE)</f>
        <v>69565.77102252777</v>
      </c>
      <c r="S1418" s="60">
        <f>+VLOOKUP($E1418,Macro!$1:$1048576,MATCH(DATE(S$2,1,1),Macro!$A$1:$LI$1),FALSE)</f>
        <v>69803.368260340038</v>
      </c>
      <c r="T1418" s="60">
        <f>+VLOOKUP($E1418,Macro!$1:$1048576,MATCH(DATE(T$2,1,1),Macro!$A$1:$LI$1),FALSE)</f>
        <v>70041.776995625769</v>
      </c>
      <c r="U1418" s="60">
        <f>+VLOOKUP($E1418,Macro!$1:$1048576,MATCH(DATE(U$2,1,1),Macro!$A$1:$LI$1),FALSE)</f>
        <v>70280.999999999942</v>
      </c>
      <c r="V1418" s="60">
        <f>+VLOOKUP($E1418,Macro!$1:$1048576,MATCH(DATE(V$2,1,1),Macro!$A$1:$LI$1),FALSE)</f>
        <v>70521.040054544646</v>
      </c>
      <c r="W1418" s="60">
        <f>+VLOOKUP($E1418,Macro!$1:$1048576,MATCH(DATE(W$2,1,1),Macro!$A$1:$LI$1),FALSE)</f>
        <v>70761.899949839732</v>
      </c>
      <c r="X1418" s="60">
        <f>+VLOOKUP($E1418,Macro!$1:$1048576,MATCH(DATE(X$2,1,1),Macro!$A$1:$LI$1),FALSE)</f>
        <v>71003.582485996551</v>
      </c>
      <c r="Y1418" s="60">
        <f>+VLOOKUP($E1418,Macro!$1:$1048576,MATCH(DATE(Y$2,1,1),Macro!$A$1:$LI$1),FALSE)</f>
        <v>71246.090472689961</v>
      </c>
      <c r="Z1418" s="60">
        <f>+VLOOKUP($E1418,Macro!$1:$1048576,MATCH(DATE(Z$2,1,1),Macro!$A$1:$LI$1),FALSE)</f>
        <v>71418.000000000029</v>
      </c>
      <c r="AA1418" s="60">
        <f>+VLOOKUP($E1418,Macro!$1:$1048576,MATCH(DATE(AA$2,1,1),Macro!$A$1:$LI$1),FALSE)</f>
        <v>71661.923401992957</v>
      </c>
      <c r="AB1418" s="60">
        <f>+VLOOKUP($E1418,Macro!$1:$1048576,MATCH(DATE(AB$2,1,1),Macro!$A$1:$LI$1),FALSE)</f>
        <v>71906.679908049846</v>
      </c>
      <c r="AC1418" s="60">
        <f>+VLOOKUP($E1418,Macro!$1:$1048576,MATCH(DATE(AC$2,1,1),Macro!$A$1:$LI$1),FALSE)</f>
        <v>72152.272363581898</v>
      </c>
      <c r="AD1418" s="60">
        <f>+VLOOKUP($E1418,Macro!$1:$1048576,MATCH(DATE(AD$2,1,1),Macro!$A$1:$LI$1),FALSE)</f>
        <v>72398.703623718771</v>
      </c>
      <c r="AE1418" s="60">
        <f>+VLOOKUP($E1418,Macro!$1:$1048576,MATCH(DATE(AE$2,1,1),Macro!$A$1:$LI$1),FALSE)</f>
        <v>72451.000000000015</v>
      </c>
      <c r="AF1418" s="60">
        <f>+VLOOKUP($E1418,Macro!$1:$1048576,MATCH(DATE(AF$2,1,1),Macro!$A$1:$LI$1),FALSE)</f>
        <v>72606.882060752745</v>
      </c>
      <c r="AG1418" s="60">
        <f>+VLOOKUP($E1418,Macro!$1:$1048576,MATCH(DATE(AG$2,1,1),Macro!$A$1:$LI$1),FALSE)</f>
        <v>72763.099509793625</v>
      </c>
      <c r="AH1418" s="60">
        <f>+VLOOKUP($E1418,Macro!$1:$1048576,MATCH(DATE(AH$2,1,1),Macro!$A$1:$LI$1),FALSE)</f>
        <v>72919.653068727974</v>
      </c>
      <c r="AI1418" s="60">
        <f>+VLOOKUP($E1418,Macro!$1:$1048576,MATCH(DATE(AI$2,1,1),Macro!$A$1:$LI$1),FALSE)</f>
        <v>73076.543460713292</v>
      </c>
      <c r="AJ1418" s="60">
        <f>+VLOOKUP($E1418,Macro!$1:$1048576,MATCH(DATE(AJ$2,1,1),Macro!$A$1:$LI$1),FALSE)</f>
        <v>73233.771410463363</v>
      </c>
      <c r="AK1418" s="60">
        <f>+VLOOKUP($E1418,Macro!$1:$1048576,MATCH(DATE(AK$2,1,1),Macro!$A$1:$LI$1),FALSE)</f>
        <v>73391.337644251136</v>
      </c>
      <c r="AL1418" s="60">
        <f>+VLOOKUP($E1418,Macro!$1:$1048576,MATCH(DATE(AL$2,1,1),Macro!$A$1:$LI$1),FALSE)</f>
        <v>73549.242889912144</v>
      </c>
      <c r="AM1418" s="60">
        <f>+VLOOKUP($E1418,Macro!$1:$1048576,MATCH(DATE(AM$2,1,1),Macro!$A$1:$LI$1),FALSE)</f>
        <v>73707.487876848027</v>
      </c>
      <c r="AN1418" s="60">
        <f>+VLOOKUP($E1418,Macro!$1:$1048576,MATCH(DATE(AN$2,1,1),Macro!$A$1:$LI$1),FALSE)</f>
        <v>73866.073336029411</v>
      </c>
      <c r="AO1418" s="60">
        <f>+VLOOKUP($E1418,Macro!$1:$1048576,MATCH(DATE(AO$2,1,1),Macro!$A$1:$LI$1),FALSE)</f>
        <v>74025</v>
      </c>
    </row>
    <row r="1419" spans="1:41" ht="15" customHeight="1" x14ac:dyDescent="0.35">
      <c r="A1419" s="394"/>
      <c r="B1419" s="402" t="s">
        <v>165</v>
      </c>
      <c r="C1419" s="155" t="s">
        <v>296</v>
      </c>
      <c r="D1419" s="122"/>
      <c r="E1419" s="387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</row>
    <row r="1420" spans="1:41" ht="15" customHeight="1" x14ac:dyDescent="0.35">
      <c r="A1420" s="394"/>
      <c r="B1420" s="402"/>
      <c r="C1420" s="156" t="s">
        <v>298</v>
      </c>
      <c r="D1420" s="122"/>
      <c r="E1420" s="388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</row>
    <row r="1421" spans="1:41" ht="15" customHeight="1" x14ac:dyDescent="0.35">
      <c r="A1421" s="394"/>
      <c r="B1421" s="402"/>
      <c r="C1421" s="156" t="s">
        <v>4426</v>
      </c>
      <c r="D1421" s="122"/>
      <c r="E1421" s="391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</row>
    <row r="1422" spans="1:41" ht="15" customHeight="1" x14ac:dyDescent="0.35">
      <c r="A1422" s="394"/>
      <c r="B1422" s="402"/>
      <c r="C1422" s="156" t="s">
        <v>301</v>
      </c>
      <c r="D1422" s="122"/>
      <c r="E1422" s="390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</row>
    <row r="1423" spans="1:41" ht="15" customHeight="1" x14ac:dyDescent="0.35">
      <c r="A1423" s="394"/>
      <c r="B1423" s="402"/>
      <c r="C1423" s="156" t="s">
        <v>302</v>
      </c>
      <c r="D1423" s="122"/>
      <c r="E1423" s="388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</row>
    <row r="1424" spans="1:41" ht="15" customHeight="1" x14ac:dyDescent="0.35">
      <c r="A1424" s="394"/>
      <c r="B1424" s="402"/>
      <c r="C1424" s="156" t="s">
        <v>304</v>
      </c>
      <c r="D1424" s="122"/>
      <c r="E1424" s="388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</row>
    <row r="1425" spans="1:41" ht="15" customHeight="1" x14ac:dyDescent="0.35">
      <c r="A1425" s="394"/>
      <c r="B1425" s="402"/>
      <c r="C1425" s="156" t="s">
        <v>306</v>
      </c>
      <c r="D1425" s="122"/>
      <c r="E1425" s="386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</row>
    <row r="1426" spans="1:41" ht="15" customHeight="1" x14ac:dyDescent="0.35">
      <c r="A1426" s="394"/>
      <c r="B1426" s="402"/>
      <c r="C1426" s="156" t="s">
        <v>307</v>
      </c>
      <c r="D1426" s="122"/>
      <c r="E1426" s="388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</row>
    <row r="1427" spans="1:41" ht="15" customHeight="1" x14ac:dyDescent="0.35">
      <c r="A1427" s="394"/>
      <c r="B1427" s="402"/>
      <c r="C1427" s="156" t="s">
        <v>309</v>
      </c>
      <c r="D1427" s="122"/>
      <c r="E1427" s="388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</row>
    <row r="1428" spans="1:41" ht="15" customHeight="1" x14ac:dyDescent="0.35">
      <c r="A1428" s="394"/>
      <c r="B1428" s="402"/>
      <c r="C1428" s="156" t="s">
        <v>311</v>
      </c>
      <c r="D1428" s="122"/>
      <c r="E1428" s="386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</row>
    <row r="1429" spans="1:41" ht="15" customHeight="1" x14ac:dyDescent="0.35">
      <c r="A1429" s="394"/>
      <c r="B1429" s="402"/>
      <c r="C1429" s="155" t="s">
        <v>312</v>
      </c>
      <c r="D1429" s="123" t="s">
        <v>313</v>
      </c>
      <c r="E1429" s="388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</row>
    <row r="1430" spans="1:41" ht="15" customHeight="1" x14ac:dyDescent="0.35">
      <c r="A1430" s="394"/>
      <c r="B1430" s="402"/>
      <c r="C1430" s="156" t="s">
        <v>315</v>
      </c>
      <c r="D1430" s="122"/>
      <c r="E1430" s="389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</row>
    <row r="1431" spans="1:41" ht="15" customHeight="1" x14ac:dyDescent="0.35">
      <c r="A1431" s="394"/>
      <c r="B1431" s="402"/>
      <c r="C1431" s="156" t="s">
        <v>316</v>
      </c>
      <c r="D1431" s="122"/>
      <c r="E1431" s="389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</row>
    <row r="1432" spans="1:41" ht="15" customHeight="1" x14ac:dyDescent="0.35">
      <c r="A1432" s="394"/>
      <c r="B1432" s="402"/>
      <c r="C1432" s="156" t="s">
        <v>317</v>
      </c>
      <c r="D1432" s="122"/>
      <c r="E1432" s="389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</row>
    <row r="1433" spans="1:41" ht="15" customHeight="1" x14ac:dyDescent="0.35">
      <c r="A1433" s="394"/>
      <c r="B1433" s="402"/>
      <c r="C1433" s="155" t="s">
        <v>318</v>
      </c>
      <c r="D1433" s="123" t="s">
        <v>313</v>
      </c>
      <c r="E1433" s="387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</row>
    <row r="1434" spans="1:41" s="92" customFormat="1" ht="15" customHeight="1" x14ac:dyDescent="0.35">
      <c r="A1434" s="394"/>
      <c r="B1434" s="403" t="s">
        <v>975</v>
      </c>
      <c r="C1434" s="76" t="s">
        <v>737</v>
      </c>
      <c r="D1434" s="130"/>
      <c r="E1434" s="76" t="s">
        <v>738</v>
      </c>
      <c r="F1434" s="365">
        <f>+VLOOKUP($E1434,Labor!$1:$1048576,MATCH(DATE(F$2,1,1),Labor!$A$1:$LI$1),FALSE)</f>
        <v>27371.429370000002</v>
      </c>
      <c r="G1434" s="365">
        <f>+VLOOKUP($E1434,Labor!$1:$1048576,MATCH(DATE(G$2,1,1),Labor!$A$1:$LI$1),FALSE)</f>
        <v>27496.201290000001</v>
      </c>
      <c r="H1434" s="365">
        <f>+VLOOKUP($E1434,Labor!$1:$1048576,MATCH(DATE(H$2,1,1),Labor!$A$1:$LI$1),FALSE)</f>
        <v>27690.19469</v>
      </c>
      <c r="I1434" s="365">
        <f>+VLOOKUP($E1434,Labor!$1:$1048576,MATCH(DATE(I$2,1,1),Labor!$A$1:$LI$1),FALSE)</f>
        <v>27943.171160000002</v>
      </c>
      <c r="J1434" s="365">
        <f>+VLOOKUP($E1434,Labor!$1:$1048576,MATCH(DATE(J$2,1,1),Labor!$A$1:$LI$1),FALSE)</f>
        <v>28237.305199999999</v>
      </c>
      <c r="K1434" s="365">
        <f>+VLOOKUP($E1434,Labor!$1:$1048576,MATCH(DATE(K$2,1,1),Labor!$A$1:$LI$1),FALSE)</f>
        <v>28561.265240000001</v>
      </c>
      <c r="L1434" s="365">
        <f>+VLOOKUP($E1434,Labor!$1:$1048576,MATCH(DATE(L$2,1,1),Labor!$A$1:$LI$1),FALSE)</f>
        <v>28907.355869999999</v>
      </c>
      <c r="M1434" s="365">
        <f>+VLOOKUP($E1434,Labor!$1:$1048576,MATCH(DATE(M$2,1,1),Labor!$A$1:$LI$1),FALSE)</f>
        <v>29274.474539999999</v>
      </c>
      <c r="N1434" s="365">
        <f>+VLOOKUP($E1434,Labor!$1:$1048576,MATCH(DATE(N$2,1,1),Labor!$A$1:$LI$1),FALSE)</f>
        <v>29659.370330000002</v>
      </c>
      <c r="O1434" s="365">
        <f>+VLOOKUP($E1434,Labor!$1:$1048576,MATCH(DATE(O$2,1,1),Labor!$A$1:$LI$1),FALSE)</f>
        <v>30059.87312</v>
      </c>
      <c r="P1434" s="365">
        <f>+VLOOKUP($E1434,Labor!$1:$1048576,MATCH(DATE(P$2,1,1),Labor!$A$1:$LI$1),FALSE)</f>
        <v>30466.796880000002</v>
      </c>
      <c r="Q1434" s="365">
        <f>+VLOOKUP($E1434,Labor!$1:$1048576,MATCH(DATE(Q$2,1,1),Labor!$A$1:$LI$1),FALSE)</f>
        <v>30812.015240000001</v>
      </c>
      <c r="R1434" s="365">
        <f>+VLOOKUP($E1434,Labor!$1:$1048576,MATCH(DATE(R$2,1,1),Labor!$A$1:$LI$1),FALSE)</f>
        <v>31075.55889</v>
      </c>
      <c r="S1434" s="365">
        <f>+VLOOKUP($E1434,Labor!$1:$1048576,MATCH(DATE(S$2,1,1),Labor!$A$1:$LI$1),FALSE)</f>
        <v>31258.722300000001</v>
      </c>
      <c r="T1434" s="365">
        <f>+VLOOKUP($E1434,Labor!$1:$1048576,MATCH(DATE(T$2,1,1),Labor!$A$1:$LI$1),FALSE)</f>
        <v>31373.853579999999</v>
      </c>
      <c r="U1434" s="365">
        <f>+VLOOKUP($E1434,Labor!$1:$1048576,MATCH(DATE(U$2,1,1),Labor!$A$1:$LI$1),FALSE)</f>
        <v>31438.363740000001</v>
      </c>
      <c r="V1434" s="365">
        <f>+VLOOKUP($E1434,Labor!$1:$1048576,MATCH(DATE(V$2,1,1),Labor!$A$1:$LI$1),FALSE)</f>
        <v>31472.700700000001</v>
      </c>
      <c r="W1434" s="365">
        <f>+VLOOKUP($E1434,Labor!$1:$1048576,MATCH(DATE(W$2,1,1),Labor!$A$1:$LI$1),FALSE)</f>
        <v>31495.55978</v>
      </c>
      <c r="X1434" s="365">
        <f>+VLOOKUP($E1434,Labor!$1:$1048576,MATCH(DATE(X$2,1,1),Labor!$A$1:$LI$1),FALSE)</f>
        <v>31523.306400000001</v>
      </c>
      <c r="Y1434" s="365">
        <f>+VLOOKUP($E1434,Labor!$1:$1048576,MATCH(DATE(Y$2,1,1),Labor!$A$1:$LI$1),FALSE)</f>
        <v>31568.550380000001</v>
      </c>
      <c r="Z1434" s="365">
        <f>+VLOOKUP($E1434,Labor!$1:$1048576,MATCH(DATE(Z$2,1,1),Labor!$A$1:$LI$1),FALSE)</f>
        <v>31638.479719999999</v>
      </c>
      <c r="AA1434" s="365">
        <f>+VLOOKUP($E1434,Labor!$1:$1048576,MATCH(DATE(AA$2,1,1),Labor!$A$1:$LI$1),FALSE)</f>
        <v>31739.489740000001</v>
      </c>
      <c r="AB1434" s="365">
        <f>+VLOOKUP($E1434,Labor!$1:$1048576,MATCH(DATE(AB$2,1,1),Labor!$A$1:$LI$1),FALSE)</f>
        <v>31878.144670000001</v>
      </c>
      <c r="AC1434" s="365">
        <f>+VLOOKUP($E1434,Labor!$1:$1048576,MATCH(DATE(AC$2,1,1),Labor!$A$1:$LI$1),FALSE)</f>
        <v>32059.399130000002</v>
      </c>
      <c r="AD1434" s="365">
        <f>+VLOOKUP($E1434,Labor!$1:$1048576,MATCH(DATE(AD$2,1,1),Labor!$A$1:$LI$1),FALSE)</f>
        <v>32285.530180000002</v>
      </c>
      <c r="AE1434" s="365">
        <f>+VLOOKUP($E1434,Labor!$1:$1048576,MATCH(DATE(AE$2,1,1),Labor!$A$1:$LI$1),FALSE)</f>
        <v>32551.84432</v>
      </c>
      <c r="AF1434" s="365">
        <f>+VLOOKUP($E1434,Labor!$1:$1048576,MATCH(DATE(AF$2,1,1),Labor!$A$1:$LI$1),FALSE)</f>
        <v>32842.528509999996</v>
      </c>
      <c r="AG1434" s="365">
        <f>+VLOOKUP($E1434,Labor!$1:$1048576,MATCH(DATE(AG$2,1,1),Labor!$A$1:$LI$1),FALSE)</f>
        <v>33156.169589999998</v>
      </c>
      <c r="AH1434" s="365">
        <f>+VLOOKUP($E1434,Labor!$1:$1048576,MATCH(DATE(AH$2,1,1),Labor!$A$1:$LI$1),FALSE)</f>
        <v>33495.937709999998</v>
      </c>
      <c r="AI1434" s="365">
        <f>+VLOOKUP($E1434,Labor!$1:$1048576,MATCH(DATE(AI$2,1,1),Labor!$A$1:$LI$1),FALSE)</f>
        <v>33861.70104</v>
      </c>
      <c r="AJ1434" s="365">
        <f>+VLOOKUP($E1434,Labor!$1:$1048576,MATCH(DATE(AJ$2,1,1),Labor!$A$1:$LI$1),FALSE)</f>
        <v>34248.49181</v>
      </c>
      <c r="AK1434" s="365">
        <f>+VLOOKUP($E1434,Labor!$1:$1048576,MATCH(DATE(AK$2,1,1),Labor!$A$1:$LI$1),FALSE)</f>
        <v>34647.742160000002</v>
      </c>
      <c r="AL1434" s="365">
        <f>+VLOOKUP($E1434,Labor!$1:$1048576,MATCH(DATE(AL$2,1,1),Labor!$A$1:$LI$1),FALSE)</f>
        <v>35050.955390000003</v>
      </c>
      <c r="AM1434" s="365">
        <f>+VLOOKUP($E1434,Labor!$1:$1048576,MATCH(DATE(AM$2,1,1),Labor!$A$1:$LI$1),FALSE)</f>
        <v>35449.761639999997</v>
      </c>
      <c r="AN1434" s="365">
        <f>+VLOOKUP($E1434,Labor!$1:$1048576,MATCH(DATE(AN$2,1,1),Labor!$A$1:$LI$1),FALSE)</f>
        <v>35835.995790000001</v>
      </c>
      <c r="AO1434" s="365">
        <f>+VLOOKUP($E1434,Labor!$1:$1048576,MATCH(DATE(AO$2,1,1),Labor!$A$1:$LI$1),FALSE)</f>
        <v>36201.835769999998</v>
      </c>
    </row>
    <row r="1435" spans="1:41" s="92" customFormat="1" ht="15" customHeight="1" x14ac:dyDescent="0.35">
      <c r="A1435" s="394"/>
      <c r="B1435" s="403"/>
      <c r="C1435" s="76" t="s">
        <v>739</v>
      </c>
      <c r="D1435" s="130"/>
      <c r="E1435" s="76" t="s">
        <v>744</v>
      </c>
      <c r="F1435" s="365">
        <f>+VLOOKUP($E1435,Labor!$1:$1048576,MATCH(DATE(F$2,1,1),Labor!$A$1:$LI$1),FALSE)</f>
        <v>760.72189249999997</v>
      </c>
      <c r="G1435" s="365">
        <f>+VLOOKUP($E1435,Labor!$1:$1048576,MATCH(DATE(G$2,1,1),Labor!$A$1:$LI$1),FALSE)</f>
        <v>763.72240869999996</v>
      </c>
      <c r="H1435" s="365">
        <f>+VLOOKUP($E1435,Labor!$1:$1048576,MATCH(DATE(H$2,1,1),Labor!$A$1:$LI$1),FALSE)</f>
        <v>768.70637729999999</v>
      </c>
      <c r="I1435" s="365">
        <f>+VLOOKUP($E1435,Labor!$1:$1048576,MATCH(DATE(I$2,1,1),Labor!$A$1:$LI$1),FALSE)</f>
        <v>775.79002639999999</v>
      </c>
      <c r="J1435" s="365">
        <f>+VLOOKUP($E1435,Labor!$1:$1048576,MATCH(DATE(J$2,1,1),Labor!$A$1:$LI$1),FALSE)</f>
        <v>784.6044478</v>
      </c>
      <c r="K1435" s="365">
        <f>+VLOOKUP($E1435,Labor!$1:$1048576,MATCH(DATE(K$2,1,1),Labor!$A$1:$LI$1),FALSE)</f>
        <v>794.83319449999999</v>
      </c>
      <c r="L1435" s="365">
        <f>+VLOOKUP($E1435,Labor!$1:$1048576,MATCH(DATE(L$2,1,1),Labor!$A$1:$LI$1),FALSE)</f>
        <v>806.14765599999998</v>
      </c>
      <c r="M1435" s="365">
        <f>+VLOOKUP($E1435,Labor!$1:$1048576,MATCH(DATE(M$2,1,1),Labor!$A$1:$LI$1),FALSE)</f>
        <v>818.41067969999995</v>
      </c>
      <c r="N1435" s="365">
        <f>+VLOOKUP($E1435,Labor!$1:$1048576,MATCH(DATE(N$2,1,1),Labor!$A$1:$LI$1),FALSE)</f>
        <v>831.38463439999998</v>
      </c>
      <c r="O1435" s="365">
        <f>+VLOOKUP($E1435,Labor!$1:$1048576,MATCH(DATE(O$2,1,1),Labor!$A$1:$LI$1),FALSE)</f>
        <v>844.86853589999998</v>
      </c>
      <c r="P1435" s="365">
        <f>+VLOOKUP($E1435,Labor!$1:$1048576,MATCH(DATE(P$2,1,1),Labor!$A$1:$LI$1),FALSE)</f>
        <v>858.38880089999998</v>
      </c>
      <c r="Q1435" s="365">
        <f>+VLOOKUP($E1435,Labor!$1:$1048576,MATCH(DATE(Q$2,1,1),Labor!$A$1:$LI$1),FALSE)</f>
        <v>869.21843179999996</v>
      </c>
      <c r="R1435" s="365">
        <f>+VLOOKUP($E1435,Labor!$1:$1048576,MATCH(DATE(R$2,1,1),Labor!$A$1:$LI$1),FALSE)</f>
        <v>876.72929550000003</v>
      </c>
      <c r="S1435" s="365">
        <f>+VLOOKUP($E1435,Labor!$1:$1048576,MATCH(DATE(S$2,1,1),Labor!$A$1:$LI$1),FALSE)</f>
        <v>881.14315490000001</v>
      </c>
      <c r="T1435" s="365">
        <f>+VLOOKUP($E1435,Labor!$1:$1048576,MATCH(DATE(T$2,1,1),Labor!$A$1:$LI$1),FALSE)</f>
        <v>883.05489490000002</v>
      </c>
      <c r="U1435" s="365">
        <f>+VLOOKUP($E1435,Labor!$1:$1048576,MATCH(DATE(U$2,1,1),Labor!$A$1:$LI$1),FALSE)</f>
        <v>883.18590700000004</v>
      </c>
      <c r="V1435" s="365">
        <f>+VLOOKUP($E1435,Labor!$1:$1048576,MATCH(DATE(V$2,1,1),Labor!$A$1:$LI$1),FALSE)</f>
        <v>882.37443870000004</v>
      </c>
      <c r="W1435" s="365">
        <f>+VLOOKUP($E1435,Labor!$1:$1048576,MATCH(DATE(W$2,1,1),Labor!$A$1:$LI$1),FALSE)</f>
        <v>881.28633090000005</v>
      </c>
      <c r="X1435" s="365">
        <f>+VLOOKUP($E1435,Labor!$1:$1048576,MATCH(DATE(X$2,1,1),Labor!$A$1:$LI$1),FALSE)</f>
        <v>880.46835209999995</v>
      </c>
      <c r="Y1435" s="365">
        <f>+VLOOKUP($E1435,Labor!$1:$1048576,MATCH(DATE(Y$2,1,1),Labor!$A$1:$LI$1),FALSE)</f>
        <v>880.30854380000005</v>
      </c>
      <c r="Z1435" s="365">
        <f>+VLOOKUP($E1435,Labor!$1:$1048576,MATCH(DATE(Z$2,1,1),Labor!$A$1:$LI$1),FALSE)</f>
        <v>881.04414540000005</v>
      </c>
      <c r="AA1435" s="365">
        <f>+VLOOKUP($E1435,Labor!$1:$1048576,MATCH(DATE(AA$2,1,1),Labor!$A$1:$LI$1),FALSE)</f>
        <v>882.89078670000004</v>
      </c>
      <c r="AB1435" s="365">
        <f>+VLOOKUP($E1435,Labor!$1:$1048576,MATCH(DATE(AB$2,1,1),Labor!$A$1:$LI$1),FALSE)</f>
        <v>886.0942536</v>
      </c>
      <c r="AC1435" s="365">
        <f>+VLOOKUP($E1435,Labor!$1:$1048576,MATCH(DATE(AC$2,1,1),Labor!$A$1:$LI$1),FALSE)</f>
        <v>890.83578880000005</v>
      </c>
      <c r="AD1435" s="365">
        <f>+VLOOKUP($E1435,Labor!$1:$1048576,MATCH(DATE(AD$2,1,1),Labor!$A$1:$LI$1),FALSE)</f>
        <v>897.18380139999999</v>
      </c>
      <c r="AE1435" s="365">
        <f>+VLOOKUP($E1435,Labor!$1:$1048576,MATCH(DATE(AE$2,1,1),Labor!$A$1:$LI$1),FALSE)</f>
        <v>904.93108840000002</v>
      </c>
      <c r="AF1435" s="365">
        <f>+VLOOKUP($E1435,Labor!$1:$1048576,MATCH(DATE(AF$2,1,1),Labor!$A$1:$LI$1),FALSE)</f>
        <v>913.6369502</v>
      </c>
      <c r="AG1435" s="365">
        <f>+VLOOKUP($E1435,Labor!$1:$1048576,MATCH(DATE(AG$2,1,1),Labor!$A$1:$LI$1),FALSE)</f>
        <v>923.37231580000002</v>
      </c>
      <c r="AH1435" s="365">
        <f>+VLOOKUP($E1435,Labor!$1:$1048576,MATCH(DATE(AH$2,1,1),Labor!$A$1:$LI$1),FALSE)</f>
        <v>934.28027380000003</v>
      </c>
      <c r="AI1435" s="365">
        <f>+VLOOKUP($E1435,Labor!$1:$1048576,MATCH(DATE(AI$2,1,1),Labor!$A$1:$LI$1),FALSE)</f>
        <v>946.32811709999999</v>
      </c>
      <c r="AJ1435" s="365">
        <f>+VLOOKUP($E1435,Labor!$1:$1048576,MATCH(DATE(AJ$2,1,1),Labor!$A$1:$LI$1),FALSE)</f>
        <v>959.29093580000006</v>
      </c>
      <c r="AK1435" s="365">
        <f>+VLOOKUP($E1435,Labor!$1:$1048576,MATCH(DATE(AK$2,1,1),Labor!$A$1:$LI$1),FALSE)</f>
        <v>972.81581979999999</v>
      </c>
      <c r="AL1435" s="365">
        <f>+VLOOKUP($E1435,Labor!$1:$1048576,MATCH(DATE(AL$2,1,1),Labor!$A$1:$LI$1),FALSE)</f>
        <v>986.57345680000003</v>
      </c>
      <c r="AM1435" s="365">
        <f>+VLOOKUP($E1435,Labor!$1:$1048576,MATCH(DATE(AM$2,1,1),Labor!$A$1:$LI$1),FALSE)</f>
        <v>1000.250348</v>
      </c>
      <c r="AN1435" s="365">
        <f>+VLOOKUP($E1435,Labor!$1:$1048576,MATCH(DATE(AN$2,1,1),Labor!$A$1:$LI$1),FALSE)</f>
        <v>1013.5455480000001</v>
      </c>
      <c r="AO1435" s="365">
        <f>+VLOOKUP($E1435,Labor!$1:$1048576,MATCH(DATE(AO$2,1,1),Labor!$A$1:$LI$1),FALSE)</f>
        <v>1026.173137</v>
      </c>
    </row>
    <row r="1436" spans="1:41" ht="15" customHeight="1" x14ac:dyDescent="0.35">
      <c r="A1436" s="394"/>
      <c r="B1436" s="403"/>
      <c r="C1436" s="67" t="s">
        <v>724</v>
      </c>
      <c r="D1436" s="93"/>
      <c r="E1436" s="67" t="s">
        <v>750</v>
      </c>
      <c r="F1436" s="366">
        <f>+VLOOKUP($E1436,Labor!$1:$1048576,MATCH(DATE(F$2,1,1),Labor!$A$1:$LI$1),FALSE)</f>
        <v>731.66322830000001</v>
      </c>
      <c r="G1436" s="366">
        <f>+VLOOKUP($E1436,Labor!$1:$1048576,MATCH(DATE(G$2,1,1),Labor!$A$1:$LI$1),FALSE)</f>
        <v>734.95187410000005</v>
      </c>
      <c r="H1436" s="366">
        <f>+VLOOKUP($E1436,Labor!$1:$1048576,MATCH(DATE(H$2,1,1),Labor!$A$1:$LI$1),FALSE)</f>
        <v>740.37722240000005</v>
      </c>
      <c r="I1436" s="366">
        <f>+VLOOKUP($E1436,Labor!$1:$1048576,MATCH(DATE(I$2,1,1),Labor!$A$1:$LI$1),FALSE)</f>
        <v>747.96396619999996</v>
      </c>
      <c r="J1436" s="366">
        <f>+VLOOKUP($E1436,Labor!$1:$1048576,MATCH(DATE(J$2,1,1),Labor!$A$1:$LI$1),FALSE)</f>
        <v>757.22003180000002</v>
      </c>
      <c r="K1436" s="366">
        <f>+VLOOKUP($E1436,Labor!$1:$1048576,MATCH(DATE(K$2,1,1),Labor!$A$1:$LI$1),FALSE)</f>
        <v>767.80536759999995</v>
      </c>
      <c r="L1436" s="366">
        <f>+VLOOKUP($E1436,Labor!$1:$1048576,MATCH(DATE(L$2,1,1),Labor!$A$1:$LI$1),FALSE)</f>
        <v>779.32380699999999</v>
      </c>
      <c r="M1436" s="366">
        <f>+VLOOKUP($E1436,Labor!$1:$1048576,MATCH(DATE(M$2,1,1),Labor!$A$1:$LI$1),FALSE)</f>
        <v>791.75853170000005</v>
      </c>
      <c r="N1436" s="366">
        <f>+VLOOKUP($E1436,Labor!$1:$1048576,MATCH(DATE(N$2,1,1),Labor!$A$1:$LI$1),FALSE)</f>
        <v>804.92277409999997</v>
      </c>
      <c r="O1436" s="366">
        <f>+VLOOKUP($E1436,Labor!$1:$1048576,MATCH(DATE(O$2,1,1),Labor!$A$1:$LI$1),FALSE)</f>
        <v>818.63288599999998</v>
      </c>
      <c r="P1436" s="366">
        <f>+VLOOKUP($E1436,Labor!$1:$1048576,MATCH(DATE(P$2,1,1),Labor!$A$1:$LI$1),FALSE)</f>
        <v>832.41784719999998</v>
      </c>
      <c r="Q1436" s="366">
        <f>+VLOOKUP($E1436,Labor!$1:$1048576,MATCH(DATE(Q$2,1,1),Labor!$A$1:$LI$1),FALSE)</f>
        <v>843.43250260000002</v>
      </c>
      <c r="R1436" s="366">
        <f>+VLOOKUP($E1436,Labor!$1:$1048576,MATCH(DATE(R$2,1,1),Labor!$A$1:$LI$1),FALSE)</f>
        <v>851.05074999999999</v>
      </c>
      <c r="S1436" s="366">
        <f>+VLOOKUP($E1436,Labor!$1:$1048576,MATCH(DATE(S$2,1,1),Labor!$A$1:$LI$1),FALSE)</f>
        <v>855.51747939999996</v>
      </c>
      <c r="T1436" s="366">
        <f>+VLOOKUP($E1436,Labor!$1:$1048576,MATCH(DATE(T$2,1,1),Labor!$A$1:$LI$1),FALSE)</f>
        <v>857.44627579999997</v>
      </c>
      <c r="U1436" s="366">
        <f>+VLOOKUP($E1436,Labor!$1:$1048576,MATCH(DATE(U$2,1,1),Labor!$A$1:$LI$1),FALSE)</f>
        <v>857.56784960000005</v>
      </c>
      <c r="V1436" s="366">
        <f>+VLOOKUP($E1436,Labor!$1:$1048576,MATCH(DATE(V$2,1,1),Labor!$A$1:$LI$1),FALSE)</f>
        <v>856.68054380000001</v>
      </c>
      <c r="W1436" s="366">
        <f>+VLOOKUP($E1436,Labor!$1:$1048576,MATCH(DATE(W$2,1,1),Labor!$A$1:$LI$1),FALSE)</f>
        <v>855.463482</v>
      </c>
      <c r="X1436" s="366">
        <f>+VLOOKUP($E1436,Labor!$1:$1048576,MATCH(DATE(X$2,1,1),Labor!$A$1:$LI$1),FALSE)</f>
        <v>854.472669</v>
      </c>
      <c r="Y1436" s="366">
        <f>+VLOOKUP($E1436,Labor!$1:$1048576,MATCH(DATE(Y$2,1,1),Labor!$A$1:$LI$1),FALSE)</f>
        <v>854.10066510000001</v>
      </c>
      <c r="Z1436" s="366">
        <f>+VLOOKUP($E1436,Labor!$1:$1048576,MATCH(DATE(Z$2,1,1),Labor!$A$1:$LI$1),FALSE)</f>
        <v>854.58801979999998</v>
      </c>
      <c r="AA1436" s="366">
        <f>+VLOOKUP($E1436,Labor!$1:$1048576,MATCH(DATE(AA$2,1,1),Labor!$A$1:$LI$1),FALSE)</f>
        <v>856.13703210000006</v>
      </c>
      <c r="AB1436" s="366">
        <f>+VLOOKUP($E1436,Labor!$1:$1048576,MATCH(DATE(AB$2,1,1),Labor!$A$1:$LI$1),FALSE)</f>
        <v>858.98864060000005</v>
      </c>
      <c r="AC1436" s="366">
        <f>+VLOOKUP($E1436,Labor!$1:$1048576,MATCH(DATE(AC$2,1,1),Labor!$A$1:$LI$1),FALSE)</f>
        <v>863.31982270000003</v>
      </c>
      <c r="AD1436" s="366">
        <f>+VLOOKUP($E1436,Labor!$1:$1048576,MATCH(DATE(AD$2,1,1),Labor!$A$1:$LI$1),FALSE)</f>
        <v>869.19375479999997</v>
      </c>
      <c r="AE1436" s="366">
        <f>+VLOOKUP($E1436,Labor!$1:$1048576,MATCH(DATE(AE$2,1,1),Labor!$A$1:$LI$1),FALSE)</f>
        <v>876.40576480000004</v>
      </c>
      <c r="AF1436" s="366">
        <f>+VLOOKUP($E1436,Labor!$1:$1048576,MATCH(DATE(AF$2,1,1),Labor!$A$1:$LI$1),FALSE)</f>
        <v>884.8439644</v>
      </c>
      <c r="AG1436" s="366">
        <f>+VLOOKUP($E1436,Labor!$1:$1048576,MATCH(DATE(AG$2,1,1),Labor!$A$1:$LI$1),FALSE)</f>
        <v>894.52260860000001</v>
      </c>
      <c r="AH1436" s="366">
        <f>+VLOOKUP($E1436,Labor!$1:$1048576,MATCH(DATE(AH$2,1,1),Labor!$A$1:$LI$1),FALSE)</f>
        <v>905.47180409999999</v>
      </c>
      <c r="AI1436" s="366">
        <f>+VLOOKUP($E1436,Labor!$1:$1048576,MATCH(DATE(AI$2,1,1),Labor!$A$1:$LI$1),FALSE)</f>
        <v>917.58270140000002</v>
      </c>
      <c r="AJ1436" s="366">
        <f>+VLOOKUP($E1436,Labor!$1:$1048576,MATCH(DATE(AJ$2,1,1),Labor!$A$1:$LI$1),FALSE)</f>
        <v>930.5957684</v>
      </c>
      <c r="AK1436" s="366">
        <f>+VLOOKUP($E1436,Labor!$1:$1048576,MATCH(DATE(AK$2,1,1),Labor!$A$1:$LI$1),FALSE)</f>
        <v>944.14779109999995</v>
      </c>
      <c r="AL1436" s="366">
        <f>+VLOOKUP($E1436,Labor!$1:$1048576,MATCH(DATE(AL$2,1,1),Labor!$A$1:$LI$1),FALSE)</f>
        <v>957.91306999999995</v>
      </c>
      <c r="AM1436" s="366">
        <f>+VLOOKUP($E1436,Labor!$1:$1048576,MATCH(DATE(AM$2,1,1),Labor!$A$1:$LI$1),FALSE)</f>
        <v>971.58622760000003</v>
      </c>
      <c r="AN1436" s="366">
        <f>+VLOOKUP($E1436,Labor!$1:$1048576,MATCH(DATE(AN$2,1,1),Labor!$A$1:$LI$1),FALSE)</f>
        <v>984.87508839999998</v>
      </c>
      <c r="AO1436" s="366">
        <f>+VLOOKUP($E1436,Labor!$1:$1048576,MATCH(DATE(AO$2,1,1),Labor!$A$1:$LI$1),FALSE)</f>
        <v>997.50166899999999</v>
      </c>
    </row>
    <row r="1437" spans="1:41" ht="15" customHeight="1" x14ac:dyDescent="0.35">
      <c r="A1437" s="394"/>
      <c r="B1437" s="403"/>
      <c r="C1437" s="67" t="s">
        <v>725</v>
      </c>
      <c r="D1437" s="93"/>
      <c r="E1437" s="67" t="s">
        <v>751</v>
      </c>
      <c r="F1437" s="366">
        <f>+VLOOKUP($E1437,Labor!$1:$1048576,MATCH(DATE(F$2,1,1),Labor!$A$1:$LI$1),FALSE)</f>
        <v>29.058664239999999</v>
      </c>
      <c r="G1437" s="366">
        <f>+VLOOKUP($E1437,Labor!$1:$1048576,MATCH(DATE(G$2,1,1),Labor!$A$1:$LI$1),FALSE)</f>
        <v>28.77053459</v>
      </c>
      <c r="H1437" s="366">
        <f>+VLOOKUP($E1437,Labor!$1:$1048576,MATCH(DATE(H$2,1,1),Labor!$A$1:$LI$1),FALSE)</f>
        <v>28.329154899999999</v>
      </c>
      <c r="I1437" s="366">
        <f>+VLOOKUP($E1437,Labor!$1:$1048576,MATCH(DATE(I$2,1,1),Labor!$A$1:$LI$1),FALSE)</f>
        <v>27.826060160000001</v>
      </c>
      <c r="J1437" s="366">
        <f>+VLOOKUP($E1437,Labor!$1:$1048576,MATCH(DATE(J$2,1,1),Labor!$A$1:$LI$1),FALSE)</f>
        <v>27.384416000000002</v>
      </c>
      <c r="K1437" s="366">
        <f>+VLOOKUP($E1437,Labor!$1:$1048576,MATCH(DATE(K$2,1,1),Labor!$A$1:$LI$1),FALSE)</f>
        <v>27.02782689</v>
      </c>
      <c r="L1437" s="366">
        <f>+VLOOKUP($E1437,Labor!$1:$1048576,MATCH(DATE(L$2,1,1),Labor!$A$1:$LI$1),FALSE)</f>
        <v>26.823848989999998</v>
      </c>
      <c r="M1437" s="366">
        <f>+VLOOKUP($E1437,Labor!$1:$1048576,MATCH(DATE(M$2,1,1),Labor!$A$1:$LI$1),FALSE)</f>
        <v>26.652147970000001</v>
      </c>
      <c r="N1437" s="366">
        <f>+VLOOKUP($E1437,Labor!$1:$1048576,MATCH(DATE(N$2,1,1),Labor!$A$1:$LI$1),FALSE)</f>
        <v>26.461860340000001</v>
      </c>
      <c r="O1437" s="366">
        <f>+VLOOKUP($E1437,Labor!$1:$1048576,MATCH(DATE(O$2,1,1),Labor!$A$1:$LI$1),FALSE)</f>
        <v>26.23564987</v>
      </c>
      <c r="P1437" s="366">
        <f>+VLOOKUP($E1437,Labor!$1:$1048576,MATCH(DATE(P$2,1,1),Labor!$A$1:$LI$1),FALSE)</f>
        <v>25.97095371</v>
      </c>
      <c r="Q1437" s="366">
        <f>+VLOOKUP($E1437,Labor!$1:$1048576,MATCH(DATE(Q$2,1,1),Labor!$A$1:$LI$1),FALSE)</f>
        <v>25.785929230000001</v>
      </c>
      <c r="R1437" s="366">
        <f>+VLOOKUP($E1437,Labor!$1:$1048576,MATCH(DATE(R$2,1,1),Labor!$A$1:$LI$1),FALSE)</f>
        <v>25.678545499999998</v>
      </c>
      <c r="S1437" s="366">
        <f>+VLOOKUP($E1437,Labor!$1:$1048576,MATCH(DATE(S$2,1,1),Labor!$A$1:$LI$1),FALSE)</f>
        <v>25.625675529999999</v>
      </c>
      <c r="T1437" s="366">
        <f>+VLOOKUP($E1437,Labor!$1:$1048576,MATCH(DATE(T$2,1,1),Labor!$A$1:$LI$1),FALSE)</f>
        <v>25.608619109999999</v>
      </c>
      <c r="U1437" s="366">
        <f>+VLOOKUP($E1437,Labor!$1:$1048576,MATCH(DATE(U$2,1,1),Labor!$A$1:$LI$1),FALSE)</f>
        <v>25.618057409999999</v>
      </c>
      <c r="V1437" s="366">
        <f>+VLOOKUP($E1437,Labor!$1:$1048576,MATCH(DATE(V$2,1,1),Labor!$A$1:$LI$1),FALSE)</f>
        <v>25.693894879999998</v>
      </c>
      <c r="W1437" s="366">
        <f>+VLOOKUP($E1437,Labor!$1:$1048576,MATCH(DATE(W$2,1,1),Labor!$A$1:$LI$1),FALSE)</f>
        <v>25.822848929999999</v>
      </c>
      <c r="X1437" s="366">
        <f>+VLOOKUP($E1437,Labor!$1:$1048576,MATCH(DATE(X$2,1,1),Labor!$A$1:$LI$1),FALSE)</f>
        <v>25.995683039999999</v>
      </c>
      <c r="Y1437" s="366">
        <f>+VLOOKUP($E1437,Labor!$1:$1048576,MATCH(DATE(Y$2,1,1),Labor!$A$1:$LI$1),FALSE)</f>
        <v>26.207878709999999</v>
      </c>
      <c r="Z1437" s="366">
        <f>+VLOOKUP($E1437,Labor!$1:$1048576,MATCH(DATE(Z$2,1,1),Labor!$A$1:$LI$1),FALSE)</f>
        <v>26.456125610000001</v>
      </c>
      <c r="AA1437" s="366">
        <f>+VLOOKUP($E1437,Labor!$1:$1048576,MATCH(DATE(AA$2,1,1),Labor!$A$1:$LI$1),FALSE)</f>
        <v>26.75375459</v>
      </c>
      <c r="AB1437" s="366">
        <f>+VLOOKUP($E1437,Labor!$1:$1048576,MATCH(DATE(AB$2,1,1),Labor!$A$1:$LI$1),FALSE)</f>
        <v>27.10561294</v>
      </c>
      <c r="AC1437" s="366">
        <f>+VLOOKUP($E1437,Labor!$1:$1048576,MATCH(DATE(AC$2,1,1),Labor!$A$1:$LI$1),FALSE)</f>
        <v>27.51596614</v>
      </c>
      <c r="AD1437" s="366">
        <f>+VLOOKUP($E1437,Labor!$1:$1048576,MATCH(DATE(AD$2,1,1),Labor!$A$1:$LI$1),FALSE)</f>
        <v>27.99004661</v>
      </c>
      <c r="AE1437" s="366">
        <f>+VLOOKUP($E1437,Labor!$1:$1048576,MATCH(DATE(AE$2,1,1),Labor!$A$1:$LI$1),FALSE)</f>
        <v>28.52532364</v>
      </c>
      <c r="AF1437" s="366">
        <f>+VLOOKUP($E1437,Labor!$1:$1048576,MATCH(DATE(AF$2,1,1),Labor!$A$1:$LI$1),FALSE)</f>
        <v>28.792985770000001</v>
      </c>
      <c r="AG1437" s="366">
        <f>+VLOOKUP($E1437,Labor!$1:$1048576,MATCH(DATE(AG$2,1,1),Labor!$A$1:$LI$1),FALSE)</f>
        <v>28.849707179999999</v>
      </c>
      <c r="AH1437" s="366">
        <f>+VLOOKUP($E1437,Labor!$1:$1048576,MATCH(DATE(AH$2,1,1),Labor!$A$1:$LI$1),FALSE)</f>
        <v>28.808469720000002</v>
      </c>
      <c r="AI1437" s="366">
        <f>+VLOOKUP($E1437,Labor!$1:$1048576,MATCH(DATE(AI$2,1,1),Labor!$A$1:$LI$1),FALSE)</f>
        <v>28.74541571</v>
      </c>
      <c r="AJ1437" s="366">
        <f>+VLOOKUP($E1437,Labor!$1:$1048576,MATCH(DATE(AJ$2,1,1),Labor!$A$1:$LI$1),FALSE)</f>
        <v>28.69516741</v>
      </c>
      <c r="AK1437" s="366">
        <f>+VLOOKUP($E1437,Labor!$1:$1048576,MATCH(DATE(AK$2,1,1),Labor!$A$1:$LI$1),FALSE)</f>
        <v>28.668028679999999</v>
      </c>
      <c r="AL1437" s="366">
        <f>+VLOOKUP($E1437,Labor!$1:$1048576,MATCH(DATE(AL$2,1,1),Labor!$A$1:$LI$1),FALSE)</f>
        <v>28.66038678</v>
      </c>
      <c r="AM1437" s="366">
        <f>+VLOOKUP($E1437,Labor!$1:$1048576,MATCH(DATE(AM$2,1,1),Labor!$A$1:$LI$1),FALSE)</f>
        <v>28.664120220000001</v>
      </c>
      <c r="AN1437" s="366">
        <f>+VLOOKUP($E1437,Labor!$1:$1048576,MATCH(DATE(AN$2,1,1),Labor!$A$1:$LI$1),FALSE)</f>
        <v>28.67045942</v>
      </c>
      <c r="AO1437" s="366">
        <f>+VLOOKUP($E1437,Labor!$1:$1048576,MATCH(DATE(AO$2,1,1),Labor!$A$1:$LI$1),FALSE)</f>
        <v>28.671467849999999</v>
      </c>
    </row>
    <row r="1438" spans="1:41" s="92" customFormat="1" ht="15" customHeight="1" x14ac:dyDescent="0.35">
      <c r="A1438" s="394"/>
      <c r="B1438" s="403"/>
      <c r="C1438" s="76" t="s">
        <v>740</v>
      </c>
      <c r="D1438" s="130"/>
      <c r="E1438" s="76" t="s">
        <v>745</v>
      </c>
      <c r="F1438" s="365">
        <f>+VLOOKUP($E1438,Labor!$1:$1048576,MATCH(DATE(F$2,1,1),Labor!$A$1:$LI$1),FALSE)</f>
        <v>4367.8907129999998</v>
      </c>
      <c r="G1438" s="365">
        <f>+VLOOKUP($E1438,Labor!$1:$1048576,MATCH(DATE(G$2,1,1),Labor!$A$1:$LI$1),FALSE)</f>
        <v>4396.0528549999999</v>
      </c>
      <c r="H1438" s="365">
        <f>+VLOOKUP($E1438,Labor!$1:$1048576,MATCH(DATE(H$2,1,1),Labor!$A$1:$LI$1),FALSE)</f>
        <v>4440.1050740000001</v>
      </c>
      <c r="I1438" s="365">
        <f>+VLOOKUP($E1438,Labor!$1:$1048576,MATCH(DATE(I$2,1,1),Labor!$A$1:$LI$1),FALSE)</f>
        <v>4496.4879090000004</v>
      </c>
      <c r="J1438" s="365">
        <f>+VLOOKUP($E1438,Labor!$1:$1048576,MATCH(DATE(J$2,1,1),Labor!$A$1:$LI$1),FALSE)</f>
        <v>4561.1056660000004</v>
      </c>
      <c r="K1438" s="365">
        <f>+VLOOKUP($E1438,Labor!$1:$1048576,MATCH(DATE(K$2,1,1),Labor!$A$1:$LI$1),FALSE)</f>
        <v>4631.6994400000003</v>
      </c>
      <c r="L1438" s="365">
        <f>+VLOOKUP($E1438,Labor!$1:$1048576,MATCH(DATE(L$2,1,1),Labor!$A$1:$LI$1),FALSE)</f>
        <v>4707.0751929999997</v>
      </c>
      <c r="M1438" s="365">
        <f>+VLOOKUP($E1438,Labor!$1:$1048576,MATCH(DATE(M$2,1,1),Labor!$A$1:$LI$1),FALSE)</f>
        <v>4787.4862910000002</v>
      </c>
      <c r="N1438" s="365">
        <f>+VLOOKUP($E1438,Labor!$1:$1048576,MATCH(DATE(N$2,1,1),Labor!$A$1:$LI$1),FALSE)</f>
        <v>4872.5039239999996</v>
      </c>
      <c r="O1438" s="365">
        <f>+VLOOKUP($E1438,Labor!$1:$1048576,MATCH(DATE(O$2,1,1),Labor!$A$1:$LI$1),FALSE)</f>
        <v>4961.744987</v>
      </c>
      <c r="P1438" s="365">
        <f>+VLOOKUP($E1438,Labor!$1:$1048576,MATCH(DATE(P$2,1,1),Labor!$A$1:$LI$1),FALSE)</f>
        <v>5052.6755000000003</v>
      </c>
      <c r="Q1438" s="365">
        <f>+VLOOKUP($E1438,Labor!$1:$1048576,MATCH(DATE(Q$2,1,1),Labor!$A$1:$LI$1),FALSE)</f>
        <v>5131.2043460000004</v>
      </c>
      <c r="R1438" s="365">
        <f>+VLOOKUP($E1438,Labor!$1:$1048576,MATCH(DATE(R$2,1,1),Labor!$A$1:$LI$1),FALSE)</f>
        <v>5193.9784989999998</v>
      </c>
      <c r="S1438" s="365">
        <f>+VLOOKUP($E1438,Labor!$1:$1048576,MATCH(DATE(S$2,1,1),Labor!$A$1:$LI$1),FALSE)</f>
        <v>5242.1117780000004</v>
      </c>
      <c r="T1438" s="365">
        <f>+VLOOKUP($E1438,Labor!$1:$1048576,MATCH(DATE(T$2,1,1),Labor!$A$1:$LI$1),FALSE)</f>
        <v>5278.8971979999997</v>
      </c>
      <c r="U1438" s="365">
        <f>+VLOOKUP($E1438,Labor!$1:$1048576,MATCH(DATE(U$2,1,1),Labor!$A$1:$LI$1),FALSE)</f>
        <v>5308.3213310000001</v>
      </c>
      <c r="V1438" s="365">
        <f>+VLOOKUP($E1438,Labor!$1:$1048576,MATCH(DATE(V$2,1,1),Labor!$A$1:$LI$1),FALSE)</f>
        <v>5334.5403200000001</v>
      </c>
      <c r="W1438" s="365">
        <f>+VLOOKUP($E1438,Labor!$1:$1048576,MATCH(DATE(W$2,1,1),Labor!$A$1:$LI$1),FALSE)</f>
        <v>5361.1723480000001</v>
      </c>
      <c r="X1438" s="365">
        <f>+VLOOKUP($E1438,Labor!$1:$1048576,MATCH(DATE(X$2,1,1),Labor!$A$1:$LI$1),FALSE)</f>
        <v>5391.2187000000004</v>
      </c>
      <c r="Y1438" s="365">
        <f>+VLOOKUP($E1438,Labor!$1:$1048576,MATCH(DATE(Y$2,1,1),Labor!$A$1:$LI$1),FALSE)</f>
        <v>5426.844951</v>
      </c>
      <c r="Z1438" s="365">
        <f>+VLOOKUP($E1438,Labor!$1:$1048576,MATCH(DATE(Z$2,1,1),Labor!$A$1:$LI$1),FALSE)</f>
        <v>5469.4824099999996</v>
      </c>
      <c r="AA1438" s="365">
        <f>+VLOOKUP($E1438,Labor!$1:$1048576,MATCH(DATE(AA$2,1,1),Labor!$A$1:$LI$1),FALSE)</f>
        <v>5520.2302239999999</v>
      </c>
      <c r="AB1438" s="365">
        <f>+VLOOKUP($E1438,Labor!$1:$1048576,MATCH(DATE(AB$2,1,1),Labor!$A$1:$LI$1),FALSE)</f>
        <v>5580.3914569999997</v>
      </c>
      <c r="AC1438" s="365">
        <f>+VLOOKUP($E1438,Labor!$1:$1048576,MATCH(DATE(AC$2,1,1),Labor!$A$1:$LI$1),FALSE)</f>
        <v>5650.9937159999999</v>
      </c>
      <c r="AD1438" s="365">
        <f>+VLOOKUP($E1438,Labor!$1:$1048576,MATCH(DATE(AD$2,1,1),Labor!$A$1:$LI$1),FALSE)</f>
        <v>5732.5161390000003</v>
      </c>
      <c r="AE1438" s="365">
        <f>+VLOOKUP($E1438,Labor!$1:$1048576,MATCH(DATE(AE$2,1,1),Labor!$A$1:$LI$1),FALSE)</f>
        <v>5824.4205910000001</v>
      </c>
      <c r="AF1438" s="365">
        <f>+VLOOKUP($E1438,Labor!$1:$1048576,MATCH(DATE(AF$2,1,1),Labor!$A$1:$LI$1),FALSE)</f>
        <v>5923.1448819999996</v>
      </c>
      <c r="AG1438" s="365">
        <f>+VLOOKUP($E1438,Labor!$1:$1048576,MATCH(DATE(AG$2,1,1),Labor!$A$1:$LI$1),FALSE)</f>
        <v>6027.2542439999997</v>
      </c>
      <c r="AH1438" s="365">
        <f>+VLOOKUP($E1438,Labor!$1:$1048576,MATCH(DATE(AH$2,1,1),Labor!$A$1:$LI$1),FALSE)</f>
        <v>6136.6127829999996</v>
      </c>
      <c r="AI1438" s="365">
        <f>+VLOOKUP($E1438,Labor!$1:$1048576,MATCH(DATE(AI$2,1,1),Labor!$A$1:$LI$1),FALSE)</f>
        <v>6250.7318949999999</v>
      </c>
      <c r="AJ1438" s="365">
        <f>+VLOOKUP($E1438,Labor!$1:$1048576,MATCH(DATE(AJ$2,1,1),Labor!$A$1:$LI$1),FALSE)</f>
        <v>6368.3176080000003</v>
      </c>
      <c r="AK1438" s="365">
        <f>+VLOOKUP($E1438,Labor!$1:$1048576,MATCH(DATE(AK$2,1,1),Labor!$A$1:$LI$1),FALSE)</f>
        <v>6487.4888069999997</v>
      </c>
      <c r="AL1438" s="365">
        <f>+VLOOKUP($E1438,Labor!$1:$1048576,MATCH(DATE(AL$2,1,1),Labor!$A$1:$LI$1),FALSE)</f>
        <v>6606.4377809999996</v>
      </c>
      <c r="AM1438" s="365">
        <f>+VLOOKUP($E1438,Labor!$1:$1048576,MATCH(DATE(AM$2,1,1),Labor!$A$1:$LI$1),FALSE)</f>
        <v>6723.409181</v>
      </c>
      <c r="AN1438" s="365">
        <f>+VLOOKUP($E1438,Labor!$1:$1048576,MATCH(DATE(AN$2,1,1),Labor!$A$1:$LI$1),FALSE)</f>
        <v>6836.6893659999996</v>
      </c>
      <c r="AO1438" s="365">
        <f>+VLOOKUP($E1438,Labor!$1:$1048576,MATCH(DATE(AO$2,1,1),Labor!$A$1:$LI$1),FALSE)</f>
        <v>6944.618383</v>
      </c>
    </row>
    <row r="1439" spans="1:41" ht="15" customHeight="1" x14ac:dyDescent="0.35">
      <c r="A1439" s="394"/>
      <c r="B1439" s="403"/>
      <c r="C1439" s="67" t="s">
        <v>726</v>
      </c>
      <c r="D1439" s="93"/>
      <c r="E1439" s="67" t="s">
        <v>752</v>
      </c>
      <c r="F1439" s="366">
        <f>+VLOOKUP($E1439,Labor!$1:$1048576,MATCH(DATE(F$2,1,1),Labor!$A$1:$LI$1),FALSE)</f>
        <v>618.2308577</v>
      </c>
      <c r="G1439" s="366">
        <f>+VLOOKUP($E1439,Labor!$1:$1048576,MATCH(DATE(G$2,1,1),Labor!$A$1:$LI$1),FALSE)</f>
        <v>621.22717990000001</v>
      </c>
      <c r="H1439" s="366">
        <f>+VLOOKUP($E1439,Labor!$1:$1048576,MATCH(DATE(H$2,1,1),Labor!$A$1:$LI$1),FALSE)</f>
        <v>626.04916930000002</v>
      </c>
      <c r="I1439" s="366">
        <f>+VLOOKUP($E1439,Labor!$1:$1048576,MATCH(DATE(I$2,1,1),Labor!$A$1:$LI$1),FALSE)</f>
        <v>632.67639710000003</v>
      </c>
      <c r="J1439" s="366">
        <f>+VLOOKUP($E1439,Labor!$1:$1048576,MATCH(DATE(J$2,1,1),Labor!$A$1:$LI$1),FALSE)</f>
        <v>640.67025760000001</v>
      </c>
      <c r="K1439" s="366">
        <f>+VLOOKUP($E1439,Labor!$1:$1048576,MATCH(DATE(K$2,1,1),Labor!$A$1:$LI$1),FALSE)</f>
        <v>649.72435140000005</v>
      </c>
      <c r="L1439" s="366">
        <f>+VLOOKUP($E1439,Labor!$1:$1048576,MATCH(DATE(L$2,1,1),Labor!$A$1:$LI$1),FALSE)</f>
        <v>659.48007849999999</v>
      </c>
      <c r="M1439" s="366">
        <f>+VLOOKUP($E1439,Labor!$1:$1048576,MATCH(DATE(M$2,1,1),Labor!$A$1:$LI$1),FALSE)</f>
        <v>669.94809009999994</v>
      </c>
      <c r="N1439" s="366">
        <f>+VLOOKUP($E1439,Labor!$1:$1048576,MATCH(DATE(N$2,1,1),Labor!$A$1:$LI$1),FALSE)</f>
        <v>681.03057049999995</v>
      </c>
      <c r="O1439" s="366">
        <f>+VLOOKUP($E1439,Labor!$1:$1048576,MATCH(DATE(O$2,1,1),Labor!$A$1:$LI$1),FALSE)</f>
        <v>692.65263770000001</v>
      </c>
      <c r="P1439" s="366">
        <f>+VLOOKUP($E1439,Labor!$1:$1048576,MATCH(DATE(P$2,1,1),Labor!$A$1:$LI$1),FALSE)</f>
        <v>704.59044129999995</v>
      </c>
      <c r="Q1439" s="366">
        <f>+VLOOKUP($E1439,Labor!$1:$1048576,MATCH(DATE(Q$2,1,1),Labor!$A$1:$LI$1),FALSE)</f>
        <v>714.63590529999999</v>
      </c>
      <c r="R1439" s="366">
        <f>+VLOOKUP($E1439,Labor!$1:$1048576,MATCH(DATE(R$2,1,1),Labor!$A$1:$LI$1),FALSE)</f>
        <v>722.19065130000001</v>
      </c>
      <c r="S1439" s="366">
        <f>+VLOOKUP($E1439,Labor!$1:$1048576,MATCH(DATE(S$2,1,1),Labor!$A$1:$LI$1),FALSE)</f>
        <v>727.27253259999998</v>
      </c>
      <c r="T1439" s="366">
        <f>+VLOOKUP($E1439,Labor!$1:$1048576,MATCH(DATE(T$2,1,1),Labor!$A$1:$LI$1),FALSE)</f>
        <v>730.20371450000005</v>
      </c>
      <c r="U1439" s="366">
        <f>+VLOOKUP($E1439,Labor!$1:$1048576,MATCH(DATE(U$2,1,1),Labor!$A$1:$LI$1),FALSE)</f>
        <v>731.45691150000005</v>
      </c>
      <c r="V1439" s="366">
        <f>+VLOOKUP($E1439,Labor!$1:$1048576,MATCH(DATE(V$2,1,1),Labor!$A$1:$LI$1),FALSE)</f>
        <v>731.62282370000003</v>
      </c>
      <c r="W1439" s="366">
        <f>+VLOOKUP($E1439,Labor!$1:$1048576,MATCH(DATE(W$2,1,1),Labor!$A$1:$LI$1),FALSE)</f>
        <v>731.24851699999999</v>
      </c>
      <c r="X1439" s="366">
        <f>+VLOOKUP($E1439,Labor!$1:$1048576,MATCH(DATE(X$2,1,1),Labor!$A$1:$LI$1),FALSE)</f>
        <v>730.81328299999996</v>
      </c>
      <c r="Y1439" s="366">
        <f>+VLOOKUP($E1439,Labor!$1:$1048576,MATCH(DATE(Y$2,1,1),Labor!$A$1:$LI$1),FALSE)</f>
        <v>730.68322039999998</v>
      </c>
      <c r="Z1439" s="366">
        <f>+VLOOKUP($E1439,Labor!$1:$1048576,MATCH(DATE(Z$2,1,1),Labor!$A$1:$LI$1),FALSE)</f>
        <v>731.06918910000002</v>
      </c>
      <c r="AA1439" s="366">
        <f>+VLOOKUP($E1439,Labor!$1:$1048576,MATCH(DATE(AA$2,1,1),Labor!$A$1:$LI$1),FALSE)</f>
        <v>732.1684894</v>
      </c>
      <c r="AB1439" s="366">
        <f>+VLOOKUP($E1439,Labor!$1:$1048576,MATCH(DATE(AB$2,1,1),Labor!$A$1:$LI$1),FALSE)</f>
        <v>734.18990069999995</v>
      </c>
      <c r="AC1439" s="366">
        <f>+VLOOKUP($E1439,Labor!$1:$1048576,MATCH(DATE(AC$2,1,1),Labor!$A$1:$LI$1),FALSE)</f>
        <v>737.29040989999999</v>
      </c>
      <c r="AD1439" s="366">
        <f>+VLOOKUP($E1439,Labor!$1:$1048576,MATCH(DATE(AD$2,1,1),Labor!$A$1:$LI$1),FALSE)</f>
        <v>741.54229229999999</v>
      </c>
      <c r="AE1439" s="366">
        <f>+VLOOKUP($E1439,Labor!$1:$1048576,MATCH(DATE(AE$2,1,1),Labor!$A$1:$LI$1),FALSE)</f>
        <v>746.76485690000004</v>
      </c>
      <c r="AF1439" s="366">
        <f>+VLOOKUP($E1439,Labor!$1:$1048576,MATCH(DATE(AF$2,1,1),Labor!$A$1:$LI$1),FALSE)</f>
        <v>752.89584709999997</v>
      </c>
      <c r="AG1439" s="366">
        <f>+VLOOKUP($E1439,Labor!$1:$1048576,MATCH(DATE(AG$2,1,1),Labor!$A$1:$LI$1),FALSE)</f>
        <v>759.95199709999997</v>
      </c>
      <c r="AH1439" s="366">
        <f>+VLOOKUP($E1439,Labor!$1:$1048576,MATCH(DATE(AH$2,1,1),Labor!$A$1:$LI$1),FALSE)</f>
        <v>767.97290610000005</v>
      </c>
      <c r="AI1439" s="366">
        <f>+VLOOKUP($E1439,Labor!$1:$1048576,MATCH(DATE(AI$2,1,1),Labor!$A$1:$LI$1),FALSE)</f>
        <v>776.91019619999997</v>
      </c>
      <c r="AJ1439" s="366">
        <f>+VLOOKUP($E1439,Labor!$1:$1048576,MATCH(DATE(AJ$2,1,1),Labor!$A$1:$LI$1),FALSE)</f>
        <v>786.60539970000002</v>
      </c>
      <c r="AK1439" s="366">
        <f>+VLOOKUP($E1439,Labor!$1:$1048576,MATCH(DATE(AK$2,1,1),Labor!$A$1:$LI$1),FALSE)</f>
        <v>796.80341780000003</v>
      </c>
      <c r="AL1439" s="366">
        <f>+VLOOKUP($E1439,Labor!$1:$1048576,MATCH(DATE(AL$2,1,1),Labor!$A$1:$LI$1),FALSE)</f>
        <v>807.26574049999999</v>
      </c>
      <c r="AM1439" s="366">
        <f>+VLOOKUP($E1439,Labor!$1:$1048576,MATCH(DATE(AM$2,1,1),Labor!$A$1:$LI$1),FALSE)</f>
        <v>817.75575930000002</v>
      </c>
      <c r="AN1439" s="366">
        <f>+VLOOKUP($E1439,Labor!$1:$1048576,MATCH(DATE(AN$2,1,1),Labor!$A$1:$LI$1),FALSE)</f>
        <v>828.03757829999995</v>
      </c>
      <c r="AO1439" s="366">
        <f>+VLOOKUP($E1439,Labor!$1:$1048576,MATCH(DATE(AO$2,1,1),Labor!$A$1:$LI$1),FALSE)</f>
        <v>837.88049779999994</v>
      </c>
    </row>
    <row r="1440" spans="1:41" ht="15" customHeight="1" x14ac:dyDescent="0.35">
      <c r="A1440" s="394"/>
      <c r="B1440" s="403"/>
      <c r="C1440" s="67" t="s">
        <v>727</v>
      </c>
      <c r="D1440" s="93"/>
      <c r="E1440" s="67" t="s">
        <v>753</v>
      </c>
      <c r="F1440" s="366">
        <f>+VLOOKUP($E1440,Labor!$1:$1048576,MATCH(DATE(F$2,1,1),Labor!$A$1:$LI$1),FALSE)</f>
        <v>185.6619948</v>
      </c>
      <c r="G1440" s="366">
        <f>+VLOOKUP($E1440,Labor!$1:$1048576,MATCH(DATE(G$2,1,1),Labor!$A$1:$LI$1),FALSE)</f>
        <v>188.54101979999999</v>
      </c>
      <c r="H1440" s="366">
        <f>+VLOOKUP($E1440,Labor!$1:$1048576,MATCH(DATE(H$2,1,1),Labor!$A$1:$LI$1),FALSE)</f>
        <v>192.93452400000001</v>
      </c>
      <c r="I1440" s="366">
        <f>+VLOOKUP($E1440,Labor!$1:$1048576,MATCH(DATE(I$2,1,1),Labor!$A$1:$LI$1),FALSE)</f>
        <v>197.9278218</v>
      </c>
      <c r="J1440" s="366">
        <f>+VLOOKUP($E1440,Labor!$1:$1048576,MATCH(DATE(J$2,1,1),Labor!$A$1:$LI$1),FALSE)</f>
        <v>203.004234</v>
      </c>
      <c r="K1440" s="366">
        <f>+VLOOKUP($E1440,Labor!$1:$1048576,MATCH(DATE(K$2,1,1),Labor!$A$1:$LI$1),FALSE)</f>
        <v>207.8980813</v>
      </c>
      <c r="L1440" s="366">
        <f>+VLOOKUP($E1440,Labor!$1:$1048576,MATCH(DATE(L$2,1,1),Labor!$A$1:$LI$1),FALSE)</f>
        <v>212.50036900000001</v>
      </c>
      <c r="M1440" s="366">
        <f>+VLOOKUP($E1440,Labor!$1:$1048576,MATCH(DATE(M$2,1,1),Labor!$A$1:$LI$1),FALSE)</f>
        <v>216.74234630000001</v>
      </c>
      <c r="N1440" s="366">
        <f>+VLOOKUP($E1440,Labor!$1:$1048576,MATCH(DATE(N$2,1,1),Labor!$A$1:$LI$1),FALSE)</f>
        <v>220.64858419999999</v>
      </c>
      <c r="O1440" s="366">
        <f>+VLOOKUP($E1440,Labor!$1:$1048576,MATCH(DATE(O$2,1,1),Labor!$A$1:$LI$1),FALSE)</f>
        <v>224.26335929999999</v>
      </c>
      <c r="P1440" s="366">
        <f>+VLOOKUP($E1440,Labor!$1:$1048576,MATCH(DATE(P$2,1,1),Labor!$A$1:$LI$1),FALSE)</f>
        <v>227.34744370000001</v>
      </c>
      <c r="Q1440" s="366">
        <f>+VLOOKUP($E1440,Labor!$1:$1048576,MATCH(DATE(Q$2,1,1),Labor!$A$1:$LI$1),FALSE)</f>
        <v>229.32384930000001</v>
      </c>
      <c r="R1440" s="366">
        <f>+VLOOKUP($E1440,Labor!$1:$1048576,MATCH(DATE(R$2,1,1),Labor!$A$1:$LI$1),FALSE)</f>
        <v>230.1992108</v>
      </c>
      <c r="S1440" s="366">
        <f>+VLOOKUP($E1440,Labor!$1:$1048576,MATCH(DATE(S$2,1,1),Labor!$A$1:$LI$1),FALSE)</f>
        <v>230.16382909999999</v>
      </c>
      <c r="T1440" s="366">
        <f>+VLOOKUP($E1440,Labor!$1:$1048576,MATCH(DATE(T$2,1,1),Labor!$A$1:$LI$1),FALSE)</f>
        <v>229.53855909999999</v>
      </c>
      <c r="U1440" s="366">
        <f>+VLOOKUP($E1440,Labor!$1:$1048576,MATCH(DATE(U$2,1,1),Labor!$A$1:$LI$1),FALSE)</f>
        <v>228.6659172</v>
      </c>
      <c r="V1440" s="366">
        <f>+VLOOKUP($E1440,Labor!$1:$1048576,MATCH(DATE(V$2,1,1),Labor!$A$1:$LI$1),FALSE)</f>
        <v>227.81820310000001</v>
      </c>
      <c r="W1440" s="366">
        <f>+VLOOKUP($E1440,Labor!$1:$1048576,MATCH(DATE(W$2,1,1),Labor!$A$1:$LI$1),FALSE)</f>
        <v>227.23417499999999</v>
      </c>
      <c r="X1440" s="366">
        <f>+VLOOKUP($E1440,Labor!$1:$1048576,MATCH(DATE(X$2,1,1),Labor!$A$1:$LI$1),FALSE)</f>
        <v>227.09129250000001</v>
      </c>
      <c r="Y1440" s="366">
        <f>+VLOOKUP($E1440,Labor!$1:$1048576,MATCH(DATE(Y$2,1,1),Labor!$A$1:$LI$1),FALSE)</f>
        <v>227.49343289999999</v>
      </c>
      <c r="Z1440" s="366">
        <f>+VLOOKUP($E1440,Labor!$1:$1048576,MATCH(DATE(Z$2,1,1),Labor!$A$1:$LI$1),FALSE)</f>
        <v>228.46442740000001</v>
      </c>
      <c r="AA1440" s="366">
        <f>+VLOOKUP($E1440,Labor!$1:$1048576,MATCH(DATE(AA$2,1,1),Labor!$A$1:$LI$1),FALSE)</f>
        <v>230.03933599999999</v>
      </c>
      <c r="AB1440" s="366">
        <f>+VLOOKUP($E1440,Labor!$1:$1048576,MATCH(DATE(AB$2,1,1),Labor!$A$1:$LI$1),FALSE)</f>
        <v>232.221756</v>
      </c>
      <c r="AC1440" s="366">
        <f>+VLOOKUP($E1440,Labor!$1:$1048576,MATCH(DATE(AC$2,1,1),Labor!$A$1:$LI$1),FALSE)</f>
        <v>234.99174070000001</v>
      </c>
      <c r="AD1440" s="366">
        <f>+VLOOKUP($E1440,Labor!$1:$1048576,MATCH(DATE(AD$2,1,1),Labor!$A$1:$LI$1),FALSE)</f>
        <v>238.2988909</v>
      </c>
      <c r="AE1440" s="366">
        <f>+VLOOKUP($E1440,Labor!$1:$1048576,MATCH(DATE(AE$2,1,1),Labor!$A$1:$LI$1),FALSE)</f>
        <v>242.07033229999999</v>
      </c>
      <c r="AF1440" s="366">
        <f>+VLOOKUP($E1440,Labor!$1:$1048576,MATCH(DATE(AF$2,1,1),Labor!$A$1:$LI$1),FALSE)</f>
        <v>246.2823137</v>
      </c>
      <c r="AG1440" s="366">
        <f>+VLOOKUP($E1440,Labor!$1:$1048576,MATCH(DATE(AG$2,1,1),Labor!$A$1:$LI$1),FALSE)</f>
        <v>250.92897769999999</v>
      </c>
      <c r="AH1440" s="366">
        <f>+VLOOKUP($E1440,Labor!$1:$1048576,MATCH(DATE(AH$2,1,1),Labor!$A$1:$LI$1),FALSE)</f>
        <v>255.9853191</v>
      </c>
      <c r="AI1440" s="366">
        <f>+VLOOKUP($E1440,Labor!$1:$1048576,MATCH(DATE(AI$2,1,1),Labor!$A$1:$LI$1),FALSE)</f>
        <v>261.3433</v>
      </c>
      <c r="AJ1440" s="366">
        <f>+VLOOKUP($E1440,Labor!$1:$1048576,MATCH(DATE(AJ$2,1,1),Labor!$A$1:$LI$1),FALSE)</f>
        <v>266.83654899999999</v>
      </c>
      <c r="AK1440" s="366">
        <f>+VLOOKUP($E1440,Labor!$1:$1048576,MATCH(DATE(AK$2,1,1),Labor!$A$1:$LI$1),FALSE)</f>
        <v>272.30794370000001</v>
      </c>
      <c r="AL1440" s="366">
        <f>+VLOOKUP($E1440,Labor!$1:$1048576,MATCH(DATE(AL$2,1,1),Labor!$A$1:$LI$1),FALSE)</f>
        <v>277.63132569999999</v>
      </c>
      <c r="AM1440" s="366">
        <f>+VLOOKUP($E1440,Labor!$1:$1048576,MATCH(DATE(AM$2,1,1),Labor!$A$1:$LI$1),FALSE)</f>
        <v>282.71243420000002</v>
      </c>
      <c r="AN1440" s="366">
        <f>+VLOOKUP($E1440,Labor!$1:$1048576,MATCH(DATE(AN$2,1,1),Labor!$A$1:$LI$1),FALSE)</f>
        <v>287.48171120000001</v>
      </c>
      <c r="AO1440" s="366">
        <f>+VLOOKUP($E1440,Labor!$1:$1048576,MATCH(DATE(AO$2,1,1),Labor!$A$1:$LI$1),FALSE)</f>
        <v>291.88613140000001</v>
      </c>
    </row>
    <row r="1441" spans="1:41" ht="15" customHeight="1" x14ac:dyDescent="0.35">
      <c r="A1441" s="394"/>
      <c r="B1441" s="403"/>
      <c r="C1441" s="67" t="s">
        <v>728</v>
      </c>
      <c r="D1441" s="93"/>
      <c r="E1441" s="67" t="s">
        <v>754</v>
      </c>
      <c r="F1441" s="366">
        <f>+VLOOKUP($E1441,Labor!$1:$1048576,MATCH(DATE(F$2,1,1),Labor!$A$1:$LI$1),FALSE)</f>
        <v>97.944579180000005</v>
      </c>
      <c r="G1441" s="366">
        <f>+VLOOKUP($E1441,Labor!$1:$1048576,MATCH(DATE(G$2,1,1),Labor!$A$1:$LI$1),FALSE)</f>
        <v>98.451479739999996</v>
      </c>
      <c r="H1441" s="366">
        <f>+VLOOKUP($E1441,Labor!$1:$1048576,MATCH(DATE(H$2,1,1),Labor!$A$1:$LI$1),FALSE)</f>
        <v>99.250992510000003</v>
      </c>
      <c r="I1441" s="366">
        <f>+VLOOKUP($E1441,Labor!$1:$1048576,MATCH(DATE(I$2,1,1),Labor!$A$1:$LI$1),FALSE)</f>
        <v>100.27033350000001</v>
      </c>
      <c r="J1441" s="366">
        <f>+VLOOKUP($E1441,Labor!$1:$1048576,MATCH(DATE(J$2,1,1),Labor!$A$1:$LI$1),FALSE)</f>
        <v>101.45238860000001</v>
      </c>
      <c r="K1441" s="366">
        <f>+VLOOKUP($E1441,Labor!$1:$1048576,MATCH(DATE(K$2,1,1),Labor!$A$1:$LI$1),FALSE)</f>
        <v>102.77474309999999</v>
      </c>
      <c r="L1441" s="366">
        <f>+VLOOKUP($E1441,Labor!$1:$1048576,MATCH(DATE(L$2,1,1),Labor!$A$1:$LI$1),FALSE)</f>
        <v>104.233572</v>
      </c>
      <c r="M1441" s="366">
        <f>+VLOOKUP($E1441,Labor!$1:$1048576,MATCH(DATE(M$2,1,1),Labor!$A$1:$LI$1),FALSE)</f>
        <v>105.79347199999999</v>
      </c>
      <c r="N1441" s="366">
        <f>+VLOOKUP($E1441,Labor!$1:$1048576,MATCH(DATE(N$2,1,1),Labor!$A$1:$LI$1),FALSE)</f>
        <v>107.3862172</v>
      </c>
      <c r="O1441" s="366">
        <f>+VLOOKUP($E1441,Labor!$1:$1048576,MATCH(DATE(O$2,1,1),Labor!$A$1:$LI$1),FALSE)</f>
        <v>108.9417018</v>
      </c>
      <c r="P1441" s="366">
        <f>+VLOOKUP($E1441,Labor!$1:$1048576,MATCH(DATE(P$2,1,1),Labor!$A$1:$LI$1),FALSE)</f>
        <v>110.3441442</v>
      </c>
      <c r="Q1441" s="366">
        <f>+VLOOKUP($E1441,Labor!$1:$1048576,MATCH(DATE(Q$2,1,1),Labor!$A$1:$LI$1),FALSE)</f>
        <v>111.3905204</v>
      </c>
      <c r="R1441" s="366">
        <f>+VLOOKUP($E1441,Labor!$1:$1048576,MATCH(DATE(R$2,1,1),Labor!$A$1:$LI$1),FALSE)</f>
        <v>112.11564660000001</v>
      </c>
      <c r="S1441" s="366">
        <f>+VLOOKUP($E1441,Labor!$1:$1048576,MATCH(DATE(S$2,1,1),Labor!$A$1:$LI$1),FALSE)</f>
        <v>112.6132609</v>
      </c>
      <c r="T1441" s="366">
        <f>+VLOOKUP($E1441,Labor!$1:$1048576,MATCH(DATE(T$2,1,1),Labor!$A$1:$LI$1),FALSE)</f>
        <v>112.9808297</v>
      </c>
      <c r="U1441" s="366">
        <f>+VLOOKUP($E1441,Labor!$1:$1048576,MATCH(DATE(U$2,1,1),Labor!$A$1:$LI$1),FALSE)</f>
        <v>113.30049390000001</v>
      </c>
      <c r="V1441" s="366">
        <f>+VLOOKUP($E1441,Labor!$1:$1048576,MATCH(DATE(V$2,1,1),Labor!$A$1:$LI$1),FALSE)</f>
        <v>113.6314807</v>
      </c>
      <c r="W1441" s="366">
        <f>+VLOOKUP($E1441,Labor!$1:$1048576,MATCH(DATE(W$2,1,1),Labor!$A$1:$LI$1),FALSE)</f>
        <v>114.0189561</v>
      </c>
      <c r="X1441" s="366">
        <f>+VLOOKUP($E1441,Labor!$1:$1048576,MATCH(DATE(X$2,1,1),Labor!$A$1:$LI$1),FALSE)</f>
        <v>114.50130780000001</v>
      </c>
      <c r="Y1441" s="366">
        <f>+VLOOKUP($E1441,Labor!$1:$1048576,MATCH(DATE(Y$2,1,1),Labor!$A$1:$LI$1),FALSE)</f>
        <v>115.1087684</v>
      </c>
      <c r="Z1441" s="366">
        <f>+VLOOKUP($E1441,Labor!$1:$1048576,MATCH(DATE(Z$2,1,1),Labor!$A$1:$LI$1),FALSE)</f>
        <v>115.8575532</v>
      </c>
      <c r="AA1441" s="366">
        <f>+VLOOKUP($E1441,Labor!$1:$1048576,MATCH(DATE(AA$2,1,1),Labor!$A$1:$LI$1),FALSE)</f>
        <v>116.77356519999999</v>
      </c>
      <c r="AB1441" s="366">
        <f>+VLOOKUP($E1441,Labor!$1:$1048576,MATCH(DATE(AB$2,1,1),Labor!$A$1:$LI$1),FALSE)</f>
        <v>117.88803179999999</v>
      </c>
      <c r="AC1441" s="366">
        <f>+VLOOKUP($E1441,Labor!$1:$1048576,MATCH(DATE(AC$2,1,1),Labor!$A$1:$LI$1),FALSE)</f>
        <v>119.2221388</v>
      </c>
      <c r="AD1441" s="366">
        <f>+VLOOKUP($E1441,Labor!$1:$1048576,MATCH(DATE(AD$2,1,1),Labor!$A$1:$LI$1),FALSE)</f>
        <v>120.7821134</v>
      </c>
      <c r="AE1441" s="366">
        <f>+VLOOKUP($E1441,Labor!$1:$1048576,MATCH(DATE(AE$2,1,1),Labor!$A$1:$LI$1),FALSE)</f>
        <v>122.5514306</v>
      </c>
      <c r="AF1441" s="366">
        <f>+VLOOKUP($E1441,Labor!$1:$1048576,MATCH(DATE(AF$2,1,1),Labor!$A$1:$LI$1),FALSE)</f>
        <v>124.4324895</v>
      </c>
      <c r="AG1441" s="366">
        <f>+VLOOKUP($E1441,Labor!$1:$1048576,MATCH(DATE(AG$2,1,1),Labor!$A$1:$LI$1),FALSE)</f>
        <v>126.3901898</v>
      </c>
      <c r="AH1441" s="366">
        <f>+VLOOKUP($E1441,Labor!$1:$1048576,MATCH(DATE(AH$2,1,1),Labor!$A$1:$LI$1),FALSE)</f>
        <v>128.42466189999999</v>
      </c>
      <c r="AI1441" s="366">
        <f>+VLOOKUP($E1441,Labor!$1:$1048576,MATCH(DATE(AI$2,1,1),Labor!$A$1:$LI$1),FALSE)</f>
        <v>130.53048229999999</v>
      </c>
      <c r="AJ1441" s="366">
        <f>+VLOOKUP($E1441,Labor!$1:$1048576,MATCH(DATE(AJ$2,1,1),Labor!$A$1:$LI$1),FALSE)</f>
        <v>132.6848923</v>
      </c>
      <c r="AK1441" s="366">
        <f>+VLOOKUP($E1441,Labor!$1:$1048576,MATCH(DATE(AK$2,1,1),Labor!$A$1:$LI$1),FALSE)</f>
        <v>134.85877959999999</v>
      </c>
      <c r="AL1441" s="366">
        <f>+VLOOKUP($E1441,Labor!$1:$1048576,MATCH(DATE(AL$2,1,1),Labor!$A$1:$LI$1),FALSE)</f>
        <v>137.02300600000001</v>
      </c>
      <c r="AM1441" s="366">
        <f>+VLOOKUP($E1441,Labor!$1:$1048576,MATCH(DATE(AM$2,1,1),Labor!$A$1:$LI$1),FALSE)</f>
        <v>139.14652390000001</v>
      </c>
      <c r="AN1441" s="366">
        <f>+VLOOKUP($E1441,Labor!$1:$1048576,MATCH(DATE(AN$2,1,1),Labor!$A$1:$LI$1),FALSE)</f>
        <v>141.19711699999999</v>
      </c>
      <c r="AO1441" s="366">
        <f>+VLOOKUP($E1441,Labor!$1:$1048576,MATCH(DATE(AO$2,1,1),Labor!$A$1:$LI$1),FALSE)</f>
        <v>143.14291080000001</v>
      </c>
    </row>
    <row r="1442" spans="1:41" ht="15" customHeight="1" x14ac:dyDescent="0.35">
      <c r="A1442" s="394"/>
      <c r="B1442" s="403"/>
      <c r="C1442" s="67" t="s">
        <v>729</v>
      </c>
      <c r="D1442" s="93"/>
      <c r="E1442" s="67" t="s">
        <v>755</v>
      </c>
      <c r="F1442" s="366">
        <f>+VLOOKUP($E1442,Labor!$1:$1048576,MATCH(DATE(F$2,1,1),Labor!$A$1:$LI$1),FALSE)</f>
        <v>58.816980690000001</v>
      </c>
      <c r="G1442" s="366">
        <f>+VLOOKUP($E1442,Labor!$1:$1048576,MATCH(DATE(G$2,1,1),Labor!$A$1:$LI$1),FALSE)</f>
        <v>59.266757820000002</v>
      </c>
      <c r="H1442" s="366">
        <f>+VLOOKUP($E1442,Labor!$1:$1048576,MATCH(DATE(H$2,1,1),Labor!$A$1:$LI$1),FALSE)</f>
        <v>59.9476668</v>
      </c>
      <c r="I1442" s="366">
        <f>+VLOOKUP($E1442,Labor!$1:$1048576,MATCH(DATE(I$2,1,1),Labor!$A$1:$LI$1),FALSE)</f>
        <v>60.782884180000003</v>
      </c>
      <c r="J1442" s="366">
        <f>+VLOOKUP($E1442,Labor!$1:$1048576,MATCH(DATE(J$2,1,1),Labor!$A$1:$LI$1),FALSE)</f>
        <v>61.707322660000003</v>
      </c>
      <c r="K1442" s="366">
        <f>+VLOOKUP($E1442,Labor!$1:$1048576,MATCH(DATE(K$2,1,1),Labor!$A$1:$LI$1),FALSE)</f>
        <v>62.687465520000003</v>
      </c>
      <c r="L1442" s="366">
        <f>+VLOOKUP($E1442,Labor!$1:$1048576,MATCH(DATE(L$2,1,1),Labor!$A$1:$LI$1),FALSE)</f>
        <v>63.698936349999997</v>
      </c>
      <c r="M1442" s="366">
        <f>+VLOOKUP($E1442,Labor!$1:$1048576,MATCH(DATE(M$2,1,1),Labor!$A$1:$LI$1),FALSE)</f>
        <v>64.736466340000007</v>
      </c>
      <c r="N1442" s="366">
        <f>+VLOOKUP($E1442,Labor!$1:$1048576,MATCH(DATE(N$2,1,1),Labor!$A$1:$LI$1),FALSE)</f>
        <v>65.784857509999995</v>
      </c>
      <c r="O1442" s="366">
        <f>+VLOOKUP($E1442,Labor!$1:$1048576,MATCH(DATE(O$2,1,1),Labor!$A$1:$LI$1),FALSE)</f>
        <v>66.828470809999999</v>
      </c>
      <c r="P1442" s="366">
        <f>+VLOOKUP($E1442,Labor!$1:$1048576,MATCH(DATE(P$2,1,1),Labor!$A$1:$LI$1),FALSE)</f>
        <v>67.807652050000002</v>
      </c>
      <c r="Q1442" s="366">
        <f>+VLOOKUP($E1442,Labor!$1:$1048576,MATCH(DATE(Q$2,1,1),Labor!$A$1:$LI$1),FALSE)</f>
        <v>68.491179829999993</v>
      </c>
      <c r="R1442" s="366">
        <f>+VLOOKUP($E1442,Labor!$1:$1048576,MATCH(DATE(R$2,1,1),Labor!$A$1:$LI$1),FALSE)</f>
        <v>68.854306730000005</v>
      </c>
      <c r="S1442" s="366">
        <f>+VLOOKUP($E1442,Labor!$1:$1048576,MATCH(DATE(S$2,1,1),Labor!$A$1:$LI$1),FALSE)</f>
        <v>68.946977180000005</v>
      </c>
      <c r="T1442" s="366">
        <f>+VLOOKUP($E1442,Labor!$1:$1048576,MATCH(DATE(T$2,1,1),Labor!$A$1:$LI$1),FALSE)</f>
        <v>68.848705600000002</v>
      </c>
      <c r="U1442" s="366">
        <f>+VLOOKUP($E1442,Labor!$1:$1048576,MATCH(DATE(U$2,1,1),Labor!$A$1:$LI$1),FALSE)</f>
        <v>68.641600609999998</v>
      </c>
      <c r="V1442" s="366">
        <f>+VLOOKUP($E1442,Labor!$1:$1048576,MATCH(DATE(V$2,1,1),Labor!$A$1:$LI$1),FALSE)</f>
        <v>68.400436740000004</v>
      </c>
      <c r="W1442" s="366">
        <f>+VLOOKUP($E1442,Labor!$1:$1048576,MATCH(DATE(W$2,1,1),Labor!$A$1:$LI$1),FALSE)</f>
        <v>68.185368220000001</v>
      </c>
      <c r="X1442" s="366">
        <f>+VLOOKUP($E1442,Labor!$1:$1048576,MATCH(DATE(X$2,1,1),Labor!$A$1:$LI$1),FALSE)</f>
        <v>68.043309780000001</v>
      </c>
      <c r="Y1442" s="366">
        <f>+VLOOKUP($E1442,Labor!$1:$1048576,MATCH(DATE(Y$2,1,1),Labor!$A$1:$LI$1),FALSE)</f>
        <v>68.006365579999994</v>
      </c>
      <c r="Z1442" s="366">
        <f>+VLOOKUP($E1442,Labor!$1:$1048576,MATCH(DATE(Z$2,1,1),Labor!$A$1:$LI$1),FALSE)</f>
        <v>68.089150750000002</v>
      </c>
      <c r="AA1442" s="366">
        <f>+VLOOKUP($E1442,Labor!$1:$1048576,MATCH(DATE(AA$2,1,1),Labor!$A$1:$LI$1),FALSE)</f>
        <v>68.301614499999999</v>
      </c>
      <c r="AB1442" s="366">
        <f>+VLOOKUP($E1442,Labor!$1:$1048576,MATCH(DATE(AB$2,1,1),Labor!$A$1:$LI$1),FALSE)</f>
        <v>68.657070809999993</v>
      </c>
      <c r="AC1442" s="366">
        <f>+VLOOKUP($E1442,Labor!$1:$1048576,MATCH(DATE(AC$2,1,1),Labor!$A$1:$LI$1),FALSE)</f>
        <v>69.163419840000003</v>
      </c>
      <c r="AD1442" s="366">
        <f>+VLOOKUP($E1442,Labor!$1:$1048576,MATCH(DATE(AD$2,1,1),Labor!$A$1:$LI$1),FALSE)</f>
        <v>69.81868197</v>
      </c>
      <c r="AE1442" s="366">
        <f>+VLOOKUP($E1442,Labor!$1:$1048576,MATCH(DATE(AE$2,1,1),Labor!$A$1:$LI$1),FALSE)</f>
        <v>70.606197550000005</v>
      </c>
      <c r="AF1442" s="366">
        <f>+VLOOKUP($E1442,Labor!$1:$1048576,MATCH(DATE(AF$2,1,1),Labor!$A$1:$LI$1),FALSE)</f>
        <v>71.507957090000005</v>
      </c>
      <c r="AG1442" s="366">
        <f>+VLOOKUP($E1442,Labor!$1:$1048576,MATCH(DATE(AG$2,1,1),Labor!$A$1:$LI$1),FALSE)</f>
        <v>72.520575460000003</v>
      </c>
      <c r="AH1442" s="366">
        <f>+VLOOKUP($E1442,Labor!$1:$1048576,MATCH(DATE(AH$2,1,1),Labor!$A$1:$LI$1),FALSE)</f>
        <v>73.641477300000005</v>
      </c>
      <c r="AI1442" s="366">
        <f>+VLOOKUP($E1442,Labor!$1:$1048576,MATCH(DATE(AI$2,1,1),Labor!$A$1:$LI$1),FALSE)</f>
        <v>74.851554629999995</v>
      </c>
      <c r="AJ1442" s="366">
        <f>+VLOOKUP($E1442,Labor!$1:$1048576,MATCH(DATE(AJ$2,1,1),Labor!$A$1:$LI$1),FALSE)</f>
        <v>76.116994329999997</v>
      </c>
      <c r="AK1442" s="366">
        <f>+VLOOKUP($E1442,Labor!$1:$1048576,MATCH(DATE(AK$2,1,1),Labor!$A$1:$LI$1),FALSE)</f>
        <v>77.399233730000006</v>
      </c>
      <c r="AL1442" s="366">
        <f>+VLOOKUP($E1442,Labor!$1:$1048576,MATCH(DATE(AL$2,1,1),Labor!$A$1:$LI$1),FALSE)</f>
        <v>78.665942610000002</v>
      </c>
      <c r="AM1442" s="366">
        <f>+VLOOKUP($E1442,Labor!$1:$1048576,MATCH(DATE(AM$2,1,1),Labor!$A$1:$LI$1),FALSE)</f>
        <v>79.889871810000002</v>
      </c>
      <c r="AN1442" s="366">
        <f>+VLOOKUP($E1442,Labor!$1:$1048576,MATCH(DATE(AN$2,1,1),Labor!$A$1:$LI$1),FALSE)</f>
        <v>81.047663880000002</v>
      </c>
      <c r="AO1442" s="366">
        <f>+VLOOKUP($E1442,Labor!$1:$1048576,MATCH(DATE(AO$2,1,1),Labor!$A$1:$LI$1),FALSE)</f>
        <v>82.119172399999997</v>
      </c>
    </row>
    <row r="1443" spans="1:41" ht="15" customHeight="1" x14ac:dyDescent="0.35">
      <c r="A1443" s="394"/>
      <c r="B1443" s="403"/>
      <c r="C1443" s="67" t="s">
        <v>730</v>
      </c>
      <c r="D1443" s="93"/>
      <c r="E1443" s="67" t="s">
        <v>756</v>
      </c>
      <c r="F1443" s="366">
        <f>+VLOOKUP($E1443,Labor!$1:$1048576,MATCH(DATE(F$2,1,1),Labor!$A$1:$LI$1),FALSE)</f>
        <v>149.88277529999999</v>
      </c>
      <c r="G1443" s="366">
        <f>+VLOOKUP($E1443,Labor!$1:$1048576,MATCH(DATE(G$2,1,1),Labor!$A$1:$LI$1),FALSE)</f>
        <v>151.40650260000001</v>
      </c>
      <c r="H1443" s="366">
        <f>+VLOOKUP($E1443,Labor!$1:$1048576,MATCH(DATE(H$2,1,1),Labor!$A$1:$LI$1),FALSE)</f>
        <v>153.65660389999999</v>
      </c>
      <c r="I1443" s="366">
        <f>+VLOOKUP($E1443,Labor!$1:$1048576,MATCH(DATE(I$2,1,1),Labor!$A$1:$LI$1),FALSE)</f>
        <v>156.30842910000001</v>
      </c>
      <c r="J1443" s="366">
        <f>+VLOOKUP($E1443,Labor!$1:$1048576,MATCH(DATE(J$2,1,1),Labor!$A$1:$LI$1),FALSE)</f>
        <v>159.15854959999999</v>
      </c>
      <c r="K1443" s="366">
        <f>+VLOOKUP($E1443,Labor!$1:$1048576,MATCH(DATE(K$2,1,1),Labor!$A$1:$LI$1),FALSE)</f>
        <v>162.1135902</v>
      </c>
      <c r="L1443" s="366">
        <f>+VLOOKUP($E1443,Labor!$1:$1048576,MATCH(DATE(L$2,1,1),Labor!$A$1:$LI$1),FALSE)</f>
        <v>165.11760520000001</v>
      </c>
      <c r="M1443" s="366">
        <f>+VLOOKUP($E1443,Labor!$1:$1048576,MATCH(DATE(M$2,1,1),Labor!$A$1:$LI$1),FALSE)</f>
        <v>168.1449776</v>
      </c>
      <c r="N1443" s="366">
        <f>+VLOOKUP($E1443,Labor!$1:$1048576,MATCH(DATE(N$2,1,1),Labor!$A$1:$LI$1),FALSE)</f>
        <v>171.1466604</v>
      </c>
      <c r="O1443" s="366">
        <f>+VLOOKUP($E1443,Labor!$1:$1048576,MATCH(DATE(O$2,1,1),Labor!$A$1:$LI$1),FALSE)</f>
        <v>174.06649419999999</v>
      </c>
      <c r="P1443" s="366">
        <f>+VLOOKUP($E1443,Labor!$1:$1048576,MATCH(DATE(P$2,1,1),Labor!$A$1:$LI$1),FALSE)</f>
        <v>176.6794635</v>
      </c>
      <c r="Q1443" s="366">
        <f>+VLOOKUP($E1443,Labor!$1:$1048576,MATCH(DATE(Q$2,1,1),Labor!$A$1:$LI$1),FALSE)</f>
        <v>178.3237001</v>
      </c>
      <c r="R1443" s="366">
        <f>+VLOOKUP($E1443,Labor!$1:$1048576,MATCH(DATE(R$2,1,1),Labor!$A$1:$LI$1),FALSE)</f>
        <v>178.9930483</v>
      </c>
      <c r="S1443" s="366">
        <f>+VLOOKUP($E1443,Labor!$1:$1048576,MATCH(DATE(S$2,1,1),Labor!$A$1:$LI$1),FALSE)</f>
        <v>178.89471689999999</v>
      </c>
      <c r="T1443" s="366">
        <f>+VLOOKUP($E1443,Labor!$1:$1048576,MATCH(DATE(T$2,1,1),Labor!$A$1:$LI$1),FALSE)</f>
        <v>178.30832290000001</v>
      </c>
      <c r="U1443" s="366">
        <f>+VLOOKUP($E1443,Labor!$1:$1048576,MATCH(DATE(U$2,1,1),Labor!$A$1:$LI$1),FALSE)</f>
        <v>177.49828919999999</v>
      </c>
      <c r="V1443" s="366">
        <f>+VLOOKUP($E1443,Labor!$1:$1048576,MATCH(DATE(V$2,1,1),Labor!$A$1:$LI$1),FALSE)</f>
        <v>176.6815613</v>
      </c>
      <c r="W1443" s="366">
        <f>+VLOOKUP($E1443,Labor!$1:$1048576,MATCH(DATE(W$2,1,1),Labor!$A$1:$LI$1),FALSE)</f>
        <v>176.02002859999999</v>
      </c>
      <c r="X1443" s="366">
        <f>+VLOOKUP($E1443,Labor!$1:$1048576,MATCH(DATE(X$2,1,1),Labor!$A$1:$LI$1),FALSE)</f>
        <v>175.62634069999999</v>
      </c>
      <c r="Y1443" s="366">
        <f>+VLOOKUP($E1443,Labor!$1:$1048576,MATCH(DATE(Y$2,1,1),Labor!$A$1:$LI$1),FALSE)</f>
        <v>175.5624195</v>
      </c>
      <c r="Z1443" s="366">
        <f>+VLOOKUP($E1443,Labor!$1:$1048576,MATCH(DATE(Z$2,1,1),Labor!$A$1:$LI$1),FALSE)</f>
        <v>175.86060320000001</v>
      </c>
      <c r="AA1443" s="366">
        <f>+VLOOKUP($E1443,Labor!$1:$1048576,MATCH(DATE(AA$2,1,1),Labor!$A$1:$LI$1),FALSE)</f>
        <v>176.54290219999999</v>
      </c>
      <c r="AB1443" s="366">
        <f>+VLOOKUP($E1443,Labor!$1:$1048576,MATCH(DATE(AB$2,1,1),Labor!$A$1:$LI$1),FALSE)</f>
        <v>177.64225149999999</v>
      </c>
      <c r="AC1443" s="366">
        <f>+VLOOKUP($E1443,Labor!$1:$1048576,MATCH(DATE(AC$2,1,1),Labor!$A$1:$LI$1),FALSE)</f>
        <v>179.17503210000001</v>
      </c>
      <c r="AD1443" s="366">
        <f>+VLOOKUP($E1443,Labor!$1:$1048576,MATCH(DATE(AD$2,1,1),Labor!$A$1:$LI$1),FALSE)</f>
        <v>181.127071</v>
      </c>
      <c r="AE1443" s="366">
        <f>+VLOOKUP($E1443,Labor!$1:$1048576,MATCH(DATE(AE$2,1,1),Labor!$A$1:$LI$1),FALSE)</f>
        <v>183.45649739999999</v>
      </c>
      <c r="AF1443" s="366">
        <f>+VLOOKUP($E1443,Labor!$1:$1048576,MATCH(DATE(AF$2,1,1),Labor!$A$1:$LI$1),FALSE)</f>
        <v>186.12686020000001</v>
      </c>
      <c r="AG1443" s="366">
        <f>+VLOOKUP($E1443,Labor!$1:$1048576,MATCH(DATE(AG$2,1,1),Labor!$A$1:$LI$1),FALSE)</f>
        <v>189.1338159</v>
      </c>
      <c r="AH1443" s="366">
        <f>+VLOOKUP($E1443,Labor!$1:$1048576,MATCH(DATE(AH$2,1,1),Labor!$A$1:$LI$1),FALSE)</f>
        <v>192.4649972</v>
      </c>
      <c r="AI1443" s="366">
        <f>+VLOOKUP($E1443,Labor!$1:$1048576,MATCH(DATE(AI$2,1,1),Labor!$A$1:$LI$1),FALSE)</f>
        <v>196.0512626</v>
      </c>
      <c r="AJ1443" s="366">
        <f>+VLOOKUP($E1443,Labor!$1:$1048576,MATCH(DATE(AJ$2,1,1),Labor!$A$1:$LI$1),FALSE)</f>
        <v>199.77987730000001</v>
      </c>
      <c r="AK1443" s="366">
        <f>+VLOOKUP($E1443,Labor!$1:$1048576,MATCH(DATE(AK$2,1,1),Labor!$A$1:$LI$1),FALSE)</f>
        <v>203.53440169999999</v>
      </c>
      <c r="AL1443" s="366">
        <f>+VLOOKUP($E1443,Labor!$1:$1048576,MATCH(DATE(AL$2,1,1),Labor!$A$1:$LI$1),FALSE)</f>
        <v>207.22203469999999</v>
      </c>
      <c r="AM1443" s="366">
        <f>+VLOOKUP($E1443,Labor!$1:$1048576,MATCH(DATE(AM$2,1,1),Labor!$A$1:$LI$1),FALSE)</f>
        <v>210.7683858</v>
      </c>
      <c r="AN1443" s="366">
        <f>+VLOOKUP($E1443,Labor!$1:$1048576,MATCH(DATE(AN$2,1,1),Labor!$A$1:$LI$1),FALSE)</f>
        <v>214.11202829999999</v>
      </c>
      <c r="AO1443" s="366">
        <f>+VLOOKUP($E1443,Labor!$1:$1048576,MATCH(DATE(AO$2,1,1),Labor!$A$1:$LI$1),FALSE)</f>
        <v>217.20104480000001</v>
      </c>
    </row>
    <row r="1444" spans="1:41" ht="15" customHeight="1" x14ac:dyDescent="0.35">
      <c r="A1444" s="394"/>
      <c r="B1444" s="403"/>
      <c r="C1444" s="67" t="s">
        <v>731</v>
      </c>
      <c r="D1444" s="93"/>
      <c r="E1444" s="67" t="s">
        <v>757</v>
      </c>
      <c r="F1444" s="366">
        <f>+VLOOKUP($E1444,Labor!$1:$1048576,MATCH(DATE(F$2,1,1),Labor!$A$1:$LI$1),FALSE)</f>
        <v>153.31284679999999</v>
      </c>
      <c r="G1444" s="366">
        <f>+VLOOKUP($E1444,Labor!$1:$1048576,MATCH(DATE(G$2,1,1),Labor!$A$1:$LI$1),FALSE)</f>
        <v>154.7391342</v>
      </c>
      <c r="H1444" s="366">
        <f>+VLOOKUP($E1444,Labor!$1:$1048576,MATCH(DATE(H$2,1,1),Labor!$A$1:$LI$1),FALSE)</f>
        <v>156.89416679999999</v>
      </c>
      <c r="I1444" s="366">
        <f>+VLOOKUP($E1444,Labor!$1:$1048576,MATCH(DATE(I$2,1,1),Labor!$A$1:$LI$1),FALSE)</f>
        <v>159.46528850000001</v>
      </c>
      <c r="J1444" s="366">
        <f>+VLOOKUP($E1444,Labor!$1:$1048576,MATCH(DATE(J$2,1,1),Labor!$A$1:$LI$1),FALSE)</f>
        <v>162.2510451</v>
      </c>
      <c r="K1444" s="366">
        <f>+VLOOKUP($E1444,Labor!$1:$1048576,MATCH(DATE(K$2,1,1),Labor!$A$1:$LI$1),FALSE)</f>
        <v>165.1481009</v>
      </c>
      <c r="L1444" s="366">
        <f>+VLOOKUP($E1444,Labor!$1:$1048576,MATCH(DATE(L$2,1,1),Labor!$A$1:$LI$1),FALSE)</f>
        <v>168.10643049999999</v>
      </c>
      <c r="M1444" s="366">
        <f>+VLOOKUP($E1444,Labor!$1:$1048576,MATCH(DATE(M$2,1,1),Labor!$A$1:$LI$1),FALSE)</f>
        <v>171.09256679999999</v>
      </c>
      <c r="N1444" s="366">
        <f>+VLOOKUP($E1444,Labor!$1:$1048576,MATCH(DATE(N$2,1,1),Labor!$A$1:$LI$1),FALSE)</f>
        <v>174.06658239999999</v>
      </c>
      <c r="O1444" s="366">
        <f>+VLOOKUP($E1444,Labor!$1:$1048576,MATCH(DATE(O$2,1,1),Labor!$A$1:$LI$1),FALSE)</f>
        <v>176.98993239999999</v>
      </c>
      <c r="P1444" s="366">
        <f>+VLOOKUP($E1444,Labor!$1:$1048576,MATCH(DATE(P$2,1,1),Labor!$A$1:$LI$1),FALSE)</f>
        <v>179.6739772</v>
      </c>
      <c r="Q1444" s="366">
        <f>+VLOOKUP($E1444,Labor!$1:$1048576,MATCH(DATE(Q$2,1,1),Labor!$A$1:$LI$1),FALSE)</f>
        <v>181.5259015</v>
      </c>
      <c r="R1444" s="366">
        <f>+VLOOKUP($E1444,Labor!$1:$1048576,MATCH(DATE(R$2,1,1),Labor!$A$1:$LI$1),FALSE)</f>
        <v>182.4935826</v>
      </c>
      <c r="S1444" s="366">
        <f>+VLOOKUP($E1444,Labor!$1:$1048576,MATCH(DATE(S$2,1,1),Labor!$A$1:$LI$1),FALSE)</f>
        <v>182.7292698</v>
      </c>
      <c r="T1444" s="366">
        <f>+VLOOKUP($E1444,Labor!$1:$1048576,MATCH(DATE(T$2,1,1),Labor!$A$1:$LI$1),FALSE)</f>
        <v>182.4730093</v>
      </c>
      <c r="U1444" s="366">
        <f>+VLOOKUP($E1444,Labor!$1:$1048576,MATCH(DATE(U$2,1,1),Labor!$A$1:$LI$1),FALSE)</f>
        <v>181.9703035</v>
      </c>
      <c r="V1444" s="366">
        <f>+VLOOKUP($E1444,Labor!$1:$1048576,MATCH(DATE(V$2,1,1),Labor!$A$1:$LI$1),FALSE)</f>
        <v>181.43146590000001</v>
      </c>
      <c r="W1444" s="366">
        <f>+VLOOKUP($E1444,Labor!$1:$1048576,MATCH(DATE(W$2,1,1),Labor!$A$1:$LI$1),FALSE)</f>
        <v>181.02733509999999</v>
      </c>
      <c r="X1444" s="366">
        <f>+VLOOKUP($E1444,Labor!$1:$1048576,MATCH(DATE(X$2,1,1),Labor!$A$1:$LI$1),FALSE)</f>
        <v>180.88628869999999</v>
      </c>
      <c r="Y1444" s="366">
        <f>+VLOOKUP($E1444,Labor!$1:$1048576,MATCH(DATE(Y$2,1,1),Labor!$A$1:$LI$1),FALSE)</f>
        <v>181.09082860000001</v>
      </c>
      <c r="Z1444" s="366">
        <f>+VLOOKUP($E1444,Labor!$1:$1048576,MATCH(DATE(Z$2,1,1),Labor!$A$1:$LI$1),FALSE)</f>
        <v>181.6808705</v>
      </c>
      <c r="AA1444" s="366">
        <f>+VLOOKUP($E1444,Labor!$1:$1048576,MATCH(DATE(AA$2,1,1),Labor!$A$1:$LI$1),FALSE)</f>
        <v>182.68314520000001</v>
      </c>
      <c r="AB1444" s="366">
        <f>+VLOOKUP($E1444,Labor!$1:$1048576,MATCH(DATE(AB$2,1,1),Labor!$A$1:$LI$1),FALSE)</f>
        <v>184.1278868</v>
      </c>
      <c r="AC1444" s="366">
        <f>+VLOOKUP($E1444,Labor!$1:$1048576,MATCH(DATE(AC$2,1,1),Labor!$A$1:$LI$1),FALSE)</f>
        <v>186.0300842</v>
      </c>
      <c r="AD1444" s="366">
        <f>+VLOOKUP($E1444,Labor!$1:$1048576,MATCH(DATE(AD$2,1,1),Labor!$A$1:$LI$1),FALSE)</f>
        <v>188.3779413</v>
      </c>
      <c r="AE1444" s="366">
        <f>+VLOOKUP($E1444,Labor!$1:$1048576,MATCH(DATE(AE$2,1,1),Labor!$A$1:$LI$1),FALSE)</f>
        <v>191.13097999999999</v>
      </c>
      <c r="AF1444" s="366">
        <f>+VLOOKUP($E1444,Labor!$1:$1048576,MATCH(DATE(AF$2,1,1),Labor!$A$1:$LI$1),FALSE)</f>
        <v>194.20048869999999</v>
      </c>
      <c r="AG1444" s="366">
        <f>+VLOOKUP($E1444,Labor!$1:$1048576,MATCH(DATE(AG$2,1,1),Labor!$A$1:$LI$1),FALSE)</f>
        <v>197.5661308</v>
      </c>
      <c r="AH1444" s="366">
        <f>+VLOOKUP($E1444,Labor!$1:$1048576,MATCH(DATE(AH$2,1,1),Labor!$A$1:$LI$1),FALSE)</f>
        <v>201.22089059999999</v>
      </c>
      <c r="AI1444" s="366">
        <f>+VLOOKUP($E1444,Labor!$1:$1048576,MATCH(DATE(AI$2,1,1),Labor!$A$1:$LI$1),FALSE)</f>
        <v>205.1089705</v>
      </c>
      <c r="AJ1444" s="366">
        <f>+VLOOKUP($E1444,Labor!$1:$1048576,MATCH(DATE(AJ$2,1,1),Labor!$A$1:$LI$1),FALSE)</f>
        <v>209.1305414</v>
      </c>
      <c r="AK1444" s="366">
        <f>+VLOOKUP($E1444,Labor!$1:$1048576,MATCH(DATE(AK$2,1,1),Labor!$A$1:$LI$1),FALSE)</f>
        <v>213.17677370000001</v>
      </c>
      <c r="AL1444" s="366">
        <f>+VLOOKUP($E1444,Labor!$1:$1048576,MATCH(DATE(AL$2,1,1),Labor!$A$1:$LI$1),FALSE)</f>
        <v>217.1553917</v>
      </c>
      <c r="AM1444" s="366">
        <f>+VLOOKUP($E1444,Labor!$1:$1048576,MATCH(DATE(AM$2,1,1),Labor!$A$1:$LI$1),FALSE)</f>
        <v>220.99013729999999</v>
      </c>
      <c r="AN1444" s="366">
        <f>+VLOOKUP($E1444,Labor!$1:$1048576,MATCH(DATE(AN$2,1,1),Labor!$A$1:$LI$1),FALSE)</f>
        <v>224.6172244</v>
      </c>
      <c r="AO1444" s="366">
        <f>+VLOOKUP($E1444,Labor!$1:$1048576,MATCH(DATE(AO$2,1,1),Labor!$A$1:$LI$1),FALSE)</f>
        <v>227.98253159999999</v>
      </c>
    </row>
    <row r="1445" spans="1:41" ht="15" customHeight="1" x14ac:dyDescent="0.35">
      <c r="A1445" s="394"/>
      <c r="B1445" s="403"/>
      <c r="C1445" s="67" t="s">
        <v>732</v>
      </c>
      <c r="D1445" s="93"/>
      <c r="E1445" s="67" t="s">
        <v>758</v>
      </c>
      <c r="F1445" s="366">
        <f>+VLOOKUP($E1445,Labor!$1:$1048576,MATCH(DATE(F$2,1,1),Labor!$A$1:$LI$1),FALSE)</f>
        <v>386.16384970000001</v>
      </c>
      <c r="G1445" s="366">
        <f>+VLOOKUP($E1445,Labor!$1:$1048576,MATCH(DATE(G$2,1,1),Labor!$A$1:$LI$1),FALSE)</f>
        <v>389.77773760000002</v>
      </c>
      <c r="H1445" s="366">
        <f>+VLOOKUP($E1445,Labor!$1:$1048576,MATCH(DATE(H$2,1,1),Labor!$A$1:$LI$1),FALSE)</f>
        <v>395.27839469999998</v>
      </c>
      <c r="I1445" s="366">
        <f>+VLOOKUP($E1445,Labor!$1:$1048576,MATCH(DATE(I$2,1,1),Labor!$A$1:$LI$1),FALSE)</f>
        <v>401.87528150000003</v>
      </c>
      <c r="J1445" s="366">
        <f>+VLOOKUP($E1445,Labor!$1:$1048576,MATCH(DATE(J$2,1,1),Labor!$A$1:$LI$1),FALSE)</f>
        <v>408.97707450000001</v>
      </c>
      <c r="K1445" s="366">
        <f>+VLOOKUP($E1445,Labor!$1:$1048576,MATCH(DATE(K$2,1,1),Labor!$A$1:$LI$1),FALSE)</f>
        <v>416.31643159999999</v>
      </c>
      <c r="L1445" s="366">
        <f>+VLOOKUP($E1445,Labor!$1:$1048576,MATCH(DATE(L$2,1,1),Labor!$A$1:$LI$1),FALSE)</f>
        <v>423.78904390000002</v>
      </c>
      <c r="M1445" s="366">
        <f>+VLOOKUP($E1445,Labor!$1:$1048576,MATCH(DATE(M$2,1,1),Labor!$A$1:$LI$1),FALSE)</f>
        <v>431.40843280000001</v>
      </c>
      <c r="N1445" s="366">
        <f>+VLOOKUP($E1445,Labor!$1:$1048576,MATCH(DATE(N$2,1,1),Labor!$A$1:$LI$1),FALSE)</f>
        <v>439.09982980000001</v>
      </c>
      <c r="O1445" s="366">
        <f>+VLOOKUP($E1445,Labor!$1:$1048576,MATCH(DATE(O$2,1,1),Labor!$A$1:$LI$1),FALSE)</f>
        <v>446.77298619999999</v>
      </c>
      <c r="P1445" s="366">
        <f>+VLOOKUP($E1445,Labor!$1:$1048576,MATCH(DATE(P$2,1,1),Labor!$A$1:$LI$1),FALSE)</f>
        <v>453.95569560000001</v>
      </c>
      <c r="Q1445" s="366">
        <f>+VLOOKUP($E1445,Labor!$1:$1048576,MATCH(DATE(Q$2,1,1),Labor!$A$1:$LI$1),FALSE)</f>
        <v>458.9640258</v>
      </c>
      <c r="R1445" s="366">
        <f>+VLOOKUP($E1445,Labor!$1:$1048576,MATCH(DATE(R$2,1,1),Labor!$A$1:$LI$1),FALSE)</f>
        <v>461.68024639999999</v>
      </c>
      <c r="S1445" s="366">
        <f>+VLOOKUP($E1445,Labor!$1:$1048576,MATCH(DATE(S$2,1,1),Labor!$A$1:$LI$1),FALSE)</f>
        <v>462.56297860000001</v>
      </c>
      <c r="T1445" s="366">
        <f>+VLOOKUP($E1445,Labor!$1:$1048576,MATCH(DATE(T$2,1,1),Labor!$A$1:$LI$1),FALSE)</f>
        <v>462.28374150000002</v>
      </c>
      <c r="U1445" s="366">
        <f>+VLOOKUP($E1445,Labor!$1:$1048576,MATCH(DATE(U$2,1,1),Labor!$A$1:$LI$1),FALSE)</f>
        <v>461.49870470000002</v>
      </c>
      <c r="V1445" s="366">
        <f>+VLOOKUP($E1445,Labor!$1:$1048576,MATCH(DATE(V$2,1,1),Labor!$A$1:$LI$1),FALSE)</f>
        <v>460.76108920000001</v>
      </c>
      <c r="W1445" s="366">
        <f>+VLOOKUP($E1445,Labor!$1:$1048576,MATCH(DATE(W$2,1,1),Labor!$A$1:$LI$1),FALSE)</f>
        <v>460.48606430000001</v>
      </c>
      <c r="X1445" s="366">
        <f>+VLOOKUP($E1445,Labor!$1:$1048576,MATCH(DATE(X$2,1,1),Labor!$A$1:$LI$1),FALSE)</f>
        <v>460.9701293</v>
      </c>
      <c r="Y1445" s="366">
        <f>+VLOOKUP($E1445,Labor!$1:$1048576,MATCH(DATE(Y$2,1,1),Labor!$A$1:$LI$1),FALSE)</f>
        <v>462.39165509999998</v>
      </c>
      <c r="Z1445" s="366">
        <f>+VLOOKUP($E1445,Labor!$1:$1048576,MATCH(DATE(Z$2,1,1),Labor!$A$1:$LI$1),FALSE)</f>
        <v>464.83812219999999</v>
      </c>
      <c r="AA1445" s="366">
        <f>+VLOOKUP($E1445,Labor!$1:$1048576,MATCH(DATE(AA$2,1,1),Labor!$A$1:$LI$1),FALSE)</f>
        <v>468.34478960000001</v>
      </c>
      <c r="AB1445" s="366">
        <f>+VLOOKUP($E1445,Labor!$1:$1048576,MATCH(DATE(AB$2,1,1),Labor!$A$1:$LI$1),FALSE)</f>
        <v>472.98320519999999</v>
      </c>
      <c r="AC1445" s="366">
        <f>+VLOOKUP($E1445,Labor!$1:$1048576,MATCH(DATE(AC$2,1,1),Labor!$A$1:$LI$1),FALSE)</f>
        <v>478.79349459999997</v>
      </c>
      <c r="AD1445" s="366">
        <f>+VLOOKUP($E1445,Labor!$1:$1048576,MATCH(DATE(AD$2,1,1),Labor!$A$1:$LI$1),FALSE)</f>
        <v>485.74870270000002</v>
      </c>
      <c r="AE1445" s="366">
        <f>+VLOOKUP($E1445,Labor!$1:$1048576,MATCH(DATE(AE$2,1,1),Labor!$A$1:$LI$1),FALSE)</f>
        <v>493.75514720000001</v>
      </c>
      <c r="AF1445" s="366">
        <f>+VLOOKUP($E1445,Labor!$1:$1048576,MATCH(DATE(AF$2,1,1),Labor!$A$1:$LI$1),FALSE)</f>
        <v>502.54349660000003</v>
      </c>
      <c r="AG1445" s="366">
        <f>+VLOOKUP($E1445,Labor!$1:$1048576,MATCH(DATE(AG$2,1,1),Labor!$A$1:$LI$1),FALSE)</f>
        <v>512.0343269</v>
      </c>
      <c r="AH1445" s="366">
        <f>+VLOOKUP($E1445,Labor!$1:$1048576,MATCH(DATE(AH$2,1,1),Labor!$A$1:$LI$1),FALSE)</f>
        <v>522.20395889999998</v>
      </c>
      <c r="AI1445" s="366">
        <f>+VLOOKUP($E1445,Labor!$1:$1048576,MATCH(DATE(AI$2,1,1),Labor!$A$1:$LI$1),FALSE)</f>
        <v>532.91651309999997</v>
      </c>
      <c r="AJ1445" s="366">
        <f>+VLOOKUP($E1445,Labor!$1:$1048576,MATCH(DATE(AJ$2,1,1),Labor!$A$1:$LI$1),FALSE)</f>
        <v>543.9258853</v>
      </c>
      <c r="AK1445" s="366">
        <f>+VLOOKUP($E1445,Labor!$1:$1048576,MATCH(DATE(AK$2,1,1),Labor!$A$1:$LI$1),FALSE)</f>
        <v>554.95092120000004</v>
      </c>
      <c r="AL1445" s="366">
        <f>+VLOOKUP($E1445,Labor!$1:$1048576,MATCH(DATE(AL$2,1,1),Labor!$A$1:$LI$1),FALSE)</f>
        <v>565.76265450000005</v>
      </c>
      <c r="AM1445" s="366">
        <f>+VLOOKUP($E1445,Labor!$1:$1048576,MATCH(DATE(AM$2,1,1),Labor!$A$1:$LI$1),FALSE)</f>
        <v>576.17477719999999</v>
      </c>
      <c r="AN1445" s="366">
        <f>+VLOOKUP($E1445,Labor!$1:$1048576,MATCH(DATE(AN$2,1,1),Labor!$A$1:$LI$1),FALSE)</f>
        <v>586.03215969999997</v>
      </c>
      <c r="AO1445" s="366">
        <f>+VLOOKUP($E1445,Labor!$1:$1048576,MATCH(DATE(AO$2,1,1),Labor!$A$1:$LI$1),FALSE)</f>
        <v>595.20324500000004</v>
      </c>
    </row>
    <row r="1446" spans="1:41" ht="15" customHeight="1" x14ac:dyDescent="0.35">
      <c r="A1446" s="394"/>
      <c r="B1446" s="403"/>
      <c r="C1446" s="67" t="s">
        <v>733</v>
      </c>
      <c r="D1446" s="93"/>
      <c r="E1446" s="67" t="s">
        <v>759</v>
      </c>
      <c r="F1446" s="366">
        <f>+VLOOKUP($E1446,Labor!$1:$1048576,MATCH(DATE(F$2,1,1),Labor!$A$1:$LI$1),FALSE)</f>
        <v>320.4634059</v>
      </c>
      <c r="G1446" s="366">
        <f>+VLOOKUP($E1446,Labor!$1:$1048576,MATCH(DATE(G$2,1,1),Labor!$A$1:$LI$1),FALSE)</f>
        <v>324.9665296</v>
      </c>
      <c r="H1446" s="366">
        <f>+VLOOKUP($E1446,Labor!$1:$1048576,MATCH(DATE(H$2,1,1),Labor!$A$1:$LI$1),FALSE)</f>
        <v>331.47866390000002</v>
      </c>
      <c r="I1446" s="366">
        <f>+VLOOKUP($E1446,Labor!$1:$1048576,MATCH(DATE(I$2,1,1),Labor!$A$1:$LI$1),FALSE)</f>
        <v>338.91966070000001</v>
      </c>
      <c r="J1446" s="366">
        <f>+VLOOKUP($E1446,Labor!$1:$1048576,MATCH(DATE(J$2,1,1),Labor!$A$1:$LI$1),FALSE)</f>
        <v>346.68373989999998</v>
      </c>
      <c r="K1446" s="366">
        <f>+VLOOKUP($E1446,Labor!$1:$1048576,MATCH(DATE(K$2,1,1),Labor!$A$1:$LI$1),FALSE)</f>
        <v>354.50216260000002</v>
      </c>
      <c r="L1446" s="366">
        <f>+VLOOKUP($E1446,Labor!$1:$1048576,MATCH(DATE(L$2,1,1),Labor!$A$1:$LI$1),FALSE)</f>
        <v>362.26451520000001</v>
      </c>
      <c r="M1446" s="366">
        <f>+VLOOKUP($E1446,Labor!$1:$1048576,MATCH(DATE(M$2,1,1),Labor!$A$1:$LI$1),FALSE)</f>
        <v>369.94117610000001</v>
      </c>
      <c r="N1446" s="366">
        <f>+VLOOKUP($E1446,Labor!$1:$1048576,MATCH(DATE(N$2,1,1),Labor!$A$1:$LI$1),FALSE)</f>
        <v>377.48564010000001</v>
      </c>
      <c r="O1446" s="366">
        <f>+VLOOKUP($E1446,Labor!$1:$1048576,MATCH(DATE(O$2,1,1),Labor!$A$1:$LI$1),FALSE)</f>
        <v>384.84805069999999</v>
      </c>
      <c r="P1446" s="366">
        <f>+VLOOKUP($E1446,Labor!$1:$1048576,MATCH(DATE(P$2,1,1),Labor!$A$1:$LI$1),FALSE)</f>
        <v>391.52209090000002</v>
      </c>
      <c r="Q1446" s="366">
        <f>+VLOOKUP($E1446,Labor!$1:$1048576,MATCH(DATE(Q$2,1,1),Labor!$A$1:$LI$1),FALSE)</f>
        <v>395.88296880000001</v>
      </c>
      <c r="R1446" s="366">
        <f>+VLOOKUP($E1446,Labor!$1:$1048576,MATCH(DATE(R$2,1,1),Labor!$A$1:$LI$1),FALSE)</f>
        <v>397.92139459999999</v>
      </c>
      <c r="S1446" s="366">
        <f>+VLOOKUP($E1446,Labor!$1:$1048576,MATCH(DATE(S$2,1,1),Labor!$A$1:$LI$1),FALSE)</f>
        <v>398.1439982</v>
      </c>
      <c r="T1446" s="366">
        <f>+VLOOKUP($E1446,Labor!$1:$1048576,MATCH(DATE(T$2,1,1),Labor!$A$1:$LI$1),FALSE)</f>
        <v>397.24914310000003</v>
      </c>
      <c r="U1446" s="366">
        <f>+VLOOKUP($E1446,Labor!$1:$1048576,MATCH(DATE(U$2,1,1),Labor!$A$1:$LI$1),FALSE)</f>
        <v>395.89952490000002</v>
      </c>
      <c r="V1446" s="366">
        <f>+VLOOKUP($E1446,Labor!$1:$1048576,MATCH(DATE(V$2,1,1),Labor!$A$1:$LI$1),FALSE)</f>
        <v>394.63285259999998</v>
      </c>
      <c r="W1446" s="366">
        <f>+VLOOKUP($E1446,Labor!$1:$1048576,MATCH(DATE(W$2,1,1),Labor!$A$1:$LI$1),FALSE)</f>
        <v>393.85142889999997</v>
      </c>
      <c r="X1446" s="366">
        <f>+VLOOKUP($E1446,Labor!$1:$1048576,MATCH(DATE(X$2,1,1),Labor!$A$1:$LI$1),FALSE)</f>
        <v>393.82917309999999</v>
      </c>
      <c r="Y1446" s="366">
        <f>+VLOOKUP($E1446,Labor!$1:$1048576,MATCH(DATE(Y$2,1,1),Labor!$A$1:$LI$1),FALSE)</f>
        <v>394.7069702</v>
      </c>
      <c r="Z1446" s="366">
        <f>+VLOOKUP($E1446,Labor!$1:$1048576,MATCH(DATE(Z$2,1,1),Labor!$A$1:$LI$1),FALSE)</f>
        <v>396.55805670000001</v>
      </c>
      <c r="AA1446" s="366">
        <f>+VLOOKUP($E1446,Labor!$1:$1048576,MATCH(DATE(AA$2,1,1),Labor!$A$1:$LI$1),FALSE)</f>
        <v>399.41156260000002</v>
      </c>
      <c r="AB1446" s="366">
        <f>+VLOOKUP($E1446,Labor!$1:$1048576,MATCH(DATE(AB$2,1,1),Labor!$A$1:$LI$1),FALSE)</f>
        <v>403.32141560000002</v>
      </c>
      <c r="AC1446" s="366">
        <f>+VLOOKUP($E1446,Labor!$1:$1048576,MATCH(DATE(AC$2,1,1),Labor!$A$1:$LI$1),FALSE)</f>
        <v>408.30554160000003</v>
      </c>
      <c r="AD1446" s="366">
        <f>+VLOOKUP($E1446,Labor!$1:$1048576,MATCH(DATE(AD$2,1,1),Labor!$A$1:$LI$1),FALSE)</f>
        <v>414.31198540000003</v>
      </c>
      <c r="AE1446" s="366">
        <f>+VLOOKUP($E1446,Labor!$1:$1048576,MATCH(DATE(AE$2,1,1),Labor!$A$1:$LI$1),FALSE)</f>
        <v>421.25236150000001</v>
      </c>
      <c r="AF1446" s="366">
        <f>+VLOOKUP($E1446,Labor!$1:$1048576,MATCH(DATE(AF$2,1,1),Labor!$A$1:$LI$1),FALSE)</f>
        <v>428.99120729999999</v>
      </c>
      <c r="AG1446" s="366">
        <f>+VLOOKUP($E1446,Labor!$1:$1048576,MATCH(DATE(AG$2,1,1),Labor!$A$1:$LI$1),FALSE)</f>
        <v>437.50989729999998</v>
      </c>
      <c r="AH1446" s="366">
        <f>+VLOOKUP($E1446,Labor!$1:$1048576,MATCH(DATE(AH$2,1,1),Labor!$A$1:$LI$1),FALSE)</f>
        <v>446.78126329999998</v>
      </c>
      <c r="AI1446" s="366">
        <f>+VLOOKUP($E1446,Labor!$1:$1048576,MATCH(DATE(AI$2,1,1),Labor!$A$1:$LI$1),FALSE)</f>
        <v>456.62980570000002</v>
      </c>
      <c r="AJ1446" s="366">
        <f>+VLOOKUP($E1446,Labor!$1:$1048576,MATCH(DATE(AJ$2,1,1),Labor!$A$1:$LI$1),FALSE)</f>
        <v>466.77077550000001</v>
      </c>
      <c r="AK1446" s="366">
        <f>+VLOOKUP($E1446,Labor!$1:$1048576,MATCH(DATE(AK$2,1,1),Labor!$A$1:$LI$1),FALSE)</f>
        <v>476.91759009999998</v>
      </c>
      <c r="AL1446" s="366">
        <f>+VLOOKUP($E1446,Labor!$1:$1048576,MATCH(DATE(AL$2,1,1),Labor!$A$1:$LI$1),FALSE)</f>
        <v>486.84553090000003</v>
      </c>
      <c r="AM1446" s="366">
        <f>+VLOOKUP($E1446,Labor!$1:$1048576,MATCH(DATE(AM$2,1,1),Labor!$A$1:$LI$1),FALSE)</f>
        <v>496.38207139999997</v>
      </c>
      <c r="AN1446" s="366">
        <f>+VLOOKUP($E1446,Labor!$1:$1048576,MATCH(DATE(AN$2,1,1),Labor!$A$1:$LI$1),FALSE)</f>
        <v>505.39103699999998</v>
      </c>
      <c r="AO1446" s="366">
        <f>+VLOOKUP($E1446,Labor!$1:$1048576,MATCH(DATE(AO$2,1,1),Labor!$A$1:$LI$1),FALSE)</f>
        <v>513.7607203</v>
      </c>
    </row>
    <row r="1447" spans="1:41" ht="15" customHeight="1" x14ac:dyDescent="0.35">
      <c r="A1447" s="394"/>
      <c r="B1447" s="403"/>
      <c r="C1447" s="67" t="s">
        <v>734</v>
      </c>
      <c r="D1447" s="93"/>
      <c r="E1447" s="67" t="s">
        <v>760</v>
      </c>
      <c r="F1447" s="366">
        <f>+VLOOKUP($E1447,Labor!$1:$1048576,MATCH(DATE(F$2,1,1),Labor!$A$1:$LI$1),FALSE)</f>
        <v>612.25083640000003</v>
      </c>
      <c r="G1447" s="366">
        <f>+VLOOKUP($E1447,Labor!$1:$1048576,MATCH(DATE(G$2,1,1),Labor!$A$1:$LI$1),FALSE)</f>
        <v>616.17450480000002</v>
      </c>
      <c r="H1447" s="366">
        <f>+VLOOKUP($E1447,Labor!$1:$1048576,MATCH(DATE(H$2,1,1),Labor!$A$1:$LI$1),FALSE)</f>
        <v>622.46018430000004</v>
      </c>
      <c r="I1447" s="366">
        <f>+VLOOKUP($E1447,Labor!$1:$1048576,MATCH(DATE(I$2,1,1),Labor!$A$1:$LI$1),FALSE)</f>
        <v>630.51030430000003</v>
      </c>
      <c r="J1447" s="366">
        <f>+VLOOKUP($E1447,Labor!$1:$1048576,MATCH(DATE(J$2,1,1),Labor!$A$1:$LI$1),FALSE)</f>
        <v>639.70405630000005</v>
      </c>
      <c r="K1447" s="366">
        <f>+VLOOKUP($E1447,Labor!$1:$1048576,MATCH(DATE(K$2,1,1),Labor!$A$1:$LI$1),FALSE)</f>
        <v>649.65459139999996</v>
      </c>
      <c r="L1447" s="366">
        <f>+VLOOKUP($E1447,Labor!$1:$1048576,MATCH(DATE(L$2,1,1),Labor!$A$1:$LI$1),FALSE)</f>
        <v>660.0720288</v>
      </c>
      <c r="M1447" s="366">
        <f>+VLOOKUP($E1447,Labor!$1:$1048576,MATCH(DATE(M$2,1,1),Labor!$A$1:$LI$1),FALSE)</f>
        <v>670.86419160000003</v>
      </c>
      <c r="N1447" s="366">
        <f>+VLOOKUP($E1447,Labor!$1:$1048576,MATCH(DATE(N$2,1,1),Labor!$A$1:$LI$1),FALSE)</f>
        <v>681.92421730000001</v>
      </c>
      <c r="O1447" s="366">
        <f>+VLOOKUP($E1447,Labor!$1:$1048576,MATCH(DATE(O$2,1,1),Labor!$A$1:$LI$1),FALSE)</f>
        <v>693.1775437</v>
      </c>
      <c r="P1447" s="366">
        <f>+VLOOKUP($E1447,Labor!$1:$1048576,MATCH(DATE(P$2,1,1),Labor!$A$1:$LI$1),FALSE)</f>
        <v>704.18325589999995</v>
      </c>
      <c r="Q1447" s="366">
        <f>+VLOOKUP($E1447,Labor!$1:$1048576,MATCH(DATE(Q$2,1,1),Labor!$A$1:$LI$1),FALSE)</f>
        <v>712.94536119999998</v>
      </c>
      <c r="R1447" s="366">
        <f>+VLOOKUP($E1447,Labor!$1:$1048576,MATCH(DATE(R$2,1,1),Labor!$A$1:$LI$1),FALSE)</f>
        <v>719.04387110000005</v>
      </c>
      <c r="S1447" s="366">
        <f>+VLOOKUP($E1447,Labor!$1:$1048576,MATCH(DATE(S$2,1,1),Labor!$A$1:$LI$1),FALSE)</f>
        <v>722.71953099999996</v>
      </c>
      <c r="T1447" s="366">
        <f>+VLOOKUP($E1447,Labor!$1:$1048576,MATCH(DATE(T$2,1,1),Labor!$A$1:$LI$1),FALSE)</f>
        <v>724.5458486</v>
      </c>
      <c r="U1447" s="366">
        <f>+VLOOKUP($E1447,Labor!$1:$1048576,MATCH(DATE(U$2,1,1),Labor!$A$1:$LI$1),FALSE)</f>
        <v>725.19887979999999</v>
      </c>
      <c r="V1447" s="366">
        <f>+VLOOKUP($E1447,Labor!$1:$1048576,MATCH(DATE(V$2,1,1),Labor!$A$1:$LI$1),FALSE)</f>
        <v>725.34732410000004</v>
      </c>
      <c r="W1447" s="366">
        <f>+VLOOKUP($E1447,Labor!$1:$1048576,MATCH(DATE(W$2,1,1),Labor!$A$1:$LI$1),FALSE)</f>
        <v>725.57391489999998</v>
      </c>
      <c r="X1447" s="366">
        <f>+VLOOKUP($E1447,Labor!$1:$1048576,MATCH(DATE(X$2,1,1),Labor!$A$1:$LI$1),FALSE)</f>
        <v>726.34998940000003</v>
      </c>
      <c r="Y1447" s="366">
        <f>+VLOOKUP($E1447,Labor!$1:$1048576,MATCH(DATE(Y$2,1,1),Labor!$A$1:$LI$1),FALSE)</f>
        <v>728.00074310000002</v>
      </c>
      <c r="Z1447" s="366">
        <f>+VLOOKUP($E1447,Labor!$1:$1048576,MATCH(DATE(Z$2,1,1),Labor!$A$1:$LI$1),FALSE)</f>
        <v>730.70607140000004</v>
      </c>
      <c r="AA1447" s="366">
        <f>+VLOOKUP($E1447,Labor!$1:$1048576,MATCH(DATE(AA$2,1,1),Labor!$A$1:$LI$1),FALSE)</f>
        <v>734.60301289999995</v>
      </c>
      <c r="AB1447" s="366">
        <f>+VLOOKUP($E1447,Labor!$1:$1048576,MATCH(DATE(AB$2,1,1),Labor!$A$1:$LI$1),FALSE)</f>
        <v>739.83093050000002</v>
      </c>
      <c r="AC1447" s="366">
        <f>+VLOOKUP($E1447,Labor!$1:$1048576,MATCH(DATE(AC$2,1,1),Labor!$A$1:$LI$1),FALSE)</f>
        <v>746.47511880000002</v>
      </c>
      <c r="AD1447" s="366">
        <f>+VLOOKUP($E1447,Labor!$1:$1048576,MATCH(DATE(AD$2,1,1),Labor!$A$1:$LI$1),FALSE)</f>
        <v>754.53229520000002</v>
      </c>
      <c r="AE1447" s="366">
        <f>+VLOOKUP($E1447,Labor!$1:$1048576,MATCH(DATE(AE$2,1,1),Labor!$A$1:$LI$1),FALSE)</f>
        <v>763.85062830000004</v>
      </c>
      <c r="AF1447" s="366">
        <f>+VLOOKUP($E1447,Labor!$1:$1048576,MATCH(DATE(AF$2,1,1),Labor!$A$1:$LI$1),FALSE)</f>
        <v>774.22166070000003</v>
      </c>
      <c r="AG1447" s="366">
        <f>+VLOOKUP($E1447,Labor!$1:$1048576,MATCH(DATE(AG$2,1,1),Labor!$A$1:$LI$1),FALSE)</f>
        <v>785.57791510000004</v>
      </c>
      <c r="AH1447" s="366">
        <f>+VLOOKUP($E1447,Labor!$1:$1048576,MATCH(DATE(AH$2,1,1),Labor!$A$1:$LI$1),FALSE)</f>
        <v>797.89924350000001</v>
      </c>
      <c r="AI1447" s="366">
        <f>+VLOOKUP($E1447,Labor!$1:$1048576,MATCH(DATE(AI$2,1,1),Labor!$A$1:$LI$1),FALSE)</f>
        <v>811.04623660000004</v>
      </c>
      <c r="AJ1447" s="366">
        <f>+VLOOKUP($E1447,Labor!$1:$1048576,MATCH(DATE(AJ$2,1,1),Labor!$A$1:$LI$1),FALSE)</f>
        <v>824.75011770000003</v>
      </c>
      <c r="AK1447" s="366">
        <f>+VLOOKUP($E1447,Labor!$1:$1048576,MATCH(DATE(AK$2,1,1),Labor!$A$1:$LI$1),FALSE)</f>
        <v>838.6864008</v>
      </c>
      <c r="AL1447" s="366">
        <f>+VLOOKUP($E1447,Labor!$1:$1048576,MATCH(DATE(AL$2,1,1),Labor!$A$1:$LI$1),FALSE)</f>
        <v>852.56682609999996</v>
      </c>
      <c r="AM1447" s="366">
        <f>+VLOOKUP($E1447,Labor!$1:$1048576,MATCH(DATE(AM$2,1,1),Labor!$A$1:$LI$1),FALSE)</f>
        <v>866.13719519999995</v>
      </c>
      <c r="AN1447" s="366">
        <f>+VLOOKUP($E1447,Labor!$1:$1048576,MATCH(DATE(AN$2,1,1),Labor!$A$1:$LI$1),FALSE)</f>
        <v>879.17028440000001</v>
      </c>
      <c r="AO1447" s="366">
        <f>+VLOOKUP($E1447,Labor!$1:$1048576,MATCH(DATE(AO$2,1,1),Labor!$A$1:$LI$1),FALSE)</f>
        <v>891.46100260000003</v>
      </c>
    </row>
    <row r="1448" spans="1:41" ht="15" customHeight="1" x14ac:dyDescent="0.35">
      <c r="A1448" s="394"/>
      <c r="B1448" s="403"/>
      <c r="C1448" s="67" t="s">
        <v>735</v>
      </c>
      <c r="D1448" s="93"/>
      <c r="E1448" s="67" t="s">
        <v>761</v>
      </c>
      <c r="F1448" s="366">
        <f>+VLOOKUP($E1448,Labor!$1:$1048576,MATCH(DATE(F$2,1,1),Labor!$A$1:$LI$1),FALSE)</f>
        <v>1769.7053040000001</v>
      </c>
      <c r="G1448" s="366">
        <f>+VLOOKUP($E1448,Labor!$1:$1048576,MATCH(DATE(G$2,1,1),Labor!$A$1:$LI$1),FALSE)</f>
        <v>1775.9857549999999</v>
      </c>
      <c r="H1448" s="366">
        <f>+VLOOKUP($E1448,Labor!$1:$1048576,MATCH(DATE(H$2,1,1),Labor!$A$1:$LI$1),FALSE)</f>
        <v>1786.5405820000001</v>
      </c>
      <c r="I1448" s="366">
        <f>+VLOOKUP($E1448,Labor!$1:$1048576,MATCH(DATE(I$2,1,1),Labor!$A$1:$LI$1),FALSE)</f>
        <v>1802.0129380000001</v>
      </c>
      <c r="J1448" s="366">
        <f>+VLOOKUP($E1448,Labor!$1:$1048576,MATCH(DATE(J$2,1,1),Labor!$A$1:$LI$1),FALSE)</f>
        <v>1821.6084310000001</v>
      </c>
      <c r="K1448" s="366">
        <f>+VLOOKUP($E1448,Labor!$1:$1048576,MATCH(DATE(K$2,1,1),Labor!$A$1:$LI$1),FALSE)</f>
        <v>1844.8179729999999</v>
      </c>
      <c r="L1448" s="366">
        <f>+VLOOKUP($E1448,Labor!$1:$1048576,MATCH(DATE(L$2,1,1),Labor!$A$1:$LI$1),FALSE)</f>
        <v>1871.5591879999999</v>
      </c>
      <c r="M1448" s="366">
        <f>+VLOOKUP($E1448,Labor!$1:$1048576,MATCH(DATE(M$2,1,1),Labor!$A$1:$LI$1),FALSE)</f>
        <v>1902.368614</v>
      </c>
      <c r="N1448" s="366">
        <f>+VLOOKUP($E1448,Labor!$1:$1048576,MATCH(DATE(N$2,1,1),Labor!$A$1:$LI$1),FALSE)</f>
        <v>1937.306558</v>
      </c>
      <c r="O1448" s="366">
        <f>+VLOOKUP($E1448,Labor!$1:$1048576,MATCH(DATE(O$2,1,1),Labor!$A$1:$LI$1),FALSE)</f>
        <v>1976.428107</v>
      </c>
      <c r="P1448" s="366">
        <f>+VLOOKUP($E1448,Labor!$1:$1048576,MATCH(DATE(P$2,1,1),Labor!$A$1:$LI$1),FALSE)</f>
        <v>2019.690914</v>
      </c>
      <c r="Q1448" s="366">
        <f>+VLOOKUP($E1448,Labor!$1:$1048576,MATCH(DATE(Q$2,1,1),Labor!$A$1:$LI$1),FALSE)</f>
        <v>2062.797188</v>
      </c>
      <c r="R1448" s="366">
        <f>+VLOOKUP($E1448,Labor!$1:$1048576,MATCH(DATE(R$2,1,1),Labor!$A$1:$LI$1),FALSE)</f>
        <v>2103.574149</v>
      </c>
      <c r="S1448" s="366">
        <f>+VLOOKUP($E1448,Labor!$1:$1048576,MATCH(DATE(S$2,1,1),Labor!$A$1:$LI$1),FALSE)</f>
        <v>2141.2044409999999</v>
      </c>
      <c r="T1448" s="366">
        <f>+VLOOKUP($E1448,Labor!$1:$1048576,MATCH(DATE(T$2,1,1),Labor!$A$1:$LI$1),FALSE)</f>
        <v>2175.6823439999998</v>
      </c>
      <c r="U1448" s="366">
        <f>+VLOOKUP($E1448,Labor!$1:$1048576,MATCH(DATE(U$2,1,1),Labor!$A$1:$LI$1),FALSE)</f>
        <v>2207.4955639999998</v>
      </c>
      <c r="V1448" s="366">
        <f>+VLOOKUP($E1448,Labor!$1:$1048576,MATCH(DATE(V$2,1,1),Labor!$A$1:$LI$1),FALSE)</f>
        <v>2237.6072960000001</v>
      </c>
      <c r="W1448" s="366">
        <f>+VLOOKUP($E1448,Labor!$1:$1048576,MATCH(DATE(W$2,1,1),Labor!$A$1:$LI$1),FALSE)</f>
        <v>2267.0019440000001</v>
      </c>
      <c r="X1448" s="366">
        <f>+VLOOKUP($E1448,Labor!$1:$1048576,MATCH(DATE(X$2,1,1),Labor!$A$1:$LI$1),FALSE)</f>
        <v>2296.6502869999999</v>
      </c>
      <c r="Y1448" s="366">
        <f>+VLOOKUP($E1448,Labor!$1:$1048576,MATCH(DATE(Y$2,1,1),Labor!$A$1:$LI$1),FALSE)</f>
        <v>2327.3963309999999</v>
      </c>
      <c r="Z1448" s="366">
        <f>+VLOOKUP($E1448,Labor!$1:$1048576,MATCH(DATE(Z$2,1,1),Labor!$A$1:$LI$1),FALSE)</f>
        <v>2359.9863169999999</v>
      </c>
      <c r="AA1448" s="366">
        <f>+VLOOKUP($E1448,Labor!$1:$1048576,MATCH(DATE(AA$2,1,1),Labor!$A$1:$LI$1),FALSE)</f>
        <v>2394.994091</v>
      </c>
      <c r="AB1448" s="366">
        <f>+VLOOKUP($E1448,Labor!$1:$1048576,MATCH(DATE(AB$2,1,1),Labor!$A$1:$LI$1),FALSE)</f>
        <v>2433.1328490000001</v>
      </c>
      <c r="AC1448" s="366">
        <f>+VLOOKUP($E1448,Labor!$1:$1048576,MATCH(DATE(AC$2,1,1),Labor!$A$1:$LI$1),FALSE)</f>
        <v>2475.0869859999998</v>
      </c>
      <c r="AD1448" s="366">
        <f>+VLOOKUP($E1448,Labor!$1:$1048576,MATCH(DATE(AD$2,1,1),Labor!$A$1:$LI$1),FALSE)</f>
        <v>2521.4179559999998</v>
      </c>
      <c r="AE1448" s="366">
        <f>+VLOOKUP($E1448,Labor!$1:$1048576,MATCH(DATE(AE$2,1,1),Labor!$A$1:$LI$1),FALSE)</f>
        <v>2572.294363</v>
      </c>
      <c r="AF1448" s="366">
        <f>+VLOOKUP($E1448,Labor!$1:$1048576,MATCH(DATE(AF$2,1,1),Labor!$A$1:$LI$1),FALSE)</f>
        <v>2625.1017550000001</v>
      </c>
      <c r="AG1448" s="366">
        <f>+VLOOKUP($E1448,Labor!$1:$1048576,MATCH(DATE(AG$2,1,1),Labor!$A$1:$LI$1),FALSE)</f>
        <v>2678.624652</v>
      </c>
      <c r="AH1448" s="366">
        <f>+VLOOKUP($E1448,Labor!$1:$1048576,MATCH(DATE(AH$2,1,1),Labor!$A$1:$LI$1),FALSE)</f>
        <v>2732.8051610000002</v>
      </c>
      <c r="AI1448" s="366">
        <f>+VLOOKUP($E1448,Labor!$1:$1048576,MATCH(DATE(AI$2,1,1),Labor!$A$1:$LI$1),FALSE)</f>
        <v>2787.9142579999998</v>
      </c>
      <c r="AJ1448" s="366">
        <f>+VLOOKUP($E1448,Labor!$1:$1048576,MATCH(DATE(AJ$2,1,1),Labor!$A$1:$LI$1),FALSE)</f>
        <v>2844.0577870000002</v>
      </c>
      <c r="AK1448" s="366">
        <f>+VLOOKUP($E1448,Labor!$1:$1048576,MATCH(DATE(AK$2,1,1),Labor!$A$1:$LI$1),FALSE)</f>
        <v>2900.9587270000002</v>
      </c>
      <c r="AL1448" s="366">
        <f>+VLOOKUP($E1448,Labor!$1:$1048576,MATCH(DATE(AL$2,1,1),Labor!$A$1:$LI$1),FALSE)</f>
        <v>2958.1688210000002</v>
      </c>
      <c r="AM1448" s="366">
        <f>+VLOOKUP($E1448,Labor!$1:$1048576,MATCH(DATE(AM$2,1,1),Labor!$A$1:$LI$1),FALSE)</f>
        <v>3015.0912739999999</v>
      </c>
      <c r="AN1448" s="366">
        <f>+VLOOKUP($E1448,Labor!$1:$1048576,MATCH(DATE(AN$2,1,1),Labor!$A$1:$LI$1),FALSE)</f>
        <v>3071.0223190000002</v>
      </c>
      <c r="AO1448" s="366">
        <f>+VLOOKUP($E1448,Labor!$1:$1048576,MATCH(DATE(AO$2,1,1),Labor!$A$1:$LI$1),FALSE)</f>
        <v>3125.1966699999998</v>
      </c>
    </row>
    <row r="1449" spans="1:41" ht="15" customHeight="1" x14ac:dyDescent="0.35">
      <c r="A1449" s="394"/>
      <c r="B1449" s="403"/>
      <c r="C1449" s="67" t="s">
        <v>736</v>
      </c>
      <c r="D1449" s="93"/>
      <c r="E1449" s="67" t="s">
        <v>762</v>
      </c>
      <c r="F1449" s="366">
        <f>+VLOOKUP($E1449,Labor!$1:$1048576,MATCH(DATE(F$2,1,1),Labor!$A$1:$LI$1),FALSE)</f>
        <v>15.45728306</v>
      </c>
      <c r="G1449" s="366">
        <f>+VLOOKUP($E1449,Labor!$1:$1048576,MATCH(DATE(G$2,1,1),Labor!$A$1:$LI$1),FALSE)</f>
        <v>15.5162537</v>
      </c>
      <c r="H1449" s="366">
        <f>+VLOOKUP($E1449,Labor!$1:$1048576,MATCH(DATE(H$2,1,1),Labor!$A$1:$LI$1),FALSE)</f>
        <v>15.614126000000001</v>
      </c>
      <c r="I1449" s="366">
        <f>+VLOOKUP($E1449,Labor!$1:$1048576,MATCH(DATE(I$2,1,1),Labor!$A$1:$LI$1),FALSE)</f>
        <v>15.73857003</v>
      </c>
      <c r="J1449" s="366">
        <f>+VLOOKUP($E1449,Labor!$1:$1048576,MATCH(DATE(J$2,1,1),Labor!$A$1:$LI$1),FALSE)</f>
        <v>15.88856689</v>
      </c>
      <c r="K1449" s="366">
        <f>+VLOOKUP($E1449,Labor!$1:$1048576,MATCH(DATE(K$2,1,1),Labor!$A$1:$LI$1),FALSE)</f>
        <v>16.061948430000001</v>
      </c>
      <c r="L1449" s="366">
        <f>+VLOOKUP($E1449,Labor!$1:$1048576,MATCH(DATE(L$2,1,1),Labor!$A$1:$LI$1),FALSE)</f>
        <v>16.253425499999999</v>
      </c>
      <c r="M1449" s="366">
        <f>+VLOOKUP($E1449,Labor!$1:$1048576,MATCH(DATE(M$2,1,1),Labor!$A$1:$LI$1),FALSE)</f>
        <v>16.445958220000001</v>
      </c>
      <c r="N1449" s="366">
        <f>+VLOOKUP($E1449,Labor!$1:$1048576,MATCH(DATE(N$2,1,1),Labor!$A$1:$LI$1),FALSE)</f>
        <v>16.624206919999999</v>
      </c>
      <c r="O1449" s="366">
        <f>+VLOOKUP($E1449,Labor!$1:$1048576,MATCH(DATE(O$2,1,1),Labor!$A$1:$LI$1),FALSE)</f>
        <v>16.775703060000001</v>
      </c>
      <c r="P1449" s="366">
        <f>+VLOOKUP($E1449,Labor!$1:$1048576,MATCH(DATE(P$2,1,1),Labor!$A$1:$LI$1),FALSE)</f>
        <v>16.880421309999999</v>
      </c>
      <c r="Q1449" s="366">
        <f>+VLOOKUP($E1449,Labor!$1:$1048576,MATCH(DATE(Q$2,1,1),Labor!$A$1:$LI$1),FALSE)</f>
        <v>16.923746170000001</v>
      </c>
      <c r="R1449" s="366">
        <f>+VLOOKUP($E1449,Labor!$1:$1048576,MATCH(DATE(R$2,1,1),Labor!$A$1:$LI$1),FALSE)</f>
        <v>16.91239143</v>
      </c>
      <c r="S1449" s="366">
        <f>+VLOOKUP($E1449,Labor!$1:$1048576,MATCH(DATE(S$2,1,1),Labor!$A$1:$LI$1),FALSE)</f>
        <v>16.860242769999999</v>
      </c>
      <c r="T1449" s="366">
        <f>+VLOOKUP($E1449,Labor!$1:$1048576,MATCH(DATE(T$2,1,1),Labor!$A$1:$LI$1),FALSE)</f>
        <v>16.782980290000001</v>
      </c>
      <c r="U1449" s="366">
        <f>+VLOOKUP($E1449,Labor!$1:$1048576,MATCH(DATE(U$2,1,1),Labor!$A$1:$LI$1),FALSE)</f>
        <v>16.695142319999999</v>
      </c>
      <c r="V1449" s="366">
        <f>+VLOOKUP($E1449,Labor!$1:$1048576,MATCH(DATE(V$2,1,1),Labor!$A$1:$LI$1),FALSE)</f>
        <v>16.605786470000002</v>
      </c>
      <c r="W1449" s="366">
        <f>+VLOOKUP($E1449,Labor!$1:$1048576,MATCH(DATE(W$2,1,1),Labor!$A$1:$LI$1),FALSE)</f>
        <v>16.524615260000001</v>
      </c>
      <c r="X1449" s="366">
        <f>+VLOOKUP($E1449,Labor!$1:$1048576,MATCH(DATE(X$2,1,1),Labor!$A$1:$LI$1),FALSE)</f>
        <v>16.45729875</v>
      </c>
      <c r="Y1449" s="366">
        <f>+VLOOKUP($E1449,Labor!$1:$1048576,MATCH(DATE(Y$2,1,1),Labor!$A$1:$LI$1),FALSE)</f>
        <v>16.404216659999999</v>
      </c>
      <c r="Z1449" s="366">
        <f>+VLOOKUP($E1449,Labor!$1:$1048576,MATCH(DATE(Z$2,1,1),Labor!$A$1:$LI$1),FALSE)</f>
        <v>16.372048339999999</v>
      </c>
      <c r="AA1449" s="366">
        <f>+VLOOKUP($E1449,Labor!$1:$1048576,MATCH(DATE(AA$2,1,1),Labor!$A$1:$LI$1),FALSE)</f>
        <v>16.36771431</v>
      </c>
      <c r="AB1449" s="366">
        <f>+VLOOKUP($E1449,Labor!$1:$1048576,MATCH(DATE(AB$2,1,1),Labor!$A$1:$LI$1),FALSE)</f>
        <v>16.396159359999999</v>
      </c>
      <c r="AC1449" s="366">
        <f>+VLOOKUP($E1449,Labor!$1:$1048576,MATCH(DATE(AC$2,1,1),Labor!$A$1:$LI$1),FALSE)</f>
        <v>16.45974863</v>
      </c>
      <c r="AD1449" s="366">
        <f>+VLOOKUP($E1449,Labor!$1:$1048576,MATCH(DATE(AD$2,1,1),Labor!$A$1:$LI$1),FALSE)</f>
        <v>16.55820889</v>
      </c>
      <c r="AE1449" s="366">
        <f>+VLOOKUP($E1449,Labor!$1:$1048576,MATCH(DATE(AE$2,1,1),Labor!$A$1:$LI$1),FALSE)</f>
        <v>16.687796609999999</v>
      </c>
      <c r="AF1449" s="366">
        <f>+VLOOKUP($E1449,Labor!$1:$1048576,MATCH(DATE(AF$2,1,1),Labor!$A$1:$LI$1),FALSE)</f>
        <v>16.840805750000001</v>
      </c>
      <c r="AG1449" s="366">
        <f>+VLOOKUP($E1449,Labor!$1:$1048576,MATCH(DATE(AG$2,1,1),Labor!$A$1:$LI$1),FALSE)</f>
        <v>17.015766750000001</v>
      </c>
      <c r="AH1449" s="366">
        <f>+VLOOKUP($E1449,Labor!$1:$1048576,MATCH(DATE(AH$2,1,1),Labor!$A$1:$LI$1),FALSE)</f>
        <v>17.212904080000001</v>
      </c>
      <c r="AI1449" s="366">
        <f>+VLOOKUP($E1449,Labor!$1:$1048576,MATCH(DATE(AI$2,1,1),Labor!$A$1:$LI$1),FALSE)</f>
        <v>17.429314699999999</v>
      </c>
      <c r="AJ1449" s="366">
        <f>+VLOOKUP($E1449,Labor!$1:$1048576,MATCH(DATE(AJ$2,1,1),Labor!$A$1:$LI$1),FALSE)</f>
        <v>17.658788250000001</v>
      </c>
      <c r="AK1449" s="366">
        <f>+VLOOKUP($E1449,Labor!$1:$1048576,MATCH(DATE(AK$2,1,1),Labor!$A$1:$LI$1),FALSE)</f>
        <v>17.894617920000002</v>
      </c>
      <c r="AL1449" s="366">
        <f>+VLOOKUP($E1449,Labor!$1:$1048576,MATCH(DATE(AL$2,1,1),Labor!$A$1:$LI$1),FALSE)</f>
        <v>18.1305066</v>
      </c>
      <c r="AM1449" s="366">
        <f>+VLOOKUP($E1449,Labor!$1:$1048576,MATCH(DATE(AM$2,1,1),Labor!$A$1:$LI$1),FALSE)</f>
        <v>18.360751650000001</v>
      </c>
      <c r="AN1449" s="366">
        <f>+VLOOKUP($E1449,Labor!$1:$1048576,MATCH(DATE(AN$2,1,1),Labor!$A$1:$LI$1),FALSE)</f>
        <v>18.580243039999999</v>
      </c>
      <c r="AO1449" s="366">
        <f>+VLOOKUP($E1449,Labor!$1:$1048576,MATCH(DATE(AO$2,1,1),Labor!$A$1:$LI$1),FALSE)</f>
        <v>18.784456729999999</v>
      </c>
    </row>
    <row r="1450" spans="1:41" s="92" customFormat="1" ht="15" customHeight="1" x14ac:dyDescent="0.35">
      <c r="A1450" s="394"/>
      <c r="B1450" s="403"/>
      <c r="C1450" s="76" t="s">
        <v>741</v>
      </c>
      <c r="D1450" s="130"/>
      <c r="E1450" s="76" t="s">
        <v>746</v>
      </c>
      <c r="F1450" s="365">
        <f>+VLOOKUP($E1450,Labor!$1:$1048576,MATCH(DATE(F$2,1,1),Labor!$A$1:$LI$1),FALSE)</f>
        <v>868.15907000000004</v>
      </c>
      <c r="G1450" s="365">
        <f>+VLOOKUP($E1450,Labor!$1:$1048576,MATCH(DATE(G$2,1,1),Labor!$A$1:$LI$1),FALSE)</f>
        <v>872.28976999999998</v>
      </c>
      <c r="H1450" s="365">
        <f>+VLOOKUP($E1450,Labor!$1:$1048576,MATCH(DATE(H$2,1,1),Labor!$A$1:$LI$1),FALSE)</f>
        <v>878.48688240000001</v>
      </c>
      <c r="I1450" s="365">
        <f>+VLOOKUP($E1450,Labor!$1:$1048576,MATCH(DATE(I$2,1,1),Labor!$A$1:$LI$1),FALSE)</f>
        <v>886.15474770000003</v>
      </c>
      <c r="J1450" s="365">
        <f>+VLOOKUP($E1450,Labor!$1:$1048576,MATCH(DATE(J$2,1,1),Labor!$A$1:$LI$1),FALSE)</f>
        <v>894.91973710000002</v>
      </c>
      <c r="K1450" s="365">
        <f>+VLOOKUP($E1450,Labor!$1:$1048576,MATCH(DATE(K$2,1,1),Labor!$A$1:$LI$1),FALSE)</f>
        <v>904.56386259999999</v>
      </c>
      <c r="L1450" s="365">
        <f>+VLOOKUP($E1450,Labor!$1:$1048576,MATCH(DATE(L$2,1,1),Labor!$A$1:$LI$1),FALSE)</f>
        <v>914.85214989999997</v>
      </c>
      <c r="M1450" s="365">
        <f>+VLOOKUP($E1450,Labor!$1:$1048576,MATCH(DATE(M$2,1,1),Labor!$A$1:$LI$1),FALSE)</f>
        <v>925.38008260000004</v>
      </c>
      <c r="N1450" s="365">
        <f>+VLOOKUP($E1450,Labor!$1:$1048576,MATCH(DATE(N$2,1,1),Labor!$A$1:$LI$1),FALSE)</f>
        <v>935.69662670000002</v>
      </c>
      <c r="O1450" s="365">
        <f>+VLOOKUP($E1450,Labor!$1:$1048576,MATCH(DATE(O$2,1,1),Labor!$A$1:$LI$1),FALSE)</f>
        <v>945.39221399999997</v>
      </c>
      <c r="P1450" s="365">
        <f>+VLOOKUP($E1450,Labor!$1:$1048576,MATCH(DATE(P$2,1,1),Labor!$A$1:$LI$1),FALSE)</f>
        <v>953.65205490000005</v>
      </c>
      <c r="Q1450" s="365">
        <f>+VLOOKUP($E1450,Labor!$1:$1048576,MATCH(DATE(Q$2,1,1),Labor!$A$1:$LI$1),FALSE)</f>
        <v>958.92571720000001</v>
      </c>
      <c r="R1450" s="365">
        <f>+VLOOKUP($E1450,Labor!$1:$1048576,MATCH(DATE(R$2,1,1),Labor!$A$1:$LI$1),FALSE)</f>
        <v>961.2699791</v>
      </c>
      <c r="S1450" s="365">
        <f>+VLOOKUP($E1450,Labor!$1:$1048576,MATCH(DATE(S$2,1,1),Labor!$A$1:$LI$1),FALSE)</f>
        <v>961.16652790000001</v>
      </c>
      <c r="T1450" s="365">
        <f>+VLOOKUP($E1450,Labor!$1:$1048576,MATCH(DATE(T$2,1,1),Labor!$A$1:$LI$1),FALSE)</f>
        <v>959.25292320000005</v>
      </c>
      <c r="U1450" s="365">
        <f>+VLOOKUP($E1450,Labor!$1:$1048576,MATCH(DATE(U$2,1,1),Labor!$A$1:$LI$1),FALSE)</f>
        <v>956.18584429999999</v>
      </c>
      <c r="V1450" s="365">
        <f>+VLOOKUP($E1450,Labor!$1:$1048576,MATCH(DATE(V$2,1,1),Labor!$A$1:$LI$1),FALSE)</f>
        <v>952.5307262</v>
      </c>
      <c r="W1450" s="365">
        <f>+VLOOKUP($E1450,Labor!$1:$1048576,MATCH(DATE(W$2,1,1),Labor!$A$1:$LI$1),FALSE)</f>
        <v>948.80718690000003</v>
      </c>
      <c r="X1450" s="365">
        <f>+VLOOKUP($E1450,Labor!$1:$1048576,MATCH(DATE(X$2,1,1),Labor!$A$1:$LI$1),FALSE)</f>
        <v>945.49071560000004</v>
      </c>
      <c r="Y1450" s="365">
        <f>+VLOOKUP($E1450,Labor!$1:$1048576,MATCH(DATE(Y$2,1,1),Labor!$A$1:$LI$1),FALSE)</f>
        <v>942.99648400000001</v>
      </c>
      <c r="Z1450" s="365">
        <f>+VLOOKUP($E1450,Labor!$1:$1048576,MATCH(DATE(Z$2,1,1),Labor!$A$1:$LI$1),FALSE)</f>
        <v>941.56150690000004</v>
      </c>
      <c r="AA1450" s="365">
        <f>+VLOOKUP($E1450,Labor!$1:$1048576,MATCH(DATE(AA$2,1,1),Labor!$A$1:$LI$1),FALSE)</f>
        <v>941.48068190000004</v>
      </c>
      <c r="AB1450" s="365">
        <f>+VLOOKUP($E1450,Labor!$1:$1048576,MATCH(DATE(AB$2,1,1),Labor!$A$1:$LI$1),FALSE)</f>
        <v>942.9925442</v>
      </c>
      <c r="AC1450" s="365">
        <f>+VLOOKUP($E1450,Labor!$1:$1048576,MATCH(DATE(AC$2,1,1),Labor!$A$1:$LI$1),FALSE)</f>
        <v>946.23264080000001</v>
      </c>
      <c r="AD1450" s="365">
        <f>+VLOOKUP($E1450,Labor!$1:$1048576,MATCH(DATE(AD$2,1,1),Labor!$A$1:$LI$1),FALSE)</f>
        <v>951.21904119999999</v>
      </c>
      <c r="AE1450" s="365">
        <f>+VLOOKUP($E1450,Labor!$1:$1048576,MATCH(DATE(AE$2,1,1),Labor!$A$1:$LI$1),FALSE)</f>
        <v>957.76990209999997</v>
      </c>
      <c r="AF1450" s="365">
        <f>+VLOOKUP($E1450,Labor!$1:$1048576,MATCH(DATE(AF$2,1,1),Labor!$A$1:$LI$1),FALSE)</f>
        <v>965.67925930000001</v>
      </c>
      <c r="AG1450" s="365">
        <f>+VLOOKUP($E1450,Labor!$1:$1048576,MATCH(DATE(AG$2,1,1),Labor!$A$1:$LI$1),FALSE)</f>
        <v>974.94864250000001</v>
      </c>
      <c r="AH1450" s="365">
        <f>+VLOOKUP($E1450,Labor!$1:$1048576,MATCH(DATE(AH$2,1,1),Labor!$A$1:$LI$1),FALSE)</f>
        <v>985.60588440000004</v>
      </c>
      <c r="AI1450" s="365">
        <f>+VLOOKUP($E1450,Labor!$1:$1048576,MATCH(DATE(AI$2,1,1),Labor!$A$1:$LI$1),FALSE)</f>
        <v>997.51587540000003</v>
      </c>
      <c r="AJ1450" s="365">
        <f>+VLOOKUP($E1450,Labor!$1:$1048576,MATCH(DATE(AJ$2,1,1),Labor!$A$1:$LI$1),FALSE)</f>
        <v>1010.378908</v>
      </c>
      <c r="AK1450" s="365">
        <f>+VLOOKUP($E1450,Labor!$1:$1048576,MATCH(DATE(AK$2,1,1),Labor!$A$1:$LI$1),FALSE)</f>
        <v>1023.841094</v>
      </c>
      <c r="AL1450" s="365">
        <f>+VLOOKUP($E1450,Labor!$1:$1048576,MATCH(DATE(AL$2,1,1),Labor!$A$1:$LI$1),FALSE)</f>
        <v>1037.561498</v>
      </c>
      <c r="AM1450" s="365">
        <f>+VLOOKUP($E1450,Labor!$1:$1048576,MATCH(DATE(AM$2,1,1),Labor!$A$1:$LI$1),FALSE)</f>
        <v>1051.212546</v>
      </c>
      <c r="AN1450" s="365">
        <f>+VLOOKUP($E1450,Labor!$1:$1048576,MATCH(DATE(AN$2,1,1),Labor!$A$1:$LI$1),FALSE)</f>
        <v>1064.481356</v>
      </c>
      <c r="AO1450" s="365">
        <f>+VLOOKUP($E1450,Labor!$1:$1048576,MATCH(DATE(AO$2,1,1),Labor!$A$1:$LI$1),FALSE)</f>
        <v>1077.0732410000001</v>
      </c>
    </row>
    <row r="1451" spans="1:41" ht="15" customHeight="1" x14ac:dyDescent="0.35">
      <c r="A1451" s="394"/>
      <c r="B1451" s="403"/>
      <c r="C1451" s="67" t="s">
        <v>602</v>
      </c>
      <c r="D1451" s="93"/>
      <c r="E1451" s="67" t="s">
        <v>763</v>
      </c>
      <c r="F1451" s="366">
        <f>+VLOOKUP($E1451,Labor!$1:$1048576,MATCH(DATE(F$2,1,1),Labor!$A$1:$LI$1),FALSE)</f>
        <v>32.283241429999997</v>
      </c>
      <c r="G1451" s="366">
        <f>+VLOOKUP($E1451,Labor!$1:$1048576,MATCH(DATE(G$2,1,1),Labor!$A$1:$LI$1),FALSE)</f>
        <v>32.419945349999999</v>
      </c>
      <c r="H1451" s="366">
        <f>+VLOOKUP($E1451,Labor!$1:$1048576,MATCH(DATE(H$2,1,1),Labor!$A$1:$LI$1),FALSE)</f>
        <v>32.624782140000001</v>
      </c>
      <c r="I1451" s="366">
        <f>+VLOOKUP($E1451,Labor!$1:$1048576,MATCH(DATE(I$2,1,1),Labor!$A$1:$LI$1),FALSE)</f>
        <v>32.882492929999998</v>
      </c>
      <c r="J1451" s="366">
        <f>+VLOOKUP($E1451,Labor!$1:$1048576,MATCH(DATE(J$2,1,1),Labor!$A$1:$LI$1),FALSE)</f>
        <v>33.180013899999999</v>
      </c>
      <c r="K1451" s="366">
        <f>+VLOOKUP($E1451,Labor!$1:$1048576,MATCH(DATE(K$2,1,1),Labor!$A$1:$LI$1),FALSE)</f>
        <v>33.50858298</v>
      </c>
      <c r="L1451" s="366">
        <f>+VLOOKUP($E1451,Labor!$1:$1048576,MATCH(DATE(L$2,1,1),Labor!$A$1:$LI$1),FALSE)</f>
        <v>33.859213449999999</v>
      </c>
      <c r="M1451" s="366">
        <f>+VLOOKUP($E1451,Labor!$1:$1048576,MATCH(DATE(M$2,1,1),Labor!$A$1:$LI$1),FALSE)</f>
        <v>34.22100073</v>
      </c>
      <c r="N1451" s="366">
        <f>+VLOOKUP($E1451,Labor!$1:$1048576,MATCH(DATE(N$2,1,1),Labor!$A$1:$LI$1),FALSE)</f>
        <v>34.582156349999998</v>
      </c>
      <c r="O1451" s="366">
        <f>+VLOOKUP($E1451,Labor!$1:$1048576,MATCH(DATE(O$2,1,1),Labor!$A$1:$LI$1),FALSE)</f>
        <v>34.932194260000003</v>
      </c>
      <c r="P1451" s="366">
        <f>+VLOOKUP($E1451,Labor!$1:$1048576,MATCH(DATE(P$2,1,1),Labor!$A$1:$LI$1),FALSE)</f>
        <v>35.246941110000002</v>
      </c>
      <c r="Q1451" s="366">
        <f>+VLOOKUP($E1451,Labor!$1:$1048576,MATCH(DATE(Q$2,1,1),Labor!$A$1:$LI$1),FALSE)</f>
        <v>35.464179369999997</v>
      </c>
      <c r="R1451" s="366">
        <f>+VLOOKUP($E1451,Labor!$1:$1048576,MATCH(DATE(R$2,1,1),Labor!$A$1:$LI$1),FALSE)</f>
        <v>35.576279820000003</v>
      </c>
      <c r="S1451" s="366">
        <f>+VLOOKUP($E1451,Labor!$1:$1048576,MATCH(DATE(S$2,1,1),Labor!$A$1:$LI$1),FALSE)</f>
        <v>35.594888169999997</v>
      </c>
      <c r="T1451" s="366">
        <f>+VLOOKUP($E1451,Labor!$1:$1048576,MATCH(DATE(T$2,1,1),Labor!$A$1:$LI$1),FALSE)</f>
        <v>35.5409887</v>
      </c>
      <c r="U1451" s="366">
        <f>+VLOOKUP($E1451,Labor!$1:$1048576,MATCH(DATE(U$2,1,1),Labor!$A$1:$LI$1),FALSE)</f>
        <v>35.438604560000002</v>
      </c>
      <c r="V1451" s="366">
        <f>+VLOOKUP($E1451,Labor!$1:$1048576,MATCH(DATE(V$2,1,1),Labor!$A$1:$LI$1),FALSE)</f>
        <v>35.310350149999998</v>
      </c>
      <c r="W1451" s="366">
        <f>+VLOOKUP($E1451,Labor!$1:$1048576,MATCH(DATE(W$2,1,1),Labor!$A$1:$LI$1),FALSE)</f>
        <v>35.17711388</v>
      </c>
      <c r="X1451" s="366">
        <f>+VLOOKUP($E1451,Labor!$1:$1048576,MATCH(DATE(X$2,1,1),Labor!$A$1:$LI$1),FALSE)</f>
        <v>35.057343469999999</v>
      </c>
      <c r="Y1451" s="366">
        <f>+VLOOKUP($E1451,Labor!$1:$1048576,MATCH(DATE(Y$2,1,1),Labor!$A$1:$LI$1),FALSE)</f>
        <v>34.966086189999999</v>
      </c>
      <c r="Z1451" s="366">
        <f>+VLOOKUP($E1451,Labor!$1:$1048576,MATCH(DATE(Z$2,1,1),Labor!$A$1:$LI$1),FALSE)</f>
        <v>34.911696689999999</v>
      </c>
      <c r="AA1451" s="366">
        <f>+VLOOKUP($E1451,Labor!$1:$1048576,MATCH(DATE(AA$2,1,1),Labor!$A$1:$LI$1),FALSE)</f>
        <v>34.903649690000002</v>
      </c>
      <c r="AB1451" s="366">
        <f>+VLOOKUP($E1451,Labor!$1:$1048576,MATCH(DATE(AB$2,1,1),Labor!$A$1:$LI$1),FALSE)</f>
        <v>34.949796300000003</v>
      </c>
      <c r="AC1451" s="366">
        <f>+VLOOKUP($E1451,Labor!$1:$1048576,MATCH(DATE(AC$2,1,1),Labor!$A$1:$LI$1),FALSE)</f>
        <v>35.054857779999999</v>
      </c>
      <c r="AD1451" s="366">
        <f>+VLOOKUP($E1451,Labor!$1:$1048576,MATCH(DATE(AD$2,1,1),Labor!$A$1:$LI$1),FALSE)</f>
        <v>35.219687290000003</v>
      </c>
      <c r="AE1451" s="366">
        <f>+VLOOKUP($E1451,Labor!$1:$1048576,MATCH(DATE(AE$2,1,1),Labor!$A$1:$LI$1),FALSE)</f>
        <v>35.437981989999997</v>
      </c>
      <c r="AF1451" s="366">
        <f>+VLOOKUP($E1451,Labor!$1:$1048576,MATCH(DATE(AF$2,1,1),Labor!$A$1:$LI$1),FALSE)</f>
        <v>35.701004400000002</v>
      </c>
      <c r="AG1451" s="366">
        <f>+VLOOKUP($E1451,Labor!$1:$1048576,MATCH(DATE(AG$2,1,1),Labor!$A$1:$LI$1),FALSE)</f>
        <v>36.008185230000002</v>
      </c>
      <c r="AH1451" s="366">
        <f>+VLOOKUP($E1451,Labor!$1:$1048576,MATCH(DATE(AH$2,1,1),Labor!$A$1:$LI$1),FALSE)</f>
        <v>36.360436499999999</v>
      </c>
      <c r="AI1451" s="366">
        <f>+VLOOKUP($E1451,Labor!$1:$1048576,MATCH(DATE(AI$2,1,1),Labor!$A$1:$LI$1),FALSE)</f>
        <v>36.753179490000001</v>
      </c>
      <c r="AJ1451" s="366">
        <f>+VLOOKUP($E1451,Labor!$1:$1048576,MATCH(DATE(AJ$2,1,1),Labor!$A$1:$LI$1),FALSE)</f>
        <v>37.176058359999999</v>
      </c>
      <c r="AK1451" s="366">
        <f>+VLOOKUP($E1451,Labor!$1:$1048576,MATCH(DATE(AK$2,1,1),Labor!$A$1:$LI$1),FALSE)</f>
        <v>37.616413739999999</v>
      </c>
      <c r="AL1451" s="366">
        <f>+VLOOKUP($E1451,Labor!$1:$1048576,MATCH(DATE(AL$2,1,1),Labor!$A$1:$LI$1),FALSE)</f>
        <v>38.062133070000002</v>
      </c>
      <c r="AM1451" s="366">
        <f>+VLOOKUP($E1451,Labor!$1:$1048576,MATCH(DATE(AM$2,1,1),Labor!$A$1:$LI$1),FALSE)</f>
        <v>38.501823680000001</v>
      </c>
      <c r="AN1451" s="366">
        <f>+VLOOKUP($E1451,Labor!$1:$1048576,MATCH(DATE(AN$2,1,1),Labor!$A$1:$LI$1),FALSE)</f>
        <v>38.924845249999997</v>
      </c>
      <c r="AO1451" s="366">
        <f>+VLOOKUP($E1451,Labor!$1:$1048576,MATCH(DATE(AO$2,1,1),Labor!$A$1:$LI$1),FALSE)</f>
        <v>39.321381850000002</v>
      </c>
    </row>
    <row r="1452" spans="1:41" ht="15" customHeight="1" x14ac:dyDescent="0.35">
      <c r="A1452" s="394"/>
      <c r="B1452" s="403"/>
      <c r="C1452" s="67" t="s">
        <v>603</v>
      </c>
      <c r="D1452" s="93"/>
      <c r="E1452" s="67" t="s">
        <v>764</v>
      </c>
      <c r="F1452" s="366">
        <f>+VLOOKUP($E1452,Labor!$1:$1048576,MATCH(DATE(F$2,1,1),Labor!$A$1:$LI$1),FALSE)</f>
        <v>758.97042920000001</v>
      </c>
      <c r="G1452" s="366">
        <f>+VLOOKUP($E1452,Labor!$1:$1048576,MATCH(DATE(G$2,1,1),Labor!$A$1:$LI$1),FALSE)</f>
        <v>762.18182509999997</v>
      </c>
      <c r="H1452" s="366">
        <f>+VLOOKUP($E1452,Labor!$1:$1048576,MATCH(DATE(H$2,1,1),Labor!$A$1:$LI$1),FALSE)</f>
        <v>766.99912589999997</v>
      </c>
      <c r="I1452" s="366">
        <f>+VLOOKUP($E1452,Labor!$1:$1048576,MATCH(DATE(I$2,1,1),Labor!$A$1:$LI$1),FALSE)</f>
        <v>773.05859469999996</v>
      </c>
      <c r="J1452" s="366">
        <f>+VLOOKUP($E1452,Labor!$1:$1048576,MATCH(DATE(J$2,1,1),Labor!$A$1:$LI$1),FALSE)</f>
        <v>780.05689319999999</v>
      </c>
      <c r="K1452" s="366">
        <f>+VLOOKUP($E1452,Labor!$1:$1048576,MATCH(DATE(K$2,1,1),Labor!$A$1:$LI$1),FALSE)</f>
        <v>787.78720299999998</v>
      </c>
      <c r="L1452" s="366">
        <f>+VLOOKUP($E1452,Labor!$1:$1048576,MATCH(DATE(L$2,1,1),Labor!$A$1:$LI$1),FALSE)</f>
        <v>796.03632849999997</v>
      </c>
      <c r="M1452" s="366">
        <f>+VLOOKUP($E1452,Labor!$1:$1048576,MATCH(DATE(M$2,1,1),Labor!$A$1:$LI$1),FALSE)</f>
        <v>804.53801060000001</v>
      </c>
      <c r="N1452" s="366">
        <f>+VLOOKUP($E1452,Labor!$1:$1048576,MATCH(DATE(N$2,1,1),Labor!$A$1:$LI$1),FALSE)</f>
        <v>813.01180750000003</v>
      </c>
      <c r="O1452" s="366">
        <f>+VLOOKUP($E1452,Labor!$1:$1048576,MATCH(DATE(O$2,1,1),Labor!$A$1:$LI$1),FALSE)</f>
        <v>821.21049049999999</v>
      </c>
      <c r="P1452" s="366">
        <f>+VLOOKUP($E1452,Labor!$1:$1048576,MATCH(DATE(P$2,1,1),Labor!$A$1:$LI$1),FALSE)</f>
        <v>828.56586289999996</v>
      </c>
      <c r="Q1452" s="366">
        <f>+VLOOKUP($E1452,Labor!$1:$1048576,MATCH(DATE(Q$2,1,1),Labor!$A$1:$LI$1),FALSE)</f>
        <v>833.64411989999996</v>
      </c>
      <c r="R1452" s="366">
        <f>+VLOOKUP($E1452,Labor!$1:$1048576,MATCH(DATE(R$2,1,1),Labor!$A$1:$LI$1),FALSE)</f>
        <v>836.27502479999998</v>
      </c>
      <c r="S1452" s="366">
        <f>+VLOOKUP($E1452,Labor!$1:$1048576,MATCH(DATE(S$2,1,1),Labor!$A$1:$LI$1),FALSE)</f>
        <v>836.73183710000001</v>
      </c>
      <c r="T1452" s="366">
        <f>+VLOOKUP($E1452,Labor!$1:$1048576,MATCH(DATE(T$2,1,1),Labor!$A$1:$LI$1),FALSE)</f>
        <v>835.50331119999998</v>
      </c>
      <c r="U1452" s="366">
        <f>+VLOOKUP($E1452,Labor!$1:$1048576,MATCH(DATE(U$2,1,1),Labor!$A$1:$LI$1),FALSE)</f>
        <v>833.14854100000002</v>
      </c>
      <c r="V1452" s="366">
        <f>+VLOOKUP($E1452,Labor!$1:$1048576,MATCH(DATE(V$2,1,1),Labor!$A$1:$LI$1),FALSE)</f>
        <v>830.19251980000001</v>
      </c>
      <c r="W1452" s="366">
        <f>+VLOOKUP($E1452,Labor!$1:$1048576,MATCH(DATE(W$2,1,1),Labor!$A$1:$LI$1),FALSE)</f>
        <v>827.12196819999997</v>
      </c>
      <c r="X1452" s="366">
        <f>+VLOOKUP($E1452,Labor!$1:$1048576,MATCH(DATE(X$2,1,1),Labor!$A$1:$LI$1),FALSE)</f>
        <v>824.36763459999997</v>
      </c>
      <c r="Y1452" s="366">
        <f>+VLOOKUP($E1452,Labor!$1:$1048576,MATCH(DATE(Y$2,1,1),Labor!$A$1:$LI$1),FALSE)</f>
        <v>822.28156000000001</v>
      </c>
      <c r="Z1452" s="366">
        <f>+VLOOKUP($E1452,Labor!$1:$1048576,MATCH(DATE(Z$2,1,1),Labor!$A$1:$LI$1),FALSE)</f>
        <v>821.05785289999994</v>
      </c>
      <c r="AA1452" s="366">
        <f>+VLOOKUP($E1452,Labor!$1:$1048576,MATCH(DATE(AA$2,1,1),Labor!$A$1:$LI$1),FALSE)</f>
        <v>820.91954050000004</v>
      </c>
      <c r="AB1452" s="366">
        <f>+VLOOKUP($E1452,Labor!$1:$1048576,MATCH(DATE(AB$2,1,1),Labor!$A$1:$LI$1),FALSE)</f>
        <v>822.04963190000001</v>
      </c>
      <c r="AC1452" s="366">
        <f>+VLOOKUP($E1452,Labor!$1:$1048576,MATCH(DATE(AC$2,1,1),Labor!$A$1:$LI$1),FALSE)</f>
        <v>824.55709860000002</v>
      </c>
      <c r="AD1452" s="366">
        <f>+VLOOKUP($E1452,Labor!$1:$1048576,MATCH(DATE(AD$2,1,1),Labor!$A$1:$LI$1),FALSE)</f>
        <v>828.46004860000005</v>
      </c>
      <c r="AE1452" s="366">
        <f>+VLOOKUP($E1452,Labor!$1:$1048576,MATCH(DATE(AE$2,1,1),Labor!$A$1:$LI$1),FALSE)</f>
        <v>833.60849770000004</v>
      </c>
      <c r="AF1452" s="366">
        <f>+VLOOKUP($E1452,Labor!$1:$1048576,MATCH(DATE(AF$2,1,1),Labor!$A$1:$LI$1),FALSE)</f>
        <v>839.79819320000001</v>
      </c>
      <c r="AG1452" s="366">
        <f>+VLOOKUP($E1452,Labor!$1:$1048576,MATCH(DATE(AG$2,1,1),Labor!$A$1:$LI$1),FALSE)</f>
        <v>847.0161339</v>
      </c>
      <c r="AH1452" s="366">
        <f>+VLOOKUP($E1452,Labor!$1:$1048576,MATCH(DATE(AH$2,1,1),Labor!$A$1:$LI$1),FALSE)</f>
        <v>855.28404379999995</v>
      </c>
      <c r="AI1452" s="366">
        <f>+VLOOKUP($E1452,Labor!$1:$1048576,MATCH(DATE(AI$2,1,1),Labor!$A$1:$LI$1),FALSE)</f>
        <v>864.4950758</v>
      </c>
      <c r="AJ1452" s="366">
        <f>+VLOOKUP($E1452,Labor!$1:$1048576,MATCH(DATE(AJ$2,1,1),Labor!$A$1:$LI$1),FALSE)</f>
        <v>874.40715169999999</v>
      </c>
      <c r="AK1452" s="366">
        <f>+VLOOKUP($E1452,Labor!$1:$1048576,MATCH(DATE(AK$2,1,1),Labor!$A$1:$LI$1),FALSE)</f>
        <v>884.72529320000001</v>
      </c>
      <c r="AL1452" s="366">
        <f>+VLOOKUP($E1452,Labor!$1:$1048576,MATCH(DATE(AL$2,1,1),Labor!$A$1:$LI$1),FALSE)</f>
        <v>895.16703259999997</v>
      </c>
      <c r="AM1452" s="366">
        <f>+VLOOKUP($E1452,Labor!$1:$1048576,MATCH(DATE(AM$2,1,1),Labor!$A$1:$LI$1),FALSE)</f>
        <v>905.46671919999994</v>
      </c>
      <c r="AN1452" s="366">
        <f>+VLOOKUP($E1452,Labor!$1:$1048576,MATCH(DATE(AN$2,1,1),Labor!$A$1:$LI$1),FALSE)</f>
        <v>915.37631929999998</v>
      </c>
      <c r="AO1452" s="366">
        <f>+VLOOKUP($E1452,Labor!$1:$1048576,MATCH(DATE(AO$2,1,1),Labor!$A$1:$LI$1),FALSE)</f>
        <v>924.66704159999995</v>
      </c>
    </row>
    <row r="1453" spans="1:41" ht="15" customHeight="1" x14ac:dyDescent="0.35">
      <c r="A1453" s="394"/>
      <c r="B1453" s="403"/>
      <c r="C1453" s="67" t="s">
        <v>604</v>
      </c>
      <c r="D1453" s="93"/>
      <c r="E1453" s="67" t="s">
        <v>765</v>
      </c>
      <c r="F1453" s="366">
        <f>+VLOOKUP($E1453,Labor!$1:$1048576,MATCH(DATE(F$2,1,1),Labor!$A$1:$LI$1),FALSE)</f>
        <v>14.423604210000001</v>
      </c>
      <c r="G1453" s="366">
        <f>+VLOOKUP($E1453,Labor!$1:$1048576,MATCH(DATE(G$2,1,1),Labor!$A$1:$LI$1),FALSE)</f>
        <v>14.65402051</v>
      </c>
      <c r="H1453" s="366">
        <f>+VLOOKUP($E1453,Labor!$1:$1048576,MATCH(DATE(H$2,1,1),Labor!$A$1:$LI$1),FALSE)</f>
        <v>14.98234448</v>
      </c>
      <c r="I1453" s="366">
        <f>+VLOOKUP($E1453,Labor!$1:$1048576,MATCH(DATE(I$2,1,1),Labor!$A$1:$LI$1),FALSE)</f>
        <v>15.34858386</v>
      </c>
      <c r="J1453" s="366">
        <f>+VLOOKUP($E1453,Labor!$1:$1048576,MATCH(DATE(J$2,1,1),Labor!$A$1:$LI$1),FALSE)</f>
        <v>15.7251347</v>
      </c>
      <c r="K1453" s="366">
        <f>+VLOOKUP($E1453,Labor!$1:$1048576,MATCH(DATE(K$2,1,1),Labor!$A$1:$LI$1),FALSE)</f>
        <v>16.102014149999999</v>
      </c>
      <c r="L1453" s="366">
        <f>+VLOOKUP($E1453,Labor!$1:$1048576,MATCH(DATE(L$2,1,1),Labor!$A$1:$LI$1),FALSE)</f>
        <v>16.475615730000001</v>
      </c>
      <c r="M1453" s="366">
        <f>+VLOOKUP($E1453,Labor!$1:$1048576,MATCH(DATE(M$2,1,1),Labor!$A$1:$LI$1),FALSE)</f>
        <v>16.838821429999999</v>
      </c>
      <c r="N1453" s="366">
        <f>+VLOOKUP($E1453,Labor!$1:$1048576,MATCH(DATE(N$2,1,1),Labor!$A$1:$LI$1),FALSE)</f>
        <v>17.181851460000001</v>
      </c>
      <c r="O1453" s="366">
        <f>+VLOOKUP($E1453,Labor!$1:$1048576,MATCH(DATE(O$2,1,1),Labor!$A$1:$LI$1),FALSE)</f>
        <v>17.49398733</v>
      </c>
      <c r="P1453" s="366">
        <f>+VLOOKUP($E1453,Labor!$1:$1048576,MATCH(DATE(P$2,1,1),Labor!$A$1:$LI$1),FALSE)</f>
        <v>17.7388561</v>
      </c>
      <c r="Q1453" s="366">
        <f>+VLOOKUP($E1453,Labor!$1:$1048576,MATCH(DATE(Q$2,1,1),Labor!$A$1:$LI$1),FALSE)</f>
        <v>17.849308789999998</v>
      </c>
      <c r="R1453" s="366">
        <f>+VLOOKUP($E1453,Labor!$1:$1048576,MATCH(DATE(R$2,1,1),Labor!$A$1:$LI$1),FALSE)</f>
        <v>17.845126910000001</v>
      </c>
      <c r="S1453" s="366">
        <f>+VLOOKUP($E1453,Labor!$1:$1048576,MATCH(DATE(S$2,1,1),Labor!$A$1:$LI$1),FALSE)</f>
        <v>17.764921579999999</v>
      </c>
      <c r="T1453" s="366">
        <f>+VLOOKUP($E1453,Labor!$1:$1048576,MATCH(DATE(T$2,1,1),Labor!$A$1:$LI$1),FALSE)</f>
        <v>17.648943289999998</v>
      </c>
      <c r="U1453" s="366">
        <f>+VLOOKUP($E1453,Labor!$1:$1048576,MATCH(DATE(U$2,1,1),Labor!$A$1:$LI$1),FALSE)</f>
        <v>17.529693049999999</v>
      </c>
      <c r="V1453" s="366">
        <f>+VLOOKUP($E1453,Labor!$1:$1048576,MATCH(DATE(V$2,1,1),Labor!$A$1:$LI$1),FALSE)</f>
        <v>17.42848502</v>
      </c>
      <c r="W1453" s="366">
        <f>+VLOOKUP($E1453,Labor!$1:$1048576,MATCH(DATE(W$2,1,1),Labor!$A$1:$LI$1),FALSE)</f>
        <v>17.359064029999999</v>
      </c>
      <c r="X1453" s="366">
        <f>+VLOOKUP($E1453,Labor!$1:$1048576,MATCH(DATE(X$2,1,1),Labor!$A$1:$LI$1),FALSE)</f>
        <v>17.329790899999999</v>
      </c>
      <c r="Y1453" s="366">
        <f>+VLOOKUP($E1453,Labor!$1:$1048576,MATCH(DATE(Y$2,1,1),Labor!$A$1:$LI$1),FALSE)</f>
        <v>17.34453701</v>
      </c>
      <c r="Z1453" s="366">
        <f>+VLOOKUP($E1453,Labor!$1:$1048576,MATCH(DATE(Z$2,1,1),Labor!$A$1:$LI$1),FALSE)</f>
        <v>17.405217839999999</v>
      </c>
      <c r="AA1453" s="366">
        <f>+VLOOKUP($E1453,Labor!$1:$1048576,MATCH(DATE(AA$2,1,1),Labor!$A$1:$LI$1),FALSE)</f>
        <v>17.513961909999999</v>
      </c>
      <c r="AB1453" s="366">
        <f>+VLOOKUP($E1453,Labor!$1:$1048576,MATCH(DATE(AB$2,1,1),Labor!$A$1:$LI$1),FALSE)</f>
        <v>17.674203680000002</v>
      </c>
      <c r="AC1453" s="366">
        <f>+VLOOKUP($E1453,Labor!$1:$1048576,MATCH(DATE(AC$2,1,1),Labor!$A$1:$LI$1),FALSE)</f>
        <v>17.887068039999999</v>
      </c>
      <c r="AD1453" s="366">
        <f>+VLOOKUP($E1453,Labor!$1:$1048576,MATCH(DATE(AD$2,1,1),Labor!$A$1:$LI$1),FALSE)</f>
        <v>18.14984913</v>
      </c>
      <c r="AE1453" s="366">
        <f>+VLOOKUP($E1453,Labor!$1:$1048576,MATCH(DATE(AE$2,1,1),Labor!$A$1:$LI$1),FALSE)</f>
        <v>18.458945929999999</v>
      </c>
      <c r="AF1453" s="366">
        <f>+VLOOKUP($E1453,Labor!$1:$1048576,MATCH(DATE(AF$2,1,1),Labor!$A$1:$LI$1),FALSE)</f>
        <v>18.812616030000001</v>
      </c>
      <c r="AG1453" s="366">
        <f>+VLOOKUP($E1453,Labor!$1:$1048576,MATCH(DATE(AG$2,1,1),Labor!$A$1:$LI$1),FALSE)</f>
        <v>19.212333099999999</v>
      </c>
      <c r="AH1453" s="366">
        <f>+VLOOKUP($E1453,Labor!$1:$1048576,MATCH(DATE(AH$2,1,1),Labor!$A$1:$LI$1),FALSE)</f>
        <v>19.65732671</v>
      </c>
      <c r="AI1453" s="366">
        <f>+VLOOKUP($E1453,Labor!$1:$1048576,MATCH(DATE(AI$2,1,1),Labor!$A$1:$LI$1),FALSE)</f>
        <v>20.138772209999999</v>
      </c>
      <c r="AJ1453" s="366">
        <f>+VLOOKUP($E1453,Labor!$1:$1048576,MATCH(DATE(AJ$2,1,1),Labor!$A$1:$LI$1),FALSE)</f>
        <v>20.642476590000001</v>
      </c>
      <c r="AK1453" s="366">
        <f>+VLOOKUP($E1453,Labor!$1:$1048576,MATCH(DATE(AK$2,1,1),Labor!$A$1:$LI$1),FALSE)</f>
        <v>21.15520897</v>
      </c>
      <c r="AL1453" s="366">
        <f>+VLOOKUP($E1453,Labor!$1:$1048576,MATCH(DATE(AL$2,1,1),Labor!$A$1:$LI$1),FALSE)</f>
        <v>21.66672252</v>
      </c>
      <c r="AM1453" s="366">
        <f>+VLOOKUP($E1453,Labor!$1:$1048576,MATCH(DATE(AM$2,1,1),Labor!$A$1:$LI$1),FALSE)</f>
        <v>22.168896019999998</v>
      </c>
      <c r="AN1453" s="366">
        <f>+VLOOKUP($E1453,Labor!$1:$1048576,MATCH(DATE(AN$2,1,1),Labor!$A$1:$LI$1),FALSE)</f>
        <v>22.65485945</v>
      </c>
      <c r="AO1453" s="366">
        <f>+VLOOKUP($E1453,Labor!$1:$1048576,MATCH(DATE(AO$2,1,1),Labor!$A$1:$LI$1),FALSE)</f>
        <v>23.11843708</v>
      </c>
    </row>
    <row r="1454" spans="1:41" ht="15" customHeight="1" x14ac:dyDescent="0.35">
      <c r="A1454" s="394"/>
      <c r="B1454" s="403"/>
      <c r="C1454" s="67" t="s">
        <v>605</v>
      </c>
      <c r="D1454" s="93"/>
      <c r="E1454" s="67" t="s">
        <v>766</v>
      </c>
      <c r="F1454" s="366">
        <f>+VLOOKUP($E1454,Labor!$1:$1048576,MATCH(DATE(F$2,1,1),Labor!$A$1:$LI$1),FALSE)</f>
        <v>62.481795130000002</v>
      </c>
      <c r="G1454" s="366">
        <f>+VLOOKUP($E1454,Labor!$1:$1048576,MATCH(DATE(G$2,1,1),Labor!$A$1:$LI$1),FALSE)</f>
        <v>63.033979029999998</v>
      </c>
      <c r="H1454" s="366">
        <f>+VLOOKUP($E1454,Labor!$1:$1048576,MATCH(DATE(H$2,1,1),Labor!$A$1:$LI$1),FALSE)</f>
        <v>63.880629919999997</v>
      </c>
      <c r="I1454" s="366">
        <f>+VLOOKUP($E1454,Labor!$1:$1048576,MATCH(DATE(I$2,1,1),Labor!$A$1:$LI$1),FALSE)</f>
        <v>64.865076239999993</v>
      </c>
      <c r="J1454" s="366">
        <f>+VLOOKUP($E1454,Labor!$1:$1048576,MATCH(DATE(J$2,1,1),Labor!$A$1:$LI$1),FALSE)</f>
        <v>65.957695259999994</v>
      </c>
      <c r="K1454" s="366">
        <f>+VLOOKUP($E1454,Labor!$1:$1048576,MATCH(DATE(K$2,1,1),Labor!$A$1:$LI$1),FALSE)</f>
        <v>67.166062479999994</v>
      </c>
      <c r="L1454" s="366">
        <f>+VLOOKUP($E1454,Labor!$1:$1048576,MATCH(DATE(L$2,1,1),Labor!$A$1:$LI$1),FALSE)</f>
        <v>68.480992259999994</v>
      </c>
      <c r="M1454" s="366">
        <f>+VLOOKUP($E1454,Labor!$1:$1048576,MATCH(DATE(M$2,1,1),Labor!$A$1:$LI$1),FALSE)</f>
        <v>69.782249899999997</v>
      </c>
      <c r="N1454" s="366">
        <f>+VLOOKUP($E1454,Labor!$1:$1048576,MATCH(DATE(N$2,1,1),Labor!$A$1:$LI$1),FALSE)</f>
        <v>70.920811400000005</v>
      </c>
      <c r="O1454" s="366">
        <f>+VLOOKUP($E1454,Labor!$1:$1048576,MATCH(DATE(O$2,1,1),Labor!$A$1:$LI$1),FALSE)</f>
        <v>71.755541940000001</v>
      </c>
      <c r="P1454" s="366">
        <f>+VLOOKUP($E1454,Labor!$1:$1048576,MATCH(DATE(P$2,1,1),Labor!$A$1:$LI$1),FALSE)</f>
        <v>72.100394859999994</v>
      </c>
      <c r="Q1454" s="366">
        <f>+VLOOKUP($E1454,Labor!$1:$1048576,MATCH(DATE(Q$2,1,1),Labor!$A$1:$LI$1),FALSE)</f>
        <v>71.968109159999997</v>
      </c>
      <c r="R1454" s="366">
        <f>+VLOOKUP($E1454,Labor!$1:$1048576,MATCH(DATE(R$2,1,1),Labor!$A$1:$LI$1),FALSE)</f>
        <v>71.573547540000007</v>
      </c>
      <c r="S1454" s="366">
        <f>+VLOOKUP($E1454,Labor!$1:$1048576,MATCH(DATE(S$2,1,1),Labor!$A$1:$LI$1),FALSE)</f>
        <v>71.074880989999997</v>
      </c>
      <c r="T1454" s="366">
        <f>+VLOOKUP($E1454,Labor!$1:$1048576,MATCH(DATE(T$2,1,1),Labor!$A$1:$LI$1),FALSE)</f>
        <v>70.559680060000005</v>
      </c>
      <c r="U1454" s="366">
        <f>+VLOOKUP($E1454,Labor!$1:$1048576,MATCH(DATE(U$2,1,1),Labor!$A$1:$LI$1),FALSE)</f>
        <v>70.069005630000007</v>
      </c>
      <c r="V1454" s="366">
        <f>+VLOOKUP($E1454,Labor!$1:$1048576,MATCH(DATE(V$2,1,1),Labor!$A$1:$LI$1),FALSE)</f>
        <v>69.599371210000001</v>
      </c>
      <c r="W1454" s="366">
        <f>+VLOOKUP($E1454,Labor!$1:$1048576,MATCH(DATE(W$2,1,1),Labor!$A$1:$LI$1),FALSE)</f>
        <v>69.149040799999995</v>
      </c>
      <c r="X1454" s="366">
        <f>+VLOOKUP($E1454,Labor!$1:$1048576,MATCH(DATE(X$2,1,1),Labor!$A$1:$LI$1),FALSE)</f>
        <v>68.735946639999995</v>
      </c>
      <c r="Y1454" s="366">
        <f>+VLOOKUP($E1454,Labor!$1:$1048576,MATCH(DATE(Y$2,1,1),Labor!$A$1:$LI$1),FALSE)</f>
        <v>68.404300840000005</v>
      </c>
      <c r="Z1454" s="366">
        <f>+VLOOKUP($E1454,Labor!$1:$1048576,MATCH(DATE(Z$2,1,1),Labor!$A$1:$LI$1),FALSE)</f>
        <v>68.186739419999995</v>
      </c>
      <c r="AA1454" s="366">
        <f>+VLOOKUP($E1454,Labor!$1:$1048576,MATCH(DATE(AA$2,1,1),Labor!$A$1:$LI$1),FALSE)</f>
        <v>68.143529799999996</v>
      </c>
      <c r="AB1454" s="366">
        <f>+VLOOKUP($E1454,Labor!$1:$1048576,MATCH(DATE(AB$2,1,1),Labor!$A$1:$LI$1),FALSE)</f>
        <v>68.318912339999997</v>
      </c>
      <c r="AC1454" s="366">
        <f>+VLOOKUP($E1454,Labor!$1:$1048576,MATCH(DATE(AC$2,1,1),Labor!$A$1:$LI$1),FALSE)</f>
        <v>68.733616330000004</v>
      </c>
      <c r="AD1454" s="366">
        <f>+VLOOKUP($E1454,Labor!$1:$1048576,MATCH(DATE(AD$2,1,1),Labor!$A$1:$LI$1),FALSE)</f>
        <v>69.389456179999996</v>
      </c>
      <c r="AE1454" s="366">
        <f>+VLOOKUP($E1454,Labor!$1:$1048576,MATCH(DATE(AE$2,1,1),Labor!$A$1:$LI$1),FALSE)</f>
        <v>70.26447641</v>
      </c>
      <c r="AF1454" s="366">
        <f>+VLOOKUP($E1454,Labor!$1:$1048576,MATCH(DATE(AF$2,1,1),Labor!$A$1:$LI$1),FALSE)</f>
        <v>71.367445709999998</v>
      </c>
      <c r="AG1454" s="366">
        <f>+VLOOKUP($E1454,Labor!$1:$1048576,MATCH(DATE(AG$2,1,1),Labor!$A$1:$LI$1),FALSE)</f>
        <v>72.71199034</v>
      </c>
      <c r="AH1454" s="366">
        <f>+VLOOKUP($E1454,Labor!$1:$1048576,MATCH(DATE(AH$2,1,1),Labor!$A$1:$LI$1),FALSE)</f>
        <v>74.304077379999995</v>
      </c>
      <c r="AI1454" s="366">
        <f>+VLOOKUP($E1454,Labor!$1:$1048576,MATCH(DATE(AI$2,1,1),Labor!$A$1:$LI$1),FALSE)</f>
        <v>76.128847879999995</v>
      </c>
      <c r="AJ1454" s="366">
        <f>+VLOOKUP($E1454,Labor!$1:$1048576,MATCH(DATE(AJ$2,1,1),Labor!$A$1:$LI$1),FALSE)</f>
        <v>78.153221209999998</v>
      </c>
      <c r="AK1454" s="366">
        <f>+VLOOKUP($E1454,Labor!$1:$1048576,MATCH(DATE(AK$2,1,1),Labor!$A$1:$LI$1),FALSE)</f>
        <v>80.344177759999994</v>
      </c>
      <c r="AL1454" s="366">
        <f>+VLOOKUP($E1454,Labor!$1:$1048576,MATCH(DATE(AL$2,1,1),Labor!$A$1:$LI$1),FALSE)</f>
        <v>82.665609610000004</v>
      </c>
      <c r="AM1454" s="366">
        <f>+VLOOKUP($E1454,Labor!$1:$1048576,MATCH(DATE(AM$2,1,1),Labor!$A$1:$LI$1),FALSE)</f>
        <v>85.075107349999996</v>
      </c>
      <c r="AN1454" s="366">
        <f>+VLOOKUP($E1454,Labor!$1:$1048576,MATCH(DATE(AN$2,1,1),Labor!$A$1:$LI$1),FALSE)</f>
        <v>87.525332289999994</v>
      </c>
      <c r="AO1454" s="366">
        <f>+VLOOKUP($E1454,Labor!$1:$1048576,MATCH(DATE(AO$2,1,1),Labor!$A$1:$LI$1),FALSE)</f>
        <v>89.966380950000001</v>
      </c>
    </row>
    <row r="1455" spans="1:41" s="92" customFormat="1" ht="15" customHeight="1" x14ac:dyDescent="0.35">
      <c r="A1455" s="394"/>
      <c r="B1455" s="403"/>
      <c r="C1455" s="76" t="s">
        <v>742</v>
      </c>
      <c r="D1455" s="130"/>
      <c r="E1455" s="76" t="s">
        <v>747</v>
      </c>
      <c r="F1455" s="365">
        <f>+VLOOKUP($E1455,Labor!$1:$1048576,MATCH(DATE(F$2,1,1),Labor!$A$1:$LI$1),FALSE)</f>
        <v>21269.633740000001</v>
      </c>
      <c r="G1455" s="365">
        <f>+VLOOKUP($E1455,Labor!$1:$1048576,MATCH(DATE(G$2,1,1),Labor!$A$1:$LI$1),FALSE)</f>
        <v>21358.85529</v>
      </c>
      <c r="H1455" s="365">
        <f>+VLOOKUP($E1455,Labor!$1:$1048576,MATCH(DATE(H$2,1,1),Labor!$A$1:$LI$1),FALSE)</f>
        <v>21497.389719999999</v>
      </c>
      <c r="I1455" s="365">
        <f>+VLOOKUP($E1455,Labor!$1:$1048576,MATCH(DATE(I$2,1,1),Labor!$A$1:$LI$1),FALSE)</f>
        <v>21678.970929999999</v>
      </c>
      <c r="J1455" s="365">
        <f>+VLOOKUP($E1455,Labor!$1:$1048576,MATCH(DATE(J$2,1,1),Labor!$A$1:$LI$1),FALSE)</f>
        <v>21890.6777</v>
      </c>
      <c r="K1455" s="365">
        <f>+VLOOKUP($E1455,Labor!$1:$1048576,MATCH(DATE(K$2,1,1),Labor!$A$1:$LI$1),FALSE)</f>
        <v>22123.929929999998</v>
      </c>
      <c r="L1455" s="365">
        <f>+VLOOKUP($E1455,Labor!$1:$1048576,MATCH(DATE(L$2,1,1),Labor!$A$1:$LI$1),FALSE)</f>
        <v>22371.34921</v>
      </c>
      <c r="M1455" s="365">
        <f>+VLOOKUP($E1455,Labor!$1:$1048576,MATCH(DATE(M$2,1,1),Labor!$A$1:$LI$1),FALSE)</f>
        <v>22632.195510000001</v>
      </c>
      <c r="N1455" s="365">
        <f>+VLOOKUP($E1455,Labor!$1:$1048576,MATCH(DATE(N$2,1,1),Labor!$A$1:$LI$1),FALSE)</f>
        <v>22904.57058</v>
      </c>
      <c r="O1455" s="365">
        <f>+VLOOKUP($E1455,Labor!$1:$1048576,MATCH(DATE(O$2,1,1),Labor!$A$1:$LI$1),FALSE)</f>
        <v>23187.55717</v>
      </c>
      <c r="P1455" s="365">
        <f>+VLOOKUP($E1455,Labor!$1:$1048576,MATCH(DATE(P$2,1,1),Labor!$A$1:$LI$1),FALSE)</f>
        <v>23476.03083</v>
      </c>
      <c r="Q1455" s="365">
        <f>+VLOOKUP($E1455,Labor!$1:$1048576,MATCH(DATE(Q$2,1,1),Labor!$A$1:$LI$1),FALSE)</f>
        <v>23721.737850000001</v>
      </c>
      <c r="R1455" s="365">
        <f>+VLOOKUP($E1455,Labor!$1:$1048576,MATCH(DATE(R$2,1,1),Labor!$A$1:$LI$1),FALSE)</f>
        <v>23908.907279999999</v>
      </c>
      <c r="S1455" s="365">
        <f>+VLOOKUP($E1455,Labor!$1:$1048576,MATCH(DATE(S$2,1,1),Labor!$A$1:$LI$1),FALSE)</f>
        <v>24036.634419999998</v>
      </c>
      <c r="T1455" s="365">
        <f>+VLOOKUP($E1455,Labor!$1:$1048576,MATCH(DATE(T$2,1,1),Labor!$A$1:$LI$1),FALSE)</f>
        <v>24112.334269999999</v>
      </c>
      <c r="U1455" s="365">
        <f>+VLOOKUP($E1455,Labor!$1:$1048576,MATCH(DATE(U$2,1,1),Labor!$A$1:$LI$1),FALSE)</f>
        <v>24147.750039999999</v>
      </c>
      <c r="V1455" s="365">
        <f>+VLOOKUP($E1455,Labor!$1:$1048576,MATCH(DATE(V$2,1,1),Labor!$A$1:$LI$1),FALSE)</f>
        <v>24157.39702</v>
      </c>
      <c r="W1455" s="365">
        <f>+VLOOKUP($E1455,Labor!$1:$1048576,MATCH(DATE(W$2,1,1),Labor!$A$1:$LI$1),FALSE)</f>
        <v>24155.07591</v>
      </c>
      <c r="X1455" s="365">
        <f>+VLOOKUP($E1455,Labor!$1:$1048576,MATCH(DATE(X$2,1,1),Labor!$A$1:$LI$1),FALSE)</f>
        <v>24152.919269999999</v>
      </c>
      <c r="Y1455" s="365">
        <f>+VLOOKUP($E1455,Labor!$1:$1048576,MATCH(DATE(Y$2,1,1),Labor!$A$1:$LI$1),FALSE)</f>
        <v>24160.172480000001</v>
      </c>
      <c r="Z1455" s="365">
        <f>+VLOOKUP($E1455,Labor!$1:$1048576,MATCH(DATE(Z$2,1,1),Labor!$A$1:$LI$1),FALSE)</f>
        <v>24182.21891</v>
      </c>
      <c r="AA1455" s="365">
        <f>+VLOOKUP($E1455,Labor!$1:$1048576,MATCH(DATE(AA$2,1,1),Labor!$A$1:$LI$1),FALSE)</f>
        <v>24223.856540000001</v>
      </c>
      <c r="AB1455" s="365">
        <f>+VLOOKUP($E1455,Labor!$1:$1048576,MATCH(DATE(AB$2,1,1),Labor!$A$1:$LI$1),FALSE)</f>
        <v>24289.768670000001</v>
      </c>
      <c r="AC1455" s="365">
        <f>+VLOOKUP($E1455,Labor!$1:$1048576,MATCH(DATE(AC$2,1,1),Labor!$A$1:$LI$1),FALSE)</f>
        <v>24383.429489999999</v>
      </c>
      <c r="AD1455" s="365">
        <f>+VLOOKUP($E1455,Labor!$1:$1048576,MATCH(DATE(AD$2,1,1),Labor!$A$1:$LI$1),FALSE)</f>
        <v>24506.403010000002</v>
      </c>
      <c r="AE1455" s="365">
        <f>+VLOOKUP($E1455,Labor!$1:$1048576,MATCH(DATE(AE$2,1,1),Labor!$A$1:$LI$1),FALSE)</f>
        <v>24654.807690000001</v>
      </c>
      <c r="AF1455" s="365">
        <f>+VLOOKUP($E1455,Labor!$1:$1048576,MATCH(DATE(AF$2,1,1),Labor!$A$1:$LI$1),FALSE)</f>
        <v>24822.117740000002</v>
      </c>
      <c r="AG1455" s="365">
        <f>+VLOOKUP($E1455,Labor!$1:$1048576,MATCH(DATE(AG$2,1,1),Labor!$A$1:$LI$1),FALSE)</f>
        <v>25007.70147</v>
      </c>
      <c r="AH1455" s="365">
        <f>+VLOOKUP($E1455,Labor!$1:$1048576,MATCH(DATE(AH$2,1,1),Labor!$A$1:$LI$1),FALSE)</f>
        <v>25213.086449999999</v>
      </c>
      <c r="AI1455" s="365">
        <f>+VLOOKUP($E1455,Labor!$1:$1048576,MATCH(DATE(AI$2,1,1),Labor!$A$1:$LI$1),FALSE)</f>
        <v>25437.68993</v>
      </c>
      <c r="AJ1455" s="365">
        <f>+VLOOKUP($E1455,Labor!$1:$1048576,MATCH(DATE(AJ$2,1,1),Labor!$A$1:$LI$1),FALSE)</f>
        <v>25677.862069999999</v>
      </c>
      <c r="AK1455" s="365">
        <f>+VLOOKUP($E1455,Labor!$1:$1048576,MATCH(DATE(AK$2,1,1),Labor!$A$1:$LI$1),FALSE)</f>
        <v>25927.518349999998</v>
      </c>
      <c r="AL1455" s="365">
        <f>+VLOOKUP($E1455,Labor!$1:$1048576,MATCH(DATE(AL$2,1,1),Labor!$A$1:$LI$1),FALSE)</f>
        <v>26180.69454</v>
      </c>
      <c r="AM1455" s="365">
        <f>+VLOOKUP($E1455,Labor!$1:$1048576,MATCH(DATE(AM$2,1,1),Labor!$A$1:$LI$1),FALSE)</f>
        <v>26431.534520000001</v>
      </c>
      <c r="AN1455" s="365">
        <f>+VLOOKUP($E1455,Labor!$1:$1048576,MATCH(DATE(AN$2,1,1),Labor!$A$1:$LI$1),FALSE)</f>
        <v>26674.331910000001</v>
      </c>
      <c r="AO1455" s="365">
        <f>+VLOOKUP($E1455,Labor!$1:$1048576,MATCH(DATE(AO$2,1,1),Labor!$A$1:$LI$1),FALSE)</f>
        <v>26903.626960000001</v>
      </c>
    </row>
    <row r="1456" spans="1:41" ht="15" customHeight="1" x14ac:dyDescent="0.35">
      <c r="A1456" s="394"/>
      <c r="B1456" s="403"/>
      <c r="C1456" s="67" t="s">
        <v>606</v>
      </c>
      <c r="D1456" s="93"/>
      <c r="E1456" s="67" t="s">
        <v>767</v>
      </c>
      <c r="F1456" s="366">
        <f>+VLOOKUP($E1456,Labor!$1:$1048576,MATCH(DATE(F$2,1,1),Labor!$A$1:$LI$1),FALSE)</f>
        <v>14801.21111</v>
      </c>
      <c r="G1456" s="366">
        <f>+VLOOKUP($E1456,Labor!$1:$1048576,MATCH(DATE(G$2,1,1),Labor!$A$1:$LI$1),FALSE)</f>
        <v>14877.86321</v>
      </c>
      <c r="H1456" s="366">
        <f>+VLOOKUP($E1456,Labor!$1:$1048576,MATCH(DATE(H$2,1,1),Labor!$A$1:$LI$1),FALSE)</f>
        <v>15001.050370000001</v>
      </c>
      <c r="I1456" s="366">
        <f>+VLOOKUP($E1456,Labor!$1:$1048576,MATCH(DATE(I$2,1,1),Labor!$A$1:$LI$1),FALSE)</f>
        <v>15163.902990000001</v>
      </c>
      <c r="J1456" s="366">
        <f>+VLOOKUP($E1456,Labor!$1:$1048576,MATCH(DATE(J$2,1,1),Labor!$A$1:$LI$1),FALSE)</f>
        <v>15354.639590000001</v>
      </c>
      <c r="K1456" s="366">
        <f>+VLOOKUP($E1456,Labor!$1:$1048576,MATCH(DATE(K$2,1,1),Labor!$A$1:$LI$1),FALSE)</f>
        <v>15565.27275</v>
      </c>
      <c r="L1456" s="366">
        <f>+VLOOKUP($E1456,Labor!$1:$1048576,MATCH(DATE(L$2,1,1),Labor!$A$1:$LI$1),FALSE)</f>
        <v>15789.124889999999</v>
      </c>
      <c r="M1456" s="366">
        <f>+VLOOKUP($E1456,Labor!$1:$1048576,MATCH(DATE(M$2,1,1),Labor!$A$1:$LI$1),FALSE)</f>
        <v>16025.06927</v>
      </c>
      <c r="N1456" s="366">
        <f>+VLOOKUP($E1456,Labor!$1:$1048576,MATCH(DATE(N$2,1,1),Labor!$A$1:$LI$1),FALSE)</f>
        <v>16271.241190000001</v>
      </c>
      <c r="O1456" s="366">
        <f>+VLOOKUP($E1456,Labor!$1:$1048576,MATCH(DATE(O$2,1,1),Labor!$A$1:$LI$1),FALSE)</f>
        <v>16526.747889999999</v>
      </c>
      <c r="P1456" s="366">
        <f>+VLOOKUP($E1456,Labor!$1:$1048576,MATCH(DATE(P$2,1,1),Labor!$A$1:$LI$1),FALSE)</f>
        <v>16786.71542</v>
      </c>
      <c r="Q1456" s="366">
        <f>+VLOOKUP($E1456,Labor!$1:$1048576,MATCH(DATE(Q$2,1,1),Labor!$A$1:$LI$1),FALSE)</f>
        <v>17008.724440000002</v>
      </c>
      <c r="R1456" s="366">
        <f>+VLOOKUP($E1456,Labor!$1:$1048576,MATCH(DATE(R$2,1,1),Labor!$A$1:$LI$1),FALSE)</f>
        <v>17178.95047</v>
      </c>
      <c r="S1456" s="366">
        <f>+VLOOKUP($E1456,Labor!$1:$1048576,MATCH(DATE(S$2,1,1),Labor!$A$1:$LI$1),FALSE)</f>
        <v>17296.691859999999</v>
      </c>
      <c r="T1456" s="366">
        <f>+VLOOKUP($E1456,Labor!$1:$1048576,MATCH(DATE(T$2,1,1),Labor!$A$1:$LI$1),FALSE)</f>
        <v>17368.682390000002</v>
      </c>
      <c r="U1456" s="366">
        <f>+VLOOKUP($E1456,Labor!$1:$1048576,MATCH(DATE(U$2,1,1),Labor!$A$1:$LI$1),FALSE)</f>
        <v>17405.525699999998</v>
      </c>
      <c r="V1456" s="366">
        <f>+VLOOKUP($E1456,Labor!$1:$1048576,MATCH(DATE(V$2,1,1),Labor!$A$1:$LI$1),FALSE)</f>
        <v>17420.21744</v>
      </c>
      <c r="W1456" s="366">
        <f>+VLOOKUP($E1456,Labor!$1:$1048576,MATCH(DATE(W$2,1,1),Labor!$A$1:$LI$1),FALSE)</f>
        <v>17425.185649999999</v>
      </c>
      <c r="X1456" s="366">
        <f>+VLOOKUP($E1456,Labor!$1:$1048576,MATCH(DATE(X$2,1,1),Labor!$A$1:$LI$1),FALSE)</f>
        <v>17431.371999999999</v>
      </c>
      <c r="Y1456" s="366">
        <f>+VLOOKUP($E1456,Labor!$1:$1048576,MATCH(DATE(Y$2,1,1),Labor!$A$1:$LI$1),FALSE)</f>
        <v>17447.118129999999</v>
      </c>
      <c r="Z1456" s="366">
        <f>+VLOOKUP($E1456,Labor!$1:$1048576,MATCH(DATE(Z$2,1,1),Labor!$A$1:$LI$1),FALSE)</f>
        <v>17477.21227</v>
      </c>
      <c r="AA1456" s="366">
        <f>+VLOOKUP($E1456,Labor!$1:$1048576,MATCH(DATE(AA$2,1,1),Labor!$A$1:$LI$1),FALSE)</f>
        <v>17525.994330000001</v>
      </c>
      <c r="AB1456" s="366">
        <f>+VLOOKUP($E1456,Labor!$1:$1048576,MATCH(DATE(AB$2,1,1),Labor!$A$1:$LI$1),FALSE)</f>
        <v>17597.60455</v>
      </c>
      <c r="AC1456" s="366">
        <f>+VLOOKUP($E1456,Labor!$1:$1048576,MATCH(DATE(AC$2,1,1),Labor!$A$1:$LI$1),FALSE)</f>
        <v>17695.057830000002</v>
      </c>
      <c r="AD1456" s="366">
        <f>+VLOOKUP($E1456,Labor!$1:$1048576,MATCH(DATE(AD$2,1,1),Labor!$A$1:$LI$1),FALSE)</f>
        <v>17819.63524</v>
      </c>
      <c r="AE1456" s="366">
        <f>+VLOOKUP($E1456,Labor!$1:$1048576,MATCH(DATE(AE$2,1,1),Labor!$A$1:$LI$1),FALSE)</f>
        <v>17967.753629999999</v>
      </c>
      <c r="AF1456" s="366">
        <f>+VLOOKUP($E1456,Labor!$1:$1048576,MATCH(DATE(AF$2,1,1),Labor!$A$1:$LI$1),FALSE)</f>
        <v>18133.711500000001</v>
      </c>
      <c r="AG1456" s="366">
        <f>+VLOOKUP($E1456,Labor!$1:$1048576,MATCH(DATE(AG$2,1,1),Labor!$A$1:$LI$1),FALSE)</f>
        <v>18316.911700000001</v>
      </c>
      <c r="AH1456" s="366">
        <f>+VLOOKUP($E1456,Labor!$1:$1048576,MATCH(DATE(AH$2,1,1),Labor!$A$1:$LI$1),FALSE)</f>
        <v>18518.643619999999</v>
      </c>
      <c r="AI1456" s="366">
        <f>+VLOOKUP($E1456,Labor!$1:$1048576,MATCH(DATE(AI$2,1,1),Labor!$A$1:$LI$1),FALSE)</f>
        <v>18738.283350000002</v>
      </c>
      <c r="AJ1456" s="366">
        <f>+VLOOKUP($E1456,Labor!$1:$1048576,MATCH(DATE(AJ$2,1,1),Labor!$A$1:$LI$1),FALSE)</f>
        <v>18972.455999999998</v>
      </c>
      <c r="AK1456" s="366">
        <f>+VLOOKUP($E1456,Labor!$1:$1048576,MATCH(DATE(AK$2,1,1),Labor!$A$1:$LI$1),FALSE)</f>
        <v>19215.665400000002</v>
      </c>
      <c r="AL1456" s="366">
        <f>+VLOOKUP($E1456,Labor!$1:$1048576,MATCH(DATE(AL$2,1,1),Labor!$A$1:$LI$1),FALSE)</f>
        <v>19462.527429999998</v>
      </c>
      <c r="AM1456" s="366">
        <f>+VLOOKUP($E1456,Labor!$1:$1048576,MATCH(DATE(AM$2,1,1),Labor!$A$1:$LI$1),FALSE)</f>
        <v>19707.773420000001</v>
      </c>
      <c r="AN1456" s="366">
        <f>+VLOOKUP($E1456,Labor!$1:$1048576,MATCH(DATE(AN$2,1,1),Labor!$A$1:$LI$1),FALSE)</f>
        <v>19946.283660000001</v>
      </c>
      <c r="AO1456" s="366">
        <f>+VLOOKUP($E1456,Labor!$1:$1048576,MATCH(DATE(AO$2,1,1),Labor!$A$1:$LI$1),FALSE)</f>
        <v>20173.159469999999</v>
      </c>
    </row>
    <row r="1457" spans="1:41" ht="15" customHeight="1" x14ac:dyDescent="0.35">
      <c r="A1457" s="394"/>
      <c r="B1457" s="403"/>
      <c r="C1457" s="67" t="s">
        <v>607</v>
      </c>
      <c r="D1457" s="93"/>
      <c r="E1457" s="67" t="s">
        <v>768</v>
      </c>
      <c r="F1457" s="366">
        <f>+VLOOKUP($E1457,Labor!$1:$1048576,MATCH(DATE(F$2,1,1),Labor!$A$1:$LI$1),FALSE)</f>
        <v>6468.42263</v>
      </c>
      <c r="G1457" s="366">
        <f>+VLOOKUP($E1457,Labor!$1:$1048576,MATCH(DATE(G$2,1,1),Labor!$A$1:$LI$1),FALSE)</f>
        <v>6480.9920769999999</v>
      </c>
      <c r="H1457" s="366">
        <f>+VLOOKUP($E1457,Labor!$1:$1048576,MATCH(DATE(H$2,1,1),Labor!$A$1:$LI$1),FALSE)</f>
        <v>6496.3393480000004</v>
      </c>
      <c r="I1457" s="366">
        <f>+VLOOKUP($E1457,Labor!$1:$1048576,MATCH(DATE(I$2,1,1),Labor!$A$1:$LI$1),FALSE)</f>
        <v>6515.0679319999999</v>
      </c>
      <c r="J1457" s="366">
        <f>+VLOOKUP($E1457,Labor!$1:$1048576,MATCH(DATE(J$2,1,1),Labor!$A$1:$LI$1),FALSE)</f>
        <v>6536.0381109999998</v>
      </c>
      <c r="K1457" s="366">
        <f>+VLOOKUP($E1457,Labor!$1:$1048576,MATCH(DATE(K$2,1,1),Labor!$A$1:$LI$1),FALSE)</f>
        <v>6558.6571860000004</v>
      </c>
      <c r="L1457" s="366">
        <f>+VLOOKUP($E1457,Labor!$1:$1048576,MATCH(DATE(L$2,1,1),Labor!$A$1:$LI$1),FALSE)</f>
        <v>6582.2243209999997</v>
      </c>
      <c r="M1457" s="366">
        <f>+VLOOKUP($E1457,Labor!$1:$1048576,MATCH(DATE(M$2,1,1),Labor!$A$1:$LI$1),FALSE)</f>
        <v>6607.1262360000001</v>
      </c>
      <c r="N1457" s="366">
        <f>+VLOOKUP($E1457,Labor!$1:$1048576,MATCH(DATE(N$2,1,1),Labor!$A$1:$LI$1),FALSE)</f>
        <v>6633.3293890000004</v>
      </c>
      <c r="O1457" s="366">
        <f>+VLOOKUP($E1457,Labor!$1:$1048576,MATCH(DATE(O$2,1,1),Labor!$A$1:$LI$1),FALSE)</f>
        <v>6660.8092829999996</v>
      </c>
      <c r="P1457" s="366">
        <f>+VLOOKUP($E1457,Labor!$1:$1048576,MATCH(DATE(P$2,1,1),Labor!$A$1:$LI$1),FALSE)</f>
        <v>6689.3154089999998</v>
      </c>
      <c r="Q1457" s="366">
        <f>+VLOOKUP($E1457,Labor!$1:$1048576,MATCH(DATE(Q$2,1,1),Labor!$A$1:$LI$1),FALSE)</f>
        <v>6713.0134099999996</v>
      </c>
      <c r="R1457" s="366">
        <f>+VLOOKUP($E1457,Labor!$1:$1048576,MATCH(DATE(R$2,1,1),Labor!$A$1:$LI$1),FALSE)</f>
        <v>6729.9568149999996</v>
      </c>
      <c r="S1457" s="366">
        <f>+VLOOKUP($E1457,Labor!$1:$1048576,MATCH(DATE(S$2,1,1),Labor!$A$1:$LI$1),FALSE)</f>
        <v>6739.942556</v>
      </c>
      <c r="T1457" s="366">
        <f>+VLOOKUP($E1457,Labor!$1:$1048576,MATCH(DATE(T$2,1,1),Labor!$A$1:$LI$1),FALSE)</f>
        <v>6743.6518749999996</v>
      </c>
      <c r="U1457" s="366">
        <f>+VLOOKUP($E1457,Labor!$1:$1048576,MATCH(DATE(U$2,1,1),Labor!$A$1:$LI$1),FALSE)</f>
        <v>6742.2243349999999</v>
      </c>
      <c r="V1457" s="366">
        <f>+VLOOKUP($E1457,Labor!$1:$1048576,MATCH(DATE(V$2,1,1),Labor!$A$1:$LI$1),FALSE)</f>
        <v>6737.1795769999999</v>
      </c>
      <c r="W1457" s="366">
        <f>+VLOOKUP($E1457,Labor!$1:$1048576,MATCH(DATE(W$2,1,1),Labor!$A$1:$LI$1),FALSE)</f>
        <v>6729.8902630000002</v>
      </c>
      <c r="X1457" s="366">
        <f>+VLOOKUP($E1457,Labor!$1:$1048576,MATCH(DATE(X$2,1,1),Labor!$A$1:$LI$1),FALSE)</f>
        <v>6721.5472630000004</v>
      </c>
      <c r="Y1457" s="366">
        <f>+VLOOKUP($E1457,Labor!$1:$1048576,MATCH(DATE(Y$2,1,1),Labor!$A$1:$LI$1),FALSE)</f>
        <v>6713.054349</v>
      </c>
      <c r="Z1457" s="366">
        <f>+VLOOKUP($E1457,Labor!$1:$1048576,MATCH(DATE(Z$2,1,1),Labor!$A$1:$LI$1),FALSE)</f>
        <v>6705.0066470000002</v>
      </c>
      <c r="AA1457" s="366">
        <f>+VLOOKUP($E1457,Labor!$1:$1048576,MATCH(DATE(AA$2,1,1),Labor!$A$1:$LI$1),FALSE)</f>
        <v>6697.8622160000004</v>
      </c>
      <c r="AB1457" s="366">
        <f>+VLOOKUP($E1457,Labor!$1:$1048576,MATCH(DATE(AB$2,1,1),Labor!$A$1:$LI$1),FALSE)</f>
        <v>6692.1641250000002</v>
      </c>
      <c r="AC1457" s="366">
        <f>+VLOOKUP($E1457,Labor!$1:$1048576,MATCH(DATE(AC$2,1,1),Labor!$A$1:$LI$1),FALSE)</f>
        <v>6688.371658</v>
      </c>
      <c r="AD1457" s="366">
        <f>+VLOOKUP($E1457,Labor!$1:$1048576,MATCH(DATE(AD$2,1,1),Labor!$A$1:$LI$1),FALSE)</f>
        <v>6686.7677670000003</v>
      </c>
      <c r="AE1457" s="366">
        <f>+VLOOKUP($E1457,Labor!$1:$1048576,MATCH(DATE(AE$2,1,1),Labor!$A$1:$LI$1),FALSE)</f>
        <v>6687.0540570000003</v>
      </c>
      <c r="AF1457" s="366">
        <f>+VLOOKUP($E1457,Labor!$1:$1048576,MATCH(DATE(AF$2,1,1),Labor!$A$1:$LI$1),FALSE)</f>
        <v>6688.4062450000001</v>
      </c>
      <c r="AG1457" s="366">
        <f>+VLOOKUP($E1457,Labor!$1:$1048576,MATCH(DATE(AG$2,1,1),Labor!$A$1:$LI$1),FALSE)</f>
        <v>6690.7897650000004</v>
      </c>
      <c r="AH1457" s="366">
        <f>+VLOOKUP($E1457,Labor!$1:$1048576,MATCH(DATE(AH$2,1,1),Labor!$A$1:$LI$1),FALSE)</f>
        <v>6694.4428379999999</v>
      </c>
      <c r="AI1457" s="366">
        <f>+VLOOKUP($E1457,Labor!$1:$1048576,MATCH(DATE(AI$2,1,1),Labor!$A$1:$LI$1),FALSE)</f>
        <v>6699.4065710000004</v>
      </c>
      <c r="AJ1457" s="366">
        <f>+VLOOKUP($E1457,Labor!$1:$1048576,MATCH(DATE(AJ$2,1,1),Labor!$A$1:$LI$1),FALSE)</f>
        <v>6705.4060680000002</v>
      </c>
      <c r="AK1457" s="366">
        <f>+VLOOKUP($E1457,Labor!$1:$1048576,MATCH(DATE(AK$2,1,1),Labor!$A$1:$LI$1),FALSE)</f>
        <v>6711.8529509999998</v>
      </c>
      <c r="AL1457" s="366">
        <f>+VLOOKUP($E1457,Labor!$1:$1048576,MATCH(DATE(AL$2,1,1),Labor!$A$1:$LI$1),FALSE)</f>
        <v>6718.1671109999997</v>
      </c>
      <c r="AM1457" s="366">
        <f>+VLOOKUP($E1457,Labor!$1:$1048576,MATCH(DATE(AM$2,1,1),Labor!$A$1:$LI$1),FALSE)</f>
        <v>6723.7610969999996</v>
      </c>
      <c r="AN1457" s="366">
        <f>+VLOOKUP($E1457,Labor!$1:$1048576,MATCH(DATE(AN$2,1,1),Labor!$A$1:$LI$1),FALSE)</f>
        <v>6728.0482460000003</v>
      </c>
      <c r="AO1457" s="366">
        <f>+VLOOKUP($E1457,Labor!$1:$1048576,MATCH(DATE(AO$2,1,1),Labor!$A$1:$LI$1),FALSE)</f>
        <v>6730.4674880000002</v>
      </c>
    </row>
    <row r="1458" spans="1:41" s="92" customFormat="1" ht="15" customHeight="1" x14ac:dyDescent="0.35">
      <c r="A1458" s="394"/>
      <c r="B1458" s="403"/>
      <c r="C1458" s="76" t="s">
        <v>743</v>
      </c>
      <c r="D1458" s="130"/>
      <c r="E1458" s="76" t="s">
        <v>748</v>
      </c>
      <c r="F1458" s="365">
        <f>+VLOOKUP($E1458,Labor!$1:$1048576,MATCH(DATE(F$2,1,1),Labor!$A$1:$LI$1),FALSE)</f>
        <v>17.970376989999998</v>
      </c>
      <c r="G1458" s="365">
        <f>+VLOOKUP($E1458,Labor!$1:$1048576,MATCH(DATE(G$2,1,1),Labor!$A$1:$LI$1),FALSE)</f>
        <v>17.928113010000001</v>
      </c>
      <c r="H1458" s="365">
        <f>+VLOOKUP($E1458,Labor!$1:$1048576,MATCH(DATE(H$2,1,1),Labor!$A$1:$LI$1),FALSE)</f>
        <v>17.86444633</v>
      </c>
      <c r="I1458" s="365">
        <f>+VLOOKUP($E1458,Labor!$1:$1048576,MATCH(DATE(I$2,1,1),Labor!$A$1:$LI$1),FALSE)</f>
        <v>17.798485370000002</v>
      </c>
      <c r="J1458" s="365">
        <f>+VLOOKUP($E1458,Labor!$1:$1048576,MATCH(DATE(J$2,1,1),Labor!$A$1:$LI$1),FALSE)</f>
        <v>17.766156930000001</v>
      </c>
      <c r="K1458" s="365">
        <f>+VLOOKUP($E1458,Labor!$1:$1048576,MATCH(DATE(K$2,1,1),Labor!$A$1:$LI$1),FALSE)</f>
        <v>17.779547950000001</v>
      </c>
      <c r="L1458" s="365">
        <f>+VLOOKUP($E1458,Labor!$1:$1048576,MATCH(DATE(L$2,1,1),Labor!$A$1:$LI$1),FALSE)</f>
        <v>17.862955190000001</v>
      </c>
      <c r="M1458" s="365">
        <f>+VLOOKUP($E1458,Labor!$1:$1048576,MATCH(DATE(M$2,1,1),Labor!$A$1:$LI$1),FALSE)</f>
        <v>17.971237370000001</v>
      </c>
      <c r="N1458" s="365">
        <f>+VLOOKUP($E1458,Labor!$1:$1048576,MATCH(DATE(N$2,1,1),Labor!$A$1:$LI$1),FALSE)</f>
        <v>18.069900530000002</v>
      </c>
      <c r="O1458" s="365">
        <f>+VLOOKUP($E1458,Labor!$1:$1048576,MATCH(DATE(O$2,1,1),Labor!$A$1:$LI$1),FALSE)</f>
        <v>18.135790660000001</v>
      </c>
      <c r="P1458" s="365">
        <f>+VLOOKUP($E1458,Labor!$1:$1048576,MATCH(DATE(P$2,1,1),Labor!$A$1:$LI$1),FALSE)</f>
        <v>18.15704714</v>
      </c>
      <c r="Q1458" s="365">
        <f>+VLOOKUP($E1458,Labor!$1:$1048576,MATCH(DATE(Q$2,1,1),Labor!$A$1:$LI$1),FALSE)</f>
        <v>18.14044363</v>
      </c>
      <c r="R1458" s="365">
        <f>+VLOOKUP($E1458,Labor!$1:$1048576,MATCH(DATE(R$2,1,1),Labor!$A$1:$LI$1),FALSE)</f>
        <v>18.104894030000001</v>
      </c>
      <c r="S1458" s="365">
        <f>+VLOOKUP($E1458,Labor!$1:$1048576,MATCH(DATE(S$2,1,1),Labor!$A$1:$LI$1),FALSE)</f>
        <v>18.061651749999999</v>
      </c>
      <c r="T1458" s="365">
        <f>+VLOOKUP($E1458,Labor!$1:$1048576,MATCH(DATE(T$2,1,1),Labor!$A$1:$LI$1),FALSE)</f>
        <v>18.015812239999999</v>
      </c>
      <c r="U1458" s="365">
        <f>+VLOOKUP($E1458,Labor!$1:$1048576,MATCH(DATE(U$2,1,1),Labor!$A$1:$LI$1),FALSE)</f>
        <v>17.969616930000001</v>
      </c>
      <c r="V1458" s="365">
        <f>+VLOOKUP($E1458,Labor!$1:$1048576,MATCH(DATE(V$2,1,1),Labor!$A$1:$LI$1),FALSE)</f>
        <v>17.93439948</v>
      </c>
      <c r="W1458" s="365">
        <f>+VLOOKUP($E1458,Labor!$1:$1048576,MATCH(DATE(W$2,1,1),Labor!$A$1:$LI$1),FALSE)</f>
        <v>17.911202580000001</v>
      </c>
      <c r="X1458" s="365">
        <f>+VLOOKUP($E1458,Labor!$1:$1048576,MATCH(DATE(X$2,1,1),Labor!$A$1:$LI$1),FALSE)</f>
        <v>18.064139180000002</v>
      </c>
      <c r="Y1458" s="365">
        <f>+VLOOKUP($E1458,Labor!$1:$1048576,MATCH(DATE(Y$2,1,1),Labor!$A$1:$LI$1),FALSE)</f>
        <v>18.753811689999999</v>
      </c>
      <c r="Z1458" s="365">
        <f>+VLOOKUP($E1458,Labor!$1:$1048576,MATCH(DATE(Z$2,1,1),Labor!$A$1:$LI$1),FALSE)</f>
        <v>19.828800680000001</v>
      </c>
      <c r="AA1458" s="365">
        <f>+VLOOKUP($E1458,Labor!$1:$1048576,MATCH(DATE(AA$2,1,1),Labor!$A$1:$LI$1),FALSE)</f>
        <v>21.221498560000001</v>
      </c>
      <c r="AB1458" s="365">
        <f>+VLOOKUP($E1458,Labor!$1:$1048576,MATCH(DATE(AB$2,1,1),Labor!$A$1:$LI$1),FALSE)</f>
        <v>22.894476969999999</v>
      </c>
      <c r="AC1458" s="365">
        <f>+VLOOKUP($E1458,Labor!$1:$1048576,MATCH(DATE(AC$2,1,1),Labor!$A$1:$LI$1),FALSE)</f>
        <v>24.82389727</v>
      </c>
      <c r="AD1458" s="365">
        <f>+VLOOKUP($E1458,Labor!$1:$1048576,MATCH(DATE(AD$2,1,1),Labor!$A$1:$LI$1),FALSE)</f>
        <v>26.992674969999999</v>
      </c>
      <c r="AE1458" s="365">
        <f>+VLOOKUP($E1458,Labor!$1:$1048576,MATCH(DATE(AE$2,1,1),Labor!$A$1:$LI$1),FALSE)</f>
        <v>29.384907179999999</v>
      </c>
      <c r="AF1458" s="365">
        <f>+VLOOKUP($E1458,Labor!$1:$1048576,MATCH(DATE(AF$2,1,1),Labor!$A$1:$LI$1),FALSE)</f>
        <v>31.944817520000001</v>
      </c>
      <c r="AG1458" s="365">
        <f>+VLOOKUP($E1458,Labor!$1:$1048576,MATCH(DATE(AG$2,1,1),Labor!$A$1:$LI$1),FALSE)</f>
        <v>34.65937452</v>
      </c>
      <c r="AH1458" s="365">
        <f>+VLOOKUP($E1458,Labor!$1:$1048576,MATCH(DATE(AH$2,1,1),Labor!$A$1:$LI$1),FALSE)</f>
        <v>37.525101390000003</v>
      </c>
      <c r="AI1458" s="365">
        <f>+VLOOKUP($E1458,Labor!$1:$1048576,MATCH(DATE(AI$2,1,1),Labor!$A$1:$LI$1),FALSE)</f>
        <v>40.527916349999998</v>
      </c>
      <c r="AJ1458" s="365">
        <f>+VLOOKUP($E1458,Labor!$1:$1048576,MATCH(DATE(AJ$2,1,1),Labor!$A$1:$LI$1),FALSE)</f>
        <v>43.639161530000003</v>
      </c>
      <c r="AK1458" s="365">
        <f>+VLOOKUP($E1458,Labor!$1:$1048576,MATCH(DATE(AK$2,1,1),Labor!$A$1:$LI$1),FALSE)</f>
        <v>46.821259609999998</v>
      </c>
      <c r="AL1458" s="365">
        <f>+VLOOKUP($E1458,Labor!$1:$1048576,MATCH(DATE(AL$2,1,1),Labor!$A$1:$LI$1),FALSE)</f>
        <v>50.028791949999999</v>
      </c>
      <c r="AM1458" s="365">
        <f>+VLOOKUP($E1458,Labor!$1:$1048576,MATCH(DATE(AM$2,1,1),Labor!$A$1:$LI$1),FALSE)</f>
        <v>53.211685209999999</v>
      </c>
      <c r="AN1458" s="365">
        <f>+VLOOKUP($E1458,Labor!$1:$1048576,MATCH(DATE(AN$2,1,1),Labor!$A$1:$LI$1),FALSE)</f>
        <v>56.318432829999999</v>
      </c>
      <c r="AO1458" s="365">
        <f>+VLOOKUP($E1458,Labor!$1:$1048576,MATCH(DATE(AO$2,1,1),Labor!$A$1:$LI$1),FALSE)</f>
        <v>59.299213270000003</v>
      </c>
    </row>
    <row r="1459" spans="1:41" ht="15" customHeight="1" x14ac:dyDescent="0.35">
      <c r="A1459" s="394"/>
      <c r="B1459" s="403"/>
      <c r="C1459" s="67" t="s">
        <v>455</v>
      </c>
      <c r="D1459" s="93"/>
      <c r="E1459" s="67" t="s">
        <v>769</v>
      </c>
      <c r="F1459" s="366">
        <f>+VLOOKUP($E1459,Labor!$1:$1048576,MATCH(DATE(F$2,1,1),Labor!$A$1:$LI$1),FALSE)</f>
        <v>9.1093803110000007</v>
      </c>
      <c r="G1459" s="366">
        <f>+VLOOKUP($E1459,Labor!$1:$1048576,MATCH(DATE(G$2,1,1),Labor!$A$1:$LI$1),FALSE)</f>
        <v>9.0993488290000002</v>
      </c>
      <c r="H1459" s="366">
        <f>+VLOOKUP($E1459,Labor!$1:$1048576,MATCH(DATE(H$2,1,1),Labor!$A$1:$LI$1),FALSE)</f>
        <v>9.0840521219999992</v>
      </c>
      <c r="I1459" s="366">
        <f>+VLOOKUP($E1459,Labor!$1:$1048576,MATCH(DATE(I$2,1,1),Labor!$A$1:$LI$1),FALSE)</f>
        <v>9.0697309720000003</v>
      </c>
      <c r="J1459" s="366">
        <f>+VLOOKUP($E1459,Labor!$1:$1048576,MATCH(DATE(J$2,1,1),Labor!$A$1:$LI$1),FALSE)</f>
        <v>9.0716198250000009</v>
      </c>
      <c r="K1459" s="366">
        <f>+VLOOKUP($E1459,Labor!$1:$1048576,MATCH(DATE(K$2,1,1),Labor!$A$1:$LI$1),FALSE)</f>
        <v>9.0950845519999994</v>
      </c>
      <c r="L1459" s="366">
        <f>+VLOOKUP($E1459,Labor!$1:$1048576,MATCH(DATE(L$2,1,1),Labor!$A$1:$LI$1),FALSE)</f>
        <v>9.1429286950000002</v>
      </c>
      <c r="M1459" s="366">
        <f>+VLOOKUP($E1459,Labor!$1:$1048576,MATCH(DATE(M$2,1,1),Labor!$A$1:$LI$1),FALSE)</f>
        <v>9.1964532210000005</v>
      </c>
      <c r="N1459" s="366">
        <f>+VLOOKUP($E1459,Labor!$1:$1048576,MATCH(DATE(N$2,1,1),Labor!$A$1:$LI$1),FALSE)</f>
        <v>9.2411235200000004</v>
      </c>
      <c r="O1459" s="366">
        <f>+VLOOKUP($E1459,Labor!$1:$1048576,MATCH(DATE(O$2,1,1),Labor!$A$1:$LI$1),FALSE)</f>
        <v>9.2665966369999992</v>
      </c>
      <c r="P1459" s="366">
        <f>+VLOOKUP($E1459,Labor!$1:$1048576,MATCH(DATE(P$2,1,1),Labor!$A$1:$LI$1),FALSE)</f>
        <v>9.2577891910000005</v>
      </c>
      <c r="Q1459" s="366">
        <f>+VLOOKUP($E1459,Labor!$1:$1048576,MATCH(DATE(Q$2,1,1),Labor!$A$1:$LI$1),FALSE)</f>
        <v>9.2282509319999999</v>
      </c>
      <c r="R1459" s="366">
        <f>+VLOOKUP($E1459,Labor!$1:$1048576,MATCH(DATE(R$2,1,1),Labor!$A$1:$LI$1),FALSE)</f>
        <v>9.1875934650000008</v>
      </c>
      <c r="S1459" s="366">
        <f>+VLOOKUP($E1459,Labor!$1:$1048576,MATCH(DATE(S$2,1,1),Labor!$A$1:$LI$1),FALSE)</f>
        <v>9.1412701139999992</v>
      </c>
      <c r="T1459" s="366">
        <f>+VLOOKUP($E1459,Labor!$1:$1048576,MATCH(DATE(T$2,1,1),Labor!$A$1:$LI$1),FALSE)</f>
        <v>9.0922834269999999</v>
      </c>
      <c r="U1459" s="366">
        <f>+VLOOKUP($E1459,Labor!$1:$1048576,MATCH(DATE(U$2,1,1),Labor!$A$1:$LI$1),FALSE)</f>
        <v>9.0424639219999996</v>
      </c>
      <c r="V1459" s="366">
        <f>+VLOOKUP($E1459,Labor!$1:$1048576,MATCH(DATE(V$2,1,1),Labor!$A$1:$LI$1),FALSE)</f>
        <v>8.9805922630000001</v>
      </c>
      <c r="W1459" s="366">
        <f>+VLOOKUP($E1459,Labor!$1:$1048576,MATCH(DATE(W$2,1,1),Labor!$A$1:$LI$1),FALSE)</f>
        <v>8.9124347369999999</v>
      </c>
      <c r="X1459" s="366">
        <f>+VLOOKUP($E1459,Labor!$1:$1048576,MATCH(DATE(X$2,1,1),Labor!$A$1:$LI$1),FALSE)</f>
        <v>8.8274602630000008</v>
      </c>
      <c r="Y1459" s="366">
        <f>+VLOOKUP($E1459,Labor!$1:$1048576,MATCH(DATE(Y$2,1,1),Labor!$A$1:$LI$1),FALSE)</f>
        <v>8.6959973470000005</v>
      </c>
      <c r="Z1459" s="366">
        <f>+VLOOKUP($E1459,Labor!$1:$1048576,MATCH(DATE(Z$2,1,1),Labor!$A$1:$LI$1),FALSE)</f>
        <v>8.5421197660000008</v>
      </c>
      <c r="AA1459" s="366">
        <f>+VLOOKUP($E1459,Labor!$1:$1048576,MATCH(DATE(AA$2,1,1),Labor!$A$1:$LI$1),FALSE)</f>
        <v>8.3783784249999993</v>
      </c>
      <c r="AB1459" s="366">
        <f>+VLOOKUP($E1459,Labor!$1:$1048576,MATCH(DATE(AB$2,1,1),Labor!$A$1:$LI$1),FALSE)</f>
        <v>8.2111510790000004</v>
      </c>
      <c r="AC1459" s="366">
        <f>+VLOOKUP($E1459,Labor!$1:$1048576,MATCH(DATE(AC$2,1,1),Labor!$A$1:$LI$1),FALSE)</f>
        <v>8.0435177790000001</v>
      </c>
      <c r="AD1459" s="366">
        <f>+VLOOKUP($E1459,Labor!$1:$1048576,MATCH(DATE(AD$2,1,1),Labor!$A$1:$LI$1),FALSE)</f>
        <v>7.8766613799999998</v>
      </c>
      <c r="AE1459" s="366">
        <f>+VLOOKUP($E1459,Labor!$1:$1048576,MATCH(DATE(AE$2,1,1),Labor!$A$1:$LI$1),FALSE)</f>
        <v>7.7104558660000002</v>
      </c>
      <c r="AF1459" s="366">
        <f>+VLOOKUP($E1459,Labor!$1:$1048576,MATCH(DATE(AF$2,1,1),Labor!$A$1:$LI$1),FALSE)</f>
        <v>7.5374618739999999</v>
      </c>
      <c r="AG1459" s="366">
        <f>+VLOOKUP($E1459,Labor!$1:$1048576,MATCH(DATE(AG$2,1,1),Labor!$A$1:$LI$1),FALSE)</f>
        <v>7.3602207550000003</v>
      </c>
      <c r="AH1459" s="366">
        <f>+VLOOKUP($E1459,Labor!$1:$1048576,MATCH(DATE(AH$2,1,1),Labor!$A$1:$LI$1),FALSE)</f>
        <v>7.1829945720000001</v>
      </c>
      <c r="AI1459" s="366">
        <f>+VLOOKUP($E1459,Labor!$1:$1048576,MATCH(DATE(AI$2,1,1),Labor!$A$1:$LI$1),FALSE)</f>
        <v>7.0083841260000002</v>
      </c>
      <c r="AJ1459" s="366">
        <f>+VLOOKUP($E1459,Labor!$1:$1048576,MATCH(DATE(AJ$2,1,1),Labor!$A$1:$LI$1),FALSE)</f>
        <v>6.8373963179999997</v>
      </c>
      <c r="AK1459" s="366">
        <f>+VLOOKUP($E1459,Labor!$1:$1048576,MATCH(DATE(AK$2,1,1),Labor!$A$1:$LI$1),FALSE)</f>
        <v>6.6709244620000003</v>
      </c>
      <c r="AL1459" s="366">
        <f>+VLOOKUP($E1459,Labor!$1:$1048576,MATCH(DATE(AL$2,1,1),Labor!$A$1:$LI$1),FALSE)</f>
        <v>6.5098751950000002</v>
      </c>
      <c r="AM1459" s="366">
        <f>+VLOOKUP($E1459,Labor!$1:$1048576,MATCH(DATE(AM$2,1,1),Labor!$A$1:$LI$1),FALSE)</f>
        <v>6.355264193</v>
      </c>
      <c r="AN1459" s="366">
        <f>+VLOOKUP($E1459,Labor!$1:$1048576,MATCH(DATE(AN$2,1,1),Labor!$A$1:$LI$1),FALSE)</f>
        <v>6.2081460110000002</v>
      </c>
      <c r="AO1459" s="366">
        <f>+VLOOKUP($E1459,Labor!$1:$1048576,MATCH(DATE(AO$2,1,1),Labor!$A$1:$LI$1),FALSE)</f>
        <v>6.0694831640000002</v>
      </c>
    </row>
    <row r="1460" spans="1:41" ht="15" customHeight="1" x14ac:dyDescent="0.35">
      <c r="A1460" s="394"/>
      <c r="B1460" s="403"/>
      <c r="C1460" s="67" t="s">
        <v>456</v>
      </c>
      <c r="D1460" s="93"/>
      <c r="E1460" s="67" t="s">
        <v>770</v>
      </c>
      <c r="F1460" s="366">
        <f>+VLOOKUP($E1460,Labor!$1:$1048576,MATCH(DATE(F$2,1,1),Labor!$A$1:$LI$1),FALSE)</f>
        <v>6.6794205209999999</v>
      </c>
      <c r="G1460" s="366">
        <f>+VLOOKUP($E1460,Labor!$1:$1048576,MATCH(DATE(G$2,1,1),Labor!$A$1:$LI$1),FALSE)</f>
        <v>6.6538237330000003</v>
      </c>
      <c r="H1460" s="366">
        <f>+VLOOKUP($E1460,Labor!$1:$1048576,MATCH(DATE(H$2,1,1),Labor!$A$1:$LI$1),FALSE)</f>
        <v>6.6129986619999999</v>
      </c>
      <c r="I1460" s="366">
        <f>+VLOOKUP($E1460,Labor!$1:$1048576,MATCH(DATE(I$2,1,1),Labor!$A$1:$LI$1),FALSE)</f>
        <v>6.5699926670000002</v>
      </c>
      <c r="J1460" s="366">
        <f>+VLOOKUP($E1460,Labor!$1:$1048576,MATCH(DATE(J$2,1,1),Labor!$A$1:$LI$1),FALSE)</f>
        <v>6.5392540600000002</v>
      </c>
      <c r="K1460" s="366">
        <f>+VLOOKUP($E1460,Labor!$1:$1048576,MATCH(DATE(K$2,1,1),Labor!$A$1:$LI$1),FALSE)</f>
        <v>6.5261573139999998</v>
      </c>
      <c r="L1460" s="366">
        <f>+VLOOKUP($E1460,Labor!$1:$1048576,MATCH(DATE(L$2,1,1),Labor!$A$1:$LI$1),FALSE)</f>
        <v>6.5268266600000002</v>
      </c>
      <c r="M1460" s="366">
        <f>+VLOOKUP($E1460,Labor!$1:$1048576,MATCH(DATE(M$2,1,1),Labor!$A$1:$LI$1),FALSE)</f>
        <v>6.530640461</v>
      </c>
      <c r="N1460" s="366">
        <f>+VLOOKUP($E1460,Labor!$1:$1048576,MATCH(DATE(N$2,1,1),Labor!$A$1:$LI$1),FALSE)</f>
        <v>6.5287588310000002</v>
      </c>
      <c r="O1460" s="366">
        <f>+VLOOKUP($E1460,Labor!$1:$1048576,MATCH(DATE(O$2,1,1),Labor!$A$1:$LI$1),FALSE)</f>
        <v>6.5144896409999999</v>
      </c>
      <c r="P1460" s="366">
        <f>+VLOOKUP($E1460,Labor!$1:$1048576,MATCH(DATE(P$2,1,1),Labor!$A$1:$LI$1),FALSE)</f>
        <v>6.4816726310000004</v>
      </c>
      <c r="Q1460" s="366">
        <f>+VLOOKUP($E1460,Labor!$1:$1048576,MATCH(DATE(Q$2,1,1),Labor!$A$1:$LI$1),FALSE)</f>
        <v>6.446023802</v>
      </c>
      <c r="R1460" s="366">
        <f>+VLOOKUP($E1460,Labor!$1:$1048576,MATCH(DATE(R$2,1,1),Labor!$A$1:$LI$1),FALSE)</f>
        <v>6.4116920510000002</v>
      </c>
      <c r="S1460" s="366">
        <f>+VLOOKUP($E1460,Labor!$1:$1048576,MATCH(DATE(S$2,1,1),Labor!$A$1:$LI$1),FALSE)</f>
        <v>6.3789860320000003</v>
      </c>
      <c r="T1460" s="366">
        <f>+VLOOKUP($E1460,Labor!$1:$1048576,MATCH(DATE(T$2,1,1),Labor!$A$1:$LI$1),FALSE)</f>
        <v>6.3467456090000001</v>
      </c>
      <c r="U1460" s="366">
        <f>+VLOOKUP($E1460,Labor!$1:$1048576,MATCH(DATE(U$2,1,1),Labor!$A$1:$LI$1),FALSE)</f>
        <v>6.31365248</v>
      </c>
      <c r="V1460" s="366">
        <f>+VLOOKUP($E1460,Labor!$1:$1048576,MATCH(DATE(V$2,1,1),Labor!$A$1:$LI$1),FALSE)</f>
        <v>6.275452681</v>
      </c>
      <c r="W1460" s="366">
        <f>+VLOOKUP($E1460,Labor!$1:$1048576,MATCH(DATE(W$2,1,1),Labor!$A$1:$LI$1),FALSE)</f>
        <v>6.2330152339999998</v>
      </c>
      <c r="X1460" s="366">
        <f>+VLOOKUP($E1460,Labor!$1:$1048576,MATCH(DATE(X$2,1,1),Labor!$A$1:$LI$1),FALSE)</f>
        <v>6.3649282359999999</v>
      </c>
      <c r="Y1460" s="366">
        <f>+VLOOKUP($E1460,Labor!$1:$1048576,MATCH(DATE(Y$2,1,1),Labor!$A$1:$LI$1),FALSE)</f>
        <v>7.0660051340000001</v>
      </c>
      <c r="Z1460" s="366">
        <f>+VLOOKUP($E1460,Labor!$1:$1048576,MATCH(DATE(Z$2,1,1),Labor!$A$1:$LI$1),FALSE)</f>
        <v>8.1646190979999993</v>
      </c>
      <c r="AA1460" s="366">
        <f>+VLOOKUP($E1460,Labor!$1:$1048576,MATCH(DATE(AA$2,1,1),Labor!$A$1:$LI$1),FALSE)</f>
        <v>9.5838155740000008</v>
      </c>
      <c r="AB1460" s="366">
        <f>+VLOOKUP($E1460,Labor!$1:$1048576,MATCH(DATE(AB$2,1,1),Labor!$A$1:$LI$1),FALSE)</f>
        <v>11.282906690000001</v>
      </c>
      <c r="AC1460" s="366">
        <f>+VLOOKUP($E1460,Labor!$1:$1048576,MATCH(DATE(AC$2,1,1),Labor!$A$1:$LI$1),FALSE)</f>
        <v>13.23802731</v>
      </c>
      <c r="AD1460" s="366">
        <f>+VLOOKUP($E1460,Labor!$1:$1048576,MATCH(DATE(AD$2,1,1),Labor!$A$1:$LI$1),FALSE)</f>
        <v>15.433969129999999</v>
      </c>
      <c r="AE1460" s="366">
        <f>+VLOOKUP($E1460,Labor!$1:$1048576,MATCH(DATE(AE$2,1,1),Labor!$A$1:$LI$1),FALSE)</f>
        <v>17.858478040000001</v>
      </c>
      <c r="AF1460" s="366">
        <f>+VLOOKUP($E1460,Labor!$1:$1048576,MATCH(DATE(AF$2,1,1),Labor!$A$1:$LI$1),FALSE)</f>
        <v>20.498224140000001</v>
      </c>
      <c r="AG1460" s="366">
        <f>+VLOOKUP($E1460,Labor!$1:$1048576,MATCH(DATE(AG$2,1,1),Labor!$A$1:$LI$1),FALSE)</f>
        <v>23.339270370000001</v>
      </c>
      <c r="AH1460" s="366">
        <f>+VLOOKUP($E1460,Labor!$1:$1048576,MATCH(DATE(AH$2,1,1),Labor!$A$1:$LI$1),FALSE)</f>
        <v>26.363505750000002</v>
      </c>
      <c r="AI1460" s="366">
        <f>+VLOOKUP($E1460,Labor!$1:$1048576,MATCH(DATE(AI$2,1,1),Labor!$A$1:$LI$1),FALSE)</f>
        <v>29.544909499999999</v>
      </c>
      <c r="AJ1460" s="366">
        <f>+VLOOKUP($E1460,Labor!$1:$1048576,MATCH(DATE(AJ$2,1,1),Labor!$A$1:$LI$1),FALSE)</f>
        <v>32.847906469999998</v>
      </c>
      <c r="AK1460" s="366">
        <f>+VLOOKUP($E1460,Labor!$1:$1048576,MATCH(DATE(AK$2,1,1),Labor!$A$1:$LI$1),FALSE)</f>
        <v>36.230228539999999</v>
      </c>
      <c r="AL1460" s="366">
        <f>+VLOOKUP($E1460,Labor!$1:$1048576,MATCH(DATE(AL$2,1,1),Labor!$A$1:$LI$1),FALSE)</f>
        <v>39.642913569999997</v>
      </c>
      <c r="AM1460" s="366">
        <f>+VLOOKUP($E1460,Labor!$1:$1048576,MATCH(DATE(AM$2,1,1),Labor!$A$1:$LI$1),FALSE)</f>
        <v>43.032800420000001</v>
      </c>
      <c r="AN1460" s="366">
        <f>+VLOOKUP($E1460,Labor!$1:$1048576,MATCH(DATE(AN$2,1,1),Labor!$A$1:$LI$1),FALSE)</f>
        <v>46.3456379</v>
      </c>
      <c r="AO1460" s="366">
        <f>+VLOOKUP($E1460,Labor!$1:$1048576,MATCH(DATE(AO$2,1,1),Labor!$A$1:$LI$1),FALSE)</f>
        <v>49.529268879999996</v>
      </c>
    </row>
    <row r="1461" spans="1:41" ht="15" customHeight="1" x14ac:dyDescent="0.35">
      <c r="A1461" s="394"/>
      <c r="B1461" s="403"/>
      <c r="C1461" s="67" t="s">
        <v>459</v>
      </c>
      <c r="D1461" s="93"/>
      <c r="E1461" s="67" t="s">
        <v>771</v>
      </c>
      <c r="F1461" s="366">
        <f>+VLOOKUP($E1461,Labor!$1:$1048576,MATCH(DATE(F$2,1,1),Labor!$A$1:$LI$1),FALSE)</f>
        <v>1.463116662</v>
      </c>
      <c r="G1461" s="366">
        <f>+VLOOKUP($E1461,Labor!$1:$1048576,MATCH(DATE(G$2,1,1),Labor!$A$1:$LI$1),FALSE)</f>
        <v>1.4586628070000001</v>
      </c>
      <c r="H1461" s="366">
        <f>+VLOOKUP($E1461,Labor!$1:$1048576,MATCH(DATE(H$2,1,1),Labor!$A$1:$LI$1),FALSE)</f>
        <v>1.453602676</v>
      </c>
      <c r="I1461" s="366">
        <f>+VLOOKUP($E1461,Labor!$1:$1048576,MATCH(DATE(I$2,1,1),Labor!$A$1:$LI$1),FALSE)</f>
        <v>1.447810032</v>
      </c>
      <c r="J1461" s="366">
        <f>+VLOOKUP($E1461,Labor!$1:$1048576,MATCH(DATE(J$2,1,1),Labor!$A$1:$LI$1),FALSE)</f>
        <v>1.445476014</v>
      </c>
      <c r="K1461" s="366">
        <f>+VLOOKUP($E1461,Labor!$1:$1048576,MATCH(DATE(K$2,1,1),Labor!$A$1:$LI$1),FALSE)</f>
        <v>1.4475023869999999</v>
      </c>
      <c r="L1461" s="366">
        <f>+VLOOKUP($E1461,Labor!$1:$1048576,MATCH(DATE(L$2,1,1),Labor!$A$1:$LI$1),FALSE)</f>
        <v>1.4709004999999999</v>
      </c>
      <c r="M1461" s="366">
        <f>+VLOOKUP($E1461,Labor!$1:$1048576,MATCH(DATE(M$2,1,1),Labor!$A$1:$LI$1),FALSE)</f>
        <v>1.5050483610000001</v>
      </c>
      <c r="N1461" s="366">
        <f>+VLOOKUP($E1461,Labor!$1:$1048576,MATCH(DATE(N$2,1,1),Labor!$A$1:$LI$1),FALSE)</f>
        <v>1.5424823379999999</v>
      </c>
      <c r="O1461" s="366">
        <f>+VLOOKUP($E1461,Labor!$1:$1048576,MATCH(DATE(O$2,1,1),Labor!$A$1:$LI$1),FALSE)</f>
        <v>1.579094606</v>
      </c>
      <c r="P1461" s="366">
        <f>+VLOOKUP($E1461,Labor!$1:$1048576,MATCH(DATE(P$2,1,1),Labor!$A$1:$LI$1),FALSE)</f>
        <v>1.598848005</v>
      </c>
      <c r="Q1461" s="366">
        <f>+VLOOKUP($E1461,Labor!$1:$1048576,MATCH(DATE(Q$2,1,1),Labor!$A$1:$LI$1),FALSE)</f>
        <v>1.5962473939999999</v>
      </c>
      <c r="R1461" s="366">
        <f>+VLOOKUP($E1461,Labor!$1:$1048576,MATCH(DATE(R$2,1,1),Labor!$A$1:$LI$1),FALSE)</f>
        <v>1.580681188</v>
      </c>
      <c r="S1461" s="366">
        <f>+VLOOKUP($E1461,Labor!$1:$1048576,MATCH(DATE(S$2,1,1),Labor!$A$1:$LI$1),FALSE)</f>
        <v>1.559230884</v>
      </c>
      <c r="T1461" s="366">
        <f>+VLOOKUP($E1461,Labor!$1:$1048576,MATCH(DATE(T$2,1,1),Labor!$A$1:$LI$1),FALSE)</f>
        <v>1.535908748</v>
      </c>
      <c r="U1461" s="366">
        <f>+VLOOKUP($E1461,Labor!$1:$1048576,MATCH(DATE(U$2,1,1),Labor!$A$1:$LI$1),FALSE)</f>
        <v>1.5128212489999999</v>
      </c>
      <c r="V1461" s="366">
        <f>+VLOOKUP($E1461,Labor!$1:$1048576,MATCH(DATE(V$2,1,1),Labor!$A$1:$LI$1),FALSE)</f>
        <v>1.4606905210000001</v>
      </c>
      <c r="W1461" s="366">
        <f>+VLOOKUP($E1461,Labor!$1:$1048576,MATCH(DATE(W$2,1,1),Labor!$A$1:$LI$1),FALSE)</f>
        <v>1.3924063739999999</v>
      </c>
      <c r="X1461" s="366">
        <f>+VLOOKUP($E1461,Labor!$1:$1048576,MATCH(DATE(X$2,1,1),Labor!$A$1:$LI$1),FALSE)</f>
        <v>1.31554737</v>
      </c>
      <c r="Y1461" s="366">
        <f>+VLOOKUP($E1461,Labor!$1:$1048576,MATCH(DATE(Y$2,1,1),Labor!$A$1:$LI$1),FALSE)</f>
        <v>1.2346115580000001</v>
      </c>
      <c r="Z1461" s="366">
        <f>+VLOOKUP($E1461,Labor!$1:$1048576,MATCH(DATE(Z$2,1,1),Labor!$A$1:$LI$1),FALSE)</f>
        <v>1.1531574959999999</v>
      </c>
      <c r="AA1461" s="366">
        <f>+VLOOKUP($E1461,Labor!$1:$1048576,MATCH(DATE(AA$2,1,1),Labor!$A$1:$LI$1),FALSE)</f>
        <v>1.0744349099999999</v>
      </c>
      <c r="AB1461" s="366">
        <f>+VLOOKUP($E1461,Labor!$1:$1048576,MATCH(DATE(AB$2,1,1),Labor!$A$1:$LI$1),FALSE)</f>
        <v>1.001467544</v>
      </c>
      <c r="AC1461" s="366">
        <f>+VLOOKUP($E1461,Labor!$1:$1048576,MATCH(DATE(AC$2,1,1),Labor!$A$1:$LI$1),FALSE)</f>
        <v>0.93717811380000005</v>
      </c>
      <c r="AD1461" s="366">
        <f>+VLOOKUP($E1461,Labor!$1:$1048576,MATCH(DATE(AD$2,1,1),Labor!$A$1:$LI$1),FALSE)</f>
        <v>0.88432743000000003</v>
      </c>
      <c r="AE1461" s="366">
        <f>+VLOOKUP($E1461,Labor!$1:$1048576,MATCH(DATE(AE$2,1,1),Labor!$A$1:$LI$1),FALSE)</f>
        <v>0.84527544470000004</v>
      </c>
      <c r="AF1461" s="366">
        <f>+VLOOKUP($E1461,Labor!$1:$1048576,MATCH(DATE(AF$2,1,1),Labor!$A$1:$LI$1),FALSE)</f>
        <v>0.81537578180000003</v>
      </c>
      <c r="AG1461" s="366">
        <f>+VLOOKUP($E1461,Labor!$1:$1048576,MATCH(DATE(AG$2,1,1),Labor!$A$1:$LI$1),FALSE)</f>
        <v>0.7969926249</v>
      </c>
      <c r="AH1461" s="366">
        <f>+VLOOKUP($E1461,Labor!$1:$1048576,MATCH(DATE(AH$2,1,1),Labor!$A$1:$LI$1),FALSE)</f>
        <v>0.79307860409999997</v>
      </c>
      <c r="AI1461" s="366">
        <f>+VLOOKUP($E1461,Labor!$1:$1048576,MATCH(DATE(AI$2,1,1),Labor!$A$1:$LI$1),FALSE)</f>
        <v>0.80479100749999999</v>
      </c>
      <c r="AJ1461" s="366">
        <f>+VLOOKUP($E1461,Labor!$1:$1048576,MATCH(DATE(AJ$2,1,1),Labor!$A$1:$LI$1),FALSE)</f>
        <v>0.83160407820000004</v>
      </c>
      <c r="AK1461" s="366">
        <f>+VLOOKUP($E1461,Labor!$1:$1048576,MATCH(DATE(AK$2,1,1),Labor!$A$1:$LI$1),FALSE)</f>
        <v>0.87192884780000002</v>
      </c>
      <c r="AL1461" s="366">
        <f>+VLOOKUP($E1461,Labor!$1:$1048576,MATCH(DATE(AL$2,1,1),Labor!$A$1:$LI$1),FALSE)</f>
        <v>0.92351272760000003</v>
      </c>
      <c r="AM1461" s="366">
        <f>+VLOOKUP($E1461,Labor!$1:$1048576,MATCH(DATE(AM$2,1,1),Labor!$A$1:$LI$1),FALSE)</f>
        <v>0.98374696289999997</v>
      </c>
      <c r="AN1461" s="366">
        <f>+VLOOKUP($E1461,Labor!$1:$1048576,MATCH(DATE(AN$2,1,1),Labor!$A$1:$LI$1),FALSE)</f>
        <v>1.0499013589999999</v>
      </c>
      <c r="AO1461" s="366">
        <f>+VLOOKUP($E1461,Labor!$1:$1048576,MATCH(DATE(AO$2,1,1),Labor!$A$1:$LI$1),FALSE)</f>
        <v>1.1193294069999999</v>
      </c>
    </row>
    <row r="1462" spans="1:41" ht="15" customHeight="1" x14ac:dyDescent="0.35">
      <c r="A1462" s="394"/>
      <c r="B1462" s="403"/>
      <c r="C1462" s="67" t="s">
        <v>460</v>
      </c>
      <c r="D1462" s="93"/>
      <c r="E1462" s="67" t="s">
        <v>772</v>
      </c>
      <c r="F1462" s="366">
        <f>+VLOOKUP($E1462,Labor!$1:$1048576,MATCH(DATE(F$2,1,1),Labor!$A$1:$LI$1),FALSE)</f>
        <v>0.71845949220000005</v>
      </c>
      <c r="G1462" s="366">
        <f>+VLOOKUP($E1462,Labor!$1:$1048576,MATCH(DATE(G$2,1,1),Labor!$A$1:$LI$1),FALSE)</f>
        <v>0.71627763769999997</v>
      </c>
      <c r="H1462" s="366">
        <f>+VLOOKUP($E1462,Labor!$1:$1048576,MATCH(DATE(H$2,1,1),Labor!$A$1:$LI$1),FALSE)</f>
        <v>0.71379287020000004</v>
      </c>
      <c r="I1462" s="366">
        <f>+VLOOKUP($E1462,Labor!$1:$1048576,MATCH(DATE(I$2,1,1),Labor!$A$1:$LI$1),FALSE)</f>
        <v>0.71095170110000006</v>
      </c>
      <c r="J1462" s="366">
        <f>+VLOOKUP($E1462,Labor!$1:$1048576,MATCH(DATE(J$2,1,1),Labor!$A$1:$LI$1),FALSE)</f>
        <v>0.70980703030000003</v>
      </c>
      <c r="K1462" s="366">
        <f>+VLOOKUP($E1462,Labor!$1:$1048576,MATCH(DATE(K$2,1,1),Labor!$A$1:$LI$1),FALSE)</f>
        <v>0.71080369919999997</v>
      </c>
      <c r="L1462" s="366">
        <f>+VLOOKUP($E1462,Labor!$1:$1048576,MATCH(DATE(L$2,1,1),Labor!$A$1:$LI$1),FALSE)</f>
        <v>0.72229933390000001</v>
      </c>
      <c r="M1462" s="366">
        <f>+VLOOKUP($E1462,Labor!$1:$1048576,MATCH(DATE(M$2,1,1),Labor!$A$1:$LI$1),FALSE)</f>
        <v>0.73909532690000002</v>
      </c>
      <c r="N1462" s="366">
        <f>+VLOOKUP($E1462,Labor!$1:$1048576,MATCH(DATE(N$2,1,1),Labor!$A$1:$LI$1),FALSE)</f>
        <v>0.75753584429999998</v>
      </c>
      <c r="O1462" s="366">
        <f>+VLOOKUP($E1462,Labor!$1:$1048576,MATCH(DATE(O$2,1,1),Labor!$A$1:$LI$1),FALSE)</f>
        <v>0.77560977919999996</v>
      </c>
      <c r="P1462" s="366">
        <f>+VLOOKUP($E1462,Labor!$1:$1048576,MATCH(DATE(P$2,1,1),Labor!$A$1:$LI$1),FALSE)</f>
        <v>0.81873731729999999</v>
      </c>
      <c r="Q1462" s="366">
        <f>+VLOOKUP($E1462,Labor!$1:$1048576,MATCH(DATE(Q$2,1,1),Labor!$A$1:$LI$1),FALSE)</f>
        <v>0.86992150319999995</v>
      </c>
      <c r="R1462" s="366">
        <f>+VLOOKUP($E1462,Labor!$1:$1048576,MATCH(DATE(R$2,1,1),Labor!$A$1:$LI$1),FALSE)</f>
        <v>0.92492732180000004</v>
      </c>
      <c r="S1462" s="366">
        <f>+VLOOKUP($E1462,Labor!$1:$1048576,MATCH(DATE(S$2,1,1),Labor!$A$1:$LI$1),FALSE)</f>
        <v>0.98216471510000003</v>
      </c>
      <c r="T1462" s="366">
        <f>+VLOOKUP($E1462,Labor!$1:$1048576,MATCH(DATE(T$2,1,1),Labor!$A$1:$LI$1),FALSE)</f>
        <v>1.0408744590000001</v>
      </c>
      <c r="U1462" s="366">
        <f>+VLOOKUP($E1462,Labor!$1:$1048576,MATCH(DATE(U$2,1,1),Labor!$A$1:$LI$1),FALSE)</f>
        <v>1.1006792830000001</v>
      </c>
      <c r="V1462" s="366">
        <f>+VLOOKUP($E1462,Labor!$1:$1048576,MATCH(DATE(V$2,1,1),Labor!$A$1:$LI$1),FALSE)</f>
        <v>1.2176640139999999</v>
      </c>
      <c r="W1462" s="366">
        <f>+VLOOKUP($E1462,Labor!$1:$1048576,MATCH(DATE(W$2,1,1),Labor!$A$1:$LI$1),FALSE)</f>
        <v>1.3733462299999999</v>
      </c>
      <c r="X1462" s="366">
        <f>+VLOOKUP($E1462,Labor!$1:$1048576,MATCH(DATE(X$2,1,1),Labor!$A$1:$LI$1),FALSE)</f>
        <v>1.556203309</v>
      </c>
      <c r="Y1462" s="366">
        <f>+VLOOKUP($E1462,Labor!$1:$1048576,MATCH(DATE(Y$2,1,1),Labor!$A$1:$LI$1),FALSE)</f>
        <v>1.7571976469999999</v>
      </c>
      <c r="Z1462" s="366">
        <f>+VLOOKUP($E1462,Labor!$1:$1048576,MATCH(DATE(Z$2,1,1),Labor!$A$1:$LI$1),FALSE)</f>
        <v>1.968904322</v>
      </c>
      <c r="AA1462" s="366">
        <f>+VLOOKUP($E1462,Labor!$1:$1048576,MATCH(DATE(AA$2,1,1),Labor!$A$1:$LI$1),FALSE)</f>
        <v>2.1848696489999999</v>
      </c>
      <c r="AB1462" s="366">
        <f>+VLOOKUP($E1462,Labor!$1:$1048576,MATCH(DATE(AB$2,1,1),Labor!$A$1:$LI$1),FALSE)</f>
        <v>2.3989516499999999</v>
      </c>
      <c r="AC1462" s="366">
        <f>+VLOOKUP($E1462,Labor!$1:$1048576,MATCH(DATE(AC$2,1,1),Labor!$A$1:$LI$1),FALSE)</f>
        <v>2.60517406</v>
      </c>
      <c r="AD1462" s="366">
        <f>+VLOOKUP($E1462,Labor!$1:$1048576,MATCH(DATE(AD$2,1,1),Labor!$A$1:$LI$1),FALSE)</f>
        <v>2.7977170359999999</v>
      </c>
      <c r="AE1462" s="366">
        <f>+VLOOKUP($E1462,Labor!$1:$1048576,MATCH(DATE(AE$2,1,1),Labor!$A$1:$LI$1),FALSE)</f>
        <v>2.970697828</v>
      </c>
      <c r="AF1462" s="366">
        <f>+VLOOKUP($E1462,Labor!$1:$1048576,MATCH(DATE(AF$2,1,1),Labor!$A$1:$LI$1),FALSE)</f>
        <v>3.0937557240000002</v>
      </c>
      <c r="AG1462" s="366">
        <f>+VLOOKUP($E1462,Labor!$1:$1048576,MATCH(DATE(AG$2,1,1),Labor!$A$1:$LI$1),FALSE)</f>
        <v>3.162890763</v>
      </c>
      <c r="AH1462" s="366">
        <f>+VLOOKUP($E1462,Labor!$1:$1048576,MATCH(DATE(AH$2,1,1),Labor!$A$1:$LI$1),FALSE)</f>
        <v>3.185522465</v>
      </c>
      <c r="AI1462" s="366">
        <f>+VLOOKUP($E1462,Labor!$1:$1048576,MATCH(DATE(AI$2,1,1),Labor!$A$1:$LI$1),FALSE)</f>
        <v>3.1698317170000001</v>
      </c>
      <c r="AJ1462" s="366">
        <f>+VLOOKUP($E1462,Labor!$1:$1048576,MATCH(DATE(AJ$2,1,1),Labor!$A$1:$LI$1),FALSE)</f>
        <v>3.1222546680000001</v>
      </c>
      <c r="AK1462" s="366">
        <f>+VLOOKUP($E1462,Labor!$1:$1048576,MATCH(DATE(AK$2,1,1),Labor!$A$1:$LI$1),FALSE)</f>
        <v>3.0481777609999998</v>
      </c>
      <c r="AL1462" s="366">
        <f>+VLOOKUP($E1462,Labor!$1:$1048576,MATCH(DATE(AL$2,1,1),Labor!$A$1:$LI$1),FALSE)</f>
        <v>2.9524904620000001</v>
      </c>
      <c r="AM1462" s="366">
        <f>+VLOOKUP($E1462,Labor!$1:$1048576,MATCH(DATE(AM$2,1,1),Labor!$A$1:$LI$1),FALSE)</f>
        <v>2.8398736360000001</v>
      </c>
      <c r="AN1462" s="366">
        <f>+VLOOKUP($E1462,Labor!$1:$1048576,MATCH(DATE(AN$2,1,1),Labor!$A$1:$LI$1),FALSE)</f>
        <v>2.7147475590000001</v>
      </c>
      <c r="AO1462" s="366">
        <f>+VLOOKUP($E1462,Labor!$1:$1048576,MATCH(DATE(AO$2,1,1),Labor!$A$1:$LI$1),FALSE)</f>
        <v>2.5811318239999999</v>
      </c>
    </row>
    <row r="1463" spans="1:41" s="92" customFormat="1" ht="15" customHeight="1" x14ac:dyDescent="0.35">
      <c r="A1463" s="394"/>
      <c r="B1463" s="403"/>
      <c r="C1463" s="76" t="s">
        <v>530</v>
      </c>
      <c r="D1463" s="130"/>
      <c r="E1463" s="76" t="s">
        <v>749</v>
      </c>
      <c r="F1463" s="365">
        <f>+VLOOKUP($E1463,Labor!$1:$1048576,MATCH(DATE(F$2,1,1),Labor!$A$1:$LI$1),FALSE)</f>
        <v>87.053582820000003</v>
      </c>
      <c r="G1463" s="365">
        <f>+VLOOKUP($E1463,Labor!$1:$1048576,MATCH(DATE(G$2,1,1),Labor!$A$1:$LI$1),FALSE)</f>
        <v>87.352854750000006</v>
      </c>
      <c r="H1463" s="365">
        <f>+VLOOKUP($E1463,Labor!$1:$1048576,MATCH(DATE(H$2,1,1),Labor!$A$1:$LI$1),FALSE)</f>
        <v>87.642189439999996</v>
      </c>
      <c r="I1463" s="365">
        <f>+VLOOKUP($E1463,Labor!$1:$1048576,MATCH(DATE(I$2,1,1),Labor!$A$1:$LI$1),FALSE)</f>
        <v>87.969063320000004</v>
      </c>
      <c r="J1463" s="365">
        <f>+VLOOKUP($E1463,Labor!$1:$1048576,MATCH(DATE(J$2,1,1),Labor!$A$1:$LI$1),FALSE)</f>
        <v>88.231497020000006</v>
      </c>
      <c r="K1463" s="365">
        <f>+VLOOKUP($E1463,Labor!$1:$1048576,MATCH(DATE(K$2,1,1),Labor!$A$1:$LI$1),FALSE)</f>
        <v>88.459261139999995</v>
      </c>
      <c r="L1463" s="365">
        <f>+VLOOKUP($E1463,Labor!$1:$1048576,MATCH(DATE(L$2,1,1),Labor!$A$1:$LI$1),FALSE)</f>
        <v>90.068697950000001</v>
      </c>
      <c r="M1463" s="365">
        <f>+VLOOKUP($E1463,Labor!$1:$1048576,MATCH(DATE(M$2,1,1),Labor!$A$1:$LI$1),FALSE)</f>
        <v>93.030739519999997</v>
      </c>
      <c r="N1463" s="365">
        <f>+VLOOKUP($E1463,Labor!$1:$1048576,MATCH(DATE(N$2,1,1),Labor!$A$1:$LI$1),FALSE)</f>
        <v>97.144665160000002</v>
      </c>
      <c r="O1463" s="365">
        <f>+VLOOKUP($E1463,Labor!$1:$1048576,MATCH(DATE(O$2,1,1),Labor!$A$1:$LI$1),FALSE)</f>
        <v>102.1744242</v>
      </c>
      <c r="P1463" s="365">
        <f>+VLOOKUP($E1463,Labor!$1:$1048576,MATCH(DATE(P$2,1,1),Labor!$A$1:$LI$1),FALSE)</f>
        <v>107.8926463</v>
      </c>
      <c r="Q1463" s="365">
        <f>+VLOOKUP($E1463,Labor!$1:$1048576,MATCH(DATE(Q$2,1,1),Labor!$A$1:$LI$1),FALSE)</f>
        <v>112.7884482</v>
      </c>
      <c r="R1463" s="365">
        <f>+VLOOKUP($E1463,Labor!$1:$1048576,MATCH(DATE(R$2,1,1),Labor!$A$1:$LI$1),FALSE)</f>
        <v>116.5689404</v>
      </c>
      <c r="S1463" s="365">
        <f>+VLOOKUP($E1463,Labor!$1:$1048576,MATCH(DATE(S$2,1,1),Labor!$A$1:$LI$1),FALSE)</f>
        <v>119.6047703</v>
      </c>
      <c r="T1463" s="365">
        <f>+VLOOKUP($E1463,Labor!$1:$1048576,MATCH(DATE(T$2,1,1),Labor!$A$1:$LI$1),FALSE)</f>
        <v>122.29848440000001</v>
      </c>
      <c r="U1463" s="365">
        <f>+VLOOKUP($E1463,Labor!$1:$1048576,MATCH(DATE(U$2,1,1),Labor!$A$1:$LI$1),FALSE)</f>
        <v>124.95099999999999</v>
      </c>
      <c r="V1463" s="365">
        <f>+VLOOKUP($E1463,Labor!$1:$1048576,MATCH(DATE(V$2,1,1),Labor!$A$1:$LI$1),FALSE)</f>
        <v>127.92379339999999</v>
      </c>
      <c r="W1463" s="365">
        <f>+VLOOKUP($E1463,Labor!$1:$1048576,MATCH(DATE(W$2,1,1),Labor!$A$1:$LI$1),FALSE)</f>
        <v>131.30679860000001</v>
      </c>
      <c r="X1463" s="365">
        <f>+VLOOKUP($E1463,Labor!$1:$1048576,MATCH(DATE(X$2,1,1),Labor!$A$1:$LI$1),FALSE)</f>
        <v>135.1452261</v>
      </c>
      <c r="Y1463" s="365">
        <f>+VLOOKUP($E1463,Labor!$1:$1048576,MATCH(DATE(Y$2,1,1),Labor!$A$1:$LI$1),FALSE)</f>
        <v>139.47411109999999</v>
      </c>
      <c r="Z1463" s="365">
        <f>+VLOOKUP($E1463,Labor!$1:$1048576,MATCH(DATE(Z$2,1,1),Labor!$A$1:$LI$1),FALSE)</f>
        <v>144.34394370000001</v>
      </c>
      <c r="AA1463" s="365">
        <f>+VLOOKUP($E1463,Labor!$1:$1048576,MATCH(DATE(AA$2,1,1),Labor!$A$1:$LI$1),FALSE)</f>
        <v>149.81000700000001</v>
      </c>
      <c r="AB1463" s="365">
        <f>+VLOOKUP($E1463,Labor!$1:$1048576,MATCH(DATE(AB$2,1,1),Labor!$A$1:$LI$1),FALSE)</f>
        <v>156.00326279999999</v>
      </c>
      <c r="AC1463" s="365">
        <f>+VLOOKUP($E1463,Labor!$1:$1048576,MATCH(DATE(AC$2,1,1),Labor!$A$1:$LI$1),FALSE)</f>
        <v>163.08359949999999</v>
      </c>
      <c r="AD1463" s="365">
        <f>+VLOOKUP($E1463,Labor!$1:$1048576,MATCH(DATE(AD$2,1,1),Labor!$A$1:$LI$1),FALSE)</f>
        <v>171.21551149999999</v>
      </c>
      <c r="AE1463" s="365">
        <f>+VLOOKUP($E1463,Labor!$1:$1048576,MATCH(DATE(AE$2,1,1),Labor!$A$1:$LI$1),FALSE)</f>
        <v>180.5301431</v>
      </c>
      <c r="AF1463" s="365">
        <f>+VLOOKUP($E1463,Labor!$1:$1048576,MATCH(DATE(AF$2,1,1),Labor!$A$1:$LI$1),FALSE)</f>
        <v>186.0048606</v>
      </c>
      <c r="AG1463" s="365">
        <f>+VLOOKUP($E1463,Labor!$1:$1048576,MATCH(DATE(AG$2,1,1),Labor!$A$1:$LI$1),FALSE)</f>
        <v>188.23355219999999</v>
      </c>
      <c r="AH1463" s="365">
        <f>+VLOOKUP($E1463,Labor!$1:$1048576,MATCH(DATE(AH$2,1,1),Labor!$A$1:$LI$1),FALSE)</f>
        <v>188.82721649999999</v>
      </c>
      <c r="AI1463" s="365">
        <f>+VLOOKUP($E1463,Labor!$1:$1048576,MATCH(DATE(AI$2,1,1),Labor!$A$1:$LI$1),FALSE)</f>
        <v>188.9073094</v>
      </c>
      <c r="AJ1463" s="365">
        <f>+VLOOKUP($E1463,Labor!$1:$1048576,MATCH(DATE(AJ$2,1,1),Labor!$A$1:$LI$1),FALSE)</f>
        <v>189.00312640000001</v>
      </c>
      <c r="AK1463" s="365">
        <f>+VLOOKUP($E1463,Labor!$1:$1048576,MATCH(DATE(AK$2,1,1),Labor!$A$1:$LI$1),FALSE)</f>
        <v>189.25682889999999</v>
      </c>
      <c r="AL1463" s="365">
        <f>+VLOOKUP($E1463,Labor!$1:$1048576,MATCH(DATE(AL$2,1,1),Labor!$A$1:$LI$1),FALSE)</f>
        <v>189.65931749999999</v>
      </c>
      <c r="AM1463" s="365">
        <f>+VLOOKUP($E1463,Labor!$1:$1048576,MATCH(DATE(AM$2,1,1),Labor!$A$1:$LI$1),FALSE)</f>
        <v>190.1433639</v>
      </c>
      <c r="AN1463" s="365">
        <f>+VLOOKUP($E1463,Labor!$1:$1048576,MATCH(DATE(AN$2,1,1),Labor!$A$1:$LI$1),FALSE)</f>
        <v>190.62917759999999</v>
      </c>
      <c r="AO1463" s="365">
        <f>+VLOOKUP($E1463,Labor!$1:$1048576,MATCH(DATE(AO$2,1,1),Labor!$A$1:$LI$1),FALSE)</f>
        <v>191.04483569999999</v>
      </c>
    </row>
    <row r="1464" spans="1:41" ht="15" customHeight="1" x14ac:dyDescent="0.35">
      <c r="A1464" s="394"/>
      <c r="B1464" s="403"/>
      <c r="C1464" s="67" t="s">
        <v>463</v>
      </c>
      <c r="D1464" s="93"/>
      <c r="E1464" s="67" t="s">
        <v>773</v>
      </c>
      <c r="F1464" s="366">
        <f>+VLOOKUP($E1464,Labor!$1:$1048576,MATCH(DATE(F$2,1,1),Labor!$A$1:$LI$1),FALSE)</f>
        <v>59.47584647</v>
      </c>
      <c r="G1464" s="366">
        <f>+VLOOKUP($E1464,Labor!$1:$1048576,MATCH(DATE(G$2,1,1),Labor!$A$1:$LI$1),FALSE)</f>
        <v>59.691702050000004</v>
      </c>
      <c r="H1464" s="366">
        <f>+VLOOKUP($E1464,Labor!$1:$1048576,MATCH(DATE(H$2,1,1),Labor!$A$1:$LI$1),FALSE)</f>
        <v>59.900453390000003</v>
      </c>
      <c r="I1464" s="366">
        <f>+VLOOKUP($E1464,Labor!$1:$1048576,MATCH(DATE(I$2,1,1),Labor!$A$1:$LI$1),FALSE)</f>
        <v>60.136240700000002</v>
      </c>
      <c r="J1464" s="366">
        <f>+VLOOKUP($E1464,Labor!$1:$1048576,MATCH(DATE(J$2,1,1),Labor!$A$1:$LI$1),FALSE)</f>
        <v>60.325242150000001</v>
      </c>
      <c r="K1464" s="366">
        <f>+VLOOKUP($E1464,Labor!$1:$1048576,MATCH(DATE(K$2,1,1),Labor!$A$1:$LI$1),FALSE)</f>
        <v>60.48621318</v>
      </c>
      <c r="L1464" s="366">
        <f>+VLOOKUP($E1464,Labor!$1:$1048576,MATCH(DATE(L$2,1,1),Labor!$A$1:$LI$1),FALSE)</f>
        <v>60.300996400000002</v>
      </c>
      <c r="M1464" s="366">
        <f>+VLOOKUP($E1464,Labor!$1:$1048576,MATCH(DATE(M$2,1,1),Labor!$A$1:$LI$1),FALSE)</f>
        <v>60.229088900000001</v>
      </c>
      <c r="N1464" s="366">
        <f>+VLOOKUP($E1464,Labor!$1:$1048576,MATCH(DATE(N$2,1,1),Labor!$A$1:$LI$1),FALSE)</f>
        <v>60.304635330000004</v>
      </c>
      <c r="O1464" s="366">
        <f>+VLOOKUP($E1464,Labor!$1:$1048576,MATCH(DATE(O$2,1,1),Labor!$A$1:$LI$1),FALSE)</f>
        <v>60.492244589999999</v>
      </c>
      <c r="P1464" s="366">
        <f>+VLOOKUP($E1464,Labor!$1:$1048576,MATCH(DATE(P$2,1,1),Labor!$A$1:$LI$1),FALSE)</f>
        <v>60.741467659999998</v>
      </c>
      <c r="Q1464" s="366">
        <f>+VLOOKUP($E1464,Labor!$1:$1048576,MATCH(DATE(Q$2,1,1),Labor!$A$1:$LI$1),FALSE)</f>
        <v>60.672630499999997</v>
      </c>
      <c r="R1464" s="366">
        <f>+VLOOKUP($E1464,Labor!$1:$1048576,MATCH(DATE(R$2,1,1),Labor!$A$1:$LI$1),FALSE)</f>
        <v>60.142114460000002</v>
      </c>
      <c r="S1464" s="366">
        <f>+VLOOKUP($E1464,Labor!$1:$1048576,MATCH(DATE(S$2,1,1),Labor!$A$1:$LI$1),FALSE)</f>
        <v>59.25312495</v>
      </c>
      <c r="T1464" s="366">
        <f>+VLOOKUP($E1464,Labor!$1:$1048576,MATCH(DATE(T$2,1,1),Labor!$A$1:$LI$1),FALSE)</f>
        <v>58.132227620000002</v>
      </c>
      <c r="U1464" s="366">
        <f>+VLOOKUP($E1464,Labor!$1:$1048576,MATCH(DATE(U$2,1,1),Labor!$A$1:$LI$1),FALSE)</f>
        <v>56.87697635</v>
      </c>
      <c r="V1464" s="366">
        <f>+VLOOKUP($E1464,Labor!$1:$1048576,MATCH(DATE(V$2,1,1),Labor!$A$1:$LI$1),FALSE)</f>
        <v>55.412597400000003</v>
      </c>
      <c r="W1464" s="366">
        <f>+VLOOKUP($E1464,Labor!$1:$1048576,MATCH(DATE(W$2,1,1),Labor!$A$1:$LI$1),FALSE)</f>
        <v>53.847234579999999</v>
      </c>
      <c r="X1464" s="366">
        <f>+VLOOKUP($E1464,Labor!$1:$1048576,MATCH(DATE(X$2,1,1),Labor!$A$1:$LI$1),FALSE)</f>
        <v>52.245121609999998</v>
      </c>
      <c r="Y1464" s="366">
        <f>+VLOOKUP($E1464,Labor!$1:$1048576,MATCH(DATE(Y$2,1,1),Labor!$A$1:$LI$1),FALSE)</f>
        <v>50.651238319999997</v>
      </c>
      <c r="Z1464" s="366">
        <f>+VLOOKUP($E1464,Labor!$1:$1048576,MATCH(DATE(Z$2,1,1),Labor!$A$1:$LI$1),FALSE)</f>
        <v>49.1021851</v>
      </c>
      <c r="AA1464" s="366">
        <f>+VLOOKUP($E1464,Labor!$1:$1048576,MATCH(DATE(AA$2,1,1),Labor!$A$1:$LI$1),FALSE)</f>
        <v>47.620191089999999</v>
      </c>
      <c r="AB1464" s="366">
        <f>+VLOOKUP($E1464,Labor!$1:$1048576,MATCH(DATE(AB$2,1,1),Labor!$A$1:$LI$1),FALSE)</f>
        <v>46.239352920000002</v>
      </c>
      <c r="AC1464" s="366">
        <f>+VLOOKUP($E1464,Labor!$1:$1048576,MATCH(DATE(AC$2,1,1),Labor!$A$1:$LI$1),FALSE)</f>
        <v>44.987325859999999</v>
      </c>
      <c r="AD1464" s="366">
        <f>+VLOOKUP($E1464,Labor!$1:$1048576,MATCH(DATE(AD$2,1,1),Labor!$A$1:$LI$1),FALSE)</f>
        <v>43.878856259999999</v>
      </c>
      <c r="AE1464" s="366">
        <f>+VLOOKUP($E1464,Labor!$1:$1048576,MATCH(DATE(AE$2,1,1),Labor!$A$1:$LI$1),FALSE)</f>
        <v>42.910382550000001</v>
      </c>
      <c r="AF1464" s="366">
        <f>+VLOOKUP($E1464,Labor!$1:$1048576,MATCH(DATE(AF$2,1,1),Labor!$A$1:$LI$1),FALSE)</f>
        <v>42.890021179999998</v>
      </c>
      <c r="AG1464" s="366">
        <f>+VLOOKUP($E1464,Labor!$1:$1048576,MATCH(DATE(AG$2,1,1),Labor!$A$1:$LI$1),FALSE)</f>
        <v>43.088086539999999</v>
      </c>
      <c r="AH1464" s="366">
        <f>+VLOOKUP($E1464,Labor!$1:$1048576,MATCH(DATE(AH$2,1,1),Labor!$A$1:$LI$1),FALSE)</f>
        <v>43.359352260000001</v>
      </c>
      <c r="AI1464" s="366">
        <f>+VLOOKUP($E1464,Labor!$1:$1048576,MATCH(DATE(AI$2,1,1),Labor!$A$1:$LI$1),FALSE)</f>
        <v>43.676948760000002</v>
      </c>
      <c r="AJ1464" s="366">
        <f>+VLOOKUP($E1464,Labor!$1:$1048576,MATCH(DATE(AJ$2,1,1),Labor!$A$1:$LI$1),FALSE)</f>
        <v>44.022948599999999</v>
      </c>
      <c r="AK1464" s="366">
        <f>+VLOOKUP($E1464,Labor!$1:$1048576,MATCH(DATE(AK$2,1,1),Labor!$A$1:$LI$1),FALSE)</f>
        <v>44.37059876</v>
      </c>
      <c r="AL1464" s="366">
        <f>+VLOOKUP($E1464,Labor!$1:$1048576,MATCH(DATE(AL$2,1,1),Labor!$A$1:$LI$1),FALSE)</f>
        <v>44.698871699999998</v>
      </c>
      <c r="AM1464" s="366">
        <f>+VLOOKUP($E1464,Labor!$1:$1048576,MATCH(DATE(AM$2,1,1),Labor!$A$1:$LI$1),FALSE)</f>
        <v>44.992164340000002</v>
      </c>
      <c r="AN1464" s="366">
        <f>+VLOOKUP($E1464,Labor!$1:$1048576,MATCH(DATE(AN$2,1,1),Labor!$A$1:$LI$1),FALSE)</f>
        <v>45.239455720000002</v>
      </c>
      <c r="AO1464" s="366">
        <f>+VLOOKUP($E1464,Labor!$1:$1048576,MATCH(DATE(AO$2,1,1),Labor!$A$1:$LI$1),FALSE)</f>
        <v>45.433460349999997</v>
      </c>
    </row>
    <row r="1465" spans="1:41" ht="15" customHeight="1" x14ac:dyDescent="0.35">
      <c r="A1465" s="394"/>
      <c r="B1465" s="403"/>
      <c r="C1465" s="67" t="s">
        <v>464</v>
      </c>
      <c r="D1465" s="93"/>
      <c r="E1465" s="67" t="s">
        <v>774</v>
      </c>
      <c r="F1465" s="366">
        <f>+VLOOKUP($E1465,Labor!$1:$1048576,MATCH(DATE(F$2,1,1),Labor!$A$1:$LI$1),FALSE)</f>
        <v>1.1853452689999999</v>
      </c>
      <c r="G1465" s="366">
        <f>+VLOOKUP($E1465,Labor!$1:$1048576,MATCH(DATE(G$2,1,1),Labor!$A$1:$LI$1),FALSE)</f>
        <v>1.1896472410000001</v>
      </c>
      <c r="H1465" s="366">
        <f>+VLOOKUP($E1465,Labor!$1:$1048576,MATCH(DATE(H$2,1,1),Labor!$A$1:$LI$1),FALSE)</f>
        <v>1.1938076259999999</v>
      </c>
      <c r="I1465" s="366">
        <f>+VLOOKUP($E1465,Labor!$1:$1048576,MATCH(DATE(I$2,1,1),Labor!$A$1:$LI$1),FALSE)</f>
        <v>1.198506834</v>
      </c>
      <c r="J1465" s="366">
        <f>+VLOOKUP($E1465,Labor!$1:$1048576,MATCH(DATE(J$2,1,1),Labor!$A$1:$LI$1),FALSE)</f>
        <v>1.2022736060000001</v>
      </c>
      <c r="K1465" s="366">
        <f>+VLOOKUP($E1465,Labor!$1:$1048576,MATCH(DATE(K$2,1,1),Labor!$A$1:$LI$1),FALSE)</f>
        <v>1.2054817360000001</v>
      </c>
      <c r="L1465" s="366">
        <f>+VLOOKUP($E1465,Labor!$1:$1048576,MATCH(DATE(L$2,1,1),Labor!$A$1:$LI$1),FALSE)</f>
        <v>1.102585116</v>
      </c>
      <c r="M1465" s="366">
        <f>+VLOOKUP($E1465,Labor!$1:$1048576,MATCH(DATE(M$2,1,1),Labor!$A$1:$LI$1),FALSE)</f>
        <v>0.9450746511</v>
      </c>
      <c r="N1465" s="366">
        <f>+VLOOKUP($E1465,Labor!$1:$1048576,MATCH(DATE(N$2,1,1),Labor!$A$1:$LI$1),FALSE)</f>
        <v>0.75767159120000005</v>
      </c>
      <c r="O1465" s="366">
        <f>+VLOOKUP($E1465,Labor!$1:$1048576,MATCH(DATE(O$2,1,1),Labor!$A$1:$LI$1),FALSE)</f>
        <v>0.549595167</v>
      </c>
      <c r="P1465" s="366">
        <f>+VLOOKUP($E1465,Labor!$1:$1048576,MATCH(DATE(P$2,1,1),Labor!$A$1:$LI$1),FALSE)</f>
        <v>0.31959678450000001</v>
      </c>
      <c r="Q1465" s="366">
        <f>+VLOOKUP($E1465,Labor!$1:$1048576,MATCH(DATE(Q$2,1,1),Labor!$A$1:$LI$1),FALSE)</f>
        <v>0.25183730850000002</v>
      </c>
      <c r="R1465" s="366">
        <f>+VLOOKUP($E1465,Labor!$1:$1048576,MATCH(DATE(R$2,1,1),Labor!$A$1:$LI$1),FALSE)</f>
        <v>0.23211340629999999</v>
      </c>
      <c r="S1465" s="366">
        <f>+VLOOKUP($E1465,Labor!$1:$1048576,MATCH(DATE(S$2,1,1),Labor!$A$1:$LI$1),FALSE)</f>
        <v>0.23076120510000001</v>
      </c>
      <c r="T1465" s="366">
        <f>+VLOOKUP($E1465,Labor!$1:$1048576,MATCH(DATE(T$2,1,1),Labor!$A$1:$LI$1),FALSE)</f>
        <v>0.23695424549999999</v>
      </c>
      <c r="U1465" s="366">
        <f>+VLOOKUP($E1465,Labor!$1:$1048576,MATCH(DATE(U$2,1,1),Labor!$A$1:$LI$1),FALSE)</f>
        <v>0.2458092445</v>
      </c>
      <c r="V1465" s="366">
        <f>+VLOOKUP($E1465,Labor!$1:$1048576,MATCH(DATE(V$2,1,1),Labor!$A$1:$LI$1),FALSE)</f>
        <v>0.19579299319999999</v>
      </c>
      <c r="W1465" s="366">
        <f>+VLOOKUP($E1465,Labor!$1:$1048576,MATCH(DATE(W$2,1,1),Labor!$A$1:$LI$1),FALSE)</f>
        <v>0.13607606550000001</v>
      </c>
      <c r="X1465" s="366">
        <f>+VLOOKUP($E1465,Labor!$1:$1048576,MATCH(DATE(X$2,1,1),Labor!$A$1:$LI$1),FALSE)</f>
        <v>8.8627231900000006E-2</v>
      </c>
      <c r="Y1465" s="366">
        <f>+VLOOKUP($E1465,Labor!$1:$1048576,MATCH(DATE(Y$2,1,1),Labor!$A$1:$LI$1),FALSE)</f>
        <v>5.6215465300000003E-2</v>
      </c>
      <c r="Z1465" s="366">
        <f>+VLOOKUP($E1465,Labor!$1:$1048576,MATCH(DATE(Z$2,1,1),Labor!$A$1:$LI$1),FALSE)</f>
        <v>3.54169846E-2</v>
      </c>
      <c r="AA1465" s="366">
        <f>+VLOOKUP($E1465,Labor!$1:$1048576,MATCH(DATE(AA$2,1,1),Labor!$A$1:$LI$1),FALSE)</f>
        <v>2.2364731200000001E-2</v>
      </c>
      <c r="AB1465" s="366">
        <f>+VLOOKUP($E1465,Labor!$1:$1048576,MATCH(DATE(AB$2,1,1),Labor!$A$1:$LI$1),FALSE)</f>
        <v>1.42685778E-2</v>
      </c>
      <c r="AC1465" s="366">
        <f>+VLOOKUP($E1465,Labor!$1:$1048576,MATCH(DATE(AC$2,1,1),Labor!$A$1:$LI$1),FALSE)</f>
        <v>9.1945869100000001E-3</v>
      </c>
      <c r="AD1465" s="366">
        <f>+VLOOKUP($E1465,Labor!$1:$1048576,MATCH(DATE(AD$2,1,1),Labor!$A$1:$LI$1),FALSE)</f>
        <v>5.9738194699999999E-3</v>
      </c>
      <c r="AE1465" s="366">
        <f>+VLOOKUP($E1465,Labor!$1:$1048576,MATCH(DATE(AE$2,1,1),Labor!$A$1:$LI$1),FALSE)</f>
        <v>3.9057885700000002E-3</v>
      </c>
      <c r="AF1465" s="366">
        <f>+VLOOKUP($E1465,Labor!$1:$1048576,MATCH(DATE(AF$2,1,1),Labor!$A$1:$LI$1),FALSE)</f>
        <v>3.3160669799999999E-3</v>
      </c>
      <c r="AG1465" s="366">
        <f>+VLOOKUP($E1465,Labor!$1:$1048576,MATCH(DATE(AG$2,1,1),Labor!$A$1:$LI$1),FALSE)</f>
        <v>3.1912827500000002E-3</v>
      </c>
      <c r="AH1465" s="366">
        <f>+VLOOKUP($E1465,Labor!$1:$1048576,MATCH(DATE(AH$2,1,1),Labor!$A$1:$LI$1),FALSE)</f>
        <v>3.2487694199999999E-3</v>
      </c>
      <c r="AI1465" s="366">
        <f>+VLOOKUP($E1465,Labor!$1:$1048576,MATCH(DATE(AI$2,1,1),Labor!$A$1:$LI$1),FALSE)</f>
        <v>3.3778239599999999E-3</v>
      </c>
      <c r="AJ1465" s="366">
        <f>+VLOOKUP($E1465,Labor!$1:$1048576,MATCH(DATE(AJ$2,1,1),Labor!$A$1:$LI$1),FALSE)</f>
        <v>3.5256436E-3</v>
      </c>
      <c r="AK1465" s="366">
        <f>+VLOOKUP($E1465,Labor!$1:$1048576,MATCH(DATE(AK$2,1,1),Labor!$A$1:$LI$1),FALSE)</f>
        <v>3.6654164399999999E-3</v>
      </c>
      <c r="AL1465" s="366">
        <f>+VLOOKUP($E1465,Labor!$1:$1048576,MATCH(DATE(AL$2,1,1),Labor!$A$1:$LI$1),FALSE)</f>
        <v>3.7852163999999998E-3</v>
      </c>
      <c r="AM1465" s="366">
        <f>+VLOOKUP($E1465,Labor!$1:$1048576,MATCH(DATE(AM$2,1,1),Labor!$A$1:$LI$1),FALSE)</f>
        <v>3.8815142399999999E-3</v>
      </c>
      <c r="AN1465" s="366">
        <f>+VLOOKUP($E1465,Labor!$1:$1048576,MATCH(DATE(AN$2,1,1),Labor!$A$1:$LI$1),FALSE)</f>
        <v>3.9551495000000004E-3</v>
      </c>
      <c r="AO1465" s="366">
        <f>+VLOOKUP($E1465,Labor!$1:$1048576,MATCH(DATE(AO$2,1,1),Labor!$A$1:$LI$1),FALSE)</f>
        <v>4.0088502600000003E-3</v>
      </c>
    </row>
    <row r="1466" spans="1:41" ht="15" customHeight="1" x14ac:dyDescent="0.35">
      <c r="A1466" s="394"/>
      <c r="B1466" s="403"/>
      <c r="C1466" s="67" t="s">
        <v>465</v>
      </c>
      <c r="D1466" s="93"/>
      <c r="E1466" s="67" t="s">
        <v>775</v>
      </c>
      <c r="F1466" s="366">
        <f>+VLOOKUP($E1466,Labor!$1:$1048576,MATCH(DATE(F$2,1,1),Labor!$A$1:$LI$1),FALSE)</f>
        <v>1.7225057989999999</v>
      </c>
      <c r="G1466" s="366">
        <f>+VLOOKUP($E1466,Labor!$1:$1048576,MATCH(DATE(G$2,1,1),Labor!$A$1:$LI$1),FALSE)</f>
        <v>1.728757286</v>
      </c>
      <c r="H1466" s="366">
        <f>+VLOOKUP($E1466,Labor!$1:$1048576,MATCH(DATE(H$2,1,1),Labor!$A$1:$LI$1),FALSE)</f>
        <v>1.7348030249999999</v>
      </c>
      <c r="I1466" s="366">
        <f>+VLOOKUP($E1466,Labor!$1:$1048576,MATCH(DATE(I$2,1,1),Labor!$A$1:$LI$1),FALSE)</f>
        <v>1.741631763</v>
      </c>
      <c r="J1466" s="366">
        <f>+VLOOKUP($E1466,Labor!$1:$1048576,MATCH(DATE(J$2,1,1),Labor!$A$1:$LI$1),FALSE)</f>
        <v>1.747105516</v>
      </c>
      <c r="K1466" s="366">
        <f>+VLOOKUP($E1466,Labor!$1:$1048576,MATCH(DATE(K$2,1,1),Labor!$A$1:$LI$1),FALSE)</f>
        <v>1.7517674679999999</v>
      </c>
      <c r="L1466" s="366">
        <f>+VLOOKUP($E1466,Labor!$1:$1048576,MATCH(DATE(L$2,1,1),Labor!$A$1:$LI$1),FALSE)</f>
        <v>1.96840993</v>
      </c>
      <c r="M1466" s="366">
        <f>+VLOOKUP($E1466,Labor!$1:$1048576,MATCH(DATE(M$2,1,1),Labor!$A$1:$LI$1),FALSE)</f>
        <v>2.3238663100000001</v>
      </c>
      <c r="N1466" s="366">
        <f>+VLOOKUP($E1466,Labor!$1:$1048576,MATCH(DATE(N$2,1,1),Labor!$A$1:$LI$1),FALSE)</f>
        <v>2.7828258309999998</v>
      </c>
      <c r="O1466" s="366">
        <f>+VLOOKUP($E1466,Labor!$1:$1048576,MATCH(DATE(O$2,1,1),Labor!$A$1:$LI$1),FALSE)</f>
        <v>3.324405128</v>
      </c>
      <c r="P1466" s="366">
        <f>+VLOOKUP($E1466,Labor!$1:$1048576,MATCH(DATE(P$2,1,1),Labor!$A$1:$LI$1),FALSE)</f>
        <v>3.935517258</v>
      </c>
      <c r="Q1466" s="366">
        <f>+VLOOKUP($E1466,Labor!$1:$1048576,MATCH(DATE(Q$2,1,1),Labor!$A$1:$LI$1),FALSE)</f>
        <v>4.3304562869999996</v>
      </c>
      <c r="R1466" s="366">
        <f>+VLOOKUP($E1466,Labor!$1:$1048576,MATCH(DATE(R$2,1,1),Labor!$A$1:$LI$1),FALSE)</f>
        <v>4.5650778140000003</v>
      </c>
      <c r="S1466" s="366">
        <f>+VLOOKUP($E1466,Labor!$1:$1048576,MATCH(DATE(S$2,1,1),Labor!$A$1:$LI$1),FALSE)</f>
        <v>4.7030658799999996</v>
      </c>
      <c r="T1466" s="366">
        <f>+VLOOKUP($E1466,Labor!$1:$1048576,MATCH(DATE(T$2,1,1),Labor!$A$1:$LI$1),FALSE)</f>
        <v>4.7912066339999999</v>
      </c>
      <c r="U1466" s="366">
        <f>+VLOOKUP($E1466,Labor!$1:$1048576,MATCH(DATE(U$2,1,1),Labor!$A$1:$LI$1),FALSE)</f>
        <v>4.8579292560000003</v>
      </c>
      <c r="V1466" s="366">
        <f>+VLOOKUP($E1466,Labor!$1:$1048576,MATCH(DATE(V$2,1,1),Labor!$A$1:$LI$1),FALSE)</f>
        <v>4.8748236519999999</v>
      </c>
      <c r="W1466" s="366">
        <f>+VLOOKUP($E1466,Labor!$1:$1048576,MATCH(DATE(W$2,1,1),Labor!$A$1:$LI$1),FALSE)</f>
        <v>4.8693197159999997</v>
      </c>
      <c r="X1466" s="366">
        <f>+VLOOKUP($E1466,Labor!$1:$1048576,MATCH(DATE(X$2,1,1),Labor!$A$1:$LI$1),FALSE)</f>
        <v>4.8558357599999997</v>
      </c>
      <c r="Y1466" s="366">
        <f>+VLOOKUP($E1466,Labor!$1:$1048576,MATCH(DATE(Y$2,1,1),Labor!$A$1:$LI$1),FALSE)</f>
        <v>4.8419773619999997</v>
      </c>
      <c r="Z1466" s="366">
        <f>+VLOOKUP($E1466,Labor!$1:$1048576,MATCH(DATE(Z$2,1,1),Labor!$A$1:$LI$1),FALSE)</f>
        <v>4.8321538689999999</v>
      </c>
      <c r="AA1466" s="366">
        <f>+VLOOKUP($E1466,Labor!$1:$1048576,MATCH(DATE(AA$2,1,1),Labor!$A$1:$LI$1),FALSE)</f>
        <v>4.828462826</v>
      </c>
      <c r="AB1466" s="366">
        <f>+VLOOKUP($E1466,Labor!$1:$1048576,MATCH(DATE(AB$2,1,1),Labor!$A$1:$LI$1),FALSE)</f>
        <v>4.8340754400000003</v>
      </c>
      <c r="AC1466" s="366">
        <f>+VLOOKUP($E1466,Labor!$1:$1048576,MATCH(DATE(AC$2,1,1),Labor!$A$1:$LI$1),FALSE)</f>
        <v>4.8518812269999998</v>
      </c>
      <c r="AD1466" s="366">
        <f>+VLOOKUP($E1466,Labor!$1:$1048576,MATCH(DATE(AD$2,1,1),Labor!$A$1:$LI$1),FALSE)</f>
        <v>4.8838704599999998</v>
      </c>
      <c r="AE1466" s="366">
        <f>+VLOOKUP($E1466,Labor!$1:$1048576,MATCH(DATE(AE$2,1,1),Labor!$A$1:$LI$1),FALSE)</f>
        <v>4.9303699600000002</v>
      </c>
      <c r="AF1466" s="366">
        <f>+VLOOKUP($E1466,Labor!$1:$1048576,MATCH(DATE(AF$2,1,1),Labor!$A$1:$LI$1),FALSE)</f>
        <v>4.9905059859999996</v>
      </c>
      <c r="AG1466" s="366">
        <f>+VLOOKUP($E1466,Labor!$1:$1048576,MATCH(DATE(AG$2,1,1),Labor!$A$1:$LI$1),FALSE)</f>
        <v>5.0287635039999996</v>
      </c>
      <c r="AH1466" s="366">
        <f>+VLOOKUP($E1466,Labor!$1:$1048576,MATCH(DATE(AH$2,1,1),Labor!$A$1:$LI$1),FALSE)</f>
        <v>5.0540893359999997</v>
      </c>
      <c r="AI1466" s="366">
        <f>+VLOOKUP($E1466,Labor!$1:$1048576,MATCH(DATE(AI$2,1,1),Labor!$A$1:$LI$1),FALSE)</f>
        <v>5.0769899389999997</v>
      </c>
      <c r="AJ1466" s="366">
        <f>+VLOOKUP($E1466,Labor!$1:$1048576,MATCH(DATE(AJ$2,1,1),Labor!$A$1:$LI$1),FALSE)</f>
        <v>5.1020304100000002</v>
      </c>
      <c r="AK1466" s="366">
        <f>+VLOOKUP($E1466,Labor!$1:$1048576,MATCH(DATE(AK$2,1,1),Labor!$A$1:$LI$1),FALSE)</f>
        <v>5.1289566799999999</v>
      </c>
      <c r="AL1466" s="366">
        <f>+VLOOKUP($E1466,Labor!$1:$1048576,MATCH(DATE(AL$2,1,1),Labor!$A$1:$LI$1),FALSE)</f>
        <v>5.1562459379999996</v>
      </c>
      <c r="AM1466" s="366">
        <f>+VLOOKUP($E1466,Labor!$1:$1048576,MATCH(DATE(AM$2,1,1),Labor!$A$1:$LI$1),FALSE)</f>
        <v>5.1820926070000004</v>
      </c>
      <c r="AN1466" s="366">
        <f>+VLOOKUP($E1466,Labor!$1:$1048576,MATCH(DATE(AN$2,1,1),Labor!$A$1:$LI$1),FALSE)</f>
        <v>5.2048516280000001</v>
      </c>
      <c r="AO1466" s="366">
        <f>+VLOOKUP($E1466,Labor!$1:$1048576,MATCH(DATE(AO$2,1,1),Labor!$A$1:$LI$1),FALSE)</f>
        <v>5.2232123430000001</v>
      </c>
    </row>
    <row r="1467" spans="1:41" ht="15" customHeight="1" x14ac:dyDescent="0.35">
      <c r="A1467" s="394"/>
      <c r="B1467" s="403"/>
      <c r="C1467" s="67" t="s">
        <v>466</v>
      </c>
      <c r="D1467" s="93"/>
      <c r="E1467" s="67" t="s">
        <v>776</v>
      </c>
      <c r="F1467" s="366">
        <f>+VLOOKUP($E1467,Labor!$1:$1048576,MATCH(DATE(F$2,1,1),Labor!$A$1:$LI$1),FALSE)</f>
        <v>1.564906277</v>
      </c>
      <c r="G1467" s="366">
        <f>+VLOOKUP($E1467,Labor!$1:$1048576,MATCH(DATE(G$2,1,1),Labor!$A$1:$LI$1),FALSE)</f>
        <v>1.570585788</v>
      </c>
      <c r="H1467" s="366">
        <f>+VLOOKUP($E1467,Labor!$1:$1048576,MATCH(DATE(H$2,1,1),Labor!$A$1:$LI$1),FALSE)</f>
        <v>1.576078375</v>
      </c>
      <c r="I1467" s="366">
        <f>+VLOOKUP($E1467,Labor!$1:$1048576,MATCH(DATE(I$2,1,1),Labor!$A$1:$LI$1),FALSE)</f>
        <v>1.582282323</v>
      </c>
      <c r="J1467" s="366">
        <f>+VLOOKUP($E1467,Labor!$1:$1048576,MATCH(DATE(J$2,1,1),Labor!$A$1:$LI$1),FALSE)</f>
        <v>1.587255259</v>
      </c>
      <c r="K1467" s="366">
        <f>+VLOOKUP($E1467,Labor!$1:$1048576,MATCH(DATE(K$2,1,1),Labor!$A$1:$LI$1),FALSE)</f>
        <v>1.5914906680000001</v>
      </c>
      <c r="L1467" s="366">
        <f>+VLOOKUP($E1467,Labor!$1:$1048576,MATCH(DATE(L$2,1,1),Labor!$A$1:$LI$1),FALSE)</f>
        <v>1.44729066</v>
      </c>
      <c r="M1467" s="366">
        <f>+VLOOKUP($E1467,Labor!$1:$1048576,MATCH(DATE(M$2,1,1),Labor!$A$1:$LI$1),FALSE)</f>
        <v>1.226192819</v>
      </c>
      <c r="N1467" s="366">
        <f>+VLOOKUP($E1467,Labor!$1:$1048576,MATCH(DATE(N$2,1,1),Labor!$A$1:$LI$1),FALSE)</f>
        <v>0.96301007120000004</v>
      </c>
      <c r="O1467" s="366">
        <f>+VLOOKUP($E1467,Labor!$1:$1048576,MATCH(DATE(O$2,1,1),Labor!$A$1:$LI$1),FALSE)</f>
        <v>0.67045565640000004</v>
      </c>
      <c r="P1467" s="366">
        <f>+VLOOKUP($E1467,Labor!$1:$1048576,MATCH(DATE(P$2,1,1),Labor!$A$1:$LI$1),FALSE)</f>
        <v>0.34378259880000001</v>
      </c>
      <c r="Q1467" s="366">
        <f>+VLOOKUP($E1467,Labor!$1:$1048576,MATCH(DATE(Q$2,1,1),Labor!$A$1:$LI$1),FALSE)</f>
        <v>0.25479409739999997</v>
      </c>
      <c r="R1467" s="366">
        <f>+VLOOKUP($E1467,Labor!$1:$1048576,MATCH(DATE(R$2,1,1),Labor!$A$1:$LI$1),FALSE)</f>
        <v>0.22875075750000001</v>
      </c>
      <c r="S1467" s="366">
        <f>+VLOOKUP($E1467,Labor!$1:$1048576,MATCH(DATE(S$2,1,1),Labor!$A$1:$LI$1),FALSE)</f>
        <v>0.2255336094</v>
      </c>
      <c r="T1467" s="366">
        <f>+VLOOKUP($E1467,Labor!$1:$1048576,MATCH(DATE(T$2,1,1),Labor!$A$1:$LI$1),FALSE)</f>
        <v>0.23161061150000001</v>
      </c>
      <c r="U1467" s="366">
        <f>+VLOOKUP($E1467,Labor!$1:$1048576,MATCH(DATE(U$2,1,1),Labor!$A$1:$LI$1),FALSE)</f>
        <v>0.2410985326</v>
      </c>
      <c r="V1467" s="366">
        <f>+VLOOKUP($E1467,Labor!$1:$1048576,MATCH(DATE(V$2,1,1),Labor!$A$1:$LI$1),FALSE)</f>
        <v>0.25430450970000001</v>
      </c>
      <c r="W1467" s="366">
        <f>+VLOOKUP($E1467,Labor!$1:$1048576,MATCH(DATE(W$2,1,1),Labor!$A$1:$LI$1),FALSE)</f>
        <v>0.26861309049999998</v>
      </c>
      <c r="X1467" s="366">
        <f>+VLOOKUP($E1467,Labor!$1:$1048576,MATCH(DATE(X$2,1,1),Labor!$A$1:$LI$1),FALSE)</f>
        <v>0.28272406369999997</v>
      </c>
      <c r="Y1467" s="366">
        <f>+VLOOKUP($E1467,Labor!$1:$1048576,MATCH(DATE(Y$2,1,1),Labor!$A$1:$LI$1),FALSE)</f>
        <v>0.29613304639999999</v>
      </c>
      <c r="Z1467" s="366">
        <f>+VLOOKUP($E1467,Labor!$1:$1048576,MATCH(DATE(Z$2,1,1),Labor!$A$1:$LI$1),FALSE)</f>
        <v>0.30882079010000002</v>
      </c>
      <c r="AA1467" s="366">
        <f>+VLOOKUP($E1467,Labor!$1:$1048576,MATCH(DATE(AA$2,1,1),Labor!$A$1:$LI$1),FALSE)</f>
        <v>0.32097894859999998</v>
      </c>
      <c r="AB1467" s="366">
        <f>+VLOOKUP($E1467,Labor!$1:$1048576,MATCH(DATE(AB$2,1,1),Labor!$A$1:$LI$1),FALSE)</f>
        <v>0.33303411370000002</v>
      </c>
      <c r="AC1467" s="366">
        <f>+VLOOKUP($E1467,Labor!$1:$1048576,MATCH(DATE(AC$2,1,1),Labor!$A$1:$LI$1),FALSE)</f>
        <v>0.34546193730000002</v>
      </c>
      <c r="AD1467" s="366">
        <f>+VLOOKUP($E1467,Labor!$1:$1048576,MATCH(DATE(AD$2,1,1),Labor!$A$1:$LI$1),FALSE)</f>
        <v>0.35868688949999999</v>
      </c>
      <c r="AE1467" s="366">
        <f>+VLOOKUP($E1467,Labor!$1:$1048576,MATCH(DATE(AE$2,1,1),Labor!$A$1:$LI$1),FALSE)</f>
        <v>0.37299463040000003</v>
      </c>
      <c r="AF1467" s="366">
        <f>+VLOOKUP($E1467,Labor!$1:$1048576,MATCH(DATE(AF$2,1,1),Labor!$A$1:$LI$1),FALSE)</f>
        <v>0.38226092699999997</v>
      </c>
      <c r="AG1467" s="366">
        <f>+VLOOKUP($E1467,Labor!$1:$1048576,MATCH(DATE(AG$2,1,1),Labor!$A$1:$LI$1),FALSE)</f>
        <v>0.38660563399999998</v>
      </c>
      <c r="AH1467" s="366">
        <f>+VLOOKUP($E1467,Labor!$1:$1048576,MATCH(DATE(AH$2,1,1),Labor!$A$1:$LI$1),FALSE)</f>
        <v>0.38840295670000002</v>
      </c>
      <c r="AI1467" s="366">
        <f>+VLOOKUP($E1467,Labor!$1:$1048576,MATCH(DATE(AI$2,1,1),Labor!$A$1:$LI$1),FALSE)</f>
        <v>0.38940369470000002</v>
      </c>
      <c r="AJ1467" s="366">
        <f>+VLOOKUP($E1467,Labor!$1:$1048576,MATCH(DATE(AJ$2,1,1),Labor!$A$1:$LI$1),FALSE)</f>
        <v>0.39043292969999999</v>
      </c>
      <c r="AK1467" s="366">
        <f>+VLOOKUP($E1467,Labor!$1:$1048576,MATCH(DATE(AK$2,1,1),Labor!$A$1:$LI$1),FALSE)</f>
        <v>0.39168127190000002</v>
      </c>
      <c r="AL1467" s="366">
        <f>+VLOOKUP($E1467,Labor!$1:$1048576,MATCH(DATE(AL$2,1,1),Labor!$A$1:$LI$1),FALSE)</f>
        <v>0.39310540939999999</v>
      </c>
      <c r="AM1467" s="366">
        <f>+VLOOKUP($E1467,Labor!$1:$1048576,MATCH(DATE(AM$2,1,1),Labor!$A$1:$LI$1),FALSE)</f>
        <v>0.39457534100000002</v>
      </c>
      <c r="AN1467" s="366">
        <f>+VLOOKUP($E1467,Labor!$1:$1048576,MATCH(DATE(AN$2,1,1),Labor!$A$1:$LI$1),FALSE)</f>
        <v>0.39594621359999999</v>
      </c>
      <c r="AO1467" s="366">
        <f>+VLOOKUP($E1467,Labor!$1:$1048576,MATCH(DATE(AO$2,1,1),Labor!$A$1:$LI$1),FALSE)</f>
        <v>0.39709060299999999</v>
      </c>
    </row>
    <row r="1468" spans="1:41" ht="15" customHeight="1" x14ac:dyDescent="0.35">
      <c r="A1468" s="394"/>
      <c r="B1468" s="403"/>
      <c r="C1468" s="67" t="s">
        <v>467</v>
      </c>
      <c r="D1468" s="93"/>
      <c r="E1468" s="67" t="s">
        <v>777</v>
      </c>
      <c r="F1468" s="366">
        <f>+VLOOKUP($E1468,Labor!$1:$1048576,MATCH(DATE(F$2,1,1),Labor!$A$1:$LI$1),FALSE)</f>
        <v>3.0797053980000002</v>
      </c>
      <c r="G1468" s="366">
        <f>+VLOOKUP($E1468,Labor!$1:$1048576,MATCH(DATE(G$2,1,1),Labor!$A$1:$LI$1),FALSE)</f>
        <v>3.0908811319999998</v>
      </c>
      <c r="H1468" s="366">
        <f>+VLOOKUP($E1468,Labor!$1:$1048576,MATCH(DATE(H$2,1,1),Labor!$A$1:$LI$1),FALSE)</f>
        <v>3.1016897860000001</v>
      </c>
      <c r="I1468" s="366">
        <f>+VLOOKUP($E1468,Labor!$1:$1048576,MATCH(DATE(I$2,1,1),Labor!$A$1:$LI$1),FALSE)</f>
        <v>3.1138987920000001</v>
      </c>
      <c r="J1468" s="366">
        <f>+VLOOKUP($E1468,Labor!$1:$1048576,MATCH(DATE(J$2,1,1),Labor!$A$1:$LI$1),FALSE)</f>
        <v>3.1236853930000001</v>
      </c>
      <c r="K1468" s="366">
        <f>+VLOOKUP($E1468,Labor!$1:$1048576,MATCH(DATE(K$2,1,1),Labor!$A$1:$LI$1),FALSE)</f>
        <v>3.1320206439999998</v>
      </c>
      <c r="L1468" s="366">
        <f>+VLOOKUP($E1468,Labor!$1:$1048576,MATCH(DATE(L$2,1,1),Labor!$A$1:$LI$1),FALSE)</f>
        <v>3.9600577229999998</v>
      </c>
      <c r="M1468" s="366">
        <f>+VLOOKUP($E1468,Labor!$1:$1048576,MATCH(DATE(M$2,1,1),Labor!$A$1:$LI$1),FALSE)</f>
        <v>5.3436808630000003</v>
      </c>
      <c r="N1468" s="366">
        <f>+VLOOKUP($E1468,Labor!$1:$1048576,MATCH(DATE(N$2,1,1),Labor!$A$1:$LI$1),FALSE)</f>
        <v>7.1842624859999997</v>
      </c>
      <c r="O1468" s="366">
        <f>+VLOOKUP($E1468,Labor!$1:$1048576,MATCH(DATE(O$2,1,1),Labor!$A$1:$LI$1),FALSE)</f>
        <v>9.3961226250000003</v>
      </c>
      <c r="P1468" s="366">
        <f>+VLOOKUP($E1468,Labor!$1:$1048576,MATCH(DATE(P$2,1,1),Labor!$A$1:$LI$1),FALSE)</f>
        <v>11.902211319999999</v>
      </c>
      <c r="Q1468" s="366">
        <f>+VLOOKUP($E1468,Labor!$1:$1048576,MATCH(DATE(Q$2,1,1),Labor!$A$1:$LI$1),FALSE)</f>
        <v>13.9845892</v>
      </c>
      <c r="R1468" s="366">
        <f>+VLOOKUP($E1468,Labor!$1:$1048576,MATCH(DATE(R$2,1,1),Labor!$A$1:$LI$1),FALSE)</f>
        <v>15.728593460000001</v>
      </c>
      <c r="S1468" s="366">
        <f>+VLOOKUP($E1468,Labor!$1:$1048576,MATCH(DATE(S$2,1,1),Labor!$A$1:$LI$1),FALSE)</f>
        <v>17.284350100000001</v>
      </c>
      <c r="T1468" s="366">
        <f>+VLOOKUP($E1468,Labor!$1:$1048576,MATCH(DATE(T$2,1,1),Labor!$A$1:$LI$1),FALSE)</f>
        <v>18.783382939999999</v>
      </c>
      <c r="U1468" s="366">
        <f>+VLOOKUP($E1468,Labor!$1:$1048576,MATCH(DATE(U$2,1,1),Labor!$A$1:$LI$1),FALSE)</f>
        <v>20.319286170000002</v>
      </c>
      <c r="V1468" s="366">
        <f>+VLOOKUP($E1468,Labor!$1:$1048576,MATCH(DATE(V$2,1,1),Labor!$A$1:$LI$1),FALSE)</f>
        <v>21.785317079999999</v>
      </c>
      <c r="W1468" s="366">
        <f>+VLOOKUP($E1468,Labor!$1:$1048576,MATCH(DATE(W$2,1,1),Labor!$A$1:$LI$1),FALSE)</f>
        <v>23.268107929999999</v>
      </c>
      <c r="X1468" s="366">
        <f>+VLOOKUP($E1468,Labor!$1:$1048576,MATCH(DATE(X$2,1,1),Labor!$A$1:$LI$1),FALSE)</f>
        <v>24.821152009999999</v>
      </c>
      <c r="Y1468" s="366">
        <f>+VLOOKUP($E1468,Labor!$1:$1048576,MATCH(DATE(Y$2,1,1),Labor!$A$1:$LI$1),FALSE)</f>
        <v>26.480826480000001</v>
      </c>
      <c r="Z1468" s="366">
        <f>+VLOOKUP($E1468,Labor!$1:$1048576,MATCH(DATE(Z$2,1,1),Labor!$A$1:$LI$1),FALSE)</f>
        <v>28.277207109999999</v>
      </c>
      <c r="AA1468" s="366">
        <f>+VLOOKUP($E1468,Labor!$1:$1048576,MATCH(DATE(AA$2,1,1),Labor!$A$1:$LI$1),FALSE)</f>
        <v>30.234482230000001</v>
      </c>
      <c r="AB1468" s="366">
        <f>+VLOOKUP($E1468,Labor!$1:$1048576,MATCH(DATE(AB$2,1,1),Labor!$A$1:$LI$1),FALSE)</f>
        <v>32.38949169</v>
      </c>
      <c r="AC1468" s="366">
        <f>+VLOOKUP($E1468,Labor!$1:$1048576,MATCH(DATE(AC$2,1,1),Labor!$A$1:$LI$1),FALSE)</f>
        <v>34.785043090000002</v>
      </c>
      <c r="AD1468" s="366">
        <f>+VLOOKUP($E1468,Labor!$1:$1048576,MATCH(DATE(AD$2,1,1),Labor!$A$1:$LI$1),FALSE)</f>
        <v>37.465522069999999</v>
      </c>
      <c r="AE1468" s="366">
        <f>+VLOOKUP($E1468,Labor!$1:$1048576,MATCH(DATE(AE$2,1,1),Labor!$A$1:$LI$1),FALSE)</f>
        <v>40.469382179999997</v>
      </c>
      <c r="AF1468" s="366">
        <f>+VLOOKUP($E1468,Labor!$1:$1048576,MATCH(DATE(AF$2,1,1),Labor!$A$1:$LI$1),FALSE)</f>
        <v>42.087032899999997</v>
      </c>
      <c r="AG1468" s="366">
        <f>+VLOOKUP($E1468,Labor!$1:$1048576,MATCH(DATE(AG$2,1,1),Labor!$A$1:$LI$1),FALSE)</f>
        <v>42.698144589999998</v>
      </c>
      <c r="AH1468" s="366">
        <f>+VLOOKUP($E1468,Labor!$1:$1048576,MATCH(DATE(AH$2,1,1),Labor!$A$1:$LI$1),FALSE)</f>
        <v>42.81225663</v>
      </c>
      <c r="AI1468" s="366">
        <f>+VLOOKUP($E1468,Labor!$1:$1048576,MATCH(DATE(AI$2,1,1),Labor!$A$1:$LI$1),FALSE)</f>
        <v>42.763737069999998</v>
      </c>
      <c r="AJ1468" s="366">
        <f>+VLOOKUP($E1468,Labor!$1:$1048576,MATCH(DATE(AJ$2,1,1),Labor!$A$1:$LI$1),FALSE)</f>
        <v>42.712166699999997</v>
      </c>
      <c r="AK1468" s="366">
        <f>+VLOOKUP($E1468,Labor!$1:$1048576,MATCH(DATE(AK$2,1,1),Labor!$A$1:$LI$1),FALSE)</f>
        <v>42.70649693</v>
      </c>
      <c r="AL1468" s="366">
        <f>+VLOOKUP($E1468,Labor!$1:$1048576,MATCH(DATE(AL$2,1,1),Labor!$A$1:$LI$1),FALSE)</f>
        <v>42.749723000000003</v>
      </c>
      <c r="AM1468" s="366">
        <f>+VLOOKUP($E1468,Labor!$1:$1048576,MATCH(DATE(AM$2,1,1),Labor!$A$1:$LI$1),FALSE)</f>
        <v>42.826320369999998</v>
      </c>
      <c r="AN1468" s="366">
        <f>+VLOOKUP($E1468,Labor!$1:$1048576,MATCH(DATE(AN$2,1,1),Labor!$A$1:$LI$1),FALSE)</f>
        <v>42.915821309999998</v>
      </c>
      <c r="AO1468" s="366">
        <f>+VLOOKUP($E1468,Labor!$1:$1048576,MATCH(DATE(AO$2,1,1),Labor!$A$1:$LI$1),FALSE)</f>
        <v>42.999038640000002</v>
      </c>
    </row>
    <row r="1469" spans="1:41" ht="15" customHeight="1" x14ac:dyDescent="0.35">
      <c r="A1469" s="394"/>
      <c r="B1469" s="403"/>
      <c r="C1469" s="67" t="s">
        <v>468</v>
      </c>
      <c r="D1469" s="93"/>
      <c r="E1469" s="67" t="s">
        <v>778</v>
      </c>
      <c r="F1469" s="366">
        <f>+VLOOKUP($E1469,Labor!$1:$1048576,MATCH(DATE(F$2,1,1),Labor!$A$1:$LI$1),FALSE)</f>
        <v>1.119591577</v>
      </c>
      <c r="G1469" s="366">
        <f>+VLOOKUP($E1469,Labor!$1:$1048576,MATCH(DATE(G$2,1,1),Labor!$A$1:$LI$1),FALSE)</f>
        <v>1.123654908</v>
      </c>
      <c r="H1469" s="366">
        <f>+VLOOKUP($E1469,Labor!$1:$1048576,MATCH(DATE(H$2,1,1),Labor!$A$1:$LI$1),FALSE)</f>
        <v>1.1275845069999999</v>
      </c>
      <c r="I1469" s="366">
        <f>+VLOOKUP($E1469,Labor!$1:$1048576,MATCH(DATE(I$2,1,1),Labor!$A$1:$LI$1),FALSE)</f>
        <v>1.13202304</v>
      </c>
      <c r="J1469" s="366">
        <f>+VLOOKUP($E1469,Labor!$1:$1048576,MATCH(DATE(J$2,1,1),Labor!$A$1:$LI$1),FALSE)</f>
        <v>1.135580861</v>
      </c>
      <c r="K1469" s="366">
        <f>+VLOOKUP($E1469,Labor!$1:$1048576,MATCH(DATE(K$2,1,1),Labor!$A$1:$LI$1),FALSE)</f>
        <v>1.138611029</v>
      </c>
      <c r="L1469" s="366">
        <f>+VLOOKUP($E1469,Labor!$1:$1048576,MATCH(DATE(L$2,1,1),Labor!$A$1:$LI$1),FALSE)</f>
        <v>1.514010192</v>
      </c>
      <c r="M1469" s="366">
        <f>+VLOOKUP($E1469,Labor!$1:$1048576,MATCH(DATE(M$2,1,1),Labor!$A$1:$LI$1),FALSE)</f>
        <v>2.1491485849999998</v>
      </c>
      <c r="N1469" s="366">
        <f>+VLOOKUP($E1469,Labor!$1:$1048576,MATCH(DATE(N$2,1,1),Labor!$A$1:$LI$1),FALSE)</f>
        <v>3.0056757850000002</v>
      </c>
      <c r="O1469" s="366">
        <f>+VLOOKUP($E1469,Labor!$1:$1048576,MATCH(DATE(O$2,1,1),Labor!$A$1:$LI$1),FALSE)</f>
        <v>4.0419440609999997</v>
      </c>
      <c r="P1469" s="366">
        <f>+VLOOKUP($E1469,Labor!$1:$1048576,MATCH(DATE(P$2,1,1),Labor!$A$1:$LI$1),FALSE)</f>
        <v>5.216370854</v>
      </c>
      <c r="Q1469" s="366">
        <f>+VLOOKUP($E1469,Labor!$1:$1048576,MATCH(DATE(Q$2,1,1),Labor!$A$1:$LI$1),FALSE)</f>
        <v>6.1956889320000004</v>
      </c>
      <c r="R1469" s="366">
        <f>+VLOOKUP($E1469,Labor!$1:$1048576,MATCH(DATE(R$2,1,1),Labor!$A$1:$LI$1),FALSE)</f>
        <v>7.0180618399999997</v>
      </c>
      <c r="S1469" s="366">
        <f>+VLOOKUP($E1469,Labor!$1:$1048576,MATCH(DATE(S$2,1,1),Labor!$A$1:$LI$1),FALSE)</f>
        <v>7.755560848</v>
      </c>
      <c r="T1469" s="366">
        <f>+VLOOKUP($E1469,Labor!$1:$1048576,MATCH(DATE(T$2,1,1),Labor!$A$1:$LI$1),FALSE)</f>
        <v>8.4721432429999997</v>
      </c>
      <c r="U1469" s="366">
        <f>+VLOOKUP($E1469,Labor!$1:$1048576,MATCH(DATE(U$2,1,1),Labor!$A$1:$LI$1),FALSE)</f>
        <v>9.2136595129999996</v>
      </c>
      <c r="V1469" s="366">
        <f>+VLOOKUP($E1469,Labor!$1:$1048576,MATCH(DATE(V$2,1,1),Labor!$A$1:$LI$1),FALSE)</f>
        <v>10.156781459999999</v>
      </c>
      <c r="W1469" s="366">
        <f>+VLOOKUP($E1469,Labor!$1:$1048576,MATCH(DATE(W$2,1,1),Labor!$A$1:$LI$1),FALSE)</f>
        <v>11.28184527</v>
      </c>
      <c r="X1469" s="366">
        <f>+VLOOKUP($E1469,Labor!$1:$1048576,MATCH(DATE(X$2,1,1),Labor!$A$1:$LI$1),FALSE)</f>
        <v>12.582300760000001</v>
      </c>
      <c r="Y1469" s="366">
        <f>+VLOOKUP($E1469,Labor!$1:$1048576,MATCH(DATE(Y$2,1,1),Labor!$A$1:$LI$1),FALSE)</f>
        <v>14.06276276</v>
      </c>
      <c r="Z1469" s="366">
        <f>+VLOOKUP($E1469,Labor!$1:$1048576,MATCH(DATE(Z$2,1,1),Labor!$A$1:$LI$1),FALSE)</f>
        <v>15.738456619999999</v>
      </c>
      <c r="AA1469" s="366">
        <f>+VLOOKUP($E1469,Labor!$1:$1048576,MATCH(DATE(AA$2,1,1),Labor!$A$1:$LI$1),FALSE)</f>
        <v>17.631684870000001</v>
      </c>
      <c r="AB1469" s="366">
        <f>+VLOOKUP($E1469,Labor!$1:$1048576,MATCH(DATE(AB$2,1,1),Labor!$A$1:$LI$1),FALSE)</f>
        <v>19.780432050000002</v>
      </c>
      <c r="AC1469" s="366">
        <f>+VLOOKUP($E1469,Labor!$1:$1048576,MATCH(DATE(AC$2,1,1),Labor!$A$1:$LI$1),FALSE)</f>
        <v>22.234700350000001</v>
      </c>
      <c r="AD1469" s="366">
        <f>+VLOOKUP($E1469,Labor!$1:$1048576,MATCH(DATE(AD$2,1,1),Labor!$A$1:$LI$1),FALSE)</f>
        <v>25.053946809999999</v>
      </c>
      <c r="AE1469" s="366">
        <f>+VLOOKUP($E1469,Labor!$1:$1048576,MATCH(DATE(AE$2,1,1),Labor!$A$1:$LI$1),FALSE)</f>
        <v>28.30205926</v>
      </c>
      <c r="AF1469" s="366">
        <f>+VLOOKUP($E1469,Labor!$1:$1048576,MATCH(DATE(AF$2,1,1),Labor!$A$1:$LI$1),FALSE)</f>
        <v>29.972135300000001</v>
      </c>
      <c r="AG1469" s="366">
        <f>+VLOOKUP($E1469,Labor!$1:$1048576,MATCH(DATE(AG$2,1,1),Labor!$A$1:$LI$1),FALSE)</f>
        <v>30.55251251</v>
      </c>
      <c r="AH1469" s="366">
        <f>+VLOOKUP($E1469,Labor!$1:$1048576,MATCH(DATE(AH$2,1,1),Labor!$A$1:$LI$1),FALSE)</f>
        <v>30.594303570000001</v>
      </c>
      <c r="AI1469" s="366">
        <f>+VLOOKUP($E1469,Labor!$1:$1048576,MATCH(DATE(AI$2,1,1),Labor!$A$1:$LI$1),FALSE)</f>
        <v>30.4518609</v>
      </c>
      <c r="AJ1469" s="366">
        <f>+VLOOKUP($E1469,Labor!$1:$1048576,MATCH(DATE(AJ$2,1,1),Labor!$A$1:$LI$1),FALSE)</f>
        <v>30.29689685</v>
      </c>
      <c r="AK1469" s="366">
        <f>+VLOOKUP($E1469,Labor!$1:$1048576,MATCH(DATE(AK$2,1,1),Labor!$A$1:$LI$1),FALSE)</f>
        <v>30.188368969999999</v>
      </c>
      <c r="AL1469" s="366">
        <f>+VLOOKUP($E1469,Labor!$1:$1048576,MATCH(DATE(AL$2,1,1),Labor!$A$1:$LI$1),FALSE)</f>
        <v>30.135583499999999</v>
      </c>
      <c r="AM1469" s="366">
        <f>+VLOOKUP($E1469,Labor!$1:$1048576,MATCH(DATE(AM$2,1,1),Labor!$A$1:$LI$1),FALSE)</f>
        <v>30.127156899999999</v>
      </c>
      <c r="AN1469" s="366">
        <f>+VLOOKUP($E1469,Labor!$1:$1048576,MATCH(DATE(AN$2,1,1),Labor!$A$1:$LI$1),FALSE)</f>
        <v>30.145392019999999</v>
      </c>
      <c r="AO1469" s="366">
        <f>+VLOOKUP($E1469,Labor!$1:$1048576,MATCH(DATE(AO$2,1,1),Labor!$A$1:$LI$1),FALSE)</f>
        <v>30.172894070000002</v>
      </c>
    </row>
    <row r="1470" spans="1:41" ht="15" customHeight="1" x14ac:dyDescent="0.35">
      <c r="A1470" s="394"/>
      <c r="B1470" s="403"/>
      <c r="C1470" s="67" t="s">
        <v>469</v>
      </c>
      <c r="D1470" s="93"/>
      <c r="E1470" s="67" t="s">
        <v>779</v>
      </c>
      <c r="F1470" s="366">
        <f>+VLOOKUP($E1470,Labor!$1:$1048576,MATCH(DATE(F$2,1,1),Labor!$A$1:$LI$1),FALSE)</f>
        <v>8.6187853370000003</v>
      </c>
      <c r="G1470" s="366">
        <f>+VLOOKUP($E1470,Labor!$1:$1048576,MATCH(DATE(G$2,1,1),Labor!$A$1:$LI$1),FALSE)</f>
        <v>8.6500654780000001</v>
      </c>
      <c r="H1470" s="366">
        <f>+VLOOKUP($E1470,Labor!$1:$1048576,MATCH(DATE(H$2,1,1),Labor!$A$1:$LI$1),FALSE)</f>
        <v>8.6803161279999994</v>
      </c>
      <c r="I1470" s="366">
        <f>+VLOOKUP($E1470,Labor!$1:$1048576,MATCH(DATE(I$2,1,1),Labor!$A$1:$LI$1),FALSE)</f>
        <v>8.7144846240000007</v>
      </c>
      <c r="J1470" s="366">
        <f>+VLOOKUP($E1470,Labor!$1:$1048576,MATCH(DATE(J$2,1,1),Labor!$A$1:$LI$1),FALSE)</f>
        <v>8.7418732689999992</v>
      </c>
      <c r="K1470" s="366">
        <f>+VLOOKUP($E1470,Labor!$1:$1048576,MATCH(DATE(K$2,1,1),Labor!$A$1:$LI$1),FALSE)</f>
        <v>8.7651999620000005</v>
      </c>
      <c r="L1470" s="366">
        <f>+VLOOKUP($E1470,Labor!$1:$1048576,MATCH(DATE(L$2,1,1),Labor!$A$1:$LI$1),FALSE)</f>
        <v>8.7345783560000001</v>
      </c>
      <c r="M1470" s="366">
        <f>+VLOOKUP($E1470,Labor!$1:$1048576,MATCH(DATE(M$2,1,1),Labor!$A$1:$LI$1),FALSE)</f>
        <v>8.7181813300000002</v>
      </c>
      <c r="N1470" s="366">
        <f>+VLOOKUP($E1470,Labor!$1:$1048576,MATCH(DATE(N$2,1,1),Labor!$A$1:$LI$1),FALSE)</f>
        <v>8.7217616749999998</v>
      </c>
      <c r="O1470" s="366">
        <f>+VLOOKUP($E1470,Labor!$1:$1048576,MATCH(DATE(O$2,1,1),Labor!$A$1:$LI$1),FALSE)</f>
        <v>8.7405508810000008</v>
      </c>
      <c r="P1470" s="366">
        <f>+VLOOKUP($E1470,Labor!$1:$1048576,MATCH(DATE(P$2,1,1),Labor!$A$1:$LI$1),FALSE)</f>
        <v>8.7673583629999996</v>
      </c>
      <c r="Q1470" s="366">
        <f>+VLOOKUP($E1470,Labor!$1:$1048576,MATCH(DATE(Q$2,1,1),Labor!$A$1:$LI$1),FALSE)</f>
        <v>8.9697948709999995</v>
      </c>
      <c r="R1470" s="366">
        <f>+VLOOKUP($E1470,Labor!$1:$1048576,MATCH(DATE(R$2,1,1),Labor!$A$1:$LI$1),FALSE)</f>
        <v>9.221701285</v>
      </c>
      <c r="S1470" s="366">
        <f>+VLOOKUP($E1470,Labor!$1:$1048576,MATCH(DATE(S$2,1,1),Labor!$A$1:$LI$1),FALSE)</f>
        <v>9.4762634979999998</v>
      </c>
      <c r="T1470" s="366">
        <f>+VLOOKUP($E1470,Labor!$1:$1048576,MATCH(DATE(T$2,1,1),Labor!$A$1:$LI$1),FALSE)</f>
        <v>9.7168458310000005</v>
      </c>
      <c r="U1470" s="366">
        <f>+VLOOKUP($E1470,Labor!$1:$1048576,MATCH(DATE(U$2,1,1),Labor!$A$1:$LI$1),FALSE)</f>
        <v>9.9393548930000009</v>
      </c>
      <c r="V1470" s="366">
        <f>+VLOOKUP($E1470,Labor!$1:$1048576,MATCH(DATE(V$2,1,1),Labor!$A$1:$LI$1),FALSE)</f>
        <v>10.29651658</v>
      </c>
      <c r="W1470" s="366">
        <f>+VLOOKUP($E1470,Labor!$1:$1048576,MATCH(DATE(W$2,1,1),Labor!$A$1:$LI$1),FALSE)</f>
        <v>10.72463144</v>
      </c>
      <c r="X1470" s="366">
        <f>+VLOOKUP($E1470,Labor!$1:$1048576,MATCH(DATE(X$2,1,1),Labor!$A$1:$LI$1),FALSE)</f>
        <v>11.18946862</v>
      </c>
      <c r="Y1470" s="366">
        <f>+VLOOKUP($E1470,Labor!$1:$1048576,MATCH(DATE(Y$2,1,1),Labor!$A$1:$LI$1),FALSE)</f>
        <v>11.67527731</v>
      </c>
      <c r="Z1470" s="366">
        <f>+VLOOKUP($E1470,Labor!$1:$1048576,MATCH(DATE(Z$2,1,1),Labor!$A$1:$LI$1),FALSE)</f>
        <v>12.17837042</v>
      </c>
      <c r="AA1470" s="366">
        <f>+VLOOKUP($E1470,Labor!$1:$1048576,MATCH(DATE(AA$2,1,1),Labor!$A$1:$LI$1),FALSE)</f>
        <v>12.700344579999999</v>
      </c>
      <c r="AB1470" s="366">
        <f>+VLOOKUP($E1470,Labor!$1:$1048576,MATCH(DATE(AB$2,1,1),Labor!$A$1:$LI$1),FALSE)</f>
        <v>13.251620490000001</v>
      </c>
      <c r="AC1470" s="366">
        <f>+VLOOKUP($E1470,Labor!$1:$1048576,MATCH(DATE(AC$2,1,1),Labor!$A$1:$LI$1),FALSE)</f>
        <v>13.84558958</v>
      </c>
      <c r="AD1470" s="366">
        <f>+VLOOKUP($E1470,Labor!$1:$1048576,MATCH(DATE(AD$2,1,1),Labor!$A$1:$LI$1),FALSE)</f>
        <v>14.495253529999999</v>
      </c>
      <c r="AE1470" s="366">
        <f>+VLOOKUP($E1470,Labor!$1:$1048576,MATCH(DATE(AE$2,1,1),Labor!$A$1:$LI$1),FALSE)</f>
        <v>15.209719</v>
      </c>
      <c r="AF1470" s="366">
        <f>+VLOOKUP($E1470,Labor!$1:$1048576,MATCH(DATE(AF$2,1,1),Labor!$A$1:$LI$1),FALSE)</f>
        <v>15.640069629999999</v>
      </c>
      <c r="AG1470" s="366">
        <f>+VLOOKUP($E1470,Labor!$1:$1048576,MATCH(DATE(AG$2,1,1),Labor!$A$1:$LI$1),FALSE)</f>
        <v>15.82737296</v>
      </c>
      <c r="AH1470" s="366">
        <f>+VLOOKUP($E1470,Labor!$1:$1048576,MATCH(DATE(AH$2,1,1),Labor!$A$1:$LI$1),FALSE)</f>
        <v>15.891557929999999</v>
      </c>
      <c r="AI1470" s="366">
        <f>+VLOOKUP($E1470,Labor!$1:$1048576,MATCH(DATE(AI$2,1,1),Labor!$A$1:$LI$1),FALSE)</f>
        <v>15.916895869999999</v>
      </c>
      <c r="AJ1470" s="366">
        <f>+VLOOKUP($E1470,Labor!$1:$1048576,MATCH(DATE(AJ$2,1,1),Labor!$A$1:$LI$1),FALSE)</f>
        <v>15.943195790000001</v>
      </c>
      <c r="AK1470" s="366">
        <f>+VLOOKUP($E1470,Labor!$1:$1048576,MATCH(DATE(AK$2,1,1),Labor!$A$1:$LI$1),FALSE)</f>
        <v>15.980681410000001</v>
      </c>
      <c r="AL1470" s="366">
        <f>+VLOOKUP($E1470,Labor!$1:$1048576,MATCH(DATE(AL$2,1,1),Labor!$A$1:$LI$1),FALSE)</f>
        <v>16.028216069999999</v>
      </c>
      <c r="AM1470" s="366">
        <f>+VLOOKUP($E1470,Labor!$1:$1048576,MATCH(DATE(AM$2,1,1),Labor!$A$1:$LI$1),FALSE)</f>
        <v>16.080323849999999</v>
      </c>
      <c r="AN1470" s="366">
        <f>+VLOOKUP($E1470,Labor!$1:$1048576,MATCH(DATE(AN$2,1,1),Labor!$A$1:$LI$1),FALSE)</f>
        <v>16.13063356</v>
      </c>
      <c r="AO1470" s="366">
        <f>+VLOOKUP($E1470,Labor!$1:$1048576,MATCH(DATE(AO$2,1,1),Labor!$A$1:$LI$1),FALSE)</f>
        <v>16.173437839999998</v>
      </c>
    </row>
    <row r="1471" spans="1:41" ht="15" customHeight="1" x14ac:dyDescent="0.35">
      <c r="A1471" s="394"/>
      <c r="B1471" s="403"/>
      <c r="C1471" s="67" t="s">
        <v>470</v>
      </c>
      <c r="D1471" s="93"/>
      <c r="E1471" s="67" t="s">
        <v>780</v>
      </c>
      <c r="F1471" s="366">
        <f>+VLOOKUP($E1471,Labor!$1:$1048576,MATCH(DATE(F$2,1,1),Labor!$A$1:$LI$1),FALSE)</f>
        <v>10.146108419999999</v>
      </c>
      <c r="G1471" s="366">
        <f>+VLOOKUP($E1471,Labor!$1:$1048576,MATCH(DATE(G$2,1,1),Labor!$A$1:$LI$1),FALSE)</f>
        <v>10.166261629999999</v>
      </c>
      <c r="H1471" s="366">
        <f>+VLOOKUP($E1471,Labor!$1:$1048576,MATCH(DATE(H$2,1,1),Labor!$A$1:$LI$1),FALSE)</f>
        <v>10.18566322</v>
      </c>
      <c r="I1471" s="366">
        <f>+VLOOKUP($E1471,Labor!$1:$1048576,MATCH(DATE(I$2,1,1),Labor!$A$1:$LI$1),FALSE)</f>
        <v>10.207643709999999</v>
      </c>
      <c r="J1471" s="366">
        <f>+VLOOKUP($E1471,Labor!$1:$1048576,MATCH(DATE(J$2,1,1),Labor!$A$1:$LI$1),FALSE)</f>
        <v>10.225682040000001</v>
      </c>
      <c r="K1471" s="366">
        <f>+VLOOKUP($E1471,Labor!$1:$1048576,MATCH(DATE(K$2,1,1),Labor!$A$1:$LI$1),FALSE)</f>
        <v>10.24529648</v>
      </c>
      <c r="L1471" s="366">
        <f>+VLOOKUP($E1471,Labor!$1:$1048576,MATCH(DATE(L$2,1,1),Labor!$A$1:$LI$1),FALSE)</f>
        <v>10.89639974</v>
      </c>
      <c r="M1471" s="366">
        <f>+VLOOKUP($E1471,Labor!$1:$1048576,MATCH(DATE(M$2,1,1),Labor!$A$1:$LI$1),FALSE)</f>
        <v>11.94872951</v>
      </c>
      <c r="N1471" s="366">
        <f>+VLOOKUP($E1471,Labor!$1:$1048576,MATCH(DATE(N$2,1,1),Labor!$A$1:$LI$1),FALSE)</f>
        <v>13.27468008</v>
      </c>
      <c r="O1471" s="366">
        <f>+VLOOKUP($E1471,Labor!$1:$1048576,MATCH(DATE(O$2,1,1),Labor!$A$1:$LI$1),FALSE)</f>
        <v>14.80487552</v>
      </c>
      <c r="P1471" s="366">
        <f>+VLOOKUP($E1471,Labor!$1:$1048576,MATCH(DATE(P$2,1,1),Labor!$A$1:$LI$1),FALSE)</f>
        <v>16.507472709999998</v>
      </c>
      <c r="Q1471" s="366">
        <f>+VLOOKUP($E1471,Labor!$1:$1048576,MATCH(DATE(Q$2,1,1),Labor!$A$1:$LI$1),FALSE)</f>
        <v>17.965367709999999</v>
      </c>
      <c r="R1471" s="366">
        <f>+VLOOKUP($E1471,Labor!$1:$1048576,MATCH(DATE(R$2,1,1),Labor!$A$1:$LI$1),FALSE)</f>
        <v>19.265574170000001</v>
      </c>
      <c r="S1471" s="366">
        <f>+VLOOKUP($E1471,Labor!$1:$1048576,MATCH(DATE(S$2,1,1),Labor!$A$1:$LI$1),FALSE)</f>
        <v>20.506091569999999</v>
      </c>
      <c r="T1471" s="366">
        <f>+VLOOKUP($E1471,Labor!$1:$1048576,MATCH(DATE(T$2,1,1),Labor!$A$1:$LI$1),FALSE)</f>
        <v>21.76134734</v>
      </c>
      <c r="U1471" s="366">
        <f>+VLOOKUP($E1471,Labor!$1:$1048576,MATCH(DATE(U$2,1,1),Labor!$A$1:$LI$1),FALSE)</f>
        <v>23.0814433</v>
      </c>
      <c r="V1471" s="366">
        <f>+VLOOKUP($E1471,Labor!$1:$1048576,MATCH(DATE(V$2,1,1),Labor!$A$1:$LI$1),FALSE)</f>
        <v>24.769793320000002</v>
      </c>
      <c r="W1471" s="366">
        <f>+VLOOKUP($E1471,Labor!$1:$1048576,MATCH(DATE(W$2,1,1),Labor!$A$1:$LI$1),FALSE)</f>
        <v>26.730578479999998</v>
      </c>
      <c r="X1471" s="366">
        <f>+VLOOKUP($E1471,Labor!$1:$1048576,MATCH(DATE(X$2,1,1),Labor!$A$1:$LI$1),FALSE)</f>
        <v>28.896757659999999</v>
      </c>
      <c r="Y1471" s="366">
        <f>+VLOOKUP($E1471,Labor!$1:$1048576,MATCH(DATE(Y$2,1,1),Labor!$A$1:$LI$1),FALSE)</f>
        <v>31.223105159999999</v>
      </c>
      <c r="Z1471" s="366">
        <f>+VLOOKUP($E1471,Labor!$1:$1048576,MATCH(DATE(Z$2,1,1),Labor!$A$1:$LI$1),FALSE)</f>
        <v>33.680766239999997</v>
      </c>
      <c r="AA1471" s="366">
        <f>+VLOOKUP($E1471,Labor!$1:$1048576,MATCH(DATE(AA$2,1,1),Labor!$A$1:$LI$1),FALSE)</f>
        <v>36.256147149999997</v>
      </c>
      <c r="AB1471" s="366">
        <f>+VLOOKUP($E1471,Labor!$1:$1048576,MATCH(DATE(AB$2,1,1),Labor!$A$1:$LI$1),FALSE)</f>
        <v>38.959841189999999</v>
      </c>
      <c r="AC1471" s="366">
        <f>+VLOOKUP($E1471,Labor!$1:$1048576,MATCH(DATE(AC$2,1,1),Labor!$A$1:$LI$1),FALSE)</f>
        <v>41.816208830000001</v>
      </c>
      <c r="AD1471" s="366">
        <f>+VLOOKUP($E1471,Labor!$1:$1048576,MATCH(DATE(AD$2,1,1),Labor!$A$1:$LI$1),FALSE)</f>
        <v>44.856675809999999</v>
      </c>
      <c r="AE1471" s="366">
        <f>+VLOOKUP($E1471,Labor!$1:$1048576,MATCH(DATE(AE$2,1,1),Labor!$A$1:$LI$1),FALSE)</f>
        <v>48.104401289999998</v>
      </c>
      <c r="AF1471" s="366">
        <f>+VLOOKUP($E1471,Labor!$1:$1048576,MATCH(DATE(AF$2,1,1),Labor!$A$1:$LI$1),FALSE)</f>
        <v>49.806120219999997</v>
      </c>
      <c r="AG1471" s="366">
        <f>+VLOOKUP($E1471,Labor!$1:$1048576,MATCH(DATE(AG$2,1,1),Labor!$A$1:$LI$1),FALSE)</f>
        <v>50.412419790000001</v>
      </c>
      <c r="AH1471" s="366">
        <f>+VLOOKUP($E1471,Labor!$1:$1048576,MATCH(DATE(AH$2,1,1),Labor!$A$1:$LI$1),FALSE)</f>
        <v>50.48628188</v>
      </c>
      <c r="AI1471" s="366">
        <f>+VLOOKUP($E1471,Labor!$1:$1048576,MATCH(DATE(AI$2,1,1),Labor!$A$1:$LI$1),FALSE)</f>
        <v>50.389711380000001</v>
      </c>
      <c r="AJ1471" s="366">
        <f>+VLOOKUP($E1471,Labor!$1:$1048576,MATCH(DATE(AJ$2,1,1),Labor!$A$1:$LI$1),FALSE)</f>
        <v>50.292922779999998</v>
      </c>
      <c r="AK1471" s="366">
        <f>+VLOOKUP($E1471,Labor!$1:$1048576,MATCH(DATE(AK$2,1,1),Labor!$A$1:$LI$1),FALSE)</f>
        <v>50.246637190000001</v>
      </c>
      <c r="AL1471" s="366">
        <f>+VLOOKUP($E1471,Labor!$1:$1048576,MATCH(DATE(AL$2,1,1),Labor!$A$1:$LI$1),FALSE)</f>
        <v>50.25320559</v>
      </c>
      <c r="AM1471" s="366">
        <f>+VLOOKUP($E1471,Labor!$1:$1048576,MATCH(DATE(AM$2,1,1),Labor!$A$1:$LI$1),FALSE)</f>
        <v>50.295398130000002</v>
      </c>
      <c r="AN1471" s="366">
        <f>+VLOOKUP($E1471,Labor!$1:$1048576,MATCH(DATE(AN$2,1,1),Labor!$A$1:$LI$1),FALSE)</f>
        <v>50.350856360000002</v>
      </c>
      <c r="AO1471" s="366">
        <f>+VLOOKUP($E1471,Labor!$1:$1048576,MATCH(DATE(AO$2,1,1),Labor!$A$1:$LI$1),FALSE)</f>
        <v>50.398745409999997</v>
      </c>
    </row>
    <row r="1472" spans="1:41" ht="15" customHeight="1" x14ac:dyDescent="0.35">
      <c r="A1472" s="394"/>
      <c r="B1472" s="403"/>
      <c r="C1472" s="98" t="s">
        <v>471</v>
      </c>
      <c r="D1472" s="94"/>
      <c r="E1472" s="81" t="s">
        <v>781</v>
      </c>
      <c r="F1472" s="367">
        <f>+VLOOKUP($E1472,Labor!$1:$1048576,MATCH(DATE(F$2,1,1),Labor!$A$1:$LI$1),FALSE)</f>
        <v>0.14078827599999999</v>
      </c>
      <c r="G1472" s="367">
        <f>+VLOOKUP($E1472,Labor!$1:$1048576,MATCH(DATE(G$2,1,1),Labor!$A$1:$LI$1),FALSE)</f>
        <v>0.1412992387</v>
      </c>
      <c r="H1472" s="367">
        <f>+VLOOKUP($E1472,Labor!$1:$1048576,MATCH(DATE(H$2,1,1),Labor!$A$1:$LI$1),FALSE)</f>
        <v>0.14179338450000001</v>
      </c>
      <c r="I1472" s="367">
        <f>+VLOOKUP($E1472,Labor!$1:$1048576,MATCH(DATE(I$2,1,1),Labor!$A$1:$LI$1),FALSE)</f>
        <v>0.14235152849999999</v>
      </c>
      <c r="J1472" s="367">
        <f>+VLOOKUP($E1472,Labor!$1:$1048576,MATCH(DATE(J$2,1,1),Labor!$A$1:$LI$1),FALSE)</f>
        <v>0.1427989234</v>
      </c>
      <c r="K1472" s="367">
        <f>+VLOOKUP($E1472,Labor!$1:$1048576,MATCH(DATE(K$2,1,1),Labor!$A$1:$LI$1),FALSE)</f>
        <v>0.14317996599999999</v>
      </c>
      <c r="L1472" s="367">
        <f>+VLOOKUP($E1472,Labor!$1:$1048576,MATCH(DATE(L$2,1,1),Labor!$A$1:$LI$1),FALSE)</f>
        <v>0.1443698319</v>
      </c>
      <c r="M1472" s="367">
        <f>+VLOOKUP($E1472,Labor!$1:$1048576,MATCH(DATE(M$2,1,1),Labor!$A$1:$LI$1),FALSE)</f>
        <v>0.146776557</v>
      </c>
      <c r="N1472" s="367">
        <f>+VLOOKUP($E1472,Labor!$1:$1048576,MATCH(DATE(N$2,1,1),Labor!$A$1:$LI$1),FALSE)</f>
        <v>0.1501423039</v>
      </c>
      <c r="O1472" s="367">
        <f>+VLOOKUP($E1472,Labor!$1:$1048576,MATCH(DATE(O$2,1,1),Labor!$A$1:$LI$1),FALSE)</f>
        <v>0.1542305564</v>
      </c>
      <c r="P1472" s="367">
        <f>+VLOOKUP($E1472,Labor!$1:$1048576,MATCH(DATE(P$2,1,1),Labor!$A$1:$LI$1),FALSE)</f>
        <v>0.15886879700000001</v>
      </c>
      <c r="Q1472" s="367">
        <f>+VLOOKUP($E1472,Labor!$1:$1048576,MATCH(DATE(Q$2,1,1),Labor!$A$1:$LI$1),FALSE)</f>
        <v>0.1632893061</v>
      </c>
      <c r="R1472" s="367">
        <f>+VLOOKUP($E1472,Labor!$1:$1048576,MATCH(DATE(R$2,1,1),Labor!$A$1:$LI$1),FALSE)</f>
        <v>0.1669532041</v>
      </c>
      <c r="S1472" s="367">
        <f>+VLOOKUP($E1472,Labor!$1:$1048576,MATCH(DATE(S$2,1,1),Labor!$A$1:$LI$1),FALSE)</f>
        <v>0.1700185927</v>
      </c>
      <c r="T1472" s="367">
        <f>+VLOOKUP($E1472,Labor!$1:$1048576,MATCH(DATE(T$2,1,1),Labor!$A$1:$LI$1),FALSE)</f>
        <v>0.17276596259999999</v>
      </c>
      <c r="U1472" s="367">
        <f>+VLOOKUP($E1472,Labor!$1:$1048576,MATCH(DATE(U$2,1,1),Labor!$A$1:$LI$1),FALSE)</f>
        <v>0.17544274970000001</v>
      </c>
      <c r="V1472" s="367">
        <f>+VLOOKUP($E1472,Labor!$1:$1048576,MATCH(DATE(V$2,1,1),Labor!$A$1:$LI$1),FALSE)</f>
        <v>0.17786643369999999</v>
      </c>
      <c r="W1472" s="367">
        <f>+VLOOKUP($E1472,Labor!$1:$1048576,MATCH(DATE(W$2,1,1),Labor!$A$1:$LI$1),FALSE)</f>
        <v>0.1803919943</v>
      </c>
      <c r="X1472" s="367">
        <f>+VLOOKUP($E1472,Labor!$1:$1048576,MATCH(DATE(X$2,1,1),Labor!$A$1:$LI$1),FALSE)</f>
        <v>0.18323834489999999</v>
      </c>
      <c r="Y1472" s="367">
        <f>+VLOOKUP($E1472,Labor!$1:$1048576,MATCH(DATE(Y$2,1,1),Labor!$A$1:$LI$1),FALSE)</f>
        <v>0.18657519459999999</v>
      </c>
      <c r="Z1472" s="367">
        <f>+VLOOKUP($E1472,Labor!$1:$1048576,MATCH(DATE(Z$2,1,1),Labor!$A$1:$LI$1),FALSE)</f>
        <v>0.19056658870000001</v>
      </c>
      <c r="AA1472" s="367">
        <f>+VLOOKUP($E1472,Labor!$1:$1048576,MATCH(DATE(AA$2,1,1),Labor!$A$1:$LI$1),FALSE)</f>
        <v>0.1953505388</v>
      </c>
      <c r="AB1472" s="367">
        <f>+VLOOKUP($E1472,Labor!$1:$1048576,MATCH(DATE(AB$2,1,1),Labor!$A$1:$LI$1),FALSE)</f>
        <v>0.2011463325</v>
      </c>
      <c r="AC1472" s="367">
        <f>+VLOOKUP($E1472,Labor!$1:$1048576,MATCH(DATE(AC$2,1,1),Labor!$A$1:$LI$1),FALSE)</f>
        <v>0.20819408540000001</v>
      </c>
      <c r="AD1472" s="367">
        <f>+VLOOKUP($E1472,Labor!$1:$1048576,MATCH(DATE(AD$2,1,1),Labor!$A$1:$LI$1),FALSE)</f>
        <v>0.2167258839</v>
      </c>
      <c r="AE1472" s="367">
        <f>+VLOOKUP($E1472,Labor!$1:$1048576,MATCH(DATE(AE$2,1,1),Labor!$A$1:$LI$1),FALSE)</f>
        <v>0.2269284721</v>
      </c>
      <c r="AF1472" s="367">
        <f>+VLOOKUP($E1472,Labor!$1:$1048576,MATCH(DATE(AF$2,1,1),Labor!$A$1:$LI$1),FALSE)</f>
        <v>0.2333983966</v>
      </c>
      <c r="AG1472" s="367">
        <f>+VLOOKUP($E1472,Labor!$1:$1048576,MATCH(DATE(AG$2,1,1),Labor!$A$1:$LI$1),FALSE)</f>
        <v>0.23645533899999999</v>
      </c>
      <c r="AH1472" s="367">
        <f>+VLOOKUP($E1472,Labor!$1:$1048576,MATCH(DATE(AH$2,1,1),Labor!$A$1:$LI$1),FALSE)</f>
        <v>0.23772320999999999</v>
      </c>
      <c r="AI1472" s="367">
        <f>+VLOOKUP($E1472,Labor!$1:$1048576,MATCH(DATE(AI$2,1,1),Labor!$A$1:$LI$1),FALSE)</f>
        <v>0.23838398359999999</v>
      </c>
      <c r="AJ1472" s="367">
        <f>+VLOOKUP($E1472,Labor!$1:$1048576,MATCH(DATE(AJ$2,1,1),Labor!$A$1:$LI$1),FALSE)</f>
        <v>0.2390067313</v>
      </c>
      <c r="AK1472" s="367">
        <f>+VLOOKUP($E1472,Labor!$1:$1048576,MATCH(DATE(AK$2,1,1),Labor!$A$1:$LI$1),FALSE)</f>
        <v>0.2397423072</v>
      </c>
      <c r="AL1472" s="367">
        <f>+VLOOKUP($E1472,Labor!$1:$1048576,MATCH(DATE(AL$2,1,1),Labor!$A$1:$LI$1),FALSE)</f>
        <v>0.24058106639999999</v>
      </c>
      <c r="AM1472" s="367">
        <f>+VLOOKUP($E1472,Labor!$1:$1048576,MATCH(DATE(AM$2,1,1),Labor!$A$1:$LI$1),FALSE)</f>
        <v>0.24145087470000001</v>
      </c>
      <c r="AN1472" s="367">
        <f>+VLOOKUP($E1472,Labor!$1:$1048576,MATCH(DATE(AN$2,1,1),Labor!$A$1:$LI$1),FALSE)</f>
        <v>0.24226564759999999</v>
      </c>
      <c r="AO1472" s="367">
        <f>+VLOOKUP($E1472,Labor!$1:$1048576,MATCH(DATE(AO$2,1,1),Labor!$A$1:$LI$1),FALSE)</f>
        <v>0.24294764099999999</v>
      </c>
    </row>
    <row r="1473" spans="1:41" s="92" customFormat="1" ht="15" customHeight="1" x14ac:dyDescent="0.35">
      <c r="A1473" s="394"/>
      <c r="B1473" s="403"/>
      <c r="C1473" s="76" t="s">
        <v>782</v>
      </c>
      <c r="D1473" s="130"/>
      <c r="E1473" s="76" t="s">
        <v>3002</v>
      </c>
      <c r="F1473" s="365">
        <f>+VLOOKUP($E1473,Labor!$1:$1048576,MATCH(DATE(F$2,1,1),Labor!$A$1:$LI$1),FALSE)</f>
        <v>27371.429370000002</v>
      </c>
      <c r="G1473" s="365">
        <f>+VLOOKUP($E1473,Labor!$1:$1048576,MATCH(DATE(G$2,1,1),Labor!$A$1:$LI$1),FALSE)</f>
        <v>27496.201290000001</v>
      </c>
      <c r="H1473" s="365">
        <f>+VLOOKUP($E1473,Labor!$1:$1048576,MATCH(DATE(H$2,1,1),Labor!$A$1:$LI$1),FALSE)</f>
        <v>27690.19469</v>
      </c>
      <c r="I1473" s="365">
        <f>+VLOOKUP($E1473,Labor!$1:$1048576,MATCH(DATE(I$2,1,1),Labor!$A$1:$LI$1),FALSE)</f>
        <v>27943.171149999998</v>
      </c>
      <c r="J1473" s="365">
        <f>+VLOOKUP($E1473,Labor!$1:$1048576,MATCH(DATE(J$2,1,1),Labor!$A$1:$LI$1),FALSE)</f>
        <v>28237.305199999999</v>
      </c>
      <c r="K1473" s="365">
        <f>+VLOOKUP($E1473,Labor!$1:$1048576,MATCH(DATE(K$2,1,1),Labor!$A$1:$LI$1),FALSE)</f>
        <v>28561.265240000001</v>
      </c>
      <c r="L1473" s="365">
        <f>+VLOOKUP($E1473,Labor!$1:$1048576,MATCH(DATE(L$2,1,1),Labor!$A$1:$LI$1),FALSE)</f>
        <v>28907.35586</v>
      </c>
      <c r="M1473" s="365">
        <f>+VLOOKUP($E1473,Labor!$1:$1048576,MATCH(DATE(M$2,1,1),Labor!$A$1:$LI$1),FALSE)</f>
        <v>29267.832009999998</v>
      </c>
      <c r="N1473" s="365">
        <f>+VLOOKUP($E1473,Labor!$1:$1048576,MATCH(DATE(N$2,1,1),Labor!$A$1:$LI$1),FALSE)</f>
        <v>29636.928260000001</v>
      </c>
      <c r="O1473" s="365">
        <f>+VLOOKUP($E1473,Labor!$1:$1048576,MATCH(DATE(O$2,1,1),Labor!$A$1:$LI$1),FALSE)</f>
        <v>30010.627069999999</v>
      </c>
      <c r="P1473" s="365">
        <f>+VLOOKUP($E1473,Labor!$1:$1048576,MATCH(DATE(P$2,1,1),Labor!$A$1:$LI$1),FALSE)</f>
        <v>30377.84448</v>
      </c>
      <c r="Q1473" s="365">
        <f>+VLOOKUP($E1473,Labor!$1:$1048576,MATCH(DATE(Q$2,1,1),Labor!$A$1:$LI$1),FALSE)</f>
        <v>30692.06206</v>
      </c>
      <c r="R1473" s="365">
        <f>+VLOOKUP($E1473,Labor!$1:$1048576,MATCH(DATE(R$2,1,1),Labor!$A$1:$LI$1),FALSE)</f>
        <v>30936.830539999999</v>
      </c>
      <c r="S1473" s="365">
        <f>+VLOOKUP($E1473,Labor!$1:$1048576,MATCH(DATE(S$2,1,1),Labor!$A$1:$LI$1),FALSE)</f>
        <v>31112.288049999999</v>
      </c>
      <c r="T1473" s="365">
        <f>+VLOOKUP($E1473,Labor!$1:$1048576,MATCH(DATE(T$2,1,1),Labor!$A$1:$LI$1),FALSE)</f>
        <v>31229.068340000002</v>
      </c>
      <c r="U1473" s="365">
        <f>+VLOOKUP($E1473,Labor!$1:$1048576,MATCH(DATE(U$2,1,1),Labor!$A$1:$LI$1),FALSE)</f>
        <v>31302.846880000001</v>
      </c>
      <c r="V1473" s="365">
        <f>+VLOOKUP($E1473,Labor!$1:$1048576,MATCH(DATE(V$2,1,1),Labor!$A$1:$LI$1),FALSE)</f>
        <v>31351.314910000001</v>
      </c>
      <c r="W1473" s="365">
        <f>+VLOOKUP($E1473,Labor!$1:$1048576,MATCH(DATE(W$2,1,1),Labor!$A$1:$LI$1),FALSE)</f>
        <v>31391.645939999999</v>
      </c>
      <c r="X1473" s="365">
        <f>+VLOOKUP($E1473,Labor!$1:$1048576,MATCH(DATE(X$2,1,1),Labor!$A$1:$LI$1),FALSE)</f>
        <v>31439.053950000001</v>
      </c>
      <c r="Y1473" s="365">
        <f>+VLOOKUP($E1473,Labor!$1:$1048576,MATCH(DATE(Y$2,1,1),Labor!$A$1:$LI$1),FALSE)</f>
        <v>31505.27677</v>
      </c>
      <c r="Z1473" s="365">
        <f>+VLOOKUP($E1473,Labor!$1:$1048576,MATCH(DATE(Z$2,1,1),Labor!$A$1:$LI$1),FALSE)</f>
        <v>31597.251489999999</v>
      </c>
      <c r="AA1473" s="365">
        <f>+VLOOKUP($E1473,Labor!$1:$1048576,MATCH(DATE(AA$2,1,1),Labor!$A$1:$LI$1),FALSE)</f>
        <v>31723.104520000001</v>
      </c>
      <c r="AB1473" s="365">
        <f>+VLOOKUP($E1473,Labor!$1:$1048576,MATCH(DATE(AB$2,1,1),Labor!$A$1:$LI$1),FALSE)</f>
        <v>31888.919010000001</v>
      </c>
      <c r="AC1473" s="365">
        <f>+VLOOKUP($E1473,Labor!$1:$1048576,MATCH(DATE(AC$2,1,1),Labor!$A$1:$LI$1),FALSE)</f>
        <v>32098.514920000001</v>
      </c>
      <c r="AD1473" s="365">
        <f>+VLOOKUP($E1473,Labor!$1:$1048576,MATCH(DATE(AD$2,1,1),Labor!$A$1:$LI$1),FALSE)</f>
        <v>32352.813819999999</v>
      </c>
      <c r="AE1473" s="365">
        <f>+VLOOKUP($E1473,Labor!$1:$1048576,MATCH(DATE(AE$2,1,1),Labor!$A$1:$LI$1),FALSE)</f>
        <v>32645.81511</v>
      </c>
      <c r="AF1473" s="365">
        <f>+VLOOKUP($E1473,Labor!$1:$1048576,MATCH(DATE(AF$2,1,1),Labor!$A$1:$LI$1),FALSE)</f>
        <v>32961.917889999997</v>
      </c>
      <c r="AG1473" s="365">
        <f>+VLOOKUP($E1473,Labor!$1:$1048576,MATCH(DATE(AG$2,1,1),Labor!$A$1:$LI$1),FALSE)</f>
        <v>33298.536359999998</v>
      </c>
      <c r="AH1473" s="365">
        <f>+VLOOKUP($E1473,Labor!$1:$1048576,MATCH(DATE(AH$2,1,1),Labor!$A$1:$LI$1),FALSE)</f>
        <v>33657.392919999998</v>
      </c>
      <c r="AI1473" s="365">
        <f>+VLOOKUP($E1473,Labor!$1:$1048576,MATCH(DATE(AI$2,1,1),Labor!$A$1:$LI$1),FALSE)</f>
        <v>34037.030879999998</v>
      </c>
      <c r="AJ1473" s="365">
        <f>+VLOOKUP($E1473,Labor!$1:$1048576,MATCH(DATE(AJ$2,1,1),Labor!$A$1:$LI$1),FALSE)</f>
        <v>34431.492389999999</v>
      </c>
      <c r="AK1473" s="365">
        <f>+VLOOKUP($E1473,Labor!$1:$1048576,MATCH(DATE(AK$2,1,1),Labor!$A$1:$LI$1),FALSE)</f>
        <v>34832.490839999999</v>
      </c>
      <c r="AL1473" s="365">
        <f>+VLOOKUP($E1473,Labor!$1:$1048576,MATCH(DATE(AL$2,1,1),Labor!$A$1:$LI$1),FALSE)</f>
        <v>35231.354950000001</v>
      </c>
      <c r="AM1473" s="365">
        <f>+VLOOKUP($E1473,Labor!$1:$1048576,MATCH(DATE(AM$2,1,1),Labor!$A$1:$LI$1),FALSE)</f>
        <v>35619.675389999997</v>
      </c>
      <c r="AN1473" s="365">
        <f>+VLOOKUP($E1473,Labor!$1:$1048576,MATCH(DATE(AN$2,1,1),Labor!$A$1:$LI$1),FALSE)</f>
        <v>35989.513550000003</v>
      </c>
      <c r="AO1473" s="365">
        <f>+VLOOKUP($E1473,Labor!$1:$1048576,MATCH(DATE(AO$2,1,1),Labor!$A$1:$LI$1),FALSE)</f>
        <v>36333.514580000003</v>
      </c>
    </row>
    <row r="1474" spans="1:41" s="92" customFormat="1" ht="15" customHeight="1" x14ac:dyDescent="0.35">
      <c r="A1474" s="394"/>
      <c r="B1474" s="403"/>
      <c r="C1474" s="76" t="s">
        <v>783</v>
      </c>
      <c r="D1474" s="130"/>
      <c r="E1474" s="76" t="s">
        <v>3003</v>
      </c>
      <c r="F1474" s="365">
        <f>+VLOOKUP($E1474,Labor!$1:$1048576,MATCH(DATE(F$2,1,1),Labor!$A$1:$LI$1),FALSE)</f>
        <v>760.72189249999997</v>
      </c>
      <c r="G1474" s="365">
        <f>+VLOOKUP($E1474,Labor!$1:$1048576,MATCH(DATE(G$2,1,1),Labor!$A$1:$LI$1),FALSE)</f>
        <v>763.72240869999996</v>
      </c>
      <c r="H1474" s="365">
        <f>+VLOOKUP($E1474,Labor!$1:$1048576,MATCH(DATE(H$2,1,1),Labor!$A$1:$LI$1),FALSE)</f>
        <v>768.70637720000002</v>
      </c>
      <c r="I1474" s="365">
        <f>+VLOOKUP($E1474,Labor!$1:$1048576,MATCH(DATE(I$2,1,1),Labor!$A$1:$LI$1),FALSE)</f>
        <v>775.79002630000002</v>
      </c>
      <c r="J1474" s="365">
        <f>+VLOOKUP($E1474,Labor!$1:$1048576,MATCH(DATE(J$2,1,1),Labor!$A$1:$LI$1),FALSE)</f>
        <v>784.6044478</v>
      </c>
      <c r="K1474" s="365">
        <f>+VLOOKUP($E1474,Labor!$1:$1048576,MATCH(DATE(K$2,1,1),Labor!$A$1:$LI$1),FALSE)</f>
        <v>794.83319449999999</v>
      </c>
      <c r="L1474" s="365">
        <f>+VLOOKUP($E1474,Labor!$1:$1048576,MATCH(DATE(L$2,1,1),Labor!$A$1:$LI$1),FALSE)</f>
        <v>806.14765590000002</v>
      </c>
      <c r="M1474" s="365">
        <f>+VLOOKUP($E1474,Labor!$1:$1048576,MATCH(DATE(M$2,1,1),Labor!$A$1:$LI$1),FALSE)</f>
        <v>818.18730700000003</v>
      </c>
      <c r="N1474" s="365">
        <f>+VLOOKUP($E1474,Labor!$1:$1048576,MATCH(DATE(N$2,1,1),Labor!$A$1:$LI$1),FALSE)</f>
        <v>830.66249389999996</v>
      </c>
      <c r="O1474" s="365">
        <f>+VLOOKUP($E1474,Labor!$1:$1048576,MATCH(DATE(O$2,1,1),Labor!$A$1:$LI$1),FALSE)</f>
        <v>843.35614450000003</v>
      </c>
      <c r="P1474" s="365">
        <f>+VLOOKUP($E1474,Labor!$1:$1048576,MATCH(DATE(P$2,1,1),Labor!$A$1:$LI$1),FALSE)</f>
        <v>855.77135080000005</v>
      </c>
      <c r="Q1474" s="365">
        <f>+VLOOKUP($E1474,Labor!$1:$1048576,MATCH(DATE(Q$2,1,1),Labor!$A$1:$LI$1),FALSE)</f>
        <v>866.07013099999995</v>
      </c>
      <c r="R1474" s="365">
        <f>+VLOOKUP($E1474,Labor!$1:$1048576,MATCH(DATE(R$2,1,1),Labor!$A$1:$LI$1),FALSE)</f>
        <v>873.67042749999996</v>
      </c>
      <c r="S1474" s="365">
        <f>+VLOOKUP($E1474,Labor!$1:$1048576,MATCH(DATE(S$2,1,1),Labor!$A$1:$LI$1),FALSE)</f>
        <v>878.60713169999997</v>
      </c>
      <c r="T1474" s="365">
        <f>+VLOOKUP($E1474,Labor!$1:$1048576,MATCH(DATE(T$2,1,1),Labor!$A$1:$LI$1),FALSE)</f>
        <v>881.30463910000003</v>
      </c>
      <c r="U1474" s="365">
        <f>+VLOOKUP($E1474,Labor!$1:$1048576,MATCH(DATE(U$2,1,1),Labor!$A$1:$LI$1),FALSE)</f>
        <v>882.37100799999996</v>
      </c>
      <c r="V1474" s="365">
        <f>+VLOOKUP($E1474,Labor!$1:$1048576,MATCH(DATE(V$2,1,1),Labor!$A$1:$LI$1),FALSE)</f>
        <v>882.52192920000005</v>
      </c>
      <c r="W1474" s="365">
        <f>+VLOOKUP($E1474,Labor!$1:$1048576,MATCH(DATE(W$2,1,1),Labor!$A$1:$LI$1),FALSE)</f>
        <v>882.4002448</v>
      </c>
      <c r="X1474" s="365">
        <f>+VLOOKUP($E1474,Labor!$1:$1048576,MATCH(DATE(X$2,1,1),Labor!$A$1:$LI$1),FALSE)</f>
        <v>882.56978179999999</v>
      </c>
      <c r="Y1474" s="365">
        <f>+VLOOKUP($E1474,Labor!$1:$1048576,MATCH(DATE(Y$2,1,1),Labor!$A$1:$LI$1),FALSE)</f>
        <v>883.45893149999995</v>
      </c>
      <c r="Z1474" s="365">
        <f>+VLOOKUP($E1474,Labor!$1:$1048576,MATCH(DATE(Z$2,1,1),Labor!$A$1:$LI$1),FALSE)</f>
        <v>885.31082779999997</v>
      </c>
      <c r="AA1474" s="365">
        <f>+VLOOKUP($E1474,Labor!$1:$1048576,MATCH(DATE(AA$2,1,1),Labor!$A$1:$LI$1),FALSE)</f>
        <v>888.4246478</v>
      </c>
      <c r="AB1474" s="365">
        <f>+VLOOKUP($E1474,Labor!$1:$1048576,MATCH(DATE(AB$2,1,1),Labor!$A$1:$LI$1),FALSE)</f>
        <v>893.0170048</v>
      </c>
      <c r="AC1474" s="365">
        <f>+VLOOKUP($E1474,Labor!$1:$1048576,MATCH(DATE(AC$2,1,1),Labor!$A$1:$LI$1),FALSE)</f>
        <v>899.21120970000004</v>
      </c>
      <c r="AD1474" s="365">
        <f>+VLOOKUP($E1474,Labor!$1:$1048576,MATCH(DATE(AD$2,1,1),Labor!$A$1:$LI$1),FALSE)</f>
        <v>907.01518729999998</v>
      </c>
      <c r="AE1474" s="365">
        <f>+VLOOKUP($E1474,Labor!$1:$1048576,MATCH(DATE(AE$2,1,1),Labor!$A$1:$LI$1),FALSE)</f>
        <v>916.16684120000002</v>
      </c>
      <c r="AF1474" s="365">
        <f>+VLOOKUP($E1474,Labor!$1:$1048576,MATCH(DATE(AF$2,1,1),Labor!$A$1:$LI$1),FALSE)</f>
        <v>926.28808800000002</v>
      </c>
      <c r="AG1474" s="365">
        <f>+VLOOKUP($E1474,Labor!$1:$1048576,MATCH(DATE(AG$2,1,1),Labor!$A$1:$LI$1),FALSE)</f>
        <v>937.4023694</v>
      </c>
      <c r="AH1474" s="365">
        <f>+VLOOKUP($E1474,Labor!$1:$1048576,MATCH(DATE(AH$2,1,1),Labor!$A$1:$LI$1),FALSE)</f>
        <v>949.57887059999996</v>
      </c>
      <c r="AI1474" s="365">
        <f>+VLOOKUP($E1474,Labor!$1:$1048576,MATCH(DATE(AI$2,1,1),Labor!$A$1:$LI$1),FALSE)</f>
        <v>962.71776880000004</v>
      </c>
      <c r="AJ1474" s="365">
        <f>+VLOOKUP($E1474,Labor!$1:$1048576,MATCH(DATE(AJ$2,1,1),Labor!$A$1:$LI$1),FALSE)</f>
        <v>976.54561799999999</v>
      </c>
      <c r="AK1474" s="365">
        <f>+VLOOKUP($E1474,Labor!$1:$1048576,MATCH(DATE(AK$2,1,1),Labor!$A$1:$LI$1),FALSE)</f>
        <v>990.71705870000005</v>
      </c>
      <c r="AL1474" s="365">
        <f>+VLOOKUP($E1474,Labor!$1:$1048576,MATCH(DATE(AL$2,1,1),Labor!$A$1:$LI$1),FALSE)</f>
        <v>1004.8885289999999</v>
      </c>
      <c r="AM1474" s="365">
        <f>+VLOOKUP($E1474,Labor!$1:$1048576,MATCH(DATE(AM$2,1,1),Labor!$A$1:$LI$1),FALSE)</f>
        <v>1018.7367860000001</v>
      </c>
      <c r="AN1474" s="365">
        <f>+VLOOKUP($E1474,Labor!$1:$1048576,MATCH(DATE(AN$2,1,1),Labor!$A$1:$LI$1),FALSE)</f>
        <v>1031.9625599999999</v>
      </c>
      <c r="AO1474" s="365">
        <f>+VLOOKUP($E1474,Labor!$1:$1048576,MATCH(DATE(AO$2,1,1),Labor!$A$1:$LI$1),FALSE)</f>
        <v>1044.292025</v>
      </c>
    </row>
    <row r="1475" spans="1:41" ht="15" customHeight="1" x14ac:dyDescent="0.35">
      <c r="A1475" s="394"/>
      <c r="B1475" s="403"/>
      <c r="C1475" s="67" t="s">
        <v>724</v>
      </c>
      <c r="D1475" s="93"/>
      <c r="E1475" s="67" t="s">
        <v>3004</v>
      </c>
      <c r="F1475" s="366">
        <f>+VLOOKUP($E1475,Labor!$1:$1048576,MATCH(DATE(F$2,1,1),Labor!$A$1:$LI$1),FALSE)</f>
        <v>731.66322830000001</v>
      </c>
      <c r="G1475" s="366">
        <f>+VLOOKUP($E1475,Labor!$1:$1048576,MATCH(DATE(G$2,1,1),Labor!$A$1:$LI$1),FALSE)</f>
        <v>734.95187410000005</v>
      </c>
      <c r="H1475" s="366">
        <f>+VLOOKUP($E1475,Labor!$1:$1048576,MATCH(DATE(H$2,1,1),Labor!$A$1:$LI$1),FALSE)</f>
        <v>740.37722229999997</v>
      </c>
      <c r="I1475" s="366">
        <f>+VLOOKUP($E1475,Labor!$1:$1048576,MATCH(DATE(I$2,1,1),Labor!$A$1:$LI$1),FALSE)</f>
        <v>747.96396609999999</v>
      </c>
      <c r="J1475" s="366">
        <f>+VLOOKUP($E1475,Labor!$1:$1048576,MATCH(DATE(J$2,1,1),Labor!$A$1:$LI$1),FALSE)</f>
        <v>757.22003180000002</v>
      </c>
      <c r="K1475" s="366">
        <f>+VLOOKUP($E1475,Labor!$1:$1048576,MATCH(DATE(K$2,1,1),Labor!$A$1:$LI$1),FALSE)</f>
        <v>767.80536759999995</v>
      </c>
      <c r="L1475" s="366">
        <f>+VLOOKUP($E1475,Labor!$1:$1048576,MATCH(DATE(L$2,1,1),Labor!$A$1:$LI$1),FALSE)</f>
        <v>779.32380690000002</v>
      </c>
      <c r="M1475" s="366">
        <f>+VLOOKUP($E1475,Labor!$1:$1048576,MATCH(DATE(M$2,1,1),Labor!$A$1:$LI$1),FALSE)</f>
        <v>791.45521340000005</v>
      </c>
      <c r="N1475" s="366">
        <f>+VLOOKUP($E1475,Labor!$1:$1048576,MATCH(DATE(N$2,1,1),Labor!$A$1:$LI$1),FALSE)</f>
        <v>803.94763760000001</v>
      </c>
      <c r="O1475" s="366">
        <f>+VLOOKUP($E1475,Labor!$1:$1048576,MATCH(DATE(O$2,1,1),Labor!$A$1:$LI$1),FALSE)</f>
        <v>816.60810140000001</v>
      </c>
      <c r="P1475" s="366">
        <f>+VLOOKUP($E1475,Labor!$1:$1048576,MATCH(DATE(P$2,1,1),Labor!$A$1:$LI$1),FALSE)</f>
        <v>828.95410730000003</v>
      </c>
      <c r="Q1475" s="366">
        <f>+VLOOKUP($E1475,Labor!$1:$1048576,MATCH(DATE(Q$2,1,1),Labor!$A$1:$LI$1),FALSE)</f>
        <v>839.1999151</v>
      </c>
      <c r="R1475" s="366">
        <f>+VLOOKUP($E1475,Labor!$1:$1048576,MATCH(DATE(R$2,1,1),Labor!$A$1:$LI$1),FALSE)</f>
        <v>846.77402419999999</v>
      </c>
      <c r="S1475" s="366">
        <f>+VLOOKUP($E1475,Labor!$1:$1048576,MATCH(DATE(S$2,1,1),Labor!$A$1:$LI$1),FALSE)</f>
        <v>851.70382370000004</v>
      </c>
      <c r="T1475" s="366">
        <f>+VLOOKUP($E1475,Labor!$1:$1048576,MATCH(DATE(T$2,1,1),Labor!$A$1:$LI$1),FALSE)</f>
        <v>854.40117239999995</v>
      </c>
      <c r="U1475" s="366">
        <f>+VLOOKUP($E1475,Labor!$1:$1048576,MATCH(DATE(U$2,1,1),Labor!$A$1:$LI$1),FALSE)</f>
        <v>855.4611645</v>
      </c>
      <c r="V1475" s="366">
        <f>+VLOOKUP($E1475,Labor!$1:$1048576,MATCH(DATE(V$2,1,1),Labor!$A$1:$LI$1),FALSE)</f>
        <v>855.54201520000004</v>
      </c>
      <c r="W1475" s="366">
        <f>+VLOOKUP($E1475,Labor!$1:$1048576,MATCH(DATE(W$2,1,1),Labor!$A$1:$LI$1),FALSE)</f>
        <v>855.29277149999996</v>
      </c>
      <c r="X1475" s="366">
        <f>+VLOOKUP($E1475,Labor!$1:$1048576,MATCH(DATE(X$2,1,1),Labor!$A$1:$LI$1),FALSE)</f>
        <v>855.28469489999998</v>
      </c>
      <c r="Y1475" s="366">
        <f>+VLOOKUP($E1475,Labor!$1:$1048576,MATCH(DATE(Y$2,1,1),Labor!$A$1:$LI$1),FALSE)</f>
        <v>855.94984450000004</v>
      </c>
      <c r="Z1475" s="366">
        <f>+VLOOKUP($E1475,Labor!$1:$1048576,MATCH(DATE(Z$2,1,1),Labor!$A$1:$LI$1),FALSE)</f>
        <v>857.53594910000004</v>
      </c>
      <c r="AA1475" s="366">
        <f>+VLOOKUP($E1475,Labor!$1:$1048576,MATCH(DATE(AA$2,1,1),Labor!$A$1:$LI$1),FALSE)</f>
        <v>860.33637629999998</v>
      </c>
      <c r="AB1475" s="366">
        <f>+VLOOKUP($E1475,Labor!$1:$1048576,MATCH(DATE(AB$2,1,1),Labor!$A$1:$LI$1),FALSE)</f>
        <v>864.56257340000002</v>
      </c>
      <c r="AC1475" s="366">
        <f>+VLOOKUP($E1475,Labor!$1:$1048576,MATCH(DATE(AC$2,1,1),Labor!$A$1:$LI$1),FALSE)</f>
        <v>870.33260800000005</v>
      </c>
      <c r="AD1475" s="366">
        <f>+VLOOKUP($E1475,Labor!$1:$1048576,MATCH(DATE(AD$2,1,1),Labor!$A$1:$LI$1),FALSE)</f>
        <v>877.64917249999996</v>
      </c>
      <c r="AE1475" s="366">
        <f>+VLOOKUP($E1475,Labor!$1:$1048576,MATCH(DATE(AE$2,1,1),Labor!$A$1:$LI$1),FALSE)</f>
        <v>886.25453730000004</v>
      </c>
      <c r="AF1475" s="366">
        <f>+VLOOKUP($E1475,Labor!$1:$1048576,MATCH(DATE(AF$2,1,1),Labor!$A$1:$LI$1),FALSE)</f>
        <v>896.07729410000002</v>
      </c>
      <c r="AG1475" s="366">
        <f>+VLOOKUP($E1475,Labor!$1:$1048576,MATCH(DATE(AG$2,1,1),Labor!$A$1:$LI$1),FALSE)</f>
        <v>907.09298449999994</v>
      </c>
      <c r="AH1475" s="366">
        <f>+VLOOKUP($E1475,Labor!$1:$1048576,MATCH(DATE(AH$2,1,1),Labor!$A$1:$LI$1),FALSE)</f>
        <v>919.26872719999994</v>
      </c>
      <c r="AI1475" s="366">
        <f>+VLOOKUP($E1475,Labor!$1:$1048576,MATCH(DATE(AI$2,1,1),Labor!$A$1:$LI$1),FALSE)</f>
        <v>932.43466109999997</v>
      </c>
      <c r="AJ1475" s="366">
        <f>+VLOOKUP($E1475,Labor!$1:$1048576,MATCH(DATE(AJ$2,1,1),Labor!$A$1:$LI$1),FALSE)</f>
        <v>946.28487589999997</v>
      </c>
      <c r="AK1475" s="366">
        <f>+VLOOKUP($E1475,Labor!$1:$1048576,MATCH(DATE(AK$2,1,1),Labor!$A$1:$LI$1),FALSE)</f>
        <v>960.46535040000003</v>
      </c>
      <c r="AL1475" s="366">
        <f>+VLOOKUP($E1475,Labor!$1:$1048576,MATCH(DATE(AL$2,1,1),Labor!$A$1:$LI$1),FALSE)</f>
        <v>974.63538489999996</v>
      </c>
      <c r="AM1475" s="366">
        <f>+VLOOKUP($E1475,Labor!$1:$1048576,MATCH(DATE(AM$2,1,1),Labor!$A$1:$LI$1),FALSE)</f>
        <v>988.47901360000003</v>
      </c>
      <c r="AN1475" s="366">
        <f>+VLOOKUP($E1475,Labor!$1:$1048576,MATCH(DATE(AN$2,1,1),Labor!$A$1:$LI$1),FALSE)</f>
        <v>1001.705073</v>
      </c>
      <c r="AO1475" s="366">
        <f>+VLOOKUP($E1475,Labor!$1:$1048576,MATCH(DATE(AO$2,1,1),Labor!$A$1:$LI$1),FALSE)</f>
        <v>1014.047108</v>
      </c>
    </row>
    <row r="1476" spans="1:41" ht="15" customHeight="1" x14ac:dyDescent="0.35">
      <c r="A1476" s="394"/>
      <c r="B1476" s="403"/>
      <c r="C1476" s="67" t="s">
        <v>725</v>
      </c>
      <c r="D1476" s="93"/>
      <c r="E1476" s="67" t="s">
        <v>3005</v>
      </c>
      <c r="F1476" s="366">
        <f>+VLOOKUP($E1476,Labor!$1:$1048576,MATCH(DATE(F$2,1,1),Labor!$A$1:$LI$1),FALSE)</f>
        <v>29.058664239999999</v>
      </c>
      <c r="G1476" s="366">
        <f>+VLOOKUP($E1476,Labor!$1:$1048576,MATCH(DATE(G$2,1,1),Labor!$A$1:$LI$1),FALSE)</f>
        <v>28.77053459</v>
      </c>
      <c r="H1476" s="366">
        <f>+VLOOKUP($E1476,Labor!$1:$1048576,MATCH(DATE(H$2,1,1),Labor!$A$1:$LI$1),FALSE)</f>
        <v>28.329154899999999</v>
      </c>
      <c r="I1476" s="366">
        <f>+VLOOKUP($E1476,Labor!$1:$1048576,MATCH(DATE(I$2,1,1),Labor!$A$1:$LI$1),FALSE)</f>
        <v>27.826060160000001</v>
      </c>
      <c r="J1476" s="366">
        <f>+VLOOKUP($E1476,Labor!$1:$1048576,MATCH(DATE(J$2,1,1),Labor!$A$1:$LI$1),FALSE)</f>
        <v>27.384416000000002</v>
      </c>
      <c r="K1476" s="366">
        <f>+VLOOKUP($E1476,Labor!$1:$1048576,MATCH(DATE(K$2,1,1),Labor!$A$1:$LI$1),FALSE)</f>
        <v>27.02782689</v>
      </c>
      <c r="L1476" s="366">
        <f>+VLOOKUP($E1476,Labor!$1:$1048576,MATCH(DATE(L$2,1,1),Labor!$A$1:$LI$1),FALSE)</f>
        <v>26.823848980000001</v>
      </c>
      <c r="M1476" s="366">
        <f>+VLOOKUP($E1476,Labor!$1:$1048576,MATCH(DATE(M$2,1,1),Labor!$A$1:$LI$1),FALSE)</f>
        <v>26.732093649999999</v>
      </c>
      <c r="N1476" s="366">
        <f>+VLOOKUP($E1476,Labor!$1:$1048576,MATCH(DATE(N$2,1,1),Labor!$A$1:$LI$1),FALSE)</f>
        <v>26.714856260000001</v>
      </c>
      <c r="O1476" s="366">
        <f>+VLOOKUP($E1476,Labor!$1:$1048576,MATCH(DATE(O$2,1,1),Labor!$A$1:$LI$1),FALSE)</f>
        <v>26.748043089999999</v>
      </c>
      <c r="P1476" s="366">
        <f>+VLOOKUP($E1476,Labor!$1:$1048576,MATCH(DATE(P$2,1,1),Labor!$A$1:$LI$1),FALSE)</f>
        <v>26.81724341</v>
      </c>
      <c r="Q1476" s="366">
        <f>+VLOOKUP($E1476,Labor!$1:$1048576,MATCH(DATE(Q$2,1,1),Labor!$A$1:$LI$1),FALSE)</f>
        <v>26.870215940000001</v>
      </c>
      <c r="R1476" s="366">
        <f>+VLOOKUP($E1476,Labor!$1:$1048576,MATCH(DATE(R$2,1,1),Labor!$A$1:$LI$1),FALSE)</f>
        <v>26.896403280000001</v>
      </c>
      <c r="S1476" s="366">
        <f>+VLOOKUP($E1476,Labor!$1:$1048576,MATCH(DATE(S$2,1,1),Labor!$A$1:$LI$1),FALSE)</f>
        <v>26.903308079999999</v>
      </c>
      <c r="T1476" s="366">
        <f>+VLOOKUP($E1476,Labor!$1:$1048576,MATCH(DATE(T$2,1,1),Labor!$A$1:$LI$1),FALSE)</f>
        <v>26.903466760000001</v>
      </c>
      <c r="U1476" s="366">
        <f>+VLOOKUP($E1476,Labor!$1:$1048576,MATCH(DATE(U$2,1,1),Labor!$A$1:$LI$1),FALSE)</f>
        <v>26.909843510000002</v>
      </c>
      <c r="V1476" s="366">
        <f>+VLOOKUP($E1476,Labor!$1:$1048576,MATCH(DATE(V$2,1,1),Labor!$A$1:$LI$1),FALSE)</f>
        <v>26.979914000000001</v>
      </c>
      <c r="W1476" s="366">
        <f>+VLOOKUP($E1476,Labor!$1:$1048576,MATCH(DATE(W$2,1,1),Labor!$A$1:$LI$1),FALSE)</f>
        <v>27.107473299999999</v>
      </c>
      <c r="X1476" s="366">
        <f>+VLOOKUP($E1476,Labor!$1:$1048576,MATCH(DATE(X$2,1,1),Labor!$A$1:$LI$1),FALSE)</f>
        <v>27.2850869</v>
      </c>
      <c r="Y1476" s="366">
        <f>+VLOOKUP($E1476,Labor!$1:$1048576,MATCH(DATE(Y$2,1,1),Labor!$A$1:$LI$1),FALSE)</f>
        <v>27.509086960000001</v>
      </c>
      <c r="Z1476" s="366">
        <f>+VLOOKUP($E1476,Labor!$1:$1048576,MATCH(DATE(Z$2,1,1),Labor!$A$1:$LI$1),FALSE)</f>
        <v>27.774878709999999</v>
      </c>
      <c r="AA1476" s="366">
        <f>+VLOOKUP($E1476,Labor!$1:$1048576,MATCH(DATE(AA$2,1,1),Labor!$A$1:$LI$1),FALSE)</f>
        <v>28.08827144</v>
      </c>
      <c r="AB1476" s="366">
        <f>+VLOOKUP($E1476,Labor!$1:$1048576,MATCH(DATE(AB$2,1,1),Labor!$A$1:$LI$1),FALSE)</f>
        <v>28.454431419999999</v>
      </c>
      <c r="AC1476" s="366">
        <f>+VLOOKUP($E1476,Labor!$1:$1048576,MATCH(DATE(AC$2,1,1),Labor!$A$1:$LI$1),FALSE)</f>
        <v>28.878601710000002</v>
      </c>
      <c r="AD1476" s="366">
        <f>+VLOOKUP($E1476,Labor!$1:$1048576,MATCH(DATE(AD$2,1,1),Labor!$A$1:$LI$1),FALSE)</f>
        <v>29.366014799999999</v>
      </c>
      <c r="AE1476" s="366">
        <f>+VLOOKUP($E1476,Labor!$1:$1048576,MATCH(DATE(AE$2,1,1),Labor!$A$1:$LI$1),FALSE)</f>
        <v>29.912303919999999</v>
      </c>
      <c r="AF1476" s="366">
        <f>+VLOOKUP($E1476,Labor!$1:$1048576,MATCH(DATE(AF$2,1,1),Labor!$A$1:$LI$1),FALSE)</f>
        <v>30.210793899999999</v>
      </c>
      <c r="AG1476" s="366">
        <f>+VLOOKUP($E1476,Labor!$1:$1048576,MATCH(DATE(AG$2,1,1),Labor!$A$1:$LI$1),FALSE)</f>
        <v>30.309384940000001</v>
      </c>
      <c r="AH1476" s="366">
        <f>+VLOOKUP($E1476,Labor!$1:$1048576,MATCH(DATE(AH$2,1,1),Labor!$A$1:$LI$1),FALSE)</f>
        <v>30.31014343</v>
      </c>
      <c r="AI1476" s="366">
        <f>+VLOOKUP($E1476,Labor!$1:$1048576,MATCH(DATE(AI$2,1,1),Labor!$A$1:$LI$1),FALSE)</f>
        <v>30.283107680000001</v>
      </c>
      <c r="AJ1476" s="366">
        <f>+VLOOKUP($E1476,Labor!$1:$1048576,MATCH(DATE(AJ$2,1,1),Labor!$A$1:$LI$1),FALSE)</f>
        <v>30.26074217</v>
      </c>
      <c r="AK1476" s="366">
        <f>+VLOOKUP($E1476,Labor!$1:$1048576,MATCH(DATE(AK$2,1,1),Labor!$A$1:$LI$1),FALSE)</f>
        <v>30.251708239999999</v>
      </c>
      <c r="AL1476" s="366">
        <f>+VLOOKUP($E1476,Labor!$1:$1048576,MATCH(DATE(AL$2,1,1),Labor!$A$1:$LI$1),FALSE)</f>
        <v>30.253143739999999</v>
      </c>
      <c r="AM1476" s="366">
        <f>+VLOOKUP($E1476,Labor!$1:$1048576,MATCH(DATE(AM$2,1,1),Labor!$A$1:$LI$1),FALSE)</f>
        <v>30.25777188</v>
      </c>
      <c r="AN1476" s="366">
        <f>+VLOOKUP($E1476,Labor!$1:$1048576,MATCH(DATE(AN$2,1,1),Labor!$A$1:$LI$1),FALSE)</f>
        <v>30.25748772</v>
      </c>
      <c r="AO1476" s="366">
        <f>+VLOOKUP($E1476,Labor!$1:$1048576,MATCH(DATE(AO$2,1,1),Labor!$A$1:$LI$1),FALSE)</f>
        <v>30.244916589999999</v>
      </c>
    </row>
    <row r="1477" spans="1:41" s="92" customFormat="1" ht="15" customHeight="1" x14ac:dyDescent="0.35">
      <c r="A1477" s="394"/>
      <c r="B1477" s="403"/>
      <c r="C1477" s="76" t="s">
        <v>784</v>
      </c>
      <c r="D1477" s="130"/>
      <c r="E1477" s="76" t="s">
        <v>790</v>
      </c>
      <c r="F1477" s="365">
        <f>+VLOOKUP($E1477,Labor!$1:$1048576,MATCH(DATE(F$2,1,1),Labor!$A$1:$LI$1),FALSE)</f>
        <v>4367.8907129999998</v>
      </c>
      <c r="G1477" s="365">
        <f>+VLOOKUP($E1477,Labor!$1:$1048576,MATCH(DATE(G$2,1,1),Labor!$A$1:$LI$1),FALSE)</f>
        <v>4396.0528549999999</v>
      </c>
      <c r="H1477" s="365">
        <f>+VLOOKUP($E1477,Labor!$1:$1048576,MATCH(DATE(H$2,1,1),Labor!$A$1:$LI$1),FALSE)</f>
        <v>4440.1050729999997</v>
      </c>
      <c r="I1477" s="365">
        <f>+VLOOKUP($E1477,Labor!$1:$1048576,MATCH(DATE(I$2,1,1),Labor!$A$1:$LI$1),FALSE)</f>
        <v>4496.4879080000001</v>
      </c>
      <c r="J1477" s="365">
        <f>+VLOOKUP($E1477,Labor!$1:$1048576,MATCH(DATE(J$2,1,1),Labor!$A$1:$LI$1),FALSE)</f>
        <v>4561.105665</v>
      </c>
      <c r="K1477" s="365">
        <f>+VLOOKUP($E1477,Labor!$1:$1048576,MATCH(DATE(K$2,1,1),Labor!$A$1:$LI$1),FALSE)</f>
        <v>4631.699439</v>
      </c>
      <c r="L1477" s="365">
        <f>+VLOOKUP($E1477,Labor!$1:$1048576,MATCH(DATE(L$2,1,1),Labor!$A$1:$LI$1),FALSE)</f>
        <v>4707.0751920000002</v>
      </c>
      <c r="M1477" s="365">
        <f>+VLOOKUP($E1477,Labor!$1:$1048576,MATCH(DATE(M$2,1,1),Labor!$A$1:$LI$1),FALSE)</f>
        <v>4786.2785160000003</v>
      </c>
      <c r="N1477" s="365">
        <f>+VLOOKUP($E1477,Labor!$1:$1048576,MATCH(DATE(N$2,1,1),Labor!$A$1:$LI$1),FALSE)</f>
        <v>4868.5737289999997</v>
      </c>
      <c r="O1477" s="365">
        <f>+VLOOKUP($E1477,Labor!$1:$1048576,MATCH(DATE(O$2,1,1),Labor!$A$1:$LI$1),FALSE)</f>
        <v>4953.4518959999996</v>
      </c>
      <c r="P1477" s="365">
        <f>+VLOOKUP($E1477,Labor!$1:$1048576,MATCH(DATE(P$2,1,1),Labor!$A$1:$LI$1),FALSE)</f>
        <v>5038.2847000000002</v>
      </c>
      <c r="Q1477" s="365">
        <f>+VLOOKUP($E1477,Labor!$1:$1048576,MATCH(DATE(Q$2,1,1),Labor!$A$1:$LI$1),FALSE)</f>
        <v>5112.8662629999999</v>
      </c>
      <c r="R1477" s="365">
        <f>+VLOOKUP($E1477,Labor!$1:$1048576,MATCH(DATE(R$2,1,1),Labor!$A$1:$LI$1),FALSE)</f>
        <v>5174.1716059999999</v>
      </c>
      <c r="S1477" s="365">
        <f>+VLOOKUP($E1477,Labor!$1:$1048576,MATCH(DATE(S$2,1,1),Labor!$A$1:$LI$1),FALSE)</f>
        <v>5222.7299380000004</v>
      </c>
      <c r="T1477" s="365">
        <f>+VLOOKUP($E1477,Labor!$1:$1048576,MATCH(DATE(T$2,1,1),Labor!$A$1:$LI$1),FALSE)</f>
        <v>5261.244248</v>
      </c>
      <c r="U1477" s="365">
        <f>+VLOOKUP($E1477,Labor!$1:$1048576,MATCH(DATE(U$2,1,1),Labor!$A$1:$LI$1),FALSE)</f>
        <v>5293.2691779999996</v>
      </c>
      <c r="V1477" s="365">
        <f>+VLOOKUP($E1477,Labor!$1:$1048576,MATCH(DATE(V$2,1,1),Labor!$A$1:$LI$1),FALSE)</f>
        <v>5322.4985640000004</v>
      </c>
      <c r="W1477" s="365">
        <f>+VLOOKUP($E1477,Labor!$1:$1048576,MATCH(DATE(W$2,1,1),Labor!$A$1:$LI$1),FALSE)</f>
        <v>5352.366728</v>
      </c>
      <c r="X1477" s="365">
        <f>+VLOOKUP($E1477,Labor!$1:$1048576,MATCH(DATE(X$2,1,1),Labor!$A$1:$LI$1),FALSE)</f>
        <v>5385.7935189999998</v>
      </c>
      <c r="Y1477" s="365">
        <f>+VLOOKUP($E1477,Labor!$1:$1048576,MATCH(DATE(Y$2,1,1),Labor!$A$1:$LI$1),FALSE)</f>
        <v>5424.928218</v>
      </c>
      <c r="Z1477" s="365">
        <f>+VLOOKUP($E1477,Labor!$1:$1048576,MATCH(DATE(Z$2,1,1),Labor!$A$1:$LI$1),FALSE)</f>
        <v>5471.1202389999999</v>
      </c>
      <c r="AA1477" s="365">
        <f>+VLOOKUP($E1477,Labor!$1:$1048576,MATCH(DATE(AA$2,1,1),Labor!$A$1:$LI$1),FALSE)</f>
        <v>5525.6814629999999</v>
      </c>
      <c r="AB1477" s="365">
        <f>+VLOOKUP($E1477,Labor!$1:$1048576,MATCH(DATE(AB$2,1,1),Labor!$A$1:$LI$1),FALSE)</f>
        <v>5589.7229459999999</v>
      </c>
      <c r="AC1477" s="365">
        <f>+VLOOKUP($E1477,Labor!$1:$1048576,MATCH(DATE(AC$2,1,1),Labor!$A$1:$LI$1),FALSE)</f>
        <v>5663.9783049999996</v>
      </c>
      <c r="AD1477" s="365">
        <f>+VLOOKUP($E1477,Labor!$1:$1048576,MATCH(DATE(AD$2,1,1),Labor!$A$1:$LI$1),FALSE)</f>
        <v>5748.6190619999998</v>
      </c>
      <c r="AE1477" s="365">
        <f>+VLOOKUP($E1477,Labor!$1:$1048576,MATCH(DATE(AE$2,1,1),Labor!$A$1:$LI$1),FALSE)</f>
        <v>5842.8349319999998</v>
      </c>
      <c r="AF1477" s="365">
        <f>+VLOOKUP($E1477,Labor!$1:$1048576,MATCH(DATE(AF$2,1,1),Labor!$A$1:$LI$1),FALSE)</f>
        <v>5943.048898</v>
      </c>
      <c r="AG1477" s="365">
        <f>+VLOOKUP($E1477,Labor!$1:$1048576,MATCH(DATE(AG$2,1,1),Labor!$A$1:$LI$1),FALSE)</f>
        <v>6047.565748</v>
      </c>
      <c r="AH1477" s="365">
        <f>+VLOOKUP($E1477,Labor!$1:$1048576,MATCH(DATE(AH$2,1,1),Labor!$A$1:$LI$1),FALSE)</f>
        <v>6155.982473</v>
      </c>
      <c r="AI1477" s="365">
        <f>+VLOOKUP($E1477,Labor!$1:$1048576,MATCH(DATE(AI$2,1,1),Labor!$A$1:$LI$1),FALSE)</f>
        <v>6267.6004229999999</v>
      </c>
      <c r="AJ1477" s="365">
        <f>+VLOOKUP($E1477,Labor!$1:$1048576,MATCH(DATE(AJ$2,1,1),Labor!$A$1:$LI$1),FALSE)</f>
        <v>6381.0046069999999</v>
      </c>
      <c r="AK1477" s="365">
        <f>+VLOOKUP($E1477,Labor!$1:$1048576,MATCH(DATE(AK$2,1,1),Labor!$A$1:$LI$1),FALSE)</f>
        <v>6494.4413500000001</v>
      </c>
      <c r="AL1477" s="365">
        <f>+VLOOKUP($E1477,Labor!$1:$1048576,MATCH(DATE(AL$2,1,1),Labor!$A$1:$LI$1),FALSE)</f>
        <v>6606.167907</v>
      </c>
      <c r="AM1477" s="365">
        <f>+VLOOKUP($E1477,Labor!$1:$1048576,MATCH(DATE(AM$2,1,1),Labor!$A$1:$LI$1),FALSE)</f>
        <v>6714.5361499999999</v>
      </c>
      <c r="AN1477" s="365">
        <f>+VLOOKUP($E1477,Labor!$1:$1048576,MATCH(DATE(AN$2,1,1),Labor!$A$1:$LI$1),FALSE)</f>
        <v>6818.0048580000002</v>
      </c>
      <c r="AO1477" s="365">
        <f>+VLOOKUP($E1477,Labor!$1:$1048576,MATCH(DATE(AO$2,1,1),Labor!$A$1:$LI$1),FALSE)</f>
        <v>6915.1426590000001</v>
      </c>
    </row>
    <row r="1478" spans="1:41" ht="15" customHeight="1" x14ac:dyDescent="0.35">
      <c r="A1478" s="394"/>
      <c r="B1478" s="403"/>
      <c r="C1478" s="67" t="s">
        <v>726</v>
      </c>
      <c r="D1478" s="93"/>
      <c r="E1478" s="67" t="s">
        <v>791</v>
      </c>
      <c r="F1478" s="366">
        <f>+VLOOKUP($E1478,Labor!$1:$1048576,MATCH(DATE(F$2,1,1),Labor!$A$1:$LI$1),FALSE)</f>
        <v>618.2308577</v>
      </c>
      <c r="G1478" s="366">
        <f>+VLOOKUP($E1478,Labor!$1:$1048576,MATCH(DATE(G$2,1,1),Labor!$A$1:$LI$1),FALSE)</f>
        <v>621.22717990000001</v>
      </c>
      <c r="H1478" s="366">
        <f>+VLOOKUP($E1478,Labor!$1:$1048576,MATCH(DATE(H$2,1,1),Labor!$A$1:$LI$1),FALSE)</f>
        <v>626.04916930000002</v>
      </c>
      <c r="I1478" s="366">
        <f>+VLOOKUP($E1478,Labor!$1:$1048576,MATCH(DATE(I$2,1,1),Labor!$A$1:$LI$1),FALSE)</f>
        <v>632.67639699999995</v>
      </c>
      <c r="J1478" s="366">
        <f>+VLOOKUP($E1478,Labor!$1:$1048576,MATCH(DATE(J$2,1,1),Labor!$A$1:$LI$1),FALSE)</f>
        <v>640.67025750000005</v>
      </c>
      <c r="K1478" s="366">
        <f>+VLOOKUP($E1478,Labor!$1:$1048576,MATCH(DATE(K$2,1,1),Labor!$A$1:$LI$1),FALSE)</f>
        <v>649.72435129999997</v>
      </c>
      <c r="L1478" s="366">
        <f>+VLOOKUP($E1478,Labor!$1:$1048576,MATCH(DATE(L$2,1,1),Labor!$A$1:$LI$1),FALSE)</f>
        <v>659.48007840000002</v>
      </c>
      <c r="M1478" s="366">
        <f>+VLOOKUP($E1478,Labor!$1:$1048576,MATCH(DATE(M$2,1,1),Labor!$A$1:$LI$1),FALSE)</f>
        <v>669.66585599999996</v>
      </c>
      <c r="N1478" s="366">
        <f>+VLOOKUP($E1478,Labor!$1:$1048576,MATCH(DATE(N$2,1,1),Labor!$A$1:$LI$1),FALSE)</f>
        <v>680.07628980000004</v>
      </c>
      <c r="O1478" s="366">
        <f>+VLOOKUP($E1478,Labor!$1:$1048576,MATCH(DATE(O$2,1,1),Labor!$A$1:$LI$1),FALSE)</f>
        <v>690.55901640000002</v>
      </c>
      <c r="P1478" s="366">
        <f>+VLOOKUP($E1478,Labor!$1:$1048576,MATCH(DATE(P$2,1,1),Labor!$A$1:$LI$1),FALSE)</f>
        <v>700.8039503</v>
      </c>
      <c r="Q1478" s="366">
        <f>+VLOOKUP($E1478,Labor!$1:$1048576,MATCH(DATE(Q$2,1,1),Labor!$A$1:$LI$1),FALSE)</f>
        <v>709.51908890000004</v>
      </c>
      <c r="R1478" s="366">
        <f>+VLOOKUP($E1478,Labor!$1:$1048576,MATCH(DATE(R$2,1,1),Labor!$A$1:$LI$1),FALSE)</f>
        <v>716.22903710000003</v>
      </c>
      <c r="S1478" s="366">
        <f>+VLOOKUP($E1478,Labor!$1:$1048576,MATCH(DATE(S$2,1,1),Labor!$A$1:$LI$1),FALSE)</f>
        <v>720.8687036</v>
      </c>
      <c r="T1478" s="366">
        <f>+VLOOKUP($E1478,Labor!$1:$1048576,MATCH(DATE(T$2,1,1),Labor!$A$1:$LI$1),FALSE)</f>
        <v>723.66442770000003</v>
      </c>
      <c r="U1478" s="366">
        <f>+VLOOKUP($E1478,Labor!$1:$1048576,MATCH(DATE(U$2,1,1),Labor!$A$1:$LI$1),FALSE)</f>
        <v>725.00936660000002</v>
      </c>
      <c r="V1478" s="366">
        <f>+VLOOKUP($E1478,Labor!$1:$1048576,MATCH(DATE(V$2,1,1),Labor!$A$1:$LI$1),FALSE)</f>
        <v>725.38174230000004</v>
      </c>
      <c r="W1478" s="366">
        <f>+VLOOKUP($E1478,Labor!$1:$1048576,MATCH(DATE(W$2,1,1),Labor!$A$1:$LI$1),FALSE)</f>
        <v>725.2854122</v>
      </c>
      <c r="X1478" s="366">
        <f>+VLOOKUP($E1478,Labor!$1:$1048576,MATCH(DATE(X$2,1,1),Labor!$A$1:$LI$1),FALSE)</f>
        <v>725.18460000000005</v>
      </c>
      <c r="Y1478" s="366">
        <f>+VLOOKUP($E1478,Labor!$1:$1048576,MATCH(DATE(Y$2,1,1),Labor!$A$1:$LI$1),FALSE)</f>
        <v>725.44860100000005</v>
      </c>
      <c r="Z1478" s="366">
        <f>+VLOOKUP($E1478,Labor!$1:$1048576,MATCH(DATE(Z$2,1,1),Labor!$A$1:$LI$1),FALSE)</f>
        <v>726.28818860000001</v>
      </c>
      <c r="AA1478" s="366">
        <f>+VLOOKUP($E1478,Labor!$1:$1048576,MATCH(DATE(AA$2,1,1),Labor!$A$1:$LI$1),FALSE)</f>
        <v>727.98385389999999</v>
      </c>
      <c r="AB1478" s="366">
        <f>+VLOOKUP($E1478,Labor!$1:$1048576,MATCH(DATE(AB$2,1,1),Labor!$A$1:$LI$1),FALSE)</f>
        <v>730.72822389999999</v>
      </c>
      <c r="AC1478" s="366">
        <f>+VLOOKUP($E1478,Labor!$1:$1048576,MATCH(DATE(AC$2,1,1),Labor!$A$1:$LI$1),FALSE)</f>
        <v>734.63650529999995</v>
      </c>
      <c r="AD1478" s="366">
        <f>+VLOOKUP($E1478,Labor!$1:$1048576,MATCH(DATE(AD$2,1,1),Labor!$A$1:$LI$1),FALSE)</f>
        <v>739.73371740000005</v>
      </c>
      <c r="AE1478" s="366">
        <f>+VLOOKUP($E1478,Labor!$1:$1048576,MATCH(DATE(AE$2,1,1),Labor!$A$1:$LI$1),FALSE)</f>
        <v>745.79428780000001</v>
      </c>
      <c r="AF1478" s="366">
        <f>+VLOOKUP($E1478,Labor!$1:$1048576,MATCH(DATE(AF$2,1,1),Labor!$A$1:$LI$1),FALSE)</f>
        <v>752.79452839999999</v>
      </c>
      <c r="AG1478" s="366">
        <f>+VLOOKUP($E1478,Labor!$1:$1048576,MATCH(DATE(AG$2,1,1),Labor!$A$1:$LI$1),FALSE)</f>
        <v>760.71966069999996</v>
      </c>
      <c r="AH1478" s="366">
        <f>+VLOOKUP($E1478,Labor!$1:$1048576,MATCH(DATE(AH$2,1,1),Labor!$A$1:$LI$1),FALSE)</f>
        <v>769.55491380000001</v>
      </c>
      <c r="AI1478" s="366">
        <f>+VLOOKUP($E1478,Labor!$1:$1048576,MATCH(DATE(AI$2,1,1),Labor!$A$1:$LI$1),FALSE)</f>
        <v>779.19856730000004</v>
      </c>
      <c r="AJ1478" s="366">
        <f>+VLOOKUP($E1478,Labor!$1:$1048576,MATCH(DATE(AJ$2,1,1),Labor!$A$1:$LI$1),FALSE)</f>
        <v>789.45069460000002</v>
      </c>
      <c r="AK1478" s="366">
        <f>+VLOOKUP($E1478,Labor!$1:$1048576,MATCH(DATE(AK$2,1,1),Labor!$A$1:$LI$1),FALSE)</f>
        <v>800.06456539999999</v>
      </c>
      <c r="AL1478" s="366">
        <f>+VLOOKUP($E1478,Labor!$1:$1048576,MATCH(DATE(AL$2,1,1),Labor!$A$1:$LI$1),FALSE)</f>
        <v>810.78701169999999</v>
      </c>
      <c r="AM1478" s="366">
        <f>+VLOOKUP($E1478,Labor!$1:$1048576,MATCH(DATE(AM$2,1,1),Labor!$A$1:$LI$1),FALSE)</f>
        <v>821.36910079999996</v>
      </c>
      <c r="AN1478" s="366">
        <f>+VLOOKUP($E1478,Labor!$1:$1048576,MATCH(DATE(AN$2,1,1),Labor!$A$1:$LI$1),FALSE)</f>
        <v>831.57039629999997</v>
      </c>
      <c r="AO1478" s="366">
        <f>+VLOOKUP($E1478,Labor!$1:$1048576,MATCH(DATE(AO$2,1,1),Labor!$A$1:$LI$1),FALSE)</f>
        <v>841.16296550000004</v>
      </c>
    </row>
    <row r="1479" spans="1:41" ht="15" customHeight="1" x14ac:dyDescent="0.35">
      <c r="A1479" s="394"/>
      <c r="B1479" s="403"/>
      <c r="C1479" s="67" t="s">
        <v>727</v>
      </c>
      <c r="D1479" s="93"/>
      <c r="E1479" s="67" t="s">
        <v>792</v>
      </c>
      <c r="F1479" s="366">
        <f>+VLOOKUP($E1479,Labor!$1:$1048576,MATCH(DATE(F$2,1,1),Labor!$A$1:$LI$1),FALSE)</f>
        <v>185.6619948</v>
      </c>
      <c r="G1479" s="366">
        <f>+VLOOKUP($E1479,Labor!$1:$1048576,MATCH(DATE(G$2,1,1),Labor!$A$1:$LI$1),FALSE)</f>
        <v>188.54101979999999</v>
      </c>
      <c r="H1479" s="366">
        <f>+VLOOKUP($E1479,Labor!$1:$1048576,MATCH(DATE(H$2,1,1),Labor!$A$1:$LI$1),FALSE)</f>
        <v>192.93452400000001</v>
      </c>
      <c r="I1479" s="366">
        <f>+VLOOKUP($E1479,Labor!$1:$1048576,MATCH(DATE(I$2,1,1),Labor!$A$1:$LI$1),FALSE)</f>
        <v>197.9278218</v>
      </c>
      <c r="J1479" s="366">
        <f>+VLOOKUP($E1479,Labor!$1:$1048576,MATCH(DATE(J$2,1,1),Labor!$A$1:$LI$1),FALSE)</f>
        <v>203.004234</v>
      </c>
      <c r="K1479" s="366">
        <f>+VLOOKUP($E1479,Labor!$1:$1048576,MATCH(DATE(K$2,1,1),Labor!$A$1:$LI$1),FALSE)</f>
        <v>207.8980813</v>
      </c>
      <c r="L1479" s="366">
        <f>+VLOOKUP($E1479,Labor!$1:$1048576,MATCH(DATE(L$2,1,1),Labor!$A$1:$LI$1),FALSE)</f>
        <v>212.5003691</v>
      </c>
      <c r="M1479" s="366">
        <f>+VLOOKUP($E1479,Labor!$1:$1048576,MATCH(DATE(M$2,1,1),Labor!$A$1:$LI$1),FALSE)</f>
        <v>216.81946339999999</v>
      </c>
      <c r="N1479" s="366">
        <f>+VLOOKUP($E1479,Labor!$1:$1048576,MATCH(DATE(N$2,1,1),Labor!$A$1:$LI$1),FALSE)</f>
        <v>220.91732339999999</v>
      </c>
      <c r="O1479" s="366">
        <f>+VLOOKUP($E1479,Labor!$1:$1048576,MATCH(DATE(O$2,1,1),Labor!$A$1:$LI$1),FALSE)</f>
        <v>224.8681492</v>
      </c>
      <c r="P1479" s="366">
        <f>+VLOOKUP($E1479,Labor!$1:$1048576,MATCH(DATE(P$2,1,1),Labor!$A$1:$LI$1),FALSE)</f>
        <v>228.49035810000001</v>
      </c>
      <c r="Q1479" s="366">
        <f>+VLOOKUP($E1479,Labor!$1:$1048576,MATCH(DATE(Q$2,1,1),Labor!$A$1:$LI$1),FALSE)</f>
        <v>230.96551349999999</v>
      </c>
      <c r="R1479" s="366">
        <f>+VLOOKUP($E1479,Labor!$1:$1048576,MATCH(DATE(R$2,1,1),Labor!$A$1:$LI$1),FALSE)</f>
        <v>232.28276080000001</v>
      </c>
      <c r="S1479" s="366">
        <f>+VLOOKUP($E1479,Labor!$1:$1048576,MATCH(DATE(S$2,1,1),Labor!$A$1:$LI$1),FALSE)</f>
        <v>232.70235529999999</v>
      </c>
      <c r="T1479" s="366">
        <f>+VLOOKUP($E1479,Labor!$1:$1048576,MATCH(DATE(T$2,1,1),Labor!$A$1:$LI$1),FALSE)</f>
        <v>232.59600879999999</v>
      </c>
      <c r="U1479" s="366">
        <f>+VLOOKUP($E1479,Labor!$1:$1048576,MATCH(DATE(U$2,1,1),Labor!$A$1:$LI$1),FALSE)</f>
        <v>232.3200501</v>
      </c>
      <c r="V1479" s="366">
        <f>+VLOOKUP($E1479,Labor!$1:$1048576,MATCH(DATE(V$2,1,1),Labor!$A$1:$LI$1),FALSE)</f>
        <v>232.1615702</v>
      </c>
      <c r="W1479" s="366">
        <f>+VLOOKUP($E1479,Labor!$1:$1048576,MATCH(DATE(W$2,1,1),Labor!$A$1:$LI$1),FALSE)</f>
        <v>232.33555949999999</v>
      </c>
      <c r="X1479" s="366">
        <f>+VLOOKUP($E1479,Labor!$1:$1048576,MATCH(DATE(X$2,1,1),Labor!$A$1:$LI$1),FALSE)</f>
        <v>232.98232340000001</v>
      </c>
      <c r="Y1479" s="366">
        <f>+VLOOKUP($E1479,Labor!$1:$1048576,MATCH(DATE(Y$2,1,1),Labor!$A$1:$LI$1),FALSE)</f>
        <v>234.16269109999999</v>
      </c>
      <c r="Z1479" s="366">
        <f>+VLOOKUP($E1479,Labor!$1:$1048576,MATCH(DATE(Z$2,1,1),Labor!$A$1:$LI$1),FALSE)</f>
        <v>235.8917375</v>
      </c>
      <c r="AA1479" s="366">
        <f>+VLOOKUP($E1479,Labor!$1:$1048576,MATCH(DATE(AA$2,1,1),Labor!$A$1:$LI$1),FALSE)</f>
        <v>238.17456150000001</v>
      </c>
      <c r="AB1479" s="366">
        <f>+VLOOKUP($E1479,Labor!$1:$1048576,MATCH(DATE(AB$2,1,1),Labor!$A$1:$LI$1),FALSE)</f>
        <v>241.01700600000001</v>
      </c>
      <c r="AC1479" s="366">
        <f>+VLOOKUP($E1479,Labor!$1:$1048576,MATCH(DATE(AC$2,1,1),Labor!$A$1:$LI$1),FALSE)</f>
        <v>244.4048191</v>
      </c>
      <c r="AD1479" s="366">
        <f>+VLOOKUP($E1479,Labor!$1:$1048576,MATCH(DATE(AD$2,1,1),Labor!$A$1:$LI$1),FALSE)</f>
        <v>248.28576390000001</v>
      </c>
      <c r="AE1479" s="366">
        <f>+VLOOKUP($E1479,Labor!$1:$1048576,MATCH(DATE(AE$2,1,1),Labor!$A$1:$LI$1),FALSE)</f>
        <v>252.58015660000001</v>
      </c>
      <c r="AF1479" s="366">
        <f>+VLOOKUP($E1479,Labor!$1:$1048576,MATCH(DATE(AF$2,1,1),Labor!$A$1:$LI$1),FALSE)</f>
        <v>257.24455669999998</v>
      </c>
      <c r="AG1479" s="366">
        <f>+VLOOKUP($E1479,Labor!$1:$1048576,MATCH(DATE(AG$2,1,1),Labor!$A$1:$LI$1),FALSE)</f>
        <v>262.26956969999998</v>
      </c>
      <c r="AH1479" s="366">
        <f>+VLOOKUP($E1479,Labor!$1:$1048576,MATCH(DATE(AH$2,1,1),Labor!$A$1:$LI$1),FALSE)</f>
        <v>267.63208070000002</v>
      </c>
      <c r="AI1479" s="366">
        <f>+VLOOKUP($E1479,Labor!$1:$1048576,MATCH(DATE(AI$2,1,1),Labor!$A$1:$LI$1),FALSE)</f>
        <v>273.22434420000002</v>
      </c>
      <c r="AJ1479" s="366">
        <f>+VLOOKUP($E1479,Labor!$1:$1048576,MATCH(DATE(AJ$2,1,1),Labor!$A$1:$LI$1),FALSE)</f>
        <v>278.87968130000002</v>
      </c>
      <c r="AK1479" s="366">
        <f>+VLOOKUP($E1479,Labor!$1:$1048576,MATCH(DATE(AK$2,1,1),Labor!$A$1:$LI$1),FALSE)</f>
        <v>284.43832980000002</v>
      </c>
      <c r="AL1479" s="366">
        <f>+VLOOKUP($E1479,Labor!$1:$1048576,MATCH(DATE(AL$2,1,1),Labor!$A$1:$LI$1),FALSE)</f>
        <v>289.78041839999997</v>
      </c>
      <c r="AM1479" s="366">
        <f>+VLOOKUP($E1479,Labor!$1:$1048576,MATCH(DATE(AM$2,1,1),Labor!$A$1:$LI$1),FALSE)</f>
        <v>294.82203240000001</v>
      </c>
      <c r="AN1479" s="366">
        <f>+VLOOKUP($E1479,Labor!$1:$1048576,MATCH(DATE(AN$2,1,1),Labor!$A$1:$LI$1),FALSE)</f>
        <v>299.50474120000001</v>
      </c>
      <c r="AO1479" s="366">
        <f>+VLOOKUP($E1479,Labor!$1:$1048576,MATCH(DATE(AO$2,1,1),Labor!$A$1:$LI$1),FALSE)</f>
        <v>303.78644680000002</v>
      </c>
    </row>
    <row r="1480" spans="1:41" ht="15" customHeight="1" x14ac:dyDescent="0.35">
      <c r="A1480" s="394"/>
      <c r="B1480" s="403"/>
      <c r="C1480" s="67" t="s">
        <v>728</v>
      </c>
      <c r="D1480" s="93"/>
      <c r="E1480" s="67" t="s">
        <v>793</v>
      </c>
      <c r="F1480" s="366">
        <f>+VLOOKUP($E1480,Labor!$1:$1048576,MATCH(DATE(F$2,1,1),Labor!$A$1:$LI$1),FALSE)</f>
        <v>97.944579169999997</v>
      </c>
      <c r="G1480" s="366">
        <f>+VLOOKUP($E1480,Labor!$1:$1048576,MATCH(DATE(G$2,1,1),Labor!$A$1:$LI$1),FALSE)</f>
        <v>98.451479739999996</v>
      </c>
      <c r="H1480" s="366">
        <f>+VLOOKUP($E1480,Labor!$1:$1048576,MATCH(DATE(H$2,1,1),Labor!$A$1:$LI$1),FALSE)</f>
        <v>99.250992499999995</v>
      </c>
      <c r="I1480" s="366">
        <f>+VLOOKUP($E1480,Labor!$1:$1048576,MATCH(DATE(I$2,1,1),Labor!$A$1:$LI$1),FALSE)</f>
        <v>100.27033350000001</v>
      </c>
      <c r="J1480" s="366">
        <f>+VLOOKUP($E1480,Labor!$1:$1048576,MATCH(DATE(J$2,1,1),Labor!$A$1:$LI$1),FALSE)</f>
        <v>101.45238860000001</v>
      </c>
      <c r="K1480" s="366">
        <f>+VLOOKUP($E1480,Labor!$1:$1048576,MATCH(DATE(K$2,1,1),Labor!$A$1:$LI$1),FALSE)</f>
        <v>102.77474309999999</v>
      </c>
      <c r="L1480" s="366">
        <f>+VLOOKUP($E1480,Labor!$1:$1048576,MATCH(DATE(L$2,1,1),Labor!$A$1:$LI$1),FALSE)</f>
        <v>104.233572</v>
      </c>
      <c r="M1480" s="366">
        <f>+VLOOKUP($E1480,Labor!$1:$1048576,MATCH(DATE(M$2,1,1),Labor!$A$1:$LI$1),FALSE)</f>
        <v>105.8108751</v>
      </c>
      <c r="N1480" s="366">
        <f>+VLOOKUP($E1480,Labor!$1:$1048576,MATCH(DATE(N$2,1,1),Labor!$A$1:$LI$1),FALSE)</f>
        <v>107.48476580000001</v>
      </c>
      <c r="O1480" s="366">
        <f>+VLOOKUP($E1480,Labor!$1:$1048576,MATCH(DATE(O$2,1,1),Labor!$A$1:$LI$1),FALSE)</f>
        <v>109.2363237</v>
      </c>
      <c r="P1480" s="366">
        <f>+VLOOKUP($E1480,Labor!$1:$1048576,MATCH(DATE(P$2,1,1),Labor!$A$1:$LI$1),FALSE)</f>
        <v>111.0054018</v>
      </c>
      <c r="Q1480" s="366">
        <f>+VLOOKUP($E1480,Labor!$1:$1048576,MATCH(DATE(Q$2,1,1),Labor!$A$1:$LI$1),FALSE)</f>
        <v>112.5775146</v>
      </c>
      <c r="R1480" s="366">
        <f>+VLOOKUP($E1480,Labor!$1:$1048576,MATCH(DATE(R$2,1,1),Labor!$A$1:$LI$1),FALSE)</f>
        <v>113.885825</v>
      </c>
      <c r="S1480" s="366">
        <f>+VLOOKUP($E1480,Labor!$1:$1048576,MATCH(DATE(S$2,1,1),Labor!$A$1:$LI$1),FALSE)</f>
        <v>114.94135679999999</v>
      </c>
      <c r="T1480" s="366">
        <f>+VLOOKUP($E1480,Labor!$1:$1048576,MATCH(DATE(T$2,1,1),Labor!$A$1:$LI$1),FALSE)</f>
        <v>115.80204689999999</v>
      </c>
      <c r="U1480" s="366">
        <f>+VLOOKUP($E1480,Labor!$1:$1048576,MATCH(DATE(U$2,1,1),Labor!$A$1:$LI$1),FALSE)</f>
        <v>116.5438602</v>
      </c>
      <c r="V1480" s="366">
        <f>+VLOOKUP($E1480,Labor!$1:$1048576,MATCH(DATE(V$2,1,1),Labor!$A$1:$LI$1),FALSE)</f>
        <v>117.24532689999999</v>
      </c>
      <c r="W1480" s="366">
        <f>+VLOOKUP($E1480,Labor!$1:$1048576,MATCH(DATE(W$2,1,1),Labor!$A$1:$LI$1),FALSE)</f>
        <v>117.9781641</v>
      </c>
      <c r="X1480" s="366">
        <f>+VLOOKUP($E1480,Labor!$1:$1048576,MATCH(DATE(X$2,1,1),Labor!$A$1:$LI$1),FALSE)</f>
        <v>118.8021066</v>
      </c>
      <c r="Y1480" s="366">
        <f>+VLOOKUP($E1480,Labor!$1:$1048576,MATCH(DATE(Y$2,1,1),Labor!$A$1:$LI$1),FALSE)</f>
        <v>119.75999539999999</v>
      </c>
      <c r="Z1480" s="366">
        <f>+VLOOKUP($E1480,Labor!$1:$1048576,MATCH(DATE(Z$2,1,1),Labor!$A$1:$LI$1),FALSE)</f>
        <v>120.8771809</v>
      </c>
      <c r="AA1480" s="366">
        <f>+VLOOKUP($E1480,Labor!$1:$1048576,MATCH(DATE(AA$2,1,1),Labor!$A$1:$LI$1),FALSE)</f>
        <v>122.1767241</v>
      </c>
      <c r="AB1480" s="366">
        <f>+VLOOKUP($E1480,Labor!$1:$1048576,MATCH(DATE(AB$2,1,1),Labor!$A$1:$LI$1),FALSE)</f>
        <v>123.6783573</v>
      </c>
      <c r="AC1480" s="366">
        <f>+VLOOKUP($E1480,Labor!$1:$1048576,MATCH(DATE(AC$2,1,1),Labor!$A$1:$LI$1),FALSE)</f>
        <v>125.39443850000001</v>
      </c>
      <c r="AD1480" s="366">
        <f>+VLOOKUP($E1480,Labor!$1:$1048576,MATCH(DATE(AD$2,1,1),Labor!$A$1:$LI$1),FALSE)</f>
        <v>127.3260889</v>
      </c>
      <c r="AE1480" s="366">
        <f>+VLOOKUP($E1480,Labor!$1:$1048576,MATCH(DATE(AE$2,1,1),Labor!$A$1:$LI$1),FALSE)</f>
        <v>129.45424700000001</v>
      </c>
      <c r="AF1480" s="366">
        <f>+VLOOKUP($E1480,Labor!$1:$1048576,MATCH(DATE(AF$2,1,1),Labor!$A$1:$LI$1),FALSE)</f>
        <v>131.67093059999999</v>
      </c>
      <c r="AG1480" s="366">
        <f>+VLOOKUP($E1480,Labor!$1:$1048576,MATCH(DATE(AG$2,1,1),Labor!$A$1:$LI$1),FALSE)</f>
        <v>133.93075630000001</v>
      </c>
      <c r="AH1480" s="366">
        <f>+VLOOKUP($E1480,Labor!$1:$1048576,MATCH(DATE(AH$2,1,1),Labor!$A$1:$LI$1),FALSE)</f>
        <v>136.2298457</v>
      </c>
      <c r="AI1480" s="366">
        <f>+VLOOKUP($E1480,Labor!$1:$1048576,MATCH(DATE(AI$2,1,1),Labor!$A$1:$LI$1),FALSE)</f>
        <v>138.56262530000001</v>
      </c>
      <c r="AJ1480" s="366">
        <f>+VLOOKUP($E1480,Labor!$1:$1048576,MATCH(DATE(AJ$2,1,1),Labor!$A$1:$LI$1),FALSE)</f>
        <v>140.90812769999999</v>
      </c>
      <c r="AK1480" s="366">
        <f>+VLOOKUP($E1480,Labor!$1:$1048576,MATCH(DATE(AK$2,1,1),Labor!$A$1:$LI$1),FALSE)</f>
        <v>143.23645300000001</v>
      </c>
      <c r="AL1480" s="366">
        <f>+VLOOKUP($E1480,Labor!$1:$1048576,MATCH(DATE(AL$2,1,1),Labor!$A$1:$LI$1),FALSE)</f>
        <v>145.51639249999999</v>
      </c>
      <c r="AM1480" s="366">
        <f>+VLOOKUP($E1480,Labor!$1:$1048576,MATCH(DATE(AM$2,1,1),Labor!$A$1:$LI$1),FALSE)</f>
        <v>147.71791440000001</v>
      </c>
      <c r="AN1480" s="366">
        <f>+VLOOKUP($E1480,Labor!$1:$1048576,MATCH(DATE(AN$2,1,1),Labor!$A$1:$LI$1),FALSE)</f>
        <v>149.81292199999999</v>
      </c>
      <c r="AO1480" s="366">
        <f>+VLOOKUP($E1480,Labor!$1:$1048576,MATCH(DATE(AO$2,1,1),Labor!$A$1:$LI$1),FALSE)</f>
        <v>151.77555580000001</v>
      </c>
    </row>
    <row r="1481" spans="1:41" ht="15" customHeight="1" x14ac:dyDescent="0.35">
      <c r="A1481" s="394"/>
      <c r="B1481" s="403"/>
      <c r="C1481" s="67" t="s">
        <v>729</v>
      </c>
      <c r="D1481" s="93"/>
      <c r="E1481" s="67" t="s">
        <v>794</v>
      </c>
      <c r="F1481" s="366">
        <f>+VLOOKUP($E1481,Labor!$1:$1048576,MATCH(DATE(F$2,1,1),Labor!$A$1:$LI$1),FALSE)</f>
        <v>58.81698068</v>
      </c>
      <c r="G1481" s="366">
        <f>+VLOOKUP($E1481,Labor!$1:$1048576,MATCH(DATE(G$2,1,1),Labor!$A$1:$LI$1),FALSE)</f>
        <v>59.266757820000002</v>
      </c>
      <c r="H1481" s="366">
        <f>+VLOOKUP($E1481,Labor!$1:$1048576,MATCH(DATE(H$2,1,1),Labor!$A$1:$LI$1),FALSE)</f>
        <v>59.9476668</v>
      </c>
      <c r="I1481" s="366">
        <f>+VLOOKUP($E1481,Labor!$1:$1048576,MATCH(DATE(I$2,1,1),Labor!$A$1:$LI$1),FALSE)</f>
        <v>60.782884180000003</v>
      </c>
      <c r="J1481" s="366">
        <f>+VLOOKUP($E1481,Labor!$1:$1048576,MATCH(DATE(J$2,1,1),Labor!$A$1:$LI$1),FALSE)</f>
        <v>61.707322660000003</v>
      </c>
      <c r="K1481" s="366">
        <f>+VLOOKUP($E1481,Labor!$1:$1048576,MATCH(DATE(K$2,1,1),Labor!$A$1:$LI$1),FALSE)</f>
        <v>62.687465529999997</v>
      </c>
      <c r="L1481" s="366">
        <f>+VLOOKUP($E1481,Labor!$1:$1048576,MATCH(DATE(L$2,1,1),Labor!$A$1:$LI$1),FALSE)</f>
        <v>63.698936359999998</v>
      </c>
      <c r="M1481" s="366">
        <f>+VLOOKUP($E1481,Labor!$1:$1048576,MATCH(DATE(M$2,1,1),Labor!$A$1:$LI$1),FALSE)</f>
        <v>64.724877710000001</v>
      </c>
      <c r="N1481" s="366">
        <f>+VLOOKUP($E1481,Labor!$1:$1048576,MATCH(DATE(N$2,1,1),Labor!$A$1:$LI$1),FALSE)</f>
        <v>65.753795760000003</v>
      </c>
      <c r="O1481" s="366">
        <f>+VLOOKUP($E1481,Labor!$1:$1048576,MATCH(DATE(O$2,1,1),Labor!$A$1:$LI$1),FALSE)</f>
        <v>66.778214039999995</v>
      </c>
      <c r="P1481" s="366">
        <f>+VLOOKUP($E1481,Labor!$1:$1048576,MATCH(DATE(P$2,1,1),Labor!$A$1:$LI$1),FALSE)</f>
        <v>67.748521800000006</v>
      </c>
      <c r="Q1481" s="366">
        <f>+VLOOKUP($E1481,Labor!$1:$1048576,MATCH(DATE(Q$2,1,1),Labor!$A$1:$LI$1),FALSE)</f>
        <v>68.485337959999995</v>
      </c>
      <c r="R1481" s="366">
        <f>+VLOOKUP($E1481,Labor!$1:$1048576,MATCH(DATE(R$2,1,1),Labor!$A$1:$LI$1),FALSE)</f>
        <v>68.958059860000006</v>
      </c>
      <c r="S1481" s="366">
        <f>+VLOOKUP($E1481,Labor!$1:$1048576,MATCH(DATE(S$2,1,1),Labor!$A$1:$LI$1),FALSE)</f>
        <v>69.198032010000006</v>
      </c>
      <c r="T1481" s="366">
        <f>+VLOOKUP($E1481,Labor!$1:$1048576,MATCH(DATE(T$2,1,1),Labor!$A$1:$LI$1),FALSE)</f>
        <v>69.269271579999995</v>
      </c>
      <c r="U1481" s="366">
        <f>+VLOOKUP($E1481,Labor!$1:$1048576,MATCH(DATE(U$2,1,1),Labor!$A$1:$LI$1),FALSE)</f>
        <v>69.243625289999997</v>
      </c>
      <c r="V1481" s="366">
        <f>+VLOOKUP($E1481,Labor!$1:$1048576,MATCH(DATE(V$2,1,1),Labor!$A$1:$LI$1),FALSE)</f>
        <v>69.187771249999997</v>
      </c>
      <c r="W1481" s="366">
        <f>+VLOOKUP($E1481,Labor!$1:$1048576,MATCH(DATE(W$2,1,1),Labor!$A$1:$LI$1),FALSE)</f>
        <v>69.159261729999997</v>
      </c>
      <c r="X1481" s="366">
        <f>+VLOOKUP($E1481,Labor!$1:$1048576,MATCH(DATE(X$2,1,1),Labor!$A$1:$LI$1),FALSE)</f>
        <v>69.203250909999994</v>
      </c>
      <c r="Y1481" s="366">
        <f>+VLOOKUP($E1481,Labor!$1:$1048576,MATCH(DATE(Y$2,1,1),Labor!$A$1:$LI$1),FALSE)</f>
        <v>69.349137880000001</v>
      </c>
      <c r="Z1481" s="366">
        <f>+VLOOKUP($E1481,Labor!$1:$1048576,MATCH(DATE(Z$2,1,1),Labor!$A$1:$LI$1),FALSE)</f>
        <v>69.6127453</v>
      </c>
      <c r="AA1481" s="366">
        <f>+VLOOKUP($E1481,Labor!$1:$1048576,MATCH(DATE(AA$2,1,1),Labor!$A$1:$LI$1),FALSE)</f>
        <v>70.008258499999997</v>
      </c>
      <c r="AB1481" s="366">
        <f>+VLOOKUP($E1481,Labor!$1:$1048576,MATCH(DATE(AB$2,1,1),Labor!$A$1:$LI$1),FALSE)</f>
        <v>70.546625469999995</v>
      </c>
      <c r="AC1481" s="366">
        <f>+VLOOKUP($E1481,Labor!$1:$1048576,MATCH(DATE(AC$2,1,1),Labor!$A$1:$LI$1),FALSE)</f>
        <v>71.231794199999996</v>
      </c>
      <c r="AD1481" s="366">
        <f>+VLOOKUP($E1481,Labor!$1:$1048576,MATCH(DATE(AD$2,1,1),Labor!$A$1:$LI$1),FALSE)</f>
        <v>72.057715560000005</v>
      </c>
      <c r="AE1481" s="366">
        <f>+VLOOKUP($E1481,Labor!$1:$1048576,MATCH(DATE(AE$2,1,1),Labor!$A$1:$LI$1),FALSE)</f>
        <v>73.004240190000004</v>
      </c>
      <c r="AF1481" s="366">
        <f>+VLOOKUP($E1481,Labor!$1:$1048576,MATCH(DATE(AF$2,1,1),Labor!$A$1:$LI$1),FALSE)</f>
        <v>74.053704920000001</v>
      </c>
      <c r="AG1481" s="366">
        <f>+VLOOKUP($E1481,Labor!$1:$1048576,MATCH(DATE(AG$2,1,1),Labor!$A$1:$LI$1),FALSE)</f>
        <v>75.199614179999998</v>
      </c>
      <c r="AH1481" s="366">
        <f>+VLOOKUP($E1481,Labor!$1:$1048576,MATCH(DATE(AH$2,1,1),Labor!$A$1:$LI$1),FALSE)</f>
        <v>76.436188040000005</v>
      </c>
      <c r="AI1481" s="366">
        <f>+VLOOKUP($E1481,Labor!$1:$1048576,MATCH(DATE(AI$2,1,1),Labor!$A$1:$LI$1),FALSE)</f>
        <v>77.741690270000007</v>
      </c>
      <c r="AJ1481" s="366">
        <f>+VLOOKUP($E1481,Labor!$1:$1048576,MATCH(DATE(AJ$2,1,1),Labor!$A$1:$LI$1),FALSE)</f>
        <v>79.080740169999999</v>
      </c>
      <c r="AK1481" s="366">
        <f>+VLOOKUP($E1481,Labor!$1:$1048576,MATCH(DATE(AK$2,1,1),Labor!$A$1:$LI$1),FALSE)</f>
        <v>80.416109500000005</v>
      </c>
      <c r="AL1481" s="366">
        <f>+VLOOKUP($E1481,Labor!$1:$1048576,MATCH(DATE(AL$2,1,1),Labor!$A$1:$LI$1),FALSE)</f>
        <v>81.715798030000002</v>
      </c>
      <c r="AM1481" s="366">
        <f>+VLOOKUP($E1481,Labor!$1:$1048576,MATCH(DATE(AM$2,1,1),Labor!$A$1:$LI$1),FALSE)</f>
        <v>82.953513470000004</v>
      </c>
      <c r="AN1481" s="366">
        <f>+VLOOKUP($E1481,Labor!$1:$1048576,MATCH(DATE(AN$2,1,1),Labor!$A$1:$LI$1),FALSE)</f>
        <v>84.107715740000003</v>
      </c>
      <c r="AO1481" s="366">
        <f>+VLOOKUP($E1481,Labor!$1:$1048576,MATCH(DATE(AO$2,1,1),Labor!$A$1:$LI$1),FALSE)</f>
        <v>85.16069804</v>
      </c>
    </row>
    <row r="1482" spans="1:41" ht="15" customHeight="1" x14ac:dyDescent="0.35">
      <c r="A1482" s="394"/>
      <c r="B1482" s="403"/>
      <c r="C1482" s="67" t="s">
        <v>730</v>
      </c>
      <c r="D1482" s="93"/>
      <c r="E1482" s="67" t="s">
        <v>795</v>
      </c>
      <c r="F1482" s="366">
        <f>+VLOOKUP($E1482,Labor!$1:$1048576,MATCH(DATE(F$2,1,1),Labor!$A$1:$LI$1),FALSE)</f>
        <v>149.88277529999999</v>
      </c>
      <c r="G1482" s="366">
        <f>+VLOOKUP($E1482,Labor!$1:$1048576,MATCH(DATE(G$2,1,1),Labor!$A$1:$LI$1),FALSE)</f>
        <v>151.40650260000001</v>
      </c>
      <c r="H1482" s="366">
        <f>+VLOOKUP($E1482,Labor!$1:$1048576,MATCH(DATE(H$2,1,1),Labor!$A$1:$LI$1),FALSE)</f>
        <v>153.65660389999999</v>
      </c>
      <c r="I1482" s="366">
        <f>+VLOOKUP($E1482,Labor!$1:$1048576,MATCH(DATE(I$2,1,1),Labor!$A$1:$LI$1),FALSE)</f>
        <v>156.30842910000001</v>
      </c>
      <c r="J1482" s="366">
        <f>+VLOOKUP($E1482,Labor!$1:$1048576,MATCH(DATE(J$2,1,1),Labor!$A$1:$LI$1),FALSE)</f>
        <v>159.15854959999999</v>
      </c>
      <c r="K1482" s="366">
        <f>+VLOOKUP($E1482,Labor!$1:$1048576,MATCH(DATE(K$2,1,1),Labor!$A$1:$LI$1),FALSE)</f>
        <v>162.1135902</v>
      </c>
      <c r="L1482" s="366">
        <f>+VLOOKUP($E1482,Labor!$1:$1048576,MATCH(DATE(L$2,1,1),Labor!$A$1:$LI$1),FALSE)</f>
        <v>165.11760520000001</v>
      </c>
      <c r="M1482" s="366">
        <f>+VLOOKUP($E1482,Labor!$1:$1048576,MATCH(DATE(M$2,1,1),Labor!$A$1:$LI$1),FALSE)</f>
        <v>168.13894289999999</v>
      </c>
      <c r="N1482" s="366">
        <f>+VLOOKUP($E1482,Labor!$1:$1048576,MATCH(DATE(N$2,1,1),Labor!$A$1:$LI$1),FALSE)</f>
        <v>171.159414</v>
      </c>
      <c r="O1482" s="366">
        <f>+VLOOKUP($E1482,Labor!$1:$1048576,MATCH(DATE(O$2,1,1),Labor!$A$1:$LI$1),FALSE)</f>
        <v>174.16861929999999</v>
      </c>
      <c r="P1482" s="366">
        <f>+VLOOKUP($E1482,Labor!$1:$1048576,MATCH(DATE(P$2,1,1),Labor!$A$1:$LI$1),FALSE)</f>
        <v>176.9976432</v>
      </c>
      <c r="Q1482" s="366">
        <f>+VLOOKUP($E1482,Labor!$1:$1048576,MATCH(DATE(Q$2,1,1),Labor!$A$1:$LI$1),FALSE)</f>
        <v>179.06495480000001</v>
      </c>
      <c r="R1482" s="366">
        <f>+VLOOKUP($E1482,Labor!$1:$1048576,MATCH(DATE(R$2,1,1),Labor!$A$1:$LI$1),FALSE)</f>
        <v>180.3149282</v>
      </c>
      <c r="S1482" s="366">
        <f>+VLOOKUP($E1482,Labor!$1:$1048576,MATCH(DATE(S$2,1,1),Labor!$A$1:$LI$1),FALSE)</f>
        <v>180.881833</v>
      </c>
      <c r="T1482" s="366">
        <f>+VLOOKUP($E1482,Labor!$1:$1048576,MATCH(DATE(T$2,1,1),Labor!$A$1:$LI$1),FALSE)</f>
        <v>180.98937989999999</v>
      </c>
      <c r="U1482" s="366">
        <f>+VLOOKUP($E1482,Labor!$1:$1048576,MATCH(DATE(U$2,1,1),Labor!$A$1:$LI$1),FALSE)</f>
        <v>180.86938610000001</v>
      </c>
      <c r="V1482" s="366">
        <f>+VLOOKUP($E1482,Labor!$1:$1048576,MATCH(DATE(V$2,1,1),Labor!$A$1:$LI$1),FALSE)</f>
        <v>180.72364200000001</v>
      </c>
      <c r="W1482" s="366">
        <f>+VLOOKUP($E1482,Labor!$1:$1048576,MATCH(DATE(W$2,1,1),Labor!$A$1:$LI$1),FALSE)</f>
        <v>180.71713769999999</v>
      </c>
      <c r="X1482" s="366">
        <f>+VLOOKUP($E1482,Labor!$1:$1048576,MATCH(DATE(X$2,1,1),Labor!$A$1:$LI$1),FALSE)</f>
        <v>180.971665</v>
      </c>
      <c r="Y1482" s="366">
        <f>+VLOOKUP($E1482,Labor!$1:$1048576,MATCH(DATE(Y$2,1,1),Labor!$A$1:$LI$1),FALSE)</f>
        <v>181.558322</v>
      </c>
      <c r="Z1482" s="366">
        <f>+VLOOKUP($E1482,Labor!$1:$1048576,MATCH(DATE(Z$2,1,1),Labor!$A$1:$LI$1),FALSE)</f>
        <v>182.51485070000001</v>
      </c>
      <c r="AA1482" s="366">
        <f>+VLOOKUP($E1482,Labor!$1:$1048576,MATCH(DATE(AA$2,1,1),Labor!$A$1:$LI$1),FALSE)</f>
        <v>183.8673546</v>
      </c>
      <c r="AB1482" s="366">
        <f>+VLOOKUP($E1482,Labor!$1:$1048576,MATCH(DATE(AB$2,1,1),Labor!$A$1:$LI$1),FALSE)</f>
        <v>185.63946139999999</v>
      </c>
      <c r="AC1482" s="366">
        <f>+VLOOKUP($E1482,Labor!$1:$1048576,MATCH(DATE(AC$2,1,1),Labor!$A$1:$LI$1),FALSE)</f>
        <v>187.83633180000001</v>
      </c>
      <c r="AD1482" s="366">
        <f>+VLOOKUP($E1482,Labor!$1:$1048576,MATCH(DATE(AD$2,1,1),Labor!$A$1:$LI$1),FALSE)</f>
        <v>190.4334427</v>
      </c>
      <c r="AE1482" s="366">
        <f>+VLOOKUP($E1482,Labor!$1:$1048576,MATCH(DATE(AE$2,1,1),Labor!$A$1:$LI$1),FALSE)</f>
        <v>193.38091449999999</v>
      </c>
      <c r="AF1482" s="366">
        <f>+VLOOKUP($E1482,Labor!$1:$1048576,MATCH(DATE(AF$2,1,1),Labor!$A$1:$LI$1),FALSE)</f>
        <v>196.63879829999999</v>
      </c>
      <c r="AG1482" s="366">
        <f>+VLOOKUP($E1482,Labor!$1:$1048576,MATCH(DATE(AG$2,1,1),Labor!$A$1:$LI$1),FALSE)</f>
        <v>200.1940821</v>
      </c>
      <c r="AH1482" s="366">
        <f>+VLOOKUP($E1482,Labor!$1:$1048576,MATCH(DATE(AH$2,1,1),Labor!$A$1:$LI$1),FALSE)</f>
        <v>204.0268471</v>
      </c>
      <c r="AI1482" s="366">
        <f>+VLOOKUP($E1482,Labor!$1:$1048576,MATCH(DATE(AI$2,1,1),Labor!$A$1:$LI$1),FALSE)</f>
        <v>208.06101330000001</v>
      </c>
      <c r="AJ1482" s="366">
        <f>+VLOOKUP($E1482,Labor!$1:$1048576,MATCH(DATE(AJ$2,1,1),Labor!$A$1:$LI$1),FALSE)</f>
        <v>212.17863159999999</v>
      </c>
      <c r="AK1482" s="366">
        <f>+VLOOKUP($E1482,Labor!$1:$1048576,MATCH(DATE(AK$2,1,1),Labor!$A$1:$LI$1),FALSE)</f>
        <v>216.2620575</v>
      </c>
      <c r="AL1482" s="366">
        <f>+VLOOKUP($E1482,Labor!$1:$1048576,MATCH(DATE(AL$2,1,1),Labor!$A$1:$LI$1),FALSE)</f>
        <v>220.21621819999999</v>
      </c>
      <c r="AM1482" s="366">
        <f>+VLOOKUP($E1482,Labor!$1:$1048576,MATCH(DATE(AM$2,1,1),Labor!$A$1:$LI$1),FALSE)</f>
        <v>223.9676418</v>
      </c>
      <c r="AN1482" s="366">
        <f>+VLOOKUP($E1482,Labor!$1:$1048576,MATCH(DATE(AN$2,1,1),Labor!$A$1:$LI$1),FALSE)</f>
        <v>227.4593606</v>
      </c>
      <c r="AO1482" s="366">
        <f>+VLOOKUP($E1482,Labor!$1:$1048576,MATCH(DATE(AO$2,1,1),Labor!$A$1:$LI$1),FALSE)</f>
        <v>230.64649840000001</v>
      </c>
    </row>
    <row r="1483" spans="1:41" ht="15" customHeight="1" x14ac:dyDescent="0.35">
      <c r="A1483" s="394"/>
      <c r="B1483" s="403"/>
      <c r="C1483" s="67" t="s">
        <v>731</v>
      </c>
      <c r="D1483" s="93"/>
      <c r="E1483" s="67" t="s">
        <v>796</v>
      </c>
      <c r="F1483" s="366">
        <f>+VLOOKUP($E1483,Labor!$1:$1048576,MATCH(DATE(F$2,1,1),Labor!$A$1:$LI$1),FALSE)</f>
        <v>153.31284679999999</v>
      </c>
      <c r="G1483" s="366">
        <f>+VLOOKUP($E1483,Labor!$1:$1048576,MATCH(DATE(G$2,1,1),Labor!$A$1:$LI$1),FALSE)</f>
        <v>154.7391342</v>
      </c>
      <c r="H1483" s="366">
        <f>+VLOOKUP($E1483,Labor!$1:$1048576,MATCH(DATE(H$2,1,1),Labor!$A$1:$LI$1),FALSE)</f>
        <v>156.89416679999999</v>
      </c>
      <c r="I1483" s="366">
        <f>+VLOOKUP($E1483,Labor!$1:$1048576,MATCH(DATE(I$2,1,1),Labor!$A$1:$LI$1),FALSE)</f>
        <v>159.46528850000001</v>
      </c>
      <c r="J1483" s="366">
        <f>+VLOOKUP($E1483,Labor!$1:$1048576,MATCH(DATE(J$2,1,1),Labor!$A$1:$LI$1),FALSE)</f>
        <v>162.2510451</v>
      </c>
      <c r="K1483" s="366">
        <f>+VLOOKUP($E1483,Labor!$1:$1048576,MATCH(DATE(K$2,1,1),Labor!$A$1:$LI$1),FALSE)</f>
        <v>165.1481009</v>
      </c>
      <c r="L1483" s="366">
        <f>+VLOOKUP($E1483,Labor!$1:$1048576,MATCH(DATE(L$2,1,1),Labor!$A$1:$LI$1),FALSE)</f>
        <v>168.10643049999999</v>
      </c>
      <c r="M1483" s="366">
        <f>+VLOOKUP($E1483,Labor!$1:$1048576,MATCH(DATE(M$2,1,1),Labor!$A$1:$LI$1),FALSE)</f>
        <v>171.09138129999999</v>
      </c>
      <c r="N1483" s="366">
        <f>+VLOOKUP($E1483,Labor!$1:$1048576,MATCH(DATE(N$2,1,1),Labor!$A$1:$LI$1),FALSE)</f>
        <v>174.08207680000001</v>
      </c>
      <c r="O1483" s="366">
        <f>+VLOOKUP($E1483,Labor!$1:$1048576,MATCH(DATE(O$2,1,1),Labor!$A$1:$LI$1),FALSE)</f>
        <v>177.06802719999999</v>
      </c>
      <c r="P1483" s="366">
        <f>+VLOOKUP($E1483,Labor!$1:$1048576,MATCH(DATE(P$2,1,1),Labor!$A$1:$LI$1),FALSE)</f>
        <v>179.89822559999999</v>
      </c>
      <c r="Q1483" s="366">
        <f>+VLOOKUP($E1483,Labor!$1:$1048576,MATCH(DATE(Q$2,1,1),Labor!$A$1:$LI$1),FALSE)</f>
        <v>182.0304581</v>
      </c>
      <c r="R1483" s="366">
        <f>+VLOOKUP($E1483,Labor!$1:$1048576,MATCH(DATE(R$2,1,1),Labor!$A$1:$LI$1),FALSE)</f>
        <v>183.395366</v>
      </c>
      <c r="S1483" s="366">
        <f>+VLOOKUP($E1483,Labor!$1:$1048576,MATCH(DATE(S$2,1,1),Labor!$A$1:$LI$1),FALSE)</f>
        <v>184.1126323</v>
      </c>
      <c r="T1483" s="366">
        <f>+VLOOKUP($E1483,Labor!$1:$1048576,MATCH(DATE(T$2,1,1),Labor!$A$1:$LI$1),FALSE)</f>
        <v>184.39219689999999</v>
      </c>
      <c r="U1483" s="366">
        <f>+VLOOKUP($E1483,Labor!$1:$1048576,MATCH(DATE(U$2,1,1),Labor!$A$1:$LI$1),FALSE)</f>
        <v>184.45562580000001</v>
      </c>
      <c r="V1483" s="366">
        <f>+VLOOKUP($E1483,Labor!$1:$1048576,MATCH(DATE(V$2,1,1),Labor!$A$1:$LI$1),FALSE)</f>
        <v>184.4984077</v>
      </c>
      <c r="W1483" s="366">
        <f>+VLOOKUP($E1483,Labor!$1:$1048576,MATCH(DATE(W$2,1,1),Labor!$A$1:$LI$1),FALSE)</f>
        <v>184.68173530000001</v>
      </c>
      <c r="X1483" s="366">
        <f>+VLOOKUP($E1483,Labor!$1:$1048576,MATCH(DATE(X$2,1,1),Labor!$A$1:$LI$1),FALSE)</f>
        <v>185.12616969999999</v>
      </c>
      <c r="Y1483" s="366">
        <f>+VLOOKUP($E1483,Labor!$1:$1048576,MATCH(DATE(Y$2,1,1),Labor!$A$1:$LI$1),FALSE)</f>
        <v>185.90456750000001</v>
      </c>
      <c r="Z1483" s="366">
        <f>+VLOOKUP($E1483,Labor!$1:$1048576,MATCH(DATE(Z$2,1,1),Labor!$A$1:$LI$1),FALSE)</f>
        <v>187.05591770000001</v>
      </c>
      <c r="AA1483" s="366">
        <f>+VLOOKUP($E1483,Labor!$1:$1048576,MATCH(DATE(AA$2,1,1),Labor!$A$1:$LI$1),FALSE)</f>
        <v>188.60826789999999</v>
      </c>
      <c r="AB1483" s="366">
        <f>+VLOOKUP($E1483,Labor!$1:$1048576,MATCH(DATE(AB$2,1,1),Labor!$A$1:$LI$1),FALSE)</f>
        <v>190.58649639999999</v>
      </c>
      <c r="AC1483" s="366">
        <f>+VLOOKUP($E1483,Labor!$1:$1048576,MATCH(DATE(AC$2,1,1),Labor!$A$1:$LI$1),FALSE)</f>
        <v>192.997851</v>
      </c>
      <c r="AD1483" s="366">
        <f>+VLOOKUP($E1483,Labor!$1:$1048576,MATCH(DATE(AD$2,1,1),Labor!$A$1:$LI$1),FALSE)</f>
        <v>195.82150060000001</v>
      </c>
      <c r="AE1483" s="366">
        <f>+VLOOKUP($E1483,Labor!$1:$1048576,MATCH(DATE(AE$2,1,1),Labor!$A$1:$LI$1),FALSE)</f>
        <v>199.00830809999999</v>
      </c>
      <c r="AF1483" s="366">
        <f>+VLOOKUP($E1483,Labor!$1:$1048576,MATCH(DATE(AF$2,1,1),Labor!$A$1:$LI$1),FALSE)</f>
        <v>202.4610725</v>
      </c>
      <c r="AG1483" s="366">
        <f>+VLOOKUP($E1483,Labor!$1:$1048576,MATCH(DATE(AG$2,1,1),Labor!$A$1:$LI$1),FALSE)</f>
        <v>206.151736</v>
      </c>
      <c r="AH1483" s="366">
        <f>+VLOOKUP($E1483,Labor!$1:$1048576,MATCH(DATE(AH$2,1,1),Labor!$A$1:$LI$1),FALSE)</f>
        <v>210.0681433</v>
      </c>
      <c r="AI1483" s="366">
        <f>+VLOOKUP($E1483,Labor!$1:$1048576,MATCH(DATE(AI$2,1,1),Labor!$A$1:$LI$1),FALSE)</f>
        <v>214.15004289999999</v>
      </c>
      <c r="AJ1483" s="366">
        <f>+VLOOKUP($E1483,Labor!$1:$1048576,MATCH(DATE(AJ$2,1,1),Labor!$A$1:$LI$1),FALSE)</f>
        <v>218.29462860000001</v>
      </c>
      <c r="AK1483" s="366">
        <f>+VLOOKUP($E1483,Labor!$1:$1048576,MATCH(DATE(AK$2,1,1),Labor!$A$1:$LI$1),FALSE)</f>
        <v>222.3943745</v>
      </c>
      <c r="AL1483" s="366">
        <f>+VLOOKUP($E1483,Labor!$1:$1048576,MATCH(DATE(AL$2,1,1),Labor!$A$1:$LI$1),FALSE)</f>
        <v>226.35946920000001</v>
      </c>
      <c r="AM1483" s="366">
        <f>+VLOOKUP($E1483,Labor!$1:$1048576,MATCH(DATE(AM$2,1,1),Labor!$A$1:$LI$1),FALSE)</f>
        <v>230.11883700000001</v>
      </c>
      <c r="AN1483" s="366">
        <f>+VLOOKUP($E1483,Labor!$1:$1048576,MATCH(DATE(AN$2,1,1),Labor!$A$1:$LI$1),FALSE)</f>
        <v>233.6164387</v>
      </c>
      <c r="AO1483" s="366">
        <f>+VLOOKUP($E1483,Labor!$1:$1048576,MATCH(DATE(AO$2,1,1),Labor!$A$1:$LI$1),FALSE)</f>
        <v>236.80772830000001</v>
      </c>
    </row>
    <row r="1484" spans="1:41" ht="15" customHeight="1" x14ac:dyDescent="0.35">
      <c r="A1484" s="394"/>
      <c r="B1484" s="403"/>
      <c r="C1484" s="67" t="s">
        <v>732</v>
      </c>
      <c r="D1484" s="93"/>
      <c r="E1484" s="67" t="s">
        <v>797</v>
      </c>
      <c r="F1484" s="366">
        <f>+VLOOKUP($E1484,Labor!$1:$1048576,MATCH(DATE(F$2,1,1),Labor!$A$1:$LI$1),FALSE)</f>
        <v>386.16384970000001</v>
      </c>
      <c r="G1484" s="366">
        <f>+VLOOKUP($E1484,Labor!$1:$1048576,MATCH(DATE(G$2,1,1),Labor!$A$1:$LI$1),FALSE)</f>
        <v>389.77773760000002</v>
      </c>
      <c r="H1484" s="366">
        <f>+VLOOKUP($E1484,Labor!$1:$1048576,MATCH(DATE(H$2,1,1),Labor!$A$1:$LI$1),FALSE)</f>
        <v>395.27839469999998</v>
      </c>
      <c r="I1484" s="366">
        <f>+VLOOKUP($E1484,Labor!$1:$1048576,MATCH(DATE(I$2,1,1),Labor!$A$1:$LI$1),FALSE)</f>
        <v>401.87528150000003</v>
      </c>
      <c r="J1484" s="366">
        <f>+VLOOKUP($E1484,Labor!$1:$1048576,MATCH(DATE(J$2,1,1),Labor!$A$1:$LI$1),FALSE)</f>
        <v>408.97707450000001</v>
      </c>
      <c r="K1484" s="366">
        <f>+VLOOKUP($E1484,Labor!$1:$1048576,MATCH(DATE(K$2,1,1),Labor!$A$1:$LI$1),FALSE)</f>
        <v>416.31643159999999</v>
      </c>
      <c r="L1484" s="366">
        <f>+VLOOKUP($E1484,Labor!$1:$1048576,MATCH(DATE(L$2,1,1),Labor!$A$1:$LI$1),FALSE)</f>
        <v>423.78904399999999</v>
      </c>
      <c r="M1484" s="366">
        <f>+VLOOKUP($E1484,Labor!$1:$1048576,MATCH(DATE(M$2,1,1),Labor!$A$1:$LI$1),FALSE)</f>
        <v>431.33522190000002</v>
      </c>
      <c r="N1484" s="366">
        <f>+VLOOKUP($E1484,Labor!$1:$1048576,MATCH(DATE(N$2,1,1),Labor!$A$1:$LI$1),FALSE)</f>
        <v>438.92290259999999</v>
      </c>
      <c r="O1484" s="366">
        <f>+VLOOKUP($E1484,Labor!$1:$1048576,MATCH(DATE(O$2,1,1),Labor!$A$1:$LI$1),FALSE)</f>
        <v>446.53890330000002</v>
      </c>
      <c r="P1484" s="366">
        <f>+VLOOKUP($E1484,Labor!$1:$1048576,MATCH(DATE(P$2,1,1),Labor!$A$1:$LI$1),FALSE)</f>
        <v>453.80747830000001</v>
      </c>
      <c r="Q1484" s="366">
        <f>+VLOOKUP($E1484,Labor!$1:$1048576,MATCH(DATE(Q$2,1,1),Labor!$A$1:$LI$1),FALSE)</f>
        <v>459.37443889999997</v>
      </c>
      <c r="R1484" s="366">
        <f>+VLOOKUP($E1484,Labor!$1:$1048576,MATCH(DATE(R$2,1,1),Labor!$A$1:$LI$1),FALSE)</f>
        <v>463.05509360000002</v>
      </c>
      <c r="S1484" s="366">
        <f>+VLOOKUP($E1484,Labor!$1:$1048576,MATCH(DATE(S$2,1,1),Labor!$A$1:$LI$1),FALSE)</f>
        <v>465.1596629</v>
      </c>
      <c r="T1484" s="366">
        <f>+VLOOKUP($E1484,Labor!$1:$1048576,MATCH(DATE(T$2,1,1),Labor!$A$1:$LI$1),FALSE)</f>
        <v>466.23409129999999</v>
      </c>
      <c r="U1484" s="366">
        <f>+VLOOKUP($E1484,Labor!$1:$1048576,MATCH(DATE(U$2,1,1),Labor!$A$1:$LI$1),FALSE)</f>
        <v>466.851001</v>
      </c>
      <c r="V1484" s="366">
        <f>+VLOOKUP($E1484,Labor!$1:$1048576,MATCH(DATE(V$2,1,1),Labor!$A$1:$LI$1),FALSE)</f>
        <v>467.50882999999999</v>
      </c>
      <c r="W1484" s="366">
        <f>+VLOOKUP($E1484,Labor!$1:$1048576,MATCH(DATE(W$2,1,1),Labor!$A$1:$LI$1),FALSE)</f>
        <v>468.60882620000001</v>
      </c>
      <c r="X1484" s="366">
        <f>+VLOOKUP($E1484,Labor!$1:$1048576,MATCH(DATE(X$2,1,1),Labor!$A$1:$LI$1),FALSE)</f>
        <v>470.4438384</v>
      </c>
      <c r="Y1484" s="366">
        <f>+VLOOKUP($E1484,Labor!$1:$1048576,MATCH(DATE(Y$2,1,1),Labor!$A$1:$LI$1),FALSE)</f>
        <v>473.18353630000001</v>
      </c>
      <c r="Z1484" s="366">
        <f>+VLOOKUP($E1484,Labor!$1:$1048576,MATCH(DATE(Z$2,1,1),Labor!$A$1:$LI$1),FALSE)</f>
        <v>476.91432350000002</v>
      </c>
      <c r="AA1484" s="366">
        <f>+VLOOKUP($E1484,Labor!$1:$1048576,MATCH(DATE(AA$2,1,1),Labor!$A$1:$LI$1),FALSE)</f>
        <v>481.68747739999998</v>
      </c>
      <c r="AB1484" s="366">
        <f>+VLOOKUP($E1484,Labor!$1:$1048576,MATCH(DATE(AB$2,1,1),Labor!$A$1:$LI$1),FALSE)</f>
        <v>487.55180259999997</v>
      </c>
      <c r="AC1484" s="366">
        <f>+VLOOKUP($E1484,Labor!$1:$1048576,MATCH(DATE(AC$2,1,1),Labor!$A$1:$LI$1),FALSE)</f>
        <v>494.5163637</v>
      </c>
      <c r="AD1484" s="366">
        <f>+VLOOKUP($E1484,Labor!$1:$1048576,MATCH(DATE(AD$2,1,1),Labor!$A$1:$LI$1),FALSE)</f>
        <v>502.52265440000002</v>
      </c>
      <c r="AE1484" s="366">
        <f>+VLOOKUP($E1484,Labor!$1:$1048576,MATCH(DATE(AE$2,1,1),Labor!$A$1:$LI$1),FALSE)</f>
        <v>511.45080789999997</v>
      </c>
      <c r="AF1484" s="366">
        <f>+VLOOKUP($E1484,Labor!$1:$1048576,MATCH(DATE(AF$2,1,1),Labor!$A$1:$LI$1),FALSE)</f>
        <v>521.02579079999998</v>
      </c>
      <c r="AG1484" s="366">
        <f>+VLOOKUP($E1484,Labor!$1:$1048576,MATCH(DATE(AG$2,1,1),Labor!$A$1:$LI$1),FALSE)</f>
        <v>531.14252090000002</v>
      </c>
      <c r="AH1484" s="366">
        <f>+VLOOKUP($E1484,Labor!$1:$1048576,MATCH(DATE(AH$2,1,1),Labor!$A$1:$LI$1),FALSE)</f>
        <v>541.7558014</v>
      </c>
      <c r="AI1484" s="366">
        <f>+VLOOKUP($E1484,Labor!$1:$1048576,MATCH(DATE(AI$2,1,1),Labor!$A$1:$LI$1),FALSE)</f>
        <v>552.71391900000003</v>
      </c>
      <c r="AJ1484" s="366">
        <f>+VLOOKUP($E1484,Labor!$1:$1048576,MATCH(DATE(AJ$2,1,1),Labor!$A$1:$LI$1),FALSE)</f>
        <v>563.76331330000005</v>
      </c>
      <c r="AK1484" s="366">
        <f>+VLOOKUP($E1484,Labor!$1:$1048576,MATCH(DATE(AK$2,1,1),Labor!$A$1:$LI$1),FALSE)</f>
        <v>574.63967479999997</v>
      </c>
      <c r="AL1484" s="366">
        <f>+VLOOKUP($E1484,Labor!$1:$1048576,MATCH(DATE(AL$2,1,1),Labor!$A$1:$LI$1),FALSE)</f>
        <v>585.12433750000002</v>
      </c>
      <c r="AM1484" s="366">
        <f>+VLOOKUP($E1484,Labor!$1:$1048576,MATCH(DATE(AM$2,1,1),Labor!$A$1:$LI$1),FALSE)</f>
        <v>595.04724469999996</v>
      </c>
      <c r="AN1484" s="366">
        <f>+VLOOKUP($E1484,Labor!$1:$1048576,MATCH(DATE(AN$2,1,1),Labor!$A$1:$LI$1),FALSE)</f>
        <v>604.27721389999999</v>
      </c>
      <c r="AO1484" s="366">
        <f>+VLOOKUP($E1484,Labor!$1:$1048576,MATCH(DATE(AO$2,1,1),Labor!$A$1:$LI$1),FALSE)</f>
        <v>612.71227299999998</v>
      </c>
    </row>
    <row r="1485" spans="1:41" ht="15" customHeight="1" x14ac:dyDescent="0.35">
      <c r="A1485" s="394"/>
      <c r="B1485" s="403"/>
      <c r="C1485" s="67" t="s">
        <v>733</v>
      </c>
      <c r="D1485" s="93"/>
      <c r="E1485" s="67" t="s">
        <v>798</v>
      </c>
      <c r="F1485" s="366">
        <f>+VLOOKUP($E1485,Labor!$1:$1048576,MATCH(DATE(F$2,1,1),Labor!$A$1:$LI$1),FALSE)</f>
        <v>320.4634059</v>
      </c>
      <c r="G1485" s="366">
        <f>+VLOOKUP($E1485,Labor!$1:$1048576,MATCH(DATE(G$2,1,1),Labor!$A$1:$LI$1),FALSE)</f>
        <v>324.9665296</v>
      </c>
      <c r="H1485" s="366">
        <f>+VLOOKUP($E1485,Labor!$1:$1048576,MATCH(DATE(H$2,1,1),Labor!$A$1:$LI$1),FALSE)</f>
        <v>331.47866390000002</v>
      </c>
      <c r="I1485" s="366">
        <f>+VLOOKUP($E1485,Labor!$1:$1048576,MATCH(DATE(I$2,1,1),Labor!$A$1:$LI$1),FALSE)</f>
        <v>338.91966070000001</v>
      </c>
      <c r="J1485" s="366">
        <f>+VLOOKUP($E1485,Labor!$1:$1048576,MATCH(DATE(J$2,1,1),Labor!$A$1:$LI$1),FALSE)</f>
        <v>346.68373989999998</v>
      </c>
      <c r="K1485" s="366">
        <f>+VLOOKUP($E1485,Labor!$1:$1048576,MATCH(DATE(K$2,1,1),Labor!$A$1:$LI$1),FALSE)</f>
        <v>354.50216269999999</v>
      </c>
      <c r="L1485" s="366">
        <f>+VLOOKUP($E1485,Labor!$1:$1048576,MATCH(DATE(L$2,1,1),Labor!$A$1:$LI$1),FALSE)</f>
        <v>362.26451530000003</v>
      </c>
      <c r="M1485" s="366">
        <f>+VLOOKUP($E1485,Labor!$1:$1048576,MATCH(DATE(M$2,1,1),Labor!$A$1:$LI$1),FALSE)</f>
        <v>369.92877979999997</v>
      </c>
      <c r="N1485" s="366">
        <f>+VLOOKUP($E1485,Labor!$1:$1048576,MATCH(DATE(N$2,1,1),Labor!$A$1:$LI$1),FALSE)</f>
        <v>377.49106060000003</v>
      </c>
      <c r="O1485" s="366">
        <f>+VLOOKUP($E1485,Labor!$1:$1048576,MATCH(DATE(O$2,1,1),Labor!$A$1:$LI$1),FALSE)</f>
        <v>384.96680609999999</v>
      </c>
      <c r="P1485" s="366">
        <f>+VLOOKUP($E1485,Labor!$1:$1048576,MATCH(DATE(P$2,1,1),Labor!$A$1:$LI$1),FALSE)</f>
        <v>391.9323382</v>
      </c>
      <c r="Q1485" s="366">
        <f>+VLOOKUP($E1485,Labor!$1:$1048576,MATCH(DATE(Q$2,1,1),Labor!$A$1:$LI$1),FALSE)</f>
        <v>396.90524140000002</v>
      </c>
      <c r="R1485" s="366">
        <f>+VLOOKUP($E1485,Labor!$1:$1048576,MATCH(DATE(R$2,1,1),Labor!$A$1:$LI$1),FALSE)</f>
        <v>399.83805819999998</v>
      </c>
      <c r="S1485" s="366">
        <f>+VLOOKUP($E1485,Labor!$1:$1048576,MATCH(DATE(S$2,1,1),Labor!$A$1:$LI$1),FALSE)</f>
        <v>401.15683259999997</v>
      </c>
      <c r="T1485" s="366">
        <f>+VLOOKUP($E1485,Labor!$1:$1048576,MATCH(DATE(T$2,1,1),Labor!$A$1:$LI$1),FALSE)</f>
        <v>401.4871048</v>
      </c>
      <c r="U1485" s="366">
        <f>+VLOOKUP($E1485,Labor!$1:$1048576,MATCH(DATE(U$2,1,1),Labor!$A$1:$LI$1),FALSE)</f>
        <v>401.43709710000002</v>
      </c>
      <c r="V1485" s="366">
        <f>+VLOOKUP($E1485,Labor!$1:$1048576,MATCH(DATE(V$2,1,1),Labor!$A$1:$LI$1),FALSE)</f>
        <v>401.50580070000001</v>
      </c>
      <c r="W1485" s="366">
        <f>+VLOOKUP($E1485,Labor!$1:$1048576,MATCH(DATE(W$2,1,1),Labor!$A$1:$LI$1),FALSE)</f>
        <v>402.07744400000001</v>
      </c>
      <c r="X1485" s="366">
        <f>+VLOOKUP($E1485,Labor!$1:$1048576,MATCH(DATE(X$2,1,1),Labor!$A$1:$LI$1),FALSE)</f>
        <v>403.41703669999998</v>
      </c>
      <c r="Y1485" s="366">
        <f>+VLOOKUP($E1485,Labor!$1:$1048576,MATCH(DATE(Y$2,1,1),Labor!$A$1:$LI$1),FALSE)</f>
        <v>405.65916229999999</v>
      </c>
      <c r="Z1485" s="366">
        <f>+VLOOKUP($E1485,Labor!$1:$1048576,MATCH(DATE(Z$2,1,1),Labor!$A$1:$LI$1),FALSE)</f>
        <v>408.86959669999999</v>
      </c>
      <c r="AA1485" s="366">
        <f>+VLOOKUP($E1485,Labor!$1:$1048576,MATCH(DATE(AA$2,1,1),Labor!$A$1:$LI$1),FALSE)</f>
        <v>413.07446620000002</v>
      </c>
      <c r="AB1485" s="366">
        <f>+VLOOKUP($E1485,Labor!$1:$1048576,MATCH(DATE(AB$2,1,1),Labor!$A$1:$LI$1),FALSE)</f>
        <v>418.30998499999998</v>
      </c>
      <c r="AC1485" s="366">
        <f>+VLOOKUP($E1485,Labor!$1:$1048576,MATCH(DATE(AC$2,1,1),Labor!$A$1:$LI$1),FALSE)</f>
        <v>424.57340049999999</v>
      </c>
      <c r="AD1485" s="366">
        <f>+VLOOKUP($E1485,Labor!$1:$1048576,MATCH(DATE(AD$2,1,1),Labor!$A$1:$LI$1),FALSE)</f>
        <v>431.7911431</v>
      </c>
      <c r="AE1485" s="366">
        <f>+VLOOKUP($E1485,Labor!$1:$1048576,MATCH(DATE(AE$2,1,1),Labor!$A$1:$LI$1),FALSE)</f>
        <v>439.85517149999998</v>
      </c>
      <c r="AF1485" s="366">
        <f>+VLOOKUP($E1485,Labor!$1:$1048576,MATCH(DATE(AF$2,1,1),Labor!$A$1:$LI$1),FALSE)</f>
        <v>448.61488409999998</v>
      </c>
      <c r="AG1485" s="366">
        <f>+VLOOKUP($E1485,Labor!$1:$1048576,MATCH(DATE(AG$2,1,1),Labor!$A$1:$LI$1),FALSE)</f>
        <v>458.03327389999998</v>
      </c>
      <c r="AH1485" s="366">
        <f>+VLOOKUP($E1485,Labor!$1:$1048576,MATCH(DATE(AH$2,1,1),Labor!$A$1:$LI$1),FALSE)</f>
        <v>468.06827329999999</v>
      </c>
      <c r="AI1485" s="366">
        <f>+VLOOKUP($E1485,Labor!$1:$1048576,MATCH(DATE(AI$2,1,1),Labor!$A$1:$LI$1),FALSE)</f>
        <v>478.52962789999998</v>
      </c>
      <c r="AJ1485" s="366">
        <f>+VLOOKUP($E1485,Labor!$1:$1048576,MATCH(DATE(AJ$2,1,1),Labor!$A$1:$LI$1),FALSE)</f>
        <v>489.12069020000001</v>
      </c>
      <c r="AK1485" s="366">
        <f>+VLOOKUP($E1485,Labor!$1:$1048576,MATCH(DATE(AK$2,1,1),Labor!$A$1:$LI$1),FALSE)</f>
        <v>499.55330679999997</v>
      </c>
      <c r="AL1485" s="366">
        <f>+VLOOKUP($E1485,Labor!$1:$1048576,MATCH(DATE(AL$2,1,1),Labor!$A$1:$LI$1),FALSE)</f>
        <v>509.60501310000001</v>
      </c>
      <c r="AM1485" s="366">
        <f>+VLOOKUP($E1485,Labor!$1:$1048576,MATCH(DATE(AM$2,1,1),Labor!$A$1:$LI$1),FALSE)</f>
        <v>519.11283360000004</v>
      </c>
      <c r="AN1485" s="366">
        <f>+VLOOKUP($E1485,Labor!$1:$1048576,MATCH(DATE(AN$2,1,1),Labor!$A$1:$LI$1),FALSE)</f>
        <v>527.95688519999999</v>
      </c>
      <c r="AO1485" s="366">
        <f>+VLOOKUP($E1485,Labor!$1:$1048576,MATCH(DATE(AO$2,1,1),Labor!$A$1:$LI$1),FALSE)</f>
        <v>536.04661969999995</v>
      </c>
    </row>
    <row r="1486" spans="1:41" ht="15" customHeight="1" x14ac:dyDescent="0.35">
      <c r="A1486" s="394"/>
      <c r="B1486" s="403"/>
      <c r="C1486" s="67" t="s">
        <v>734</v>
      </c>
      <c r="D1486" s="93"/>
      <c r="E1486" s="67" t="s">
        <v>799</v>
      </c>
      <c r="F1486" s="366">
        <f>+VLOOKUP($E1486,Labor!$1:$1048576,MATCH(DATE(F$2,1,1),Labor!$A$1:$LI$1),FALSE)</f>
        <v>612.25083640000003</v>
      </c>
      <c r="G1486" s="366">
        <f>+VLOOKUP($E1486,Labor!$1:$1048576,MATCH(DATE(G$2,1,1),Labor!$A$1:$LI$1),FALSE)</f>
        <v>616.17450470000006</v>
      </c>
      <c r="H1486" s="366">
        <f>+VLOOKUP($E1486,Labor!$1:$1048576,MATCH(DATE(H$2,1,1),Labor!$A$1:$LI$1),FALSE)</f>
        <v>622.46018430000004</v>
      </c>
      <c r="I1486" s="366">
        <f>+VLOOKUP($E1486,Labor!$1:$1048576,MATCH(DATE(I$2,1,1),Labor!$A$1:$LI$1),FALSE)</f>
        <v>630.51030419999995</v>
      </c>
      <c r="J1486" s="366">
        <f>+VLOOKUP($E1486,Labor!$1:$1048576,MATCH(DATE(J$2,1,1),Labor!$A$1:$LI$1),FALSE)</f>
        <v>639.70405619999997</v>
      </c>
      <c r="K1486" s="366">
        <f>+VLOOKUP($E1486,Labor!$1:$1048576,MATCH(DATE(K$2,1,1),Labor!$A$1:$LI$1),FALSE)</f>
        <v>649.65459139999996</v>
      </c>
      <c r="L1486" s="366">
        <f>+VLOOKUP($E1486,Labor!$1:$1048576,MATCH(DATE(L$2,1,1),Labor!$A$1:$LI$1),FALSE)</f>
        <v>660.0720288</v>
      </c>
      <c r="M1486" s="366">
        <f>+VLOOKUP($E1486,Labor!$1:$1048576,MATCH(DATE(M$2,1,1),Labor!$A$1:$LI$1),FALSE)</f>
        <v>670.76272359999996</v>
      </c>
      <c r="N1486" s="366">
        <f>+VLOOKUP($E1486,Labor!$1:$1048576,MATCH(DATE(N$2,1,1),Labor!$A$1:$LI$1),FALSE)</f>
        <v>681.6052191</v>
      </c>
      <c r="O1486" s="366">
        <f>+VLOOKUP($E1486,Labor!$1:$1048576,MATCH(DATE(O$2,1,1),Labor!$A$1:$LI$1),FALSE)</f>
        <v>692.52820899999995</v>
      </c>
      <c r="P1486" s="366">
        <f>+VLOOKUP($E1486,Labor!$1:$1048576,MATCH(DATE(P$2,1,1),Labor!$A$1:$LI$1),FALSE)</f>
        <v>703.10540390000006</v>
      </c>
      <c r="Q1486" s="366">
        <f>+VLOOKUP($E1486,Labor!$1:$1048576,MATCH(DATE(Q$2,1,1),Labor!$A$1:$LI$1),FALSE)</f>
        <v>711.72223140000006</v>
      </c>
      <c r="R1486" s="366">
        <f>+VLOOKUP($E1486,Labor!$1:$1048576,MATCH(DATE(R$2,1,1),Labor!$A$1:$LI$1),FALSE)</f>
        <v>717.99046250000004</v>
      </c>
      <c r="S1486" s="366">
        <f>+VLOOKUP($E1486,Labor!$1:$1048576,MATCH(DATE(S$2,1,1),Labor!$A$1:$LI$1),FALSE)</f>
        <v>722.11014130000001</v>
      </c>
      <c r="T1486" s="366">
        <f>+VLOOKUP($E1486,Labor!$1:$1048576,MATCH(DATE(T$2,1,1),Labor!$A$1:$LI$1),FALSE)</f>
        <v>724.61142789999997</v>
      </c>
      <c r="U1486" s="366">
        <f>+VLOOKUP($E1486,Labor!$1:$1048576,MATCH(DATE(U$2,1,1),Labor!$A$1:$LI$1),FALSE)</f>
        <v>726.12614169999995</v>
      </c>
      <c r="V1486" s="366">
        <f>+VLOOKUP($E1486,Labor!$1:$1048576,MATCH(DATE(V$2,1,1),Labor!$A$1:$LI$1),FALSE)</f>
        <v>727.26495369999998</v>
      </c>
      <c r="W1486" s="366">
        <f>+VLOOKUP($E1486,Labor!$1:$1048576,MATCH(DATE(W$2,1,1),Labor!$A$1:$LI$1),FALSE)</f>
        <v>728.56979980000006</v>
      </c>
      <c r="X1486" s="366">
        <f>+VLOOKUP($E1486,Labor!$1:$1048576,MATCH(DATE(X$2,1,1),Labor!$A$1:$LI$1),FALSE)</f>
        <v>730.4761211</v>
      </c>
      <c r="Y1486" s="366">
        <f>+VLOOKUP($E1486,Labor!$1:$1048576,MATCH(DATE(Y$2,1,1),Labor!$A$1:$LI$1),FALSE)</f>
        <v>733.27719620000005</v>
      </c>
      <c r="Z1486" s="366">
        <f>+VLOOKUP($E1486,Labor!$1:$1048576,MATCH(DATE(Z$2,1,1),Labor!$A$1:$LI$1),FALSE)</f>
        <v>737.13237160000006</v>
      </c>
      <c r="AA1486" s="366">
        <f>+VLOOKUP($E1486,Labor!$1:$1048576,MATCH(DATE(AA$2,1,1),Labor!$A$1:$LI$1),FALSE)</f>
        <v>742.19184800000005</v>
      </c>
      <c r="AB1486" s="366">
        <f>+VLOOKUP($E1486,Labor!$1:$1048576,MATCH(DATE(AB$2,1,1),Labor!$A$1:$LI$1),FALSE)</f>
        <v>748.57351329999995</v>
      </c>
      <c r="AC1486" s="366">
        <f>+VLOOKUP($E1486,Labor!$1:$1048576,MATCH(DATE(AC$2,1,1),Labor!$A$1:$LI$1),FALSE)</f>
        <v>756.33302730000003</v>
      </c>
      <c r="AD1486" s="366">
        <f>+VLOOKUP($E1486,Labor!$1:$1048576,MATCH(DATE(AD$2,1,1),Labor!$A$1:$LI$1),FALSE)</f>
        <v>765.43344400000001</v>
      </c>
      <c r="AE1486" s="366">
        <f>+VLOOKUP($E1486,Labor!$1:$1048576,MATCH(DATE(AE$2,1,1),Labor!$A$1:$LI$1),FALSE)</f>
        <v>775.68991579999999</v>
      </c>
      <c r="AF1486" s="366">
        <f>+VLOOKUP($E1486,Labor!$1:$1048576,MATCH(DATE(AF$2,1,1),Labor!$A$1:$LI$1),FALSE)</f>
        <v>786.88971739999999</v>
      </c>
      <c r="AG1486" s="366">
        <f>+VLOOKUP($E1486,Labor!$1:$1048576,MATCH(DATE(AG$2,1,1),Labor!$A$1:$LI$1),FALSE)</f>
        <v>798.939435</v>
      </c>
      <c r="AH1486" s="366">
        <f>+VLOOKUP($E1486,Labor!$1:$1048576,MATCH(DATE(AH$2,1,1),Labor!$A$1:$LI$1),FALSE)</f>
        <v>811.79029170000001</v>
      </c>
      <c r="AI1486" s="366">
        <f>+VLOOKUP($E1486,Labor!$1:$1048576,MATCH(DATE(AI$2,1,1),Labor!$A$1:$LI$1),FALSE)</f>
        <v>825.27562720000003</v>
      </c>
      <c r="AJ1486" s="366">
        <f>+VLOOKUP($E1486,Labor!$1:$1048576,MATCH(DATE(AJ$2,1,1),Labor!$A$1:$LI$1),FALSE)</f>
        <v>839.10608990000003</v>
      </c>
      <c r="AK1486" s="366">
        <f>+VLOOKUP($E1486,Labor!$1:$1048576,MATCH(DATE(AK$2,1,1),Labor!$A$1:$LI$1),FALSE)</f>
        <v>852.96225519999996</v>
      </c>
      <c r="AL1486" s="366">
        <f>+VLOOKUP($E1486,Labor!$1:$1048576,MATCH(DATE(AL$2,1,1),Labor!$A$1:$LI$1),FALSE)</f>
        <v>866.55816170000003</v>
      </c>
      <c r="AM1486" s="366">
        <f>+VLOOKUP($E1486,Labor!$1:$1048576,MATCH(DATE(AM$2,1,1),Labor!$A$1:$LI$1),FALSE)</f>
        <v>879.64934440000002</v>
      </c>
      <c r="AN1486" s="366">
        <f>+VLOOKUP($E1486,Labor!$1:$1048576,MATCH(DATE(AN$2,1,1),Labor!$A$1:$LI$1),FALSE)</f>
        <v>892.02655749999997</v>
      </c>
      <c r="AO1486" s="366">
        <f>+VLOOKUP($E1486,Labor!$1:$1048576,MATCH(DATE(AO$2,1,1),Labor!$A$1:$LI$1),FALSE)</f>
        <v>903.50901090000002</v>
      </c>
    </row>
    <row r="1487" spans="1:41" ht="15" customHeight="1" x14ac:dyDescent="0.35">
      <c r="A1487" s="394"/>
      <c r="B1487" s="403"/>
      <c r="C1487" s="67" t="s">
        <v>735</v>
      </c>
      <c r="D1487" s="93"/>
      <c r="E1487" s="67" t="s">
        <v>800</v>
      </c>
      <c r="F1487" s="366">
        <f>+VLOOKUP($E1487,Labor!$1:$1048576,MATCH(DATE(F$2,1,1),Labor!$A$1:$LI$1),FALSE)</f>
        <v>1769.7053040000001</v>
      </c>
      <c r="G1487" s="366">
        <f>+VLOOKUP($E1487,Labor!$1:$1048576,MATCH(DATE(G$2,1,1),Labor!$A$1:$LI$1),FALSE)</f>
        <v>1775.9857549999999</v>
      </c>
      <c r="H1487" s="366">
        <f>+VLOOKUP($E1487,Labor!$1:$1048576,MATCH(DATE(H$2,1,1),Labor!$A$1:$LI$1),FALSE)</f>
        <v>1786.540581</v>
      </c>
      <c r="I1487" s="366">
        <f>+VLOOKUP($E1487,Labor!$1:$1048576,MATCH(DATE(I$2,1,1),Labor!$A$1:$LI$1),FALSE)</f>
        <v>1802.012937</v>
      </c>
      <c r="J1487" s="366">
        <f>+VLOOKUP($E1487,Labor!$1:$1048576,MATCH(DATE(J$2,1,1),Labor!$A$1:$LI$1),FALSE)</f>
        <v>1821.60843</v>
      </c>
      <c r="K1487" s="366">
        <f>+VLOOKUP($E1487,Labor!$1:$1048576,MATCH(DATE(K$2,1,1),Labor!$A$1:$LI$1),FALSE)</f>
        <v>1844.8179729999999</v>
      </c>
      <c r="L1487" s="366">
        <f>+VLOOKUP($E1487,Labor!$1:$1048576,MATCH(DATE(L$2,1,1),Labor!$A$1:$LI$1),FALSE)</f>
        <v>1871.5591870000001</v>
      </c>
      <c r="M1487" s="366">
        <f>+VLOOKUP($E1487,Labor!$1:$1048576,MATCH(DATE(M$2,1,1),Labor!$A$1:$LI$1),FALSE)</f>
        <v>1901.541907</v>
      </c>
      <c r="N1487" s="366">
        <f>+VLOOKUP($E1487,Labor!$1:$1048576,MATCH(DATE(N$2,1,1),Labor!$A$1:$LI$1),FALSE)</f>
        <v>1934.4082269999999</v>
      </c>
      <c r="O1487" s="366">
        <f>+VLOOKUP($E1487,Labor!$1:$1048576,MATCH(DATE(O$2,1,1),Labor!$A$1:$LI$1),FALSE)</f>
        <v>1969.8474409999999</v>
      </c>
      <c r="P1487" s="366">
        <f>+VLOOKUP($E1487,Labor!$1:$1048576,MATCH(DATE(P$2,1,1),Labor!$A$1:$LI$1),FALSE)</f>
        <v>2007.3901069999999</v>
      </c>
      <c r="Q1487" s="366">
        <f>+VLOOKUP($E1487,Labor!$1:$1048576,MATCH(DATE(Q$2,1,1),Labor!$A$1:$LI$1),FALSE)</f>
        <v>2044.945919</v>
      </c>
      <c r="R1487" s="366">
        <f>+VLOOKUP($E1487,Labor!$1:$1048576,MATCH(DATE(R$2,1,1),Labor!$A$1:$LI$1),FALSE)</f>
        <v>2080.8304969999999</v>
      </c>
      <c r="S1487" s="366">
        <f>+VLOOKUP($E1487,Labor!$1:$1048576,MATCH(DATE(S$2,1,1),Labor!$A$1:$LI$1),FALSE)</f>
        <v>2114.1412829999999</v>
      </c>
      <c r="T1487" s="366">
        <f>+VLOOKUP($E1487,Labor!$1:$1048576,MATCH(DATE(T$2,1,1),Labor!$A$1:$LI$1),FALSE)</f>
        <v>2144.713174</v>
      </c>
      <c r="U1487" s="366">
        <f>+VLOOKUP($E1487,Labor!$1:$1048576,MATCH(DATE(U$2,1,1),Labor!$A$1:$LI$1),FALSE)</f>
        <v>2172.92182</v>
      </c>
      <c r="V1487" s="366">
        <f>+VLOOKUP($E1487,Labor!$1:$1048576,MATCH(DATE(V$2,1,1),Labor!$A$1:$LI$1),FALSE)</f>
        <v>2199.5300499999998</v>
      </c>
      <c r="W1487" s="366">
        <f>+VLOOKUP($E1487,Labor!$1:$1048576,MATCH(DATE(W$2,1,1),Labor!$A$1:$LI$1),FALSE)</f>
        <v>2225.4572290000001</v>
      </c>
      <c r="X1487" s="366">
        <f>+VLOOKUP($E1487,Labor!$1:$1048576,MATCH(DATE(X$2,1,1),Labor!$A$1:$LI$1),FALSE)</f>
        <v>2251.6676000000002</v>
      </c>
      <c r="Y1487" s="366">
        <f>+VLOOKUP($E1487,Labor!$1:$1048576,MATCH(DATE(Y$2,1,1),Labor!$A$1:$LI$1),FALSE)</f>
        <v>2279.0595309999999</v>
      </c>
      <c r="Z1487" s="366">
        <f>+VLOOKUP($E1487,Labor!$1:$1048576,MATCH(DATE(Z$2,1,1),Labor!$A$1:$LI$1),FALSE)</f>
        <v>2308.323304</v>
      </c>
      <c r="AA1487" s="366">
        <f>+VLOOKUP($E1487,Labor!$1:$1048576,MATCH(DATE(AA$2,1,1),Labor!$A$1:$LI$1),FALSE)</f>
        <v>2340.1628930000002</v>
      </c>
      <c r="AB1487" s="366">
        <f>+VLOOKUP($E1487,Labor!$1:$1048576,MATCH(DATE(AB$2,1,1),Labor!$A$1:$LI$1),FALSE)</f>
        <v>2375.2062030000002</v>
      </c>
      <c r="AC1487" s="366">
        <f>+VLOOKUP($E1487,Labor!$1:$1048576,MATCH(DATE(AC$2,1,1),Labor!$A$1:$LI$1),FALSE)</f>
        <v>2413.9941199999998</v>
      </c>
      <c r="AD1487" s="366">
        <f>+VLOOKUP($E1487,Labor!$1:$1048576,MATCH(DATE(AD$2,1,1),Labor!$A$1:$LI$1),FALSE)</f>
        <v>2456.9457010000001</v>
      </c>
      <c r="AE1487" s="366">
        <f>+VLOOKUP($E1487,Labor!$1:$1048576,MATCH(DATE(AE$2,1,1),Labor!$A$1:$LI$1),FALSE)</f>
        <v>2504.11123</v>
      </c>
      <c r="AF1487" s="366">
        <f>+VLOOKUP($E1487,Labor!$1:$1048576,MATCH(DATE(AF$2,1,1),Labor!$A$1:$LI$1),FALSE)</f>
        <v>2552.8921059999998</v>
      </c>
      <c r="AG1487" s="366">
        <f>+VLOOKUP($E1487,Labor!$1:$1048576,MATCH(DATE(AG$2,1,1),Labor!$A$1:$LI$1),FALSE)</f>
        <v>2601.9486870000001</v>
      </c>
      <c r="AH1487" s="366">
        <f>+VLOOKUP($E1487,Labor!$1:$1048576,MATCH(DATE(AH$2,1,1),Labor!$A$1:$LI$1),FALSE)</f>
        <v>2651.0939170000001</v>
      </c>
      <c r="AI1487" s="366">
        <f>+VLOOKUP($E1487,Labor!$1:$1048576,MATCH(DATE(AI$2,1,1),Labor!$A$1:$LI$1),FALSE)</f>
        <v>2700.514111</v>
      </c>
      <c r="AJ1487" s="366">
        <f>+VLOOKUP($E1487,Labor!$1:$1048576,MATCH(DATE(AJ$2,1,1),Labor!$A$1:$LI$1),FALSE)</f>
        <v>2750.2841440000002</v>
      </c>
      <c r="AK1487" s="366">
        <f>+VLOOKUP($E1487,Labor!$1:$1048576,MATCH(DATE(AK$2,1,1),Labor!$A$1:$LI$1),FALSE)</f>
        <v>2800.2286479999998</v>
      </c>
      <c r="AL1487" s="366">
        <f>+VLOOKUP($E1487,Labor!$1:$1048576,MATCH(DATE(AL$2,1,1),Labor!$A$1:$LI$1),FALSE)</f>
        <v>2849.9600380000002</v>
      </c>
      <c r="AM1487" s="366">
        <f>+VLOOKUP($E1487,Labor!$1:$1048576,MATCH(DATE(AM$2,1,1),Labor!$A$1:$LI$1),FALSE)</f>
        <v>2898.9472839999999</v>
      </c>
      <c r="AN1487" s="366">
        <f>+VLOOKUP($E1487,Labor!$1:$1048576,MATCH(DATE(AN$2,1,1),Labor!$A$1:$LI$1),FALSE)</f>
        <v>2946.5759039999998</v>
      </c>
      <c r="AO1487" s="366">
        <f>+VLOOKUP($E1487,Labor!$1:$1048576,MATCH(DATE(AO$2,1,1),Labor!$A$1:$LI$1),FALSE)</f>
        <v>2992.1949370000002</v>
      </c>
    </row>
    <row r="1488" spans="1:41" ht="15" customHeight="1" x14ac:dyDescent="0.35">
      <c r="A1488" s="394"/>
      <c r="B1488" s="403"/>
      <c r="C1488" s="67" t="s">
        <v>736</v>
      </c>
      <c r="D1488" s="93"/>
      <c r="E1488" s="67" t="s">
        <v>801</v>
      </c>
      <c r="F1488" s="366">
        <f>+VLOOKUP($E1488,Labor!$1:$1048576,MATCH(DATE(F$2,1,1),Labor!$A$1:$LI$1),FALSE)</f>
        <v>15.45728306</v>
      </c>
      <c r="G1488" s="366">
        <f>+VLOOKUP($E1488,Labor!$1:$1048576,MATCH(DATE(G$2,1,1),Labor!$A$1:$LI$1),FALSE)</f>
        <v>15.5162537</v>
      </c>
      <c r="H1488" s="366">
        <f>+VLOOKUP($E1488,Labor!$1:$1048576,MATCH(DATE(H$2,1,1),Labor!$A$1:$LI$1),FALSE)</f>
        <v>15.614126000000001</v>
      </c>
      <c r="I1488" s="366">
        <f>+VLOOKUP($E1488,Labor!$1:$1048576,MATCH(DATE(I$2,1,1),Labor!$A$1:$LI$1),FALSE)</f>
        <v>15.73857003</v>
      </c>
      <c r="J1488" s="366">
        <f>+VLOOKUP($E1488,Labor!$1:$1048576,MATCH(DATE(J$2,1,1),Labor!$A$1:$LI$1),FALSE)</f>
        <v>15.888566880000001</v>
      </c>
      <c r="K1488" s="366">
        <f>+VLOOKUP($E1488,Labor!$1:$1048576,MATCH(DATE(K$2,1,1),Labor!$A$1:$LI$1),FALSE)</f>
        <v>16.06194842</v>
      </c>
      <c r="L1488" s="366">
        <f>+VLOOKUP($E1488,Labor!$1:$1048576,MATCH(DATE(L$2,1,1),Labor!$A$1:$LI$1),FALSE)</f>
        <v>16.253425499999999</v>
      </c>
      <c r="M1488" s="366">
        <f>+VLOOKUP($E1488,Labor!$1:$1048576,MATCH(DATE(M$2,1,1),Labor!$A$1:$LI$1),FALSE)</f>
        <v>16.458487139999999</v>
      </c>
      <c r="N1488" s="366">
        <f>+VLOOKUP($E1488,Labor!$1:$1048576,MATCH(DATE(N$2,1,1),Labor!$A$1:$LI$1),FALSE)</f>
        <v>16.672654179999999</v>
      </c>
      <c r="O1488" s="366">
        <f>+VLOOKUP($E1488,Labor!$1:$1048576,MATCH(DATE(O$2,1,1),Labor!$A$1:$LI$1),FALSE)</f>
        <v>16.892186890000001</v>
      </c>
      <c r="P1488" s="366">
        <f>+VLOOKUP($E1488,Labor!$1:$1048576,MATCH(DATE(P$2,1,1),Labor!$A$1:$LI$1),FALSE)</f>
        <v>17.105271500000001</v>
      </c>
      <c r="Q1488" s="366">
        <f>+VLOOKUP($E1488,Labor!$1:$1048576,MATCH(DATE(Q$2,1,1),Labor!$A$1:$LI$1),FALSE)</f>
        <v>17.275564429999999</v>
      </c>
      <c r="R1488" s="366">
        <f>+VLOOKUP($E1488,Labor!$1:$1048576,MATCH(DATE(R$2,1,1),Labor!$A$1:$LI$1),FALSE)</f>
        <v>17.39151803</v>
      </c>
      <c r="S1488" s="366">
        <f>+VLOOKUP($E1488,Labor!$1:$1048576,MATCH(DATE(S$2,1,1),Labor!$A$1:$LI$1),FALSE)</f>
        <v>17.457105349999999</v>
      </c>
      <c r="T1488" s="366">
        <f>+VLOOKUP($E1488,Labor!$1:$1048576,MATCH(DATE(T$2,1,1),Labor!$A$1:$LI$1),FALSE)</f>
        <v>17.485118140000001</v>
      </c>
      <c r="U1488" s="366">
        <f>+VLOOKUP($E1488,Labor!$1:$1048576,MATCH(DATE(U$2,1,1),Labor!$A$1:$LI$1),FALSE)</f>
        <v>17.49120404</v>
      </c>
      <c r="V1488" s="366">
        <f>+VLOOKUP($E1488,Labor!$1:$1048576,MATCH(DATE(V$2,1,1),Labor!$A$1:$LI$1),FALSE)</f>
        <v>17.490469040000001</v>
      </c>
      <c r="W1488" s="366">
        <f>+VLOOKUP($E1488,Labor!$1:$1048576,MATCH(DATE(W$2,1,1),Labor!$A$1:$LI$1),FALSE)</f>
        <v>17.496158529999999</v>
      </c>
      <c r="X1488" s="366">
        <f>+VLOOKUP($E1488,Labor!$1:$1048576,MATCH(DATE(X$2,1,1),Labor!$A$1:$LI$1),FALSE)</f>
        <v>17.51880706</v>
      </c>
      <c r="Y1488" s="366">
        <f>+VLOOKUP($E1488,Labor!$1:$1048576,MATCH(DATE(Y$2,1,1),Labor!$A$1:$LI$1),FALSE)</f>
        <v>17.565477340000001</v>
      </c>
      <c r="Z1488" s="366">
        <f>+VLOOKUP($E1488,Labor!$1:$1048576,MATCH(DATE(Z$2,1,1),Labor!$A$1:$LI$1),FALSE)</f>
        <v>17.640022370000001</v>
      </c>
      <c r="AA1488" s="366">
        <f>+VLOOKUP($E1488,Labor!$1:$1048576,MATCH(DATE(AA$2,1,1),Labor!$A$1:$LI$1),FALSE)</f>
        <v>17.745758240000001</v>
      </c>
      <c r="AB1488" s="366">
        <f>+VLOOKUP($E1488,Labor!$1:$1048576,MATCH(DATE(AB$2,1,1),Labor!$A$1:$LI$1),FALSE)</f>
        <v>17.88527225</v>
      </c>
      <c r="AC1488" s="366">
        <f>+VLOOKUP($E1488,Labor!$1:$1048576,MATCH(DATE(AC$2,1,1),Labor!$A$1:$LI$1),FALSE)</f>
        <v>18.059652790000001</v>
      </c>
      <c r="AD1488" s="366">
        <f>+VLOOKUP($E1488,Labor!$1:$1048576,MATCH(DATE(AD$2,1,1),Labor!$A$1:$LI$1),FALSE)</f>
        <v>18.267890770000001</v>
      </c>
      <c r="AE1488" s="366">
        <f>+VLOOKUP($E1488,Labor!$1:$1048576,MATCH(DATE(AE$2,1,1),Labor!$A$1:$LI$1),FALSE)</f>
        <v>18.505653200000001</v>
      </c>
      <c r="AF1488" s="366">
        <f>+VLOOKUP($E1488,Labor!$1:$1048576,MATCH(DATE(AF$2,1,1),Labor!$A$1:$LI$1),FALSE)</f>
        <v>18.76280792</v>
      </c>
      <c r="AG1488" s="366">
        <f>+VLOOKUP($E1488,Labor!$1:$1048576,MATCH(DATE(AG$2,1,1),Labor!$A$1:$LI$1),FALSE)</f>
        <v>19.036411480000002</v>
      </c>
      <c r="AH1488" s="366">
        <f>+VLOOKUP($E1488,Labor!$1:$1048576,MATCH(DATE(AH$2,1,1),Labor!$A$1:$LI$1),FALSE)</f>
        <v>19.326170609999998</v>
      </c>
      <c r="AI1488" s="366">
        <f>+VLOOKUP($E1488,Labor!$1:$1048576,MATCH(DATE(AI$2,1,1),Labor!$A$1:$LI$1),FALSE)</f>
        <v>19.628854220000001</v>
      </c>
      <c r="AJ1488" s="366">
        <f>+VLOOKUP($E1488,Labor!$1:$1048576,MATCH(DATE(AJ$2,1,1),Labor!$A$1:$LI$1),FALSE)</f>
        <v>19.937865559999999</v>
      </c>
      <c r="AK1488" s="366">
        <f>+VLOOKUP($E1488,Labor!$1:$1048576,MATCH(DATE(AK$2,1,1),Labor!$A$1:$LI$1),FALSE)</f>
        <v>20.245574699999999</v>
      </c>
      <c r="AL1488" s="366">
        <f>+VLOOKUP($E1488,Labor!$1:$1048576,MATCH(DATE(AL$2,1,1),Labor!$A$1:$LI$1),FALSE)</f>
        <v>20.545048520000002</v>
      </c>
      <c r="AM1488" s="366">
        <f>+VLOOKUP($E1488,Labor!$1:$1048576,MATCH(DATE(AM$2,1,1),Labor!$A$1:$LI$1),FALSE)</f>
        <v>20.830402809999999</v>
      </c>
      <c r="AN1488" s="366">
        <f>+VLOOKUP($E1488,Labor!$1:$1048576,MATCH(DATE(AN$2,1,1),Labor!$A$1:$LI$1),FALSE)</f>
        <v>21.096722979999999</v>
      </c>
      <c r="AO1488" s="366">
        <f>+VLOOKUP($E1488,Labor!$1:$1048576,MATCH(DATE(AO$2,1,1),Labor!$A$1:$LI$1),FALSE)</f>
        <v>21.3399258</v>
      </c>
    </row>
    <row r="1489" spans="1:41" s="92" customFormat="1" ht="15" customHeight="1" x14ac:dyDescent="0.35">
      <c r="A1489" s="394"/>
      <c r="B1489" s="403"/>
      <c r="C1489" s="76" t="s">
        <v>785</v>
      </c>
      <c r="D1489" s="130"/>
      <c r="E1489" s="76" t="s">
        <v>802</v>
      </c>
      <c r="F1489" s="365">
        <f>+VLOOKUP($E1489,Labor!$1:$1048576,MATCH(DATE(F$2,1,1),Labor!$A$1:$LI$1),FALSE)</f>
        <v>868.15907000000004</v>
      </c>
      <c r="G1489" s="365">
        <f>+VLOOKUP($E1489,Labor!$1:$1048576,MATCH(DATE(G$2,1,1),Labor!$A$1:$LI$1),FALSE)</f>
        <v>872.28976999999998</v>
      </c>
      <c r="H1489" s="365">
        <f>+VLOOKUP($E1489,Labor!$1:$1048576,MATCH(DATE(H$2,1,1),Labor!$A$1:$LI$1),FALSE)</f>
        <v>878.48688240000001</v>
      </c>
      <c r="I1489" s="365">
        <f>+VLOOKUP($E1489,Labor!$1:$1048576,MATCH(DATE(I$2,1,1),Labor!$A$1:$LI$1),FALSE)</f>
        <v>886.15474770000003</v>
      </c>
      <c r="J1489" s="365">
        <f>+VLOOKUP($E1489,Labor!$1:$1048576,MATCH(DATE(J$2,1,1),Labor!$A$1:$LI$1),FALSE)</f>
        <v>894.91973700000005</v>
      </c>
      <c r="K1489" s="365">
        <f>+VLOOKUP($E1489,Labor!$1:$1048576,MATCH(DATE(K$2,1,1),Labor!$A$1:$LI$1),FALSE)</f>
        <v>904.56386259999999</v>
      </c>
      <c r="L1489" s="365">
        <f>+VLOOKUP($E1489,Labor!$1:$1048576,MATCH(DATE(L$2,1,1),Labor!$A$1:$LI$1),FALSE)</f>
        <v>914.85214989999997</v>
      </c>
      <c r="M1489" s="365">
        <f>+VLOOKUP($E1489,Labor!$1:$1048576,MATCH(DATE(M$2,1,1),Labor!$A$1:$LI$1),FALSE)</f>
        <v>925.5529295</v>
      </c>
      <c r="N1489" s="365">
        <f>+VLOOKUP($E1489,Labor!$1:$1048576,MATCH(DATE(N$2,1,1),Labor!$A$1:$LI$1),FALSE)</f>
        <v>936.47857099999999</v>
      </c>
      <c r="O1489" s="365">
        <f>+VLOOKUP($E1489,Labor!$1:$1048576,MATCH(DATE(O$2,1,1),Labor!$A$1:$LI$1),FALSE)</f>
        <v>947.48949879999998</v>
      </c>
      <c r="P1489" s="365">
        <f>+VLOOKUP($E1489,Labor!$1:$1048576,MATCH(DATE(P$2,1,1),Labor!$A$1:$LI$1),FALSE)</f>
        <v>958.07815249999999</v>
      </c>
      <c r="Q1489" s="365">
        <f>+VLOOKUP($E1489,Labor!$1:$1048576,MATCH(DATE(Q$2,1,1),Labor!$A$1:$LI$1),FALSE)</f>
        <v>966.37265379999997</v>
      </c>
      <c r="R1489" s="365">
        <f>+VLOOKUP($E1489,Labor!$1:$1048576,MATCH(DATE(R$2,1,1),Labor!$A$1:$LI$1),FALSE)</f>
        <v>971.90280389999998</v>
      </c>
      <c r="S1489" s="365">
        <f>+VLOOKUP($E1489,Labor!$1:$1048576,MATCH(DATE(S$2,1,1),Labor!$A$1:$LI$1),FALSE)</f>
        <v>974.8457277</v>
      </c>
      <c r="T1489" s="365">
        <f>+VLOOKUP($E1489,Labor!$1:$1048576,MATCH(DATE(T$2,1,1),Labor!$A$1:$LI$1),FALSE)</f>
        <v>975.75187430000005</v>
      </c>
      <c r="U1489" s="365">
        <f>+VLOOKUP($E1489,Labor!$1:$1048576,MATCH(DATE(U$2,1,1),Labor!$A$1:$LI$1),FALSE)</f>
        <v>975.3078203</v>
      </c>
      <c r="V1489" s="365">
        <f>+VLOOKUP($E1489,Labor!$1:$1048576,MATCH(DATE(V$2,1,1),Labor!$A$1:$LI$1),FALSE)</f>
        <v>974.20759629999998</v>
      </c>
      <c r="W1489" s="365">
        <f>+VLOOKUP($E1489,Labor!$1:$1048576,MATCH(DATE(W$2,1,1),Labor!$A$1:$LI$1),FALSE)</f>
        <v>973.08813250000003</v>
      </c>
      <c r="X1489" s="365">
        <f>+VLOOKUP($E1489,Labor!$1:$1048576,MATCH(DATE(X$2,1,1),Labor!$A$1:$LI$1),FALSE)</f>
        <v>972.47925910000004</v>
      </c>
      <c r="Y1489" s="365">
        <f>+VLOOKUP($E1489,Labor!$1:$1048576,MATCH(DATE(Y$2,1,1),Labor!$A$1:$LI$1),FALSE)</f>
        <v>972.75668889999997</v>
      </c>
      <c r="Z1489" s="365">
        <f>+VLOOKUP($E1489,Labor!$1:$1048576,MATCH(DATE(Z$2,1,1),Labor!$A$1:$LI$1),FALSE)</f>
        <v>974.13187379999999</v>
      </c>
      <c r="AA1489" s="365">
        <f>+VLOOKUP($E1489,Labor!$1:$1048576,MATCH(DATE(AA$2,1,1),Labor!$A$1:$LI$1),FALSE)</f>
        <v>976.82910030000005</v>
      </c>
      <c r="AB1489" s="365">
        <f>+VLOOKUP($E1489,Labor!$1:$1048576,MATCH(DATE(AB$2,1,1),Labor!$A$1:$LI$1),FALSE)</f>
        <v>981.01550550000002</v>
      </c>
      <c r="AC1489" s="365">
        <f>+VLOOKUP($E1489,Labor!$1:$1048576,MATCH(DATE(AC$2,1,1),Labor!$A$1:$LI$1),FALSE)</f>
        <v>986.77607709999995</v>
      </c>
      <c r="AD1489" s="365">
        <f>+VLOOKUP($E1489,Labor!$1:$1048576,MATCH(DATE(AD$2,1,1),Labor!$A$1:$LI$1),FALSE)</f>
        <v>994.08536370000002</v>
      </c>
      <c r="AE1489" s="365">
        <f>+VLOOKUP($E1489,Labor!$1:$1048576,MATCH(DATE(AE$2,1,1),Labor!$A$1:$LI$1),FALSE)</f>
        <v>1002.715628</v>
      </c>
      <c r="AF1489" s="365">
        <f>+VLOOKUP($E1489,Labor!$1:$1048576,MATCH(DATE(AF$2,1,1),Labor!$A$1:$LI$1),FALSE)</f>
        <v>1012.397168</v>
      </c>
      <c r="AG1489" s="365">
        <f>+VLOOKUP($E1489,Labor!$1:$1048576,MATCH(DATE(AG$2,1,1),Labor!$A$1:$LI$1),FALSE)</f>
        <v>1023.070323</v>
      </c>
      <c r="AH1489" s="365">
        <f>+VLOOKUP($E1489,Labor!$1:$1048576,MATCH(DATE(AH$2,1,1),Labor!$A$1:$LI$1),FALSE)</f>
        <v>1034.7199419999999</v>
      </c>
      <c r="AI1489" s="365">
        <f>+VLOOKUP($E1489,Labor!$1:$1048576,MATCH(DATE(AI$2,1,1),Labor!$A$1:$LI$1),FALSE)</f>
        <v>1047.1773800000001</v>
      </c>
      <c r="AJ1489" s="365">
        <f>+VLOOKUP($E1489,Labor!$1:$1048576,MATCH(DATE(AJ$2,1,1),Labor!$A$1:$LI$1),FALSE)</f>
        <v>1060.1203399999999</v>
      </c>
      <c r="AK1489" s="365">
        <f>+VLOOKUP($E1489,Labor!$1:$1048576,MATCH(DATE(AK$2,1,1),Labor!$A$1:$LI$1),FALSE)</f>
        <v>1073.181658</v>
      </c>
      <c r="AL1489" s="365">
        <f>+VLOOKUP($E1489,Labor!$1:$1048576,MATCH(DATE(AL$2,1,1),Labor!$A$1:$LI$1),FALSE)</f>
        <v>1086.023334</v>
      </c>
      <c r="AM1489" s="365">
        <f>+VLOOKUP($E1489,Labor!$1:$1048576,MATCH(DATE(AM$2,1,1),Labor!$A$1:$LI$1),FALSE)</f>
        <v>1098.348608</v>
      </c>
      <c r="AN1489" s="365">
        <f>+VLOOKUP($E1489,Labor!$1:$1048576,MATCH(DATE(AN$2,1,1),Labor!$A$1:$LI$1),FALSE)</f>
        <v>1109.8984310000001</v>
      </c>
      <c r="AO1489" s="365">
        <f>+VLOOKUP($E1489,Labor!$1:$1048576,MATCH(DATE(AO$2,1,1),Labor!$A$1:$LI$1),FALSE)</f>
        <v>1120.4470429999999</v>
      </c>
    </row>
    <row r="1490" spans="1:41" ht="15" customHeight="1" x14ac:dyDescent="0.35">
      <c r="A1490" s="394"/>
      <c r="B1490" s="403"/>
      <c r="C1490" s="67" t="s">
        <v>602</v>
      </c>
      <c r="D1490" s="93"/>
      <c r="E1490" s="67" t="s">
        <v>803</v>
      </c>
      <c r="F1490" s="366">
        <f>+VLOOKUP($E1490,Labor!$1:$1048576,MATCH(DATE(F$2,1,1),Labor!$A$1:$LI$1),FALSE)</f>
        <v>32.283241429999997</v>
      </c>
      <c r="G1490" s="366">
        <f>+VLOOKUP($E1490,Labor!$1:$1048576,MATCH(DATE(G$2,1,1),Labor!$A$1:$LI$1),FALSE)</f>
        <v>32.419945349999999</v>
      </c>
      <c r="H1490" s="366">
        <f>+VLOOKUP($E1490,Labor!$1:$1048576,MATCH(DATE(H$2,1,1),Labor!$A$1:$LI$1),FALSE)</f>
        <v>32.62478213</v>
      </c>
      <c r="I1490" s="366">
        <f>+VLOOKUP($E1490,Labor!$1:$1048576,MATCH(DATE(I$2,1,1),Labor!$A$1:$LI$1),FALSE)</f>
        <v>32.882492929999998</v>
      </c>
      <c r="J1490" s="366">
        <f>+VLOOKUP($E1490,Labor!$1:$1048576,MATCH(DATE(J$2,1,1),Labor!$A$1:$LI$1),FALSE)</f>
        <v>33.180013899999999</v>
      </c>
      <c r="K1490" s="366">
        <f>+VLOOKUP($E1490,Labor!$1:$1048576,MATCH(DATE(K$2,1,1),Labor!$A$1:$LI$1),FALSE)</f>
        <v>33.50858298</v>
      </c>
      <c r="L1490" s="366">
        <f>+VLOOKUP($E1490,Labor!$1:$1048576,MATCH(DATE(L$2,1,1),Labor!$A$1:$LI$1),FALSE)</f>
        <v>33.859213449999999</v>
      </c>
      <c r="M1490" s="366">
        <f>+VLOOKUP($E1490,Labor!$1:$1048576,MATCH(DATE(M$2,1,1),Labor!$A$1:$LI$1),FALSE)</f>
        <v>34.223249449999997</v>
      </c>
      <c r="N1490" s="366">
        <f>+VLOOKUP($E1490,Labor!$1:$1048576,MATCH(DATE(N$2,1,1),Labor!$A$1:$LI$1),FALSE)</f>
        <v>34.593916790000002</v>
      </c>
      <c r="O1490" s="366">
        <f>+VLOOKUP($E1490,Labor!$1:$1048576,MATCH(DATE(O$2,1,1),Labor!$A$1:$LI$1),FALSE)</f>
        <v>34.966342019999999</v>
      </c>
      <c r="P1490" s="366">
        <f>+VLOOKUP($E1490,Labor!$1:$1048576,MATCH(DATE(P$2,1,1),Labor!$A$1:$LI$1),FALSE)</f>
        <v>35.323521229999997</v>
      </c>
      <c r="Q1490" s="366">
        <f>+VLOOKUP($E1490,Labor!$1:$1048576,MATCH(DATE(Q$2,1,1),Labor!$A$1:$LI$1),FALSE)</f>
        <v>35.601551929999999</v>
      </c>
      <c r="R1490" s="366">
        <f>+VLOOKUP($E1490,Labor!$1:$1048576,MATCH(DATE(R$2,1,1),Labor!$A$1:$LI$1),FALSE)</f>
        <v>35.783190439999998</v>
      </c>
      <c r="S1490" s="366">
        <f>+VLOOKUP($E1490,Labor!$1:$1048576,MATCH(DATE(S$2,1,1),Labor!$A$1:$LI$1),FALSE)</f>
        <v>35.873830769999998</v>
      </c>
      <c r="T1490" s="366">
        <f>+VLOOKUP($E1490,Labor!$1:$1048576,MATCH(DATE(T$2,1,1),Labor!$A$1:$LI$1),FALSE)</f>
        <v>35.892160949999997</v>
      </c>
      <c r="U1490" s="366">
        <f>+VLOOKUP($E1490,Labor!$1:$1048576,MATCH(DATE(U$2,1,1),Labor!$A$1:$LI$1),FALSE)</f>
        <v>35.861986909999999</v>
      </c>
      <c r="V1490" s="366">
        <f>+VLOOKUP($E1490,Labor!$1:$1048576,MATCH(DATE(V$2,1,1),Labor!$A$1:$LI$1),FALSE)</f>
        <v>35.807661719999999</v>
      </c>
      <c r="W1490" s="366">
        <f>+VLOOKUP($E1490,Labor!$1:$1048576,MATCH(DATE(W$2,1,1),Labor!$A$1:$LI$1),FALSE)</f>
        <v>35.751653140000002</v>
      </c>
      <c r="X1490" s="366">
        <f>+VLOOKUP($E1490,Labor!$1:$1048576,MATCH(DATE(X$2,1,1),Labor!$A$1:$LI$1),FALSE)</f>
        <v>35.71277817</v>
      </c>
      <c r="Y1490" s="366">
        <f>+VLOOKUP($E1490,Labor!$1:$1048576,MATCH(DATE(Y$2,1,1),Labor!$A$1:$LI$1),FALSE)</f>
        <v>35.704539740000001</v>
      </c>
      <c r="Z1490" s="366">
        <f>+VLOOKUP($E1490,Labor!$1:$1048576,MATCH(DATE(Z$2,1,1),Labor!$A$1:$LI$1),FALSE)</f>
        <v>35.734610590000003</v>
      </c>
      <c r="AA1490" s="366">
        <f>+VLOOKUP($E1490,Labor!$1:$1048576,MATCH(DATE(AA$2,1,1),Labor!$A$1:$LI$1),FALSE)</f>
        <v>35.811047940000002</v>
      </c>
      <c r="AB1490" s="366">
        <f>+VLOOKUP($E1490,Labor!$1:$1048576,MATCH(DATE(AB$2,1,1),Labor!$A$1:$LI$1),FALSE)</f>
        <v>35.93981076</v>
      </c>
      <c r="AC1490" s="366">
        <f>+VLOOKUP($E1490,Labor!$1:$1048576,MATCH(DATE(AC$2,1,1),Labor!$A$1:$LI$1),FALSE)</f>
        <v>36.123948249999998</v>
      </c>
      <c r="AD1490" s="366">
        <f>+VLOOKUP($E1490,Labor!$1:$1048576,MATCH(DATE(AD$2,1,1),Labor!$A$1:$LI$1),FALSE)</f>
        <v>36.362668730000003</v>
      </c>
      <c r="AE1490" s="366">
        <f>+VLOOKUP($E1490,Labor!$1:$1048576,MATCH(DATE(AE$2,1,1),Labor!$A$1:$LI$1),FALSE)</f>
        <v>36.647998549999997</v>
      </c>
      <c r="AF1490" s="366">
        <f>+VLOOKUP($E1490,Labor!$1:$1048576,MATCH(DATE(AF$2,1,1),Labor!$A$1:$LI$1),FALSE)</f>
        <v>36.969347259999999</v>
      </c>
      <c r="AG1490" s="366">
        <f>+VLOOKUP($E1490,Labor!$1:$1048576,MATCH(DATE(AG$2,1,1),Labor!$A$1:$LI$1),FALSE)</f>
        <v>37.324259779999998</v>
      </c>
      <c r="AH1490" s="366">
        <f>+VLOOKUP($E1490,Labor!$1:$1048576,MATCH(DATE(AH$2,1,1),Labor!$A$1:$LI$1),FALSE)</f>
        <v>37.712224399999997</v>
      </c>
      <c r="AI1490" s="366">
        <f>+VLOOKUP($E1490,Labor!$1:$1048576,MATCH(DATE(AI$2,1,1),Labor!$A$1:$LI$1),FALSE)</f>
        <v>38.127545089999998</v>
      </c>
      <c r="AJ1490" s="366">
        <f>+VLOOKUP($E1490,Labor!$1:$1048576,MATCH(DATE(AJ$2,1,1),Labor!$A$1:$LI$1),FALSE)</f>
        <v>38.559139569999999</v>
      </c>
      <c r="AK1490" s="366">
        <f>+VLOOKUP($E1490,Labor!$1:$1048576,MATCH(DATE(AK$2,1,1),Labor!$A$1:$LI$1),FALSE)</f>
        <v>38.994213389999999</v>
      </c>
      <c r="AL1490" s="366">
        <f>+VLOOKUP($E1490,Labor!$1:$1048576,MATCH(DATE(AL$2,1,1),Labor!$A$1:$LI$1),FALSE)</f>
        <v>39.420870739999998</v>
      </c>
      <c r="AM1490" s="366">
        <f>+VLOOKUP($E1490,Labor!$1:$1048576,MATCH(DATE(AM$2,1,1),Labor!$A$1:$LI$1),FALSE)</f>
        <v>39.828625209999998</v>
      </c>
      <c r="AN1490" s="366">
        <f>+VLOOKUP($E1490,Labor!$1:$1048576,MATCH(DATE(AN$2,1,1),Labor!$A$1:$LI$1),FALSE)</f>
        <v>40.208335409999997</v>
      </c>
      <c r="AO1490" s="366">
        <f>+VLOOKUP($E1490,Labor!$1:$1048576,MATCH(DATE(AO$2,1,1),Labor!$A$1:$LI$1),FALSE)</f>
        <v>40.55208537</v>
      </c>
    </row>
    <row r="1491" spans="1:41" ht="15" customHeight="1" x14ac:dyDescent="0.35">
      <c r="A1491" s="394"/>
      <c r="B1491" s="403"/>
      <c r="C1491" s="67" t="s">
        <v>603</v>
      </c>
      <c r="D1491" s="93"/>
      <c r="E1491" s="67" t="s">
        <v>804</v>
      </c>
      <c r="F1491" s="366">
        <f>+VLOOKUP($E1491,Labor!$1:$1048576,MATCH(DATE(F$2,1,1),Labor!$A$1:$LI$1),FALSE)</f>
        <v>758.97042920000001</v>
      </c>
      <c r="G1491" s="366">
        <f>+VLOOKUP($E1491,Labor!$1:$1048576,MATCH(DATE(G$2,1,1),Labor!$A$1:$LI$1),FALSE)</f>
        <v>762.18182509999997</v>
      </c>
      <c r="H1491" s="366">
        <f>+VLOOKUP($E1491,Labor!$1:$1048576,MATCH(DATE(H$2,1,1),Labor!$A$1:$LI$1),FALSE)</f>
        <v>766.9991258</v>
      </c>
      <c r="I1491" s="366">
        <f>+VLOOKUP($E1491,Labor!$1:$1048576,MATCH(DATE(I$2,1,1),Labor!$A$1:$LI$1),FALSE)</f>
        <v>773.05859469999996</v>
      </c>
      <c r="J1491" s="366">
        <f>+VLOOKUP($E1491,Labor!$1:$1048576,MATCH(DATE(J$2,1,1),Labor!$A$1:$LI$1),FALSE)</f>
        <v>780.05689319999999</v>
      </c>
      <c r="K1491" s="366">
        <f>+VLOOKUP($E1491,Labor!$1:$1048576,MATCH(DATE(K$2,1,1),Labor!$A$1:$LI$1),FALSE)</f>
        <v>787.78720299999998</v>
      </c>
      <c r="L1491" s="366">
        <f>+VLOOKUP($E1491,Labor!$1:$1048576,MATCH(DATE(L$2,1,1),Labor!$A$1:$LI$1),FALSE)</f>
        <v>796.0363284</v>
      </c>
      <c r="M1491" s="366">
        <f>+VLOOKUP($E1491,Labor!$1:$1048576,MATCH(DATE(M$2,1,1),Labor!$A$1:$LI$1),FALSE)</f>
        <v>804.59943720000001</v>
      </c>
      <c r="N1491" s="366">
        <f>+VLOOKUP($E1491,Labor!$1:$1048576,MATCH(DATE(N$2,1,1),Labor!$A$1:$LI$1),FALSE)</f>
        <v>813.31697540000005</v>
      </c>
      <c r="O1491" s="366">
        <f>+VLOOKUP($E1491,Labor!$1:$1048576,MATCH(DATE(O$2,1,1),Labor!$A$1:$LI$1),FALSE)</f>
        <v>822.07483500000001</v>
      </c>
      <c r="P1491" s="366">
        <f>+VLOOKUP($E1491,Labor!$1:$1048576,MATCH(DATE(P$2,1,1),Labor!$A$1:$LI$1),FALSE)</f>
        <v>830.47447250000005</v>
      </c>
      <c r="Q1491" s="366">
        <f>+VLOOKUP($E1491,Labor!$1:$1048576,MATCH(DATE(Q$2,1,1),Labor!$A$1:$LI$1),FALSE)</f>
        <v>837.01656400000002</v>
      </c>
      <c r="R1491" s="366">
        <f>+VLOOKUP($E1491,Labor!$1:$1048576,MATCH(DATE(R$2,1,1),Labor!$A$1:$LI$1),FALSE)</f>
        <v>841.29919789999997</v>
      </c>
      <c r="S1491" s="366">
        <f>+VLOOKUP($E1491,Labor!$1:$1048576,MATCH(DATE(S$2,1,1),Labor!$A$1:$LI$1),FALSE)</f>
        <v>843.45164139999997</v>
      </c>
      <c r="T1491" s="366">
        <f>+VLOOKUP($E1491,Labor!$1:$1048576,MATCH(DATE(T$2,1,1),Labor!$A$1:$LI$1),FALSE)</f>
        <v>843.91372969999998</v>
      </c>
      <c r="U1491" s="366">
        <f>+VLOOKUP($E1491,Labor!$1:$1048576,MATCH(DATE(U$2,1,1),Labor!$A$1:$LI$1),FALSE)</f>
        <v>843.2437625</v>
      </c>
      <c r="V1491" s="366">
        <f>+VLOOKUP($E1491,Labor!$1:$1048576,MATCH(DATE(V$2,1,1),Labor!$A$1:$LI$1),FALSE)</f>
        <v>842.01190459999998</v>
      </c>
      <c r="W1491" s="366">
        <f>+VLOOKUP($E1491,Labor!$1:$1048576,MATCH(DATE(W$2,1,1),Labor!$A$1:$LI$1),FALSE)</f>
        <v>840.74362470000005</v>
      </c>
      <c r="X1491" s="366">
        <f>+VLOOKUP($E1491,Labor!$1:$1048576,MATCH(DATE(X$2,1,1),Labor!$A$1:$LI$1),FALSE)</f>
        <v>839.87836709999999</v>
      </c>
      <c r="Y1491" s="366">
        <f>+VLOOKUP($E1491,Labor!$1:$1048576,MATCH(DATE(Y$2,1,1),Labor!$A$1:$LI$1),FALSE)</f>
        <v>839.73068000000001</v>
      </c>
      <c r="Z1491" s="366">
        <f>+VLOOKUP($E1491,Labor!$1:$1048576,MATCH(DATE(Z$2,1,1),Labor!$A$1:$LI$1),FALSE)</f>
        <v>840.47821220000003</v>
      </c>
      <c r="AA1491" s="366">
        <f>+VLOOKUP($E1491,Labor!$1:$1048576,MATCH(DATE(AA$2,1,1),Labor!$A$1:$LI$1),FALSE)</f>
        <v>842.30821700000001</v>
      </c>
      <c r="AB1491" s="366">
        <f>+VLOOKUP($E1491,Labor!$1:$1048576,MATCH(DATE(AB$2,1,1),Labor!$A$1:$LI$1),FALSE)</f>
        <v>845.35921370000005</v>
      </c>
      <c r="AC1491" s="366">
        <f>+VLOOKUP($E1491,Labor!$1:$1048576,MATCH(DATE(AC$2,1,1),Labor!$A$1:$LI$1),FALSE)</f>
        <v>849.7017816</v>
      </c>
      <c r="AD1491" s="366">
        <f>+VLOOKUP($E1491,Labor!$1:$1048576,MATCH(DATE(AD$2,1,1),Labor!$A$1:$LI$1),FALSE)</f>
        <v>855.31646769999998</v>
      </c>
      <c r="AE1491" s="366">
        <f>+VLOOKUP($E1491,Labor!$1:$1048576,MATCH(DATE(AE$2,1,1),Labor!$A$1:$LI$1),FALSE)</f>
        <v>862.01508260000003</v>
      </c>
      <c r="AF1491" s="366">
        <f>+VLOOKUP($E1491,Labor!$1:$1048576,MATCH(DATE(AF$2,1,1),Labor!$A$1:$LI$1),FALSE)</f>
        <v>869.54910500000005</v>
      </c>
      <c r="AG1491" s="366">
        <f>+VLOOKUP($E1491,Labor!$1:$1048576,MATCH(DATE(AG$2,1,1),Labor!$A$1:$LI$1),FALSE)</f>
        <v>877.86219500000004</v>
      </c>
      <c r="AH1491" s="366">
        <f>+VLOOKUP($E1491,Labor!$1:$1048576,MATCH(DATE(AH$2,1,1),Labor!$A$1:$LI$1),FALSE)</f>
        <v>886.94411530000002</v>
      </c>
      <c r="AI1491" s="366">
        <f>+VLOOKUP($E1491,Labor!$1:$1048576,MATCH(DATE(AI$2,1,1),Labor!$A$1:$LI$1),FALSE)</f>
        <v>896.66316959999995</v>
      </c>
      <c r="AJ1491" s="366">
        <f>+VLOOKUP($E1491,Labor!$1:$1048576,MATCH(DATE(AJ$2,1,1),Labor!$A$1:$LI$1),FALSE)</f>
        <v>906.76129160000005</v>
      </c>
      <c r="AK1491" s="366">
        <f>+VLOOKUP($E1491,Labor!$1:$1048576,MATCH(DATE(AK$2,1,1),Labor!$A$1:$LI$1),FALSE)</f>
        <v>916.94031150000001</v>
      </c>
      <c r="AL1491" s="366">
        <f>+VLOOKUP($E1491,Labor!$1:$1048576,MATCH(DATE(AL$2,1,1),Labor!$A$1:$LI$1),FALSE)</f>
        <v>926.92317130000004</v>
      </c>
      <c r="AM1491" s="366">
        <f>+VLOOKUP($E1491,Labor!$1:$1048576,MATCH(DATE(AM$2,1,1),Labor!$A$1:$LI$1),FALSE)</f>
        <v>936.46575350000001</v>
      </c>
      <c r="AN1491" s="366">
        <f>+VLOOKUP($E1491,Labor!$1:$1048576,MATCH(DATE(AN$2,1,1),Labor!$A$1:$LI$1),FALSE)</f>
        <v>945.35523139999998</v>
      </c>
      <c r="AO1491" s="366">
        <f>+VLOOKUP($E1491,Labor!$1:$1048576,MATCH(DATE(AO$2,1,1),Labor!$A$1:$LI$1),FALSE)</f>
        <v>953.40716940000004</v>
      </c>
    </row>
    <row r="1492" spans="1:41" ht="15" customHeight="1" x14ac:dyDescent="0.35">
      <c r="A1492" s="394"/>
      <c r="B1492" s="403"/>
      <c r="C1492" s="67" t="s">
        <v>604</v>
      </c>
      <c r="D1492" s="93"/>
      <c r="E1492" s="67" t="s">
        <v>805</v>
      </c>
      <c r="F1492" s="366">
        <f>+VLOOKUP($E1492,Labor!$1:$1048576,MATCH(DATE(F$2,1,1),Labor!$A$1:$LI$1),FALSE)</f>
        <v>14.423604210000001</v>
      </c>
      <c r="G1492" s="366">
        <f>+VLOOKUP($E1492,Labor!$1:$1048576,MATCH(DATE(G$2,1,1),Labor!$A$1:$LI$1),FALSE)</f>
        <v>14.65402051</v>
      </c>
      <c r="H1492" s="366">
        <f>+VLOOKUP($E1492,Labor!$1:$1048576,MATCH(DATE(H$2,1,1),Labor!$A$1:$LI$1),FALSE)</f>
        <v>14.98234448</v>
      </c>
      <c r="I1492" s="366">
        <f>+VLOOKUP($E1492,Labor!$1:$1048576,MATCH(DATE(I$2,1,1),Labor!$A$1:$LI$1),FALSE)</f>
        <v>15.34858386</v>
      </c>
      <c r="J1492" s="366">
        <f>+VLOOKUP($E1492,Labor!$1:$1048576,MATCH(DATE(J$2,1,1),Labor!$A$1:$LI$1),FALSE)</f>
        <v>15.7251347</v>
      </c>
      <c r="K1492" s="366">
        <f>+VLOOKUP($E1492,Labor!$1:$1048576,MATCH(DATE(K$2,1,1),Labor!$A$1:$LI$1),FALSE)</f>
        <v>16.10201416</v>
      </c>
      <c r="L1492" s="366">
        <f>+VLOOKUP($E1492,Labor!$1:$1048576,MATCH(DATE(L$2,1,1),Labor!$A$1:$LI$1),FALSE)</f>
        <v>16.475615730000001</v>
      </c>
      <c r="M1492" s="366">
        <f>+VLOOKUP($E1492,Labor!$1:$1048576,MATCH(DATE(M$2,1,1),Labor!$A$1:$LI$1),FALSE)</f>
        <v>16.84521123</v>
      </c>
      <c r="N1492" s="366">
        <f>+VLOOKUP($E1492,Labor!$1:$1048576,MATCH(DATE(N$2,1,1),Labor!$A$1:$LI$1),FALSE)</f>
        <v>17.211333870000001</v>
      </c>
      <c r="O1492" s="366">
        <f>+VLOOKUP($E1492,Labor!$1:$1048576,MATCH(DATE(O$2,1,1),Labor!$A$1:$LI$1),FALSE)</f>
        <v>17.574995470000001</v>
      </c>
      <c r="P1492" s="366">
        <f>+VLOOKUP($E1492,Labor!$1:$1048576,MATCH(DATE(P$2,1,1),Labor!$A$1:$LI$1),FALSE)</f>
        <v>17.913037429999999</v>
      </c>
      <c r="Q1492" s="366">
        <f>+VLOOKUP($E1492,Labor!$1:$1048576,MATCH(DATE(Q$2,1,1),Labor!$A$1:$LI$1),FALSE)</f>
        <v>18.147776050000001</v>
      </c>
      <c r="R1492" s="366">
        <f>+VLOOKUP($E1492,Labor!$1:$1048576,MATCH(DATE(R$2,1,1),Labor!$A$1:$LI$1),FALSE)</f>
        <v>18.27945184</v>
      </c>
      <c r="S1492" s="366">
        <f>+VLOOKUP($E1492,Labor!$1:$1048576,MATCH(DATE(S$2,1,1),Labor!$A$1:$LI$1),FALSE)</f>
        <v>18.332065140000001</v>
      </c>
      <c r="T1492" s="366">
        <f>+VLOOKUP($E1492,Labor!$1:$1048576,MATCH(DATE(T$2,1,1),Labor!$A$1:$LI$1),FALSE)</f>
        <v>18.338963039999999</v>
      </c>
      <c r="U1492" s="366">
        <f>+VLOOKUP($E1492,Labor!$1:$1048576,MATCH(DATE(U$2,1,1),Labor!$A$1:$LI$1),FALSE)</f>
        <v>18.331517860000002</v>
      </c>
      <c r="V1492" s="366">
        <f>+VLOOKUP($E1492,Labor!$1:$1048576,MATCH(DATE(V$2,1,1),Labor!$A$1:$LI$1),FALSE)</f>
        <v>18.334556070000001</v>
      </c>
      <c r="W1492" s="366">
        <f>+VLOOKUP($E1492,Labor!$1:$1048576,MATCH(DATE(W$2,1,1),Labor!$A$1:$LI$1),FALSE)</f>
        <v>18.366503529999999</v>
      </c>
      <c r="X1492" s="366">
        <f>+VLOOKUP($E1492,Labor!$1:$1048576,MATCH(DATE(X$2,1,1),Labor!$A$1:$LI$1),FALSE)</f>
        <v>18.439316949999998</v>
      </c>
      <c r="Y1492" s="366">
        <f>+VLOOKUP($E1492,Labor!$1:$1048576,MATCH(DATE(Y$2,1,1),Labor!$A$1:$LI$1),FALSE)</f>
        <v>18.558079169999999</v>
      </c>
      <c r="Z1492" s="366">
        <f>+VLOOKUP($E1492,Labor!$1:$1048576,MATCH(DATE(Z$2,1,1),Labor!$A$1:$LI$1),FALSE)</f>
        <v>18.724820430000001</v>
      </c>
      <c r="AA1492" s="366">
        <f>+VLOOKUP($E1492,Labor!$1:$1048576,MATCH(DATE(AA$2,1,1),Labor!$A$1:$LI$1),FALSE)</f>
        <v>18.93930653</v>
      </c>
      <c r="AB1492" s="366">
        <f>+VLOOKUP($E1492,Labor!$1:$1048576,MATCH(DATE(AB$2,1,1),Labor!$A$1:$LI$1),FALSE)</f>
        <v>19.20228251</v>
      </c>
      <c r="AC1492" s="366">
        <f>+VLOOKUP($E1492,Labor!$1:$1048576,MATCH(DATE(AC$2,1,1),Labor!$A$1:$LI$1),FALSE)</f>
        <v>19.512756280000001</v>
      </c>
      <c r="AD1492" s="366">
        <f>+VLOOKUP($E1492,Labor!$1:$1048576,MATCH(DATE(AD$2,1,1),Labor!$A$1:$LI$1),FALSE)</f>
        <v>19.866281529999998</v>
      </c>
      <c r="AE1492" s="366">
        <f>+VLOOKUP($E1492,Labor!$1:$1048576,MATCH(DATE(AE$2,1,1),Labor!$A$1:$LI$1),FALSE)</f>
        <v>20.25782207</v>
      </c>
      <c r="AF1492" s="366">
        <f>+VLOOKUP($E1492,Labor!$1:$1048576,MATCH(DATE(AF$2,1,1),Labor!$A$1:$LI$1),FALSE)</f>
        <v>20.683348479999999</v>
      </c>
      <c r="AG1492" s="366">
        <f>+VLOOKUP($E1492,Labor!$1:$1048576,MATCH(DATE(AG$2,1,1),Labor!$A$1:$LI$1),FALSE)</f>
        <v>21.142302569999998</v>
      </c>
      <c r="AH1492" s="366">
        <f>+VLOOKUP($E1492,Labor!$1:$1048576,MATCH(DATE(AH$2,1,1),Labor!$A$1:$LI$1),FALSE)</f>
        <v>21.63241249</v>
      </c>
      <c r="AI1492" s="366">
        <f>+VLOOKUP($E1492,Labor!$1:$1048576,MATCH(DATE(AI$2,1,1),Labor!$A$1:$LI$1),FALSE)</f>
        <v>22.143375259999999</v>
      </c>
      <c r="AJ1492" s="366">
        <f>+VLOOKUP($E1492,Labor!$1:$1048576,MATCH(DATE(AJ$2,1,1),Labor!$A$1:$LI$1),FALSE)</f>
        <v>22.659748260000001</v>
      </c>
      <c r="AK1492" s="366">
        <f>+VLOOKUP($E1492,Labor!$1:$1048576,MATCH(DATE(AK$2,1,1),Labor!$A$1:$LI$1),FALSE)</f>
        <v>23.167174880000001</v>
      </c>
      <c r="AL1492" s="366">
        <f>+VLOOKUP($E1492,Labor!$1:$1048576,MATCH(DATE(AL$2,1,1),Labor!$A$1:$LI$1),FALSE)</f>
        <v>23.655205840000001</v>
      </c>
      <c r="AM1492" s="366">
        <f>+VLOOKUP($E1492,Labor!$1:$1048576,MATCH(DATE(AM$2,1,1),Labor!$A$1:$LI$1),FALSE)</f>
        <v>24.116703609999998</v>
      </c>
      <c r="AN1492" s="366">
        <f>+VLOOKUP($E1492,Labor!$1:$1048576,MATCH(DATE(AN$2,1,1),Labor!$A$1:$LI$1),FALSE)</f>
        <v>24.546783430000001</v>
      </c>
      <c r="AO1492" s="366">
        <f>+VLOOKUP($E1492,Labor!$1:$1048576,MATCH(DATE(AO$2,1,1),Labor!$A$1:$LI$1),FALSE)</f>
        <v>24.941950559999999</v>
      </c>
    </row>
    <row r="1493" spans="1:41" ht="15" customHeight="1" x14ac:dyDescent="0.35">
      <c r="A1493" s="394"/>
      <c r="B1493" s="403"/>
      <c r="C1493" s="67" t="s">
        <v>605</v>
      </c>
      <c r="D1493" s="93"/>
      <c r="E1493" s="67" t="s">
        <v>806</v>
      </c>
      <c r="F1493" s="366">
        <f>+VLOOKUP($E1493,Labor!$1:$1048576,MATCH(DATE(F$2,1,1),Labor!$A$1:$LI$1),FALSE)</f>
        <v>62.481795130000002</v>
      </c>
      <c r="G1493" s="366">
        <f>+VLOOKUP($E1493,Labor!$1:$1048576,MATCH(DATE(G$2,1,1),Labor!$A$1:$LI$1),FALSE)</f>
        <v>63.033979029999998</v>
      </c>
      <c r="H1493" s="366">
        <f>+VLOOKUP($E1493,Labor!$1:$1048576,MATCH(DATE(H$2,1,1),Labor!$A$1:$LI$1),FALSE)</f>
        <v>63.880629919999997</v>
      </c>
      <c r="I1493" s="366">
        <f>+VLOOKUP($E1493,Labor!$1:$1048576,MATCH(DATE(I$2,1,1),Labor!$A$1:$LI$1),FALSE)</f>
        <v>64.865076239999993</v>
      </c>
      <c r="J1493" s="366">
        <f>+VLOOKUP($E1493,Labor!$1:$1048576,MATCH(DATE(J$2,1,1),Labor!$A$1:$LI$1),FALSE)</f>
        <v>65.95769525</v>
      </c>
      <c r="K1493" s="366">
        <f>+VLOOKUP($E1493,Labor!$1:$1048576,MATCH(DATE(K$2,1,1),Labor!$A$1:$LI$1),FALSE)</f>
        <v>67.16606247</v>
      </c>
      <c r="L1493" s="366">
        <f>+VLOOKUP($E1493,Labor!$1:$1048576,MATCH(DATE(L$2,1,1),Labor!$A$1:$LI$1),FALSE)</f>
        <v>68.48099225</v>
      </c>
      <c r="M1493" s="366">
        <f>+VLOOKUP($E1493,Labor!$1:$1048576,MATCH(DATE(M$2,1,1),Labor!$A$1:$LI$1),FALSE)</f>
        <v>69.885031620000007</v>
      </c>
      <c r="N1493" s="366">
        <f>+VLOOKUP($E1493,Labor!$1:$1048576,MATCH(DATE(N$2,1,1),Labor!$A$1:$LI$1),FALSE)</f>
        <v>71.356345000000005</v>
      </c>
      <c r="O1493" s="366">
        <f>+VLOOKUP($E1493,Labor!$1:$1048576,MATCH(DATE(O$2,1,1),Labor!$A$1:$LI$1),FALSE)</f>
        <v>72.873326320000004</v>
      </c>
      <c r="P1493" s="366">
        <f>+VLOOKUP($E1493,Labor!$1:$1048576,MATCH(DATE(P$2,1,1),Labor!$A$1:$LI$1),FALSE)</f>
        <v>74.367121359999999</v>
      </c>
      <c r="Q1493" s="366">
        <f>+VLOOKUP($E1493,Labor!$1:$1048576,MATCH(DATE(Q$2,1,1),Labor!$A$1:$LI$1),FALSE)</f>
        <v>75.606761800000001</v>
      </c>
      <c r="R1493" s="366">
        <f>+VLOOKUP($E1493,Labor!$1:$1048576,MATCH(DATE(R$2,1,1),Labor!$A$1:$LI$1),FALSE)</f>
        <v>76.540963779999998</v>
      </c>
      <c r="S1493" s="366">
        <f>+VLOOKUP($E1493,Labor!$1:$1048576,MATCH(DATE(S$2,1,1),Labor!$A$1:$LI$1),FALSE)</f>
        <v>77.188190390000003</v>
      </c>
      <c r="T1493" s="366">
        <f>+VLOOKUP($E1493,Labor!$1:$1048576,MATCH(DATE(T$2,1,1),Labor!$A$1:$LI$1),FALSE)</f>
        <v>77.607020599999998</v>
      </c>
      <c r="U1493" s="366">
        <f>+VLOOKUP($E1493,Labor!$1:$1048576,MATCH(DATE(U$2,1,1),Labor!$A$1:$LI$1),FALSE)</f>
        <v>77.870553020000003</v>
      </c>
      <c r="V1493" s="366">
        <f>+VLOOKUP($E1493,Labor!$1:$1048576,MATCH(DATE(V$2,1,1),Labor!$A$1:$LI$1),FALSE)</f>
        <v>78.053473890000006</v>
      </c>
      <c r="W1493" s="366">
        <f>+VLOOKUP($E1493,Labor!$1:$1048576,MATCH(DATE(W$2,1,1),Labor!$A$1:$LI$1),FALSE)</f>
        <v>78.226351120000004</v>
      </c>
      <c r="X1493" s="366">
        <f>+VLOOKUP($E1493,Labor!$1:$1048576,MATCH(DATE(X$2,1,1),Labor!$A$1:$LI$1),FALSE)</f>
        <v>78.448796889999997</v>
      </c>
      <c r="Y1493" s="366">
        <f>+VLOOKUP($E1493,Labor!$1:$1048576,MATCH(DATE(Y$2,1,1),Labor!$A$1:$LI$1),FALSE)</f>
        <v>78.763390000000001</v>
      </c>
      <c r="Z1493" s="366">
        <f>+VLOOKUP($E1493,Labor!$1:$1048576,MATCH(DATE(Z$2,1,1),Labor!$A$1:$LI$1),FALSE)</f>
        <v>79.194230529999999</v>
      </c>
      <c r="AA1493" s="366">
        <f>+VLOOKUP($E1493,Labor!$1:$1048576,MATCH(DATE(AA$2,1,1),Labor!$A$1:$LI$1),FALSE)</f>
        <v>79.770528819999996</v>
      </c>
      <c r="AB1493" s="366">
        <f>+VLOOKUP($E1493,Labor!$1:$1048576,MATCH(DATE(AB$2,1,1),Labor!$A$1:$LI$1),FALSE)</f>
        <v>80.514198539999995</v>
      </c>
      <c r="AC1493" s="366">
        <f>+VLOOKUP($E1493,Labor!$1:$1048576,MATCH(DATE(AC$2,1,1),Labor!$A$1:$LI$1),FALSE)</f>
        <v>81.437590940000007</v>
      </c>
      <c r="AD1493" s="366">
        <f>+VLOOKUP($E1493,Labor!$1:$1048576,MATCH(DATE(AD$2,1,1),Labor!$A$1:$LI$1),FALSE)</f>
        <v>82.539945720000006</v>
      </c>
      <c r="AE1493" s="366">
        <f>+VLOOKUP($E1493,Labor!$1:$1048576,MATCH(DATE(AE$2,1,1),Labor!$A$1:$LI$1),FALSE)</f>
        <v>83.794725290000002</v>
      </c>
      <c r="AF1493" s="366">
        <f>+VLOOKUP($E1493,Labor!$1:$1048576,MATCH(DATE(AF$2,1,1),Labor!$A$1:$LI$1),FALSE)</f>
        <v>85.195366800000002</v>
      </c>
      <c r="AG1493" s="366">
        <f>+VLOOKUP($E1493,Labor!$1:$1048576,MATCH(DATE(AG$2,1,1),Labor!$A$1:$LI$1),FALSE)</f>
        <v>86.741565679999994</v>
      </c>
      <c r="AH1493" s="366">
        <f>+VLOOKUP($E1493,Labor!$1:$1048576,MATCH(DATE(AH$2,1,1),Labor!$A$1:$LI$1),FALSE)</f>
        <v>88.431189939999996</v>
      </c>
      <c r="AI1493" s="366">
        <f>+VLOOKUP($E1493,Labor!$1:$1048576,MATCH(DATE(AI$2,1,1),Labor!$A$1:$LI$1),FALSE)</f>
        <v>90.243290259999995</v>
      </c>
      <c r="AJ1493" s="366">
        <f>+VLOOKUP($E1493,Labor!$1:$1048576,MATCH(DATE(AJ$2,1,1),Labor!$A$1:$LI$1),FALSE)</f>
        <v>92.140160910000006</v>
      </c>
      <c r="AK1493" s="366">
        <f>+VLOOKUP($E1493,Labor!$1:$1048576,MATCH(DATE(AK$2,1,1),Labor!$A$1:$LI$1),FALSE)</f>
        <v>94.079958259999998</v>
      </c>
      <c r="AL1493" s="366">
        <f>+VLOOKUP($E1493,Labor!$1:$1048576,MATCH(DATE(AL$2,1,1),Labor!$A$1:$LI$1),FALSE)</f>
        <v>96.024085990000003</v>
      </c>
      <c r="AM1493" s="366">
        <f>+VLOOKUP($E1493,Labor!$1:$1048576,MATCH(DATE(AM$2,1,1),Labor!$A$1:$LI$1),FALSE)</f>
        <v>97.937526079999998</v>
      </c>
      <c r="AN1493" s="366">
        <f>+VLOOKUP($E1493,Labor!$1:$1048576,MATCH(DATE(AN$2,1,1),Labor!$A$1:$LI$1),FALSE)</f>
        <v>99.788080339999993</v>
      </c>
      <c r="AO1493" s="366">
        <f>+VLOOKUP($E1493,Labor!$1:$1048576,MATCH(DATE(AO$2,1,1),Labor!$A$1:$LI$1),FALSE)</f>
        <v>101.54583719999999</v>
      </c>
    </row>
    <row r="1494" spans="1:41" s="92" customFormat="1" ht="15" customHeight="1" x14ac:dyDescent="0.35">
      <c r="A1494" s="394"/>
      <c r="B1494" s="403"/>
      <c r="C1494" s="76" t="s">
        <v>786</v>
      </c>
      <c r="D1494" s="130"/>
      <c r="E1494" s="76" t="s">
        <v>807</v>
      </c>
      <c r="F1494" s="365">
        <f>+VLOOKUP($E1494,Labor!$1:$1048576,MATCH(DATE(F$2,1,1),Labor!$A$1:$LI$1),FALSE)</f>
        <v>21269.633740000001</v>
      </c>
      <c r="G1494" s="365">
        <f>+VLOOKUP($E1494,Labor!$1:$1048576,MATCH(DATE(G$2,1,1),Labor!$A$1:$LI$1),FALSE)</f>
        <v>21358.85529</v>
      </c>
      <c r="H1494" s="365">
        <f>+VLOOKUP($E1494,Labor!$1:$1048576,MATCH(DATE(H$2,1,1),Labor!$A$1:$LI$1),FALSE)</f>
        <v>21497.389719999999</v>
      </c>
      <c r="I1494" s="365">
        <f>+VLOOKUP($E1494,Labor!$1:$1048576,MATCH(DATE(I$2,1,1),Labor!$A$1:$LI$1),FALSE)</f>
        <v>21678.97092</v>
      </c>
      <c r="J1494" s="365">
        <f>+VLOOKUP($E1494,Labor!$1:$1048576,MATCH(DATE(J$2,1,1),Labor!$A$1:$LI$1),FALSE)</f>
        <v>21890.67769</v>
      </c>
      <c r="K1494" s="365">
        <f>+VLOOKUP($E1494,Labor!$1:$1048576,MATCH(DATE(K$2,1,1),Labor!$A$1:$LI$1),FALSE)</f>
        <v>22123.929929999998</v>
      </c>
      <c r="L1494" s="365">
        <f>+VLOOKUP($E1494,Labor!$1:$1048576,MATCH(DATE(L$2,1,1),Labor!$A$1:$LI$1),FALSE)</f>
        <v>22371.34921</v>
      </c>
      <c r="M1494" s="365">
        <f>+VLOOKUP($E1494,Labor!$1:$1048576,MATCH(DATE(M$2,1,1),Labor!$A$1:$LI$1),FALSE)</f>
        <v>22626.945489999998</v>
      </c>
      <c r="N1494" s="365">
        <f>+VLOOKUP($E1494,Labor!$1:$1048576,MATCH(DATE(N$2,1,1),Labor!$A$1:$LI$1),FALSE)</f>
        <v>22886.421559999999</v>
      </c>
      <c r="O1494" s="365">
        <f>+VLOOKUP($E1494,Labor!$1:$1048576,MATCH(DATE(O$2,1,1),Labor!$A$1:$LI$1),FALSE)</f>
        <v>23146.886180000001</v>
      </c>
      <c r="P1494" s="365">
        <f>+VLOOKUP($E1494,Labor!$1:$1048576,MATCH(DATE(P$2,1,1),Labor!$A$1:$LI$1),FALSE)</f>
        <v>23401.142749999999</v>
      </c>
      <c r="Q1494" s="365">
        <f>+VLOOKUP($E1494,Labor!$1:$1048576,MATCH(DATE(Q$2,1,1),Labor!$A$1:$LI$1),FALSE)</f>
        <v>23617.604060000001</v>
      </c>
      <c r="R1494" s="365">
        <f>+VLOOKUP($E1494,Labor!$1:$1048576,MATCH(DATE(R$2,1,1),Labor!$A$1:$LI$1),FALSE)</f>
        <v>23784.134239999999</v>
      </c>
      <c r="S1494" s="365">
        <f>+VLOOKUP($E1494,Labor!$1:$1048576,MATCH(DATE(S$2,1,1),Labor!$A$1:$LI$1),FALSE)</f>
        <v>23899.870220000001</v>
      </c>
      <c r="T1494" s="365">
        <f>+VLOOKUP($E1494,Labor!$1:$1048576,MATCH(DATE(T$2,1,1),Labor!$A$1:$LI$1),FALSE)</f>
        <v>23971.484670000002</v>
      </c>
      <c r="U1494" s="365">
        <f>+VLOOKUP($E1494,Labor!$1:$1048576,MATCH(DATE(U$2,1,1),Labor!$A$1:$LI$1),FALSE)</f>
        <v>24009.578219999999</v>
      </c>
      <c r="V1494" s="365">
        <f>+VLOOKUP($E1494,Labor!$1:$1048576,MATCH(DATE(V$2,1,1),Labor!$A$1:$LI$1),FALSE)</f>
        <v>24026.44268</v>
      </c>
      <c r="W1494" s="365">
        <f>+VLOOKUP($E1494,Labor!$1:$1048576,MATCH(DATE(W$2,1,1),Labor!$A$1:$LI$1),FALSE)</f>
        <v>24034.444019999999</v>
      </c>
      <c r="X1494" s="365">
        <f>+VLOOKUP($E1494,Labor!$1:$1048576,MATCH(DATE(X$2,1,1),Labor!$A$1:$LI$1),FALSE)</f>
        <v>24044.709719999999</v>
      </c>
      <c r="Y1494" s="365">
        <f>+VLOOKUP($E1494,Labor!$1:$1048576,MATCH(DATE(Y$2,1,1),Labor!$A$1:$LI$1),FALSE)</f>
        <v>24065.94946</v>
      </c>
      <c r="Z1494" s="365">
        <f>+VLOOKUP($E1494,Labor!$1:$1048576,MATCH(DATE(Z$2,1,1),Labor!$A$1:$LI$1),FALSE)</f>
        <v>24103.218499999999</v>
      </c>
      <c r="AA1494" s="365">
        <f>+VLOOKUP($E1494,Labor!$1:$1048576,MATCH(DATE(AA$2,1,1),Labor!$A$1:$LI$1),FALSE)</f>
        <v>24162.689399999999</v>
      </c>
      <c r="AB1494" s="365">
        <f>+VLOOKUP($E1494,Labor!$1:$1048576,MATCH(DATE(AB$2,1,1),Labor!$A$1:$LI$1),FALSE)</f>
        <v>24248.81553</v>
      </c>
      <c r="AC1494" s="365">
        <f>+VLOOKUP($E1494,Labor!$1:$1048576,MATCH(DATE(AC$2,1,1),Labor!$A$1:$LI$1),FALSE)</f>
        <v>24364.325540000002</v>
      </c>
      <c r="AD1494" s="365">
        <f>+VLOOKUP($E1494,Labor!$1:$1048576,MATCH(DATE(AD$2,1,1),Labor!$A$1:$LI$1),FALSE)</f>
        <v>24509.825580000001</v>
      </c>
      <c r="AE1494" s="365">
        <f>+VLOOKUP($E1494,Labor!$1:$1048576,MATCH(DATE(AE$2,1,1),Labor!$A$1:$LI$1),FALSE)</f>
        <v>24680.471610000001</v>
      </c>
      <c r="AF1494" s="365">
        <f>+VLOOKUP($E1494,Labor!$1:$1048576,MATCH(DATE(AF$2,1,1),Labor!$A$1:$LI$1),FALSE)</f>
        <v>24870.10168</v>
      </c>
      <c r="AG1494" s="365">
        <f>+VLOOKUP($E1494,Labor!$1:$1048576,MATCH(DATE(AG$2,1,1),Labor!$A$1:$LI$1),FALSE)</f>
        <v>25077.333310000002</v>
      </c>
      <c r="AH1494" s="365">
        <f>+VLOOKUP($E1494,Labor!$1:$1048576,MATCH(DATE(AH$2,1,1),Labor!$A$1:$LI$1),FALSE)</f>
        <v>25302.598389999999</v>
      </c>
      <c r="AI1494" s="365">
        <f>+VLOOKUP($E1494,Labor!$1:$1048576,MATCH(DATE(AI$2,1,1),Labor!$A$1:$LI$1),FALSE)</f>
        <v>25544.22755</v>
      </c>
      <c r="AJ1494" s="365">
        <f>+VLOOKUP($E1494,Labor!$1:$1048576,MATCH(DATE(AJ$2,1,1),Labor!$A$1:$LI$1),FALSE)</f>
        <v>25797.692999999999</v>
      </c>
      <c r="AK1494" s="365">
        <f>+VLOOKUP($E1494,Labor!$1:$1048576,MATCH(DATE(AK$2,1,1),Labor!$A$1:$LI$1),FALSE)</f>
        <v>26056.985649999999</v>
      </c>
      <c r="AL1494" s="365">
        <f>+VLOOKUP($E1494,Labor!$1:$1048576,MATCH(DATE(AL$2,1,1),Labor!$A$1:$LI$1),FALSE)</f>
        <v>26315.867279999999</v>
      </c>
      <c r="AM1494" s="365">
        <f>+VLOOKUP($E1494,Labor!$1:$1048576,MATCH(DATE(AM$2,1,1),Labor!$A$1:$LI$1),FALSE)</f>
        <v>26568.284909999998</v>
      </c>
      <c r="AN1494" s="365">
        <f>+VLOOKUP($E1494,Labor!$1:$1048576,MATCH(DATE(AN$2,1,1),Labor!$A$1:$LI$1),FALSE)</f>
        <v>26808.506720000001</v>
      </c>
      <c r="AO1494" s="365">
        <f>+VLOOKUP($E1494,Labor!$1:$1048576,MATCH(DATE(AO$2,1,1),Labor!$A$1:$LI$1),FALSE)</f>
        <v>27031.20851</v>
      </c>
    </row>
    <row r="1495" spans="1:41" ht="15" customHeight="1" x14ac:dyDescent="0.35">
      <c r="A1495" s="394"/>
      <c r="B1495" s="403"/>
      <c r="C1495" s="67" t="s">
        <v>606</v>
      </c>
      <c r="D1495" s="93"/>
      <c r="E1495" s="67" t="s">
        <v>808</v>
      </c>
      <c r="F1495" s="366">
        <f>+VLOOKUP($E1495,Labor!$1:$1048576,MATCH(DATE(F$2,1,1),Labor!$A$1:$LI$1),FALSE)</f>
        <v>14801.21111</v>
      </c>
      <c r="G1495" s="366">
        <f>+VLOOKUP($E1495,Labor!$1:$1048576,MATCH(DATE(G$2,1,1),Labor!$A$1:$LI$1),FALSE)</f>
        <v>14877.86321</v>
      </c>
      <c r="H1495" s="366">
        <f>+VLOOKUP($E1495,Labor!$1:$1048576,MATCH(DATE(H$2,1,1),Labor!$A$1:$LI$1),FALSE)</f>
        <v>15001.050370000001</v>
      </c>
      <c r="I1495" s="366">
        <f>+VLOOKUP($E1495,Labor!$1:$1048576,MATCH(DATE(I$2,1,1),Labor!$A$1:$LI$1),FALSE)</f>
        <v>15163.902990000001</v>
      </c>
      <c r="J1495" s="366">
        <f>+VLOOKUP($E1495,Labor!$1:$1048576,MATCH(DATE(J$2,1,1),Labor!$A$1:$LI$1),FALSE)</f>
        <v>15354.639579999999</v>
      </c>
      <c r="K1495" s="366">
        <f>+VLOOKUP($E1495,Labor!$1:$1048576,MATCH(DATE(K$2,1,1),Labor!$A$1:$LI$1),FALSE)</f>
        <v>15565.27274</v>
      </c>
      <c r="L1495" s="366">
        <f>+VLOOKUP($E1495,Labor!$1:$1048576,MATCH(DATE(L$2,1,1),Labor!$A$1:$LI$1),FALSE)</f>
        <v>15789.124889999999</v>
      </c>
      <c r="M1495" s="366">
        <f>+VLOOKUP($E1495,Labor!$1:$1048576,MATCH(DATE(M$2,1,1),Labor!$A$1:$LI$1),FALSE)</f>
        <v>16020.838170000001</v>
      </c>
      <c r="N1495" s="366">
        <f>+VLOOKUP($E1495,Labor!$1:$1048576,MATCH(DATE(N$2,1,1),Labor!$A$1:$LI$1),FALSE)</f>
        <v>16256.56833</v>
      </c>
      <c r="O1495" s="366">
        <f>+VLOOKUP($E1495,Labor!$1:$1048576,MATCH(DATE(O$2,1,1),Labor!$A$1:$LI$1),FALSE)</f>
        <v>16493.73358</v>
      </c>
      <c r="P1495" s="366">
        <f>+VLOOKUP($E1495,Labor!$1:$1048576,MATCH(DATE(P$2,1,1),Labor!$A$1:$LI$1),FALSE)</f>
        <v>16725.695670000001</v>
      </c>
      <c r="Q1495" s="366">
        <f>+VLOOKUP($E1495,Labor!$1:$1048576,MATCH(DATE(Q$2,1,1),Labor!$A$1:$LI$1),FALSE)</f>
        <v>16923.595969999998</v>
      </c>
      <c r="R1495" s="366">
        <f>+VLOOKUP($E1495,Labor!$1:$1048576,MATCH(DATE(R$2,1,1),Labor!$A$1:$LI$1),FALSE)</f>
        <v>17076.616819999999</v>
      </c>
      <c r="S1495" s="366">
        <f>+VLOOKUP($E1495,Labor!$1:$1048576,MATCH(DATE(S$2,1,1),Labor!$A$1:$LI$1),FALSE)</f>
        <v>17184.26916</v>
      </c>
      <c r="T1495" s="366">
        <f>+VLOOKUP($E1495,Labor!$1:$1048576,MATCH(DATE(T$2,1,1),Labor!$A$1:$LI$1),FALSE)</f>
        <v>17252.874970000001</v>
      </c>
      <c r="U1495" s="366">
        <f>+VLOOKUP($E1495,Labor!$1:$1048576,MATCH(DATE(U$2,1,1),Labor!$A$1:$LI$1),FALSE)</f>
        <v>17292.212609999999</v>
      </c>
      <c r="V1495" s="366">
        <f>+VLOOKUP($E1495,Labor!$1:$1048576,MATCH(DATE(V$2,1,1),Labor!$A$1:$LI$1),FALSE)</f>
        <v>17313.47853</v>
      </c>
      <c r="W1495" s="366">
        <f>+VLOOKUP($E1495,Labor!$1:$1048576,MATCH(DATE(W$2,1,1),Labor!$A$1:$LI$1),FALSE)</f>
        <v>17327.865320000001</v>
      </c>
      <c r="X1495" s="366">
        <f>+VLOOKUP($E1495,Labor!$1:$1048576,MATCH(DATE(X$2,1,1),Labor!$A$1:$LI$1),FALSE)</f>
        <v>17345.37917</v>
      </c>
      <c r="Y1495" s="366">
        <f>+VLOOKUP($E1495,Labor!$1:$1048576,MATCH(DATE(Y$2,1,1),Labor!$A$1:$LI$1),FALSE)</f>
        <v>17373.782190000002</v>
      </c>
      <c r="Z1495" s="366">
        <f>+VLOOKUP($E1495,Labor!$1:$1048576,MATCH(DATE(Z$2,1,1),Labor!$A$1:$LI$1),FALSE)</f>
        <v>17417.538189999999</v>
      </c>
      <c r="AA1495" s="366">
        <f>+VLOOKUP($E1495,Labor!$1:$1048576,MATCH(DATE(AA$2,1,1),Labor!$A$1:$LI$1),FALSE)</f>
        <v>17482.088729999999</v>
      </c>
      <c r="AB1495" s="366">
        <f>+VLOOKUP($E1495,Labor!$1:$1048576,MATCH(DATE(AB$2,1,1),Labor!$A$1:$LI$1),FALSE)</f>
        <v>17571.369030000002</v>
      </c>
      <c r="AC1495" s="366">
        <f>+VLOOKUP($E1495,Labor!$1:$1048576,MATCH(DATE(AC$2,1,1),Labor!$A$1:$LI$1),FALSE)</f>
        <v>17687.771209999999</v>
      </c>
      <c r="AD1495" s="366">
        <f>+VLOOKUP($E1495,Labor!$1:$1048576,MATCH(DATE(AD$2,1,1),Labor!$A$1:$LI$1),FALSE)</f>
        <v>17831.768339999999</v>
      </c>
      <c r="AE1495" s="366">
        <f>+VLOOKUP($E1495,Labor!$1:$1048576,MATCH(DATE(AE$2,1,1),Labor!$A$1:$LI$1),FALSE)</f>
        <v>17998.960910000002</v>
      </c>
      <c r="AF1495" s="366">
        <f>+VLOOKUP($E1495,Labor!$1:$1048576,MATCH(DATE(AF$2,1,1),Labor!$A$1:$LI$1),FALSE)</f>
        <v>18183.935440000001</v>
      </c>
      <c r="AG1495" s="366">
        <f>+VLOOKUP($E1495,Labor!$1:$1048576,MATCH(DATE(AG$2,1,1),Labor!$A$1:$LI$1),FALSE)</f>
        <v>18385.468209999999</v>
      </c>
      <c r="AH1495" s="366">
        <f>+VLOOKUP($E1495,Labor!$1:$1048576,MATCH(DATE(AH$2,1,1),Labor!$A$1:$LI$1),FALSE)</f>
        <v>18603.93435</v>
      </c>
      <c r="AI1495" s="366">
        <f>+VLOOKUP($E1495,Labor!$1:$1048576,MATCH(DATE(AI$2,1,1),Labor!$A$1:$LI$1),FALSE)</f>
        <v>18837.79464</v>
      </c>
      <c r="AJ1495" s="366">
        <f>+VLOOKUP($E1495,Labor!$1:$1048576,MATCH(DATE(AJ$2,1,1),Labor!$A$1:$LI$1),FALSE)</f>
        <v>19082.92815</v>
      </c>
      <c r="AK1495" s="366">
        <f>+VLOOKUP($E1495,Labor!$1:$1048576,MATCH(DATE(AK$2,1,1),Labor!$A$1:$LI$1),FALSE)</f>
        <v>19333.900949999999</v>
      </c>
      <c r="AL1495" s="366">
        <f>+VLOOKUP($E1495,Labor!$1:$1048576,MATCH(DATE(AL$2,1,1),Labor!$A$1:$LI$1),FALSE)</f>
        <v>19585.099880000002</v>
      </c>
      <c r="AM1495" s="366">
        <f>+VLOOKUP($E1495,Labor!$1:$1048576,MATCH(DATE(AM$2,1,1),Labor!$A$1:$LI$1),FALSE)</f>
        <v>19831.096300000001</v>
      </c>
      <c r="AN1495" s="366">
        <f>+VLOOKUP($E1495,Labor!$1:$1048576,MATCH(DATE(AN$2,1,1),Labor!$A$1:$LI$1),FALSE)</f>
        <v>20066.75663</v>
      </c>
      <c r="AO1495" s="366">
        <f>+VLOOKUP($E1495,Labor!$1:$1048576,MATCH(DATE(AO$2,1,1),Labor!$A$1:$LI$1),FALSE)</f>
        <v>20287.304240000001</v>
      </c>
    </row>
    <row r="1496" spans="1:41" ht="15" customHeight="1" x14ac:dyDescent="0.35">
      <c r="A1496" s="394"/>
      <c r="B1496" s="403"/>
      <c r="C1496" s="67" t="s">
        <v>607</v>
      </c>
      <c r="D1496" s="93"/>
      <c r="E1496" s="67" t="s">
        <v>809</v>
      </c>
      <c r="F1496" s="366">
        <f>+VLOOKUP($E1496,Labor!$1:$1048576,MATCH(DATE(F$2,1,1),Labor!$A$1:$LI$1),FALSE)</f>
        <v>6468.42263</v>
      </c>
      <c r="G1496" s="366">
        <f>+VLOOKUP($E1496,Labor!$1:$1048576,MATCH(DATE(G$2,1,1),Labor!$A$1:$LI$1),FALSE)</f>
        <v>6480.9920769999999</v>
      </c>
      <c r="H1496" s="366">
        <f>+VLOOKUP($E1496,Labor!$1:$1048576,MATCH(DATE(H$2,1,1),Labor!$A$1:$LI$1),FALSE)</f>
        <v>6496.3393480000004</v>
      </c>
      <c r="I1496" s="366">
        <f>+VLOOKUP($E1496,Labor!$1:$1048576,MATCH(DATE(I$2,1,1),Labor!$A$1:$LI$1),FALSE)</f>
        <v>6515.0679309999996</v>
      </c>
      <c r="J1496" s="366">
        <f>+VLOOKUP($E1496,Labor!$1:$1048576,MATCH(DATE(J$2,1,1),Labor!$A$1:$LI$1),FALSE)</f>
        <v>6536.0381109999998</v>
      </c>
      <c r="K1496" s="366">
        <f>+VLOOKUP($E1496,Labor!$1:$1048576,MATCH(DATE(K$2,1,1),Labor!$A$1:$LI$1),FALSE)</f>
        <v>6558.6571860000004</v>
      </c>
      <c r="L1496" s="366">
        <f>+VLOOKUP($E1496,Labor!$1:$1048576,MATCH(DATE(L$2,1,1),Labor!$A$1:$LI$1),FALSE)</f>
        <v>6582.2243209999997</v>
      </c>
      <c r="M1496" s="366">
        <f>+VLOOKUP($E1496,Labor!$1:$1048576,MATCH(DATE(M$2,1,1),Labor!$A$1:$LI$1),FALSE)</f>
        <v>6606.1073210000004</v>
      </c>
      <c r="N1496" s="366">
        <f>+VLOOKUP($E1496,Labor!$1:$1048576,MATCH(DATE(N$2,1,1),Labor!$A$1:$LI$1),FALSE)</f>
        <v>6629.8532269999996</v>
      </c>
      <c r="O1496" s="366">
        <f>+VLOOKUP($E1496,Labor!$1:$1048576,MATCH(DATE(O$2,1,1),Labor!$A$1:$LI$1),FALSE)</f>
        <v>6653.152599</v>
      </c>
      <c r="P1496" s="366">
        <f>+VLOOKUP($E1496,Labor!$1:$1048576,MATCH(DATE(P$2,1,1),Labor!$A$1:$LI$1),FALSE)</f>
        <v>6675.4470799999999</v>
      </c>
      <c r="Q1496" s="366">
        <f>+VLOOKUP($E1496,Labor!$1:$1048576,MATCH(DATE(Q$2,1,1),Labor!$A$1:$LI$1),FALSE)</f>
        <v>6694.0080820000003</v>
      </c>
      <c r="R1496" s="366">
        <f>+VLOOKUP($E1496,Labor!$1:$1048576,MATCH(DATE(R$2,1,1),Labor!$A$1:$LI$1),FALSE)</f>
        <v>6707.5174180000004</v>
      </c>
      <c r="S1496" s="366">
        <f>+VLOOKUP($E1496,Labor!$1:$1048576,MATCH(DATE(S$2,1,1),Labor!$A$1:$LI$1),FALSE)</f>
        <v>6715.6010660000002</v>
      </c>
      <c r="T1496" s="366">
        <f>+VLOOKUP($E1496,Labor!$1:$1048576,MATCH(DATE(T$2,1,1),Labor!$A$1:$LI$1),FALSE)</f>
        <v>6718.6097090000003</v>
      </c>
      <c r="U1496" s="366">
        <f>+VLOOKUP($E1496,Labor!$1:$1048576,MATCH(DATE(U$2,1,1),Labor!$A$1:$LI$1),FALSE)</f>
        <v>6717.365605</v>
      </c>
      <c r="V1496" s="366">
        <f>+VLOOKUP($E1496,Labor!$1:$1048576,MATCH(DATE(V$2,1,1),Labor!$A$1:$LI$1),FALSE)</f>
        <v>6712.9641410000004</v>
      </c>
      <c r="W1496" s="366">
        <f>+VLOOKUP($E1496,Labor!$1:$1048576,MATCH(DATE(W$2,1,1),Labor!$A$1:$LI$1),FALSE)</f>
        <v>6706.5786939999998</v>
      </c>
      <c r="X1496" s="366">
        <f>+VLOOKUP($E1496,Labor!$1:$1048576,MATCH(DATE(X$2,1,1),Labor!$A$1:$LI$1),FALSE)</f>
        <v>6699.330551</v>
      </c>
      <c r="Y1496" s="366">
        <f>+VLOOKUP($E1496,Labor!$1:$1048576,MATCH(DATE(Y$2,1,1),Labor!$A$1:$LI$1),FALSE)</f>
        <v>6692.1672639999997</v>
      </c>
      <c r="Z1496" s="366">
        <f>+VLOOKUP($E1496,Labor!$1:$1048576,MATCH(DATE(Z$2,1,1),Labor!$A$1:$LI$1),FALSE)</f>
        <v>6685.6803060000002</v>
      </c>
      <c r="AA1496" s="366">
        <f>+VLOOKUP($E1496,Labor!$1:$1048576,MATCH(DATE(AA$2,1,1),Labor!$A$1:$LI$1),FALSE)</f>
        <v>6680.600676</v>
      </c>
      <c r="AB1496" s="366">
        <f>+VLOOKUP($E1496,Labor!$1:$1048576,MATCH(DATE(AB$2,1,1),Labor!$A$1:$LI$1),FALSE)</f>
        <v>6677.4464939999998</v>
      </c>
      <c r="AC1496" s="366">
        <f>+VLOOKUP($E1496,Labor!$1:$1048576,MATCH(DATE(AC$2,1,1),Labor!$A$1:$LI$1),FALSE)</f>
        <v>6676.5543230000003</v>
      </c>
      <c r="AD1496" s="366">
        <f>+VLOOKUP($E1496,Labor!$1:$1048576,MATCH(DATE(AD$2,1,1),Labor!$A$1:$LI$1),FALSE)</f>
        <v>6678.057245</v>
      </c>
      <c r="AE1496" s="366">
        <f>+VLOOKUP($E1496,Labor!$1:$1048576,MATCH(DATE(AE$2,1,1),Labor!$A$1:$LI$1),FALSE)</f>
        <v>6681.5107019999996</v>
      </c>
      <c r="AF1496" s="366">
        <f>+VLOOKUP($E1496,Labor!$1:$1048576,MATCH(DATE(AF$2,1,1),Labor!$A$1:$LI$1),FALSE)</f>
        <v>6686.1662420000002</v>
      </c>
      <c r="AG1496" s="366">
        <f>+VLOOKUP($E1496,Labor!$1:$1048576,MATCH(DATE(AG$2,1,1),Labor!$A$1:$LI$1),FALSE)</f>
        <v>6691.8651049999999</v>
      </c>
      <c r="AH1496" s="366">
        <f>+VLOOKUP($E1496,Labor!$1:$1048576,MATCH(DATE(AH$2,1,1),Labor!$A$1:$LI$1),FALSE)</f>
        <v>6698.6640429999998</v>
      </c>
      <c r="AI1496" s="366">
        <f>+VLOOKUP($E1496,Labor!$1:$1048576,MATCH(DATE(AI$2,1,1),Labor!$A$1:$LI$1),FALSE)</f>
        <v>6706.4329029999999</v>
      </c>
      <c r="AJ1496" s="366">
        <f>+VLOOKUP($E1496,Labor!$1:$1048576,MATCH(DATE(AJ$2,1,1),Labor!$A$1:$LI$1),FALSE)</f>
        <v>6714.7648490000001</v>
      </c>
      <c r="AK1496" s="366">
        <f>+VLOOKUP($E1496,Labor!$1:$1048576,MATCH(DATE(AK$2,1,1),Labor!$A$1:$LI$1),FALSE)</f>
        <v>6723.0846979999997</v>
      </c>
      <c r="AL1496" s="366">
        <f>+VLOOKUP($E1496,Labor!$1:$1048576,MATCH(DATE(AL$2,1,1),Labor!$A$1:$LI$1),FALSE)</f>
        <v>6730.7673960000002</v>
      </c>
      <c r="AM1496" s="366">
        <f>+VLOOKUP($E1496,Labor!$1:$1048576,MATCH(DATE(AM$2,1,1),Labor!$A$1:$LI$1),FALSE)</f>
        <v>6737.1886050000003</v>
      </c>
      <c r="AN1496" s="366">
        <f>+VLOOKUP($E1496,Labor!$1:$1048576,MATCH(DATE(AN$2,1,1),Labor!$A$1:$LI$1),FALSE)</f>
        <v>6741.7500909999999</v>
      </c>
      <c r="AO1496" s="366">
        <f>+VLOOKUP($E1496,Labor!$1:$1048576,MATCH(DATE(AO$2,1,1),Labor!$A$1:$LI$1),FALSE)</f>
        <v>6743.9042760000002</v>
      </c>
    </row>
    <row r="1497" spans="1:41" s="92" customFormat="1" ht="15" customHeight="1" x14ac:dyDescent="0.35">
      <c r="A1497" s="394"/>
      <c r="B1497" s="403"/>
      <c r="C1497" s="76" t="s">
        <v>787</v>
      </c>
      <c r="D1497" s="130"/>
      <c r="E1497" s="76" t="s">
        <v>810</v>
      </c>
      <c r="F1497" s="365">
        <f>+VLOOKUP($E1497,Labor!$1:$1048576,MATCH(DATE(F$2,1,1),Labor!$A$1:$LI$1),FALSE)</f>
        <v>17.970377020000001</v>
      </c>
      <c r="G1497" s="365">
        <f>+VLOOKUP($E1497,Labor!$1:$1048576,MATCH(DATE(G$2,1,1),Labor!$A$1:$LI$1),FALSE)</f>
        <v>17.92811305</v>
      </c>
      <c r="H1497" s="365">
        <f>+VLOOKUP($E1497,Labor!$1:$1048576,MATCH(DATE(H$2,1,1),Labor!$A$1:$LI$1),FALSE)</f>
        <v>17.864446390000001</v>
      </c>
      <c r="I1497" s="365">
        <f>+VLOOKUP($E1497,Labor!$1:$1048576,MATCH(DATE(I$2,1,1),Labor!$A$1:$LI$1),FALSE)</f>
        <v>17.79848544</v>
      </c>
      <c r="J1497" s="365">
        <f>+VLOOKUP($E1497,Labor!$1:$1048576,MATCH(DATE(J$2,1,1),Labor!$A$1:$LI$1),FALSE)</f>
        <v>17.766157</v>
      </c>
      <c r="K1497" s="365">
        <f>+VLOOKUP($E1497,Labor!$1:$1048576,MATCH(DATE(K$2,1,1),Labor!$A$1:$LI$1),FALSE)</f>
        <v>17.779548030000001</v>
      </c>
      <c r="L1497" s="365">
        <f>+VLOOKUP($E1497,Labor!$1:$1048576,MATCH(DATE(L$2,1,1),Labor!$A$1:$LI$1),FALSE)</f>
        <v>17.86295527</v>
      </c>
      <c r="M1497" s="365">
        <f>+VLOOKUP($E1497,Labor!$1:$1048576,MATCH(DATE(M$2,1,1),Labor!$A$1:$LI$1),FALSE)</f>
        <v>18.001356789999999</v>
      </c>
      <c r="N1497" s="365">
        <f>+VLOOKUP($E1497,Labor!$1:$1048576,MATCH(DATE(N$2,1,1),Labor!$A$1:$LI$1),FALSE)</f>
        <v>18.17850709</v>
      </c>
      <c r="O1497" s="365">
        <f>+VLOOKUP($E1497,Labor!$1:$1048576,MATCH(DATE(O$2,1,1),Labor!$A$1:$LI$1),FALSE)</f>
        <v>18.38194352</v>
      </c>
      <c r="P1497" s="365">
        <f>+VLOOKUP($E1497,Labor!$1:$1048576,MATCH(DATE(P$2,1,1),Labor!$A$1:$LI$1),FALSE)</f>
        <v>18.597587000000001</v>
      </c>
      <c r="Q1497" s="365">
        <f>+VLOOKUP($E1497,Labor!$1:$1048576,MATCH(DATE(Q$2,1,1),Labor!$A$1:$LI$1),FALSE)</f>
        <v>18.775529809999998</v>
      </c>
      <c r="R1497" s="365">
        <f>+VLOOKUP($E1497,Labor!$1:$1048576,MATCH(DATE(R$2,1,1),Labor!$A$1:$LI$1),FALSE)</f>
        <v>18.907130710000001</v>
      </c>
      <c r="S1497" s="365">
        <f>+VLOOKUP($E1497,Labor!$1:$1048576,MATCH(DATE(S$2,1,1),Labor!$A$1:$LI$1),FALSE)</f>
        <v>18.996151619999999</v>
      </c>
      <c r="T1497" s="365">
        <f>+VLOOKUP($E1497,Labor!$1:$1048576,MATCH(DATE(T$2,1,1),Labor!$A$1:$LI$1),FALSE)</f>
        <v>19.050910250000001</v>
      </c>
      <c r="U1497" s="365">
        <f>+VLOOKUP($E1497,Labor!$1:$1048576,MATCH(DATE(U$2,1,1),Labor!$A$1:$LI$1),FALSE)</f>
        <v>19.081093370000001</v>
      </c>
      <c r="V1497" s="365">
        <f>+VLOOKUP($E1497,Labor!$1:$1048576,MATCH(DATE(V$2,1,1),Labor!$A$1:$LI$1),FALSE)</f>
        <v>19.09299545</v>
      </c>
      <c r="W1497" s="365">
        <f>+VLOOKUP($E1497,Labor!$1:$1048576,MATCH(DATE(W$2,1,1),Labor!$A$1:$LI$1),FALSE)</f>
        <v>19.09828533</v>
      </c>
      <c r="X1497" s="365">
        <f>+VLOOKUP($E1497,Labor!$1:$1048576,MATCH(DATE(X$2,1,1),Labor!$A$1:$LI$1),FALSE)</f>
        <v>19.10608963</v>
      </c>
      <c r="Y1497" s="365">
        <f>+VLOOKUP($E1497,Labor!$1:$1048576,MATCH(DATE(Y$2,1,1),Labor!$A$1:$LI$1),FALSE)</f>
        <v>19.122908070000001</v>
      </c>
      <c r="Z1497" s="365">
        <f>+VLOOKUP($E1497,Labor!$1:$1048576,MATCH(DATE(Z$2,1,1),Labor!$A$1:$LI$1),FALSE)</f>
        <v>19.15309057</v>
      </c>
      <c r="AA1497" s="365">
        <f>+VLOOKUP($E1497,Labor!$1:$1048576,MATCH(DATE(AA$2,1,1),Labor!$A$1:$LI$1),FALSE)</f>
        <v>19.20130417</v>
      </c>
      <c r="AB1497" s="365">
        <f>+VLOOKUP($E1497,Labor!$1:$1048576,MATCH(DATE(AB$2,1,1),Labor!$A$1:$LI$1),FALSE)</f>
        <v>19.27173891</v>
      </c>
      <c r="AC1497" s="365">
        <f>+VLOOKUP($E1497,Labor!$1:$1048576,MATCH(DATE(AC$2,1,1),Labor!$A$1:$LI$1),FALSE)</f>
        <v>19.367706510000001</v>
      </c>
      <c r="AD1497" s="365">
        <f>+VLOOKUP($E1497,Labor!$1:$1048576,MATCH(DATE(AD$2,1,1),Labor!$A$1:$LI$1),FALSE)</f>
        <v>19.491227240000001</v>
      </c>
      <c r="AE1497" s="365">
        <f>+VLOOKUP($E1497,Labor!$1:$1048576,MATCH(DATE(AE$2,1,1),Labor!$A$1:$LI$1),FALSE)</f>
        <v>19.641919980000001</v>
      </c>
      <c r="AF1497" s="365">
        <f>+VLOOKUP($E1497,Labor!$1:$1048576,MATCH(DATE(AF$2,1,1),Labor!$A$1:$LI$1),FALSE)</f>
        <v>19.782079589999999</v>
      </c>
      <c r="AG1497" s="365">
        <f>+VLOOKUP($E1497,Labor!$1:$1048576,MATCH(DATE(AG$2,1,1),Labor!$A$1:$LI$1),FALSE)</f>
        <v>19.9127805</v>
      </c>
      <c r="AH1497" s="365">
        <f>+VLOOKUP($E1497,Labor!$1:$1048576,MATCH(DATE(AH$2,1,1),Labor!$A$1:$LI$1),FALSE)</f>
        <v>20.046247480000002</v>
      </c>
      <c r="AI1497" s="365">
        <f>+VLOOKUP($E1497,Labor!$1:$1048576,MATCH(DATE(AI$2,1,1),Labor!$A$1:$LI$1),FALSE)</f>
        <v>20.19016856</v>
      </c>
      <c r="AJ1497" s="365">
        <f>+VLOOKUP($E1497,Labor!$1:$1048576,MATCH(DATE(AJ$2,1,1),Labor!$A$1:$LI$1),FALSE)</f>
        <v>20.34560145</v>
      </c>
      <c r="AK1497" s="365">
        <f>+VLOOKUP($E1497,Labor!$1:$1048576,MATCH(DATE(AK$2,1,1),Labor!$A$1:$LI$1),FALSE)</f>
        <v>20.50956716</v>
      </c>
      <c r="AL1497" s="365">
        <f>+VLOOKUP($E1497,Labor!$1:$1048576,MATCH(DATE(AL$2,1,1),Labor!$A$1:$LI$1),FALSE)</f>
        <v>20.67746876</v>
      </c>
      <c r="AM1497" s="365">
        <f>+VLOOKUP($E1497,Labor!$1:$1048576,MATCH(DATE(AM$2,1,1),Labor!$A$1:$LI$1),FALSE)</f>
        <v>20.84422288</v>
      </c>
      <c r="AN1497" s="365">
        <f>+VLOOKUP($E1497,Labor!$1:$1048576,MATCH(DATE(AN$2,1,1),Labor!$A$1:$LI$1),FALSE)</f>
        <v>21.004749539999999</v>
      </c>
      <c r="AO1497" s="365">
        <f>+VLOOKUP($E1497,Labor!$1:$1048576,MATCH(DATE(AO$2,1,1),Labor!$A$1:$LI$1),FALSE)</f>
        <v>21.154196710000001</v>
      </c>
    </row>
    <row r="1498" spans="1:41" ht="15" customHeight="1" x14ac:dyDescent="0.35">
      <c r="A1498" s="394"/>
      <c r="B1498" s="403"/>
      <c r="C1498" s="67" t="s">
        <v>455</v>
      </c>
      <c r="D1498" s="93"/>
      <c r="E1498" s="67" t="s">
        <v>811</v>
      </c>
      <c r="F1498" s="366">
        <f>+VLOOKUP($E1498,Labor!$1:$1048576,MATCH(DATE(F$2,1,1),Labor!$A$1:$LI$1),FALSE)</f>
        <v>9.1093802949999994</v>
      </c>
      <c r="G1498" s="366">
        <f>+VLOOKUP($E1498,Labor!$1:$1048576,MATCH(DATE(G$2,1,1),Labor!$A$1:$LI$1),FALSE)</f>
        <v>9.099348805</v>
      </c>
      <c r="H1498" s="366">
        <f>+VLOOKUP($E1498,Labor!$1:$1048576,MATCH(DATE(H$2,1,1),Labor!$A$1:$LI$1),FALSE)</f>
        <v>9.0840520950000005</v>
      </c>
      <c r="I1498" s="366">
        <f>+VLOOKUP($E1498,Labor!$1:$1048576,MATCH(DATE(I$2,1,1),Labor!$A$1:$LI$1),FALSE)</f>
        <v>9.0697309449999999</v>
      </c>
      <c r="J1498" s="366">
        <f>+VLOOKUP($E1498,Labor!$1:$1048576,MATCH(DATE(J$2,1,1),Labor!$A$1:$LI$1),FALSE)</f>
        <v>9.0716197980000004</v>
      </c>
      <c r="K1498" s="366">
        <f>+VLOOKUP($E1498,Labor!$1:$1048576,MATCH(DATE(K$2,1,1),Labor!$A$1:$LI$1),FALSE)</f>
        <v>9.0950845260000008</v>
      </c>
      <c r="L1498" s="366">
        <f>+VLOOKUP($E1498,Labor!$1:$1048576,MATCH(DATE(L$2,1,1),Labor!$A$1:$LI$1),FALSE)</f>
        <v>9.1429286689999998</v>
      </c>
      <c r="M1498" s="366">
        <f>+VLOOKUP($E1498,Labor!$1:$1048576,MATCH(DATE(M$2,1,1),Labor!$A$1:$LI$1),FALSE)</f>
        <v>9.2106599899999999</v>
      </c>
      <c r="N1498" s="366">
        <f>+VLOOKUP($E1498,Labor!$1:$1048576,MATCH(DATE(N$2,1,1),Labor!$A$1:$LI$1),FALSE)</f>
        <v>9.2929281939999999</v>
      </c>
      <c r="O1498" s="366">
        <f>+VLOOKUP($E1498,Labor!$1:$1048576,MATCH(DATE(O$2,1,1),Labor!$A$1:$LI$1),FALSE)</f>
        <v>9.3851937079999992</v>
      </c>
      <c r="P1498" s="366">
        <f>+VLOOKUP($E1498,Labor!$1:$1048576,MATCH(DATE(P$2,1,1),Labor!$A$1:$LI$1),FALSE)</f>
        <v>9.4805151090000006</v>
      </c>
      <c r="Q1498" s="366">
        <f>+VLOOKUP($E1498,Labor!$1:$1048576,MATCH(DATE(Q$2,1,1),Labor!$A$1:$LI$1),FALSE)</f>
        <v>9.5610416029999996</v>
      </c>
      <c r="R1498" s="366">
        <f>+VLOOKUP($E1498,Labor!$1:$1048576,MATCH(DATE(R$2,1,1),Labor!$A$1:$LI$1),FALSE)</f>
        <v>9.6203765459999993</v>
      </c>
      <c r="S1498" s="366">
        <f>+VLOOKUP($E1498,Labor!$1:$1048576,MATCH(DATE(S$2,1,1),Labor!$A$1:$LI$1),FALSE)</f>
        <v>9.6587134250000002</v>
      </c>
      <c r="T1498" s="366">
        <f>+VLOOKUP($E1498,Labor!$1:$1048576,MATCH(DATE(T$2,1,1),Labor!$A$1:$LI$1),FALSE)</f>
        <v>9.6796917570000005</v>
      </c>
      <c r="U1498" s="366">
        <f>+VLOOKUP($E1498,Labor!$1:$1048576,MATCH(DATE(U$2,1,1),Labor!$A$1:$LI$1),FALSE)</f>
        <v>9.6882719860000002</v>
      </c>
      <c r="V1498" s="366">
        <f>+VLOOKUP($E1498,Labor!$1:$1048576,MATCH(DATE(V$2,1,1),Labor!$A$1:$LI$1),FALSE)</f>
        <v>9.6885263150000007</v>
      </c>
      <c r="W1498" s="366">
        <f>+VLOOKUP($E1498,Labor!$1:$1048576,MATCH(DATE(W$2,1,1),Labor!$A$1:$LI$1),FALSE)</f>
        <v>9.6864400330000002</v>
      </c>
      <c r="X1498" s="366">
        <f>+VLOOKUP($E1498,Labor!$1:$1048576,MATCH(DATE(X$2,1,1),Labor!$A$1:$LI$1),FALSE)</f>
        <v>9.6867191080000001</v>
      </c>
      <c r="Y1498" s="366">
        <f>+VLOOKUP($E1498,Labor!$1:$1048576,MATCH(DATE(Y$2,1,1),Labor!$A$1:$LI$1),FALSE)</f>
        <v>9.6926185399999998</v>
      </c>
      <c r="Z1498" s="366">
        <f>+VLOOKUP($E1498,Labor!$1:$1048576,MATCH(DATE(Z$2,1,1),Labor!$A$1:$LI$1),FALSE)</f>
        <v>9.7062552560000004</v>
      </c>
      <c r="AA1498" s="366">
        <f>+VLOOKUP($E1498,Labor!$1:$1048576,MATCH(DATE(AA$2,1,1),Labor!$A$1:$LI$1),FALSE)</f>
        <v>9.7298143990000003</v>
      </c>
      <c r="AB1498" s="366">
        <f>+VLOOKUP($E1498,Labor!$1:$1048576,MATCH(DATE(AB$2,1,1),Labor!$A$1:$LI$1),FALSE)</f>
        <v>9.7652630739999999</v>
      </c>
      <c r="AC1498" s="366">
        <f>+VLOOKUP($E1498,Labor!$1:$1048576,MATCH(DATE(AC$2,1,1),Labor!$A$1:$LI$1),FALSE)</f>
        <v>9.8140638589999991</v>
      </c>
      <c r="AD1498" s="366">
        <f>+VLOOKUP($E1498,Labor!$1:$1048576,MATCH(DATE(AD$2,1,1),Labor!$A$1:$LI$1),FALSE)</f>
        <v>9.8768960280000009</v>
      </c>
      <c r="AE1498" s="366">
        <f>+VLOOKUP($E1498,Labor!$1:$1048576,MATCH(DATE(AE$2,1,1),Labor!$A$1:$LI$1),FALSE)</f>
        <v>9.9532403279999997</v>
      </c>
      <c r="AF1498" s="366">
        <f>+VLOOKUP($E1498,Labor!$1:$1048576,MATCH(DATE(AF$2,1,1),Labor!$A$1:$LI$1),FALSE)</f>
        <v>10.03046513</v>
      </c>
      <c r="AG1498" s="366">
        <f>+VLOOKUP($E1498,Labor!$1:$1048576,MATCH(DATE(AG$2,1,1),Labor!$A$1:$LI$1),FALSE)</f>
        <v>10.109262620000001</v>
      </c>
      <c r="AH1498" s="366">
        <f>+VLOOKUP($E1498,Labor!$1:$1048576,MATCH(DATE(AH$2,1,1),Labor!$A$1:$LI$1),FALSE)</f>
        <v>10.19344437</v>
      </c>
      <c r="AI1498" s="366">
        <f>+VLOOKUP($E1498,Labor!$1:$1048576,MATCH(DATE(AI$2,1,1),Labor!$A$1:$LI$1),FALSE)</f>
        <v>10.2846782</v>
      </c>
      <c r="AJ1498" s="366">
        <f>+VLOOKUP($E1498,Labor!$1:$1048576,MATCH(DATE(AJ$2,1,1),Labor!$A$1:$LI$1),FALSE)</f>
        <v>10.382015969999999</v>
      </c>
      <c r="AK1498" s="366">
        <f>+VLOOKUP($E1498,Labor!$1:$1048576,MATCH(DATE(AK$2,1,1),Labor!$A$1:$LI$1),FALSE)</f>
        <v>10.483156660000001</v>
      </c>
      <c r="AL1498" s="366">
        <f>+VLOOKUP($E1498,Labor!$1:$1048576,MATCH(DATE(AL$2,1,1),Labor!$A$1:$LI$1),FALSE)</f>
        <v>10.585457379999999</v>
      </c>
      <c r="AM1498" s="366">
        <f>+VLOOKUP($E1498,Labor!$1:$1048576,MATCH(DATE(AM$2,1,1),Labor!$A$1:$LI$1),FALSE)</f>
        <v>10.686282350000001</v>
      </c>
      <c r="AN1498" s="366">
        <f>+VLOOKUP($E1498,Labor!$1:$1048576,MATCH(DATE(AN$2,1,1),Labor!$A$1:$LI$1),FALSE)</f>
        <v>10.78310244</v>
      </c>
      <c r="AO1498" s="366">
        <f>+VLOOKUP($E1498,Labor!$1:$1048576,MATCH(DATE(AO$2,1,1),Labor!$A$1:$LI$1),FALSE)</f>
        <v>10.87352695</v>
      </c>
    </row>
    <row r="1499" spans="1:41" ht="15" customHeight="1" x14ac:dyDescent="0.35">
      <c r="A1499" s="394"/>
      <c r="B1499" s="403"/>
      <c r="C1499" s="67" t="s">
        <v>456</v>
      </c>
      <c r="D1499" s="93"/>
      <c r="E1499" s="67" t="s">
        <v>812</v>
      </c>
      <c r="F1499" s="366">
        <f>+VLOOKUP($E1499,Labor!$1:$1048576,MATCH(DATE(F$2,1,1),Labor!$A$1:$LI$1),FALSE)</f>
        <v>6.6794205209999999</v>
      </c>
      <c r="G1499" s="366">
        <f>+VLOOKUP($E1499,Labor!$1:$1048576,MATCH(DATE(G$2,1,1),Labor!$A$1:$LI$1),FALSE)</f>
        <v>6.6538237320000002</v>
      </c>
      <c r="H1499" s="366">
        <f>+VLOOKUP($E1499,Labor!$1:$1048576,MATCH(DATE(H$2,1,1),Labor!$A$1:$LI$1),FALSE)</f>
        <v>6.6129986599999997</v>
      </c>
      <c r="I1499" s="366">
        <f>+VLOOKUP($E1499,Labor!$1:$1048576,MATCH(DATE(I$2,1,1),Labor!$A$1:$LI$1),FALSE)</f>
        <v>6.569992665</v>
      </c>
      <c r="J1499" s="366">
        <f>+VLOOKUP($E1499,Labor!$1:$1048576,MATCH(DATE(J$2,1,1),Labor!$A$1:$LI$1),FALSE)</f>
        <v>6.539254058</v>
      </c>
      <c r="K1499" s="366">
        <f>+VLOOKUP($E1499,Labor!$1:$1048576,MATCH(DATE(K$2,1,1),Labor!$A$1:$LI$1),FALSE)</f>
        <v>6.5261573119999996</v>
      </c>
      <c r="L1499" s="366">
        <f>+VLOOKUP($E1499,Labor!$1:$1048576,MATCH(DATE(L$2,1,1),Labor!$A$1:$LI$1),FALSE)</f>
        <v>6.5268266580000001</v>
      </c>
      <c r="M1499" s="366">
        <f>+VLOOKUP($E1499,Labor!$1:$1048576,MATCH(DATE(M$2,1,1),Labor!$A$1:$LI$1),FALSE)</f>
        <v>6.5392487800000003</v>
      </c>
      <c r="N1499" s="366">
        <f>+VLOOKUP($E1499,Labor!$1:$1048576,MATCH(DATE(N$2,1,1),Labor!$A$1:$LI$1),FALSE)</f>
        <v>6.5605491679999997</v>
      </c>
      <c r="O1499" s="366">
        <f>+VLOOKUP($E1499,Labor!$1:$1048576,MATCH(DATE(O$2,1,1),Labor!$A$1:$LI$1),FALSE)</f>
        <v>6.5878064040000002</v>
      </c>
      <c r="P1499" s="366">
        <f>+VLOOKUP($E1499,Labor!$1:$1048576,MATCH(DATE(P$2,1,1),Labor!$A$1:$LI$1),FALSE)</f>
        <v>6.6173626539999999</v>
      </c>
      <c r="Q1499" s="366">
        <f>+VLOOKUP($E1499,Labor!$1:$1048576,MATCH(DATE(Q$2,1,1),Labor!$A$1:$LI$1),FALSE)</f>
        <v>6.6468236159999998</v>
      </c>
      <c r="R1499" s="366">
        <f>+VLOOKUP($E1499,Labor!$1:$1048576,MATCH(DATE(R$2,1,1),Labor!$A$1:$LI$1),FALSE)</f>
        <v>6.6705615280000004</v>
      </c>
      <c r="S1499" s="366">
        <f>+VLOOKUP($E1499,Labor!$1:$1048576,MATCH(DATE(S$2,1,1),Labor!$A$1:$LI$1),FALSE)</f>
        <v>6.6857788009999997</v>
      </c>
      <c r="T1499" s="366">
        <f>+VLOOKUP($E1499,Labor!$1:$1048576,MATCH(DATE(T$2,1,1),Labor!$A$1:$LI$1),FALSE)</f>
        <v>6.6919452799999997</v>
      </c>
      <c r="U1499" s="366">
        <f>+VLOOKUP($E1499,Labor!$1:$1048576,MATCH(DATE(U$2,1,1),Labor!$A$1:$LI$1),FALSE)</f>
        <v>6.6899204210000001</v>
      </c>
      <c r="V1499" s="366">
        <f>+VLOOKUP($E1499,Labor!$1:$1048576,MATCH(DATE(V$2,1,1),Labor!$A$1:$LI$1),FALSE)</f>
        <v>6.67944607</v>
      </c>
      <c r="W1499" s="366">
        <f>+VLOOKUP($E1499,Labor!$1:$1048576,MATCH(DATE(W$2,1,1),Labor!$A$1:$LI$1),FALSE)</f>
        <v>6.66400112</v>
      </c>
      <c r="X1499" s="366">
        <f>+VLOOKUP($E1499,Labor!$1:$1048576,MATCH(DATE(X$2,1,1),Labor!$A$1:$LI$1),FALSE)</f>
        <v>6.6464693940000004</v>
      </c>
      <c r="Y1499" s="366">
        <f>+VLOOKUP($E1499,Labor!$1:$1048576,MATCH(DATE(Y$2,1,1),Labor!$A$1:$LI$1),FALSE)</f>
        <v>6.6289662849999997</v>
      </c>
      <c r="Z1499" s="366">
        <f>+VLOOKUP($E1499,Labor!$1:$1048576,MATCH(DATE(Z$2,1,1),Labor!$A$1:$LI$1),FALSE)</f>
        <v>6.6129635210000002</v>
      </c>
      <c r="AA1499" s="366">
        <f>+VLOOKUP($E1499,Labor!$1:$1048576,MATCH(DATE(AA$2,1,1),Labor!$A$1:$LI$1),FALSE)</f>
        <v>6.5998789569999996</v>
      </c>
      <c r="AB1499" s="366">
        <f>+VLOOKUP($E1499,Labor!$1:$1048576,MATCH(DATE(AB$2,1,1),Labor!$A$1:$LI$1),FALSE)</f>
        <v>6.590944929</v>
      </c>
      <c r="AC1499" s="366">
        <f>+VLOOKUP($E1499,Labor!$1:$1048576,MATCH(DATE(AC$2,1,1),Labor!$A$1:$LI$1),FALSE)</f>
        <v>6.5871161520000001</v>
      </c>
      <c r="AD1499" s="366">
        <f>+VLOOKUP($E1499,Labor!$1:$1048576,MATCH(DATE(AD$2,1,1),Labor!$A$1:$LI$1),FALSE)</f>
        <v>6.5889779610000003</v>
      </c>
      <c r="AE1499" s="366">
        <f>+VLOOKUP($E1499,Labor!$1:$1048576,MATCH(DATE(AE$2,1,1),Labor!$A$1:$LI$1),FALSE)</f>
        <v>6.5964701760000004</v>
      </c>
      <c r="AF1499" s="366">
        <f>+VLOOKUP($E1499,Labor!$1:$1048576,MATCH(DATE(AF$2,1,1),Labor!$A$1:$LI$1),FALSE)</f>
        <v>6.6084114989999998</v>
      </c>
      <c r="AG1499" s="366">
        <f>+VLOOKUP($E1499,Labor!$1:$1048576,MATCH(DATE(AG$2,1,1),Labor!$A$1:$LI$1),FALSE)</f>
        <v>6.6247674889999999</v>
      </c>
      <c r="AH1499" s="366">
        <f>+VLOOKUP($E1499,Labor!$1:$1048576,MATCH(DATE(AH$2,1,1),Labor!$A$1:$LI$1),FALSE)</f>
        <v>6.6458449719999999</v>
      </c>
      <c r="AI1499" s="366">
        <f>+VLOOKUP($E1499,Labor!$1:$1048576,MATCH(DATE(AI$2,1,1),Labor!$A$1:$LI$1),FALSE)</f>
        <v>6.6714836689999997</v>
      </c>
      <c r="AJ1499" s="366">
        <f>+VLOOKUP($E1499,Labor!$1:$1048576,MATCH(DATE(AJ$2,1,1),Labor!$A$1:$LI$1),FALSE)</f>
        <v>6.7009134579999996</v>
      </c>
      <c r="AK1499" s="366">
        <f>+VLOOKUP($E1499,Labor!$1:$1048576,MATCH(DATE(AK$2,1,1),Labor!$A$1:$LI$1),FALSE)</f>
        <v>6.7330109360000003</v>
      </c>
      <c r="AL1499" s="366">
        <f>+VLOOKUP($E1499,Labor!$1:$1048576,MATCH(DATE(AL$2,1,1),Labor!$A$1:$LI$1),FALSE)</f>
        <v>6.7665301339999999</v>
      </c>
      <c r="AM1499" s="366">
        <f>+VLOOKUP($E1499,Labor!$1:$1048576,MATCH(DATE(AM$2,1,1),Labor!$A$1:$LI$1),FALSE)</f>
        <v>6.8001745380000003</v>
      </c>
      <c r="AN1499" s="366">
        <f>+VLOOKUP($E1499,Labor!$1:$1048576,MATCH(DATE(AN$2,1,1),Labor!$A$1:$LI$1),FALSE)</f>
        <v>6.8326225479999998</v>
      </c>
      <c r="AO1499" s="366">
        <f>+VLOOKUP($E1499,Labor!$1:$1048576,MATCH(DATE(AO$2,1,1),Labor!$A$1:$LI$1),FALSE)</f>
        <v>6.8625567480000003</v>
      </c>
    </row>
    <row r="1500" spans="1:41" ht="15" customHeight="1" x14ac:dyDescent="0.35">
      <c r="A1500" s="394"/>
      <c r="B1500" s="403"/>
      <c r="C1500" s="67" t="s">
        <v>459</v>
      </c>
      <c r="D1500" s="93"/>
      <c r="E1500" s="67" t="s">
        <v>813</v>
      </c>
      <c r="F1500" s="366">
        <f>+VLOOKUP($E1500,Labor!$1:$1048576,MATCH(DATE(F$2,1,1),Labor!$A$1:$LI$1),FALSE)</f>
        <v>1.4631166120000001</v>
      </c>
      <c r="G1500" s="366">
        <f>+VLOOKUP($E1500,Labor!$1:$1048576,MATCH(DATE(G$2,1,1),Labor!$A$1:$LI$1),FALSE)</f>
        <v>1.4586627350000001</v>
      </c>
      <c r="H1500" s="366">
        <f>+VLOOKUP($E1500,Labor!$1:$1048576,MATCH(DATE(H$2,1,1),Labor!$A$1:$LI$1),FALSE)</f>
        <v>1.4536025960000001</v>
      </c>
      <c r="I1500" s="366">
        <f>+VLOOKUP($E1500,Labor!$1:$1048576,MATCH(DATE(I$2,1,1),Labor!$A$1:$LI$1),FALSE)</f>
        <v>1.4478099520000001</v>
      </c>
      <c r="J1500" s="366">
        <f>+VLOOKUP($E1500,Labor!$1:$1048576,MATCH(DATE(J$2,1,1),Labor!$A$1:$LI$1),FALSE)</f>
        <v>1.4454759370000001</v>
      </c>
      <c r="K1500" s="366">
        <f>+VLOOKUP($E1500,Labor!$1:$1048576,MATCH(DATE(K$2,1,1),Labor!$A$1:$LI$1),FALSE)</f>
        <v>1.447502313</v>
      </c>
      <c r="L1500" s="366">
        <f>+VLOOKUP($E1500,Labor!$1:$1048576,MATCH(DATE(L$2,1,1),Labor!$A$1:$LI$1),FALSE)</f>
        <v>1.4709004269999999</v>
      </c>
      <c r="M1500" s="366">
        <f>+VLOOKUP($E1500,Labor!$1:$1048576,MATCH(DATE(M$2,1,1),Labor!$A$1:$LI$1),FALSE)</f>
        <v>1.5099560270000001</v>
      </c>
      <c r="N1500" s="366">
        <f>+VLOOKUP($E1500,Labor!$1:$1048576,MATCH(DATE(N$2,1,1),Labor!$A$1:$LI$1),FALSE)</f>
        <v>1.5592880119999999</v>
      </c>
      <c r="O1500" s="366">
        <f>+VLOOKUP($E1500,Labor!$1:$1048576,MATCH(DATE(O$2,1,1),Labor!$A$1:$LI$1),FALSE)</f>
        <v>1.615540744</v>
      </c>
      <c r="P1500" s="366">
        <f>+VLOOKUP($E1500,Labor!$1:$1048576,MATCH(DATE(P$2,1,1),Labor!$A$1:$LI$1),FALSE)</f>
        <v>1.6763802590000001</v>
      </c>
      <c r="Q1500" s="366">
        <f>+VLOOKUP($E1500,Labor!$1:$1048576,MATCH(DATE(Q$2,1,1),Labor!$A$1:$LI$1),FALSE)</f>
        <v>1.7219169519999999</v>
      </c>
      <c r="R1500" s="366">
        <f>+VLOOKUP($E1500,Labor!$1:$1048576,MATCH(DATE(R$2,1,1),Labor!$A$1:$LI$1),FALSE)</f>
        <v>1.7544252970000001</v>
      </c>
      <c r="S1500" s="366">
        <f>+VLOOKUP($E1500,Labor!$1:$1048576,MATCH(DATE(S$2,1,1),Labor!$A$1:$LI$1),FALSE)</f>
        <v>1.7781798440000001</v>
      </c>
      <c r="T1500" s="366">
        <f>+VLOOKUP($E1500,Labor!$1:$1048576,MATCH(DATE(T$2,1,1),Labor!$A$1:$LI$1),FALSE)</f>
        <v>1.7966769170000001</v>
      </c>
      <c r="U1500" s="366">
        <f>+VLOOKUP($E1500,Labor!$1:$1048576,MATCH(DATE(U$2,1,1),Labor!$A$1:$LI$1),FALSE)</f>
        <v>1.8125110579999999</v>
      </c>
      <c r="V1500" s="366">
        <f>+VLOOKUP($E1500,Labor!$1:$1048576,MATCH(DATE(V$2,1,1),Labor!$A$1:$LI$1),FALSE)</f>
        <v>1.8273454739999999</v>
      </c>
      <c r="W1500" s="366">
        <f>+VLOOKUP($E1500,Labor!$1:$1048576,MATCH(DATE(W$2,1,1),Labor!$A$1:$LI$1),FALSE)</f>
        <v>1.842657373</v>
      </c>
      <c r="X1500" s="366">
        <f>+VLOOKUP($E1500,Labor!$1:$1048576,MATCH(DATE(X$2,1,1),Labor!$A$1:$LI$1),FALSE)</f>
        <v>1.859475107</v>
      </c>
      <c r="Y1500" s="366">
        <f>+VLOOKUP($E1500,Labor!$1:$1048576,MATCH(DATE(Y$2,1,1),Labor!$A$1:$LI$1),FALSE)</f>
        <v>1.878552985</v>
      </c>
      <c r="Z1500" s="366">
        <f>+VLOOKUP($E1500,Labor!$1:$1048576,MATCH(DATE(Z$2,1,1),Labor!$A$1:$LI$1),FALSE)</f>
        <v>1.900397984</v>
      </c>
      <c r="AA1500" s="366">
        <f>+VLOOKUP($E1500,Labor!$1:$1048576,MATCH(DATE(AA$2,1,1),Labor!$A$1:$LI$1),FALSE)</f>
        <v>1.925720119</v>
      </c>
      <c r="AB1500" s="366">
        <f>+VLOOKUP($E1500,Labor!$1:$1048576,MATCH(DATE(AB$2,1,1),Labor!$A$1:$LI$1),FALSE)</f>
        <v>1.95518036</v>
      </c>
      <c r="AC1500" s="366">
        <f>+VLOOKUP($E1500,Labor!$1:$1048576,MATCH(DATE(AC$2,1,1),Labor!$A$1:$LI$1),FALSE)</f>
        <v>1.9893753759999999</v>
      </c>
      <c r="AD1500" s="366">
        <f>+VLOOKUP($E1500,Labor!$1:$1048576,MATCH(DATE(AD$2,1,1),Labor!$A$1:$LI$1),FALSE)</f>
        <v>2.0288087940000001</v>
      </c>
      <c r="AE1500" s="366">
        <f>+VLOOKUP($E1500,Labor!$1:$1048576,MATCH(DATE(AE$2,1,1),Labor!$A$1:$LI$1),FALSE)</f>
        <v>2.0736103629999998</v>
      </c>
      <c r="AF1500" s="366">
        <f>+VLOOKUP($E1500,Labor!$1:$1048576,MATCH(DATE(AF$2,1,1),Labor!$A$1:$LI$1),FALSE)</f>
        <v>2.1077567840000002</v>
      </c>
      <c r="AG1500" s="366">
        <f>+VLOOKUP($E1500,Labor!$1:$1048576,MATCH(DATE(AG$2,1,1),Labor!$A$1:$LI$1),FALSE)</f>
        <v>2.131528469</v>
      </c>
      <c r="AH1500" s="366">
        <f>+VLOOKUP($E1500,Labor!$1:$1048576,MATCH(DATE(AH$2,1,1),Labor!$A$1:$LI$1),FALSE)</f>
        <v>2.1503633670000002</v>
      </c>
      <c r="AI1500" s="366">
        <f>+VLOOKUP($E1500,Labor!$1:$1048576,MATCH(DATE(AI$2,1,1),Labor!$A$1:$LI$1),FALSE)</f>
        <v>2.1684085689999999</v>
      </c>
      <c r="AJ1500" s="366">
        <f>+VLOOKUP($E1500,Labor!$1:$1048576,MATCH(DATE(AJ$2,1,1),Labor!$A$1:$LI$1),FALSE)</f>
        <v>2.187528592</v>
      </c>
      <c r="AK1500" s="366">
        <f>+VLOOKUP($E1500,Labor!$1:$1048576,MATCH(DATE(AK$2,1,1),Labor!$A$1:$LI$1),FALSE)</f>
        <v>2.208025524</v>
      </c>
      <c r="AL1500" s="366">
        <f>+VLOOKUP($E1500,Labor!$1:$1048576,MATCH(DATE(AL$2,1,1),Labor!$A$1:$LI$1),FALSE)</f>
        <v>2.229428188</v>
      </c>
      <c r="AM1500" s="366">
        <f>+VLOOKUP($E1500,Labor!$1:$1048576,MATCH(DATE(AM$2,1,1),Labor!$A$1:$LI$1),FALSE)</f>
        <v>2.2509684779999999</v>
      </c>
      <c r="AN1500" s="366">
        <f>+VLOOKUP($E1500,Labor!$1:$1048576,MATCH(DATE(AN$2,1,1),Labor!$A$1:$LI$1),FALSE)</f>
        <v>2.2718257999999998</v>
      </c>
      <c r="AO1500" s="366">
        <f>+VLOOKUP($E1500,Labor!$1:$1048576,MATCH(DATE(AO$2,1,1),Labor!$A$1:$LI$1),FALSE)</f>
        <v>2.2912365929999998</v>
      </c>
    </row>
    <row r="1501" spans="1:41" ht="15" customHeight="1" x14ac:dyDescent="0.35">
      <c r="A1501" s="394"/>
      <c r="B1501" s="403"/>
      <c r="C1501" s="67" t="s">
        <v>460</v>
      </c>
      <c r="D1501" s="93"/>
      <c r="E1501" s="67" t="s">
        <v>814</v>
      </c>
      <c r="F1501" s="366">
        <f>+VLOOKUP($E1501,Labor!$1:$1048576,MATCH(DATE(F$2,1,1),Labor!$A$1:$LI$1),FALSE)</f>
        <v>0.71845958830000001</v>
      </c>
      <c r="G1501" s="366">
        <f>+VLOOKUP($E1501,Labor!$1:$1048576,MATCH(DATE(G$2,1,1),Labor!$A$1:$LI$1),FALSE)</f>
        <v>0.71627778259999997</v>
      </c>
      <c r="H1501" s="366">
        <f>+VLOOKUP($E1501,Labor!$1:$1048576,MATCH(DATE(H$2,1,1),Labor!$A$1:$LI$1),FALSE)</f>
        <v>0.71379303760000001</v>
      </c>
      <c r="I1501" s="366">
        <f>+VLOOKUP($E1501,Labor!$1:$1048576,MATCH(DATE(I$2,1,1),Labor!$A$1:$LI$1),FALSE)</f>
        <v>0.7109518775</v>
      </c>
      <c r="J1501" s="366">
        <f>+VLOOKUP($E1501,Labor!$1:$1048576,MATCH(DATE(J$2,1,1),Labor!$A$1:$LI$1),FALSE)</f>
        <v>0.70980720909999995</v>
      </c>
      <c r="K1501" s="366">
        <f>+VLOOKUP($E1501,Labor!$1:$1048576,MATCH(DATE(K$2,1,1),Labor!$A$1:$LI$1),FALSE)</f>
        <v>0.71080387779999998</v>
      </c>
      <c r="L1501" s="366">
        <f>+VLOOKUP($E1501,Labor!$1:$1048576,MATCH(DATE(L$2,1,1),Labor!$A$1:$LI$1),FALSE)</f>
        <v>0.72229951329999997</v>
      </c>
      <c r="M1501" s="366">
        <f>+VLOOKUP($E1501,Labor!$1:$1048576,MATCH(DATE(M$2,1,1),Labor!$A$1:$LI$1),FALSE)</f>
        <v>0.74149199089999995</v>
      </c>
      <c r="N1501" s="366">
        <f>+VLOOKUP($E1501,Labor!$1:$1048576,MATCH(DATE(N$2,1,1),Labor!$A$1:$LI$1),FALSE)</f>
        <v>0.76574171400000002</v>
      </c>
      <c r="O1501" s="366">
        <f>+VLOOKUP($E1501,Labor!$1:$1048576,MATCH(DATE(O$2,1,1),Labor!$A$1:$LI$1),FALSE)</f>
        <v>0.79340266159999995</v>
      </c>
      <c r="P1501" s="366">
        <f>+VLOOKUP($E1501,Labor!$1:$1048576,MATCH(DATE(P$2,1,1),Labor!$A$1:$LI$1),FALSE)</f>
        <v>0.82332898040000002</v>
      </c>
      <c r="Q1501" s="366">
        <f>+VLOOKUP($E1501,Labor!$1:$1048576,MATCH(DATE(Q$2,1,1),Labor!$A$1:$LI$1),FALSE)</f>
        <v>0.84574763819999998</v>
      </c>
      <c r="R1501" s="366">
        <f>+VLOOKUP($E1501,Labor!$1:$1048576,MATCH(DATE(R$2,1,1),Labor!$A$1:$LI$1),FALSE)</f>
        <v>0.86176733699999997</v>
      </c>
      <c r="S1501" s="366">
        <f>+VLOOKUP($E1501,Labor!$1:$1048576,MATCH(DATE(S$2,1,1),Labor!$A$1:$LI$1),FALSE)</f>
        <v>0.87347954640000003</v>
      </c>
      <c r="T1501" s="366">
        <f>+VLOOKUP($E1501,Labor!$1:$1048576,MATCH(DATE(T$2,1,1),Labor!$A$1:$LI$1),FALSE)</f>
        <v>0.88259629210000001</v>
      </c>
      <c r="U1501" s="366">
        <f>+VLOOKUP($E1501,Labor!$1:$1048576,MATCH(DATE(U$2,1,1),Labor!$A$1:$LI$1),FALSE)</f>
        <v>0.89038991000000001</v>
      </c>
      <c r="V1501" s="366">
        <f>+VLOOKUP($E1501,Labor!$1:$1048576,MATCH(DATE(V$2,1,1),Labor!$A$1:$LI$1),FALSE)</f>
        <v>0.89767759020000004</v>
      </c>
      <c r="W1501" s="366">
        <f>+VLOOKUP($E1501,Labor!$1:$1048576,MATCH(DATE(W$2,1,1),Labor!$A$1:$LI$1),FALSE)</f>
        <v>0.90518679930000001</v>
      </c>
      <c r="X1501" s="366">
        <f>+VLOOKUP($E1501,Labor!$1:$1048576,MATCH(DATE(X$2,1,1),Labor!$A$1:$LI$1),FALSE)</f>
        <v>0.91342602530000006</v>
      </c>
      <c r="Y1501" s="366">
        <f>+VLOOKUP($E1501,Labor!$1:$1048576,MATCH(DATE(Y$2,1,1),Labor!$A$1:$LI$1),FALSE)</f>
        <v>0.92277025999999995</v>
      </c>
      <c r="Z1501" s="366">
        <f>+VLOOKUP($E1501,Labor!$1:$1048576,MATCH(DATE(Z$2,1,1),Labor!$A$1:$LI$1),FALSE)</f>
        <v>0.93347380499999999</v>
      </c>
      <c r="AA1501" s="366">
        <f>+VLOOKUP($E1501,Labor!$1:$1048576,MATCH(DATE(AA$2,1,1),Labor!$A$1:$LI$1),FALSE)</f>
        <v>0.94589069260000003</v>
      </c>
      <c r="AB1501" s="366">
        <f>+VLOOKUP($E1501,Labor!$1:$1048576,MATCH(DATE(AB$2,1,1),Labor!$A$1:$LI$1),FALSE)</f>
        <v>0.96035054610000004</v>
      </c>
      <c r="AC1501" s="366">
        <f>+VLOOKUP($E1501,Labor!$1:$1048576,MATCH(DATE(AC$2,1,1),Labor!$A$1:$LI$1),FALSE)</f>
        <v>0.97715112469999998</v>
      </c>
      <c r="AD1501" s="366">
        <f>+VLOOKUP($E1501,Labor!$1:$1048576,MATCH(DATE(AD$2,1,1),Labor!$A$1:$LI$1),FALSE)</f>
        <v>0.99654445309999995</v>
      </c>
      <c r="AE1501" s="366">
        <f>+VLOOKUP($E1501,Labor!$1:$1048576,MATCH(DATE(AE$2,1,1),Labor!$A$1:$LI$1),FALSE)</f>
        <v>1.0185991139999999</v>
      </c>
      <c r="AF1501" s="366">
        <f>+VLOOKUP($E1501,Labor!$1:$1048576,MATCH(DATE(AF$2,1,1),Labor!$A$1:$LI$1),FALSE)</f>
        <v>1.0354461749999999</v>
      </c>
      <c r="AG1501" s="366">
        <f>+VLOOKUP($E1501,Labor!$1:$1048576,MATCH(DATE(AG$2,1,1),Labor!$A$1:$LI$1),FALSE)</f>
        <v>1.047221924</v>
      </c>
      <c r="AH1501" s="366">
        <f>+VLOOKUP($E1501,Labor!$1:$1048576,MATCH(DATE(AH$2,1,1),Labor!$A$1:$LI$1),FALSE)</f>
        <v>1.0565947769999999</v>
      </c>
      <c r="AI1501" s="366">
        <f>+VLOOKUP($E1501,Labor!$1:$1048576,MATCH(DATE(AI$2,1,1),Labor!$A$1:$LI$1),FALSE)</f>
        <v>1.0655981210000001</v>
      </c>
      <c r="AJ1501" s="366">
        <f>+VLOOKUP($E1501,Labor!$1:$1048576,MATCH(DATE(AJ$2,1,1),Labor!$A$1:$LI$1),FALSE)</f>
        <v>1.0751434230000001</v>
      </c>
      <c r="AK1501" s="366">
        <f>+VLOOKUP($E1501,Labor!$1:$1048576,MATCH(DATE(AK$2,1,1),Labor!$A$1:$LI$1),FALSE)</f>
        <v>1.0853740430000001</v>
      </c>
      <c r="AL1501" s="366">
        <f>+VLOOKUP($E1501,Labor!$1:$1048576,MATCH(DATE(AL$2,1,1),Labor!$A$1:$LI$1),FALSE)</f>
        <v>1.096053062</v>
      </c>
      <c r="AM1501" s="366">
        <f>+VLOOKUP($E1501,Labor!$1:$1048576,MATCH(DATE(AM$2,1,1),Labor!$A$1:$LI$1),FALSE)</f>
        <v>1.10679752</v>
      </c>
      <c r="AN1501" s="366">
        <f>+VLOOKUP($E1501,Labor!$1:$1048576,MATCH(DATE(AN$2,1,1),Labor!$A$1:$LI$1),FALSE)</f>
        <v>1.117198753</v>
      </c>
      <c r="AO1501" s="366">
        <f>+VLOOKUP($E1501,Labor!$1:$1048576,MATCH(DATE(AO$2,1,1),Labor!$A$1:$LI$1),FALSE)</f>
        <v>1.126876411</v>
      </c>
    </row>
    <row r="1502" spans="1:41" s="92" customFormat="1" ht="15" customHeight="1" x14ac:dyDescent="0.35">
      <c r="A1502" s="394"/>
      <c r="B1502" s="403"/>
      <c r="C1502" s="76" t="s">
        <v>484</v>
      </c>
      <c r="D1502" s="130"/>
      <c r="E1502" s="76" t="s">
        <v>815</v>
      </c>
      <c r="F1502" s="365">
        <f>+VLOOKUP($E1502,Labor!$1:$1048576,MATCH(DATE(F$2,1,1),Labor!$A$1:$LI$1),FALSE)</f>
        <v>87.053582809999995</v>
      </c>
      <c r="G1502" s="365">
        <f>+VLOOKUP($E1502,Labor!$1:$1048576,MATCH(DATE(G$2,1,1),Labor!$A$1:$LI$1),FALSE)</f>
        <v>87.352854739999998</v>
      </c>
      <c r="H1502" s="365">
        <f>+VLOOKUP($E1502,Labor!$1:$1048576,MATCH(DATE(H$2,1,1),Labor!$A$1:$LI$1),FALSE)</f>
        <v>87.642189430000002</v>
      </c>
      <c r="I1502" s="365">
        <f>+VLOOKUP($E1502,Labor!$1:$1048576,MATCH(DATE(I$2,1,1),Labor!$A$1:$LI$1),FALSE)</f>
        <v>87.969063309999996</v>
      </c>
      <c r="J1502" s="365">
        <f>+VLOOKUP($E1502,Labor!$1:$1048576,MATCH(DATE(J$2,1,1),Labor!$A$1:$LI$1),FALSE)</f>
        <v>88.231497009999998</v>
      </c>
      <c r="K1502" s="365">
        <f>+VLOOKUP($E1502,Labor!$1:$1048576,MATCH(DATE(K$2,1,1),Labor!$A$1:$LI$1),FALSE)</f>
        <v>88.459261130000002</v>
      </c>
      <c r="L1502" s="365">
        <f>+VLOOKUP($E1502,Labor!$1:$1048576,MATCH(DATE(L$2,1,1),Labor!$A$1:$LI$1),FALSE)</f>
        <v>90.068697959999994</v>
      </c>
      <c r="M1502" s="365">
        <f>+VLOOKUP($E1502,Labor!$1:$1048576,MATCH(DATE(M$2,1,1),Labor!$A$1:$LI$1),FALSE)</f>
        <v>92.866411400000004</v>
      </c>
      <c r="N1502" s="365">
        <f>+VLOOKUP($E1502,Labor!$1:$1048576,MATCH(DATE(N$2,1,1),Labor!$A$1:$LI$1),FALSE)</f>
        <v>96.613403180000006</v>
      </c>
      <c r="O1502" s="365">
        <f>+VLOOKUP($E1502,Labor!$1:$1048576,MATCH(DATE(O$2,1,1),Labor!$A$1:$LI$1),FALSE)</f>
        <v>101.0614077</v>
      </c>
      <c r="P1502" s="365">
        <f>+VLOOKUP($E1502,Labor!$1:$1048576,MATCH(DATE(P$2,1,1),Labor!$A$1:$LI$1),FALSE)</f>
        <v>105.96993380000001</v>
      </c>
      <c r="Q1502" s="365">
        <f>+VLOOKUP($E1502,Labor!$1:$1048576,MATCH(DATE(Q$2,1,1),Labor!$A$1:$LI$1),FALSE)</f>
        <v>110.3734261</v>
      </c>
      <c r="R1502" s="365">
        <f>+VLOOKUP($E1502,Labor!$1:$1048576,MATCH(DATE(R$2,1,1),Labor!$A$1:$LI$1),FALSE)</f>
        <v>114.044336</v>
      </c>
      <c r="S1502" s="365">
        <f>+VLOOKUP($E1502,Labor!$1:$1048576,MATCH(DATE(S$2,1,1),Labor!$A$1:$LI$1),FALSE)</f>
        <v>117.2388727</v>
      </c>
      <c r="T1502" s="365">
        <f>+VLOOKUP($E1502,Labor!$1:$1048576,MATCH(DATE(T$2,1,1),Labor!$A$1:$LI$1),FALSE)</f>
        <v>120.2319969</v>
      </c>
      <c r="U1502" s="365">
        <f>+VLOOKUP($E1502,Labor!$1:$1048576,MATCH(DATE(U$2,1,1),Labor!$A$1:$LI$1),FALSE)</f>
        <v>123.2395626</v>
      </c>
      <c r="V1502" s="365">
        <f>+VLOOKUP($E1502,Labor!$1:$1048576,MATCH(DATE(V$2,1,1),Labor!$A$1:$LI$1),FALSE)</f>
        <v>126.5511468</v>
      </c>
      <c r="W1502" s="365">
        <f>+VLOOKUP($E1502,Labor!$1:$1048576,MATCH(DATE(W$2,1,1),Labor!$A$1:$LI$1),FALSE)</f>
        <v>130.2485374</v>
      </c>
      <c r="X1502" s="365">
        <f>+VLOOKUP($E1502,Labor!$1:$1048576,MATCH(DATE(X$2,1,1),Labor!$A$1:$LI$1),FALSE)</f>
        <v>134.39557360000001</v>
      </c>
      <c r="Y1502" s="365">
        <f>+VLOOKUP($E1502,Labor!$1:$1048576,MATCH(DATE(Y$2,1,1),Labor!$A$1:$LI$1),FALSE)</f>
        <v>139.06056989999999</v>
      </c>
      <c r="Z1502" s="365">
        <f>+VLOOKUP($E1502,Labor!$1:$1048576,MATCH(DATE(Z$2,1,1),Labor!$A$1:$LI$1),FALSE)</f>
        <v>144.31695830000001</v>
      </c>
      <c r="AA1502" s="365">
        <f>+VLOOKUP($E1502,Labor!$1:$1048576,MATCH(DATE(AA$2,1,1),Labor!$A$1:$LI$1),FALSE)</f>
        <v>150.27860340000001</v>
      </c>
      <c r="AB1502" s="365">
        <f>+VLOOKUP($E1502,Labor!$1:$1048576,MATCH(DATE(AB$2,1,1),Labor!$A$1:$LI$1),FALSE)</f>
        <v>157.07628589999999</v>
      </c>
      <c r="AC1502" s="365">
        <f>+VLOOKUP($E1502,Labor!$1:$1048576,MATCH(DATE(AC$2,1,1),Labor!$A$1:$LI$1),FALSE)</f>
        <v>164.8560842</v>
      </c>
      <c r="AD1502" s="365">
        <f>+VLOOKUP($E1502,Labor!$1:$1048576,MATCH(DATE(AD$2,1,1),Labor!$A$1:$LI$1),FALSE)</f>
        <v>173.77739149999999</v>
      </c>
      <c r="AE1502" s="365">
        <f>+VLOOKUP($E1502,Labor!$1:$1048576,MATCH(DATE(AE$2,1,1),Labor!$A$1:$LI$1),FALSE)</f>
        <v>183.98418169999999</v>
      </c>
      <c r="AF1502" s="365">
        <f>+VLOOKUP($E1502,Labor!$1:$1048576,MATCH(DATE(AF$2,1,1),Labor!$A$1:$LI$1),FALSE)</f>
        <v>190.29997639999999</v>
      </c>
      <c r="AG1502" s="365">
        <f>+VLOOKUP($E1502,Labor!$1:$1048576,MATCH(DATE(AG$2,1,1),Labor!$A$1:$LI$1),FALSE)</f>
        <v>193.25183329999999</v>
      </c>
      <c r="AH1502" s="365">
        <f>+VLOOKUP($E1502,Labor!$1:$1048576,MATCH(DATE(AH$2,1,1),Labor!$A$1:$LI$1),FALSE)</f>
        <v>194.466994</v>
      </c>
      <c r="AI1502" s="365">
        <f>+VLOOKUP($E1502,Labor!$1:$1048576,MATCH(DATE(AI$2,1,1),Labor!$A$1:$LI$1),FALSE)</f>
        <v>195.11759169999999</v>
      </c>
      <c r="AJ1502" s="365">
        <f>+VLOOKUP($E1502,Labor!$1:$1048576,MATCH(DATE(AJ$2,1,1),Labor!$A$1:$LI$1),FALSE)</f>
        <v>195.78322499999999</v>
      </c>
      <c r="AK1502" s="365">
        <f>+VLOOKUP($E1502,Labor!$1:$1048576,MATCH(DATE(AK$2,1,1),Labor!$A$1:$LI$1),FALSE)</f>
        <v>196.65555359999999</v>
      </c>
      <c r="AL1502" s="365">
        <f>+VLOOKUP($E1502,Labor!$1:$1048576,MATCH(DATE(AL$2,1,1),Labor!$A$1:$LI$1),FALSE)</f>
        <v>197.7304408</v>
      </c>
      <c r="AM1502" s="365">
        <f>+VLOOKUP($E1502,Labor!$1:$1048576,MATCH(DATE(AM$2,1,1),Labor!$A$1:$LI$1),FALSE)</f>
        <v>198.92471230000001</v>
      </c>
      <c r="AN1502" s="365">
        <f>+VLOOKUP($E1502,Labor!$1:$1048576,MATCH(DATE(AN$2,1,1),Labor!$A$1:$LI$1),FALSE)</f>
        <v>200.136233</v>
      </c>
      <c r="AO1502" s="365">
        <f>+VLOOKUP($E1502,Labor!$1:$1048576,MATCH(DATE(AO$2,1,1),Labor!$A$1:$LI$1),FALSE)</f>
        <v>201.27014560000001</v>
      </c>
    </row>
    <row r="1503" spans="1:41" ht="15" customHeight="1" x14ac:dyDescent="0.35">
      <c r="A1503" s="394"/>
      <c r="B1503" s="403"/>
      <c r="C1503" s="67" t="s">
        <v>463</v>
      </c>
      <c r="D1503" s="93"/>
      <c r="E1503" s="67" t="s">
        <v>816</v>
      </c>
      <c r="F1503" s="366">
        <f>+VLOOKUP($E1503,Labor!$1:$1048576,MATCH(DATE(F$2,1,1),Labor!$A$1:$LI$1),FALSE)</f>
        <v>59.47584647</v>
      </c>
      <c r="G1503" s="366">
        <f>+VLOOKUP($E1503,Labor!$1:$1048576,MATCH(DATE(G$2,1,1),Labor!$A$1:$LI$1),FALSE)</f>
        <v>59.691702040000003</v>
      </c>
      <c r="H1503" s="366">
        <f>+VLOOKUP($E1503,Labor!$1:$1048576,MATCH(DATE(H$2,1,1),Labor!$A$1:$LI$1),FALSE)</f>
        <v>59.900453380000002</v>
      </c>
      <c r="I1503" s="366">
        <f>+VLOOKUP($E1503,Labor!$1:$1048576,MATCH(DATE(I$2,1,1),Labor!$A$1:$LI$1),FALSE)</f>
        <v>60.13624068</v>
      </c>
      <c r="J1503" s="366">
        <f>+VLOOKUP($E1503,Labor!$1:$1048576,MATCH(DATE(J$2,1,1),Labor!$A$1:$LI$1),FALSE)</f>
        <v>60.325242129999999</v>
      </c>
      <c r="K1503" s="366">
        <f>+VLOOKUP($E1503,Labor!$1:$1048576,MATCH(DATE(K$2,1,1),Labor!$A$1:$LI$1),FALSE)</f>
        <v>60.486213169999999</v>
      </c>
      <c r="L1503" s="366">
        <f>+VLOOKUP($E1503,Labor!$1:$1048576,MATCH(DATE(L$2,1,1),Labor!$A$1:$LI$1),FALSE)</f>
        <v>60.300996390000002</v>
      </c>
      <c r="M1503" s="366">
        <f>+VLOOKUP($E1503,Labor!$1:$1048576,MATCH(DATE(M$2,1,1),Labor!$A$1:$LI$1),FALSE)</f>
        <v>60.115500650000001</v>
      </c>
      <c r="N1503" s="366">
        <f>+VLOOKUP($E1503,Labor!$1:$1048576,MATCH(DATE(N$2,1,1),Labor!$A$1:$LI$1),FALSE)</f>
        <v>59.94856085</v>
      </c>
      <c r="O1503" s="366">
        <f>+VLOOKUP($E1503,Labor!$1:$1048576,MATCH(DATE(O$2,1,1),Labor!$A$1:$LI$1),FALSE)</f>
        <v>59.774266040000001</v>
      </c>
      <c r="P1503" s="366">
        <f>+VLOOKUP($E1503,Labor!$1:$1048576,MATCH(DATE(P$2,1,1),Labor!$A$1:$LI$1),FALSE)</f>
        <v>59.554310010000002</v>
      </c>
      <c r="Q1503" s="366">
        <f>+VLOOKUP($E1503,Labor!$1:$1048576,MATCH(DATE(Q$2,1,1),Labor!$A$1:$LI$1),FALSE)</f>
        <v>59.226469880000003</v>
      </c>
      <c r="R1503" s="366">
        <f>+VLOOKUP($E1503,Labor!$1:$1048576,MATCH(DATE(R$2,1,1),Labor!$A$1:$LI$1),FALSE)</f>
        <v>58.664189919999998</v>
      </c>
      <c r="S1503" s="366">
        <f>+VLOOKUP($E1503,Labor!$1:$1048576,MATCH(DATE(S$2,1,1),Labor!$A$1:$LI$1),FALSE)</f>
        <v>57.892720300000001</v>
      </c>
      <c r="T1503" s="366">
        <f>+VLOOKUP($E1503,Labor!$1:$1048576,MATCH(DATE(T$2,1,1),Labor!$A$1:$LI$1),FALSE)</f>
        <v>56.96090263</v>
      </c>
      <c r="U1503" s="366">
        <f>+VLOOKUP($E1503,Labor!$1:$1048576,MATCH(DATE(U$2,1,1),Labor!$A$1:$LI$1),FALSE)</f>
        <v>55.916008079999997</v>
      </c>
      <c r="V1503" s="366">
        <f>+VLOOKUP($E1503,Labor!$1:$1048576,MATCH(DATE(V$2,1,1),Labor!$A$1:$LI$1),FALSE)</f>
        <v>54.64798803</v>
      </c>
      <c r="W1503" s="366">
        <f>+VLOOKUP($E1503,Labor!$1:$1048576,MATCH(DATE(W$2,1,1),Labor!$A$1:$LI$1),FALSE)</f>
        <v>53.257326220000003</v>
      </c>
      <c r="X1503" s="366">
        <f>+VLOOKUP($E1503,Labor!$1:$1048576,MATCH(DATE(X$2,1,1),Labor!$A$1:$LI$1),FALSE)</f>
        <v>51.814108439999998</v>
      </c>
      <c r="Y1503" s="366">
        <f>+VLOOKUP($E1503,Labor!$1:$1048576,MATCH(DATE(Y$2,1,1),Labor!$A$1:$LI$1),FALSE)</f>
        <v>50.374476049999998</v>
      </c>
      <c r="Z1503" s="366">
        <f>+VLOOKUP($E1503,Labor!$1:$1048576,MATCH(DATE(Z$2,1,1),Labor!$A$1:$LI$1),FALSE)</f>
        <v>48.980560079999997</v>
      </c>
      <c r="AA1503" s="366">
        <f>+VLOOKUP($E1503,Labor!$1:$1048576,MATCH(DATE(AA$2,1,1),Labor!$A$1:$LI$1),FALSE)</f>
        <v>47.670510700000001</v>
      </c>
      <c r="AB1503" s="366">
        <f>+VLOOKUP($E1503,Labor!$1:$1048576,MATCH(DATE(AB$2,1,1),Labor!$A$1:$LI$1),FALSE)</f>
        <v>46.472212480000003</v>
      </c>
      <c r="AC1503" s="366">
        <f>+VLOOKUP($E1503,Labor!$1:$1048576,MATCH(DATE(AC$2,1,1),Labor!$A$1:$LI$1),FALSE)</f>
        <v>45.403816810000002</v>
      </c>
      <c r="AD1503" s="366">
        <f>+VLOOKUP($E1503,Labor!$1:$1048576,MATCH(DATE(AD$2,1,1),Labor!$A$1:$LI$1),FALSE)</f>
        <v>44.474551079999998</v>
      </c>
      <c r="AE1503" s="366">
        <f>+VLOOKUP($E1503,Labor!$1:$1048576,MATCH(DATE(AE$2,1,1),Labor!$A$1:$LI$1),FALSE)</f>
        <v>43.680687679999998</v>
      </c>
      <c r="AF1503" s="366">
        <f>+VLOOKUP($E1503,Labor!$1:$1048576,MATCH(DATE(AF$2,1,1),Labor!$A$1:$LI$1),FALSE)</f>
        <v>43.835993860000002</v>
      </c>
      <c r="AG1503" s="366">
        <f>+VLOOKUP($E1503,Labor!$1:$1048576,MATCH(DATE(AG$2,1,1),Labor!$A$1:$LI$1),FALSE)</f>
        <v>44.196262300000001</v>
      </c>
      <c r="AH1503" s="366">
        <f>+VLOOKUP($E1503,Labor!$1:$1048576,MATCH(DATE(AH$2,1,1),Labor!$A$1:$LI$1),FALSE)</f>
        <v>44.616040499999997</v>
      </c>
      <c r="AI1503" s="366">
        <f>+VLOOKUP($E1503,Labor!$1:$1048576,MATCH(DATE(AI$2,1,1),Labor!$A$1:$LI$1),FALSE)</f>
        <v>45.075368179999998</v>
      </c>
      <c r="AJ1503" s="366">
        <f>+VLOOKUP($E1503,Labor!$1:$1048576,MATCH(DATE(AJ$2,1,1),Labor!$A$1:$LI$1),FALSE)</f>
        <v>45.564529720000003</v>
      </c>
      <c r="AK1503" s="366">
        <f>+VLOOKUP($E1503,Labor!$1:$1048576,MATCH(DATE(AK$2,1,1),Labor!$A$1:$LI$1),FALSE)</f>
        <v>46.066521209999998</v>
      </c>
      <c r="AL1503" s="366">
        <f>+VLOOKUP($E1503,Labor!$1:$1048576,MATCH(DATE(AL$2,1,1),Labor!$A$1:$LI$1),FALSE)</f>
        <v>46.560793320000002</v>
      </c>
      <c r="AM1503" s="366">
        <f>+VLOOKUP($E1503,Labor!$1:$1048576,MATCH(DATE(AM$2,1,1),Labor!$A$1:$LI$1),FALSE)</f>
        <v>47.027753259999997</v>
      </c>
      <c r="AN1503" s="366">
        <f>+VLOOKUP($E1503,Labor!$1:$1048576,MATCH(DATE(AN$2,1,1),Labor!$A$1:$LI$1),FALSE)</f>
        <v>47.451078209999999</v>
      </c>
      <c r="AO1503" s="366">
        <f>+VLOOKUP($E1503,Labor!$1:$1048576,MATCH(DATE(AO$2,1,1),Labor!$A$1:$LI$1),FALSE)</f>
        <v>47.818143910000003</v>
      </c>
    </row>
    <row r="1504" spans="1:41" ht="15" customHeight="1" x14ac:dyDescent="0.35">
      <c r="A1504" s="394"/>
      <c r="B1504" s="403"/>
      <c r="C1504" s="67" t="s">
        <v>464</v>
      </c>
      <c r="D1504" s="93"/>
      <c r="E1504" s="67" t="s">
        <v>817</v>
      </c>
      <c r="F1504" s="366">
        <f>+VLOOKUP($E1504,Labor!$1:$1048576,MATCH(DATE(F$2,1,1),Labor!$A$1:$LI$1),FALSE)</f>
        <v>1.1853452689999999</v>
      </c>
      <c r="G1504" s="366">
        <f>+VLOOKUP($E1504,Labor!$1:$1048576,MATCH(DATE(G$2,1,1),Labor!$A$1:$LI$1),FALSE)</f>
        <v>1.1896472410000001</v>
      </c>
      <c r="H1504" s="366">
        <f>+VLOOKUP($E1504,Labor!$1:$1048576,MATCH(DATE(H$2,1,1),Labor!$A$1:$LI$1),FALSE)</f>
        <v>1.1938076259999999</v>
      </c>
      <c r="I1504" s="366">
        <f>+VLOOKUP($E1504,Labor!$1:$1048576,MATCH(DATE(I$2,1,1),Labor!$A$1:$LI$1),FALSE)</f>
        <v>1.1985068329999999</v>
      </c>
      <c r="J1504" s="366">
        <f>+VLOOKUP($E1504,Labor!$1:$1048576,MATCH(DATE(J$2,1,1),Labor!$A$1:$LI$1),FALSE)</f>
        <v>1.2022736060000001</v>
      </c>
      <c r="K1504" s="366">
        <f>+VLOOKUP($E1504,Labor!$1:$1048576,MATCH(DATE(K$2,1,1),Labor!$A$1:$LI$1),FALSE)</f>
        <v>1.2054817360000001</v>
      </c>
      <c r="L1504" s="366">
        <f>+VLOOKUP($E1504,Labor!$1:$1048576,MATCH(DATE(L$2,1,1),Labor!$A$1:$LI$1),FALSE)</f>
        <v>1.102585116</v>
      </c>
      <c r="M1504" s="366">
        <f>+VLOOKUP($E1504,Labor!$1:$1048576,MATCH(DATE(M$2,1,1),Labor!$A$1:$LI$1),FALSE)</f>
        <v>0.94329168819999998</v>
      </c>
      <c r="N1504" s="366">
        <f>+VLOOKUP($E1504,Labor!$1:$1048576,MATCH(DATE(N$2,1,1),Labor!$A$1:$LI$1),FALSE)</f>
        <v>0.75319765319999998</v>
      </c>
      <c r="O1504" s="366">
        <f>+VLOOKUP($E1504,Labor!$1:$1048576,MATCH(DATE(O$2,1,1),Labor!$A$1:$LI$1),FALSE)</f>
        <v>0.54310922930000005</v>
      </c>
      <c r="P1504" s="366">
        <f>+VLOOKUP($E1504,Labor!$1:$1048576,MATCH(DATE(P$2,1,1),Labor!$A$1:$LI$1),FALSE)</f>
        <v>0.31314140969999998</v>
      </c>
      <c r="Q1504" s="366">
        <f>+VLOOKUP($E1504,Labor!$1:$1048576,MATCH(DATE(Q$2,1,1),Labor!$A$1:$LI$1),FALSE)</f>
        <v>0.2455798669</v>
      </c>
      <c r="R1504" s="366">
        <f>+VLOOKUP($E1504,Labor!$1:$1048576,MATCH(DATE(R$2,1,1),Labor!$A$1:$LI$1),FALSE)</f>
        <v>0.22613690610000001</v>
      </c>
      <c r="S1504" s="366">
        <f>+VLOOKUP($E1504,Labor!$1:$1048576,MATCH(DATE(S$2,1,1),Labor!$A$1:$LI$1),FALSE)</f>
        <v>0.22517776279999999</v>
      </c>
      <c r="T1504" s="366">
        <f>+VLOOKUP($E1504,Labor!$1:$1048576,MATCH(DATE(T$2,1,1),Labor!$A$1:$LI$1),FALSE)</f>
        <v>0.2318835762</v>
      </c>
      <c r="U1504" s="366">
        <f>+VLOOKUP($E1504,Labor!$1:$1048576,MATCH(DATE(U$2,1,1),Labor!$A$1:$LI$1),FALSE)</f>
        <v>0.2413507725</v>
      </c>
      <c r="V1504" s="366">
        <f>+VLOOKUP($E1504,Labor!$1:$1048576,MATCH(DATE(V$2,1,1),Labor!$A$1:$LI$1),FALSE)</f>
        <v>0.1928518401</v>
      </c>
      <c r="W1504" s="366">
        <f>+VLOOKUP($E1504,Labor!$1:$1048576,MATCH(DATE(W$2,1,1),Labor!$A$1:$LI$1),FALSE)</f>
        <v>0.1344206359</v>
      </c>
      <c r="X1504" s="366">
        <f>+VLOOKUP($E1504,Labor!$1:$1048576,MATCH(DATE(X$2,1,1),Labor!$A$1:$LI$1),FALSE)</f>
        <v>8.7789771399999994E-2</v>
      </c>
      <c r="Y1504" s="366">
        <f>+VLOOKUP($E1504,Labor!$1:$1048576,MATCH(DATE(Y$2,1,1),Labor!$A$1:$LI$1),FALSE)</f>
        <v>5.5839693199999998E-2</v>
      </c>
      <c r="Z1504" s="366">
        <f>+VLOOKUP($E1504,Labor!$1:$1048576,MATCH(DATE(Z$2,1,1),Labor!$A$1:$LI$1),FALSE)</f>
        <v>3.52811658E-2</v>
      </c>
      <c r="AA1504" s="366">
        <f>+VLOOKUP($E1504,Labor!$1:$1048576,MATCH(DATE(AA$2,1,1),Labor!$A$1:$LI$1),FALSE)</f>
        <v>2.2353182799999999E-2</v>
      </c>
      <c r="AB1504" s="366">
        <f>+VLOOKUP($E1504,Labor!$1:$1048576,MATCH(DATE(AB$2,1,1),Labor!$A$1:$LI$1),FALSE)</f>
        <v>1.4301528399999999E-2</v>
      </c>
      <c r="AC1504" s="366">
        <f>+VLOOKUP($E1504,Labor!$1:$1048576,MATCH(DATE(AC$2,1,1),Labor!$A$1:$LI$1),FALSE)</f>
        <v>9.2396984500000001E-3</v>
      </c>
      <c r="AD1504" s="366">
        <f>+VLOOKUP($E1504,Labor!$1:$1048576,MATCH(DATE(AD$2,1,1),Labor!$A$1:$LI$1),FALSE)</f>
        <v>6.0206505800000001E-3</v>
      </c>
      <c r="AE1504" s="366">
        <f>+VLOOKUP($E1504,Labor!$1:$1048576,MATCH(DATE(AE$2,1,1),Labor!$A$1:$LI$1),FALSE)</f>
        <v>3.9507123E-3</v>
      </c>
      <c r="AF1504" s="366">
        <f>+VLOOKUP($E1504,Labor!$1:$1048576,MATCH(DATE(AF$2,1,1),Labor!$A$1:$LI$1),FALSE)</f>
        <v>3.3668689899999998E-3</v>
      </c>
      <c r="AG1504" s="366">
        <f>+VLOOKUP($E1504,Labor!$1:$1048576,MATCH(DATE(AG$2,1,1),Labor!$A$1:$LI$1),FALSE)</f>
        <v>3.2516294400000002E-3</v>
      </c>
      <c r="AH1504" s="366">
        <f>+VLOOKUP($E1504,Labor!$1:$1048576,MATCH(DATE(AH$2,1,1),Labor!$A$1:$LI$1),FALSE)</f>
        <v>3.3208781400000001E-3</v>
      </c>
      <c r="AI1504" s="366">
        <f>+VLOOKUP($E1504,Labor!$1:$1048576,MATCH(DATE(AI$2,1,1),Labor!$A$1:$LI$1),FALSE)</f>
        <v>3.4632285400000001E-3</v>
      </c>
      <c r="AJ1504" s="366">
        <f>+VLOOKUP($E1504,Labor!$1:$1048576,MATCH(DATE(AJ$2,1,1),Labor!$A$1:$LI$1),FALSE)</f>
        <v>3.6255603800000001E-3</v>
      </c>
      <c r="AK1504" s="366">
        <f>+VLOOKUP($E1504,Labor!$1:$1048576,MATCH(DATE(AK$2,1,1),Labor!$A$1:$LI$1),FALSE)</f>
        <v>3.7812000899999998E-3</v>
      </c>
      <c r="AL1504" s="366">
        <f>+VLOOKUP($E1504,Labor!$1:$1048576,MATCH(DATE(AL$2,1,1),Labor!$A$1:$LI$1),FALSE)</f>
        <v>3.91788833E-3</v>
      </c>
      <c r="AM1504" s="366">
        <f>+VLOOKUP($E1504,Labor!$1:$1048576,MATCH(DATE(AM$2,1,1),Labor!$A$1:$LI$1),FALSE)</f>
        <v>4.0315478100000001E-3</v>
      </c>
      <c r="AN1504" s="366">
        <f>+VLOOKUP($E1504,Labor!$1:$1048576,MATCH(DATE(AN$2,1,1),Labor!$A$1:$LI$1),FALSE)</f>
        <v>4.1224563900000002E-3</v>
      </c>
      <c r="AO1504" s="366">
        <f>+VLOOKUP($E1504,Labor!$1:$1048576,MATCH(DATE(AO$2,1,1),Labor!$A$1:$LI$1),FALSE)</f>
        <v>4.1928453200000002E-3</v>
      </c>
    </row>
    <row r="1505" spans="1:41" ht="15" customHeight="1" x14ac:dyDescent="0.35">
      <c r="A1505" s="394"/>
      <c r="B1505" s="403"/>
      <c r="C1505" s="67" t="s">
        <v>465</v>
      </c>
      <c r="D1505" s="93"/>
      <c r="E1505" s="67" t="s">
        <v>818</v>
      </c>
      <c r="F1505" s="366">
        <f>+VLOOKUP($E1505,Labor!$1:$1048576,MATCH(DATE(F$2,1,1),Labor!$A$1:$LI$1),FALSE)</f>
        <v>1.7225057989999999</v>
      </c>
      <c r="G1505" s="366">
        <f>+VLOOKUP($E1505,Labor!$1:$1048576,MATCH(DATE(G$2,1,1),Labor!$A$1:$LI$1),FALSE)</f>
        <v>1.728757286</v>
      </c>
      <c r="H1505" s="366">
        <f>+VLOOKUP($E1505,Labor!$1:$1048576,MATCH(DATE(H$2,1,1),Labor!$A$1:$LI$1),FALSE)</f>
        <v>1.7348030240000001</v>
      </c>
      <c r="I1505" s="366">
        <f>+VLOOKUP($E1505,Labor!$1:$1048576,MATCH(DATE(I$2,1,1),Labor!$A$1:$LI$1),FALSE)</f>
        <v>1.741631763</v>
      </c>
      <c r="J1505" s="366">
        <f>+VLOOKUP($E1505,Labor!$1:$1048576,MATCH(DATE(J$2,1,1),Labor!$A$1:$LI$1),FALSE)</f>
        <v>1.7471055150000001</v>
      </c>
      <c r="K1505" s="366">
        <f>+VLOOKUP($E1505,Labor!$1:$1048576,MATCH(DATE(K$2,1,1),Labor!$A$1:$LI$1),FALSE)</f>
        <v>1.7517674679999999</v>
      </c>
      <c r="L1505" s="366">
        <f>+VLOOKUP($E1505,Labor!$1:$1048576,MATCH(DATE(L$2,1,1),Labor!$A$1:$LI$1),FALSE)</f>
        <v>1.96840993</v>
      </c>
      <c r="M1505" s="366">
        <f>+VLOOKUP($E1505,Labor!$1:$1048576,MATCH(DATE(M$2,1,1),Labor!$A$1:$LI$1),FALSE)</f>
        <v>2.319483645</v>
      </c>
      <c r="N1505" s="366">
        <f>+VLOOKUP($E1505,Labor!$1:$1048576,MATCH(DATE(N$2,1,1),Labor!$A$1:$LI$1),FALSE)</f>
        <v>2.7663943689999999</v>
      </c>
      <c r="O1505" s="366">
        <f>+VLOOKUP($E1505,Labor!$1:$1048576,MATCH(DATE(O$2,1,1),Labor!$A$1:$LI$1),FALSE)</f>
        <v>3.2849479779999999</v>
      </c>
      <c r="P1505" s="366">
        <f>+VLOOKUP($E1505,Labor!$1:$1048576,MATCH(DATE(P$2,1,1),Labor!$A$1:$LI$1),FALSE)</f>
        <v>3.8585997980000002</v>
      </c>
      <c r="Q1505" s="366">
        <f>+VLOOKUP($E1505,Labor!$1:$1048576,MATCH(DATE(Q$2,1,1),Labor!$A$1:$LI$1),FALSE)</f>
        <v>4.2272378289999999</v>
      </c>
      <c r="R1505" s="366">
        <f>+VLOOKUP($E1505,Labor!$1:$1048576,MATCH(DATE(R$2,1,1),Labor!$A$1:$LI$1),FALSE)</f>
        <v>4.4528961819999999</v>
      </c>
      <c r="S1505" s="366">
        <f>+VLOOKUP($E1505,Labor!$1:$1048576,MATCH(DATE(S$2,1,1),Labor!$A$1:$LI$1),FALSE)</f>
        <v>4.5950872269999996</v>
      </c>
      <c r="T1505" s="366">
        <f>+VLOOKUP($E1505,Labor!$1:$1048576,MATCH(DATE(T$2,1,1),Labor!$A$1:$LI$1),FALSE)</f>
        <v>4.6946670670000001</v>
      </c>
      <c r="U1505" s="366">
        <f>+VLOOKUP($E1505,Labor!$1:$1048576,MATCH(DATE(U$2,1,1),Labor!$A$1:$LI$1),FALSE)</f>
        <v>4.7758518289999996</v>
      </c>
      <c r="V1505" s="366">
        <f>+VLOOKUP($E1505,Labor!$1:$1048576,MATCH(DATE(V$2,1,1),Labor!$A$1:$LI$1),FALSE)</f>
        <v>4.8075585170000004</v>
      </c>
      <c r="W1505" s="366">
        <f>+VLOOKUP($E1505,Labor!$1:$1048576,MATCH(DATE(W$2,1,1),Labor!$A$1:$LI$1),FALSE)</f>
        <v>4.8159752410000003</v>
      </c>
      <c r="X1505" s="366">
        <f>+VLOOKUP($E1505,Labor!$1:$1048576,MATCH(DATE(X$2,1,1),Labor!$A$1:$LI$1),FALSE)</f>
        <v>4.8157759599999999</v>
      </c>
      <c r="Y1505" s="366">
        <f>+VLOOKUP($E1505,Labor!$1:$1048576,MATCH(DATE(Y$2,1,1),Labor!$A$1:$LI$1),FALSE)</f>
        <v>4.8155204239999998</v>
      </c>
      <c r="Z1505" s="366">
        <f>+VLOOKUP($E1505,Labor!$1:$1048576,MATCH(DATE(Z$2,1,1),Labor!$A$1:$LI$1),FALSE)</f>
        <v>4.8201847310000003</v>
      </c>
      <c r="AA1505" s="366">
        <f>+VLOOKUP($E1505,Labor!$1:$1048576,MATCH(DATE(AA$2,1,1),Labor!$A$1:$LI$1),FALSE)</f>
        <v>4.8335649959999998</v>
      </c>
      <c r="AB1505" s="366">
        <f>+VLOOKUP($E1505,Labor!$1:$1048576,MATCH(DATE(AB$2,1,1),Labor!$A$1:$LI$1),FALSE)</f>
        <v>4.8584196540000004</v>
      </c>
      <c r="AC1505" s="366">
        <f>+VLOOKUP($E1505,Labor!$1:$1048576,MATCH(DATE(AC$2,1,1),Labor!$A$1:$LI$1),FALSE)</f>
        <v>4.8967997590000003</v>
      </c>
      <c r="AD1505" s="366">
        <f>+VLOOKUP($E1505,Labor!$1:$1048576,MATCH(DATE(AD$2,1,1),Labor!$A$1:$LI$1),FALSE)</f>
        <v>4.9501733809999999</v>
      </c>
      <c r="AE1505" s="366">
        <f>+VLOOKUP($E1505,Labor!$1:$1048576,MATCH(DATE(AE$2,1,1),Labor!$A$1:$LI$1),FALSE)</f>
        <v>5.0188774269999996</v>
      </c>
      <c r="AF1505" s="366">
        <f>+VLOOKUP($E1505,Labor!$1:$1048576,MATCH(DATE(AF$2,1,1),Labor!$A$1:$LI$1),FALSE)</f>
        <v>5.1005754659999996</v>
      </c>
      <c r="AG1505" s="366">
        <f>+VLOOKUP($E1505,Labor!$1:$1048576,MATCH(DATE(AG$2,1,1),Labor!$A$1:$LI$1),FALSE)</f>
        <v>5.158097486</v>
      </c>
      <c r="AH1505" s="366">
        <f>+VLOOKUP($E1505,Labor!$1:$1048576,MATCH(DATE(AH$2,1,1),Labor!$A$1:$LI$1),FALSE)</f>
        <v>5.2005724889999998</v>
      </c>
      <c r="AI1505" s="366">
        <f>+VLOOKUP($E1505,Labor!$1:$1048576,MATCH(DATE(AI$2,1,1),Labor!$A$1:$LI$1),FALSE)</f>
        <v>5.2395416170000004</v>
      </c>
      <c r="AJ1505" s="366">
        <f>+VLOOKUP($E1505,Labor!$1:$1048576,MATCH(DATE(AJ$2,1,1),Labor!$A$1:$LI$1),FALSE)</f>
        <v>5.2806916309999998</v>
      </c>
      <c r="AK1505" s="366">
        <f>+VLOOKUP($E1505,Labor!$1:$1048576,MATCH(DATE(AK$2,1,1),Labor!$A$1:$LI$1),FALSE)</f>
        <v>5.3249944390000001</v>
      </c>
      <c r="AL1505" s="366">
        <f>+VLOOKUP($E1505,Labor!$1:$1048576,MATCH(DATE(AL$2,1,1),Labor!$A$1:$LI$1),FALSE)</f>
        <v>5.3710282239999998</v>
      </c>
      <c r="AM1505" s="366">
        <f>+VLOOKUP($E1505,Labor!$1:$1048576,MATCH(DATE(AM$2,1,1),Labor!$A$1:$LI$1),FALSE)</f>
        <v>5.4165469939999999</v>
      </c>
      <c r="AN1505" s="366">
        <f>+VLOOKUP($E1505,Labor!$1:$1048576,MATCH(DATE(AN$2,1,1),Labor!$A$1:$LI$1),FALSE)</f>
        <v>5.4593013490000004</v>
      </c>
      <c r="AO1505" s="366">
        <f>+VLOOKUP($E1505,Labor!$1:$1048576,MATCH(DATE(AO$2,1,1),Labor!$A$1:$LI$1),FALSE)</f>
        <v>5.497365104</v>
      </c>
    </row>
    <row r="1506" spans="1:41" ht="15" customHeight="1" x14ac:dyDescent="0.35">
      <c r="A1506" s="394"/>
      <c r="B1506" s="403"/>
      <c r="C1506" s="67" t="s">
        <v>466</v>
      </c>
      <c r="D1506" s="93"/>
      <c r="E1506" s="67" t="s">
        <v>819</v>
      </c>
      <c r="F1506" s="366">
        <f>+VLOOKUP($E1506,Labor!$1:$1048576,MATCH(DATE(F$2,1,1),Labor!$A$1:$LI$1),FALSE)</f>
        <v>1.5649062760000001</v>
      </c>
      <c r="G1506" s="366">
        <f>+VLOOKUP($E1506,Labor!$1:$1048576,MATCH(DATE(G$2,1,1),Labor!$A$1:$LI$1),FALSE)</f>
        <v>1.570585788</v>
      </c>
      <c r="H1506" s="366">
        <f>+VLOOKUP($E1506,Labor!$1:$1048576,MATCH(DATE(H$2,1,1),Labor!$A$1:$LI$1),FALSE)</f>
        <v>1.576078375</v>
      </c>
      <c r="I1506" s="366">
        <f>+VLOOKUP($E1506,Labor!$1:$1048576,MATCH(DATE(I$2,1,1),Labor!$A$1:$LI$1),FALSE)</f>
        <v>1.582282323</v>
      </c>
      <c r="J1506" s="366">
        <f>+VLOOKUP($E1506,Labor!$1:$1048576,MATCH(DATE(J$2,1,1),Labor!$A$1:$LI$1),FALSE)</f>
        <v>1.5872552579999999</v>
      </c>
      <c r="K1506" s="366">
        <f>+VLOOKUP($E1506,Labor!$1:$1048576,MATCH(DATE(K$2,1,1),Labor!$A$1:$LI$1),FALSE)</f>
        <v>1.5914906680000001</v>
      </c>
      <c r="L1506" s="366">
        <f>+VLOOKUP($E1506,Labor!$1:$1048576,MATCH(DATE(L$2,1,1),Labor!$A$1:$LI$1),FALSE)</f>
        <v>1.44729066</v>
      </c>
      <c r="M1506" s="366">
        <f>+VLOOKUP($E1506,Labor!$1:$1048576,MATCH(DATE(M$2,1,1),Labor!$A$1:$LI$1),FALSE)</f>
        <v>1.223880297</v>
      </c>
      <c r="N1506" s="366">
        <f>+VLOOKUP($E1506,Labor!$1:$1048576,MATCH(DATE(N$2,1,1),Labor!$A$1:$LI$1),FALSE)</f>
        <v>0.95732388609999997</v>
      </c>
      <c r="O1506" s="366">
        <f>+VLOOKUP($E1506,Labor!$1:$1048576,MATCH(DATE(O$2,1,1),Labor!$A$1:$LI$1),FALSE)</f>
        <v>0.6624980614</v>
      </c>
      <c r="P1506" s="366">
        <f>+VLOOKUP($E1506,Labor!$1:$1048576,MATCH(DATE(P$2,1,1),Labor!$A$1:$LI$1),FALSE)</f>
        <v>0.3370635622</v>
      </c>
      <c r="Q1506" s="366">
        <f>+VLOOKUP($E1506,Labor!$1:$1048576,MATCH(DATE(Q$2,1,1),Labor!$A$1:$LI$1),FALSE)</f>
        <v>0.24872096060000001</v>
      </c>
      <c r="R1506" s="366">
        <f>+VLOOKUP($E1506,Labor!$1:$1048576,MATCH(DATE(R$2,1,1),Labor!$A$1:$LI$1),FALSE)</f>
        <v>0.223129466</v>
      </c>
      <c r="S1506" s="366">
        <f>+VLOOKUP($E1506,Labor!$1:$1048576,MATCH(DATE(S$2,1,1),Labor!$A$1:$LI$1),FALSE)</f>
        <v>0.22035553699999999</v>
      </c>
      <c r="T1506" s="366">
        <f>+VLOOKUP($E1506,Labor!$1:$1048576,MATCH(DATE(T$2,1,1),Labor!$A$1:$LI$1),FALSE)</f>
        <v>0.22694381459999999</v>
      </c>
      <c r="U1506" s="366">
        <f>+VLOOKUP($E1506,Labor!$1:$1048576,MATCH(DATE(U$2,1,1),Labor!$A$1:$LI$1),FALSE)</f>
        <v>0.23702503829999999</v>
      </c>
      <c r="V1506" s="366">
        <f>+VLOOKUP($E1506,Labor!$1:$1048576,MATCH(DATE(V$2,1,1),Labor!$A$1:$LI$1),FALSE)</f>
        <v>0.2507954952</v>
      </c>
      <c r="W1506" s="366">
        <f>+VLOOKUP($E1506,Labor!$1:$1048576,MATCH(DATE(W$2,1,1),Labor!$A$1:$LI$1),FALSE)</f>
        <v>0.26567037469999999</v>
      </c>
      <c r="X1506" s="366">
        <f>+VLOOKUP($E1506,Labor!$1:$1048576,MATCH(DATE(X$2,1,1),Labor!$A$1:$LI$1),FALSE)</f>
        <v>0.2803916394</v>
      </c>
      <c r="Y1506" s="366">
        <f>+VLOOKUP($E1506,Labor!$1:$1048576,MATCH(DATE(Y$2,1,1),Labor!$A$1:$LI$1),FALSE)</f>
        <v>0.29451495259999999</v>
      </c>
      <c r="Z1506" s="366">
        <f>+VLOOKUP($E1506,Labor!$1:$1048576,MATCH(DATE(Z$2,1,1),Labor!$A$1:$LI$1),FALSE)</f>
        <v>0.3080558478</v>
      </c>
      <c r="AA1506" s="366">
        <f>+VLOOKUP($E1506,Labor!$1:$1048576,MATCH(DATE(AA$2,1,1),Labor!$A$1:$LI$1),FALSE)</f>
        <v>0.32131812269999999</v>
      </c>
      <c r="AB1506" s="366">
        <f>+VLOOKUP($E1506,Labor!$1:$1048576,MATCH(DATE(AB$2,1,1),Labor!$A$1:$LI$1),FALSE)</f>
        <v>0.33471126039999999</v>
      </c>
      <c r="AC1506" s="366">
        <f>+VLOOKUP($E1506,Labor!$1:$1048576,MATCH(DATE(AC$2,1,1),Labor!$A$1:$LI$1),FALSE)</f>
        <v>0.34866021079999998</v>
      </c>
      <c r="AD1506" s="366">
        <f>+VLOOKUP($E1506,Labor!$1:$1048576,MATCH(DATE(AD$2,1,1),Labor!$A$1:$LI$1),FALSE)</f>
        <v>0.36355638559999998</v>
      </c>
      <c r="AE1506" s="366">
        <f>+VLOOKUP($E1506,Labor!$1:$1048576,MATCH(DATE(AE$2,1,1),Labor!$A$1:$LI$1),FALSE)</f>
        <v>0.37969043819999998</v>
      </c>
      <c r="AF1506" s="366">
        <f>+VLOOKUP($E1506,Labor!$1:$1048576,MATCH(DATE(AF$2,1,1),Labor!$A$1:$LI$1),FALSE)</f>
        <v>0.39069198820000001</v>
      </c>
      <c r="AG1506" s="366">
        <f>+VLOOKUP($E1506,Labor!$1:$1048576,MATCH(DATE(AG$2,1,1),Labor!$A$1:$LI$1),FALSE)</f>
        <v>0.39654868380000002</v>
      </c>
      <c r="AH1506" s="366">
        <f>+VLOOKUP($E1506,Labor!$1:$1048576,MATCH(DATE(AH$2,1,1),Labor!$A$1:$LI$1),FALSE)</f>
        <v>0.39966007660000002</v>
      </c>
      <c r="AI1506" s="366">
        <f>+VLOOKUP($E1506,Labor!$1:$1048576,MATCH(DATE(AI$2,1,1),Labor!$A$1:$LI$1),FALSE)</f>
        <v>0.4018713626</v>
      </c>
      <c r="AJ1506" s="366">
        <f>+VLOOKUP($E1506,Labor!$1:$1048576,MATCH(DATE(AJ$2,1,1),Labor!$A$1:$LI$1),FALSE)</f>
        <v>0.40410498150000002</v>
      </c>
      <c r="AK1506" s="366">
        <f>+VLOOKUP($E1506,Labor!$1:$1048576,MATCH(DATE(AK$2,1,1),Labor!$A$1:$LI$1),FALSE)</f>
        <v>0.40665202010000001</v>
      </c>
      <c r="AL1506" s="366">
        <f>+VLOOKUP($E1506,Labor!$1:$1048576,MATCH(DATE(AL$2,1,1),Labor!$A$1:$LI$1),FALSE)</f>
        <v>0.40948012830000002</v>
      </c>
      <c r="AM1506" s="366">
        <f>+VLOOKUP($E1506,Labor!$1:$1048576,MATCH(DATE(AM$2,1,1),Labor!$A$1:$LI$1),FALSE)</f>
        <v>0.41242718699999997</v>
      </c>
      <c r="AN1506" s="366">
        <f>+VLOOKUP($E1506,Labor!$1:$1048576,MATCH(DATE(AN$2,1,1),Labor!$A$1:$LI$1),FALSE)</f>
        <v>0.41530284680000001</v>
      </c>
      <c r="AO1506" s="366">
        <f>+VLOOKUP($E1506,Labor!$1:$1048576,MATCH(DATE(AO$2,1,1),Labor!$A$1:$LI$1),FALSE)</f>
        <v>0.41793285060000002</v>
      </c>
    </row>
    <row r="1507" spans="1:41" ht="15" customHeight="1" x14ac:dyDescent="0.35">
      <c r="A1507" s="394"/>
      <c r="B1507" s="403"/>
      <c r="C1507" s="67" t="s">
        <v>467</v>
      </c>
      <c r="D1507" s="93"/>
      <c r="E1507" s="67" t="s">
        <v>820</v>
      </c>
      <c r="F1507" s="366">
        <f>+VLOOKUP($E1507,Labor!$1:$1048576,MATCH(DATE(F$2,1,1),Labor!$A$1:$LI$1),FALSE)</f>
        <v>3.0797053970000001</v>
      </c>
      <c r="G1507" s="366">
        <f>+VLOOKUP($E1507,Labor!$1:$1048576,MATCH(DATE(G$2,1,1),Labor!$A$1:$LI$1),FALSE)</f>
        <v>3.0908811319999998</v>
      </c>
      <c r="H1507" s="366">
        <f>+VLOOKUP($E1507,Labor!$1:$1048576,MATCH(DATE(H$2,1,1),Labor!$A$1:$LI$1),FALSE)</f>
        <v>3.101689785</v>
      </c>
      <c r="I1507" s="366">
        <f>+VLOOKUP($E1507,Labor!$1:$1048576,MATCH(DATE(I$2,1,1),Labor!$A$1:$LI$1),FALSE)</f>
        <v>3.1138987920000001</v>
      </c>
      <c r="J1507" s="366">
        <f>+VLOOKUP($E1507,Labor!$1:$1048576,MATCH(DATE(J$2,1,1),Labor!$A$1:$LI$1),FALSE)</f>
        <v>3.1236853920000001</v>
      </c>
      <c r="K1507" s="366">
        <f>+VLOOKUP($E1507,Labor!$1:$1048576,MATCH(DATE(K$2,1,1),Labor!$A$1:$LI$1),FALSE)</f>
        <v>3.1320206430000002</v>
      </c>
      <c r="L1507" s="366">
        <f>+VLOOKUP($E1507,Labor!$1:$1048576,MATCH(DATE(L$2,1,1),Labor!$A$1:$LI$1),FALSE)</f>
        <v>3.9600577220000002</v>
      </c>
      <c r="M1507" s="366">
        <f>+VLOOKUP($E1507,Labor!$1:$1048576,MATCH(DATE(M$2,1,1),Labor!$A$1:$LI$1),FALSE)</f>
        <v>5.3336030179999998</v>
      </c>
      <c r="N1507" s="366">
        <f>+VLOOKUP($E1507,Labor!$1:$1048576,MATCH(DATE(N$2,1,1),Labor!$A$1:$LI$1),FALSE)</f>
        <v>7.1418423210000004</v>
      </c>
      <c r="O1507" s="366">
        <f>+VLOOKUP($E1507,Labor!$1:$1048576,MATCH(DATE(O$2,1,1),Labor!$A$1:$LI$1),FALSE)</f>
        <v>9.2846006509999999</v>
      </c>
      <c r="P1507" s="366">
        <f>+VLOOKUP($E1507,Labor!$1:$1048576,MATCH(DATE(P$2,1,1),Labor!$A$1:$LI$1),FALSE)</f>
        <v>11.669589330000001</v>
      </c>
      <c r="Q1507" s="366">
        <f>+VLOOKUP($E1507,Labor!$1:$1048576,MATCH(DATE(Q$2,1,1),Labor!$A$1:$LI$1),FALSE)</f>
        <v>13.65125995</v>
      </c>
      <c r="R1507" s="366">
        <f>+VLOOKUP($E1507,Labor!$1:$1048576,MATCH(DATE(R$2,1,1),Labor!$A$1:$LI$1),FALSE)</f>
        <v>15.34208104</v>
      </c>
      <c r="S1507" s="366">
        <f>+VLOOKUP($E1507,Labor!$1:$1048576,MATCH(DATE(S$2,1,1),Labor!$A$1:$LI$1),FALSE)</f>
        <v>16.88751517</v>
      </c>
      <c r="T1507" s="366">
        <f>+VLOOKUP($E1507,Labor!$1:$1048576,MATCH(DATE(T$2,1,1),Labor!$A$1:$LI$1),FALSE)</f>
        <v>18.4049105</v>
      </c>
      <c r="U1507" s="366">
        <f>+VLOOKUP($E1507,Labor!$1:$1048576,MATCH(DATE(U$2,1,1),Labor!$A$1:$LI$1),FALSE)</f>
        <v>19.975980490000001</v>
      </c>
      <c r="V1507" s="366">
        <f>+VLOOKUP($E1507,Labor!$1:$1048576,MATCH(DATE(V$2,1,1),Labor!$A$1:$LI$1),FALSE)</f>
        <v>21.48471292</v>
      </c>
      <c r="W1507" s="366">
        <f>+VLOOKUP($E1507,Labor!$1:$1048576,MATCH(DATE(W$2,1,1),Labor!$A$1:$LI$1),FALSE)</f>
        <v>23.01320067</v>
      </c>
      <c r="X1507" s="366">
        <f>+VLOOKUP($E1507,Labor!$1:$1048576,MATCH(DATE(X$2,1,1),Labor!$A$1:$LI$1),FALSE)</f>
        <v>24.616381830000002</v>
      </c>
      <c r="Y1507" s="366">
        <f>+VLOOKUP($E1507,Labor!$1:$1048576,MATCH(DATE(Y$2,1,1),Labor!$A$1:$LI$1),FALSE)</f>
        <v>26.33613321</v>
      </c>
      <c r="Z1507" s="366">
        <f>+VLOOKUP($E1507,Labor!$1:$1048576,MATCH(DATE(Z$2,1,1),Labor!$A$1:$LI$1),FALSE)</f>
        <v>28.207165100000001</v>
      </c>
      <c r="AA1507" s="366">
        <f>+VLOOKUP($E1507,Labor!$1:$1048576,MATCH(DATE(AA$2,1,1),Labor!$A$1:$LI$1),FALSE)</f>
        <v>30.2664306</v>
      </c>
      <c r="AB1507" s="366">
        <f>+VLOOKUP($E1507,Labor!$1:$1048576,MATCH(DATE(AB$2,1,1),Labor!$A$1:$LI$1),FALSE)</f>
        <v>32.552603900000001</v>
      </c>
      <c r="AC1507" s="366">
        <f>+VLOOKUP($E1507,Labor!$1:$1048576,MATCH(DATE(AC$2,1,1),Labor!$A$1:$LI$1),FALSE)</f>
        <v>35.107081690000001</v>
      </c>
      <c r="AD1507" s="366">
        <f>+VLOOKUP($E1507,Labor!$1:$1048576,MATCH(DATE(AD$2,1,1),Labor!$A$1:$LI$1),FALSE)</f>
        <v>37.974150129999998</v>
      </c>
      <c r="AE1507" s="366">
        <f>+VLOOKUP($E1507,Labor!$1:$1048576,MATCH(DATE(AE$2,1,1),Labor!$A$1:$LI$1),FALSE)</f>
        <v>41.195867720000003</v>
      </c>
      <c r="AF1507" s="366">
        <f>+VLOOKUP($E1507,Labor!$1:$1048576,MATCH(DATE(AF$2,1,1),Labor!$A$1:$LI$1),FALSE)</f>
        <v>43.015295049999999</v>
      </c>
      <c r="AG1507" s="366">
        <f>+VLOOKUP($E1507,Labor!$1:$1048576,MATCH(DATE(AG$2,1,1),Labor!$A$1:$LI$1),FALSE)</f>
        <v>43.796291500000002</v>
      </c>
      <c r="AH1507" s="366">
        <f>+VLOOKUP($E1507,Labor!$1:$1048576,MATCH(DATE(AH$2,1,1),Labor!$A$1:$LI$1),FALSE)</f>
        <v>44.053088340000002</v>
      </c>
      <c r="AI1507" s="366">
        <f>+VLOOKUP($E1507,Labor!$1:$1048576,MATCH(DATE(AI$2,1,1),Labor!$A$1:$LI$1),FALSE)</f>
        <v>44.132917890000002</v>
      </c>
      <c r="AJ1507" s="366">
        <f>+VLOOKUP($E1507,Labor!$1:$1048576,MATCH(DATE(AJ$2,1,1),Labor!$A$1:$LI$1),FALSE)</f>
        <v>44.207847289999997</v>
      </c>
      <c r="AK1507" s="366">
        <f>+VLOOKUP($E1507,Labor!$1:$1048576,MATCH(DATE(AK$2,1,1),Labor!$A$1:$LI$1),FALSE)</f>
        <v>44.338814470000003</v>
      </c>
      <c r="AL1507" s="366">
        <f>+VLOOKUP($E1507,Labor!$1:$1048576,MATCH(DATE(AL$2,1,1),Labor!$A$1:$LI$1),FALSE)</f>
        <v>44.530453270000002</v>
      </c>
      <c r="AM1507" s="366">
        <f>+VLOOKUP($E1507,Labor!$1:$1048576,MATCH(DATE(AM$2,1,1),Labor!$A$1:$LI$1),FALSE)</f>
        <v>44.763919610000002</v>
      </c>
      <c r="AN1507" s="366">
        <f>+VLOOKUP($E1507,Labor!$1:$1048576,MATCH(DATE(AN$2,1,1),Labor!$A$1:$LI$1),FALSE)</f>
        <v>45.01384822</v>
      </c>
      <c r="AO1507" s="366">
        <f>+VLOOKUP($E1507,Labor!$1:$1048576,MATCH(DATE(AO$2,1,1),Labor!$A$1:$LI$1),FALSE)</f>
        <v>45.255945760000003</v>
      </c>
    </row>
    <row r="1508" spans="1:41" ht="15" customHeight="1" x14ac:dyDescent="0.35">
      <c r="A1508" s="394"/>
      <c r="B1508" s="403"/>
      <c r="C1508" s="67" t="s">
        <v>468</v>
      </c>
      <c r="D1508" s="93"/>
      <c r="E1508" s="67" t="s">
        <v>821</v>
      </c>
      <c r="F1508" s="366">
        <f>+VLOOKUP($E1508,Labor!$1:$1048576,MATCH(DATE(F$2,1,1),Labor!$A$1:$LI$1),FALSE)</f>
        <v>1.1195915759999999</v>
      </c>
      <c r="G1508" s="366">
        <f>+VLOOKUP($E1508,Labor!$1:$1048576,MATCH(DATE(G$2,1,1),Labor!$A$1:$LI$1),FALSE)</f>
        <v>1.123654908</v>
      </c>
      <c r="H1508" s="366">
        <f>+VLOOKUP($E1508,Labor!$1:$1048576,MATCH(DATE(H$2,1,1),Labor!$A$1:$LI$1),FALSE)</f>
        <v>1.1275845069999999</v>
      </c>
      <c r="I1508" s="366">
        <f>+VLOOKUP($E1508,Labor!$1:$1048576,MATCH(DATE(I$2,1,1),Labor!$A$1:$LI$1),FALSE)</f>
        <v>1.13202304</v>
      </c>
      <c r="J1508" s="366">
        <f>+VLOOKUP($E1508,Labor!$1:$1048576,MATCH(DATE(J$2,1,1),Labor!$A$1:$LI$1),FALSE)</f>
        <v>1.135580861</v>
      </c>
      <c r="K1508" s="366">
        <f>+VLOOKUP($E1508,Labor!$1:$1048576,MATCH(DATE(K$2,1,1),Labor!$A$1:$LI$1),FALSE)</f>
        <v>1.138611029</v>
      </c>
      <c r="L1508" s="366">
        <f>+VLOOKUP($E1508,Labor!$1:$1048576,MATCH(DATE(L$2,1,1),Labor!$A$1:$LI$1),FALSE)</f>
        <v>1.5140101909999999</v>
      </c>
      <c r="M1508" s="366">
        <f>+VLOOKUP($E1508,Labor!$1:$1048576,MATCH(DATE(M$2,1,1),Labor!$A$1:$LI$1),FALSE)</f>
        <v>2.1450954260000001</v>
      </c>
      <c r="N1508" s="366">
        <f>+VLOOKUP($E1508,Labor!$1:$1048576,MATCH(DATE(N$2,1,1),Labor!$A$1:$LI$1),FALSE)</f>
        <v>2.9879284849999999</v>
      </c>
      <c r="O1508" s="366">
        <f>+VLOOKUP($E1508,Labor!$1:$1048576,MATCH(DATE(O$2,1,1),Labor!$A$1:$LI$1),FALSE)</f>
        <v>3.993970488</v>
      </c>
      <c r="P1508" s="366">
        <f>+VLOOKUP($E1508,Labor!$1:$1048576,MATCH(DATE(P$2,1,1),Labor!$A$1:$LI$1),FALSE)</f>
        <v>5.1144198340000004</v>
      </c>
      <c r="Q1508" s="366">
        <f>+VLOOKUP($E1508,Labor!$1:$1048576,MATCH(DATE(Q$2,1,1),Labor!$A$1:$LI$1),FALSE)</f>
        <v>6.0480117790000003</v>
      </c>
      <c r="R1508" s="366">
        <f>+VLOOKUP($E1508,Labor!$1:$1048576,MATCH(DATE(R$2,1,1),Labor!$A$1:$LI$1),FALSE)</f>
        <v>6.8456008959999997</v>
      </c>
      <c r="S1508" s="366">
        <f>+VLOOKUP($E1508,Labor!$1:$1048576,MATCH(DATE(S$2,1,1),Labor!$A$1:$LI$1),FALSE)</f>
        <v>7.5774993369999999</v>
      </c>
      <c r="T1508" s="366">
        <f>+VLOOKUP($E1508,Labor!$1:$1048576,MATCH(DATE(T$2,1,1),Labor!$A$1:$LI$1),FALSE)</f>
        <v>8.3014352979999995</v>
      </c>
      <c r="U1508" s="366">
        <f>+VLOOKUP($E1508,Labor!$1:$1048576,MATCH(DATE(U$2,1,1),Labor!$A$1:$LI$1),FALSE)</f>
        <v>9.0579895920000002</v>
      </c>
      <c r="V1508" s="366">
        <f>+VLOOKUP($E1508,Labor!$1:$1048576,MATCH(DATE(V$2,1,1),Labor!$A$1:$LI$1),FALSE)</f>
        <v>10.01663336</v>
      </c>
      <c r="W1508" s="366">
        <f>+VLOOKUP($E1508,Labor!$1:$1048576,MATCH(DATE(W$2,1,1),Labor!$A$1:$LI$1),FALSE)</f>
        <v>11.15825016</v>
      </c>
      <c r="X1508" s="366">
        <f>+VLOOKUP($E1508,Labor!$1:$1048576,MATCH(DATE(X$2,1,1),Labor!$A$1:$LI$1),FALSE)</f>
        <v>12.47849897</v>
      </c>
      <c r="Y1508" s="366">
        <f>+VLOOKUP($E1508,Labor!$1:$1048576,MATCH(DATE(Y$2,1,1),Labor!$A$1:$LI$1),FALSE)</f>
        <v>13.985922739999999</v>
      </c>
      <c r="Z1508" s="366">
        <f>+VLOOKUP($E1508,Labor!$1:$1048576,MATCH(DATE(Z$2,1,1),Labor!$A$1:$LI$1),FALSE)</f>
        <v>15.69947282</v>
      </c>
      <c r="AA1508" s="366">
        <f>+VLOOKUP($E1508,Labor!$1:$1048576,MATCH(DATE(AA$2,1,1),Labor!$A$1:$LI$1),FALSE)</f>
        <v>17.650316029999999</v>
      </c>
      <c r="AB1508" s="366">
        <f>+VLOOKUP($E1508,Labor!$1:$1048576,MATCH(DATE(AB$2,1,1),Labor!$A$1:$LI$1),FALSE)</f>
        <v>19.880045519999999</v>
      </c>
      <c r="AC1508" s="366">
        <f>+VLOOKUP($E1508,Labor!$1:$1048576,MATCH(DATE(AC$2,1,1),Labor!$A$1:$LI$1),FALSE)</f>
        <v>22.440548360000001</v>
      </c>
      <c r="AD1508" s="366">
        <f>+VLOOKUP($E1508,Labor!$1:$1048576,MATCH(DATE(AD$2,1,1),Labor!$A$1:$LI$1),FALSE)</f>
        <v>25.394076609999999</v>
      </c>
      <c r="AE1508" s="366">
        <f>+VLOOKUP($E1508,Labor!$1:$1048576,MATCH(DATE(AE$2,1,1),Labor!$A$1:$LI$1),FALSE)</f>
        <v>28.810123279999999</v>
      </c>
      <c r="AF1508" s="366">
        <f>+VLOOKUP($E1508,Labor!$1:$1048576,MATCH(DATE(AF$2,1,1),Labor!$A$1:$LI$1),FALSE)</f>
        <v>30.633193989999999</v>
      </c>
      <c r="AG1508" s="366">
        <f>+VLOOKUP($E1508,Labor!$1:$1048576,MATCH(DATE(AG$2,1,1),Labor!$A$1:$LI$1),FALSE)</f>
        <v>31.3382878</v>
      </c>
      <c r="AH1508" s="366">
        <f>+VLOOKUP($E1508,Labor!$1:$1048576,MATCH(DATE(AH$2,1,1),Labor!$A$1:$LI$1),FALSE)</f>
        <v>31.48102119</v>
      </c>
      <c r="AI1508" s="366">
        <f>+VLOOKUP($E1508,Labor!$1:$1048576,MATCH(DATE(AI$2,1,1),Labor!$A$1:$LI$1),FALSE)</f>
        <v>31.426848270000001</v>
      </c>
      <c r="AJ1508" s="366">
        <f>+VLOOKUP($E1508,Labor!$1:$1048576,MATCH(DATE(AJ$2,1,1),Labor!$A$1:$LI$1),FALSE)</f>
        <v>31.357823610000001</v>
      </c>
      <c r="AK1508" s="366">
        <f>+VLOOKUP($E1508,Labor!$1:$1048576,MATCH(DATE(AK$2,1,1),Labor!$A$1:$LI$1),FALSE)</f>
        <v>31.342221599999998</v>
      </c>
      <c r="AL1508" s="366">
        <f>+VLOOKUP($E1508,Labor!$1:$1048576,MATCH(DATE(AL$2,1,1),Labor!$A$1:$LI$1),FALSE)</f>
        <v>31.390874570000001</v>
      </c>
      <c r="AM1508" s="366">
        <f>+VLOOKUP($E1508,Labor!$1:$1048576,MATCH(DATE(AM$2,1,1),Labor!$A$1:$LI$1),FALSE)</f>
        <v>31.490205499999998</v>
      </c>
      <c r="AN1508" s="366">
        <f>+VLOOKUP($E1508,Labor!$1:$1048576,MATCH(DATE(AN$2,1,1),Labor!$A$1:$LI$1),FALSE)</f>
        <v>31.61911061</v>
      </c>
      <c r="AO1508" s="366">
        <f>+VLOOKUP($E1508,Labor!$1:$1048576,MATCH(DATE(AO$2,1,1),Labor!$A$1:$LI$1),FALSE)</f>
        <v>31.7565904</v>
      </c>
    </row>
    <row r="1509" spans="1:41" ht="15" customHeight="1" x14ac:dyDescent="0.35">
      <c r="A1509" s="394"/>
      <c r="B1509" s="403"/>
      <c r="C1509" s="67" t="s">
        <v>469</v>
      </c>
      <c r="D1509" s="93"/>
      <c r="E1509" s="67" t="s">
        <v>822</v>
      </c>
      <c r="F1509" s="366">
        <f>+VLOOKUP($E1509,Labor!$1:$1048576,MATCH(DATE(F$2,1,1),Labor!$A$1:$LI$1),FALSE)</f>
        <v>8.6187853360000002</v>
      </c>
      <c r="G1509" s="366">
        <f>+VLOOKUP($E1509,Labor!$1:$1048576,MATCH(DATE(G$2,1,1),Labor!$A$1:$LI$1),FALSE)</f>
        <v>8.6500654770000001</v>
      </c>
      <c r="H1509" s="366">
        <f>+VLOOKUP($E1509,Labor!$1:$1048576,MATCH(DATE(H$2,1,1),Labor!$A$1:$LI$1),FALSE)</f>
        <v>8.6803161259999992</v>
      </c>
      <c r="I1509" s="366">
        <f>+VLOOKUP($E1509,Labor!$1:$1048576,MATCH(DATE(I$2,1,1),Labor!$A$1:$LI$1),FALSE)</f>
        <v>8.7144846210000004</v>
      </c>
      <c r="J1509" s="366">
        <f>+VLOOKUP($E1509,Labor!$1:$1048576,MATCH(DATE(J$2,1,1),Labor!$A$1:$LI$1),FALSE)</f>
        <v>8.7418732670000008</v>
      </c>
      <c r="K1509" s="366">
        <f>+VLOOKUP($E1509,Labor!$1:$1048576,MATCH(DATE(K$2,1,1),Labor!$A$1:$LI$1),FALSE)</f>
        <v>8.7651999600000003</v>
      </c>
      <c r="L1509" s="366">
        <f>+VLOOKUP($E1509,Labor!$1:$1048576,MATCH(DATE(L$2,1,1),Labor!$A$1:$LI$1),FALSE)</f>
        <v>8.7345783539999999</v>
      </c>
      <c r="M1509" s="366">
        <f>+VLOOKUP($E1509,Labor!$1:$1048576,MATCH(DATE(M$2,1,1),Labor!$A$1:$LI$1),FALSE)</f>
        <v>8.7017393910000003</v>
      </c>
      <c r="N1509" s="366">
        <f>+VLOOKUP($E1509,Labor!$1:$1048576,MATCH(DATE(N$2,1,1),Labor!$A$1:$LI$1),FALSE)</f>
        <v>8.6702631980000007</v>
      </c>
      <c r="O1509" s="366">
        <f>+VLOOKUP($E1509,Labor!$1:$1048576,MATCH(DATE(O$2,1,1),Labor!$A$1:$LI$1),FALSE)</f>
        <v>8.6368098460000002</v>
      </c>
      <c r="P1509" s="366">
        <f>+VLOOKUP($E1509,Labor!$1:$1048576,MATCH(DATE(P$2,1,1),Labor!$A$1:$LI$1),FALSE)</f>
        <v>8.5960052999999998</v>
      </c>
      <c r="Q1509" s="366">
        <f>+VLOOKUP($E1509,Labor!$1:$1048576,MATCH(DATE(Q$2,1,1),Labor!$A$1:$LI$1),FALSE)</f>
        <v>8.7559956010000004</v>
      </c>
      <c r="R1509" s="366">
        <f>+VLOOKUP($E1509,Labor!$1:$1048576,MATCH(DATE(R$2,1,1),Labor!$A$1:$LI$1),FALSE)</f>
        <v>8.9950883909999995</v>
      </c>
      <c r="S1509" s="366">
        <f>+VLOOKUP($E1509,Labor!$1:$1048576,MATCH(DATE(S$2,1,1),Labor!$A$1:$LI$1),FALSE)</f>
        <v>9.2586960220000005</v>
      </c>
      <c r="T1509" s="366">
        <f>+VLOOKUP($E1509,Labor!$1:$1048576,MATCH(DATE(T$2,1,1),Labor!$A$1:$LI$1),FALSE)</f>
        <v>9.5210579719999995</v>
      </c>
      <c r="U1509" s="366">
        <f>+VLOOKUP($E1509,Labor!$1:$1048576,MATCH(DATE(U$2,1,1),Labor!$A$1:$LI$1),FALSE)</f>
        <v>9.7714239420000002</v>
      </c>
      <c r="V1509" s="366">
        <f>+VLOOKUP($E1509,Labor!$1:$1048576,MATCH(DATE(V$2,1,1),Labor!$A$1:$LI$1),FALSE)</f>
        <v>10.15444035</v>
      </c>
      <c r="W1509" s="366">
        <f>+VLOOKUP($E1509,Labor!$1:$1048576,MATCH(DATE(W$2,1,1),Labor!$A$1:$LI$1),FALSE)</f>
        <v>10.607140729999999</v>
      </c>
      <c r="X1509" s="366">
        <f>+VLOOKUP($E1509,Labor!$1:$1048576,MATCH(DATE(X$2,1,1),Labor!$A$1:$LI$1),FALSE)</f>
        <v>11.097157449999999</v>
      </c>
      <c r="Y1509" s="366">
        <f>+VLOOKUP($E1509,Labor!$1:$1048576,MATCH(DATE(Y$2,1,1),Labor!$A$1:$LI$1),FALSE)</f>
        <v>11.611482690000001</v>
      </c>
      <c r="Z1509" s="366">
        <f>+VLOOKUP($E1509,Labor!$1:$1048576,MATCH(DATE(Z$2,1,1),Labor!$A$1:$LI$1),FALSE)</f>
        <v>12.148204870000001</v>
      </c>
      <c r="AA1509" s="366">
        <f>+VLOOKUP($E1509,Labor!$1:$1048576,MATCH(DATE(AA$2,1,1),Labor!$A$1:$LI$1),FALSE)</f>
        <v>12.71376486</v>
      </c>
      <c r="AB1509" s="366">
        <f>+VLOOKUP($E1509,Labor!$1:$1048576,MATCH(DATE(AB$2,1,1),Labor!$A$1:$LI$1),FALSE)</f>
        <v>13.31835513</v>
      </c>
      <c r="AC1509" s="366">
        <f>+VLOOKUP($E1509,Labor!$1:$1048576,MATCH(DATE(AC$2,1,1),Labor!$A$1:$LI$1),FALSE)</f>
        <v>13.97377152</v>
      </c>
      <c r="AD1509" s="366">
        <f>+VLOOKUP($E1509,Labor!$1:$1048576,MATCH(DATE(AD$2,1,1),Labor!$A$1:$LI$1),FALSE)</f>
        <v>14.692039599999999</v>
      </c>
      <c r="AE1509" s="366">
        <f>+VLOOKUP($E1509,Labor!$1:$1048576,MATCH(DATE(AE$2,1,1),Labor!$A$1:$LI$1),FALSE)</f>
        <v>15.48275606</v>
      </c>
      <c r="AF1509" s="366">
        <f>+VLOOKUP($E1509,Labor!$1:$1048576,MATCH(DATE(AF$2,1,1),Labor!$A$1:$LI$1),FALSE)</f>
        <v>15.98502349</v>
      </c>
      <c r="AG1509" s="366">
        <f>+VLOOKUP($E1509,Labor!$1:$1048576,MATCH(DATE(AG$2,1,1),Labor!$A$1:$LI$1),FALSE)</f>
        <v>16.234434700000001</v>
      </c>
      <c r="AH1509" s="366">
        <f>+VLOOKUP($E1509,Labor!$1:$1048576,MATCH(DATE(AH$2,1,1),Labor!$A$1:$LI$1),FALSE)</f>
        <v>16.352144460000002</v>
      </c>
      <c r="AI1509" s="366">
        <f>+VLOOKUP($E1509,Labor!$1:$1048576,MATCH(DATE(AI$2,1,1),Labor!$A$1:$LI$1),FALSE)</f>
        <v>16.426512420000002</v>
      </c>
      <c r="AJ1509" s="366">
        <f>+VLOOKUP($E1509,Labor!$1:$1048576,MATCH(DATE(AJ$2,1,1),Labor!$A$1:$LI$1),FALSE)</f>
        <v>16.501489370000002</v>
      </c>
      <c r="AK1509" s="366">
        <f>+VLOOKUP($E1509,Labor!$1:$1048576,MATCH(DATE(AK$2,1,1),Labor!$A$1:$LI$1),FALSE)</f>
        <v>16.591491210000001</v>
      </c>
      <c r="AL1509" s="366">
        <f>+VLOOKUP($E1509,Labor!$1:$1048576,MATCH(DATE(AL$2,1,1),Labor!$A$1:$LI$1),FALSE)</f>
        <v>16.69586786</v>
      </c>
      <c r="AM1509" s="366">
        <f>+VLOOKUP($E1509,Labor!$1:$1048576,MATCH(DATE(AM$2,1,1),Labor!$A$1:$LI$1),FALSE)</f>
        <v>16.807848960000001</v>
      </c>
      <c r="AN1509" s="366">
        <f>+VLOOKUP($E1509,Labor!$1:$1048576,MATCH(DATE(AN$2,1,1),Labor!$A$1:$LI$1),FALSE)</f>
        <v>16.919212269999999</v>
      </c>
      <c r="AO1509" s="366">
        <f>+VLOOKUP($E1509,Labor!$1:$1048576,MATCH(DATE(AO$2,1,1),Labor!$A$1:$LI$1),FALSE)</f>
        <v>17.02233931</v>
      </c>
    </row>
    <row r="1510" spans="1:41" ht="15" customHeight="1" x14ac:dyDescent="0.35">
      <c r="A1510" s="394"/>
      <c r="B1510" s="403"/>
      <c r="C1510" s="67" t="s">
        <v>470</v>
      </c>
      <c r="D1510" s="93"/>
      <c r="E1510" s="67" t="s">
        <v>823</v>
      </c>
      <c r="F1510" s="366">
        <f>+VLOOKUP($E1510,Labor!$1:$1048576,MATCH(DATE(F$2,1,1),Labor!$A$1:$LI$1),FALSE)</f>
        <v>10.146108419999999</v>
      </c>
      <c r="G1510" s="366">
        <f>+VLOOKUP($E1510,Labor!$1:$1048576,MATCH(DATE(G$2,1,1),Labor!$A$1:$LI$1),FALSE)</f>
        <v>10.166261629999999</v>
      </c>
      <c r="H1510" s="366">
        <f>+VLOOKUP($E1510,Labor!$1:$1048576,MATCH(DATE(H$2,1,1),Labor!$A$1:$LI$1),FALSE)</f>
        <v>10.18566322</v>
      </c>
      <c r="I1510" s="366">
        <f>+VLOOKUP($E1510,Labor!$1:$1048576,MATCH(DATE(I$2,1,1),Labor!$A$1:$LI$1),FALSE)</f>
        <v>10.207643729999999</v>
      </c>
      <c r="J1510" s="366">
        <f>+VLOOKUP($E1510,Labor!$1:$1048576,MATCH(DATE(J$2,1,1),Labor!$A$1:$LI$1),FALSE)</f>
        <v>10.22568206</v>
      </c>
      <c r="K1510" s="366">
        <f>+VLOOKUP($E1510,Labor!$1:$1048576,MATCH(DATE(K$2,1,1),Labor!$A$1:$LI$1),FALSE)</f>
        <v>10.2452965</v>
      </c>
      <c r="L1510" s="366">
        <f>+VLOOKUP($E1510,Labor!$1:$1048576,MATCH(DATE(L$2,1,1),Labor!$A$1:$LI$1),FALSE)</f>
        <v>10.89639977</v>
      </c>
      <c r="M1510" s="366">
        <f>+VLOOKUP($E1510,Labor!$1:$1048576,MATCH(DATE(M$2,1,1),Labor!$A$1:$LI$1),FALSE)</f>
        <v>11.93731754</v>
      </c>
      <c r="N1510" s="366">
        <f>+VLOOKUP($E1510,Labor!$1:$1048576,MATCH(DATE(N$2,1,1),Labor!$A$1:$LI$1),FALSE)</f>
        <v>13.23863665</v>
      </c>
      <c r="O1510" s="366">
        <f>+VLOOKUP($E1510,Labor!$1:$1048576,MATCH(DATE(O$2,1,1),Labor!$A$1:$LI$1),FALSE)</f>
        <v>14.728805360000001</v>
      </c>
      <c r="P1510" s="366">
        <f>+VLOOKUP($E1510,Labor!$1:$1048576,MATCH(DATE(P$2,1,1),Labor!$A$1:$LI$1),FALSE)</f>
        <v>16.371040789999999</v>
      </c>
      <c r="Q1510" s="366">
        <f>+VLOOKUP($E1510,Labor!$1:$1048576,MATCH(DATE(Q$2,1,1),Labor!$A$1:$LI$1),FALSE)</f>
        <v>17.81075302</v>
      </c>
      <c r="R1510" s="366">
        <f>+VLOOKUP($E1510,Labor!$1:$1048576,MATCH(DATE(R$2,1,1),Labor!$A$1:$LI$1),FALSE)</f>
        <v>19.132362659999998</v>
      </c>
      <c r="S1510" s="366">
        <f>+VLOOKUP($E1510,Labor!$1:$1048576,MATCH(DATE(S$2,1,1),Labor!$A$1:$LI$1),FALSE)</f>
        <v>20.41570621</v>
      </c>
      <c r="T1510" s="366">
        <f>+VLOOKUP($E1510,Labor!$1:$1048576,MATCH(DATE(T$2,1,1),Labor!$A$1:$LI$1),FALSE)</f>
        <v>21.720911210000001</v>
      </c>
      <c r="U1510" s="366">
        <f>+VLOOKUP($E1510,Labor!$1:$1048576,MATCH(DATE(U$2,1,1),Labor!$A$1:$LI$1),FALSE)</f>
        <v>23.091454280000001</v>
      </c>
      <c r="V1510" s="366">
        <f>+VLOOKUP($E1510,Labor!$1:$1048576,MATCH(DATE(V$2,1,1),Labor!$A$1:$LI$1),FALSE)</f>
        <v>24.820754180000002</v>
      </c>
      <c r="W1510" s="366">
        <f>+VLOOKUP($E1510,Labor!$1:$1048576,MATCH(DATE(W$2,1,1),Labor!$A$1:$LI$1),FALSE)</f>
        <v>26.8181376</v>
      </c>
      <c r="X1510" s="366">
        <f>+VLOOKUP($E1510,Labor!$1:$1048576,MATCH(DATE(X$2,1,1),Labor!$A$1:$LI$1),FALSE)</f>
        <v>29.023742930000001</v>
      </c>
      <c r="Y1510" s="366">
        <f>+VLOOKUP($E1510,Labor!$1:$1048576,MATCH(DATE(Y$2,1,1),Labor!$A$1:$LI$1),FALSE)</f>
        <v>31.401124360000001</v>
      </c>
      <c r="Z1510" s="366">
        <f>+VLOOKUP($E1510,Labor!$1:$1048576,MATCH(DATE(Z$2,1,1),Labor!$A$1:$LI$1),FALSE)</f>
        <v>33.92793915</v>
      </c>
      <c r="AA1510" s="366">
        <f>+VLOOKUP($E1510,Labor!$1:$1048576,MATCH(DATE(AA$2,1,1),Labor!$A$1:$LI$1),FALSE)</f>
        <v>36.604787969999997</v>
      </c>
      <c r="AB1510" s="366">
        <f>+VLOOKUP($E1510,Labor!$1:$1048576,MATCH(DATE(AB$2,1,1),Labor!$A$1:$LI$1),FALSE)</f>
        <v>39.443477139999999</v>
      </c>
      <c r="AC1510" s="366">
        <f>+VLOOKUP($E1510,Labor!$1:$1048576,MATCH(DATE(AC$2,1,1),Labor!$A$1:$LI$1),FALSE)</f>
        <v>42.466044650000001</v>
      </c>
      <c r="AD1510" s="366">
        <f>+VLOOKUP($E1510,Labor!$1:$1048576,MATCH(DATE(AD$2,1,1),Labor!$A$1:$LI$1),FALSE)</f>
        <v>45.703155520000003</v>
      </c>
      <c r="AE1510" s="366">
        <f>+VLOOKUP($E1510,Labor!$1:$1048576,MATCH(DATE(AE$2,1,1),Labor!$A$1:$LI$1),FALSE)</f>
        <v>49.18122623</v>
      </c>
      <c r="AF1510" s="366">
        <f>+VLOOKUP($E1510,Labor!$1:$1048576,MATCH(DATE(AF$2,1,1),Labor!$A$1:$LI$1),FALSE)</f>
        <v>51.097289480000001</v>
      </c>
      <c r="AG1510" s="366">
        <f>+VLOOKUP($E1510,Labor!$1:$1048576,MATCH(DATE(AG$2,1,1),Labor!$A$1:$LI$1),FALSE)</f>
        <v>51.886122530000002</v>
      </c>
      <c r="AH1510" s="366">
        <f>+VLOOKUP($E1510,Labor!$1:$1048576,MATCH(DATE(AH$2,1,1),Labor!$A$1:$LI$1),FALSE)</f>
        <v>52.116532880000001</v>
      </c>
      <c r="AI1510" s="366">
        <f>+VLOOKUP($E1510,Labor!$1:$1048576,MATCH(DATE(AI$2,1,1),Labor!$A$1:$LI$1),FALSE)</f>
        <v>52.165052279999998</v>
      </c>
      <c r="AJ1510" s="366">
        <f>+VLOOKUP($E1510,Labor!$1:$1048576,MATCH(DATE(AJ$2,1,1),Labor!$A$1:$LI$1),FALSE)</f>
        <v>52.215736630000002</v>
      </c>
      <c r="AK1510" s="366">
        <f>+VLOOKUP($E1510,Labor!$1:$1048576,MATCH(DATE(AK$2,1,1),Labor!$A$1:$LI$1),FALSE)</f>
        <v>52.332171760000001</v>
      </c>
      <c r="AL1510" s="366">
        <f>+VLOOKUP($E1510,Labor!$1:$1048576,MATCH(DATE(AL$2,1,1),Labor!$A$1:$LI$1),FALSE)</f>
        <v>52.517423090000001</v>
      </c>
      <c r="AM1510" s="366">
        <f>+VLOOKUP($E1510,Labor!$1:$1048576,MATCH(DATE(AM$2,1,1),Labor!$A$1:$LI$1),FALSE)</f>
        <v>52.749604320000003</v>
      </c>
      <c r="AN1510" s="366">
        <f>+VLOOKUP($E1510,Labor!$1:$1048576,MATCH(DATE(AN$2,1,1),Labor!$A$1:$LI$1),FALSE)</f>
        <v>53.000147740000003</v>
      </c>
      <c r="AO1510" s="366">
        <f>+VLOOKUP($E1510,Labor!$1:$1048576,MATCH(DATE(AO$2,1,1),Labor!$A$1:$LI$1),FALSE)</f>
        <v>53.24193606</v>
      </c>
    </row>
    <row r="1511" spans="1:41" ht="15" customHeight="1" x14ac:dyDescent="0.35">
      <c r="A1511" s="394"/>
      <c r="B1511" s="404"/>
      <c r="C1511" s="81" t="s">
        <v>471</v>
      </c>
      <c r="D1511" s="94"/>
      <c r="E1511" s="81" t="s">
        <v>824</v>
      </c>
      <c r="F1511" s="367">
        <f>+VLOOKUP($E1511,Labor!$1:$1048576,MATCH(DATE(F$2,1,1),Labor!$A$1:$LI$1),FALSE)</f>
        <v>0.14078827599999999</v>
      </c>
      <c r="G1511" s="367">
        <f>+VLOOKUP($E1511,Labor!$1:$1048576,MATCH(DATE(G$2,1,1),Labor!$A$1:$LI$1),FALSE)</f>
        <v>0.14129923859999999</v>
      </c>
      <c r="H1511" s="367">
        <f>+VLOOKUP($E1511,Labor!$1:$1048576,MATCH(DATE(H$2,1,1),Labor!$A$1:$LI$1),FALSE)</f>
        <v>0.14179338450000001</v>
      </c>
      <c r="I1511" s="367">
        <f>+VLOOKUP($E1511,Labor!$1:$1048576,MATCH(DATE(I$2,1,1),Labor!$A$1:$LI$1),FALSE)</f>
        <v>0.14235152849999999</v>
      </c>
      <c r="J1511" s="367">
        <f>+VLOOKUP($E1511,Labor!$1:$1048576,MATCH(DATE(J$2,1,1),Labor!$A$1:$LI$1),FALSE)</f>
        <v>0.14279892329999999</v>
      </c>
      <c r="K1511" s="367">
        <f>+VLOOKUP($E1511,Labor!$1:$1048576,MATCH(DATE(K$2,1,1),Labor!$A$1:$LI$1),FALSE)</f>
        <v>0.14317996599999999</v>
      </c>
      <c r="L1511" s="367">
        <f>+VLOOKUP($E1511,Labor!$1:$1048576,MATCH(DATE(L$2,1,1),Labor!$A$1:$LI$1),FALSE)</f>
        <v>0.14436983179999999</v>
      </c>
      <c r="M1511" s="367">
        <f>+VLOOKUP($E1511,Labor!$1:$1048576,MATCH(DATE(M$2,1,1),Labor!$A$1:$LI$1),FALSE)</f>
        <v>0.14649974569999999</v>
      </c>
      <c r="N1511" s="367">
        <f>+VLOOKUP($E1511,Labor!$1:$1048576,MATCH(DATE(N$2,1,1),Labor!$A$1:$LI$1),FALSE)</f>
        <v>0.1492557743</v>
      </c>
      <c r="O1511" s="367">
        <f>+VLOOKUP($E1511,Labor!$1:$1048576,MATCH(DATE(O$2,1,1),Labor!$A$1:$LI$1),FALSE)</f>
        <v>0.1524000039</v>
      </c>
      <c r="P1511" s="367">
        <f>+VLOOKUP($E1511,Labor!$1:$1048576,MATCH(DATE(P$2,1,1),Labor!$A$1:$LI$1),FALSE)</f>
        <v>0.1557637962</v>
      </c>
      <c r="Q1511" s="367">
        <f>+VLOOKUP($E1511,Labor!$1:$1048576,MATCH(DATE(Q$2,1,1),Labor!$A$1:$LI$1),FALSE)</f>
        <v>0.15939722880000001</v>
      </c>
      <c r="R1511" s="367">
        <f>+VLOOKUP($E1511,Labor!$1:$1048576,MATCH(DATE(R$2,1,1),Labor!$A$1:$LI$1),FALSE)</f>
        <v>0.1628505177</v>
      </c>
      <c r="S1511" s="367">
        <f>+VLOOKUP($E1511,Labor!$1:$1048576,MATCH(DATE(S$2,1,1),Labor!$A$1:$LI$1),FALSE)</f>
        <v>0.16611510099999999</v>
      </c>
      <c r="T1511" s="367">
        <f>+VLOOKUP($E1511,Labor!$1:$1048576,MATCH(DATE(T$2,1,1),Labor!$A$1:$LI$1),FALSE)</f>
        <v>0.1692848455</v>
      </c>
      <c r="U1511" s="367">
        <f>+VLOOKUP($E1511,Labor!$1:$1048576,MATCH(DATE(U$2,1,1),Labor!$A$1:$LI$1),FALSE)</f>
        <v>0.17247854639999999</v>
      </c>
      <c r="V1511" s="367">
        <f>+VLOOKUP($E1511,Labor!$1:$1048576,MATCH(DATE(V$2,1,1),Labor!$A$1:$LI$1),FALSE)</f>
        <v>0.1754121481</v>
      </c>
      <c r="W1511" s="367">
        <f>+VLOOKUP($E1511,Labor!$1:$1048576,MATCH(DATE(W$2,1,1),Labor!$A$1:$LI$1),FALSE)</f>
        <v>0.17841576009999999</v>
      </c>
      <c r="X1511" s="367">
        <f>+VLOOKUP($E1511,Labor!$1:$1048576,MATCH(DATE(X$2,1,1),Labor!$A$1:$LI$1),FALSE)</f>
        <v>0.1817266605</v>
      </c>
      <c r="Y1511" s="367">
        <f>+VLOOKUP($E1511,Labor!$1:$1048576,MATCH(DATE(Y$2,1,1),Labor!$A$1:$LI$1),FALSE)</f>
        <v>0.18555573340000001</v>
      </c>
      <c r="Z1511" s="367">
        <f>+VLOOKUP($E1511,Labor!$1:$1048576,MATCH(DATE(Z$2,1,1),Labor!$A$1:$LI$1),FALSE)</f>
        <v>0.19009455950000001</v>
      </c>
      <c r="AA1511" s="367">
        <f>+VLOOKUP($E1511,Labor!$1:$1048576,MATCH(DATE(AA$2,1,1),Labor!$A$1:$LI$1),FALSE)</f>
        <v>0.19555696310000001</v>
      </c>
      <c r="AB1511" s="367">
        <f>+VLOOKUP($E1511,Labor!$1:$1048576,MATCH(DATE(AB$2,1,1),Labor!$A$1:$LI$1),FALSE)</f>
        <v>0.2021592975</v>
      </c>
      <c r="AC1511" s="367">
        <f>+VLOOKUP($E1511,Labor!$1:$1048576,MATCH(DATE(AC$2,1,1),Labor!$A$1:$LI$1),FALSE)</f>
        <v>0.21012153829999999</v>
      </c>
      <c r="AD1511" s="367">
        <f>+VLOOKUP($E1511,Labor!$1:$1048576,MATCH(DATE(AD$2,1,1),Labor!$A$1:$LI$1),FALSE)</f>
        <v>0.2196681321</v>
      </c>
      <c r="AE1511" s="367">
        <f>+VLOOKUP($E1511,Labor!$1:$1048576,MATCH(DATE(AE$2,1,1),Labor!$A$1:$LI$1),FALSE)</f>
        <v>0.2310021753</v>
      </c>
      <c r="AF1511" s="367">
        <f>+VLOOKUP($E1511,Labor!$1:$1048576,MATCH(DATE(AF$2,1,1),Labor!$A$1:$LI$1),FALSE)</f>
        <v>0.23854617929999999</v>
      </c>
      <c r="AG1511" s="367">
        <f>+VLOOKUP($E1511,Labor!$1:$1048576,MATCH(DATE(AG$2,1,1),Labor!$A$1:$LI$1),FALSE)</f>
        <v>0.24253669689999999</v>
      </c>
      <c r="AH1511" s="367">
        <f>+VLOOKUP($E1511,Labor!$1:$1048576,MATCH(DATE(AH$2,1,1),Labor!$A$1:$LI$1),FALSE)</f>
        <v>0.24461316450000001</v>
      </c>
      <c r="AI1511" s="367">
        <f>+VLOOKUP($E1511,Labor!$1:$1048576,MATCH(DATE(AI$2,1,1),Labor!$A$1:$LI$1),FALSE)</f>
        <v>0.24601640299999999</v>
      </c>
      <c r="AJ1511" s="367">
        <f>+VLOOKUP($E1511,Labor!$1:$1048576,MATCH(DATE(AJ$2,1,1),Labor!$A$1:$LI$1),FALSE)</f>
        <v>0.2473761904</v>
      </c>
      <c r="AK1511" s="367">
        <f>+VLOOKUP($E1511,Labor!$1:$1048576,MATCH(DATE(AK$2,1,1),Labor!$A$1:$LI$1),FALSE)</f>
        <v>0.2489056805</v>
      </c>
      <c r="AL1511" s="367">
        <f>+VLOOKUP($E1511,Labor!$1:$1048576,MATCH(DATE(AL$2,1,1),Labor!$A$1:$LI$1),FALSE)</f>
        <v>0.25060241760000002</v>
      </c>
      <c r="AM1511" s="367">
        <f>+VLOOKUP($E1511,Labor!$1:$1048576,MATCH(DATE(AM$2,1,1),Labor!$A$1:$LI$1),FALSE)</f>
        <v>0.25237488180000001</v>
      </c>
      <c r="AN1511" s="367">
        <f>+VLOOKUP($E1511,Labor!$1:$1048576,MATCH(DATE(AN$2,1,1),Labor!$A$1:$LI$1),FALSE)</f>
        <v>0.2541092948</v>
      </c>
      <c r="AO1511" s="367">
        <f>+VLOOKUP($E1511,Labor!$1:$1048576,MATCH(DATE(AO$2,1,1),Labor!$A$1:$LI$1),FALSE)</f>
        <v>0.25569932750000002</v>
      </c>
    </row>
    <row r="1512" spans="1:41" s="92" customFormat="1" ht="15" customHeight="1" x14ac:dyDescent="0.35">
      <c r="A1512" s="394"/>
      <c r="B1512" s="392" t="s">
        <v>974</v>
      </c>
      <c r="C1512" s="86" t="s">
        <v>737</v>
      </c>
      <c r="D1512" s="131"/>
      <c r="E1512" s="87" t="s">
        <v>825</v>
      </c>
      <c r="F1512" s="316">
        <f>+VLOOKUP($E1512,Value_Added!$1:$1048576,MATCH(DATE(F$2,1,1),Value_Added!$A$1:$LI$1),FALSE)</f>
        <v>1966068.348</v>
      </c>
      <c r="G1512" s="316">
        <f>+VLOOKUP($E1512,Value_Added!$1:$1048576,MATCH(DATE(G$2,1,1),Value_Added!$A$1:$LI$1),FALSE)</f>
        <v>2002113.8959999999</v>
      </c>
      <c r="H1512" s="316">
        <f>+VLOOKUP($E1512,Value_Added!$1:$1048576,MATCH(DATE(H$2,1,1),Value_Added!$A$1:$LI$1),FALSE)</f>
        <v>2041560.58</v>
      </c>
      <c r="I1512" s="316">
        <f>+VLOOKUP($E1512,Value_Added!$1:$1048576,MATCH(DATE(I$2,1,1),Value_Added!$A$1:$LI$1),FALSE)</f>
        <v>2084531.6980000001</v>
      </c>
      <c r="J1512" s="316">
        <f>+VLOOKUP($E1512,Value_Added!$1:$1048576,MATCH(DATE(J$2,1,1),Value_Added!$A$1:$LI$1),FALSE)</f>
        <v>2130170.0120000001</v>
      </c>
      <c r="K1512" s="316">
        <f>+VLOOKUP($E1512,Value_Added!$1:$1048576,MATCH(DATE(K$2,1,1),Value_Added!$A$1:$LI$1),FALSE)</f>
        <v>2178253.8849999998</v>
      </c>
      <c r="L1512" s="316">
        <f>+VLOOKUP($E1512,Value_Added!$1:$1048576,MATCH(DATE(L$2,1,1),Value_Added!$A$1:$LI$1),FALSE)</f>
        <v>2227940.7039999999</v>
      </c>
      <c r="M1512" s="316">
        <f>+VLOOKUP($E1512,Value_Added!$1:$1048576,MATCH(DATE(M$2,1,1),Value_Added!$A$1:$LI$1),FALSE)</f>
        <v>2279838.62</v>
      </c>
      <c r="N1512" s="316">
        <f>+VLOOKUP($E1512,Value_Added!$1:$1048576,MATCH(DATE(N$2,1,1),Value_Added!$A$1:$LI$1),FALSE)</f>
        <v>2333774.8339999998</v>
      </c>
      <c r="O1512" s="316">
        <f>+VLOOKUP($E1512,Value_Added!$1:$1048576,MATCH(DATE(O$2,1,1),Value_Added!$A$1:$LI$1),FALSE)</f>
        <v>2389722.014</v>
      </c>
      <c r="P1512" s="316">
        <f>+VLOOKUP($E1512,Value_Added!$1:$1048576,MATCH(DATE(P$2,1,1),Value_Added!$A$1:$LI$1),FALSE)</f>
        <v>2446334.156</v>
      </c>
      <c r="Q1512" s="316">
        <f>+VLOOKUP($E1512,Value_Added!$1:$1048576,MATCH(DATE(Q$2,1,1),Value_Added!$A$1:$LI$1),FALSE)</f>
        <v>2496256.3190000001</v>
      </c>
      <c r="R1512" s="316">
        <f>+VLOOKUP($E1512,Value_Added!$1:$1048576,MATCH(DATE(R$2,1,1),Value_Added!$A$1:$LI$1),FALSE)</f>
        <v>2541770.6269999999</v>
      </c>
      <c r="S1512" s="316">
        <f>+VLOOKUP($E1512,Value_Added!$1:$1048576,MATCH(DATE(S$2,1,1),Value_Added!$A$1:$LI$1),FALSE)</f>
        <v>2583645.61</v>
      </c>
      <c r="T1512" s="316">
        <f>+VLOOKUP($E1512,Value_Added!$1:$1048576,MATCH(DATE(T$2,1,1),Value_Added!$A$1:$LI$1),FALSE)</f>
        <v>2622882.5150000001</v>
      </c>
      <c r="U1512" s="316">
        <f>+VLOOKUP($E1512,Value_Added!$1:$1048576,MATCH(DATE(U$2,1,1),Value_Added!$A$1:$LI$1),FALSE)</f>
        <v>2660586.9709999999</v>
      </c>
      <c r="V1512" s="316">
        <f>+VLOOKUP($E1512,Value_Added!$1:$1048576,MATCH(DATE(V$2,1,1),Value_Added!$A$1:$LI$1),FALSE)</f>
        <v>2698042.486</v>
      </c>
      <c r="W1512" s="316">
        <f>+VLOOKUP($E1512,Value_Added!$1:$1048576,MATCH(DATE(W$2,1,1),Value_Added!$A$1:$LI$1),FALSE)</f>
        <v>2736377.716</v>
      </c>
      <c r="X1512" s="316">
        <f>+VLOOKUP($E1512,Value_Added!$1:$1048576,MATCH(DATE(X$2,1,1),Value_Added!$A$1:$LI$1),FALSE)</f>
        <v>2776619.98</v>
      </c>
      <c r="Y1512" s="316">
        <f>+VLOOKUP($E1512,Value_Added!$1:$1048576,MATCH(DATE(Y$2,1,1),Value_Added!$A$1:$LI$1),FALSE)</f>
        <v>2819469.86</v>
      </c>
      <c r="Z1512" s="316">
        <f>+VLOOKUP($E1512,Value_Added!$1:$1048576,MATCH(DATE(Z$2,1,1),Value_Added!$A$1:$LI$1),FALSE)</f>
        <v>2865178.0839999998</v>
      </c>
      <c r="AA1512" s="316">
        <f>+VLOOKUP($E1512,Value_Added!$1:$1048576,MATCH(DATE(AA$2,1,1),Value_Added!$A$1:$LI$1),FALSE)</f>
        <v>2914594.9619999998</v>
      </c>
      <c r="AB1512" s="316">
        <f>+VLOOKUP($E1512,Value_Added!$1:$1048576,MATCH(DATE(AB$2,1,1),Value_Added!$A$1:$LI$1),FALSE)</f>
        <v>2968341.4010000001</v>
      </c>
      <c r="AC1512" s="316">
        <f>+VLOOKUP($E1512,Value_Added!$1:$1048576,MATCH(DATE(AC$2,1,1),Value_Added!$A$1:$LI$1),FALSE)</f>
        <v>3026788.608</v>
      </c>
      <c r="AD1512" s="316">
        <f>+VLOOKUP($E1512,Value_Added!$1:$1048576,MATCH(DATE(AD$2,1,1),Value_Added!$A$1:$LI$1),FALSE)</f>
        <v>3090023.7119999998</v>
      </c>
      <c r="AE1512" s="316">
        <f>+VLOOKUP($E1512,Value_Added!$1:$1048576,MATCH(DATE(AE$2,1,1),Value_Added!$A$1:$LI$1),FALSE)</f>
        <v>3157154.3939999999</v>
      </c>
      <c r="AF1512" s="316">
        <f>+VLOOKUP($E1512,Value_Added!$1:$1048576,MATCH(DATE(AF$2,1,1),Value_Added!$A$1:$LI$1),FALSE)</f>
        <v>3229513.2209999999</v>
      </c>
      <c r="AG1512" s="316">
        <f>+VLOOKUP($E1512,Value_Added!$1:$1048576,MATCH(DATE(AG$2,1,1),Value_Added!$A$1:$LI$1),FALSE)</f>
        <v>3306734.375</v>
      </c>
      <c r="AH1512" s="316">
        <f>+VLOOKUP($E1512,Value_Added!$1:$1048576,MATCH(DATE(AH$2,1,1),Value_Added!$A$1:$LI$1),FALSE)</f>
        <v>3388816.25</v>
      </c>
      <c r="AI1512" s="316">
        <f>+VLOOKUP($E1512,Value_Added!$1:$1048576,MATCH(DATE(AI$2,1,1),Value_Added!$A$1:$LI$1),FALSE)</f>
        <v>3475327.4479999999</v>
      </c>
      <c r="AJ1512" s="316">
        <f>+VLOOKUP($E1512,Value_Added!$1:$1048576,MATCH(DATE(AJ$2,1,1),Value_Added!$A$1:$LI$1),FALSE)</f>
        <v>3565554.1039999998</v>
      </c>
      <c r="AK1512" s="316">
        <f>+VLOOKUP($E1512,Value_Added!$1:$1048576,MATCH(DATE(AK$2,1,1),Value_Added!$A$1:$LI$1),FALSE)</f>
        <v>3658743.5070000002</v>
      </c>
      <c r="AL1512" s="316">
        <f>+VLOOKUP($E1512,Value_Added!$1:$1048576,MATCH(DATE(AL$2,1,1),Value_Added!$A$1:$LI$1),FALSE)</f>
        <v>3754364.1860000002</v>
      </c>
      <c r="AM1512" s="316">
        <f>+VLOOKUP($E1512,Value_Added!$1:$1048576,MATCH(DATE(AM$2,1,1),Value_Added!$A$1:$LI$1),FALSE)</f>
        <v>3851819.1370000001</v>
      </c>
      <c r="AN1512" s="316">
        <f>+VLOOKUP($E1512,Value_Added!$1:$1048576,MATCH(DATE(AN$2,1,1),Value_Added!$A$1:$LI$1),FALSE)</f>
        <v>3950472.963</v>
      </c>
      <c r="AO1512" s="316">
        <f>+VLOOKUP($E1512,Value_Added!$1:$1048576,MATCH(DATE(AO$2,1,1),Value_Added!$A$1:$LI$1),FALSE)</f>
        <v>4049658.0279999999</v>
      </c>
    </row>
    <row r="1513" spans="1:41" s="92" customFormat="1" ht="15" customHeight="1" x14ac:dyDescent="0.35">
      <c r="A1513" s="394"/>
      <c r="B1513" s="392"/>
      <c r="C1513" s="86" t="s">
        <v>739</v>
      </c>
      <c r="D1513" s="131"/>
      <c r="E1513" s="87" t="s">
        <v>826</v>
      </c>
      <c r="F1513" s="316">
        <f>+VLOOKUP($E1513,Value_Added!$1:$1048576,MATCH(DATE(F$2,1,1),Value_Added!$A$1:$LI$1),FALSE)</f>
        <v>36093.471129999998</v>
      </c>
      <c r="G1513" s="316">
        <f>+VLOOKUP($E1513,Value_Added!$1:$1048576,MATCH(DATE(G$2,1,1),Value_Added!$A$1:$LI$1),FALSE)</f>
        <v>36605.857519999998</v>
      </c>
      <c r="H1513" s="316">
        <f>+VLOOKUP($E1513,Value_Added!$1:$1048576,MATCH(DATE(H$2,1,1),Value_Added!$A$1:$LI$1),FALSE)</f>
        <v>37205.437859999998</v>
      </c>
      <c r="I1513" s="316">
        <f>+VLOOKUP($E1513,Value_Added!$1:$1048576,MATCH(DATE(I$2,1,1),Value_Added!$A$1:$LI$1),FALSE)</f>
        <v>37892.887710000003</v>
      </c>
      <c r="J1513" s="316">
        <f>+VLOOKUP($E1513,Value_Added!$1:$1048576,MATCH(DATE(J$2,1,1),Value_Added!$A$1:$LI$1),FALSE)</f>
        <v>38666.860990000001</v>
      </c>
      <c r="K1513" s="316">
        <f>+VLOOKUP($E1513,Value_Added!$1:$1048576,MATCH(DATE(K$2,1,1),Value_Added!$A$1:$LI$1),FALSE)</f>
        <v>39511.717299999997</v>
      </c>
      <c r="L1513" s="316">
        <f>+VLOOKUP($E1513,Value_Added!$1:$1048576,MATCH(DATE(L$2,1,1),Value_Added!$A$1:$LI$1),FALSE)</f>
        <v>40435.124880000003</v>
      </c>
      <c r="M1513" s="316">
        <f>+VLOOKUP($E1513,Value_Added!$1:$1048576,MATCH(DATE(M$2,1,1),Value_Added!$A$1:$LI$1),FALSE)</f>
        <v>41400.639190000002</v>
      </c>
      <c r="N1513" s="316">
        <f>+VLOOKUP($E1513,Value_Added!$1:$1048576,MATCH(DATE(N$2,1,1),Value_Added!$A$1:$LI$1),FALSE)</f>
        <v>42401.486089999999</v>
      </c>
      <c r="O1513" s="316">
        <f>+VLOOKUP($E1513,Value_Added!$1:$1048576,MATCH(DATE(O$2,1,1),Value_Added!$A$1:$LI$1),FALSE)</f>
        <v>43433.448190000003</v>
      </c>
      <c r="P1513" s="316">
        <f>+VLOOKUP($E1513,Value_Added!$1:$1048576,MATCH(DATE(P$2,1,1),Value_Added!$A$1:$LI$1),FALSE)</f>
        <v>44460.727160000002</v>
      </c>
      <c r="Q1513" s="316">
        <f>+VLOOKUP($E1513,Value_Added!$1:$1048576,MATCH(DATE(Q$2,1,1),Value_Added!$A$1:$LI$1),FALSE)</f>
        <v>45339.138030000002</v>
      </c>
      <c r="R1513" s="316">
        <f>+VLOOKUP($E1513,Value_Added!$1:$1048576,MATCH(DATE(R$2,1,1),Value_Added!$A$1:$LI$1),FALSE)</f>
        <v>46126.78976</v>
      </c>
      <c r="S1513" s="316">
        <f>+VLOOKUP($E1513,Value_Added!$1:$1048576,MATCH(DATE(S$2,1,1),Value_Added!$A$1:$LI$1),FALSE)</f>
        <v>46842.00935</v>
      </c>
      <c r="T1513" s="316">
        <f>+VLOOKUP($E1513,Value_Added!$1:$1048576,MATCH(DATE(T$2,1,1),Value_Added!$A$1:$LI$1),FALSE)</f>
        <v>47506.04118</v>
      </c>
      <c r="U1513" s="316">
        <f>+VLOOKUP($E1513,Value_Added!$1:$1048576,MATCH(DATE(U$2,1,1),Value_Added!$A$1:$LI$1),FALSE)</f>
        <v>48142.291310000001</v>
      </c>
      <c r="V1513" s="316">
        <f>+VLOOKUP($E1513,Value_Added!$1:$1048576,MATCH(DATE(V$2,1,1),Value_Added!$A$1:$LI$1),FALSE)</f>
        <v>48794.32662</v>
      </c>
      <c r="W1513" s="316">
        <f>+VLOOKUP($E1513,Value_Added!$1:$1048576,MATCH(DATE(W$2,1,1),Value_Added!$A$1:$LI$1),FALSE)</f>
        <v>49471.670639999997</v>
      </c>
      <c r="X1513" s="316">
        <f>+VLOOKUP($E1513,Value_Added!$1:$1048576,MATCH(DATE(X$2,1,1),Value_Added!$A$1:$LI$1),FALSE)</f>
        <v>50193.745589999999</v>
      </c>
      <c r="Y1513" s="316">
        <f>+VLOOKUP($E1513,Value_Added!$1:$1048576,MATCH(DATE(Y$2,1,1),Value_Added!$A$1:$LI$1),FALSE)</f>
        <v>50974.650390000003</v>
      </c>
      <c r="Z1513" s="316">
        <f>+VLOOKUP($E1513,Value_Added!$1:$1048576,MATCH(DATE(Z$2,1,1),Value_Added!$A$1:$LI$1),FALSE)</f>
        <v>51819.930119999997</v>
      </c>
      <c r="AA1513" s="316">
        <f>+VLOOKUP($E1513,Value_Added!$1:$1048576,MATCH(DATE(AA$2,1,1),Value_Added!$A$1:$LI$1),FALSE)</f>
        <v>52753.286789999998</v>
      </c>
      <c r="AB1513" s="316">
        <f>+VLOOKUP($E1513,Value_Added!$1:$1048576,MATCH(DATE(AB$2,1,1),Value_Added!$A$1:$LI$1),FALSE)</f>
        <v>53789.284200000002</v>
      </c>
      <c r="AC1513" s="316">
        <f>+VLOOKUP($E1513,Value_Added!$1:$1048576,MATCH(DATE(AC$2,1,1),Value_Added!$A$1:$LI$1),FALSE)</f>
        <v>54937.58814</v>
      </c>
      <c r="AD1513" s="316">
        <f>+VLOOKUP($E1513,Value_Added!$1:$1048576,MATCH(DATE(AD$2,1,1),Value_Added!$A$1:$LI$1),FALSE)</f>
        <v>56201.88364</v>
      </c>
      <c r="AE1513" s="316">
        <f>+VLOOKUP($E1513,Value_Added!$1:$1048576,MATCH(DATE(AE$2,1,1),Value_Added!$A$1:$LI$1),FALSE)</f>
        <v>57560.811090000003</v>
      </c>
      <c r="AF1513" s="316">
        <f>+VLOOKUP($E1513,Value_Added!$1:$1048576,MATCH(DATE(AF$2,1,1),Value_Added!$A$1:$LI$1),FALSE)</f>
        <v>58887.724999999999</v>
      </c>
      <c r="AG1513" s="316">
        <f>+VLOOKUP($E1513,Value_Added!$1:$1048576,MATCH(DATE(AG$2,1,1),Value_Added!$A$1:$LI$1),FALSE)</f>
        <v>60287.521979999998</v>
      </c>
      <c r="AH1513" s="316">
        <f>+VLOOKUP($E1513,Value_Added!$1:$1048576,MATCH(DATE(AH$2,1,1),Value_Added!$A$1:$LI$1),FALSE)</f>
        <v>61794.843110000002</v>
      </c>
      <c r="AI1513" s="316">
        <f>+VLOOKUP($E1513,Value_Added!$1:$1048576,MATCH(DATE(AI$2,1,1),Value_Added!$A$1:$LI$1),FALSE)</f>
        <v>63405.936589999998</v>
      </c>
      <c r="AJ1513" s="316">
        <f>+VLOOKUP($E1513,Value_Added!$1:$1048576,MATCH(DATE(AJ$2,1,1),Value_Added!$A$1:$LI$1),FALSE)</f>
        <v>65102.856930000002</v>
      </c>
      <c r="AK1513" s="316">
        <f>+VLOOKUP($E1513,Value_Added!$1:$1048576,MATCH(DATE(AK$2,1,1),Value_Added!$A$1:$LI$1),FALSE)</f>
        <v>66865.372889999999</v>
      </c>
      <c r="AL1513" s="316">
        <f>+VLOOKUP($E1513,Value_Added!$1:$1048576,MATCH(DATE(AL$2,1,1),Value_Added!$A$1:$LI$1),FALSE)</f>
        <v>68678.722089999996</v>
      </c>
      <c r="AM1513" s="316">
        <f>+VLOOKUP($E1513,Value_Added!$1:$1048576,MATCH(DATE(AM$2,1,1),Value_Added!$A$1:$LI$1),FALSE)</f>
        <v>70526.846279999998</v>
      </c>
      <c r="AN1513" s="316">
        <f>+VLOOKUP($E1513,Value_Added!$1:$1048576,MATCH(DATE(AN$2,1,1),Value_Added!$A$1:$LI$1),FALSE)</f>
        <v>72393.137749999994</v>
      </c>
      <c r="AO1513" s="316">
        <f>+VLOOKUP($E1513,Value_Added!$1:$1048576,MATCH(DATE(AO$2,1,1),Value_Added!$A$1:$LI$1),FALSE)</f>
        <v>74260.790940000006</v>
      </c>
    </row>
    <row r="1514" spans="1:41" ht="15" customHeight="1" x14ac:dyDescent="0.35">
      <c r="A1514" s="394"/>
      <c r="B1514" s="392"/>
      <c r="C1514" s="139" t="s">
        <v>724</v>
      </c>
      <c r="D1514" s="95"/>
      <c r="E1514" s="65" t="s">
        <v>827</v>
      </c>
      <c r="F1514" s="368">
        <f>+VLOOKUP($E1514,Value_Added!$1:$1048576,MATCH(DATE(F$2,1,1),Value_Added!$A$1:$LI$1),FALSE)</f>
        <v>30804.43722</v>
      </c>
      <c r="G1514" s="368">
        <f>+VLOOKUP($E1514,Value_Added!$1:$1048576,MATCH(DATE(G$2,1,1),Value_Added!$A$1:$LI$1),FALSE)</f>
        <v>31357.026150000002</v>
      </c>
      <c r="H1514" s="368">
        <f>+VLOOKUP($E1514,Value_Added!$1:$1048576,MATCH(DATE(H$2,1,1),Value_Added!$A$1:$LI$1),FALSE)</f>
        <v>31990.9202</v>
      </c>
      <c r="I1514" s="368">
        <f>+VLOOKUP($E1514,Value_Added!$1:$1048576,MATCH(DATE(I$2,1,1),Value_Added!$A$1:$LI$1),FALSE)</f>
        <v>32712.842680000002</v>
      </c>
      <c r="J1514" s="368">
        <f>+VLOOKUP($E1514,Value_Added!$1:$1048576,MATCH(DATE(J$2,1,1),Value_Added!$A$1:$LI$1),FALSE)</f>
        <v>33495.43763</v>
      </c>
      <c r="K1514" s="368">
        <f>+VLOOKUP($E1514,Value_Added!$1:$1048576,MATCH(DATE(K$2,1,1),Value_Added!$A$1:$LI$1),FALSE)</f>
        <v>34334.732960000001</v>
      </c>
      <c r="L1514" s="368">
        <f>+VLOOKUP($E1514,Value_Added!$1:$1048576,MATCH(DATE(L$2,1,1),Value_Added!$A$1:$LI$1),FALSE)</f>
        <v>35217.741679999999</v>
      </c>
      <c r="M1514" s="368">
        <f>+VLOOKUP($E1514,Value_Added!$1:$1048576,MATCH(DATE(M$2,1,1),Value_Added!$A$1:$LI$1),FALSE)</f>
        <v>36159.17211</v>
      </c>
      <c r="N1514" s="368">
        <f>+VLOOKUP($E1514,Value_Added!$1:$1048576,MATCH(DATE(N$2,1,1),Value_Added!$A$1:$LI$1),FALSE)</f>
        <v>37147.380850000001</v>
      </c>
      <c r="O1514" s="368">
        <f>+VLOOKUP($E1514,Value_Added!$1:$1048576,MATCH(DATE(O$2,1,1),Value_Added!$A$1:$LI$1),FALSE)</f>
        <v>38176.075519999999</v>
      </c>
      <c r="P1514" s="368">
        <f>+VLOOKUP($E1514,Value_Added!$1:$1048576,MATCH(DATE(P$2,1,1),Value_Added!$A$1:$LI$1),FALSE)</f>
        <v>39208.67467</v>
      </c>
      <c r="Q1514" s="368">
        <f>+VLOOKUP($E1514,Value_Added!$1:$1048576,MATCH(DATE(Q$2,1,1),Value_Added!$A$1:$LI$1),FALSE)</f>
        <v>40054.676579999999</v>
      </c>
      <c r="R1514" s="368">
        <f>+VLOOKUP($E1514,Value_Added!$1:$1048576,MATCH(DATE(R$2,1,1),Value_Added!$A$1:$LI$1),FALSE)</f>
        <v>40794.649069999999</v>
      </c>
      <c r="S1514" s="368">
        <f>+VLOOKUP($E1514,Value_Added!$1:$1048576,MATCH(DATE(S$2,1,1),Value_Added!$A$1:$LI$1),FALSE)</f>
        <v>41453.780959999996</v>
      </c>
      <c r="T1514" s="368">
        <f>+VLOOKUP($E1514,Value_Added!$1:$1048576,MATCH(DATE(T$2,1,1),Value_Added!$A$1:$LI$1),FALSE)</f>
        <v>42055.339679999997</v>
      </c>
      <c r="U1514" s="368">
        <f>+VLOOKUP($E1514,Value_Added!$1:$1048576,MATCH(DATE(U$2,1,1),Value_Added!$A$1:$LI$1),FALSE)</f>
        <v>42622.583729999998</v>
      </c>
      <c r="V1514" s="368">
        <f>+VLOOKUP($E1514,Value_Added!$1:$1048576,MATCH(DATE(V$2,1,1),Value_Added!$A$1:$LI$1),FALSE)</f>
        <v>43182.990160000001</v>
      </c>
      <c r="W1514" s="368">
        <f>+VLOOKUP($E1514,Value_Added!$1:$1048576,MATCH(DATE(W$2,1,1),Value_Added!$A$1:$LI$1),FALSE)</f>
        <v>43758.252560000001</v>
      </c>
      <c r="X1514" s="368">
        <f>+VLOOKUP($E1514,Value_Added!$1:$1048576,MATCH(DATE(X$2,1,1),Value_Added!$A$1:$LI$1),FALSE)</f>
        <v>44367.885950000004</v>
      </c>
      <c r="Y1514" s="368">
        <f>+VLOOKUP($E1514,Value_Added!$1:$1048576,MATCH(DATE(Y$2,1,1),Value_Added!$A$1:$LI$1),FALSE)</f>
        <v>45025.280630000001</v>
      </c>
      <c r="Z1514" s="368">
        <f>+VLOOKUP($E1514,Value_Added!$1:$1048576,MATCH(DATE(Z$2,1,1),Value_Added!$A$1:$LI$1),FALSE)</f>
        <v>45736.156239999997</v>
      </c>
      <c r="AA1514" s="368">
        <f>+VLOOKUP($E1514,Value_Added!$1:$1048576,MATCH(DATE(AA$2,1,1),Value_Added!$A$1:$LI$1),FALSE)</f>
        <v>46517.430269999997</v>
      </c>
      <c r="AB1514" s="368">
        <f>+VLOOKUP($E1514,Value_Added!$1:$1048576,MATCH(DATE(AB$2,1,1),Value_Added!$A$1:$LI$1),FALSE)</f>
        <v>47384.235809999998</v>
      </c>
      <c r="AC1514" s="368">
        <f>+VLOOKUP($E1514,Value_Added!$1:$1048576,MATCH(DATE(AC$2,1,1),Value_Added!$A$1:$LI$1),FALSE)</f>
        <v>48344.940649999997</v>
      </c>
      <c r="AD1514" s="368">
        <f>+VLOOKUP($E1514,Value_Added!$1:$1048576,MATCH(DATE(AD$2,1,1),Value_Added!$A$1:$LI$1),FALSE)</f>
        <v>49401.283049999998</v>
      </c>
      <c r="AE1514" s="368">
        <f>+VLOOKUP($E1514,Value_Added!$1:$1048576,MATCH(DATE(AE$2,1,1),Value_Added!$A$1:$LI$1),FALSE)</f>
        <v>50533.277929999997</v>
      </c>
      <c r="AF1514" s="368">
        <f>+VLOOKUP($E1514,Value_Added!$1:$1048576,MATCH(DATE(AF$2,1,1),Value_Added!$A$1:$LI$1),FALSE)</f>
        <v>51751.18881</v>
      </c>
      <c r="AG1514" s="368">
        <f>+VLOOKUP($E1514,Value_Added!$1:$1048576,MATCH(DATE(AG$2,1,1),Value_Added!$A$1:$LI$1),FALSE)</f>
        <v>53065.745439999999</v>
      </c>
      <c r="AH1514" s="368">
        <f>+VLOOKUP($E1514,Value_Added!$1:$1048576,MATCH(DATE(AH$2,1,1),Value_Added!$A$1:$LI$1),FALSE)</f>
        <v>54482.67568</v>
      </c>
      <c r="AI1514" s="368">
        <f>+VLOOKUP($E1514,Value_Added!$1:$1048576,MATCH(DATE(AI$2,1,1),Value_Added!$A$1:$LI$1),FALSE)</f>
        <v>55992.757100000003</v>
      </c>
      <c r="AJ1514" s="368">
        <f>+VLOOKUP($E1514,Value_Added!$1:$1048576,MATCH(DATE(AJ$2,1,1),Value_Added!$A$1:$LI$1),FALSE)</f>
        <v>57579.487059999999</v>
      </c>
      <c r="AK1514" s="368">
        <f>+VLOOKUP($E1514,Value_Added!$1:$1048576,MATCH(DATE(AK$2,1,1),Value_Added!$A$1:$LI$1),FALSE)</f>
        <v>59224.348030000001</v>
      </c>
      <c r="AL1514" s="368">
        <f>+VLOOKUP($E1514,Value_Added!$1:$1048576,MATCH(DATE(AL$2,1,1),Value_Added!$A$1:$LI$1),FALSE)</f>
        <v>60915.315060000001</v>
      </c>
      <c r="AM1514" s="368">
        <f>+VLOOKUP($E1514,Value_Added!$1:$1048576,MATCH(DATE(AM$2,1,1),Value_Added!$A$1:$LI$1),FALSE)</f>
        <v>62638.189780000001</v>
      </c>
      <c r="AN1514" s="368">
        <f>+VLOOKUP($E1514,Value_Added!$1:$1048576,MATCH(DATE(AN$2,1,1),Value_Added!$A$1:$LI$1),FALSE)</f>
        <v>64377.848149999998</v>
      </c>
      <c r="AO1514" s="368">
        <f>+VLOOKUP($E1514,Value_Added!$1:$1048576,MATCH(DATE(AO$2,1,1),Value_Added!$A$1:$LI$1),FALSE)</f>
        <v>66118.785740000007</v>
      </c>
    </row>
    <row r="1515" spans="1:41" ht="15" customHeight="1" x14ac:dyDescent="0.35">
      <c r="A1515" s="394"/>
      <c r="B1515" s="392"/>
      <c r="C1515" s="139" t="s">
        <v>725</v>
      </c>
      <c r="D1515" s="95"/>
      <c r="E1515" s="65" t="s">
        <v>828</v>
      </c>
      <c r="F1515" s="368">
        <f>+VLOOKUP($E1515,Value_Added!$1:$1048576,MATCH(DATE(F$2,1,1),Value_Added!$A$1:$LI$1),FALSE)</f>
        <v>5289.0339059999997</v>
      </c>
      <c r="G1515" s="368">
        <f>+VLOOKUP($E1515,Value_Added!$1:$1048576,MATCH(DATE(G$2,1,1),Value_Added!$A$1:$LI$1),FALSE)</f>
        <v>5248.8313740000003</v>
      </c>
      <c r="H1515" s="368">
        <f>+VLOOKUP($E1515,Value_Added!$1:$1048576,MATCH(DATE(H$2,1,1),Value_Added!$A$1:$LI$1),FALSE)</f>
        <v>5214.5176600000004</v>
      </c>
      <c r="I1515" s="368">
        <f>+VLOOKUP($E1515,Value_Added!$1:$1048576,MATCH(DATE(I$2,1,1),Value_Added!$A$1:$LI$1),FALSE)</f>
        <v>5180.0450330000003</v>
      </c>
      <c r="J1515" s="368">
        <f>+VLOOKUP($E1515,Value_Added!$1:$1048576,MATCH(DATE(J$2,1,1),Value_Added!$A$1:$LI$1),FALSE)</f>
        <v>5171.4233610000001</v>
      </c>
      <c r="K1515" s="368">
        <f>+VLOOKUP($E1515,Value_Added!$1:$1048576,MATCH(DATE(K$2,1,1),Value_Added!$A$1:$LI$1),FALSE)</f>
        <v>5176.9843410000003</v>
      </c>
      <c r="L1515" s="368">
        <f>+VLOOKUP($E1515,Value_Added!$1:$1048576,MATCH(DATE(L$2,1,1),Value_Added!$A$1:$LI$1),FALSE)</f>
        <v>5217.3831959999998</v>
      </c>
      <c r="M1515" s="368">
        <f>+VLOOKUP($E1515,Value_Added!$1:$1048576,MATCH(DATE(M$2,1,1),Value_Added!$A$1:$LI$1),FALSE)</f>
        <v>5241.4670880000003</v>
      </c>
      <c r="N1515" s="368">
        <f>+VLOOKUP($E1515,Value_Added!$1:$1048576,MATCH(DATE(N$2,1,1),Value_Added!$A$1:$LI$1),FALSE)</f>
        <v>5254.1052410000002</v>
      </c>
      <c r="O1515" s="368">
        <f>+VLOOKUP($E1515,Value_Added!$1:$1048576,MATCH(DATE(O$2,1,1),Value_Added!$A$1:$LI$1),FALSE)</f>
        <v>5257.3726710000001</v>
      </c>
      <c r="P1515" s="368">
        <f>+VLOOKUP($E1515,Value_Added!$1:$1048576,MATCH(DATE(P$2,1,1),Value_Added!$A$1:$LI$1),FALSE)</f>
        <v>5252.0524919999998</v>
      </c>
      <c r="Q1515" s="368">
        <f>+VLOOKUP($E1515,Value_Added!$1:$1048576,MATCH(DATE(Q$2,1,1),Value_Added!$A$1:$LI$1),FALSE)</f>
        <v>5284.4614460000003</v>
      </c>
      <c r="R1515" s="368">
        <f>+VLOOKUP($E1515,Value_Added!$1:$1048576,MATCH(DATE(R$2,1,1),Value_Added!$A$1:$LI$1),FALSE)</f>
        <v>5332.1406919999999</v>
      </c>
      <c r="S1515" s="368">
        <f>+VLOOKUP($E1515,Value_Added!$1:$1048576,MATCH(DATE(S$2,1,1),Value_Added!$A$1:$LI$1),FALSE)</f>
        <v>5388.2283909999996</v>
      </c>
      <c r="T1515" s="368">
        <f>+VLOOKUP($E1515,Value_Added!$1:$1048576,MATCH(DATE(T$2,1,1),Value_Added!$A$1:$LI$1),FALSE)</f>
        <v>5450.7015019999999</v>
      </c>
      <c r="U1515" s="368">
        <f>+VLOOKUP($E1515,Value_Added!$1:$1048576,MATCH(DATE(U$2,1,1),Value_Added!$A$1:$LI$1),FALSE)</f>
        <v>5519.707582</v>
      </c>
      <c r="V1515" s="368">
        <f>+VLOOKUP($E1515,Value_Added!$1:$1048576,MATCH(DATE(V$2,1,1),Value_Added!$A$1:$LI$1),FALSE)</f>
        <v>5611.336464</v>
      </c>
      <c r="W1515" s="368">
        <f>+VLOOKUP($E1515,Value_Added!$1:$1048576,MATCH(DATE(W$2,1,1),Value_Added!$A$1:$LI$1),FALSE)</f>
        <v>5713.4180809999998</v>
      </c>
      <c r="X1515" s="368">
        <f>+VLOOKUP($E1515,Value_Added!$1:$1048576,MATCH(DATE(X$2,1,1),Value_Added!$A$1:$LI$1),FALSE)</f>
        <v>5825.8596399999997</v>
      </c>
      <c r="Y1515" s="368">
        <f>+VLOOKUP($E1515,Value_Added!$1:$1048576,MATCH(DATE(Y$2,1,1),Value_Added!$A$1:$LI$1),FALSE)</f>
        <v>5949.3697529999999</v>
      </c>
      <c r="Z1515" s="368">
        <f>+VLOOKUP($E1515,Value_Added!$1:$1048576,MATCH(DATE(Z$2,1,1),Value_Added!$A$1:$LI$1),FALSE)</f>
        <v>6083.7738810000001</v>
      </c>
      <c r="AA1515" s="368">
        <f>+VLOOKUP($E1515,Value_Added!$1:$1048576,MATCH(DATE(AA$2,1,1),Value_Added!$A$1:$LI$1),FALSE)</f>
        <v>6235.856522</v>
      </c>
      <c r="AB1515" s="368">
        <f>+VLOOKUP($E1515,Value_Added!$1:$1048576,MATCH(DATE(AB$2,1,1),Value_Added!$A$1:$LI$1),FALSE)</f>
        <v>6405.0483940000004</v>
      </c>
      <c r="AC1515" s="368">
        <f>+VLOOKUP($E1515,Value_Added!$1:$1048576,MATCH(DATE(AC$2,1,1),Value_Added!$A$1:$LI$1),FALSE)</f>
        <v>6592.6474930000004</v>
      </c>
      <c r="AD1515" s="368">
        <f>+VLOOKUP($E1515,Value_Added!$1:$1048576,MATCH(DATE(AD$2,1,1),Value_Added!$A$1:$LI$1),FALSE)</f>
        <v>6800.6005930000001</v>
      </c>
      <c r="AE1515" s="368">
        <f>+VLOOKUP($E1515,Value_Added!$1:$1048576,MATCH(DATE(AE$2,1,1),Value_Added!$A$1:$LI$1),FALSE)</f>
        <v>7027.5331610000003</v>
      </c>
      <c r="AF1515" s="368">
        <f>+VLOOKUP($E1515,Value_Added!$1:$1048576,MATCH(DATE(AF$2,1,1),Value_Added!$A$1:$LI$1),FALSE)</f>
        <v>7136.5361869999997</v>
      </c>
      <c r="AG1515" s="368">
        <f>+VLOOKUP($E1515,Value_Added!$1:$1048576,MATCH(DATE(AG$2,1,1),Value_Added!$A$1:$LI$1),FALSE)</f>
        <v>7221.7765429999999</v>
      </c>
      <c r="AH1515" s="368">
        <f>+VLOOKUP($E1515,Value_Added!$1:$1048576,MATCH(DATE(AH$2,1,1),Value_Added!$A$1:$LI$1),FALSE)</f>
        <v>7312.1674290000001</v>
      </c>
      <c r="AI1515" s="368">
        <f>+VLOOKUP($E1515,Value_Added!$1:$1048576,MATCH(DATE(AI$2,1,1),Value_Added!$A$1:$LI$1),FALSE)</f>
        <v>7413.1794879999998</v>
      </c>
      <c r="AJ1515" s="368">
        <f>+VLOOKUP($E1515,Value_Added!$1:$1048576,MATCH(DATE(AJ$2,1,1),Value_Added!$A$1:$LI$1),FALSE)</f>
        <v>7523.3698690000001</v>
      </c>
      <c r="AK1515" s="368">
        <f>+VLOOKUP($E1515,Value_Added!$1:$1048576,MATCH(DATE(AK$2,1,1),Value_Added!$A$1:$LI$1),FALSE)</f>
        <v>7641.0248600000004</v>
      </c>
      <c r="AL1515" s="368">
        <f>+VLOOKUP($E1515,Value_Added!$1:$1048576,MATCH(DATE(AL$2,1,1),Value_Added!$A$1:$LI$1),FALSE)</f>
        <v>7763.4070300000003</v>
      </c>
      <c r="AM1515" s="368">
        <f>+VLOOKUP($E1515,Value_Added!$1:$1048576,MATCH(DATE(AM$2,1,1),Value_Added!$A$1:$LI$1),FALSE)</f>
        <v>7888.6565039999996</v>
      </c>
      <c r="AN1515" s="368">
        <f>+VLOOKUP($E1515,Value_Added!$1:$1048576,MATCH(DATE(AN$2,1,1),Value_Added!$A$1:$LI$1),FALSE)</f>
        <v>8015.2895950000002</v>
      </c>
      <c r="AO1515" s="368">
        <f>+VLOOKUP($E1515,Value_Added!$1:$1048576,MATCH(DATE(AO$2,1,1),Value_Added!$A$1:$LI$1),FALSE)</f>
        <v>8142.0052009999999</v>
      </c>
    </row>
    <row r="1516" spans="1:41" s="92" customFormat="1" ht="15" customHeight="1" x14ac:dyDescent="0.35">
      <c r="A1516" s="394"/>
      <c r="B1516" s="392"/>
      <c r="C1516" s="86" t="s">
        <v>740</v>
      </c>
      <c r="D1516" s="131"/>
      <c r="E1516" s="87" t="s">
        <v>829</v>
      </c>
      <c r="F1516" s="316">
        <f>+VLOOKUP($E1516,Value_Added!$1:$1048576,MATCH(DATE(F$2,1,1),Value_Added!$A$1:$LI$1),FALSE)</f>
        <v>331632.60869999998</v>
      </c>
      <c r="G1516" s="316">
        <f>+VLOOKUP($E1516,Value_Added!$1:$1048576,MATCH(DATE(G$2,1,1),Value_Added!$A$1:$LI$1),FALSE)</f>
        <v>339630.46230000001</v>
      </c>
      <c r="H1516" s="316">
        <f>+VLOOKUP($E1516,Value_Added!$1:$1048576,MATCH(DATE(H$2,1,1),Value_Added!$A$1:$LI$1),FALSE)</f>
        <v>347911.86349999998</v>
      </c>
      <c r="I1516" s="316">
        <f>+VLOOKUP($E1516,Value_Added!$1:$1048576,MATCH(DATE(I$2,1,1),Value_Added!$A$1:$LI$1),FALSE)</f>
        <v>356741.3162</v>
      </c>
      <c r="J1516" s="316">
        <f>+VLOOKUP($E1516,Value_Added!$1:$1048576,MATCH(DATE(J$2,1,1),Value_Added!$A$1:$LI$1),FALSE)</f>
        <v>366071.10009999998</v>
      </c>
      <c r="K1516" s="316">
        <f>+VLOOKUP($E1516,Value_Added!$1:$1048576,MATCH(DATE(K$2,1,1),Value_Added!$A$1:$LI$1),FALSE)</f>
        <v>375862.77549999999</v>
      </c>
      <c r="L1516" s="316">
        <f>+VLOOKUP($E1516,Value_Added!$1:$1048576,MATCH(DATE(L$2,1,1),Value_Added!$A$1:$LI$1),FALSE)</f>
        <v>386131.63900000002</v>
      </c>
      <c r="M1516" s="316">
        <f>+VLOOKUP($E1516,Value_Added!$1:$1048576,MATCH(DATE(M$2,1,1),Value_Added!$A$1:$LI$1),FALSE)</f>
        <v>396872.8847</v>
      </c>
      <c r="N1516" s="316">
        <f>+VLOOKUP($E1516,Value_Added!$1:$1048576,MATCH(DATE(N$2,1,1),Value_Added!$A$1:$LI$1),FALSE)</f>
        <v>408069.49609999999</v>
      </c>
      <c r="O1516" s="316">
        <f>+VLOOKUP($E1516,Value_Added!$1:$1048576,MATCH(DATE(O$2,1,1),Value_Added!$A$1:$LI$1),FALSE)</f>
        <v>419699.31800000003</v>
      </c>
      <c r="P1516" s="316">
        <f>+VLOOKUP($E1516,Value_Added!$1:$1048576,MATCH(DATE(P$2,1,1),Value_Added!$A$1:$LI$1),FALSE)</f>
        <v>431253.55290000001</v>
      </c>
      <c r="Q1516" s="316">
        <f>+VLOOKUP($E1516,Value_Added!$1:$1048576,MATCH(DATE(Q$2,1,1),Value_Added!$A$1:$LI$1),FALSE)</f>
        <v>441271.94919999997</v>
      </c>
      <c r="R1516" s="316">
        <f>+VLOOKUP($E1516,Value_Added!$1:$1048576,MATCH(DATE(R$2,1,1),Value_Added!$A$1:$LI$1),FALSE)</f>
        <v>450548.42019999999</v>
      </c>
      <c r="S1516" s="316">
        <f>+VLOOKUP($E1516,Value_Added!$1:$1048576,MATCH(DATE(S$2,1,1),Value_Added!$A$1:$LI$1),FALSE)</f>
        <v>459317.5773</v>
      </c>
      <c r="T1516" s="316">
        <f>+VLOOKUP($E1516,Value_Added!$1:$1048576,MATCH(DATE(T$2,1,1),Value_Added!$A$1:$LI$1),FALSE)</f>
        <v>467865.29840000003</v>
      </c>
      <c r="U1516" s="316">
        <f>+VLOOKUP($E1516,Value_Added!$1:$1048576,MATCH(DATE(U$2,1,1),Value_Added!$A$1:$LI$1),FALSE)</f>
        <v>476451.21010000003</v>
      </c>
      <c r="V1516" s="316">
        <f>+VLOOKUP($E1516,Value_Added!$1:$1048576,MATCH(DATE(V$2,1,1),Value_Added!$A$1:$LI$1),FALSE)</f>
        <v>485305.23330000002</v>
      </c>
      <c r="W1516" s="316">
        <f>+VLOOKUP($E1516,Value_Added!$1:$1048576,MATCH(DATE(W$2,1,1),Value_Added!$A$1:$LI$1),FALSE)</f>
        <v>494670.61660000001</v>
      </c>
      <c r="X1516" s="316">
        <f>+VLOOKUP($E1516,Value_Added!$1:$1048576,MATCH(DATE(X$2,1,1),Value_Added!$A$1:$LI$1),FALSE)</f>
        <v>504744.2083</v>
      </c>
      <c r="Y1516" s="316">
        <f>+VLOOKUP($E1516,Value_Added!$1:$1048576,MATCH(DATE(Y$2,1,1),Value_Added!$A$1:$LI$1),FALSE)</f>
        <v>515653.57530000003</v>
      </c>
      <c r="Z1516" s="316">
        <f>+VLOOKUP($E1516,Value_Added!$1:$1048576,MATCH(DATE(Z$2,1,1),Value_Added!$A$1:$LI$1),FALSE)</f>
        <v>527453.73230000003</v>
      </c>
      <c r="AA1516" s="316">
        <f>+VLOOKUP($E1516,Value_Added!$1:$1048576,MATCH(DATE(AA$2,1,1),Value_Added!$A$1:$LI$1),FALSE)</f>
        <v>540326.64910000004</v>
      </c>
      <c r="AB1516" s="316">
        <f>+VLOOKUP($E1516,Value_Added!$1:$1048576,MATCH(DATE(AB$2,1,1),Value_Added!$A$1:$LI$1),FALSE)</f>
        <v>554393.82420000003</v>
      </c>
      <c r="AC1516" s="316">
        <f>+VLOOKUP($E1516,Value_Added!$1:$1048576,MATCH(DATE(AC$2,1,1),Value_Added!$A$1:$LI$1),FALSE)</f>
        <v>569726.3173</v>
      </c>
      <c r="AD1516" s="316">
        <f>+VLOOKUP($E1516,Value_Added!$1:$1048576,MATCH(DATE(AD$2,1,1),Value_Added!$A$1:$LI$1),FALSE)</f>
        <v>586330.6348</v>
      </c>
      <c r="AE1516" s="316">
        <f>+VLOOKUP($E1516,Value_Added!$1:$1048576,MATCH(DATE(AE$2,1,1),Value_Added!$A$1:$LI$1),FALSE)</f>
        <v>604089.85869999998</v>
      </c>
      <c r="AF1516" s="316">
        <f>+VLOOKUP($E1516,Value_Added!$1:$1048576,MATCH(DATE(AF$2,1,1),Value_Added!$A$1:$LI$1),FALSE)</f>
        <v>622604.95649999997</v>
      </c>
      <c r="AG1516" s="316">
        <f>+VLOOKUP($E1516,Value_Added!$1:$1048576,MATCH(DATE(AG$2,1,1),Value_Added!$A$1:$LI$1),FALSE)</f>
        <v>642037.64740000002</v>
      </c>
      <c r="AH1516" s="316">
        <f>+VLOOKUP($E1516,Value_Added!$1:$1048576,MATCH(DATE(AH$2,1,1),Value_Added!$A$1:$LI$1),FALSE)</f>
        <v>662494.1925</v>
      </c>
      <c r="AI1516" s="316">
        <f>+VLOOKUP($E1516,Value_Added!$1:$1048576,MATCH(DATE(AI$2,1,1),Value_Added!$A$1:$LI$1),FALSE)</f>
        <v>683865.15579999995</v>
      </c>
      <c r="AJ1516" s="316">
        <f>+VLOOKUP($E1516,Value_Added!$1:$1048576,MATCH(DATE(AJ$2,1,1),Value_Added!$A$1:$LI$1),FALSE)</f>
        <v>705963.33790000004</v>
      </c>
      <c r="AK1516" s="316">
        <f>+VLOOKUP($E1516,Value_Added!$1:$1048576,MATCH(DATE(AK$2,1,1),Value_Added!$A$1:$LI$1),FALSE)</f>
        <v>728640.35419999994</v>
      </c>
      <c r="AL1516" s="316">
        <f>+VLOOKUP($E1516,Value_Added!$1:$1048576,MATCH(DATE(AL$2,1,1),Value_Added!$A$1:$LI$1),FALSE)</f>
        <v>751776.83299999998</v>
      </c>
      <c r="AM1516" s="316">
        <f>+VLOOKUP($E1516,Value_Added!$1:$1048576,MATCH(DATE(AM$2,1,1),Value_Added!$A$1:$LI$1),FALSE)</f>
        <v>775246.26569999999</v>
      </c>
      <c r="AN1516" s="316">
        <f>+VLOOKUP($E1516,Value_Added!$1:$1048576,MATCH(DATE(AN$2,1,1),Value_Added!$A$1:$LI$1),FALSE)</f>
        <v>798915.95270000002</v>
      </c>
      <c r="AO1516" s="316">
        <f>+VLOOKUP($E1516,Value_Added!$1:$1048576,MATCH(DATE(AO$2,1,1),Value_Added!$A$1:$LI$1),FALSE)</f>
        <v>822646.35759999999</v>
      </c>
    </row>
    <row r="1517" spans="1:41" ht="15" customHeight="1" x14ac:dyDescent="0.35">
      <c r="A1517" s="394"/>
      <c r="B1517" s="392"/>
      <c r="C1517" s="139" t="s">
        <v>726</v>
      </c>
      <c r="D1517" s="95"/>
      <c r="E1517" s="65" t="s">
        <v>830</v>
      </c>
      <c r="F1517" s="368">
        <f>+VLOOKUP($E1517,Value_Added!$1:$1048576,MATCH(DATE(F$2,1,1),Value_Added!$A$1:$LI$1),FALSE)</f>
        <v>43681.378349999999</v>
      </c>
      <c r="G1517" s="368">
        <f>+VLOOKUP($E1517,Value_Added!$1:$1048576,MATCH(DATE(G$2,1,1),Value_Added!$A$1:$LI$1),FALSE)</f>
        <v>44516.166120000002</v>
      </c>
      <c r="H1517" s="368">
        <f>+VLOOKUP($E1517,Value_Added!$1:$1048576,MATCH(DATE(H$2,1,1),Value_Added!$A$1:$LI$1),FALSE)</f>
        <v>45437.42596</v>
      </c>
      <c r="I1517" s="368">
        <f>+VLOOKUP($E1517,Value_Added!$1:$1048576,MATCH(DATE(I$2,1,1),Value_Added!$A$1:$LI$1),FALSE)</f>
        <v>46482.260240000003</v>
      </c>
      <c r="J1517" s="368">
        <f>+VLOOKUP($E1517,Value_Added!$1:$1048576,MATCH(DATE(J$2,1,1),Value_Added!$A$1:$LI$1),FALSE)</f>
        <v>47602.770949999998</v>
      </c>
      <c r="K1517" s="368">
        <f>+VLOOKUP($E1517,Value_Added!$1:$1048576,MATCH(DATE(K$2,1,1),Value_Added!$A$1:$LI$1),FALSE)</f>
        <v>48797.539199999999</v>
      </c>
      <c r="L1517" s="368">
        <f>+VLOOKUP($E1517,Value_Added!$1:$1048576,MATCH(DATE(L$2,1,1),Value_Added!$A$1:$LI$1),FALSE)</f>
        <v>50046.224629999997</v>
      </c>
      <c r="M1517" s="368">
        <f>+VLOOKUP($E1517,Value_Added!$1:$1048576,MATCH(DATE(M$2,1,1),Value_Added!$A$1:$LI$1),FALSE)</f>
        <v>51386.025309999997</v>
      </c>
      <c r="N1517" s="368">
        <f>+VLOOKUP($E1517,Value_Added!$1:$1048576,MATCH(DATE(N$2,1,1),Value_Added!$A$1:$LI$1),FALSE)</f>
        <v>52803.353150000003</v>
      </c>
      <c r="O1517" s="368">
        <f>+VLOOKUP($E1517,Value_Added!$1:$1048576,MATCH(DATE(O$2,1,1),Value_Added!$A$1:$LI$1),FALSE)</f>
        <v>54299.20465</v>
      </c>
      <c r="P1517" s="368">
        <f>+VLOOKUP($E1517,Value_Added!$1:$1048576,MATCH(DATE(P$2,1,1),Value_Added!$A$1:$LI$1),FALSE)</f>
        <v>55844.483679999998</v>
      </c>
      <c r="Q1517" s="368">
        <f>+VLOOKUP($E1517,Value_Added!$1:$1048576,MATCH(DATE(Q$2,1,1),Value_Added!$A$1:$LI$1),FALSE)</f>
        <v>57136.070249999997</v>
      </c>
      <c r="R1517" s="368">
        <f>+VLOOKUP($E1517,Value_Added!$1:$1048576,MATCH(DATE(R$2,1,1),Value_Added!$A$1:$LI$1),FALSE)</f>
        <v>58298.305030000003</v>
      </c>
      <c r="S1517" s="368">
        <f>+VLOOKUP($E1517,Value_Added!$1:$1048576,MATCH(DATE(S$2,1,1),Value_Added!$A$1:$LI$1),FALSE)</f>
        <v>59348.41878</v>
      </c>
      <c r="T1517" s="368">
        <f>+VLOOKUP($E1517,Value_Added!$1:$1048576,MATCH(DATE(T$2,1,1),Value_Added!$A$1:$LI$1),FALSE)</f>
        <v>60307.673880000002</v>
      </c>
      <c r="U1517" s="368">
        <f>+VLOOKUP($E1517,Value_Added!$1:$1048576,MATCH(DATE(U$2,1,1),Value_Added!$A$1:$LI$1),FALSE)</f>
        <v>61203.606959999997</v>
      </c>
      <c r="V1517" s="368">
        <f>+VLOOKUP($E1517,Value_Added!$1:$1048576,MATCH(DATE(V$2,1,1),Value_Added!$A$1:$LI$1),FALSE)</f>
        <v>62076.088470000002</v>
      </c>
      <c r="W1517" s="368">
        <f>+VLOOKUP($E1517,Value_Added!$1:$1048576,MATCH(DATE(W$2,1,1),Value_Added!$A$1:$LI$1),FALSE)</f>
        <v>62954.614179999997</v>
      </c>
      <c r="X1517" s="368">
        <f>+VLOOKUP($E1517,Value_Added!$1:$1048576,MATCH(DATE(X$2,1,1),Value_Added!$A$1:$LI$1),FALSE)</f>
        <v>63867.686300000001</v>
      </c>
      <c r="Y1517" s="368">
        <f>+VLOOKUP($E1517,Value_Added!$1:$1048576,MATCH(DATE(Y$2,1,1),Value_Added!$A$1:$LI$1),FALSE)</f>
        <v>64835.074520000002</v>
      </c>
      <c r="Z1517" s="368">
        <f>+VLOOKUP($E1517,Value_Added!$1:$1048576,MATCH(DATE(Z$2,1,1),Value_Added!$A$1:$LI$1),FALSE)</f>
        <v>65861.782250000004</v>
      </c>
      <c r="AA1517" s="368">
        <f>+VLOOKUP($E1517,Value_Added!$1:$1048576,MATCH(DATE(AA$2,1,1),Value_Added!$A$1:$LI$1),FALSE)</f>
        <v>66972.514030000006</v>
      </c>
      <c r="AB1517" s="368">
        <f>+VLOOKUP($E1517,Value_Added!$1:$1048576,MATCH(DATE(AB$2,1,1),Value_Added!$A$1:$LI$1),FALSE)</f>
        <v>68188.078569999998</v>
      </c>
      <c r="AC1517" s="368">
        <f>+VLOOKUP($E1517,Value_Added!$1:$1048576,MATCH(DATE(AC$2,1,1),Value_Added!$A$1:$LI$1),FALSE)</f>
        <v>69520.900829999999</v>
      </c>
      <c r="AD1517" s="368">
        <f>+VLOOKUP($E1517,Value_Added!$1:$1048576,MATCH(DATE(AD$2,1,1),Value_Added!$A$1:$LI$1),FALSE)</f>
        <v>70975.599249999999</v>
      </c>
      <c r="AE1517" s="368">
        <f>+VLOOKUP($E1517,Value_Added!$1:$1048576,MATCH(DATE(AE$2,1,1),Value_Added!$A$1:$LI$1),FALSE)</f>
        <v>72518.042589999997</v>
      </c>
      <c r="AF1517" s="368">
        <f>+VLOOKUP($E1517,Value_Added!$1:$1048576,MATCH(DATE(AF$2,1,1),Value_Added!$A$1:$LI$1),FALSE)</f>
        <v>74170.878649999999</v>
      </c>
      <c r="AG1517" s="368">
        <f>+VLOOKUP($E1517,Value_Added!$1:$1048576,MATCH(DATE(AG$2,1,1),Value_Added!$A$1:$LI$1),FALSE)</f>
        <v>75947.668799999999</v>
      </c>
      <c r="AH1517" s="368">
        <f>+VLOOKUP($E1517,Value_Added!$1:$1048576,MATCH(DATE(AH$2,1,1),Value_Added!$A$1:$LI$1),FALSE)</f>
        <v>77859.57273</v>
      </c>
      <c r="AI1517" s="368">
        <f>+VLOOKUP($E1517,Value_Added!$1:$1048576,MATCH(DATE(AI$2,1,1),Value_Added!$A$1:$LI$1),FALSE)</f>
        <v>79899.689549999996</v>
      </c>
      <c r="AJ1517" s="368">
        <f>+VLOOKUP($E1517,Value_Added!$1:$1048576,MATCH(DATE(AJ$2,1,1),Value_Added!$A$1:$LI$1),FALSE)</f>
        <v>82051.576090000002</v>
      </c>
      <c r="AK1517" s="368">
        <f>+VLOOKUP($E1517,Value_Added!$1:$1048576,MATCH(DATE(AK$2,1,1),Value_Added!$A$1:$LI$1),FALSE)</f>
        <v>84292.392059999998</v>
      </c>
      <c r="AL1517" s="368">
        <f>+VLOOKUP($E1517,Value_Added!$1:$1048576,MATCH(DATE(AL$2,1,1),Value_Added!$A$1:$LI$1),FALSE)</f>
        <v>86610.248170000006</v>
      </c>
      <c r="AM1517" s="368">
        <f>+VLOOKUP($E1517,Value_Added!$1:$1048576,MATCH(DATE(AM$2,1,1),Value_Added!$A$1:$LI$1),FALSE)</f>
        <v>88987.613320000004</v>
      </c>
      <c r="AN1517" s="368">
        <f>+VLOOKUP($E1517,Value_Added!$1:$1048576,MATCH(DATE(AN$2,1,1),Value_Added!$A$1:$LI$1),FALSE)</f>
        <v>91404.995710000003</v>
      </c>
      <c r="AO1517" s="368">
        <f>+VLOOKUP($E1517,Value_Added!$1:$1048576,MATCH(DATE(AO$2,1,1),Value_Added!$A$1:$LI$1),FALSE)</f>
        <v>93841.696509999994</v>
      </c>
    </row>
    <row r="1518" spans="1:41" ht="15" customHeight="1" x14ac:dyDescent="0.35">
      <c r="A1518" s="394"/>
      <c r="B1518" s="392"/>
      <c r="C1518" s="139" t="s">
        <v>727</v>
      </c>
      <c r="D1518" s="95"/>
      <c r="E1518" s="65" t="s">
        <v>831</v>
      </c>
      <c r="F1518" s="368">
        <f>+VLOOKUP($E1518,Value_Added!$1:$1048576,MATCH(DATE(F$2,1,1),Value_Added!$A$1:$LI$1),FALSE)</f>
        <v>29847.656279999999</v>
      </c>
      <c r="G1518" s="368">
        <f>+VLOOKUP($E1518,Value_Added!$1:$1048576,MATCH(DATE(G$2,1,1),Value_Added!$A$1:$LI$1),FALSE)</f>
        <v>31128.281569999999</v>
      </c>
      <c r="H1518" s="368">
        <f>+VLOOKUP($E1518,Value_Added!$1:$1048576,MATCH(DATE(H$2,1,1),Value_Added!$A$1:$LI$1),FALSE)</f>
        <v>32293.53369</v>
      </c>
      <c r="I1518" s="368">
        <f>+VLOOKUP($E1518,Value_Added!$1:$1048576,MATCH(DATE(I$2,1,1),Value_Added!$A$1:$LI$1),FALSE)</f>
        <v>33406.502209999999</v>
      </c>
      <c r="J1518" s="368">
        <f>+VLOOKUP($E1518,Value_Added!$1:$1048576,MATCH(DATE(J$2,1,1),Value_Added!$A$1:$LI$1),FALSE)</f>
        <v>34520.40322</v>
      </c>
      <c r="K1518" s="368">
        <f>+VLOOKUP($E1518,Value_Added!$1:$1048576,MATCH(DATE(K$2,1,1),Value_Added!$A$1:$LI$1),FALSE)</f>
        <v>35622.645539999998</v>
      </c>
      <c r="L1518" s="368">
        <f>+VLOOKUP($E1518,Value_Added!$1:$1048576,MATCH(DATE(L$2,1,1),Value_Added!$A$1:$LI$1),FALSE)</f>
        <v>36715.333559999999</v>
      </c>
      <c r="M1518" s="368">
        <f>+VLOOKUP($E1518,Value_Added!$1:$1048576,MATCH(DATE(M$2,1,1),Value_Added!$A$1:$LI$1),FALSE)</f>
        <v>37769.253499999999</v>
      </c>
      <c r="N1518" s="368">
        <f>+VLOOKUP($E1518,Value_Added!$1:$1048576,MATCH(DATE(N$2,1,1),Value_Added!$A$1:$LI$1),FALSE)</f>
        <v>38817.328410000002</v>
      </c>
      <c r="O1518" s="368">
        <f>+VLOOKUP($E1518,Value_Added!$1:$1048576,MATCH(DATE(O$2,1,1),Value_Added!$A$1:$LI$1),FALSE)</f>
        <v>39867.231720000003</v>
      </c>
      <c r="P1518" s="368">
        <f>+VLOOKUP($E1518,Value_Added!$1:$1048576,MATCH(DATE(P$2,1,1),Value_Added!$A$1:$LI$1),FALSE)</f>
        <v>40816.886689999999</v>
      </c>
      <c r="Q1518" s="368">
        <f>+VLOOKUP($E1518,Value_Added!$1:$1048576,MATCH(DATE(Q$2,1,1),Value_Added!$A$1:$LI$1),FALSE)</f>
        <v>41579.424760000002</v>
      </c>
      <c r="R1518" s="368">
        <f>+VLOOKUP($E1518,Value_Added!$1:$1048576,MATCH(DATE(R$2,1,1),Value_Added!$A$1:$LI$1),FALSE)</f>
        <v>42254.133269999998</v>
      </c>
      <c r="S1518" s="368">
        <f>+VLOOKUP($E1518,Value_Added!$1:$1048576,MATCH(DATE(S$2,1,1),Value_Added!$A$1:$LI$1),FALSE)</f>
        <v>42858.239139999998</v>
      </c>
      <c r="T1518" s="368">
        <f>+VLOOKUP($E1518,Value_Added!$1:$1048576,MATCH(DATE(T$2,1,1),Value_Added!$A$1:$LI$1),FALSE)</f>
        <v>43442.562469999997</v>
      </c>
      <c r="U1518" s="368">
        <f>+VLOOKUP($E1518,Value_Added!$1:$1048576,MATCH(DATE(U$2,1,1),Value_Added!$A$1:$LI$1),FALSE)</f>
        <v>44048.796979999999</v>
      </c>
      <c r="V1518" s="368">
        <f>+VLOOKUP($E1518,Value_Added!$1:$1048576,MATCH(DATE(V$2,1,1),Value_Added!$A$1:$LI$1),FALSE)</f>
        <v>44694.388220000001</v>
      </c>
      <c r="W1518" s="368">
        <f>+VLOOKUP($E1518,Value_Added!$1:$1048576,MATCH(DATE(W$2,1,1),Value_Added!$A$1:$LI$1),FALSE)</f>
        <v>45419.186719999998</v>
      </c>
      <c r="X1518" s="368">
        <f>+VLOOKUP($E1518,Value_Added!$1:$1048576,MATCH(DATE(X$2,1,1),Value_Added!$A$1:$LI$1),FALSE)</f>
        <v>46245.772449999997</v>
      </c>
      <c r="Y1518" s="368">
        <f>+VLOOKUP($E1518,Value_Added!$1:$1048576,MATCH(DATE(Y$2,1,1),Value_Added!$A$1:$LI$1),FALSE)</f>
        <v>47185.206939999996</v>
      </c>
      <c r="Z1518" s="368">
        <f>+VLOOKUP($E1518,Value_Added!$1:$1048576,MATCH(DATE(Z$2,1,1),Value_Added!$A$1:$LI$1),FALSE)</f>
        <v>48229.739950000003</v>
      </c>
      <c r="AA1518" s="368">
        <f>+VLOOKUP($E1518,Value_Added!$1:$1048576,MATCH(DATE(AA$2,1,1),Value_Added!$A$1:$LI$1),FALSE)</f>
        <v>49407.551529999997</v>
      </c>
      <c r="AB1518" s="368">
        <f>+VLOOKUP($E1518,Value_Added!$1:$1048576,MATCH(DATE(AB$2,1,1),Value_Added!$A$1:$LI$1),FALSE)</f>
        <v>50712.656280000003</v>
      </c>
      <c r="AC1518" s="368">
        <f>+VLOOKUP($E1518,Value_Added!$1:$1048576,MATCH(DATE(AC$2,1,1),Value_Added!$A$1:$LI$1),FALSE)</f>
        <v>52142.316129999999</v>
      </c>
      <c r="AD1518" s="368">
        <f>+VLOOKUP($E1518,Value_Added!$1:$1048576,MATCH(DATE(AD$2,1,1),Value_Added!$A$1:$LI$1),FALSE)</f>
        <v>53686.104149999999</v>
      </c>
      <c r="AE1518" s="368">
        <f>+VLOOKUP($E1518,Value_Added!$1:$1048576,MATCH(DATE(AE$2,1,1),Value_Added!$A$1:$LI$1),FALSE)</f>
        <v>55330.690920000001</v>
      </c>
      <c r="AF1518" s="368">
        <f>+VLOOKUP($E1518,Value_Added!$1:$1048576,MATCH(DATE(AF$2,1,1),Value_Added!$A$1:$LI$1),FALSE)</f>
        <v>57099.175069999998</v>
      </c>
      <c r="AG1518" s="368">
        <f>+VLOOKUP($E1518,Value_Added!$1:$1048576,MATCH(DATE(AG$2,1,1),Value_Added!$A$1:$LI$1),FALSE)</f>
        <v>58995.346219999999</v>
      </c>
      <c r="AH1518" s="368">
        <f>+VLOOKUP($E1518,Value_Added!$1:$1048576,MATCH(DATE(AH$2,1,1),Value_Added!$A$1:$LI$1),FALSE)</f>
        <v>61013.11507</v>
      </c>
      <c r="AI1518" s="368">
        <f>+VLOOKUP($E1518,Value_Added!$1:$1048576,MATCH(DATE(AI$2,1,1),Value_Added!$A$1:$LI$1),FALSE)</f>
        <v>63115.53847</v>
      </c>
      <c r="AJ1518" s="368">
        <f>+VLOOKUP($E1518,Value_Added!$1:$1048576,MATCH(DATE(AJ$2,1,1),Value_Added!$A$1:$LI$1),FALSE)</f>
        <v>65265.515850000003</v>
      </c>
      <c r="AK1518" s="368">
        <f>+VLOOKUP($E1518,Value_Added!$1:$1048576,MATCH(DATE(AK$2,1,1),Value_Added!$A$1:$LI$1),FALSE)</f>
        <v>67448.010160000005</v>
      </c>
      <c r="AL1518" s="368">
        <f>+VLOOKUP($E1518,Value_Added!$1:$1048576,MATCH(DATE(AL$2,1,1),Value_Added!$A$1:$LI$1),FALSE)</f>
        <v>69649.027849999999</v>
      </c>
      <c r="AM1518" s="368">
        <f>+VLOOKUP($E1518,Value_Added!$1:$1048576,MATCH(DATE(AM$2,1,1),Value_Added!$A$1:$LI$1),FALSE)</f>
        <v>71858.48285</v>
      </c>
      <c r="AN1518" s="368">
        <f>+VLOOKUP($E1518,Value_Added!$1:$1048576,MATCH(DATE(AN$2,1,1),Value_Added!$A$1:$LI$1),FALSE)</f>
        <v>74067.366840000002</v>
      </c>
      <c r="AO1518" s="368">
        <f>+VLOOKUP($E1518,Value_Added!$1:$1048576,MATCH(DATE(AO$2,1,1),Value_Added!$A$1:$LI$1),FALSE)</f>
        <v>76266.453699999998</v>
      </c>
    </row>
    <row r="1519" spans="1:41" ht="15" customHeight="1" x14ac:dyDescent="0.35">
      <c r="A1519" s="394"/>
      <c r="B1519" s="392"/>
      <c r="C1519" s="139" t="s">
        <v>728</v>
      </c>
      <c r="D1519" s="95"/>
      <c r="E1519" s="65" t="s">
        <v>832</v>
      </c>
      <c r="F1519" s="368">
        <f>+VLOOKUP($E1519,Value_Added!$1:$1048576,MATCH(DATE(F$2,1,1),Value_Added!$A$1:$LI$1),FALSE)</f>
        <v>7902.5651429999998</v>
      </c>
      <c r="G1519" s="368">
        <f>+VLOOKUP($E1519,Value_Added!$1:$1048576,MATCH(DATE(G$2,1,1),Value_Added!$A$1:$LI$1),FALSE)</f>
        <v>8061.2010760000003</v>
      </c>
      <c r="H1519" s="368">
        <f>+VLOOKUP($E1519,Value_Added!$1:$1048576,MATCH(DATE(H$2,1,1),Value_Added!$A$1:$LI$1),FALSE)</f>
        <v>8231.3442680000007</v>
      </c>
      <c r="I1519" s="368">
        <f>+VLOOKUP($E1519,Value_Added!$1:$1048576,MATCH(DATE(I$2,1,1),Value_Added!$A$1:$LI$1),FALSE)</f>
        <v>8414.1459730000006</v>
      </c>
      <c r="J1519" s="368">
        <f>+VLOOKUP($E1519,Value_Added!$1:$1048576,MATCH(DATE(J$2,1,1),Value_Added!$A$1:$LI$1),FALSE)</f>
        <v>8609.7391459999999</v>
      </c>
      <c r="K1519" s="368">
        <f>+VLOOKUP($E1519,Value_Added!$1:$1048576,MATCH(DATE(K$2,1,1),Value_Added!$A$1:$LI$1),FALSE)</f>
        <v>8818.4145649999991</v>
      </c>
      <c r="L1519" s="368">
        <f>+VLOOKUP($E1519,Value_Added!$1:$1048576,MATCH(DATE(L$2,1,1),Value_Added!$A$1:$LI$1),FALSE)</f>
        <v>9042.4334269999999</v>
      </c>
      <c r="M1519" s="368">
        <f>+VLOOKUP($E1519,Value_Added!$1:$1048576,MATCH(DATE(M$2,1,1),Value_Added!$A$1:$LI$1),FALSE)</f>
        <v>9276.6358720000007</v>
      </c>
      <c r="N1519" s="368">
        <f>+VLOOKUP($E1519,Value_Added!$1:$1048576,MATCH(DATE(N$2,1,1),Value_Added!$A$1:$LI$1),FALSE)</f>
        <v>9515.4566400000003</v>
      </c>
      <c r="O1519" s="368">
        <f>+VLOOKUP($E1519,Value_Added!$1:$1048576,MATCH(DATE(O$2,1,1),Value_Added!$A$1:$LI$1),FALSE)</f>
        <v>9753.4649900000004</v>
      </c>
      <c r="P1519" s="368">
        <f>+VLOOKUP($E1519,Value_Added!$1:$1048576,MATCH(DATE(P$2,1,1),Value_Added!$A$1:$LI$1),FALSE)</f>
        <v>9975.5801869999996</v>
      </c>
      <c r="Q1519" s="368">
        <f>+VLOOKUP($E1519,Value_Added!$1:$1048576,MATCH(DATE(Q$2,1,1),Value_Added!$A$1:$LI$1),FALSE)</f>
        <v>10167.238530000001</v>
      </c>
      <c r="R1519" s="368">
        <f>+VLOOKUP($E1519,Value_Added!$1:$1048576,MATCH(DATE(R$2,1,1),Value_Added!$A$1:$LI$1),FALSE)</f>
        <v>10347.954610000001</v>
      </c>
      <c r="S1519" s="368">
        <f>+VLOOKUP($E1519,Value_Added!$1:$1048576,MATCH(DATE(S$2,1,1),Value_Added!$A$1:$LI$1),FALSE)</f>
        <v>10524.688190000001</v>
      </c>
      <c r="T1519" s="368">
        <f>+VLOOKUP($E1519,Value_Added!$1:$1048576,MATCH(DATE(T$2,1,1),Value_Added!$A$1:$LI$1),FALSE)</f>
        <v>10702.706620000001</v>
      </c>
      <c r="U1519" s="368">
        <f>+VLOOKUP($E1519,Value_Added!$1:$1048576,MATCH(DATE(U$2,1,1),Value_Added!$A$1:$LI$1),FALSE)</f>
        <v>10886.165300000001</v>
      </c>
      <c r="V1519" s="368">
        <f>+VLOOKUP($E1519,Value_Added!$1:$1048576,MATCH(DATE(V$2,1,1),Value_Added!$A$1:$LI$1),FALSE)</f>
        <v>11077.252479999999</v>
      </c>
      <c r="W1519" s="368">
        <f>+VLOOKUP($E1519,Value_Added!$1:$1048576,MATCH(DATE(W$2,1,1),Value_Added!$A$1:$LI$1),FALSE)</f>
        <v>11279.50279</v>
      </c>
      <c r="X1519" s="368">
        <f>+VLOOKUP($E1519,Value_Added!$1:$1048576,MATCH(DATE(X$2,1,1),Value_Added!$A$1:$LI$1),FALSE)</f>
        <v>11496.49116</v>
      </c>
      <c r="Y1519" s="368">
        <f>+VLOOKUP($E1519,Value_Added!$1:$1048576,MATCH(DATE(Y$2,1,1),Value_Added!$A$1:$LI$1),FALSE)</f>
        <v>11731.17949</v>
      </c>
      <c r="Z1519" s="368">
        <f>+VLOOKUP($E1519,Value_Added!$1:$1048576,MATCH(DATE(Z$2,1,1),Value_Added!$A$1:$LI$1),FALSE)</f>
        <v>11984.18547</v>
      </c>
      <c r="AA1519" s="368">
        <f>+VLOOKUP($E1519,Value_Added!$1:$1048576,MATCH(DATE(AA$2,1,1),Value_Added!$A$1:$LI$1),FALSE)</f>
        <v>12261.199500000001</v>
      </c>
      <c r="AB1519" s="368">
        <f>+VLOOKUP($E1519,Value_Added!$1:$1048576,MATCH(DATE(AB$2,1,1),Value_Added!$A$1:$LI$1),FALSE)</f>
        <v>12565.5146</v>
      </c>
      <c r="AC1519" s="368">
        <f>+VLOOKUP($E1519,Value_Added!$1:$1048576,MATCH(DATE(AC$2,1,1),Value_Added!$A$1:$LI$1),FALSE)</f>
        <v>12898.743049999999</v>
      </c>
      <c r="AD1519" s="368">
        <f>+VLOOKUP($E1519,Value_Added!$1:$1048576,MATCH(DATE(AD$2,1,1),Value_Added!$A$1:$LI$1),FALSE)</f>
        <v>13261.116550000001</v>
      </c>
      <c r="AE1519" s="368">
        <f>+VLOOKUP($E1519,Value_Added!$1:$1048576,MATCH(DATE(AE$2,1,1),Value_Added!$A$1:$LI$1),FALSE)</f>
        <v>13649.973969999999</v>
      </c>
      <c r="AF1519" s="368">
        <f>+VLOOKUP($E1519,Value_Added!$1:$1048576,MATCH(DATE(AF$2,1,1),Value_Added!$A$1:$LI$1),FALSE)</f>
        <v>14049.085300000001</v>
      </c>
      <c r="AG1519" s="368">
        <f>+VLOOKUP($E1519,Value_Added!$1:$1048576,MATCH(DATE(AG$2,1,1),Value_Added!$A$1:$LI$1),FALSE)</f>
        <v>14464.45794</v>
      </c>
      <c r="AH1519" s="368">
        <f>+VLOOKUP($E1519,Value_Added!$1:$1048576,MATCH(DATE(AH$2,1,1),Value_Added!$A$1:$LI$1),FALSE)</f>
        <v>14900.04637</v>
      </c>
      <c r="AI1519" s="368">
        <f>+VLOOKUP($E1519,Value_Added!$1:$1048576,MATCH(DATE(AI$2,1,1),Value_Added!$A$1:$LI$1),FALSE)</f>
        <v>15354.688469999999</v>
      </c>
      <c r="AJ1519" s="368">
        <f>+VLOOKUP($E1519,Value_Added!$1:$1048576,MATCH(DATE(AJ$2,1,1),Value_Added!$A$1:$LI$1),FALSE)</f>
        <v>15824.89877</v>
      </c>
      <c r="AK1519" s="368">
        <f>+VLOOKUP($E1519,Value_Added!$1:$1048576,MATCH(DATE(AK$2,1,1),Value_Added!$A$1:$LI$1),FALSE)</f>
        <v>16308.6967</v>
      </c>
      <c r="AL1519" s="368">
        <f>+VLOOKUP($E1519,Value_Added!$1:$1048576,MATCH(DATE(AL$2,1,1),Value_Added!$A$1:$LI$1),FALSE)</f>
        <v>16803.511149999998</v>
      </c>
      <c r="AM1519" s="368">
        <f>+VLOOKUP($E1519,Value_Added!$1:$1048576,MATCH(DATE(AM$2,1,1),Value_Added!$A$1:$LI$1),FALSE)</f>
        <v>17306.291109999998</v>
      </c>
      <c r="AN1519" s="368">
        <f>+VLOOKUP($E1519,Value_Added!$1:$1048576,MATCH(DATE(AN$2,1,1),Value_Added!$A$1:$LI$1),FALSE)</f>
        <v>17813.77088</v>
      </c>
      <c r="AO1519" s="368">
        <f>+VLOOKUP($E1519,Value_Added!$1:$1048576,MATCH(DATE(AO$2,1,1),Value_Added!$A$1:$LI$1),FALSE)</f>
        <v>18322.57836</v>
      </c>
    </row>
    <row r="1520" spans="1:41" ht="15" customHeight="1" x14ac:dyDescent="0.35">
      <c r="A1520" s="394"/>
      <c r="B1520" s="392"/>
      <c r="C1520" s="139" t="s">
        <v>729</v>
      </c>
      <c r="D1520" s="95"/>
      <c r="E1520" s="65" t="s">
        <v>833</v>
      </c>
      <c r="F1520" s="368">
        <f>+VLOOKUP($E1520,Value_Added!$1:$1048576,MATCH(DATE(F$2,1,1),Value_Added!$A$1:$LI$1),FALSE)</f>
        <v>4277.0711979999996</v>
      </c>
      <c r="G1520" s="368">
        <f>+VLOOKUP($E1520,Value_Added!$1:$1048576,MATCH(DATE(G$2,1,1),Value_Added!$A$1:$LI$1),FALSE)</f>
        <v>4384.8968379999997</v>
      </c>
      <c r="H1520" s="368">
        <f>+VLOOKUP($E1520,Value_Added!$1:$1048576,MATCH(DATE(H$2,1,1),Value_Added!$A$1:$LI$1),FALSE)</f>
        <v>4491.2419339999997</v>
      </c>
      <c r="I1520" s="368">
        <f>+VLOOKUP($E1520,Value_Added!$1:$1048576,MATCH(DATE(I$2,1,1),Value_Added!$A$1:$LI$1),FALSE)</f>
        <v>4603.9100369999996</v>
      </c>
      <c r="J1520" s="368">
        <f>+VLOOKUP($E1520,Value_Added!$1:$1048576,MATCH(DATE(J$2,1,1),Value_Added!$A$1:$LI$1),FALSE)</f>
        <v>4721.8207679999996</v>
      </c>
      <c r="K1520" s="368">
        <f>+VLOOKUP($E1520,Value_Added!$1:$1048576,MATCH(DATE(K$2,1,1),Value_Added!$A$1:$LI$1),FALSE)</f>
        <v>4844.9862549999998</v>
      </c>
      <c r="L1520" s="368">
        <f>+VLOOKUP($E1520,Value_Added!$1:$1048576,MATCH(DATE(L$2,1,1),Value_Added!$A$1:$LI$1),FALSE)</f>
        <v>4972.6230089999999</v>
      </c>
      <c r="M1520" s="368">
        <f>+VLOOKUP($E1520,Value_Added!$1:$1048576,MATCH(DATE(M$2,1,1),Value_Added!$A$1:$LI$1),FALSE)</f>
        <v>5105.4208850000005</v>
      </c>
      <c r="N1520" s="368">
        <f>+VLOOKUP($E1520,Value_Added!$1:$1048576,MATCH(DATE(N$2,1,1),Value_Added!$A$1:$LI$1),FALSE)</f>
        <v>5241.6723650000004</v>
      </c>
      <c r="O1520" s="368">
        <f>+VLOOKUP($E1520,Value_Added!$1:$1048576,MATCH(DATE(O$2,1,1),Value_Added!$A$1:$LI$1),FALSE)</f>
        <v>5379.8908490000003</v>
      </c>
      <c r="P1520" s="368">
        <f>+VLOOKUP($E1520,Value_Added!$1:$1048576,MATCH(DATE(P$2,1,1),Value_Added!$A$1:$LI$1),FALSE)</f>
        <v>5510.6760119999999</v>
      </c>
      <c r="Q1520" s="368">
        <f>+VLOOKUP($E1520,Value_Added!$1:$1048576,MATCH(DATE(Q$2,1,1),Value_Added!$A$1:$LI$1),FALSE)</f>
        <v>5608.4869120000003</v>
      </c>
      <c r="R1520" s="368">
        <f>+VLOOKUP($E1520,Value_Added!$1:$1048576,MATCH(DATE(R$2,1,1),Value_Added!$A$1:$LI$1),FALSE)</f>
        <v>5691.3305099999998</v>
      </c>
      <c r="S1520" s="368">
        <f>+VLOOKUP($E1520,Value_Added!$1:$1048576,MATCH(DATE(S$2,1,1),Value_Added!$A$1:$LI$1),FALSE)</f>
        <v>5763.8406199999999</v>
      </c>
      <c r="T1520" s="368">
        <f>+VLOOKUP($E1520,Value_Added!$1:$1048576,MATCH(DATE(T$2,1,1),Value_Added!$A$1:$LI$1),FALSE)</f>
        <v>5830.7799990000003</v>
      </c>
      <c r="U1520" s="368">
        <f>+VLOOKUP($E1520,Value_Added!$1:$1048576,MATCH(DATE(U$2,1,1),Value_Added!$A$1:$LI$1),FALSE)</f>
        <v>5896.3150269999996</v>
      </c>
      <c r="V1520" s="368">
        <f>+VLOOKUP($E1520,Value_Added!$1:$1048576,MATCH(DATE(V$2,1,1),Value_Added!$A$1:$LI$1),FALSE)</f>
        <v>5964.4665510000004</v>
      </c>
      <c r="W1520" s="368">
        <f>+VLOOKUP($E1520,Value_Added!$1:$1048576,MATCH(DATE(W$2,1,1),Value_Added!$A$1:$LI$1),FALSE)</f>
        <v>6038.6335710000003</v>
      </c>
      <c r="X1520" s="368">
        <f>+VLOOKUP($E1520,Value_Added!$1:$1048576,MATCH(DATE(X$2,1,1),Value_Added!$A$1:$LI$1),FALSE)</f>
        <v>6121.8078569999998</v>
      </c>
      <c r="Y1520" s="368">
        <f>+VLOOKUP($E1520,Value_Added!$1:$1048576,MATCH(DATE(Y$2,1,1),Value_Added!$A$1:$LI$1),FALSE)</f>
        <v>6215.9746020000002</v>
      </c>
      <c r="Z1520" s="368">
        <f>+VLOOKUP($E1520,Value_Added!$1:$1048576,MATCH(DATE(Z$2,1,1),Value_Added!$A$1:$LI$1),FALSE)</f>
        <v>6321.4119410000003</v>
      </c>
      <c r="AA1520" s="368">
        <f>+VLOOKUP($E1520,Value_Added!$1:$1048576,MATCH(DATE(AA$2,1,1),Value_Added!$A$1:$LI$1),FALSE)</f>
        <v>6440.2427250000001</v>
      </c>
      <c r="AB1520" s="368">
        <f>+VLOOKUP($E1520,Value_Added!$1:$1048576,MATCH(DATE(AB$2,1,1),Value_Added!$A$1:$LI$1),FALSE)</f>
        <v>6574.3748379999997</v>
      </c>
      <c r="AC1520" s="368">
        <f>+VLOOKUP($E1520,Value_Added!$1:$1048576,MATCH(DATE(AC$2,1,1),Value_Added!$A$1:$LI$1),FALSE)</f>
        <v>6724.4619249999996</v>
      </c>
      <c r="AD1520" s="368">
        <f>+VLOOKUP($E1520,Value_Added!$1:$1048576,MATCH(DATE(AD$2,1,1),Value_Added!$A$1:$LI$1),FALSE)</f>
        <v>6890.0812500000002</v>
      </c>
      <c r="AE1520" s="368">
        <f>+VLOOKUP($E1520,Value_Added!$1:$1048576,MATCH(DATE(AE$2,1,1),Value_Added!$A$1:$LI$1),FALSE)</f>
        <v>7069.0862239999997</v>
      </c>
      <c r="AF1520" s="368">
        <f>+VLOOKUP($E1520,Value_Added!$1:$1048576,MATCH(DATE(AF$2,1,1),Value_Added!$A$1:$LI$1),FALSE)</f>
        <v>7261.326814</v>
      </c>
      <c r="AG1520" s="368">
        <f>+VLOOKUP($E1520,Value_Added!$1:$1048576,MATCH(DATE(AG$2,1,1),Value_Added!$A$1:$LI$1),FALSE)</f>
        <v>7468.6503700000003</v>
      </c>
      <c r="AH1520" s="368">
        <f>+VLOOKUP($E1520,Value_Added!$1:$1048576,MATCH(DATE(AH$2,1,1),Value_Added!$A$1:$LI$1),FALSE)</f>
        <v>7691.1885599999996</v>
      </c>
      <c r="AI1520" s="368">
        <f>+VLOOKUP($E1520,Value_Added!$1:$1048576,MATCH(DATE(AI$2,1,1),Value_Added!$A$1:$LI$1),FALSE)</f>
        <v>7925.872472</v>
      </c>
      <c r="AJ1520" s="368">
        <f>+VLOOKUP($E1520,Value_Added!$1:$1048576,MATCH(DATE(AJ$2,1,1),Value_Added!$A$1:$LI$1),FALSE)</f>
        <v>8168.9692320000004</v>
      </c>
      <c r="AK1520" s="368">
        <f>+VLOOKUP($E1520,Value_Added!$1:$1048576,MATCH(DATE(AK$2,1,1),Value_Added!$A$1:$LI$1),FALSE)</f>
        <v>8417.6624709999996</v>
      </c>
      <c r="AL1520" s="368">
        <f>+VLOOKUP($E1520,Value_Added!$1:$1048576,MATCH(DATE(AL$2,1,1),Value_Added!$A$1:$LI$1),FALSE)</f>
        <v>8670.1093060000003</v>
      </c>
      <c r="AM1520" s="368">
        <f>+VLOOKUP($E1520,Value_Added!$1:$1048576,MATCH(DATE(AM$2,1,1),Value_Added!$A$1:$LI$1),FALSE)</f>
        <v>8924.3574150000004</v>
      </c>
      <c r="AN1520" s="368">
        <f>+VLOOKUP($E1520,Value_Added!$1:$1048576,MATCH(DATE(AN$2,1,1),Value_Added!$A$1:$LI$1),FALSE)</f>
        <v>9178.4578239999992</v>
      </c>
      <c r="AO1520" s="368">
        <f>+VLOOKUP($E1520,Value_Added!$1:$1048576,MATCH(DATE(AO$2,1,1),Value_Added!$A$1:$LI$1),FALSE)</f>
        <v>9430.4965489999995</v>
      </c>
    </row>
    <row r="1521" spans="1:41" ht="15" customHeight="1" x14ac:dyDescent="0.35">
      <c r="A1521" s="394"/>
      <c r="B1521" s="392"/>
      <c r="C1521" s="139" t="s">
        <v>730</v>
      </c>
      <c r="D1521" s="95"/>
      <c r="E1521" s="65" t="s">
        <v>834</v>
      </c>
      <c r="F1521" s="368">
        <f>+VLOOKUP($E1521,Value_Added!$1:$1048576,MATCH(DATE(F$2,1,1),Value_Added!$A$1:$LI$1),FALSE)</f>
        <v>26169.898509999999</v>
      </c>
      <c r="G1521" s="368">
        <f>+VLOOKUP($E1521,Value_Added!$1:$1048576,MATCH(DATE(G$2,1,1),Value_Added!$A$1:$LI$1),FALSE)</f>
        <v>26944.400689999999</v>
      </c>
      <c r="H1521" s="368">
        <f>+VLOOKUP($E1521,Value_Added!$1:$1048576,MATCH(DATE(H$2,1,1),Value_Added!$A$1:$LI$1),FALSE)</f>
        <v>27674.950939999999</v>
      </c>
      <c r="I1521" s="368">
        <f>+VLOOKUP($E1521,Value_Added!$1:$1048576,MATCH(DATE(I$2,1,1),Value_Added!$A$1:$LI$1),FALSE)</f>
        <v>28430.163980000001</v>
      </c>
      <c r="J1521" s="368">
        <f>+VLOOKUP($E1521,Value_Added!$1:$1048576,MATCH(DATE(J$2,1,1),Value_Added!$A$1:$LI$1),FALSE)</f>
        <v>29217.704150000001</v>
      </c>
      <c r="K1521" s="368">
        <f>+VLOOKUP($E1521,Value_Added!$1:$1048576,MATCH(DATE(K$2,1,1),Value_Added!$A$1:$LI$1),FALSE)</f>
        <v>30039.081440000002</v>
      </c>
      <c r="L1521" s="368">
        <f>+VLOOKUP($E1521,Value_Added!$1:$1048576,MATCH(DATE(L$2,1,1),Value_Added!$A$1:$LI$1),FALSE)</f>
        <v>30890.743139999999</v>
      </c>
      <c r="M1521" s="368">
        <f>+VLOOKUP($E1521,Value_Added!$1:$1048576,MATCH(DATE(M$2,1,1),Value_Added!$A$1:$LI$1),FALSE)</f>
        <v>31764.58769</v>
      </c>
      <c r="N1521" s="368">
        <f>+VLOOKUP($E1521,Value_Added!$1:$1048576,MATCH(DATE(N$2,1,1),Value_Added!$A$1:$LI$1),FALSE)</f>
        <v>32648.18043</v>
      </c>
      <c r="O1521" s="368">
        <f>+VLOOKUP($E1521,Value_Added!$1:$1048576,MATCH(DATE(O$2,1,1),Value_Added!$A$1:$LI$1),FALSE)</f>
        <v>33529.82806</v>
      </c>
      <c r="P1521" s="368">
        <f>+VLOOKUP($E1521,Value_Added!$1:$1048576,MATCH(DATE(P$2,1,1),Value_Added!$A$1:$LI$1),FALSE)</f>
        <v>34332.338519999998</v>
      </c>
      <c r="Q1521" s="368">
        <f>+VLOOKUP($E1521,Value_Added!$1:$1048576,MATCH(DATE(Q$2,1,1),Value_Added!$A$1:$LI$1),FALSE)</f>
        <v>34885.88854</v>
      </c>
      <c r="R1521" s="368">
        <f>+VLOOKUP($E1521,Value_Added!$1:$1048576,MATCH(DATE(R$2,1,1),Value_Added!$A$1:$LI$1),FALSE)</f>
        <v>35331.816129999999</v>
      </c>
      <c r="S1521" s="368">
        <f>+VLOOKUP($E1521,Value_Added!$1:$1048576,MATCH(DATE(S$2,1,1),Value_Added!$A$1:$LI$1),FALSE)</f>
        <v>35710.415820000002</v>
      </c>
      <c r="T1521" s="368">
        <f>+VLOOKUP($E1521,Value_Added!$1:$1048576,MATCH(DATE(T$2,1,1),Value_Added!$A$1:$LI$1),FALSE)</f>
        <v>36061.295890000001</v>
      </c>
      <c r="U1521" s="368">
        <f>+VLOOKUP($E1521,Value_Added!$1:$1048576,MATCH(DATE(U$2,1,1),Value_Added!$A$1:$LI$1),FALSE)</f>
        <v>36415.473310000001</v>
      </c>
      <c r="V1521" s="368">
        <f>+VLOOKUP($E1521,Value_Added!$1:$1048576,MATCH(DATE(V$2,1,1),Value_Added!$A$1:$LI$1),FALSE)</f>
        <v>36796.771710000001</v>
      </c>
      <c r="W1521" s="368">
        <f>+VLOOKUP($E1521,Value_Added!$1:$1048576,MATCH(DATE(W$2,1,1),Value_Added!$A$1:$LI$1),FALSE)</f>
        <v>37226.527990000002</v>
      </c>
      <c r="X1521" s="368">
        <f>+VLOOKUP($E1521,Value_Added!$1:$1048576,MATCH(DATE(X$2,1,1),Value_Added!$A$1:$LI$1),FALSE)</f>
        <v>37720.819759999998</v>
      </c>
      <c r="Y1521" s="368">
        <f>+VLOOKUP($E1521,Value_Added!$1:$1048576,MATCH(DATE(Y$2,1,1),Value_Added!$A$1:$LI$1),FALSE)</f>
        <v>38287.331720000002</v>
      </c>
      <c r="Z1521" s="368">
        <f>+VLOOKUP($E1521,Value_Added!$1:$1048576,MATCH(DATE(Z$2,1,1),Value_Added!$A$1:$LI$1),FALSE)</f>
        <v>38932.922129999999</v>
      </c>
      <c r="AA1521" s="368">
        <f>+VLOOKUP($E1521,Value_Added!$1:$1048576,MATCH(DATE(AA$2,1,1),Value_Added!$A$1:$LI$1),FALSE)</f>
        <v>39669.983650000002</v>
      </c>
      <c r="AB1521" s="368">
        <f>+VLOOKUP($E1521,Value_Added!$1:$1048576,MATCH(DATE(AB$2,1,1),Value_Added!$A$1:$LI$1),FALSE)</f>
        <v>40512.058129999998</v>
      </c>
      <c r="AC1521" s="368">
        <f>+VLOOKUP($E1521,Value_Added!$1:$1048576,MATCH(DATE(AC$2,1,1),Value_Added!$A$1:$LI$1),FALSE)</f>
        <v>41462.968809999998</v>
      </c>
      <c r="AD1521" s="368">
        <f>+VLOOKUP($E1521,Value_Added!$1:$1048576,MATCH(DATE(AD$2,1,1),Value_Added!$A$1:$LI$1),FALSE)</f>
        <v>42518.282670000001</v>
      </c>
      <c r="AE1521" s="368">
        <f>+VLOOKUP($E1521,Value_Added!$1:$1048576,MATCH(DATE(AE$2,1,1),Value_Added!$A$1:$LI$1),FALSE)</f>
        <v>43669.282500000001</v>
      </c>
      <c r="AF1521" s="368">
        <f>+VLOOKUP($E1521,Value_Added!$1:$1048576,MATCH(DATE(AF$2,1,1),Value_Added!$A$1:$LI$1),FALSE)</f>
        <v>44919.99411</v>
      </c>
      <c r="AG1521" s="368">
        <f>+VLOOKUP($E1521,Value_Added!$1:$1048576,MATCH(DATE(AG$2,1,1),Value_Added!$A$1:$LI$1),FALSE)</f>
        <v>46281.679259999997</v>
      </c>
      <c r="AH1521" s="368">
        <f>+VLOOKUP($E1521,Value_Added!$1:$1048576,MATCH(DATE(AH$2,1,1),Value_Added!$A$1:$LI$1),FALSE)</f>
        <v>47752.44023</v>
      </c>
      <c r="AI1521" s="368">
        <f>+VLOOKUP($E1521,Value_Added!$1:$1048576,MATCH(DATE(AI$2,1,1),Value_Added!$A$1:$LI$1),FALSE)</f>
        <v>49306.974909999997</v>
      </c>
      <c r="AJ1521" s="368">
        <f>+VLOOKUP($E1521,Value_Added!$1:$1048576,MATCH(DATE(AJ$2,1,1),Value_Added!$A$1:$LI$1),FALSE)</f>
        <v>50916.52936</v>
      </c>
      <c r="AK1521" s="368">
        <f>+VLOOKUP($E1521,Value_Added!$1:$1048576,MATCH(DATE(AK$2,1,1),Value_Added!$A$1:$LI$1),FALSE)</f>
        <v>52562.81452</v>
      </c>
      <c r="AL1521" s="368">
        <f>+VLOOKUP($E1521,Value_Added!$1:$1048576,MATCH(DATE(AL$2,1,1),Value_Added!$A$1:$LI$1),FALSE)</f>
        <v>54233.552750000003</v>
      </c>
      <c r="AM1521" s="368">
        <f>+VLOOKUP($E1521,Value_Added!$1:$1048576,MATCH(DATE(AM$2,1,1),Value_Added!$A$1:$LI$1),FALSE)</f>
        <v>55916.11881</v>
      </c>
      <c r="AN1521" s="368">
        <f>+VLOOKUP($E1521,Value_Added!$1:$1048576,MATCH(DATE(AN$2,1,1),Value_Added!$A$1:$LI$1),FALSE)</f>
        <v>57597.839449999999</v>
      </c>
      <c r="AO1521" s="368">
        <f>+VLOOKUP($E1521,Value_Added!$1:$1048576,MATCH(DATE(AO$2,1,1),Value_Added!$A$1:$LI$1),FALSE)</f>
        <v>59266.091679999998</v>
      </c>
    </row>
    <row r="1522" spans="1:41" ht="15" customHeight="1" x14ac:dyDescent="0.35">
      <c r="A1522" s="394"/>
      <c r="B1522" s="392"/>
      <c r="C1522" s="139" t="s">
        <v>731</v>
      </c>
      <c r="D1522" s="95"/>
      <c r="E1522" s="65" t="s">
        <v>835</v>
      </c>
      <c r="F1522" s="368">
        <f>+VLOOKUP($E1522,Value_Added!$1:$1048576,MATCH(DATE(F$2,1,1),Value_Added!$A$1:$LI$1),FALSE)</f>
        <v>11102.031279999999</v>
      </c>
      <c r="G1522" s="368">
        <f>+VLOOKUP($E1522,Value_Added!$1:$1048576,MATCH(DATE(G$2,1,1),Value_Added!$A$1:$LI$1),FALSE)</f>
        <v>11404.609200000001</v>
      </c>
      <c r="H1522" s="368">
        <f>+VLOOKUP($E1522,Value_Added!$1:$1048576,MATCH(DATE(H$2,1,1),Value_Added!$A$1:$LI$1),FALSE)</f>
        <v>11708.78299</v>
      </c>
      <c r="I1522" s="368">
        <f>+VLOOKUP($E1522,Value_Added!$1:$1048576,MATCH(DATE(I$2,1,1),Value_Added!$A$1:$LI$1),FALSE)</f>
        <v>12025.28801</v>
      </c>
      <c r="J1522" s="368">
        <f>+VLOOKUP($E1522,Value_Added!$1:$1048576,MATCH(DATE(J$2,1,1),Value_Added!$A$1:$LI$1),FALSE)</f>
        <v>12354.39121</v>
      </c>
      <c r="K1522" s="368">
        <f>+VLOOKUP($E1522,Value_Added!$1:$1048576,MATCH(DATE(K$2,1,1),Value_Added!$A$1:$LI$1),FALSE)</f>
        <v>12695.874959999999</v>
      </c>
      <c r="L1522" s="368">
        <f>+VLOOKUP($E1522,Value_Added!$1:$1048576,MATCH(DATE(L$2,1,1),Value_Added!$A$1:$LI$1),FALSE)</f>
        <v>13050.68635</v>
      </c>
      <c r="M1522" s="368">
        <f>+VLOOKUP($E1522,Value_Added!$1:$1048576,MATCH(DATE(M$2,1,1),Value_Added!$A$1:$LI$1),FALSE)</f>
        <v>13416.476570000001</v>
      </c>
      <c r="N1522" s="368">
        <f>+VLOOKUP($E1522,Value_Added!$1:$1048576,MATCH(DATE(N$2,1,1),Value_Added!$A$1:$LI$1),FALSE)</f>
        <v>13790.290559999999</v>
      </c>
      <c r="O1522" s="368">
        <f>+VLOOKUP($E1522,Value_Added!$1:$1048576,MATCH(DATE(O$2,1,1),Value_Added!$A$1:$LI$1),FALSE)</f>
        <v>14169.19577</v>
      </c>
      <c r="P1522" s="368">
        <f>+VLOOKUP($E1522,Value_Added!$1:$1048576,MATCH(DATE(P$2,1,1),Value_Added!$A$1:$LI$1),FALSE)</f>
        <v>14526.776809999999</v>
      </c>
      <c r="Q1522" s="368">
        <f>+VLOOKUP($E1522,Value_Added!$1:$1048576,MATCH(DATE(Q$2,1,1),Value_Added!$A$1:$LI$1),FALSE)</f>
        <v>14794.57958</v>
      </c>
      <c r="R1522" s="368">
        <f>+VLOOKUP($E1522,Value_Added!$1:$1048576,MATCH(DATE(R$2,1,1),Value_Added!$A$1:$LI$1),FALSE)</f>
        <v>15014.15273</v>
      </c>
      <c r="S1522" s="368">
        <f>+VLOOKUP($E1522,Value_Added!$1:$1048576,MATCH(DATE(S$2,1,1),Value_Added!$A$1:$LI$1),FALSE)</f>
        <v>15201.93216</v>
      </c>
      <c r="T1522" s="368">
        <f>+VLOOKUP($E1522,Value_Added!$1:$1048576,MATCH(DATE(T$2,1,1),Value_Added!$A$1:$LI$1),FALSE)</f>
        <v>15374.79393</v>
      </c>
      <c r="U1522" s="368">
        <f>+VLOOKUP($E1522,Value_Added!$1:$1048576,MATCH(DATE(U$2,1,1),Value_Added!$A$1:$LI$1),FALSE)</f>
        <v>15546.82589</v>
      </c>
      <c r="V1522" s="368">
        <f>+VLOOKUP($E1522,Value_Added!$1:$1048576,MATCH(DATE(V$2,1,1),Value_Added!$A$1:$LI$1),FALSE)</f>
        <v>15729.127930000001</v>
      </c>
      <c r="W1522" s="368">
        <f>+VLOOKUP($E1522,Value_Added!$1:$1048576,MATCH(DATE(W$2,1,1),Value_Added!$A$1:$LI$1),FALSE)</f>
        <v>15932.317129999999</v>
      </c>
      <c r="X1522" s="368">
        <f>+VLOOKUP($E1522,Value_Added!$1:$1048576,MATCH(DATE(X$2,1,1),Value_Added!$A$1:$LI$1),FALSE)</f>
        <v>16164.68095</v>
      </c>
      <c r="Y1522" s="368">
        <f>+VLOOKUP($E1522,Value_Added!$1:$1048576,MATCH(DATE(Y$2,1,1),Value_Added!$A$1:$LI$1),FALSE)</f>
        <v>16431.448700000001</v>
      </c>
      <c r="Z1522" s="368">
        <f>+VLOOKUP($E1522,Value_Added!$1:$1048576,MATCH(DATE(Z$2,1,1),Value_Added!$A$1:$LI$1),FALSE)</f>
        <v>16734.947700000001</v>
      </c>
      <c r="AA1522" s="368">
        <f>+VLOOKUP($E1522,Value_Added!$1:$1048576,MATCH(DATE(AA$2,1,1),Value_Added!$A$1:$LI$1),FALSE)</f>
        <v>17079.995579999999</v>
      </c>
      <c r="AB1522" s="368">
        <f>+VLOOKUP($E1522,Value_Added!$1:$1048576,MATCH(DATE(AB$2,1,1),Value_Added!$A$1:$LI$1),FALSE)</f>
        <v>17471.88694</v>
      </c>
      <c r="AC1522" s="368">
        <f>+VLOOKUP($E1522,Value_Added!$1:$1048576,MATCH(DATE(AC$2,1,1),Value_Added!$A$1:$LI$1),FALSE)</f>
        <v>17912.88348</v>
      </c>
      <c r="AD1522" s="368">
        <f>+VLOOKUP($E1522,Value_Added!$1:$1048576,MATCH(DATE(AD$2,1,1),Value_Added!$A$1:$LI$1),FALSE)</f>
        <v>18402.177629999998</v>
      </c>
      <c r="AE1522" s="368">
        <f>+VLOOKUP($E1522,Value_Added!$1:$1048576,MATCH(DATE(AE$2,1,1),Value_Added!$A$1:$LI$1),FALSE)</f>
        <v>18936.363819999999</v>
      </c>
      <c r="AF1522" s="368">
        <f>+VLOOKUP($E1522,Value_Added!$1:$1048576,MATCH(DATE(AF$2,1,1),Value_Added!$A$1:$LI$1),FALSE)</f>
        <v>19506.237649999999</v>
      </c>
      <c r="AG1522" s="368">
        <f>+VLOOKUP($E1522,Value_Added!$1:$1048576,MATCH(DATE(AG$2,1,1),Value_Added!$A$1:$LI$1),FALSE)</f>
        <v>20119.776399999999</v>
      </c>
      <c r="AH1522" s="368">
        <f>+VLOOKUP($E1522,Value_Added!$1:$1048576,MATCH(DATE(AH$2,1,1),Value_Added!$A$1:$LI$1),FALSE)</f>
        <v>20778.611290000001</v>
      </c>
      <c r="AI1522" s="368">
        <f>+VLOOKUP($E1522,Value_Added!$1:$1048576,MATCH(DATE(AI$2,1,1),Value_Added!$A$1:$LI$1),FALSE)</f>
        <v>21474.145629999999</v>
      </c>
      <c r="AJ1522" s="368">
        <f>+VLOOKUP($E1522,Value_Added!$1:$1048576,MATCH(DATE(AJ$2,1,1),Value_Added!$A$1:$LI$1),FALSE)</f>
        <v>22195.197169999999</v>
      </c>
      <c r="AK1522" s="368">
        <f>+VLOOKUP($E1522,Value_Added!$1:$1048576,MATCH(DATE(AK$2,1,1),Value_Added!$A$1:$LI$1),FALSE)</f>
        <v>22933.296910000001</v>
      </c>
      <c r="AL1522" s="368">
        <f>+VLOOKUP($E1522,Value_Added!$1:$1048576,MATCH(DATE(AL$2,1,1),Value_Added!$A$1:$LI$1),FALSE)</f>
        <v>23682.55457</v>
      </c>
      <c r="AM1522" s="368">
        <f>+VLOOKUP($E1522,Value_Added!$1:$1048576,MATCH(DATE(AM$2,1,1),Value_Added!$A$1:$LI$1),FALSE)</f>
        <v>24437.37544</v>
      </c>
      <c r="AN1522" s="368">
        <f>+VLOOKUP($E1522,Value_Added!$1:$1048576,MATCH(DATE(AN$2,1,1),Value_Added!$A$1:$LI$1),FALSE)</f>
        <v>25192.272970000002</v>
      </c>
      <c r="AO1522" s="368">
        <f>+VLOOKUP($E1522,Value_Added!$1:$1048576,MATCH(DATE(AO$2,1,1),Value_Added!$A$1:$LI$1),FALSE)</f>
        <v>25941.819769999998</v>
      </c>
    </row>
    <row r="1523" spans="1:41" ht="15" customHeight="1" x14ac:dyDescent="0.35">
      <c r="A1523" s="394"/>
      <c r="B1523" s="392"/>
      <c r="C1523" s="139" t="s">
        <v>732</v>
      </c>
      <c r="D1523" s="95"/>
      <c r="E1523" s="65" t="s">
        <v>836</v>
      </c>
      <c r="F1523" s="368">
        <f>+VLOOKUP($E1523,Value_Added!$1:$1048576,MATCH(DATE(F$2,1,1),Value_Added!$A$1:$LI$1),FALSE)</f>
        <v>24630.086190000002</v>
      </c>
      <c r="G1523" s="368">
        <f>+VLOOKUP($E1523,Value_Added!$1:$1048576,MATCH(DATE(G$2,1,1),Value_Added!$A$1:$LI$1),FALSE)</f>
        <v>25314.746609999998</v>
      </c>
      <c r="H1523" s="368">
        <f>+VLOOKUP($E1523,Value_Added!$1:$1048576,MATCH(DATE(H$2,1,1),Value_Added!$A$1:$LI$1),FALSE)</f>
        <v>25994.04291</v>
      </c>
      <c r="I1523" s="368">
        <f>+VLOOKUP($E1523,Value_Added!$1:$1048576,MATCH(DATE(I$2,1,1),Value_Added!$A$1:$LI$1),FALSE)</f>
        <v>26694.089650000002</v>
      </c>
      <c r="J1523" s="368">
        <f>+VLOOKUP($E1523,Value_Added!$1:$1048576,MATCH(DATE(J$2,1,1),Value_Added!$A$1:$LI$1),FALSE)</f>
        <v>27420.275010000001</v>
      </c>
      <c r="K1523" s="368">
        <f>+VLOOKUP($E1523,Value_Added!$1:$1048576,MATCH(DATE(K$2,1,1),Value_Added!$A$1:$LI$1),FALSE)</f>
        <v>28173.880740000001</v>
      </c>
      <c r="L1523" s="368">
        <f>+VLOOKUP($E1523,Value_Added!$1:$1048576,MATCH(DATE(L$2,1,1),Value_Added!$A$1:$LI$1),FALSE)</f>
        <v>28958.875489999999</v>
      </c>
      <c r="M1523" s="368">
        <f>+VLOOKUP($E1523,Value_Added!$1:$1048576,MATCH(DATE(M$2,1,1),Value_Added!$A$1:$LI$1),FALSE)</f>
        <v>29765.487829999998</v>
      </c>
      <c r="N1523" s="368">
        <f>+VLOOKUP($E1523,Value_Added!$1:$1048576,MATCH(DATE(N$2,1,1),Value_Added!$A$1:$LI$1),FALSE)</f>
        <v>30581.275160000001</v>
      </c>
      <c r="O1523" s="368">
        <f>+VLOOKUP($E1523,Value_Added!$1:$1048576,MATCH(DATE(O$2,1,1),Value_Added!$A$1:$LI$1),FALSE)</f>
        <v>31389.395280000001</v>
      </c>
      <c r="P1523" s="368">
        <f>+VLOOKUP($E1523,Value_Added!$1:$1048576,MATCH(DATE(P$2,1,1),Value_Added!$A$1:$LI$1),FALSE)</f>
        <v>32113.752939999998</v>
      </c>
      <c r="Q1523" s="368">
        <f>+VLOOKUP($E1523,Value_Added!$1:$1048576,MATCH(DATE(Q$2,1,1),Value_Added!$A$1:$LI$1),FALSE)</f>
        <v>32648.83772</v>
      </c>
      <c r="R1523" s="368">
        <f>+VLOOKUP($E1523,Value_Added!$1:$1048576,MATCH(DATE(R$2,1,1),Value_Added!$A$1:$LI$1),FALSE)</f>
        <v>33098.278200000001</v>
      </c>
      <c r="S1523" s="368">
        <f>+VLOOKUP($E1523,Value_Added!$1:$1048576,MATCH(DATE(S$2,1,1),Value_Added!$A$1:$LI$1),FALSE)</f>
        <v>33498.911829999997</v>
      </c>
      <c r="T1523" s="368">
        <f>+VLOOKUP($E1523,Value_Added!$1:$1048576,MATCH(DATE(T$2,1,1),Value_Added!$A$1:$LI$1),FALSE)</f>
        <v>33886.10497</v>
      </c>
      <c r="U1523" s="368">
        <f>+VLOOKUP($E1523,Value_Added!$1:$1048576,MATCH(DATE(U$2,1,1),Value_Added!$A$1:$LI$1),FALSE)</f>
        <v>34287.6126</v>
      </c>
      <c r="V1523" s="368">
        <f>+VLOOKUP($E1523,Value_Added!$1:$1048576,MATCH(DATE(V$2,1,1),Value_Added!$A$1:$LI$1),FALSE)</f>
        <v>34720.997920000002</v>
      </c>
      <c r="W1523" s="368">
        <f>+VLOOKUP($E1523,Value_Added!$1:$1048576,MATCH(DATE(W$2,1,1),Value_Added!$A$1:$LI$1),FALSE)</f>
        <v>35206.366770000001</v>
      </c>
      <c r="X1523" s="368">
        <f>+VLOOKUP($E1523,Value_Added!$1:$1048576,MATCH(DATE(X$2,1,1),Value_Added!$A$1:$LI$1),FALSE)</f>
        <v>35759.019319999999</v>
      </c>
      <c r="Y1523" s="368">
        <f>+VLOOKUP($E1523,Value_Added!$1:$1048576,MATCH(DATE(Y$2,1,1),Value_Added!$A$1:$LI$1),FALSE)</f>
        <v>36387.686119999998</v>
      </c>
      <c r="Z1523" s="368">
        <f>+VLOOKUP($E1523,Value_Added!$1:$1048576,MATCH(DATE(Z$2,1,1),Value_Added!$A$1:$LI$1),FALSE)</f>
        <v>37096.746319999998</v>
      </c>
      <c r="AA1523" s="368">
        <f>+VLOOKUP($E1523,Value_Added!$1:$1048576,MATCH(DATE(AA$2,1,1),Value_Added!$A$1:$LI$1),FALSE)</f>
        <v>37900.969219999999</v>
      </c>
      <c r="AB1523" s="368">
        <f>+VLOOKUP($E1523,Value_Added!$1:$1048576,MATCH(DATE(AB$2,1,1),Value_Added!$A$1:$LI$1),FALSE)</f>
        <v>38809.955849999998</v>
      </c>
      <c r="AC1523" s="368">
        <f>+VLOOKUP($E1523,Value_Added!$1:$1048576,MATCH(DATE(AC$2,1,1),Value_Added!$A$1:$LI$1),FALSE)</f>
        <v>39826.743390000003</v>
      </c>
      <c r="AD1523" s="368">
        <f>+VLOOKUP($E1523,Value_Added!$1:$1048576,MATCH(DATE(AD$2,1,1),Value_Added!$A$1:$LI$1),FALSE)</f>
        <v>40947.998039999999</v>
      </c>
      <c r="AE1523" s="368">
        <f>+VLOOKUP($E1523,Value_Added!$1:$1048576,MATCH(DATE(AE$2,1,1),Value_Added!$A$1:$LI$1),FALSE)</f>
        <v>42166.540430000001</v>
      </c>
      <c r="AF1523" s="368">
        <f>+VLOOKUP($E1523,Value_Added!$1:$1048576,MATCH(DATE(AF$2,1,1),Value_Added!$A$1:$LI$1),FALSE)</f>
        <v>43457.731030000003</v>
      </c>
      <c r="AG1523" s="368">
        <f>+VLOOKUP($E1523,Value_Added!$1:$1048576,MATCH(DATE(AG$2,1,1),Value_Added!$A$1:$LI$1),FALSE)</f>
        <v>44837.790300000001</v>
      </c>
      <c r="AH1523" s="368">
        <f>+VLOOKUP($E1523,Value_Added!$1:$1048576,MATCH(DATE(AH$2,1,1),Value_Added!$A$1:$LI$1),FALSE)</f>
        <v>46310.615299999998</v>
      </c>
      <c r="AI1523" s="368">
        <f>+VLOOKUP($E1523,Value_Added!$1:$1048576,MATCH(DATE(AI$2,1,1),Value_Added!$A$1:$LI$1),FALSE)</f>
        <v>47857.718229999999</v>
      </c>
      <c r="AJ1523" s="368">
        <f>+VLOOKUP($E1523,Value_Added!$1:$1048576,MATCH(DATE(AJ$2,1,1),Value_Added!$A$1:$LI$1),FALSE)</f>
        <v>49455.67497</v>
      </c>
      <c r="AK1523" s="368">
        <f>+VLOOKUP($E1523,Value_Added!$1:$1048576,MATCH(DATE(AK$2,1,1),Value_Added!$A$1:$LI$1),FALSE)</f>
        <v>51091.363770000004</v>
      </c>
      <c r="AL1523" s="368">
        <f>+VLOOKUP($E1523,Value_Added!$1:$1048576,MATCH(DATE(AL$2,1,1),Value_Added!$A$1:$LI$1),FALSE)</f>
        <v>52752.852379999997</v>
      </c>
      <c r="AM1523" s="368">
        <f>+VLOOKUP($E1523,Value_Added!$1:$1048576,MATCH(DATE(AM$2,1,1),Value_Added!$A$1:$LI$1),FALSE)</f>
        <v>54428.678690000001</v>
      </c>
      <c r="AN1523" s="368">
        <f>+VLOOKUP($E1523,Value_Added!$1:$1048576,MATCH(DATE(AN$2,1,1),Value_Added!$A$1:$LI$1),FALSE)</f>
        <v>56107.456100000003</v>
      </c>
      <c r="AO1523" s="368">
        <f>+VLOOKUP($E1523,Value_Added!$1:$1048576,MATCH(DATE(AO$2,1,1),Value_Added!$A$1:$LI$1),FALSE)</f>
        <v>57777.808779999999</v>
      </c>
    </row>
    <row r="1524" spans="1:41" ht="15" customHeight="1" x14ac:dyDescent="0.35">
      <c r="A1524" s="394"/>
      <c r="B1524" s="392"/>
      <c r="C1524" s="139" t="s">
        <v>733</v>
      </c>
      <c r="D1524" s="95"/>
      <c r="E1524" s="65" t="s">
        <v>837</v>
      </c>
      <c r="F1524" s="368">
        <f>+VLOOKUP($E1524,Value_Added!$1:$1048576,MATCH(DATE(F$2,1,1),Value_Added!$A$1:$LI$1),FALSE)</f>
        <v>30237.070390000001</v>
      </c>
      <c r="G1524" s="368">
        <f>+VLOOKUP($E1524,Value_Added!$1:$1048576,MATCH(DATE(G$2,1,1),Value_Added!$A$1:$LI$1),FALSE)</f>
        <v>31338.842339999999</v>
      </c>
      <c r="H1524" s="368">
        <f>+VLOOKUP($E1524,Value_Added!$1:$1048576,MATCH(DATE(H$2,1,1),Value_Added!$A$1:$LI$1),FALSE)</f>
        <v>32359.018069999998</v>
      </c>
      <c r="I1524" s="368">
        <f>+VLOOKUP($E1524,Value_Added!$1:$1048576,MATCH(DATE(I$2,1,1),Value_Added!$A$1:$LI$1),FALSE)</f>
        <v>33390.180269999997</v>
      </c>
      <c r="J1524" s="368">
        <f>+VLOOKUP($E1524,Value_Added!$1:$1048576,MATCH(DATE(J$2,1,1),Value_Added!$A$1:$LI$1),FALSE)</f>
        <v>34447.060400000002</v>
      </c>
      <c r="K1524" s="368">
        <f>+VLOOKUP($E1524,Value_Added!$1:$1048576,MATCH(DATE(K$2,1,1),Value_Added!$A$1:$LI$1),FALSE)</f>
        <v>35531.293660000003</v>
      </c>
      <c r="L1524" s="368">
        <f>+VLOOKUP($E1524,Value_Added!$1:$1048576,MATCH(DATE(L$2,1,1),Value_Added!$A$1:$LI$1),FALSE)</f>
        <v>36644.560210000003</v>
      </c>
      <c r="M1524" s="368">
        <f>+VLOOKUP($E1524,Value_Added!$1:$1048576,MATCH(DATE(M$2,1,1),Value_Added!$A$1:$LI$1),FALSE)</f>
        <v>37777.775410000002</v>
      </c>
      <c r="N1524" s="368">
        <f>+VLOOKUP($E1524,Value_Added!$1:$1048576,MATCH(DATE(N$2,1,1),Value_Added!$A$1:$LI$1),FALSE)</f>
        <v>38925.812680000003</v>
      </c>
      <c r="O1524" s="368">
        <f>+VLOOKUP($E1524,Value_Added!$1:$1048576,MATCH(DATE(O$2,1,1),Value_Added!$A$1:$LI$1),FALSE)</f>
        <v>40083.289169999996</v>
      </c>
      <c r="P1524" s="368">
        <f>+VLOOKUP($E1524,Value_Added!$1:$1048576,MATCH(DATE(P$2,1,1),Value_Added!$A$1:$LI$1),FALSE)</f>
        <v>41153.594790000003</v>
      </c>
      <c r="Q1524" s="368">
        <f>+VLOOKUP($E1524,Value_Added!$1:$1048576,MATCH(DATE(Q$2,1,1),Value_Added!$A$1:$LI$1),FALSE)</f>
        <v>41912.397510000003</v>
      </c>
      <c r="R1524" s="368">
        <f>+VLOOKUP($E1524,Value_Added!$1:$1048576,MATCH(DATE(R$2,1,1),Value_Added!$A$1:$LI$1),FALSE)</f>
        <v>42532.349260000003</v>
      </c>
      <c r="S1524" s="368">
        <f>+VLOOKUP($E1524,Value_Added!$1:$1048576,MATCH(DATE(S$2,1,1),Value_Added!$A$1:$LI$1),FALSE)</f>
        <v>43069.10138</v>
      </c>
      <c r="T1524" s="368">
        <f>+VLOOKUP($E1524,Value_Added!$1:$1048576,MATCH(DATE(T$2,1,1),Value_Added!$A$1:$LI$1),FALSE)</f>
        <v>43579.626830000001</v>
      </c>
      <c r="U1524" s="368">
        <f>+VLOOKUP($E1524,Value_Added!$1:$1048576,MATCH(DATE(U$2,1,1),Value_Added!$A$1:$LI$1),FALSE)</f>
        <v>44107.734920000003</v>
      </c>
      <c r="V1524" s="368">
        <f>+VLOOKUP($E1524,Value_Added!$1:$1048576,MATCH(DATE(V$2,1,1),Value_Added!$A$1:$LI$1),FALSE)</f>
        <v>44685.708839999999</v>
      </c>
      <c r="W1524" s="368">
        <f>+VLOOKUP($E1524,Value_Added!$1:$1048576,MATCH(DATE(W$2,1,1),Value_Added!$A$1:$LI$1),FALSE)</f>
        <v>45343.112179999996</v>
      </c>
      <c r="X1524" s="368">
        <f>+VLOOKUP($E1524,Value_Added!$1:$1048576,MATCH(DATE(X$2,1,1),Value_Added!$A$1:$LI$1),FALSE)</f>
        <v>46100.743750000001</v>
      </c>
      <c r="Y1524" s="368">
        <f>+VLOOKUP($E1524,Value_Added!$1:$1048576,MATCH(DATE(Y$2,1,1),Value_Added!$A$1:$LI$1),FALSE)</f>
        <v>46967.531430000003</v>
      </c>
      <c r="Z1524" s="368">
        <f>+VLOOKUP($E1524,Value_Added!$1:$1048576,MATCH(DATE(Z$2,1,1),Value_Added!$A$1:$LI$1),FALSE)</f>
        <v>47951.925580000003</v>
      </c>
      <c r="AA1524" s="368">
        <f>+VLOOKUP($E1524,Value_Added!$1:$1048576,MATCH(DATE(AA$2,1,1),Value_Added!$A$1:$LI$1),FALSE)</f>
        <v>49064.189100000003</v>
      </c>
      <c r="AB1524" s="368">
        <f>+VLOOKUP($E1524,Value_Added!$1:$1048576,MATCH(DATE(AB$2,1,1),Value_Added!$A$1:$LI$1),FALSE)</f>
        <v>50319.252710000001</v>
      </c>
      <c r="AC1524" s="368">
        <f>+VLOOKUP($E1524,Value_Added!$1:$1048576,MATCH(DATE(AC$2,1,1),Value_Added!$A$1:$LI$1),FALSE)</f>
        <v>51720.457970000003</v>
      </c>
      <c r="AD1524" s="368">
        <f>+VLOOKUP($E1524,Value_Added!$1:$1048576,MATCH(DATE(AD$2,1,1),Value_Added!$A$1:$LI$1),FALSE)</f>
        <v>53260.346360000003</v>
      </c>
      <c r="AE1524" s="368">
        <f>+VLOOKUP($E1524,Value_Added!$1:$1048576,MATCH(DATE(AE$2,1,1),Value_Added!$A$1:$LI$1),FALSE)</f>
        <v>54932.001429999997</v>
      </c>
      <c r="AF1524" s="368">
        <f>+VLOOKUP($E1524,Value_Added!$1:$1048576,MATCH(DATE(AF$2,1,1),Value_Added!$A$1:$LI$1),FALSE)</f>
        <v>56724.449950000002</v>
      </c>
      <c r="AG1524" s="368">
        <f>+VLOOKUP($E1524,Value_Added!$1:$1048576,MATCH(DATE(AG$2,1,1),Value_Added!$A$1:$LI$1),FALSE)</f>
        <v>58657.799760000002</v>
      </c>
      <c r="AH1524" s="368">
        <f>+VLOOKUP($E1524,Value_Added!$1:$1048576,MATCH(DATE(AH$2,1,1),Value_Added!$A$1:$LI$1),FALSE)</f>
        <v>60731.4208</v>
      </c>
      <c r="AI1524" s="368">
        <f>+VLOOKUP($E1524,Value_Added!$1:$1048576,MATCH(DATE(AI$2,1,1),Value_Added!$A$1:$LI$1),FALSE)</f>
        <v>62910.905229999997</v>
      </c>
      <c r="AJ1524" s="368">
        <f>+VLOOKUP($E1524,Value_Added!$1:$1048576,MATCH(DATE(AJ$2,1,1),Value_Added!$A$1:$LI$1),FALSE)</f>
        <v>65157.344040000004</v>
      </c>
      <c r="AK1524" s="368">
        <f>+VLOOKUP($E1524,Value_Added!$1:$1048576,MATCH(DATE(AK$2,1,1),Value_Added!$A$1:$LI$1),FALSE)</f>
        <v>67446.155320000005</v>
      </c>
      <c r="AL1524" s="368">
        <f>+VLOOKUP($E1524,Value_Added!$1:$1048576,MATCH(DATE(AL$2,1,1),Value_Added!$A$1:$LI$1),FALSE)</f>
        <v>69762.069950000005</v>
      </c>
      <c r="AM1524" s="368">
        <f>+VLOOKUP($E1524,Value_Added!$1:$1048576,MATCH(DATE(AM$2,1,1),Value_Added!$A$1:$LI$1),FALSE)</f>
        <v>72091.090719999993</v>
      </c>
      <c r="AN1524" s="368">
        <f>+VLOOKUP($E1524,Value_Added!$1:$1048576,MATCH(DATE(AN$2,1,1),Value_Added!$A$1:$LI$1),FALSE)</f>
        <v>74419.570659999998</v>
      </c>
      <c r="AO1524" s="368">
        <f>+VLOOKUP($E1524,Value_Added!$1:$1048576,MATCH(DATE(AO$2,1,1),Value_Added!$A$1:$LI$1),FALSE)</f>
        <v>76733.833589999995</v>
      </c>
    </row>
    <row r="1525" spans="1:41" ht="15" customHeight="1" x14ac:dyDescent="0.35">
      <c r="A1525" s="394"/>
      <c r="B1525" s="392"/>
      <c r="C1525" s="139" t="s">
        <v>734</v>
      </c>
      <c r="D1525" s="95"/>
      <c r="E1525" s="65" t="s">
        <v>838</v>
      </c>
      <c r="F1525" s="368">
        <f>+VLOOKUP($E1525,Value_Added!$1:$1048576,MATCH(DATE(F$2,1,1),Value_Added!$A$1:$LI$1),FALSE)</f>
        <v>42424.420899999997</v>
      </c>
      <c r="G1525" s="368">
        <f>+VLOOKUP($E1525,Value_Added!$1:$1048576,MATCH(DATE(G$2,1,1),Value_Added!$A$1:$LI$1),FALSE)</f>
        <v>43336.172930000001</v>
      </c>
      <c r="H1525" s="368">
        <f>+VLOOKUP($E1525,Value_Added!$1:$1048576,MATCH(DATE(H$2,1,1),Value_Added!$A$1:$LI$1),FALSE)</f>
        <v>44338.348680000003</v>
      </c>
      <c r="I1525" s="368">
        <f>+VLOOKUP($E1525,Value_Added!$1:$1048576,MATCH(DATE(I$2,1,1),Value_Added!$A$1:$LI$1),FALSE)</f>
        <v>45423.666790000003</v>
      </c>
      <c r="J1525" s="368">
        <f>+VLOOKUP($E1525,Value_Added!$1:$1048576,MATCH(DATE(J$2,1,1),Value_Added!$A$1:$LI$1),FALSE)</f>
        <v>46575.356720000003</v>
      </c>
      <c r="K1525" s="368">
        <f>+VLOOKUP($E1525,Value_Added!$1:$1048576,MATCH(DATE(K$2,1,1),Value_Added!$A$1:$LI$1),FALSE)</f>
        <v>47786.2284</v>
      </c>
      <c r="L1525" s="368">
        <f>+VLOOKUP($E1525,Value_Added!$1:$1048576,MATCH(DATE(L$2,1,1),Value_Added!$A$1:$LI$1),FALSE)</f>
        <v>49048.449780000003</v>
      </c>
      <c r="M1525" s="368">
        <f>+VLOOKUP($E1525,Value_Added!$1:$1048576,MATCH(DATE(M$2,1,1),Value_Added!$A$1:$LI$1),FALSE)</f>
        <v>50362.467040000003</v>
      </c>
      <c r="N1525" s="368">
        <f>+VLOOKUP($E1525,Value_Added!$1:$1048576,MATCH(DATE(N$2,1,1),Value_Added!$A$1:$LI$1),FALSE)</f>
        <v>51723.615299999998</v>
      </c>
      <c r="O1525" s="368">
        <f>+VLOOKUP($E1525,Value_Added!$1:$1048576,MATCH(DATE(O$2,1,1),Value_Added!$A$1:$LI$1),FALSE)</f>
        <v>53130.881800000003</v>
      </c>
      <c r="P1525" s="368">
        <f>+VLOOKUP($E1525,Value_Added!$1:$1048576,MATCH(DATE(P$2,1,1),Value_Added!$A$1:$LI$1),FALSE)</f>
        <v>54526.449659999998</v>
      </c>
      <c r="Q1525" s="368">
        <f>+VLOOKUP($E1525,Value_Added!$1:$1048576,MATCH(DATE(Q$2,1,1),Value_Added!$A$1:$LI$1),FALSE)</f>
        <v>55697.083039999998</v>
      </c>
      <c r="R1525" s="368">
        <f>+VLOOKUP($E1525,Value_Added!$1:$1048576,MATCH(DATE(R$2,1,1),Value_Added!$A$1:$LI$1),FALSE)</f>
        <v>56735.211329999998</v>
      </c>
      <c r="S1525" s="368">
        <f>+VLOOKUP($E1525,Value_Added!$1:$1048576,MATCH(DATE(S$2,1,1),Value_Added!$A$1:$LI$1),FALSE)</f>
        <v>57676.287900000003</v>
      </c>
      <c r="T1525" s="368">
        <f>+VLOOKUP($E1525,Value_Added!$1:$1048576,MATCH(DATE(T$2,1,1),Value_Added!$A$1:$LI$1),FALSE)</f>
        <v>58560.727229999997</v>
      </c>
      <c r="U1525" s="368">
        <f>+VLOOKUP($E1525,Value_Added!$1:$1048576,MATCH(DATE(U$2,1,1),Value_Added!$A$1:$LI$1),FALSE)</f>
        <v>59426.76051</v>
      </c>
      <c r="V1525" s="368">
        <f>+VLOOKUP($E1525,Value_Added!$1:$1048576,MATCH(DATE(V$2,1,1),Value_Added!$A$1:$LI$1),FALSE)</f>
        <v>60310.292150000001</v>
      </c>
      <c r="W1525" s="368">
        <f>+VLOOKUP($E1525,Value_Added!$1:$1048576,MATCH(DATE(W$2,1,1),Value_Added!$A$1:$LI$1),FALSE)</f>
        <v>61245.336150000003</v>
      </c>
      <c r="X1525" s="368">
        <f>+VLOOKUP($E1525,Value_Added!$1:$1048576,MATCH(DATE(X$2,1,1),Value_Added!$A$1:$LI$1),FALSE)</f>
        <v>62260.058040000004</v>
      </c>
      <c r="Y1525" s="368">
        <f>+VLOOKUP($E1525,Value_Added!$1:$1048576,MATCH(DATE(Y$2,1,1),Value_Added!$A$1:$LI$1),FALSE)</f>
        <v>63372.660819999997</v>
      </c>
      <c r="Z1525" s="368">
        <f>+VLOOKUP($E1525,Value_Added!$1:$1048576,MATCH(DATE(Z$2,1,1),Value_Added!$A$1:$LI$1),FALSE)</f>
        <v>64590.433539999998</v>
      </c>
      <c r="AA1525" s="368">
        <f>+VLOOKUP($E1525,Value_Added!$1:$1048576,MATCH(DATE(AA$2,1,1),Value_Added!$A$1:$LI$1),FALSE)</f>
        <v>65932.236539999998</v>
      </c>
      <c r="AB1525" s="368">
        <f>+VLOOKUP($E1525,Value_Added!$1:$1048576,MATCH(DATE(AB$2,1,1),Value_Added!$A$1:$LI$1),FALSE)</f>
        <v>67414.356239999994</v>
      </c>
      <c r="AC1525" s="368">
        <f>+VLOOKUP($E1525,Value_Added!$1:$1048576,MATCH(DATE(AC$2,1,1),Value_Added!$A$1:$LI$1),FALSE)</f>
        <v>69045.096860000005</v>
      </c>
      <c r="AD1525" s="368">
        <f>+VLOOKUP($E1525,Value_Added!$1:$1048576,MATCH(DATE(AD$2,1,1),Value_Added!$A$1:$LI$1),FALSE)</f>
        <v>70823.810519999999</v>
      </c>
      <c r="AE1525" s="368">
        <f>+VLOOKUP($E1525,Value_Added!$1:$1048576,MATCH(DATE(AE$2,1,1),Value_Added!$A$1:$LI$1),FALSE)</f>
        <v>72732.172349999993</v>
      </c>
      <c r="AF1525" s="368">
        <f>+VLOOKUP($E1525,Value_Added!$1:$1048576,MATCH(DATE(AF$2,1,1),Value_Added!$A$1:$LI$1),FALSE)</f>
        <v>74760.668709999998</v>
      </c>
      <c r="AG1525" s="368">
        <f>+VLOOKUP($E1525,Value_Added!$1:$1048576,MATCH(DATE(AG$2,1,1),Value_Added!$A$1:$LI$1),FALSE)</f>
        <v>76923.842739999993</v>
      </c>
      <c r="AH1525" s="368">
        <f>+VLOOKUP($E1525,Value_Added!$1:$1048576,MATCH(DATE(AH$2,1,1),Value_Added!$A$1:$LI$1),FALSE)</f>
        <v>79228.978210000001</v>
      </c>
      <c r="AI1525" s="368">
        <f>+VLOOKUP($E1525,Value_Added!$1:$1048576,MATCH(DATE(AI$2,1,1),Value_Added!$A$1:$LI$1),FALSE)</f>
        <v>81658.486359999995</v>
      </c>
      <c r="AJ1525" s="368">
        <f>+VLOOKUP($E1525,Value_Added!$1:$1048576,MATCH(DATE(AJ$2,1,1),Value_Added!$A$1:$LI$1),FALSE)</f>
        <v>84184.913939999999</v>
      </c>
      <c r="AK1525" s="368">
        <f>+VLOOKUP($E1525,Value_Added!$1:$1048576,MATCH(DATE(AK$2,1,1),Value_Added!$A$1:$LI$1),FALSE)</f>
        <v>86784.010890000005</v>
      </c>
      <c r="AL1525" s="368">
        <f>+VLOOKUP($E1525,Value_Added!$1:$1048576,MATCH(DATE(AL$2,1,1),Value_Added!$A$1:$LI$1),FALSE)</f>
        <v>89438.972070000003</v>
      </c>
      <c r="AM1525" s="368">
        <f>+VLOOKUP($E1525,Value_Added!$1:$1048576,MATCH(DATE(AM$2,1,1),Value_Added!$A$1:$LI$1),FALSE)</f>
        <v>92132.880009999993</v>
      </c>
      <c r="AN1525" s="368">
        <f>+VLOOKUP($E1525,Value_Added!$1:$1048576,MATCH(DATE(AN$2,1,1),Value_Added!$A$1:$LI$1),FALSE)</f>
        <v>94848.578179999997</v>
      </c>
      <c r="AO1525" s="368">
        <f>+VLOOKUP($E1525,Value_Added!$1:$1048576,MATCH(DATE(AO$2,1,1),Value_Added!$A$1:$LI$1),FALSE)</f>
        <v>97568.480639999994</v>
      </c>
    </row>
    <row r="1526" spans="1:41" ht="15" customHeight="1" x14ac:dyDescent="0.35">
      <c r="A1526" s="394"/>
      <c r="B1526" s="392"/>
      <c r="C1526" s="139" t="s">
        <v>735</v>
      </c>
      <c r="D1526" s="95"/>
      <c r="E1526" s="65" t="s">
        <v>839</v>
      </c>
      <c r="F1526" s="368">
        <f>+VLOOKUP($E1526,Value_Added!$1:$1048576,MATCH(DATE(F$2,1,1),Value_Added!$A$1:$LI$1),FALSE)</f>
        <v>109715.76549999999</v>
      </c>
      <c r="G1526" s="368">
        <f>+VLOOKUP($E1526,Value_Added!$1:$1048576,MATCH(DATE(G$2,1,1),Value_Added!$A$1:$LI$1),FALSE)</f>
        <v>111527.43399999999</v>
      </c>
      <c r="H1526" s="368">
        <f>+VLOOKUP($E1526,Value_Added!$1:$1048576,MATCH(DATE(H$2,1,1),Value_Added!$A$1:$LI$1),FALSE)</f>
        <v>113678.1807</v>
      </c>
      <c r="I1526" s="368">
        <f>+VLOOKUP($E1526,Value_Added!$1:$1048576,MATCH(DATE(I$2,1,1),Value_Added!$A$1:$LI$1),FALSE)</f>
        <v>116133.2148</v>
      </c>
      <c r="J1526" s="368">
        <f>+VLOOKUP($E1526,Value_Added!$1:$1048576,MATCH(DATE(J$2,1,1),Value_Added!$A$1:$LI$1),FALSE)</f>
        <v>118827.3512</v>
      </c>
      <c r="K1526" s="368">
        <f>+VLOOKUP($E1526,Value_Added!$1:$1048576,MATCH(DATE(K$2,1,1),Value_Added!$A$1:$LI$1),FALSE)</f>
        <v>121739.34910000001</v>
      </c>
      <c r="L1526" s="368">
        <f>+VLOOKUP($E1526,Value_Added!$1:$1048576,MATCH(DATE(L$2,1,1),Value_Added!$A$1:$LI$1),FALSE)</f>
        <v>124906.66899999999</v>
      </c>
      <c r="M1526" s="368">
        <f>+VLOOKUP($E1526,Value_Added!$1:$1048576,MATCH(DATE(M$2,1,1),Value_Added!$A$1:$LI$1),FALSE)</f>
        <v>128352.8239</v>
      </c>
      <c r="N1526" s="368">
        <f>+VLOOKUP($E1526,Value_Added!$1:$1048576,MATCH(DATE(N$2,1,1),Value_Added!$A$1:$LI$1),FALSE)</f>
        <v>132087.29079999999</v>
      </c>
      <c r="O1526" s="368">
        <f>+VLOOKUP($E1526,Value_Added!$1:$1048576,MATCH(DATE(O$2,1,1),Value_Added!$A$1:$LI$1),FALSE)</f>
        <v>136124.94020000001</v>
      </c>
      <c r="P1526" s="368">
        <f>+VLOOKUP($E1526,Value_Added!$1:$1048576,MATCH(DATE(P$2,1,1),Value_Added!$A$1:$LI$1),FALSE)</f>
        <v>140449.87090000001</v>
      </c>
      <c r="Q1526" s="368">
        <f>+VLOOKUP($E1526,Value_Added!$1:$1048576,MATCH(DATE(Q$2,1,1),Value_Added!$A$1:$LI$1),FALSE)</f>
        <v>144813.8045</v>
      </c>
      <c r="R1526" s="368">
        <f>+VLOOKUP($E1526,Value_Added!$1:$1048576,MATCH(DATE(R$2,1,1),Value_Added!$A$1:$LI$1),FALSE)</f>
        <v>149195.45269999999</v>
      </c>
      <c r="S1526" s="368">
        <f>+VLOOKUP($E1526,Value_Added!$1:$1048576,MATCH(DATE(S$2,1,1),Value_Added!$A$1:$LI$1),FALSE)</f>
        <v>153597.2752</v>
      </c>
      <c r="T1526" s="368">
        <f>+VLOOKUP($E1526,Value_Added!$1:$1048576,MATCH(DATE(T$2,1,1),Value_Added!$A$1:$LI$1),FALSE)</f>
        <v>158032.43659999999</v>
      </c>
      <c r="U1526" s="368">
        <f>+VLOOKUP($E1526,Value_Added!$1:$1048576,MATCH(DATE(U$2,1,1),Value_Added!$A$1:$LI$1),FALSE)</f>
        <v>162526.92120000001</v>
      </c>
      <c r="V1526" s="368">
        <f>+VLOOKUP($E1526,Value_Added!$1:$1048576,MATCH(DATE(V$2,1,1),Value_Added!$A$1:$LI$1),FALSE)</f>
        <v>167126.19769999999</v>
      </c>
      <c r="W1526" s="368">
        <f>+VLOOKUP($E1526,Value_Added!$1:$1048576,MATCH(DATE(W$2,1,1),Value_Added!$A$1:$LI$1),FALSE)</f>
        <v>171880.22760000001</v>
      </c>
      <c r="X1526" s="368">
        <f>+VLOOKUP($E1526,Value_Added!$1:$1048576,MATCH(DATE(X$2,1,1),Value_Added!$A$1:$LI$1),FALSE)</f>
        <v>176839.33069999999</v>
      </c>
      <c r="Y1526" s="368">
        <f>+VLOOKUP($E1526,Value_Added!$1:$1048576,MATCH(DATE(Y$2,1,1),Value_Added!$A$1:$LI$1),FALSE)</f>
        <v>182046.9504</v>
      </c>
      <c r="Z1526" s="368">
        <f>+VLOOKUP($E1526,Value_Added!$1:$1048576,MATCH(DATE(Z$2,1,1),Value_Added!$A$1:$LI$1),FALSE)</f>
        <v>187528.75529999999</v>
      </c>
      <c r="AA1526" s="368">
        <f>+VLOOKUP($E1526,Value_Added!$1:$1048576,MATCH(DATE(AA$2,1,1),Value_Added!$A$1:$LI$1),FALSE)</f>
        <v>193343.93489999999</v>
      </c>
      <c r="AB1526" s="368">
        <f>+VLOOKUP($E1526,Value_Added!$1:$1048576,MATCH(DATE(AB$2,1,1),Value_Added!$A$1:$LI$1),FALSE)</f>
        <v>199533.8199</v>
      </c>
      <c r="AC1526" s="368">
        <f>+VLOOKUP($E1526,Value_Added!$1:$1048576,MATCH(DATE(AC$2,1,1),Value_Added!$A$1:$LI$1),FALSE)</f>
        <v>206136.53330000001</v>
      </c>
      <c r="AD1526" s="368">
        <f>+VLOOKUP($E1526,Value_Added!$1:$1048576,MATCH(DATE(AD$2,1,1),Value_Added!$A$1:$LI$1),FALSE)</f>
        <v>213181.33480000001</v>
      </c>
      <c r="AE1526" s="368">
        <f>+VLOOKUP($E1526,Value_Added!$1:$1048576,MATCH(DATE(AE$2,1,1),Value_Added!$A$1:$LI$1),FALSE)</f>
        <v>220648.76300000001</v>
      </c>
      <c r="AF1526" s="368">
        <f>+VLOOKUP($E1526,Value_Added!$1:$1048576,MATCH(DATE(AF$2,1,1),Value_Added!$A$1:$LI$1),FALSE)</f>
        <v>228161.88800000001</v>
      </c>
      <c r="AG1526" s="368">
        <f>+VLOOKUP($E1526,Value_Added!$1:$1048576,MATCH(DATE(AG$2,1,1),Value_Added!$A$1:$LI$1),FALSE)</f>
        <v>235786.05729999999</v>
      </c>
      <c r="AH1526" s="368">
        <f>+VLOOKUP($E1526,Value_Added!$1:$1048576,MATCH(DATE(AH$2,1,1),Value_Added!$A$1:$LI$1),FALSE)</f>
        <v>243607.7353</v>
      </c>
      <c r="AI1526" s="368">
        <f>+VLOOKUP($E1526,Value_Added!$1:$1048576,MATCH(DATE(AI$2,1,1),Value_Added!$A$1:$LI$1),FALSE)</f>
        <v>251670.65650000001</v>
      </c>
      <c r="AJ1526" s="368">
        <f>+VLOOKUP($E1526,Value_Added!$1:$1048576,MATCH(DATE(AJ$2,1,1),Value_Added!$A$1:$LI$1),FALSE)</f>
        <v>259979.17730000001</v>
      </c>
      <c r="AK1526" s="368">
        <f>+VLOOKUP($E1526,Value_Added!$1:$1048576,MATCH(DATE(AK$2,1,1),Value_Added!$A$1:$LI$1),FALSE)</f>
        <v>268516.99819999997</v>
      </c>
      <c r="AL1526" s="368">
        <f>+VLOOKUP($E1526,Value_Added!$1:$1048576,MATCH(DATE(AL$2,1,1),Value_Added!$A$1:$LI$1),FALSE)</f>
        <v>277257.87569999998</v>
      </c>
      <c r="AM1526" s="368">
        <f>+VLOOKUP($E1526,Value_Added!$1:$1048576,MATCH(DATE(AM$2,1,1),Value_Added!$A$1:$LI$1),FALSE)</f>
        <v>286169.14730000001</v>
      </c>
      <c r="AN1526" s="368">
        <f>+VLOOKUP($E1526,Value_Added!$1:$1048576,MATCH(DATE(AN$2,1,1),Value_Added!$A$1:$LI$1),FALSE)</f>
        <v>295212.79330000002</v>
      </c>
      <c r="AO1526" s="368">
        <f>+VLOOKUP($E1526,Value_Added!$1:$1048576,MATCH(DATE(AO$2,1,1),Value_Added!$A$1:$LI$1),FALSE)</f>
        <v>304345.77870000002</v>
      </c>
    </row>
    <row r="1527" spans="1:41" ht="15" customHeight="1" x14ac:dyDescent="0.35">
      <c r="A1527" s="394"/>
      <c r="B1527" s="392"/>
      <c r="C1527" s="139" t="s">
        <v>736</v>
      </c>
      <c r="D1527" s="95"/>
      <c r="E1527" s="65" t="s">
        <v>840</v>
      </c>
      <c r="F1527" s="368">
        <f>+VLOOKUP($E1527,Value_Added!$1:$1048576,MATCH(DATE(F$2,1,1),Value_Added!$A$1:$LI$1),FALSE)</f>
        <v>1644.6649</v>
      </c>
      <c r="G1527" s="368">
        <f>+VLOOKUP($E1527,Value_Added!$1:$1048576,MATCH(DATE(G$2,1,1),Value_Added!$A$1:$LI$1),FALSE)</f>
        <v>1673.710883</v>
      </c>
      <c r="H1527" s="368">
        <f>+VLOOKUP($E1527,Value_Added!$1:$1048576,MATCH(DATE(H$2,1,1),Value_Added!$A$1:$LI$1),FALSE)</f>
        <v>1704.9933490000001</v>
      </c>
      <c r="I1527" s="368">
        <f>+VLOOKUP($E1527,Value_Added!$1:$1048576,MATCH(DATE(I$2,1,1),Value_Added!$A$1:$LI$1),FALSE)</f>
        <v>1737.8942</v>
      </c>
      <c r="J1527" s="368">
        <f>+VLOOKUP($E1527,Value_Added!$1:$1048576,MATCH(DATE(J$2,1,1),Value_Added!$A$1:$LI$1),FALSE)</f>
        <v>1774.2272310000001</v>
      </c>
      <c r="K1527" s="368">
        <f>+VLOOKUP($E1527,Value_Added!$1:$1048576,MATCH(DATE(K$2,1,1),Value_Added!$A$1:$LI$1),FALSE)</f>
        <v>1813.4816519999999</v>
      </c>
      <c r="L1527" s="368">
        <f>+VLOOKUP($E1527,Value_Added!$1:$1048576,MATCH(DATE(L$2,1,1),Value_Added!$A$1:$LI$1),FALSE)</f>
        <v>1855.0404189999999</v>
      </c>
      <c r="M1527" s="368">
        <f>+VLOOKUP($E1527,Value_Added!$1:$1048576,MATCH(DATE(M$2,1,1),Value_Added!$A$1:$LI$1),FALSE)</f>
        <v>1895.930668</v>
      </c>
      <c r="N1527" s="368">
        <f>+VLOOKUP($E1527,Value_Added!$1:$1048576,MATCH(DATE(N$2,1,1),Value_Added!$A$1:$LI$1),FALSE)</f>
        <v>1935.2205959999999</v>
      </c>
      <c r="O1527" s="368">
        <f>+VLOOKUP($E1527,Value_Added!$1:$1048576,MATCH(DATE(O$2,1,1),Value_Added!$A$1:$LI$1),FALSE)</f>
        <v>1971.9955170000001</v>
      </c>
      <c r="P1527" s="368">
        <f>+VLOOKUP($E1527,Value_Added!$1:$1048576,MATCH(DATE(P$2,1,1),Value_Added!$A$1:$LI$1),FALSE)</f>
        <v>2003.1426879999999</v>
      </c>
      <c r="Q1527" s="368">
        <f>+VLOOKUP($E1527,Value_Added!$1:$1048576,MATCH(DATE(Q$2,1,1),Value_Added!$A$1:$LI$1),FALSE)</f>
        <v>2028.137886</v>
      </c>
      <c r="R1527" s="368">
        <f>+VLOOKUP($E1527,Value_Added!$1:$1048576,MATCH(DATE(R$2,1,1),Value_Added!$A$1:$LI$1),FALSE)</f>
        <v>2049.436428</v>
      </c>
      <c r="S1527" s="368">
        <f>+VLOOKUP($E1527,Value_Added!$1:$1048576,MATCH(DATE(S$2,1,1),Value_Added!$A$1:$LI$1),FALSE)</f>
        <v>2068.4663139999998</v>
      </c>
      <c r="T1527" s="368">
        <f>+VLOOKUP($E1527,Value_Added!$1:$1048576,MATCH(DATE(T$2,1,1),Value_Added!$A$1:$LI$1),FALSE)</f>
        <v>2086.589993</v>
      </c>
      <c r="U1527" s="368">
        <f>+VLOOKUP($E1527,Value_Added!$1:$1048576,MATCH(DATE(U$2,1,1),Value_Added!$A$1:$LI$1),FALSE)</f>
        <v>2104.9973559999999</v>
      </c>
      <c r="V1527" s="368">
        <f>+VLOOKUP($E1527,Value_Added!$1:$1048576,MATCH(DATE(V$2,1,1),Value_Added!$A$1:$LI$1),FALSE)</f>
        <v>2123.9412390000002</v>
      </c>
      <c r="W1527" s="368">
        <f>+VLOOKUP($E1527,Value_Added!$1:$1048576,MATCH(DATE(W$2,1,1),Value_Added!$A$1:$LI$1),FALSE)</f>
        <v>2144.7914649999998</v>
      </c>
      <c r="X1527" s="368">
        <f>+VLOOKUP($E1527,Value_Added!$1:$1048576,MATCH(DATE(X$2,1,1),Value_Added!$A$1:$LI$1),FALSE)</f>
        <v>2167.7979839999998</v>
      </c>
      <c r="Y1527" s="368">
        <f>+VLOOKUP($E1527,Value_Added!$1:$1048576,MATCH(DATE(Y$2,1,1),Value_Added!$A$1:$LI$1),FALSE)</f>
        <v>2192.5305720000001</v>
      </c>
      <c r="Z1527" s="368">
        <f>+VLOOKUP($E1527,Value_Added!$1:$1048576,MATCH(DATE(Z$2,1,1),Value_Added!$A$1:$LI$1),FALSE)</f>
        <v>2220.882173</v>
      </c>
      <c r="AA1527" s="368">
        <f>+VLOOKUP($E1527,Value_Added!$1:$1048576,MATCH(DATE(AA$2,1,1),Value_Added!$A$1:$LI$1),FALSE)</f>
        <v>2253.8323740000001</v>
      </c>
      <c r="AB1527" s="368">
        <f>+VLOOKUP($E1527,Value_Added!$1:$1048576,MATCH(DATE(AB$2,1,1),Value_Added!$A$1:$LI$1),FALSE)</f>
        <v>2291.8701890000002</v>
      </c>
      <c r="AC1527" s="368">
        <f>+VLOOKUP($E1527,Value_Added!$1:$1048576,MATCH(DATE(AC$2,1,1),Value_Added!$A$1:$LI$1),FALSE)</f>
        <v>2335.2115199999998</v>
      </c>
      <c r="AD1527" s="368">
        <f>+VLOOKUP($E1527,Value_Added!$1:$1048576,MATCH(DATE(AD$2,1,1),Value_Added!$A$1:$LI$1),FALSE)</f>
        <v>2383.7835989999999</v>
      </c>
      <c r="AE1527" s="368">
        <f>+VLOOKUP($E1527,Value_Added!$1:$1048576,MATCH(DATE(AE$2,1,1),Value_Added!$A$1:$LI$1),FALSE)</f>
        <v>2436.9414750000001</v>
      </c>
      <c r="AF1527" s="368">
        <f>+VLOOKUP($E1527,Value_Added!$1:$1048576,MATCH(DATE(AF$2,1,1),Value_Added!$A$1:$LI$1),FALSE)</f>
        <v>2493.5212059999999</v>
      </c>
      <c r="AG1527" s="368">
        <f>+VLOOKUP($E1527,Value_Added!$1:$1048576,MATCH(DATE(AG$2,1,1),Value_Added!$A$1:$LI$1),FALSE)</f>
        <v>2554.5782819999999</v>
      </c>
      <c r="AH1527" s="368">
        <f>+VLOOKUP($E1527,Value_Added!$1:$1048576,MATCH(DATE(AH$2,1,1),Value_Added!$A$1:$LI$1),FALSE)</f>
        <v>2620.468652</v>
      </c>
      <c r="AI1527" s="368">
        <f>+VLOOKUP($E1527,Value_Added!$1:$1048576,MATCH(DATE(AI$2,1,1),Value_Added!$A$1:$LI$1),FALSE)</f>
        <v>2690.479965</v>
      </c>
      <c r="AJ1527" s="368">
        <f>+VLOOKUP($E1527,Value_Added!$1:$1048576,MATCH(DATE(AJ$2,1,1),Value_Added!$A$1:$LI$1),FALSE)</f>
        <v>2763.541189</v>
      </c>
      <c r="AK1527" s="368">
        <f>+VLOOKUP($E1527,Value_Added!$1:$1048576,MATCH(DATE(AK$2,1,1),Value_Added!$A$1:$LI$1),FALSE)</f>
        <v>2838.953223</v>
      </c>
      <c r="AL1527" s="368">
        <f>+VLOOKUP($E1527,Value_Added!$1:$1048576,MATCH(DATE(AL$2,1,1),Value_Added!$A$1:$LI$1),FALSE)</f>
        <v>2916.0591159999999</v>
      </c>
      <c r="AM1527" s="368">
        <f>+VLOOKUP($E1527,Value_Added!$1:$1048576,MATCH(DATE(AM$2,1,1),Value_Added!$A$1:$LI$1),FALSE)</f>
        <v>2994.2299950000001</v>
      </c>
      <c r="AN1527" s="368">
        <f>+VLOOKUP($E1527,Value_Added!$1:$1048576,MATCH(DATE(AN$2,1,1),Value_Added!$A$1:$LI$1),FALSE)</f>
        <v>3072.850766</v>
      </c>
      <c r="AO1527" s="368">
        <f>+VLOOKUP($E1527,Value_Added!$1:$1048576,MATCH(DATE(AO$2,1,1),Value_Added!$A$1:$LI$1),FALSE)</f>
        <v>3151.3193980000001</v>
      </c>
    </row>
    <row r="1528" spans="1:41" s="92" customFormat="1" ht="15" customHeight="1" x14ac:dyDescent="0.35">
      <c r="A1528" s="394"/>
      <c r="B1528" s="392"/>
      <c r="C1528" s="86" t="s">
        <v>741</v>
      </c>
      <c r="D1528" s="131"/>
      <c r="E1528" s="87" t="s">
        <v>841</v>
      </c>
      <c r="F1528" s="316">
        <f>+VLOOKUP($E1528,Value_Added!$1:$1048576,MATCH(DATE(F$2,1,1),Value_Added!$A$1:$LI$1),FALSE)</f>
        <v>48465.39256</v>
      </c>
      <c r="G1528" s="316">
        <f>+VLOOKUP($E1528,Value_Added!$1:$1048576,MATCH(DATE(G$2,1,1),Value_Added!$A$1:$LI$1),FALSE)</f>
        <v>49473.832329999997</v>
      </c>
      <c r="H1528" s="316">
        <f>+VLOOKUP($E1528,Value_Added!$1:$1048576,MATCH(DATE(H$2,1,1),Value_Added!$A$1:$LI$1),FALSE)</f>
        <v>50490.20134</v>
      </c>
      <c r="I1528" s="316">
        <f>+VLOOKUP($E1528,Value_Added!$1:$1048576,MATCH(DATE(I$2,1,1),Value_Added!$A$1:$LI$1),FALSE)</f>
        <v>51557.117400000003</v>
      </c>
      <c r="J1528" s="316">
        <f>+VLOOKUP($E1528,Value_Added!$1:$1048576,MATCH(DATE(J$2,1,1),Value_Added!$A$1:$LI$1),FALSE)</f>
        <v>52695.806900000003</v>
      </c>
      <c r="K1528" s="316">
        <f>+VLOOKUP($E1528,Value_Added!$1:$1048576,MATCH(DATE(K$2,1,1),Value_Added!$A$1:$LI$1),FALSE)</f>
        <v>53906.270450000004</v>
      </c>
      <c r="L1528" s="316">
        <f>+VLOOKUP($E1528,Value_Added!$1:$1048576,MATCH(DATE(L$2,1,1),Value_Added!$A$1:$LI$1),FALSE)</f>
        <v>55178.891779999998</v>
      </c>
      <c r="M1528" s="316">
        <f>+VLOOKUP($E1528,Value_Added!$1:$1048576,MATCH(DATE(M$2,1,1),Value_Added!$A$1:$LI$1),FALSE)</f>
        <v>56465.629240000002</v>
      </c>
      <c r="N1528" s="316">
        <f>+VLOOKUP($E1528,Value_Added!$1:$1048576,MATCH(DATE(N$2,1,1),Value_Added!$A$1:$LI$1),FALSE)</f>
        <v>57733.249660000001</v>
      </c>
      <c r="O1528" s="316">
        <f>+VLOOKUP($E1528,Value_Added!$1:$1048576,MATCH(DATE(O$2,1,1),Value_Added!$A$1:$LI$1),FALSE)</f>
        <v>58953.460619999998</v>
      </c>
      <c r="P1528" s="316">
        <f>+VLOOKUP($E1528,Value_Added!$1:$1048576,MATCH(DATE(P$2,1,1),Value_Added!$A$1:$LI$1),FALSE)</f>
        <v>60034.06134</v>
      </c>
      <c r="Q1528" s="316">
        <f>+VLOOKUP($E1528,Value_Added!$1:$1048576,MATCH(DATE(Q$2,1,1),Value_Added!$A$1:$LI$1),FALSE)</f>
        <v>60884.98691</v>
      </c>
      <c r="R1528" s="316">
        <f>+VLOOKUP($E1528,Value_Added!$1:$1048576,MATCH(DATE(R$2,1,1),Value_Added!$A$1:$LI$1),FALSE)</f>
        <v>61641.945310000003</v>
      </c>
      <c r="S1528" s="316">
        <f>+VLOOKUP($E1528,Value_Added!$1:$1048576,MATCH(DATE(S$2,1,1),Value_Added!$A$1:$LI$1),FALSE)</f>
        <v>62331.416539999998</v>
      </c>
      <c r="T1528" s="316">
        <f>+VLOOKUP($E1528,Value_Added!$1:$1048576,MATCH(DATE(T$2,1,1),Value_Added!$A$1:$LI$1),FALSE)</f>
        <v>62980.027220000004</v>
      </c>
      <c r="U1528" s="316">
        <f>+VLOOKUP($E1528,Value_Added!$1:$1048576,MATCH(DATE(U$2,1,1),Value_Added!$A$1:$LI$1),FALSE)</f>
        <v>63613.372779999998</v>
      </c>
      <c r="V1528" s="316">
        <f>+VLOOKUP($E1528,Value_Added!$1:$1048576,MATCH(DATE(V$2,1,1),Value_Added!$A$1:$LI$1),FALSE)</f>
        <v>64246.624600000003</v>
      </c>
      <c r="W1528" s="316">
        <f>+VLOOKUP($E1528,Value_Added!$1:$1048576,MATCH(DATE(W$2,1,1),Value_Added!$A$1:$LI$1),FALSE)</f>
        <v>64906.277950000003</v>
      </c>
      <c r="X1528" s="316">
        <f>+VLOOKUP($E1528,Value_Added!$1:$1048576,MATCH(DATE(X$2,1,1),Value_Added!$A$1:$LI$1),FALSE)</f>
        <v>65621.297649999993</v>
      </c>
      <c r="Y1528" s="316">
        <f>+VLOOKUP($E1528,Value_Added!$1:$1048576,MATCH(DATE(Y$2,1,1),Value_Added!$A$1:$LI$1),FALSE)</f>
        <v>66421.257809999996</v>
      </c>
      <c r="Z1528" s="316">
        <f>+VLOOKUP($E1528,Value_Added!$1:$1048576,MATCH(DATE(Z$2,1,1),Value_Added!$A$1:$LI$1),FALSE)</f>
        <v>67315.292369999996</v>
      </c>
      <c r="AA1528" s="316">
        <f>+VLOOKUP($E1528,Value_Added!$1:$1048576,MATCH(DATE(AA$2,1,1),Value_Added!$A$1:$LI$1),FALSE)</f>
        <v>68342.023589999997</v>
      </c>
      <c r="AB1528" s="316">
        <f>+VLOOKUP($E1528,Value_Added!$1:$1048576,MATCH(DATE(AB$2,1,1),Value_Added!$A$1:$LI$1),FALSE)</f>
        <v>69519.926699999996</v>
      </c>
      <c r="AC1528" s="316">
        <f>+VLOOKUP($E1528,Value_Added!$1:$1048576,MATCH(DATE(AC$2,1,1),Value_Added!$A$1:$LI$1),FALSE)</f>
        <v>70857.193849999996</v>
      </c>
      <c r="AD1528" s="316">
        <f>+VLOOKUP($E1528,Value_Added!$1:$1048576,MATCH(DATE(AD$2,1,1),Value_Added!$A$1:$LI$1),FALSE)</f>
        <v>72353.911049999995</v>
      </c>
      <c r="AE1528" s="316">
        <f>+VLOOKUP($E1528,Value_Added!$1:$1048576,MATCH(DATE(AE$2,1,1),Value_Added!$A$1:$LI$1),FALSE)</f>
        <v>73990.759390000007</v>
      </c>
      <c r="AF1528" s="316">
        <f>+VLOOKUP($E1528,Value_Added!$1:$1048576,MATCH(DATE(AF$2,1,1),Value_Added!$A$1:$LI$1),FALSE)</f>
        <v>75771.875799999994</v>
      </c>
      <c r="AG1528" s="316">
        <f>+VLOOKUP($E1528,Value_Added!$1:$1048576,MATCH(DATE(AG$2,1,1),Value_Added!$A$1:$LI$1),FALSE)</f>
        <v>77720.745290000006</v>
      </c>
      <c r="AH1528" s="316">
        <f>+VLOOKUP($E1528,Value_Added!$1:$1048576,MATCH(DATE(AH$2,1,1),Value_Added!$A$1:$LI$1),FALSE)</f>
        <v>79844.659159999996</v>
      </c>
      <c r="AI1528" s="316">
        <f>+VLOOKUP($E1528,Value_Added!$1:$1048576,MATCH(DATE(AI$2,1,1),Value_Added!$A$1:$LI$1),FALSE)</f>
        <v>82124.568610000002</v>
      </c>
      <c r="AJ1528" s="316">
        <f>+VLOOKUP($E1528,Value_Added!$1:$1048576,MATCH(DATE(AJ$2,1,1),Value_Added!$A$1:$LI$1),FALSE)</f>
        <v>84532.166710000005</v>
      </c>
      <c r="AK1528" s="316">
        <f>+VLOOKUP($E1528,Value_Added!$1:$1048576,MATCH(DATE(AK$2,1,1),Value_Added!$A$1:$LI$1),FALSE)</f>
        <v>87046.828020000001</v>
      </c>
      <c r="AL1528" s="316">
        <f>+VLOOKUP($E1528,Value_Added!$1:$1048576,MATCH(DATE(AL$2,1,1),Value_Added!$A$1:$LI$1),FALSE)</f>
        <v>89648.57978</v>
      </c>
      <c r="AM1528" s="316">
        <f>+VLOOKUP($E1528,Value_Added!$1:$1048576,MATCH(DATE(AM$2,1,1),Value_Added!$A$1:$LI$1),FALSE)</f>
        <v>92314.272129999998</v>
      </c>
      <c r="AN1528" s="316">
        <f>+VLOOKUP($E1528,Value_Added!$1:$1048576,MATCH(DATE(AN$2,1,1),Value_Added!$A$1:$LI$1),FALSE)</f>
        <v>95019.367920000004</v>
      </c>
      <c r="AO1528" s="316">
        <f>+VLOOKUP($E1528,Value_Added!$1:$1048576,MATCH(DATE(AO$2,1,1),Value_Added!$A$1:$LI$1),FALSE)</f>
        <v>97738.592170000004</v>
      </c>
    </row>
    <row r="1529" spans="1:41" ht="15" customHeight="1" x14ac:dyDescent="0.35">
      <c r="A1529" s="394"/>
      <c r="B1529" s="392"/>
      <c r="C1529" s="139" t="s">
        <v>602</v>
      </c>
      <c r="D1529" s="95"/>
      <c r="E1529" s="65" t="s">
        <v>842</v>
      </c>
      <c r="F1529" s="368">
        <f>+VLOOKUP($E1529,Value_Added!$1:$1048576,MATCH(DATE(F$2,1,1),Value_Added!$A$1:$LI$1),FALSE)</f>
        <v>2419.5565919999999</v>
      </c>
      <c r="G1529" s="368">
        <f>+VLOOKUP($E1529,Value_Added!$1:$1048576,MATCH(DATE(G$2,1,1),Value_Added!$A$1:$LI$1),FALSE)</f>
        <v>2462.5554750000001</v>
      </c>
      <c r="H1529" s="368">
        <f>+VLOOKUP($E1529,Value_Added!$1:$1048576,MATCH(DATE(H$2,1,1),Value_Added!$A$1:$LI$1),FALSE)</f>
        <v>2507.8610060000001</v>
      </c>
      <c r="I1529" s="368">
        <f>+VLOOKUP($E1529,Value_Added!$1:$1048576,MATCH(DATE(I$2,1,1),Value_Added!$A$1:$LI$1),FALSE)</f>
        <v>2556.292571</v>
      </c>
      <c r="J1529" s="368">
        <f>+VLOOKUP($E1529,Value_Added!$1:$1048576,MATCH(DATE(J$2,1,1),Value_Added!$A$1:$LI$1),FALSE)</f>
        <v>2607.7856449999999</v>
      </c>
      <c r="K1529" s="368">
        <f>+VLOOKUP($E1529,Value_Added!$1:$1048576,MATCH(DATE(K$2,1,1),Value_Added!$A$1:$LI$1),FALSE)</f>
        <v>2662.0154539999999</v>
      </c>
      <c r="L1529" s="368">
        <f>+VLOOKUP($E1529,Value_Added!$1:$1048576,MATCH(DATE(L$2,1,1),Value_Added!$A$1:$LI$1),FALSE)</f>
        <v>2718.6009690000001</v>
      </c>
      <c r="M1529" s="368">
        <f>+VLOOKUP($E1529,Value_Added!$1:$1048576,MATCH(DATE(M$2,1,1),Value_Added!$A$1:$LI$1),FALSE)</f>
        <v>2776.7066049999999</v>
      </c>
      <c r="N1529" s="368">
        <f>+VLOOKUP($E1529,Value_Added!$1:$1048576,MATCH(DATE(N$2,1,1),Value_Added!$A$1:$LI$1),FALSE)</f>
        <v>2835.7745749999999</v>
      </c>
      <c r="O1529" s="368">
        <f>+VLOOKUP($E1529,Value_Added!$1:$1048576,MATCH(DATE(O$2,1,1),Value_Added!$A$1:$LI$1),FALSE)</f>
        <v>2895.3510289999999</v>
      </c>
      <c r="P1529" s="368">
        <f>+VLOOKUP($E1529,Value_Added!$1:$1048576,MATCH(DATE(P$2,1,1),Value_Added!$A$1:$LI$1),FALSE)</f>
        <v>2952.5651990000001</v>
      </c>
      <c r="Q1529" s="368">
        <f>+VLOOKUP($E1529,Value_Added!$1:$1048576,MATCH(DATE(Q$2,1,1),Value_Added!$A$1:$LI$1),FALSE)</f>
        <v>3000.2489350000001</v>
      </c>
      <c r="R1529" s="368">
        <f>+VLOOKUP($E1529,Value_Added!$1:$1048576,MATCH(DATE(R$2,1,1),Value_Added!$A$1:$LI$1),FALSE)</f>
        <v>3042.3777300000002</v>
      </c>
      <c r="S1529" s="368">
        <f>+VLOOKUP($E1529,Value_Added!$1:$1048576,MATCH(DATE(S$2,1,1),Value_Added!$A$1:$LI$1),FALSE)</f>
        <v>3080.1047589999998</v>
      </c>
      <c r="T1529" s="368">
        <f>+VLOOKUP($E1529,Value_Added!$1:$1048576,MATCH(DATE(T$2,1,1),Value_Added!$A$1:$LI$1),FALSE)</f>
        <v>3114.885401</v>
      </c>
      <c r="U1529" s="368">
        <f>+VLOOKUP($E1529,Value_Added!$1:$1048576,MATCH(DATE(U$2,1,1),Value_Added!$A$1:$LI$1),FALSE)</f>
        <v>3148.217834</v>
      </c>
      <c r="V1529" s="368">
        <f>+VLOOKUP($E1529,Value_Added!$1:$1048576,MATCH(DATE(V$2,1,1),Value_Added!$A$1:$LI$1),FALSE)</f>
        <v>3181.4161469999999</v>
      </c>
      <c r="W1529" s="368">
        <f>+VLOOKUP($E1529,Value_Added!$1:$1048576,MATCH(DATE(W$2,1,1),Value_Added!$A$1:$LI$1),FALSE)</f>
        <v>3215.954389</v>
      </c>
      <c r="X1529" s="368">
        <f>+VLOOKUP($E1529,Value_Added!$1:$1048576,MATCH(DATE(X$2,1,1),Value_Added!$A$1:$LI$1),FALSE)</f>
        <v>3253.1533549999999</v>
      </c>
      <c r="Y1529" s="368">
        <f>+VLOOKUP($E1529,Value_Added!$1:$1048576,MATCH(DATE(Y$2,1,1),Value_Added!$A$1:$LI$1),FALSE)</f>
        <v>3294.0668730000002</v>
      </c>
      <c r="Z1529" s="368">
        <f>+VLOOKUP($E1529,Value_Added!$1:$1048576,MATCH(DATE(Z$2,1,1),Value_Added!$A$1:$LI$1),FALSE)</f>
        <v>3338.9435830000002</v>
      </c>
      <c r="AA1529" s="368">
        <f>+VLOOKUP($E1529,Value_Added!$1:$1048576,MATCH(DATE(AA$2,1,1),Value_Added!$A$1:$LI$1),FALSE)</f>
        <v>3389.0999969999998</v>
      </c>
      <c r="AB1529" s="368">
        <f>+VLOOKUP($E1529,Value_Added!$1:$1048576,MATCH(DATE(AB$2,1,1),Value_Added!$A$1:$LI$1),FALSE)</f>
        <v>3445.2320719999998</v>
      </c>
      <c r="AC1529" s="368">
        <f>+VLOOKUP($E1529,Value_Added!$1:$1048576,MATCH(DATE(AC$2,1,1),Value_Added!$A$1:$LI$1),FALSE)</f>
        <v>3507.73596</v>
      </c>
      <c r="AD1529" s="368">
        <f>+VLOOKUP($E1529,Value_Added!$1:$1048576,MATCH(DATE(AD$2,1,1),Value_Added!$A$1:$LI$1),FALSE)</f>
        <v>3576.6608470000001</v>
      </c>
      <c r="AE1529" s="368">
        <f>+VLOOKUP($E1529,Value_Added!$1:$1048576,MATCH(DATE(AE$2,1,1),Value_Added!$A$1:$LI$1),FALSE)</f>
        <v>3651.0583700000002</v>
      </c>
      <c r="AF1529" s="368">
        <f>+VLOOKUP($E1529,Value_Added!$1:$1048576,MATCH(DATE(AF$2,1,1),Value_Added!$A$1:$LI$1),FALSE)</f>
        <v>3730.3584139999998</v>
      </c>
      <c r="AG1529" s="368">
        <f>+VLOOKUP($E1529,Value_Added!$1:$1048576,MATCH(DATE(AG$2,1,1),Value_Added!$A$1:$LI$1),FALSE)</f>
        <v>3815.7236469999998</v>
      </c>
      <c r="AH1529" s="368">
        <f>+VLOOKUP($E1529,Value_Added!$1:$1048576,MATCH(DATE(AH$2,1,1),Value_Added!$A$1:$LI$1),FALSE)</f>
        <v>3907.543729</v>
      </c>
      <c r="AI1529" s="368">
        <f>+VLOOKUP($E1529,Value_Added!$1:$1048576,MATCH(DATE(AI$2,1,1),Value_Added!$A$1:$LI$1),FALSE)</f>
        <v>4005.043643</v>
      </c>
      <c r="AJ1529" s="368">
        <f>+VLOOKUP($E1529,Value_Added!$1:$1048576,MATCH(DATE(AJ$2,1,1),Value_Added!$A$1:$LI$1),FALSE)</f>
        <v>4106.9949040000001</v>
      </c>
      <c r="AK1529" s="368">
        <f>+VLOOKUP($E1529,Value_Added!$1:$1048576,MATCH(DATE(AK$2,1,1),Value_Added!$A$1:$LI$1),FALSE)</f>
        <v>4212.3142070000004</v>
      </c>
      <c r="AL1529" s="368">
        <f>+VLOOKUP($E1529,Value_Added!$1:$1048576,MATCH(DATE(AL$2,1,1),Value_Added!$A$1:$LI$1),FALSE)</f>
        <v>4320.10797</v>
      </c>
      <c r="AM1529" s="368">
        <f>+VLOOKUP($E1529,Value_Added!$1:$1048576,MATCH(DATE(AM$2,1,1),Value_Added!$A$1:$LI$1),FALSE)</f>
        <v>4429.4438469999996</v>
      </c>
      <c r="AN1529" s="368">
        <f>+VLOOKUP($E1529,Value_Added!$1:$1048576,MATCH(DATE(AN$2,1,1),Value_Added!$A$1:$LI$1),FALSE)</f>
        <v>4539.3828450000001</v>
      </c>
      <c r="AO1529" s="368">
        <f>+VLOOKUP($E1529,Value_Added!$1:$1048576,MATCH(DATE(AO$2,1,1),Value_Added!$A$1:$LI$1),FALSE)</f>
        <v>4648.992988</v>
      </c>
    </row>
    <row r="1530" spans="1:41" ht="15" customHeight="1" x14ac:dyDescent="0.35">
      <c r="A1530" s="394"/>
      <c r="B1530" s="392"/>
      <c r="C1530" s="139" t="s">
        <v>603</v>
      </c>
      <c r="D1530" s="95"/>
      <c r="E1530" s="65" t="s">
        <v>843</v>
      </c>
      <c r="F1530" s="368">
        <f>+VLOOKUP($E1530,Value_Added!$1:$1048576,MATCH(DATE(F$2,1,1),Value_Added!$A$1:$LI$1),FALSE)</f>
        <v>34474.340190000003</v>
      </c>
      <c r="G1530" s="368">
        <f>+VLOOKUP($E1530,Value_Added!$1:$1048576,MATCH(DATE(G$2,1,1),Value_Added!$A$1:$LI$1),FALSE)</f>
        <v>35074.55242</v>
      </c>
      <c r="H1530" s="368">
        <f>+VLOOKUP($E1530,Value_Added!$1:$1048576,MATCH(DATE(H$2,1,1),Value_Added!$A$1:$LI$1),FALSE)</f>
        <v>35713.892520000001</v>
      </c>
      <c r="I1530" s="368">
        <f>+VLOOKUP($E1530,Value_Added!$1:$1048576,MATCH(DATE(I$2,1,1),Value_Added!$A$1:$LI$1),FALSE)</f>
        <v>36398.268960000001</v>
      </c>
      <c r="J1530" s="368">
        <f>+VLOOKUP($E1530,Value_Added!$1:$1048576,MATCH(DATE(J$2,1,1),Value_Added!$A$1:$LI$1),FALSE)</f>
        <v>37127.615899999997</v>
      </c>
      <c r="K1530" s="368">
        <f>+VLOOKUP($E1530,Value_Added!$1:$1048576,MATCH(DATE(K$2,1,1),Value_Added!$A$1:$LI$1),FALSE)</f>
        <v>37897.820249999997</v>
      </c>
      <c r="L1530" s="368">
        <f>+VLOOKUP($E1530,Value_Added!$1:$1048576,MATCH(DATE(L$2,1,1),Value_Added!$A$1:$LI$1),FALSE)</f>
        <v>38703.549140000003</v>
      </c>
      <c r="M1530" s="368">
        <f>+VLOOKUP($E1530,Value_Added!$1:$1048576,MATCH(DATE(M$2,1,1),Value_Added!$A$1:$LI$1),FALSE)</f>
        <v>39530.405330000001</v>
      </c>
      <c r="N1530" s="368">
        <f>+VLOOKUP($E1530,Value_Added!$1:$1048576,MATCH(DATE(N$2,1,1),Value_Added!$A$1:$LI$1),FALSE)</f>
        <v>40368.304040000003</v>
      </c>
      <c r="O1530" s="368">
        <f>+VLOOKUP($E1530,Value_Added!$1:$1048576,MATCH(DATE(O$2,1,1),Value_Added!$A$1:$LI$1),FALSE)</f>
        <v>41208.81394</v>
      </c>
      <c r="P1530" s="368">
        <f>+VLOOKUP($E1530,Value_Added!$1:$1048576,MATCH(DATE(P$2,1,1),Value_Added!$A$1:$LI$1),FALSE)</f>
        <v>42010.411489999999</v>
      </c>
      <c r="Q1530" s="368">
        <f>+VLOOKUP($E1530,Value_Added!$1:$1048576,MATCH(DATE(Q$2,1,1),Value_Added!$A$1:$LI$1),FALSE)</f>
        <v>42678.272100000002</v>
      </c>
      <c r="R1530" s="368">
        <f>+VLOOKUP($E1530,Value_Added!$1:$1048576,MATCH(DATE(R$2,1,1),Value_Added!$A$1:$LI$1),FALSE)</f>
        <v>43264.081209999997</v>
      </c>
      <c r="S1530" s="368">
        <f>+VLOOKUP($E1530,Value_Added!$1:$1048576,MATCH(DATE(S$2,1,1),Value_Added!$A$1:$LI$1),FALSE)</f>
        <v>43785.550880000003</v>
      </c>
      <c r="T1530" s="368">
        <f>+VLOOKUP($E1530,Value_Added!$1:$1048576,MATCH(DATE(T$2,1,1),Value_Added!$A$1:$LI$1),FALSE)</f>
        <v>44263.795359999996</v>
      </c>
      <c r="U1530" s="368">
        <f>+VLOOKUP($E1530,Value_Added!$1:$1048576,MATCH(DATE(U$2,1,1),Value_Added!$A$1:$LI$1),FALSE)</f>
        <v>44720.330370000003</v>
      </c>
      <c r="V1530" s="368">
        <f>+VLOOKUP($E1530,Value_Added!$1:$1048576,MATCH(DATE(V$2,1,1),Value_Added!$A$1:$LI$1),FALSE)</f>
        <v>45173.466840000001</v>
      </c>
      <c r="W1530" s="368">
        <f>+VLOOKUP($E1530,Value_Added!$1:$1048576,MATCH(DATE(W$2,1,1),Value_Added!$A$1:$LI$1),FALSE)</f>
        <v>45644.029580000002</v>
      </c>
      <c r="X1530" s="368">
        <f>+VLOOKUP($E1530,Value_Added!$1:$1048576,MATCH(DATE(X$2,1,1),Value_Added!$A$1:$LI$1),FALSE)</f>
        <v>46151.14273</v>
      </c>
      <c r="Y1530" s="368">
        <f>+VLOOKUP($E1530,Value_Added!$1:$1048576,MATCH(DATE(Y$2,1,1),Value_Added!$A$1:$LI$1),FALSE)</f>
        <v>46710.65395</v>
      </c>
      <c r="Z1530" s="368">
        <f>+VLOOKUP($E1530,Value_Added!$1:$1048576,MATCH(DATE(Z$2,1,1),Value_Added!$A$1:$LI$1),FALSE)</f>
        <v>47327.08799</v>
      </c>
      <c r="AA1530" s="368">
        <f>+VLOOKUP($E1530,Value_Added!$1:$1048576,MATCH(DATE(AA$2,1,1),Value_Added!$A$1:$LI$1),FALSE)</f>
        <v>48019.478389999997</v>
      </c>
      <c r="AB1530" s="368">
        <f>+VLOOKUP($E1530,Value_Added!$1:$1048576,MATCH(DATE(AB$2,1,1),Value_Added!$A$1:$LI$1),FALSE)</f>
        <v>48798.530220000001</v>
      </c>
      <c r="AC1530" s="368">
        <f>+VLOOKUP($E1530,Value_Added!$1:$1048576,MATCH(DATE(AC$2,1,1),Value_Added!$A$1:$LI$1),FALSE)</f>
        <v>49670.490409999999</v>
      </c>
      <c r="AD1530" s="368">
        <f>+VLOOKUP($E1530,Value_Added!$1:$1048576,MATCH(DATE(AD$2,1,1),Value_Added!$A$1:$LI$1),FALSE)</f>
        <v>50636.61679</v>
      </c>
      <c r="AE1530" s="368">
        <f>+VLOOKUP($E1530,Value_Added!$1:$1048576,MATCH(DATE(AE$2,1,1),Value_Added!$A$1:$LI$1),FALSE)</f>
        <v>51684.453240000003</v>
      </c>
      <c r="AF1530" s="368">
        <f>+VLOOKUP($E1530,Value_Added!$1:$1048576,MATCH(DATE(AF$2,1,1),Value_Added!$A$1:$LI$1),FALSE)</f>
        <v>52806.371749999998</v>
      </c>
      <c r="AG1530" s="368">
        <f>+VLOOKUP($E1530,Value_Added!$1:$1048576,MATCH(DATE(AG$2,1,1),Value_Added!$A$1:$LI$1),FALSE)</f>
        <v>54018.024230000003</v>
      </c>
      <c r="AH1530" s="368">
        <f>+VLOOKUP($E1530,Value_Added!$1:$1048576,MATCH(DATE(AH$2,1,1),Value_Added!$A$1:$LI$1),FALSE)</f>
        <v>55325.34605</v>
      </c>
      <c r="AI1530" s="368">
        <f>+VLOOKUP($E1530,Value_Added!$1:$1048576,MATCH(DATE(AI$2,1,1),Value_Added!$A$1:$LI$1),FALSE)</f>
        <v>56718.023759999996</v>
      </c>
      <c r="AJ1530" s="368">
        <f>+VLOOKUP($E1530,Value_Added!$1:$1048576,MATCH(DATE(AJ$2,1,1),Value_Added!$A$1:$LI$1),FALSE)</f>
        <v>58178.780359999997</v>
      </c>
      <c r="AK1530" s="368">
        <f>+VLOOKUP($E1530,Value_Added!$1:$1048576,MATCH(DATE(AK$2,1,1),Value_Added!$A$1:$LI$1),FALSE)</f>
        <v>59692.127289999997</v>
      </c>
      <c r="AL1530" s="368">
        <f>+VLOOKUP($E1530,Value_Added!$1:$1048576,MATCH(DATE(AL$2,1,1),Value_Added!$A$1:$LI$1),FALSE)</f>
        <v>61244.991000000002</v>
      </c>
      <c r="AM1530" s="368">
        <f>+VLOOKUP($E1530,Value_Added!$1:$1048576,MATCH(DATE(AM$2,1,1),Value_Added!$A$1:$LI$1),FALSE)</f>
        <v>62823.786399999997</v>
      </c>
      <c r="AN1530" s="368">
        <f>+VLOOKUP($E1530,Value_Added!$1:$1048576,MATCH(DATE(AN$2,1,1),Value_Added!$A$1:$LI$1),FALSE)</f>
        <v>64414.74611</v>
      </c>
      <c r="AO1530" s="368">
        <f>+VLOOKUP($E1530,Value_Added!$1:$1048576,MATCH(DATE(AO$2,1,1),Value_Added!$A$1:$LI$1),FALSE)</f>
        <v>66004.084610000005</v>
      </c>
    </row>
    <row r="1531" spans="1:41" ht="15" customHeight="1" x14ac:dyDescent="0.35">
      <c r="A1531" s="394"/>
      <c r="B1531" s="392"/>
      <c r="C1531" s="139" t="s">
        <v>604</v>
      </c>
      <c r="D1531" s="95"/>
      <c r="E1531" s="65" t="s">
        <v>844</v>
      </c>
      <c r="F1531" s="368">
        <f>+VLOOKUP($E1531,Value_Added!$1:$1048576,MATCH(DATE(F$2,1,1),Value_Added!$A$1:$LI$1),FALSE)</f>
        <v>1945.9262209999999</v>
      </c>
      <c r="G1531" s="368">
        <f>+VLOOKUP($E1531,Value_Added!$1:$1048576,MATCH(DATE(G$2,1,1),Value_Added!$A$1:$LI$1),FALSE)</f>
        <v>2049.237353</v>
      </c>
      <c r="H1531" s="368">
        <f>+VLOOKUP($E1531,Value_Added!$1:$1048576,MATCH(DATE(H$2,1,1),Value_Added!$A$1:$LI$1),FALSE)</f>
        <v>2118.2488330000001</v>
      </c>
      <c r="I1531" s="368">
        <f>+VLOOKUP($E1531,Value_Added!$1:$1048576,MATCH(DATE(I$2,1,1),Value_Added!$A$1:$LI$1),FALSE)</f>
        <v>2186.1439030000001</v>
      </c>
      <c r="J1531" s="368">
        <f>+VLOOKUP($E1531,Value_Added!$1:$1048576,MATCH(DATE(J$2,1,1),Value_Added!$A$1:$LI$1),FALSE)</f>
        <v>2256.824224</v>
      </c>
      <c r="K1531" s="368">
        <f>+VLOOKUP($E1531,Value_Added!$1:$1048576,MATCH(DATE(K$2,1,1),Value_Added!$A$1:$LI$1),FALSE)</f>
        <v>2329.8460580000001</v>
      </c>
      <c r="L1531" s="368">
        <f>+VLOOKUP($E1531,Value_Added!$1:$1048576,MATCH(DATE(L$2,1,1),Value_Added!$A$1:$LI$1),FALSE)</f>
        <v>2404.6254690000001</v>
      </c>
      <c r="M1531" s="368">
        <f>+VLOOKUP($E1531,Value_Added!$1:$1048576,MATCH(DATE(M$2,1,1),Value_Added!$A$1:$LI$1),FALSE)</f>
        <v>2479.9138640000001</v>
      </c>
      <c r="N1531" s="368">
        <f>+VLOOKUP($E1531,Value_Added!$1:$1048576,MATCH(DATE(N$2,1,1),Value_Added!$A$1:$LI$1),FALSE)</f>
        <v>2555.7260110000002</v>
      </c>
      <c r="O1531" s="368">
        <f>+VLOOKUP($E1531,Value_Added!$1:$1048576,MATCH(DATE(O$2,1,1),Value_Added!$A$1:$LI$1),FALSE)</f>
        <v>2631.8386340000002</v>
      </c>
      <c r="P1531" s="368">
        <f>+VLOOKUP($E1531,Value_Added!$1:$1048576,MATCH(DATE(P$2,1,1),Value_Added!$A$1:$LI$1),FALSE)</f>
        <v>2698.1204069999999</v>
      </c>
      <c r="Q1531" s="368">
        <f>+VLOOKUP($E1531,Value_Added!$1:$1048576,MATCH(DATE(Q$2,1,1),Value_Added!$A$1:$LI$1),FALSE)</f>
        <v>2737.1106880000002</v>
      </c>
      <c r="R1531" s="368">
        <f>+VLOOKUP($E1531,Value_Added!$1:$1048576,MATCH(DATE(R$2,1,1),Value_Added!$A$1:$LI$1),FALSE)</f>
        <v>2773.8358069999999</v>
      </c>
      <c r="S1531" s="368">
        <f>+VLOOKUP($E1531,Value_Added!$1:$1048576,MATCH(DATE(S$2,1,1),Value_Added!$A$1:$LI$1),FALSE)</f>
        <v>2809.1805420000001</v>
      </c>
      <c r="T1531" s="368">
        <f>+VLOOKUP($E1531,Value_Added!$1:$1048576,MATCH(DATE(T$2,1,1),Value_Added!$A$1:$LI$1),FALSE)</f>
        <v>2845.775795</v>
      </c>
      <c r="U1531" s="368">
        <f>+VLOOKUP($E1531,Value_Added!$1:$1048576,MATCH(DATE(U$2,1,1),Value_Added!$A$1:$LI$1),FALSE)</f>
        <v>2885.4962380000002</v>
      </c>
      <c r="V1531" s="368">
        <f>+VLOOKUP($E1531,Value_Added!$1:$1048576,MATCH(DATE(V$2,1,1),Value_Added!$A$1:$LI$1),FALSE)</f>
        <v>2929.6059989999999</v>
      </c>
      <c r="W1531" s="368">
        <f>+VLOOKUP($E1531,Value_Added!$1:$1048576,MATCH(DATE(W$2,1,1),Value_Added!$A$1:$LI$1),FALSE)</f>
        <v>2979.7966820000001</v>
      </c>
      <c r="X1531" s="368">
        <f>+VLOOKUP($E1531,Value_Added!$1:$1048576,MATCH(DATE(X$2,1,1),Value_Added!$A$1:$LI$1),FALSE)</f>
        <v>3037.0393819999999</v>
      </c>
      <c r="Y1531" s="368">
        <f>+VLOOKUP($E1531,Value_Added!$1:$1048576,MATCH(DATE(Y$2,1,1),Value_Added!$A$1:$LI$1),FALSE)</f>
        <v>3101.4326380000002</v>
      </c>
      <c r="Z1531" s="368">
        <f>+VLOOKUP($E1531,Value_Added!$1:$1048576,MATCH(DATE(Z$2,1,1),Value_Added!$A$1:$LI$1),FALSE)</f>
        <v>3173.4667899999999</v>
      </c>
      <c r="AA1531" s="368">
        <f>+VLOOKUP($E1531,Value_Added!$1:$1048576,MATCH(DATE(AA$2,1,1),Value_Added!$A$1:$LI$1),FALSE)</f>
        <v>3253.9729539999998</v>
      </c>
      <c r="AB1531" s="368">
        <f>+VLOOKUP($E1531,Value_Added!$1:$1048576,MATCH(DATE(AB$2,1,1),Value_Added!$A$1:$LI$1),FALSE)</f>
        <v>3343.9906430000001</v>
      </c>
      <c r="AC1531" s="368">
        <f>+VLOOKUP($E1531,Value_Added!$1:$1048576,MATCH(DATE(AC$2,1,1),Value_Added!$A$1:$LI$1),FALSE)</f>
        <v>3443.152216</v>
      </c>
      <c r="AD1531" s="368">
        <f>+VLOOKUP($E1531,Value_Added!$1:$1048576,MATCH(DATE(AD$2,1,1),Value_Added!$A$1:$LI$1),FALSE)</f>
        <v>3550.3084699999999</v>
      </c>
      <c r="AE1531" s="368">
        <f>+VLOOKUP($E1531,Value_Added!$1:$1048576,MATCH(DATE(AE$2,1,1),Value_Added!$A$1:$LI$1),FALSE)</f>
        <v>3665.1705059999999</v>
      </c>
      <c r="AF1531" s="368">
        <f>+VLOOKUP($E1531,Value_Added!$1:$1048576,MATCH(DATE(AF$2,1,1),Value_Added!$A$1:$LI$1),FALSE)</f>
        <v>3788.6445429999999</v>
      </c>
      <c r="AG1531" s="368">
        <f>+VLOOKUP($E1531,Value_Added!$1:$1048576,MATCH(DATE(AG$2,1,1),Value_Added!$A$1:$LI$1),FALSE)</f>
        <v>3921.977175</v>
      </c>
      <c r="AH1531" s="368">
        <f>+VLOOKUP($E1531,Value_Added!$1:$1048576,MATCH(DATE(AH$2,1,1),Value_Added!$A$1:$LI$1),FALSE)</f>
        <v>4064.1334619999998</v>
      </c>
      <c r="AI1531" s="368">
        <f>+VLOOKUP($E1531,Value_Added!$1:$1048576,MATCH(DATE(AI$2,1,1),Value_Added!$A$1:$LI$1),FALSE)</f>
        <v>4211.3938509999998</v>
      </c>
      <c r="AJ1531" s="368">
        <f>+VLOOKUP($E1531,Value_Added!$1:$1048576,MATCH(DATE(AJ$2,1,1),Value_Added!$A$1:$LI$1),FALSE)</f>
        <v>4360.8389139999999</v>
      </c>
      <c r="AK1531" s="368">
        <f>+VLOOKUP($E1531,Value_Added!$1:$1048576,MATCH(DATE(AK$2,1,1),Value_Added!$A$1:$LI$1),FALSE)</f>
        <v>4511.6022400000002</v>
      </c>
      <c r="AL1531" s="368">
        <f>+VLOOKUP($E1531,Value_Added!$1:$1048576,MATCH(DATE(AL$2,1,1),Value_Added!$A$1:$LI$1),FALSE)</f>
        <v>4663.1692300000004</v>
      </c>
      <c r="AM1531" s="368">
        <f>+VLOOKUP($E1531,Value_Added!$1:$1048576,MATCH(DATE(AM$2,1,1),Value_Added!$A$1:$LI$1),FALSE)</f>
        <v>4814.7910099999999</v>
      </c>
      <c r="AN1531" s="368">
        <f>+VLOOKUP($E1531,Value_Added!$1:$1048576,MATCH(DATE(AN$2,1,1),Value_Added!$A$1:$LI$1),FALSE)</f>
        <v>4965.6738189999996</v>
      </c>
      <c r="AO1531" s="368">
        <f>+VLOOKUP($E1531,Value_Added!$1:$1048576,MATCH(DATE(AO$2,1,1),Value_Added!$A$1:$LI$1),FALSE)</f>
        <v>5115.037773</v>
      </c>
    </row>
    <row r="1532" spans="1:41" ht="15" customHeight="1" x14ac:dyDescent="0.35">
      <c r="A1532" s="394"/>
      <c r="B1532" s="392"/>
      <c r="C1532" s="139" t="s">
        <v>605</v>
      </c>
      <c r="D1532" s="95"/>
      <c r="E1532" s="65" t="s">
        <v>845</v>
      </c>
      <c r="F1532" s="368">
        <f>+VLOOKUP($E1532,Value_Added!$1:$1048576,MATCH(DATE(F$2,1,1),Value_Added!$A$1:$LI$1),FALSE)</f>
        <v>9625.5695589999996</v>
      </c>
      <c r="G1532" s="368">
        <f>+VLOOKUP($E1532,Value_Added!$1:$1048576,MATCH(DATE(G$2,1,1),Value_Added!$A$1:$LI$1),FALSE)</f>
        <v>9887.487083</v>
      </c>
      <c r="H1532" s="368">
        <f>+VLOOKUP($E1532,Value_Added!$1:$1048576,MATCH(DATE(H$2,1,1),Value_Added!$A$1:$LI$1),FALSE)</f>
        <v>10150.198979999999</v>
      </c>
      <c r="I1532" s="368">
        <f>+VLOOKUP($E1532,Value_Added!$1:$1048576,MATCH(DATE(I$2,1,1),Value_Added!$A$1:$LI$1),FALSE)</f>
        <v>10416.411959999999</v>
      </c>
      <c r="J1532" s="368">
        <f>+VLOOKUP($E1532,Value_Added!$1:$1048576,MATCH(DATE(J$2,1,1),Value_Added!$A$1:$LI$1),FALSE)</f>
        <v>10703.58113</v>
      </c>
      <c r="K1532" s="368">
        <f>+VLOOKUP($E1532,Value_Added!$1:$1048576,MATCH(DATE(K$2,1,1),Value_Added!$A$1:$LI$1),FALSE)</f>
        <v>11016.58869</v>
      </c>
      <c r="L1532" s="368">
        <f>+VLOOKUP($E1532,Value_Added!$1:$1048576,MATCH(DATE(L$2,1,1),Value_Added!$A$1:$LI$1),FALSE)</f>
        <v>11352.1162</v>
      </c>
      <c r="M1532" s="368">
        <f>+VLOOKUP($E1532,Value_Added!$1:$1048576,MATCH(DATE(M$2,1,1),Value_Added!$A$1:$LI$1),FALSE)</f>
        <v>11678.603450000001</v>
      </c>
      <c r="N1532" s="368">
        <f>+VLOOKUP($E1532,Value_Added!$1:$1048576,MATCH(DATE(N$2,1,1),Value_Added!$A$1:$LI$1),FALSE)</f>
        <v>11973.445030000001</v>
      </c>
      <c r="O1532" s="368">
        <f>+VLOOKUP($E1532,Value_Added!$1:$1048576,MATCH(DATE(O$2,1,1),Value_Added!$A$1:$LI$1),FALSE)</f>
        <v>12217.45701</v>
      </c>
      <c r="P1532" s="368">
        <f>+VLOOKUP($E1532,Value_Added!$1:$1048576,MATCH(DATE(P$2,1,1),Value_Added!$A$1:$LI$1),FALSE)</f>
        <v>12372.964239999999</v>
      </c>
      <c r="Q1532" s="368">
        <f>+VLOOKUP($E1532,Value_Added!$1:$1048576,MATCH(DATE(Q$2,1,1),Value_Added!$A$1:$LI$1),FALSE)</f>
        <v>12469.35518</v>
      </c>
      <c r="R1532" s="368">
        <f>+VLOOKUP($E1532,Value_Added!$1:$1048576,MATCH(DATE(R$2,1,1),Value_Added!$A$1:$LI$1),FALSE)</f>
        <v>12561.65056</v>
      </c>
      <c r="S1532" s="368">
        <f>+VLOOKUP($E1532,Value_Added!$1:$1048576,MATCH(DATE(S$2,1,1),Value_Added!$A$1:$LI$1),FALSE)</f>
        <v>12656.58036</v>
      </c>
      <c r="T1532" s="368">
        <f>+VLOOKUP($E1532,Value_Added!$1:$1048576,MATCH(DATE(T$2,1,1),Value_Added!$A$1:$LI$1),FALSE)</f>
        <v>12755.570669999999</v>
      </c>
      <c r="U1532" s="368">
        <f>+VLOOKUP($E1532,Value_Added!$1:$1048576,MATCH(DATE(U$2,1,1),Value_Added!$A$1:$LI$1),FALSE)</f>
        <v>12859.32834</v>
      </c>
      <c r="V1532" s="368">
        <f>+VLOOKUP($E1532,Value_Added!$1:$1048576,MATCH(DATE(V$2,1,1),Value_Added!$A$1:$LI$1),FALSE)</f>
        <v>12962.135619999999</v>
      </c>
      <c r="W1532" s="368">
        <f>+VLOOKUP($E1532,Value_Added!$1:$1048576,MATCH(DATE(W$2,1,1),Value_Added!$A$1:$LI$1),FALSE)</f>
        <v>13066.497300000001</v>
      </c>
      <c r="X1532" s="368">
        <f>+VLOOKUP($E1532,Value_Added!$1:$1048576,MATCH(DATE(X$2,1,1),Value_Added!$A$1:$LI$1),FALSE)</f>
        <v>13179.96218</v>
      </c>
      <c r="Y1532" s="368">
        <f>+VLOOKUP($E1532,Value_Added!$1:$1048576,MATCH(DATE(Y$2,1,1),Value_Added!$A$1:$LI$1),FALSE)</f>
        <v>13315.10435</v>
      </c>
      <c r="Z1532" s="368">
        <f>+VLOOKUP($E1532,Value_Added!$1:$1048576,MATCH(DATE(Z$2,1,1),Value_Added!$A$1:$LI$1),FALSE)</f>
        <v>13475.794</v>
      </c>
      <c r="AA1532" s="368">
        <f>+VLOOKUP($E1532,Value_Added!$1:$1048576,MATCH(DATE(AA$2,1,1),Value_Added!$A$1:$LI$1),FALSE)</f>
        <v>13679.472250000001</v>
      </c>
      <c r="AB1532" s="368">
        <f>+VLOOKUP($E1532,Value_Added!$1:$1048576,MATCH(DATE(AB$2,1,1),Value_Added!$A$1:$LI$1),FALSE)</f>
        <v>13932.173769999999</v>
      </c>
      <c r="AC1532" s="368">
        <f>+VLOOKUP($E1532,Value_Added!$1:$1048576,MATCH(DATE(AC$2,1,1),Value_Added!$A$1:$LI$1),FALSE)</f>
        <v>14235.815259999999</v>
      </c>
      <c r="AD1532" s="368">
        <f>+VLOOKUP($E1532,Value_Added!$1:$1048576,MATCH(DATE(AD$2,1,1),Value_Added!$A$1:$LI$1),FALSE)</f>
        <v>14590.32494</v>
      </c>
      <c r="AE1532" s="368">
        <f>+VLOOKUP($E1532,Value_Added!$1:$1048576,MATCH(DATE(AE$2,1,1),Value_Added!$A$1:$LI$1),FALSE)</f>
        <v>14990.07727</v>
      </c>
      <c r="AF1532" s="368">
        <f>+VLOOKUP($E1532,Value_Added!$1:$1048576,MATCH(DATE(AF$2,1,1),Value_Added!$A$1:$LI$1),FALSE)</f>
        <v>15446.50109</v>
      </c>
      <c r="AG1532" s="368">
        <f>+VLOOKUP($E1532,Value_Added!$1:$1048576,MATCH(DATE(AG$2,1,1),Value_Added!$A$1:$LI$1),FALSE)</f>
        <v>15965.02023</v>
      </c>
      <c r="AH1532" s="368">
        <f>+VLOOKUP($E1532,Value_Added!$1:$1048576,MATCH(DATE(AH$2,1,1),Value_Added!$A$1:$LI$1),FALSE)</f>
        <v>16547.635910000001</v>
      </c>
      <c r="AI1532" s="368">
        <f>+VLOOKUP($E1532,Value_Added!$1:$1048576,MATCH(DATE(AI$2,1,1),Value_Added!$A$1:$LI$1),FALSE)</f>
        <v>17190.107360000002</v>
      </c>
      <c r="AJ1532" s="368">
        <f>+VLOOKUP($E1532,Value_Added!$1:$1048576,MATCH(DATE(AJ$2,1,1),Value_Added!$A$1:$LI$1),FALSE)</f>
        <v>17885.552530000001</v>
      </c>
      <c r="AK1532" s="368">
        <f>+VLOOKUP($E1532,Value_Added!$1:$1048576,MATCH(DATE(AK$2,1,1),Value_Added!$A$1:$LI$1),FALSE)</f>
        <v>18630.78428</v>
      </c>
      <c r="AL1532" s="368">
        <f>+VLOOKUP($E1532,Value_Added!$1:$1048576,MATCH(DATE(AL$2,1,1),Value_Added!$A$1:$LI$1),FALSE)</f>
        <v>19420.311580000001</v>
      </c>
      <c r="AM1532" s="368">
        <f>+VLOOKUP($E1532,Value_Added!$1:$1048576,MATCH(DATE(AM$2,1,1),Value_Added!$A$1:$LI$1),FALSE)</f>
        <v>20246.25088</v>
      </c>
      <c r="AN1532" s="368">
        <f>+VLOOKUP($E1532,Value_Added!$1:$1048576,MATCH(DATE(AN$2,1,1),Value_Added!$A$1:$LI$1),FALSE)</f>
        <v>21099.565149999999</v>
      </c>
      <c r="AO1532" s="368">
        <f>+VLOOKUP($E1532,Value_Added!$1:$1048576,MATCH(DATE(AO$2,1,1),Value_Added!$A$1:$LI$1),FALSE)</f>
        <v>21970.4768</v>
      </c>
    </row>
    <row r="1533" spans="1:41" s="92" customFormat="1" ht="15" customHeight="1" x14ac:dyDescent="0.35">
      <c r="A1533" s="394"/>
      <c r="B1533" s="392"/>
      <c r="C1533" s="86" t="s">
        <v>742</v>
      </c>
      <c r="D1533" s="131"/>
      <c r="E1533" s="87" t="s">
        <v>846</v>
      </c>
      <c r="F1533" s="316">
        <f>+VLOOKUP($E1533,Value_Added!$1:$1048576,MATCH(DATE(F$2,1,1),Value_Added!$A$1:$LI$1),FALSE)</f>
        <v>1511265.9569999999</v>
      </c>
      <c r="G1533" s="316">
        <f>+VLOOKUP($E1533,Value_Added!$1:$1048576,MATCH(DATE(G$2,1,1),Value_Added!$A$1:$LI$1),FALSE)</f>
        <v>1537211.689</v>
      </c>
      <c r="H1533" s="316">
        <f>+VLOOKUP($E1533,Value_Added!$1:$1048576,MATCH(DATE(H$2,1,1),Value_Added!$A$1:$LI$1),FALSE)</f>
        <v>1566217.4650000001</v>
      </c>
      <c r="I1533" s="316">
        <f>+VLOOKUP($E1533,Value_Added!$1:$1048576,MATCH(DATE(I$2,1,1),Value_Added!$A$1:$LI$1),FALSE)</f>
        <v>1598012.8859999999</v>
      </c>
      <c r="J1533" s="316">
        <f>+VLOOKUP($E1533,Value_Added!$1:$1048576,MATCH(DATE(J$2,1,1),Value_Added!$A$1:$LI$1),FALSE)</f>
        <v>1631872.571</v>
      </c>
      <c r="K1533" s="316">
        <f>+VLOOKUP($E1533,Value_Added!$1:$1048576,MATCH(DATE(K$2,1,1),Value_Added!$A$1:$LI$1),FALSE)</f>
        <v>1667566.588</v>
      </c>
      <c r="L1533" s="316">
        <f>+VLOOKUP($E1533,Value_Added!$1:$1048576,MATCH(DATE(L$2,1,1),Value_Added!$A$1:$LI$1),FALSE)</f>
        <v>1704845.25</v>
      </c>
      <c r="M1533" s="316">
        <f>+VLOOKUP($E1533,Value_Added!$1:$1048576,MATCH(DATE(M$2,1,1),Value_Added!$A$1:$LI$1),FALSE)</f>
        <v>1743879.46</v>
      </c>
      <c r="N1533" s="316">
        <f>+VLOOKUP($E1533,Value_Added!$1:$1048576,MATCH(DATE(N$2,1,1),Value_Added!$A$1:$LI$1),FALSE)</f>
        <v>1784507.4739999999</v>
      </c>
      <c r="O1533" s="316">
        <f>+VLOOKUP($E1533,Value_Added!$1:$1048576,MATCH(DATE(O$2,1,1),Value_Added!$A$1:$LI$1),FALSE)</f>
        <v>1826755.8289999999</v>
      </c>
      <c r="P1533" s="316">
        <f>+VLOOKUP($E1533,Value_Added!$1:$1048576,MATCH(DATE(P$2,1,1),Value_Added!$A$1:$LI$1),FALSE)</f>
        <v>1869918.314</v>
      </c>
      <c r="Q1533" s="316">
        <f>+VLOOKUP($E1533,Value_Added!$1:$1048576,MATCH(DATE(Q$2,1,1),Value_Added!$A$1:$LI$1),FALSE)</f>
        <v>1908530.5379999999</v>
      </c>
      <c r="R1533" s="316">
        <f>+VLOOKUP($E1533,Value_Added!$1:$1048576,MATCH(DATE(R$2,1,1),Value_Added!$A$1:$LI$1),FALSE)</f>
        <v>1943826.122</v>
      </c>
      <c r="S1533" s="316">
        <f>+VLOOKUP($E1533,Value_Added!$1:$1048576,MATCH(DATE(S$2,1,1),Value_Added!$A$1:$LI$1),FALSE)</f>
        <v>1976277.9569999999</v>
      </c>
      <c r="T1533" s="316">
        <f>+VLOOKUP($E1533,Value_Added!$1:$1048576,MATCH(DATE(T$2,1,1),Value_Added!$A$1:$LI$1),FALSE)</f>
        <v>2006528.598</v>
      </c>
      <c r="U1533" s="316">
        <f>+VLOOKUP($E1533,Value_Added!$1:$1048576,MATCH(DATE(U$2,1,1),Value_Added!$A$1:$LI$1),FALSE)</f>
        <v>2035358.3670000001</v>
      </c>
      <c r="V1533" s="316">
        <f>+VLOOKUP($E1533,Value_Added!$1:$1048576,MATCH(DATE(V$2,1,1),Value_Added!$A$1:$LI$1),FALSE)</f>
        <v>2063724.6410000001</v>
      </c>
      <c r="W1533" s="316">
        <f>+VLOOKUP($E1533,Value_Added!$1:$1048576,MATCH(DATE(W$2,1,1),Value_Added!$A$1:$LI$1),FALSE)</f>
        <v>2092501.189</v>
      </c>
      <c r="X1533" s="316">
        <f>+VLOOKUP($E1533,Value_Added!$1:$1048576,MATCH(DATE(X$2,1,1),Value_Added!$A$1:$LI$1),FALSE)</f>
        <v>2122478.2250000001</v>
      </c>
      <c r="Y1533" s="316">
        <f>+VLOOKUP($E1533,Value_Added!$1:$1048576,MATCH(DATE(Y$2,1,1),Value_Added!$A$1:$LI$1),FALSE)</f>
        <v>2154229.3149999999</v>
      </c>
      <c r="Z1533" s="316">
        <f>+VLOOKUP($E1533,Value_Added!$1:$1048576,MATCH(DATE(Z$2,1,1),Value_Added!$A$1:$LI$1),FALSE)</f>
        <v>2187947.298</v>
      </c>
      <c r="AA1533" s="316">
        <f>+VLOOKUP($E1533,Value_Added!$1:$1048576,MATCH(DATE(AA$2,1,1),Value_Added!$A$1:$LI$1),FALSE)</f>
        <v>2224234.4</v>
      </c>
      <c r="AB1533" s="316">
        <f>+VLOOKUP($E1533,Value_Added!$1:$1048576,MATCH(DATE(AB$2,1,1),Value_Added!$A$1:$LI$1),FALSE)</f>
        <v>2263558.8429999999</v>
      </c>
      <c r="AC1533" s="316">
        <f>+VLOOKUP($E1533,Value_Added!$1:$1048576,MATCH(DATE(AC$2,1,1),Value_Added!$A$1:$LI$1),FALSE)</f>
        <v>2306239.9</v>
      </c>
      <c r="AD1533" s="316">
        <f>+VLOOKUP($E1533,Value_Added!$1:$1048576,MATCH(DATE(AD$2,1,1),Value_Added!$A$1:$LI$1),FALSE)</f>
        <v>2352410.0819999999</v>
      </c>
      <c r="AE1533" s="316">
        <f>+VLOOKUP($E1533,Value_Added!$1:$1048576,MATCH(DATE(AE$2,1,1),Value_Added!$A$1:$LI$1),FALSE)</f>
        <v>2401417.1869999999</v>
      </c>
      <c r="AF1533" s="316">
        <f>+VLOOKUP($E1533,Value_Added!$1:$1048576,MATCH(DATE(AF$2,1,1),Value_Added!$A$1:$LI$1),FALSE)</f>
        <v>2452766.2039999999</v>
      </c>
      <c r="AG1533" s="316">
        <f>+VLOOKUP($E1533,Value_Added!$1:$1048576,MATCH(DATE(AG$2,1,1),Value_Added!$A$1:$LI$1),FALSE)</f>
        <v>2507098.1349999998</v>
      </c>
      <c r="AH1533" s="316">
        <f>+VLOOKUP($E1533,Value_Added!$1:$1048576,MATCH(DATE(AH$2,1,1),Value_Added!$A$1:$LI$1),FALSE)</f>
        <v>2564840.267</v>
      </c>
      <c r="AI1533" s="316">
        <f>+VLOOKUP($E1533,Value_Added!$1:$1048576,MATCH(DATE(AI$2,1,1),Value_Added!$A$1:$LI$1),FALSE)</f>
        <v>2625877.9500000002</v>
      </c>
      <c r="AJ1533" s="316">
        <f>+VLOOKUP($E1533,Value_Added!$1:$1048576,MATCH(DATE(AJ$2,1,1),Value_Added!$A$1:$LI$1),FALSE)</f>
        <v>2689776.7949999999</v>
      </c>
      <c r="AK1533" s="316">
        <f>+VLOOKUP($E1533,Value_Added!$1:$1048576,MATCH(DATE(AK$2,1,1),Value_Added!$A$1:$LI$1),FALSE)</f>
        <v>2755977.23</v>
      </c>
      <c r="AL1533" s="316">
        <f>+VLOOKUP($E1533,Value_Added!$1:$1048576,MATCH(DATE(AL$2,1,1),Value_Added!$A$1:$LI$1),FALSE)</f>
        <v>2824081.7239999999</v>
      </c>
      <c r="AM1533" s="316">
        <f>+VLOOKUP($E1533,Value_Added!$1:$1048576,MATCH(DATE(AM$2,1,1),Value_Added!$A$1:$LI$1),FALSE)</f>
        <v>2893644.429</v>
      </c>
      <c r="AN1533" s="316">
        <f>+VLOOKUP($E1533,Value_Added!$1:$1048576,MATCH(DATE(AN$2,1,1),Value_Added!$A$1:$LI$1),FALSE)</f>
        <v>2964191.4350000001</v>
      </c>
      <c r="AO1533" s="316">
        <f>+VLOOKUP($E1533,Value_Added!$1:$1048576,MATCH(DATE(AO$2,1,1),Value_Added!$A$1:$LI$1),FALSE)</f>
        <v>3035225.892</v>
      </c>
    </row>
    <row r="1534" spans="1:41" ht="15" customHeight="1" x14ac:dyDescent="0.35">
      <c r="A1534" s="394"/>
      <c r="B1534" s="392"/>
      <c r="C1534" s="139" t="s">
        <v>606</v>
      </c>
      <c r="D1534" s="95"/>
      <c r="E1534" s="65" t="s">
        <v>847</v>
      </c>
      <c r="F1534" s="368">
        <f>+VLOOKUP($E1534,Value_Added!$1:$1048576,MATCH(DATE(F$2,1,1),Value_Added!$A$1:$LI$1),FALSE)</f>
        <v>1117292.7930000001</v>
      </c>
      <c r="G1534" s="368">
        <f>+VLOOKUP($E1534,Value_Added!$1:$1048576,MATCH(DATE(G$2,1,1),Value_Added!$A$1:$LI$1),FALSE)</f>
        <v>1138158.7320000001</v>
      </c>
      <c r="H1534" s="368">
        <f>+VLOOKUP($E1534,Value_Added!$1:$1048576,MATCH(DATE(H$2,1,1),Value_Added!$A$1:$LI$1),FALSE)</f>
        <v>1161805.507</v>
      </c>
      <c r="I1534" s="368">
        <f>+VLOOKUP($E1534,Value_Added!$1:$1048576,MATCH(DATE(I$2,1,1),Value_Added!$A$1:$LI$1),FALSE)</f>
        <v>1187971.558</v>
      </c>
      <c r="J1534" s="368">
        <f>+VLOOKUP($E1534,Value_Added!$1:$1048576,MATCH(DATE(J$2,1,1),Value_Added!$A$1:$LI$1),FALSE)</f>
        <v>1216004.28</v>
      </c>
      <c r="K1534" s="368">
        <f>+VLOOKUP($E1534,Value_Added!$1:$1048576,MATCH(DATE(K$2,1,1),Value_Added!$A$1:$LI$1),FALSE)</f>
        <v>1245690.2879999999</v>
      </c>
      <c r="L1534" s="368">
        <f>+VLOOKUP($E1534,Value_Added!$1:$1048576,MATCH(DATE(L$2,1,1),Value_Added!$A$1:$LI$1),FALSE)</f>
        <v>1276794.83</v>
      </c>
      <c r="M1534" s="368">
        <f>+VLOOKUP($E1534,Value_Added!$1:$1048576,MATCH(DATE(M$2,1,1),Value_Added!$A$1:$LI$1),FALSE)</f>
        <v>1309458.101</v>
      </c>
      <c r="N1534" s="368">
        <f>+VLOOKUP($E1534,Value_Added!$1:$1048576,MATCH(DATE(N$2,1,1),Value_Added!$A$1:$LI$1),FALSE)</f>
        <v>1343534.952</v>
      </c>
      <c r="O1534" s="368">
        <f>+VLOOKUP($E1534,Value_Added!$1:$1048576,MATCH(DATE(O$2,1,1),Value_Added!$A$1:$LI$1),FALSE)</f>
        <v>1379051.6980000001</v>
      </c>
      <c r="P1534" s="368">
        <f>+VLOOKUP($E1534,Value_Added!$1:$1048576,MATCH(DATE(P$2,1,1),Value_Added!$A$1:$LI$1),FALSE)</f>
        <v>1415334.004</v>
      </c>
      <c r="Q1534" s="368">
        <f>+VLOOKUP($E1534,Value_Added!$1:$1048576,MATCH(DATE(Q$2,1,1),Value_Added!$A$1:$LI$1),FALSE)</f>
        <v>1447354.0419999999</v>
      </c>
      <c r="R1534" s="368">
        <f>+VLOOKUP($E1534,Value_Added!$1:$1048576,MATCH(DATE(R$2,1,1),Value_Added!$A$1:$LI$1),FALSE)</f>
        <v>1476275.318</v>
      </c>
      <c r="S1534" s="368">
        <f>+VLOOKUP($E1534,Value_Added!$1:$1048576,MATCH(DATE(S$2,1,1),Value_Added!$A$1:$LI$1),FALSE)</f>
        <v>1502539.8459999999</v>
      </c>
      <c r="T1534" s="368">
        <f>+VLOOKUP($E1534,Value_Added!$1:$1048576,MATCH(DATE(T$2,1,1),Value_Added!$A$1:$LI$1),FALSE)</f>
        <v>1526748.175</v>
      </c>
      <c r="U1534" s="368">
        <f>+VLOOKUP($E1534,Value_Added!$1:$1048576,MATCH(DATE(U$2,1,1),Value_Added!$A$1:$LI$1),FALSE)</f>
        <v>1549624.3389999999</v>
      </c>
      <c r="V1534" s="368">
        <f>+VLOOKUP($E1534,Value_Added!$1:$1048576,MATCH(DATE(V$2,1,1),Value_Added!$A$1:$LI$1),FALSE)</f>
        <v>1572049.061</v>
      </c>
      <c r="W1534" s="368">
        <f>+VLOOKUP($E1534,Value_Added!$1:$1048576,MATCH(DATE(W$2,1,1),Value_Added!$A$1:$LI$1),FALSE)</f>
        <v>1594830.9280000001</v>
      </c>
      <c r="X1534" s="368">
        <f>+VLOOKUP($E1534,Value_Added!$1:$1048576,MATCH(DATE(X$2,1,1),Value_Added!$A$1:$LI$1),FALSE)</f>
        <v>1618700.07</v>
      </c>
      <c r="Y1534" s="368">
        <f>+VLOOKUP($E1534,Value_Added!$1:$1048576,MATCH(DATE(Y$2,1,1),Value_Added!$A$1:$LI$1),FALSE)</f>
        <v>1644185.888</v>
      </c>
      <c r="Z1534" s="368">
        <f>+VLOOKUP($E1534,Value_Added!$1:$1048576,MATCH(DATE(Z$2,1,1),Value_Added!$A$1:$LI$1),FALSE)</f>
        <v>1671464.39</v>
      </c>
      <c r="AA1534" s="368">
        <f>+VLOOKUP($E1534,Value_Added!$1:$1048576,MATCH(DATE(AA$2,1,1),Value_Added!$A$1:$LI$1),FALSE)</f>
        <v>1701092.2490000001</v>
      </c>
      <c r="AB1534" s="368">
        <f>+VLOOKUP($E1534,Value_Added!$1:$1048576,MATCH(DATE(AB$2,1,1),Value_Added!$A$1:$LI$1),FALSE)</f>
        <v>1733499.415</v>
      </c>
      <c r="AC1534" s="368">
        <f>+VLOOKUP($E1534,Value_Added!$1:$1048576,MATCH(DATE(AC$2,1,1),Value_Added!$A$1:$LI$1),FALSE)</f>
        <v>1768977.3859999999</v>
      </c>
      <c r="AD1534" s="368">
        <f>+VLOOKUP($E1534,Value_Added!$1:$1048576,MATCH(DATE(AD$2,1,1),Value_Added!$A$1:$LI$1),FALSE)</f>
        <v>1807643.683</v>
      </c>
      <c r="AE1534" s="368">
        <f>+VLOOKUP($E1534,Value_Added!$1:$1048576,MATCH(DATE(AE$2,1,1),Value_Added!$A$1:$LI$1),FALSE)</f>
        <v>1848899.294</v>
      </c>
      <c r="AF1534" s="368">
        <f>+VLOOKUP($E1534,Value_Added!$1:$1048576,MATCH(DATE(AF$2,1,1),Value_Added!$A$1:$LI$1),FALSE)</f>
        <v>1892314.608</v>
      </c>
      <c r="AG1534" s="368">
        <f>+VLOOKUP($E1534,Value_Added!$1:$1048576,MATCH(DATE(AG$2,1,1),Value_Added!$A$1:$LI$1),FALSE)</f>
        <v>1938466.5719999999</v>
      </c>
      <c r="AH1534" s="368">
        <f>+VLOOKUP($E1534,Value_Added!$1:$1048576,MATCH(DATE(AH$2,1,1),Value_Added!$A$1:$LI$1),FALSE)</f>
        <v>1987737.3060000001</v>
      </c>
      <c r="AI1534" s="368">
        <f>+VLOOKUP($E1534,Value_Added!$1:$1048576,MATCH(DATE(AI$2,1,1),Value_Added!$A$1:$LI$1),FALSE)</f>
        <v>2040008.1459999999</v>
      </c>
      <c r="AJ1534" s="368">
        <f>+VLOOKUP($E1534,Value_Added!$1:$1048576,MATCH(DATE(AJ$2,1,1),Value_Added!$A$1:$LI$1),FALSE)</f>
        <v>2094867.7290000001</v>
      </c>
      <c r="AK1534" s="368">
        <f>+VLOOKUP($E1534,Value_Added!$1:$1048576,MATCH(DATE(AK$2,1,1),Value_Added!$A$1:$LI$1),FALSE)</f>
        <v>2151796.3149999999</v>
      </c>
      <c r="AL1534" s="368">
        <f>+VLOOKUP($E1534,Value_Added!$1:$1048576,MATCH(DATE(AL$2,1,1),Value_Added!$A$1:$LI$1),FALSE)</f>
        <v>2210424.52</v>
      </c>
      <c r="AM1534" s="368">
        <f>+VLOOKUP($E1534,Value_Added!$1:$1048576,MATCH(DATE(AM$2,1,1),Value_Added!$A$1:$LI$1),FALSE)</f>
        <v>2270339.8829999999</v>
      </c>
      <c r="AN1534" s="368">
        <f>+VLOOKUP($E1534,Value_Added!$1:$1048576,MATCH(DATE(AN$2,1,1),Value_Added!$A$1:$LI$1),FALSE)</f>
        <v>2331104.716</v>
      </c>
      <c r="AO1534" s="368">
        <f>+VLOOKUP($E1534,Value_Added!$1:$1048576,MATCH(DATE(AO$2,1,1),Value_Added!$A$1:$LI$1),FALSE)</f>
        <v>2392260.33</v>
      </c>
    </row>
    <row r="1535" spans="1:41" ht="15" customHeight="1" x14ac:dyDescent="0.35">
      <c r="A1535" s="394"/>
      <c r="B1535" s="392"/>
      <c r="C1535" s="139" t="s">
        <v>607</v>
      </c>
      <c r="D1535" s="95"/>
      <c r="E1535" s="65" t="s">
        <v>848</v>
      </c>
      <c r="F1535" s="368">
        <f>+VLOOKUP($E1535,Value_Added!$1:$1048576,MATCH(DATE(F$2,1,1),Value_Added!$A$1:$LI$1),FALSE)</f>
        <v>393973.1642</v>
      </c>
      <c r="G1535" s="368">
        <f>+VLOOKUP($E1535,Value_Added!$1:$1048576,MATCH(DATE(G$2,1,1),Value_Added!$A$1:$LI$1),FALSE)</f>
        <v>399052.95699999999</v>
      </c>
      <c r="H1535" s="368">
        <f>+VLOOKUP($E1535,Value_Added!$1:$1048576,MATCH(DATE(H$2,1,1),Value_Added!$A$1:$LI$1),FALSE)</f>
        <v>404411.95789999998</v>
      </c>
      <c r="I1535" s="368">
        <f>+VLOOKUP($E1535,Value_Added!$1:$1048576,MATCH(DATE(I$2,1,1),Value_Added!$A$1:$LI$1),FALSE)</f>
        <v>410041.3285</v>
      </c>
      <c r="J1535" s="368">
        <f>+VLOOKUP($E1535,Value_Added!$1:$1048576,MATCH(DATE(J$2,1,1),Value_Added!$A$1:$LI$1),FALSE)</f>
        <v>415868.29080000002</v>
      </c>
      <c r="K1535" s="368">
        <f>+VLOOKUP($E1535,Value_Added!$1:$1048576,MATCH(DATE(K$2,1,1),Value_Added!$A$1:$LI$1),FALSE)</f>
        <v>421876.3</v>
      </c>
      <c r="L1535" s="368">
        <f>+VLOOKUP($E1535,Value_Added!$1:$1048576,MATCH(DATE(L$2,1,1),Value_Added!$A$1:$LI$1),FALSE)</f>
        <v>428050.41960000002</v>
      </c>
      <c r="M1535" s="368">
        <f>+VLOOKUP($E1535,Value_Added!$1:$1048576,MATCH(DATE(M$2,1,1),Value_Added!$A$1:$LI$1),FALSE)</f>
        <v>434421.35869999998</v>
      </c>
      <c r="N1535" s="368">
        <f>+VLOOKUP($E1535,Value_Added!$1:$1048576,MATCH(DATE(N$2,1,1),Value_Added!$A$1:$LI$1),FALSE)</f>
        <v>440972.52179999999</v>
      </c>
      <c r="O1535" s="368">
        <f>+VLOOKUP($E1535,Value_Added!$1:$1048576,MATCH(DATE(O$2,1,1),Value_Added!$A$1:$LI$1),FALSE)</f>
        <v>447704.13099999999</v>
      </c>
      <c r="P1535" s="368">
        <f>+VLOOKUP($E1535,Value_Added!$1:$1048576,MATCH(DATE(P$2,1,1),Value_Added!$A$1:$LI$1),FALSE)</f>
        <v>454584.30969999998</v>
      </c>
      <c r="Q1535" s="368">
        <f>+VLOOKUP($E1535,Value_Added!$1:$1048576,MATCH(DATE(Q$2,1,1),Value_Added!$A$1:$LI$1),FALSE)</f>
        <v>461176.49599999998</v>
      </c>
      <c r="R1535" s="368">
        <f>+VLOOKUP($E1535,Value_Added!$1:$1048576,MATCH(DATE(R$2,1,1),Value_Added!$A$1:$LI$1),FALSE)</f>
        <v>467550.80339999998</v>
      </c>
      <c r="S1535" s="368">
        <f>+VLOOKUP($E1535,Value_Added!$1:$1048576,MATCH(DATE(S$2,1,1),Value_Added!$A$1:$LI$1),FALSE)</f>
        <v>473738.11119999998</v>
      </c>
      <c r="T1535" s="368">
        <f>+VLOOKUP($E1535,Value_Added!$1:$1048576,MATCH(DATE(T$2,1,1),Value_Added!$A$1:$LI$1),FALSE)</f>
        <v>479780.42320000002</v>
      </c>
      <c r="U1535" s="368">
        <f>+VLOOKUP($E1535,Value_Added!$1:$1048576,MATCH(DATE(U$2,1,1),Value_Added!$A$1:$LI$1),FALSE)</f>
        <v>485734.02840000001</v>
      </c>
      <c r="V1535" s="368">
        <f>+VLOOKUP($E1535,Value_Added!$1:$1048576,MATCH(DATE(V$2,1,1),Value_Added!$A$1:$LI$1),FALSE)</f>
        <v>491675.57929999998</v>
      </c>
      <c r="W1535" s="368">
        <f>+VLOOKUP($E1535,Value_Added!$1:$1048576,MATCH(DATE(W$2,1,1),Value_Added!$A$1:$LI$1),FALSE)</f>
        <v>497670.26059999998</v>
      </c>
      <c r="X1535" s="368">
        <f>+VLOOKUP($E1535,Value_Added!$1:$1048576,MATCH(DATE(X$2,1,1),Value_Added!$A$1:$LI$1),FALSE)</f>
        <v>503778.1545</v>
      </c>
      <c r="Y1535" s="368">
        <f>+VLOOKUP($E1535,Value_Added!$1:$1048576,MATCH(DATE(Y$2,1,1),Value_Added!$A$1:$LI$1),FALSE)</f>
        <v>510043.4278</v>
      </c>
      <c r="Z1535" s="368">
        <f>+VLOOKUP($E1535,Value_Added!$1:$1048576,MATCH(DATE(Z$2,1,1),Value_Added!$A$1:$LI$1),FALSE)</f>
        <v>516482.90779999999</v>
      </c>
      <c r="AA1535" s="368">
        <f>+VLOOKUP($E1535,Value_Added!$1:$1048576,MATCH(DATE(AA$2,1,1),Value_Added!$A$1:$LI$1),FALSE)</f>
        <v>523142.15139999997</v>
      </c>
      <c r="AB1535" s="368">
        <f>+VLOOKUP($E1535,Value_Added!$1:$1048576,MATCH(DATE(AB$2,1,1),Value_Added!$A$1:$LI$1),FALSE)</f>
        <v>530059.42879999999</v>
      </c>
      <c r="AC1535" s="368">
        <f>+VLOOKUP($E1535,Value_Added!$1:$1048576,MATCH(DATE(AC$2,1,1),Value_Added!$A$1:$LI$1),FALSE)</f>
        <v>537262.51399999997</v>
      </c>
      <c r="AD1535" s="368">
        <f>+VLOOKUP($E1535,Value_Added!$1:$1048576,MATCH(DATE(AD$2,1,1),Value_Added!$A$1:$LI$1),FALSE)</f>
        <v>544766.39859999996</v>
      </c>
      <c r="AE1535" s="368">
        <f>+VLOOKUP($E1535,Value_Added!$1:$1048576,MATCH(DATE(AE$2,1,1),Value_Added!$A$1:$LI$1),FALSE)</f>
        <v>552517.89269999997</v>
      </c>
      <c r="AF1535" s="368">
        <f>+VLOOKUP($E1535,Value_Added!$1:$1048576,MATCH(DATE(AF$2,1,1),Value_Added!$A$1:$LI$1),FALSE)</f>
        <v>560451.59629999998</v>
      </c>
      <c r="AG1535" s="368">
        <f>+VLOOKUP($E1535,Value_Added!$1:$1048576,MATCH(DATE(AG$2,1,1),Value_Added!$A$1:$LI$1),FALSE)</f>
        <v>568631.56370000006</v>
      </c>
      <c r="AH1535" s="368">
        <f>+VLOOKUP($E1535,Value_Added!$1:$1048576,MATCH(DATE(AH$2,1,1),Value_Added!$A$1:$LI$1),FALSE)</f>
        <v>577102.96089999995</v>
      </c>
      <c r="AI1535" s="368">
        <f>+VLOOKUP($E1535,Value_Added!$1:$1048576,MATCH(DATE(AI$2,1,1),Value_Added!$A$1:$LI$1),FALSE)</f>
        <v>585869.80390000006</v>
      </c>
      <c r="AJ1535" s="368">
        <f>+VLOOKUP($E1535,Value_Added!$1:$1048576,MATCH(DATE(AJ$2,1,1),Value_Added!$A$1:$LI$1),FALSE)</f>
        <v>594909.06559999997</v>
      </c>
      <c r="AK1535" s="368">
        <f>+VLOOKUP($E1535,Value_Added!$1:$1048576,MATCH(DATE(AK$2,1,1),Value_Added!$A$1:$LI$1),FALSE)</f>
        <v>604180.91460000002</v>
      </c>
      <c r="AL1535" s="368">
        <f>+VLOOKUP($E1535,Value_Added!$1:$1048576,MATCH(DATE(AL$2,1,1),Value_Added!$A$1:$LI$1),FALSE)</f>
        <v>613657.20369999995</v>
      </c>
      <c r="AM1535" s="368">
        <f>+VLOOKUP($E1535,Value_Added!$1:$1048576,MATCH(DATE(AM$2,1,1),Value_Added!$A$1:$LI$1),FALSE)</f>
        <v>623304.54630000005</v>
      </c>
      <c r="AN1535" s="368">
        <f>+VLOOKUP($E1535,Value_Added!$1:$1048576,MATCH(DATE(AN$2,1,1),Value_Added!$A$1:$LI$1),FALSE)</f>
        <v>633086.71909999999</v>
      </c>
      <c r="AO1535" s="368">
        <f>+VLOOKUP($E1535,Value_Added!$1:$1048576,MATCH(DATE(AO$2,1,1),Value_Added!$A$1:$LI$1),FALSE)</f>
        <v>642965.56200000003</v>
      </c>
    </row>
    <row r="1536" spans="1:41" s="92" customFormat="1" ht="15" customHeight="1" x14ac:dyDescent="0.35">
      <c r="A1536" s="394"/>
      <c r="B1536" s="392"/>
      <c r="C1536" s="86" t="s">
        <v>743</v>
      </c>
      <c r="D1536" s="131"/>
      <c r="E1536" s="87" t="s">
        <v>849</v>
      </c>
      <c r="F1536" s="368">
        <f>+VLOOKUP($E1536,Value_Added!$1:$1048576,MATCH(DATE(F$2,1,1),Value_Added!$A$1:$LI$1),FALSE)</f>
        <v>-2035.633619</v>
      </c>
      <c r="G1536" s="368">
        <f>+VLOOKUP($E1536,Value_Added!$1:$1048576,MATCH(DATE(G$2,1,1),Value_Added!$A$1:$LI$1),FALSE)</f>
        <v>-2053.7801119999999</v>
      </c>
      <c r="H1536" s="368">
        <f>+VLOOKUP($E1536,Value_Added!$1:$1048576,MATCH(DATE(H$2,1,1),Value_Added!$A$1:$LI$1),FALSE)</f>
        <v>-2067.5423970000002</v>
      </c>
      <c r="I1536" s="368">
        <f>+VLOOKUP($E1536,Value_Added!$1:$1048576,MATCH(DATE(I$2,1,1),Value_Added!$A$1:$LI$1),FALSE)</f>
        <v>-2082.2890309999998</v>
      </c>
      <c r="J1536" s="368">
        <f>+VLOOKUP($E1536,Value_Added!$1:$1048576,MATCH(DATE(J$2,1,1),Value_Added!$A$1:$LI$1),FALSE)</f>
        <v>-2095.176637</v>
      </c>
      <c r="K1536" s="368">
        <f>+VLOOKUP($E1536,Value_Added!$1:$1048576,MATCH(DATE(K$2,1,1),Value_Added!$A$1:$LI$1),FALSE)</f>
        <v>-2117.1851769999998</v>
      </c>
      <c r="L1536" s="368">
        <f>+VLOOKUP($E1536,Value_Added!$1:$1048576,MATCH(DATE(L$2,1,1),Value_Added!$A$1:$LI$1),FALSE)</f>
        <v>-2131.5915249999998</v>
      </c>
      <c r="M1536" s="368">
        <f>+VLOOKUP($E1536,Value_Added!$1:$1048576,MATCH(DATE(M$2,1,1),Value_Added!$A$1:$LI$1),FALSE)</f>
        <v>-2158.1985169999998</v>
      </c>
      <c r="N1536" s="368">
        <f>+VLOOKUP($E1536,Value_Added!$1:$1048576,MATCH(DATE(N$2,1,1),Value_Added!$A$1:$LI$1),FALSE)</f>
        <v>-2183.2297060000001</v>
      </c>
      <c r="O1536" s="368">
        <f>+VLOOKUP($E1536,Value_Added!$1:$1048576,MATCH(DATE(O$2,1,1),Value_Added!$A$1:$LI$1),FALSE)</f>
        <v>-2202.4131550000002</v>
      </c>
      <c r="P1536" s="368">
        <f>+VLOOKUP($E1536,Value_Added!$1:$1048576,MATCH(DATE(P$2,1,1),Value_Added!$A$1:$LI$1),FALSE)</f>
        <v>-2184.5548669999998</v>
      </c>
      <c r="Q1536" s="368">
        <f>+VLOOKUP($E1536,Value_Added!$1:$1048576,MATCH(DATE(Q$2,1,1),Value_Added!$A$1:$LI$1),FALSE)</f>
        <v>-2157.3217730000001</v>
      </c>
      <c r="R1536" s="368">
        <f>+VLOOKUP($E1536,Value_Added!$1:$1048576,MATCH(DATE(R$2,1,1),Value_Added!$A$1:$LI$1),FALSE)</f>
        <v>-2127.7276710000001</v>
      </c>
      <c r="S1536" s="368">
        <f>+VLOOKUP($E1536,Value_Added!$1:$1048576,MATCH(DATE(S$2,1,1),Value_Added!$A$1:$LI$1),FALSE)</f>
        <v>-2096.760389</v>
      </c>
      <c r="T1536" s="368">
        <f>+VLOOKUP($E1536,Value_Added!$1:$1048576,MATCH(DATE(T$2,1,1),Value_Added!$A$1:$LI$1),FALSE)</f>
        <v>-2063.9860239999998</v>
      </c>
      <c r="U1536" s="368">
        <f>+VLOOKUP($E1536,Value_Added!$1:$1048576,MATCH(DATE(U$2,1,1),Value_Added!$A$1:$LI$1),FALSE)</f>
        <v>-2028.9686320000001</v>
      </c>
      <c r="V1536" s="368">
        <f>+VLOOKUP($E1536,Value_Added!$1:$1048576,MATCH(DATE(V$2,1,1),Value_Added!$A$1:$LI$1),FALSE)</f>
        <v>-1923.493937</v>
      </c>
      <c r="W1536" s="368">
        <f>+VLOOKUP($E1536,Value_Added!$1:$1048576,MATCH(DATE(W$2,1,1),Value_Added!$A$1:$LI$1),FALSE)</f>
        <v>-1794.8975250000001</v>
      </c>
      <c r="X1536" s="368">
        <f>+VLOOKUP($E1536,Value_Added!$1:$1048576,MATCH(DATE(X$2,1,1),Value_Added!$A$1:$LI$1),FALSE)</f>
        <v>-1668.305938</v>
      </c>
      <c r="Y1536" s="368">
        <f>+VLOOKUP($E1536,Value_Added!$1:$1048576,MATCH(DATE(Y$2,1,1),Value_Added!$A$1:$LI$1),FALSE)</f>
        <v>-1585.9416679999999</v>
      </c>
      <c r="Z1536" s="368">
        <f>+VLOOKUP($E1536,Value_Added!$1:$1048576,MATCH(DATE(Z$2,1,1),Value_Added!$A$1:$LI$1),FALSE)</f>
        <v>-1550.4059339999999</v>
      </c>
      <c r="AA1536" s="368">
        <f>+VLOOKUP($E1536,Value_Added!$1:$1048576,MATCH(DATE(AA$2,1,1),Value_Added!$A$1:$LI$1),FALSE)</f>
        <v>-1538.6578219999999</v>
      </c>
      <c r="AB1536" s="368">
        <f>+VLOOKUP($E1536,Value_Added!$1:$1048576,MATCH(DATE(AB$2,1,1),Value_Added!$A$1:$LI$1),FALSE)</f>
        <v>-1551.1712669999999</v>
      </c>
      <c r="AC1536" s="368">
        <f>+VLOOKUP($E1536,Value_Added!$1:$1048576,MATCH(DATE(AC$2,1,1),Value_Added!$A$1:$LI$1),FALSE)</f>
        <v>-1593.3878380000001</v>
      </c>
      <c r="AD1536" s="368">
        <f>+VLOOKUP($E1536,Value_Added!$1:$1048576,MATCH(DATE(AD$2,1,1),Value_Added!$A$1:$LI$1),FALSE)</f>
        <v>-1671.9449549999999</v>
      </c>
      <c r="AE1536" s="368">
        <f>+VLOOKUP($E1536,Value_Added!$1:$1048576,MATCH(DATE(AE$2,1,1),Value_Added!$A$1:$LI$1),FALSE)</f>
        <v>-1793.9087050000001</v>
      </c>
      <c r="AF1536" s="368">
        <f>+VLOOKUP($E1536,Value_Added!$1:$1048576,MATCH(DATE(AF$2,1,1),Value_Added!$A$1:$LI$1),FALSE)</f>
        <v>-2007.12843</v>
      </c>
      <c r="AG1536" s="368">
        <f>+VLOOKUP($E1536,Value_Added!$1:$1048576,MATCH(DATE(AG$2,1,1),Value_Added!$A$1:$LI$1),FALSE)</f>
        <v>-2286.8665860000001</v>
      </c>
      <c r="AH1536" s="368">
        <f>+VLOOKUP($E1536,Value_Added!$1:$1048576,MATCH(DATE(AH$2,1,1),Value_Added!$A$1:$LI$1),FALSE)</f>
        <v>-2627.07827</v>
      </c>
      <c r="AI1536" s="368">
        <f>+VLOOKUP($E1536,Value_Added!$1:$1048576,MATCH(DATE(AI$2,1,1),Value_Added!$A$1:$LI$1),FALSE)</f>
        <v>-3026.3296580000001</v>
      </c>
      <c r="AJ1536" s="368">
        <f>+VLOOKUP($E1536,Value_Added!$1:$1048576,MATCH(DATE(AJ$2,1,1),Value_Added!$A$1:$LI$1),FALSE)</f>
        <v>-3481.1441719999998</v>
      </c>
      <c r="AK1536" s="368">
        <f>+VLOOKUP($E1536,Value_Added!$1:$1048576,MATCH(DATE(AK$2,1,1),Value_Added!$A$1:$LI$1),FALSE)</f>
        <v>-3984.833752</v>
      </c>
      <c r="AL1536" s="368">
        <f>+VLOOKUP($E1536,Value_Added!$1:$1048576,MATCH(DATE(AL$2,1,1),Value_Added!$A$1:$LI$1),FALSE)</f>
        <v>-4529.7413239999996</v>
      </c>
      <c r="AM1536" s="368">
        <f>+VLOOKUP($E1536,Value_Added!$1:$1048576,MATCH(DATE(AM$2,1,1),Value_Added!$A$1:$LI$1),FALSE)</f>
        <v>-5106.6542229999995</v>
      </c>
      <c r="AN1536" s="368">
        <f>+VLOOKUP($E1536,Value_Added!$1:$1048576,MATCH(DATE(AN$2,1,1),Value_Added!$A$1:$LI$1),FALSE)</f>
        <v>-5705.7800029999999</v>
      </c>
      <c r="AO1536" s="368">
        <f>+VLOOKUP($E1536,Value_Added!$1:$1048576,MATCH(DATE(AO$2,1,1),Value_Added!$A$1:$LI$1),FALSE)</f>
        <v>-6317.375078</v>
      </c>
    </row>
    <row r="1537" spans="1:41" ht="15" customHeight="1" x14ac:dyDescent="0.35">
      <c r="A1537" s="394"/>
      <c r="B1537" s="392"/>
      <c r="C1537" s="139" t="s">
        <v>455</v>
      </c>
      <c r="D1537" s="95"/>
      <c r="E1537" s="58" t="s">
        <v>850</v>
      </c>
      <c r="F1537" s="368">
        <f>+VLOOKUP($E1537,Value_Added!$1:$1048576,MATCH(DATE(F$2,1,1),Value_Added!$A$1:$LI$1),FALSE)</f>
        <v>-2125.221845</v>
      </c>
      <c r="G1537" s="368">
        <f>+VLOOKUP($E1537,Value_Added!$1:$1048576,MATCH(DATE(G$2,1,1),Value_Added!$A$1:$LI$1),FALSE)</f>
        <v>-2143.6199839999999</v>
      </c>
      <c r="H1537" s="368">
        <f>+VLOOKUP($E1537,Value_Added!$1:$1048576,MATCH(DATE(H$2,1,1),Value_Added!$A$1:$LI$1),FALSE)</f>
        <v>-2160.8728820000001</v>
      </c>
      <c r="I1537" s="368">
        <f>+VLOOKUP($E1537,Value_Added!$1:$1048576,MATCH(DATE(I$2,1,1),Value_Added!$A$1:$LI$1),FALSE)</f>
        <v>-2178.5219659999998</v>
      </c>
      <c r="J1537" s="368">
        <f>+VLOOKUP($E1537,Value_Added!$1:$1048576,MATCH(DATE(J$2,1,1),Value_Added!$A$1:$LI$1),FALSE)</f>
        <v>-2196.183665</v>
      </c>
      <c r="K1537" s="368">
        <f>+VLOOKUP($E1537,Value_Added!$1:$1048576,MATCH(DATE(K$2,1,1),Value_Added!$A$1:$LI$1),FALSE)</f>
        <v>-2222.8973430000001</v>
      </c>
      <c r="L1537" s="368">
        <f>+VLOOKUP($E1537,Value_Added!$1:$1048576,MATCH(DATE(L$2,1,1),Value_Added!$A$1:$LI$1),FALSE)</f>
        <v>-2257.3792250000001</v>
      </c>
      <c r="M1537" s="368">
        <f>+VLOOKUP($E1537,Value_Added!$1:$1048576,MATCH(DATE(M$2,1,1),Value_Added!$A$1:$LI$1),FALSE)</f>
        <v>-2303.5124999999998</v>
      </c>
      <c r="N1537" s="368">
        <f>+VLOOKUP($E1537,Value_Added!$1:$1048576,MATCH(DATE(N$2,1,1),Value_Added!$A$1:$LI$1),FALSE)</f>
        <v>-2347.831655</v>
      </c>
      <c r="O1537" s="368">
        <f>+VLOOKUP($E1537,Value_Added!$1:$1048576,MATCH(DATE(O$2,1,1),Value_Added!$A$1:$LI$1),FALSE)</f>
        <v>-2386.6225159999999</v>
      </c>
      <c r="P1537" s="368">
        <f>+VLOOKUP($E1537,Value_Added!$1:$1048576,MATCH(DATE(P$2,1,1),Value_Added!$A$1:$LI$1),FALSE)</f>
        <v>-2419.7710980000002</v>
      </c>
      <c r="Q1537" s="368">
        <f>+VLOOKUP($E1537,Value_Added!$1:$1048576,MATCH(DATE(Q$2,1,1),Value_Added!$A$1:$LI$1),FALSE)</f>
        <v>-2435.8418539999998</v>
      </c>
      <c r="R1537" s="368">
        <f>+VLOOKUP($E1537,Value_Added!$1:$1048576,MATCH(DATE(R$2,1,1),Value_Added!$A$1:$LI$1),FALSE)</f>
        <v>-2450.1360989999998</v>
      </c>
      <c r="S1537" s="368">
        <f>+VLOOKUP($E1537,Value_Added!$1:$1048576,MATCH(DATE(S$2,1,1),Value_Added!$A$1:$LI$1),FALSE)</f>
        <v>-2465.2438149999998</v>
      </c>
      <c r="T1537" s="368">
        <f>+VLOOKUP($E1537,Value_Added!$1:$1048576,MATCH(DATE(T$2,1,1),Value_Added!$A$1:$LI$1),FALSE)</f>
        <v>-2481.2058969999998</v>
      </c>
      <c r="U1537" s="368">
        <f>+VLOOKUP($E1537,Value_Added!$1:$1048576,MATCH(DATE(U$2,1,1),Value_Added!$A$1:$LI$1),FALSE)</f>
        <v>-2497.8536049999998</v>
      </c>
      <c r="V1537" s="368">
        <f>+VLOOKUP($E1537,Value_Added!$1:$1048576,MATCH(DATE(V$2,1,1),Value_Added!$A$1:$LI$1),FALSE)</f>
        <v>-2517.6552820000002</v>
      </c>
      <c r="W1537" s="368">
        <f>+VLOOKUP($E1537,Value_Added!$1:$1048576,MATCH(DATE(W$2,1,1),Value_Added!$A$1:$LI$1),FALSE)</f>
        <v>-2528.8861430000002</v>
      </c>
      <c r="X1537" s="368">
        <f>+VLOOKUP($E1537,Value_Added!$1:$1048576,MATCH(DATE(X$2,1,1),Value_Added!$A$1:$LI$1),FALSE)</f>
        <v>-2542.526429</v>
      </c>
      <c r="Y1537" s="368">
        <f>+VLOOKUP($E1537,Value_Added!$1:$1048576,MATCH(DATE(Y$2,1,1),Value_Added!$A$1:$LI$1),FALSE)</f>
        <v>-2553.1462839999999</v>
      </c>
      <c r="Z1537" s="368">
        <f>+VLOOKUP($E1537,Value_Added!$1:$1048576,MATCH(DATE(Z$2,1,1),Value_Added!$A$1:$LI$1),FALSE)</f>
        <v>-2532.9018030000002</v>
      </c>
      <c r="AA1537" s="368">
        <f>+VLOOKUP($E1537,Value_Added!$1:$1048576,MATCH(DATE(AA$2,1,1),Value_Added!$A$1:$LI$1),FALSE)</f>
        <v>-2511.7287719999999</v>
      </c>
      <c r="AB1537" s="368">
        <f>+VLOOKUP($E1537,Value_Added!$1:$1048576,MATCH(DATE(AB$2,1,1),Value_Added!$A$1:$LI$1),FALSE)</f>
        <v>-2491.800937</v>
      </c>
      <c r="AC1537" s="368">
        <f>+VLOOKUP($E1537,Value_Added!$1:$1048576,MATCH(DATE(AC$2,1,1),Value_Added!$A$1:$LI$1),FALSE)</f>
        <v>-2472.7054790000002</v>
      </c>
      <c r="AD1537" s="368">
        <f>+VLOOKUP($E1537,Value_Added!$1:$1048576,MATCH(DATE(AD$2,1,1),Value_Added!$A$1:$LI$1),FALSE)</f>
        <v>-2454.0615830000002</v>
      </c>
      <c r="AE1537" s="368">
        <f>+VLOOKUP($E1537,Value_Added!$1:$1048576,MATCH(DATE(AE$2,1,1),Value_Added!$A$1:$LI$1),FALSE)</f>
        <v>-2435.565302</v>
      </c>
      <c r="AF1537" s="368">
        <f>+VLOOKUP($E1537,Value_Added!$1:$1048576,MATCH(DATE(AF$2,1,1),Value_Added!$A$1:$LI$1),FALSE)</f>
        <v>-2418.0837470000001</v>
      </c>
      <c r="AG1537" s="368">
        <f>+VLOOKUP($E1537,Value_Added!$1:$1048576,MATCH(DATE(AG$2,1,1),Value_Added!$A$1:$LI$1),FALSE)</f>
        <v>-2393.8002499999998</v>
      </c>
      <c r="AH1537" s="368">
        <f>+VLOOKUP($E1537,Value_Added!$1:$1048576,MATCH(DATE(AH$2,1,1),Value_Added!$A$1:$LI$1),FALSE)</f>
        <v>-2367.154239</v>
      </c>
      <c r="AI1537" s="368">
        <f>+VLOOKUP($E1537,Value_Added!$1:$1048576,MATCH(DATE(AI$2,1,1),Value_Added!$A$1:$LI$1),FALSE)</f>
        <v>-2341.0803820000001</v>
      </c>
      <c r="AJ1537" s="368">
        <f>+VLOOKUP($E1537,Value_Added!$1:$1048576,MATCH(DATE(AJ$2,1,1),Value_Added!$A$1:$LI$1),FALSE)</f>
        <v>-2316.2022000000002</v>
      </c>
      <c r="AK1537" s="368">
        <f>+VLOOKUP($E1537,Value_Added!$1:$1048576,MATCH(DATE(AK$2,1,1),Value_Added!$A$1:$LI$1),FALSE)</f>
        <v>-2292.14023</v>
      </c>
      <c r="AL1537" s="368">
        <f>+VLOOKUP($E1537,Value_Added!$1:$1048576,MATCH(DATE(AL$2,1,1),Value_Added!$A$1:$LI$1),FALSE)</f>
        <v>-2269.1648679999998</v>
      </c>
      <c r="AM1537" s="368">
        <f>+VLOOKUP($E1537,Value_Added!$1:$1048576,MATCH(DATE(AM$2,1,1),Value_Added!$A$1:$LI$1),FALSE)</f>
        <v>-2247.65389</v>
      </c>
      <c r="AN1537" s="368">
        <f>+VLOOKUP($E1537,Value_Added!$1:$1048576,MATCH(DATE(AN$2,1,1),Value_Added!$A$1:$LI$1),FALSE)</f>
        <v>-2228.1181139999999</v>
      </c>
      <c r="AO1537" s="368">
        <f>+VLOOKUP($E1537,Value_Added!$1:$1048576,MATCH(DATE(AO$2,1,1),Value_Added!$A$1:$LI$1),FALSE)</f>
        <v>-2211.1111059999998</v>
      </c>
    </row>
    <row r="1538" spans="1:41" ht="15" customHeight="1" x14ac:dyDescent="0.35">
      <c r="A1538" s="394"/>
      <c r="B1538" s="392"/>
      <c r="C1538" s="139" t="s">
        <v>456</v>
      </c>
      <c r="D1538" s="95"/>
      <c r="E1538" s="65" t="s">
        <v>851</v>
      </c>
      <c r="F1538" s="368">
        <f>+VLOOKUP($E1538,Value_Added!$1:$1048576,MATCH(DATE(F$2,1,1),Value_Added!$A$1:$LI$1),FALSE)</f>
        <v>-612.35718750000001</v>
      </c>
      <c r="G1538" s="368">
        <f>+VLOOKUP($E1538,Value_Added!$1:$1048576,MATCH(DATE(G$2,1,1),Value_Added!$A$1:$LI$1),FALSE)</f>
        <v>-616.68433960000004</v>
      </c>
      <c r="H1538" s="368">
        <f>+VLOOKUP($E1538,Value_Added!$1:$1048576,MATCH(DATE(H$2,1,1),Value_Added!$A$1:$LI$1),FALSE)</f>
        <v>-618.64024110000003</v>
      </c>
      <c r="I1538" s="368">
        <f>+VLOOKUP($E1538,Value_Added!$1:$1048576,MATCH(DATE(I$2,1,1),Value_Added!$A$1:$LI$1),FALSE)</f>
        <v>-620.67700019999995</v>
      </c>
      <c r="J1538" s="368">
        <f>+VLOOKUP($E1538,Value_Added!$1:$1048576,MATCH(DATE(J$2,1,1),Value_Added!$A$1:$LI$1),FALSE)</f>
        <v>-624.17374319999999</v>
      </c>
      <c r="K1538" s="368">
        <f>+VLOOKUP($E1538,Value_Added!$1:$1048576,MATCH(DATE(K$2,1,1),Value_Added!$A$1:$LI$1),FALSE)</f>
        <v>-629.98869969999998</v>
      </c>
      <c r="L1538" s="368">
        <f>+VLOOKUP($E1538,Value_Added!$1:$1048576,MATCH(DATE(L$2,1,1),Value_Added!$A$1:$LI$1),FALSE)</f>
        <v>-637.59889120000003</v>
      </c>
      <c r="M1538" s="368">
        <f>+VLOOKUP($E1538,Value_Added!$1:$1048576,MATCH(DATE(M$2,1,1),Value_Added!$A$1:$LI$1),FALSE)</f>
        <v>-645.7312154</v>
      </c>
      <c r="N1538" s="368">
        <f>+VLOOKUP($E1538,Value_Added!$1:$1048576,MATCH(DATE(N$2,1,1),Value_Added!$A$1:$LI$1),FALSE)</f>
        <v>-653.10471519999999</v>
      </c>
      <c r="O1538" s="368">
        <f>+VLOOKUP($E1538,Value_Added!$1:$1048576,MATCH(DATE(O$2,1,1),Value_Added!$A$1:$LI$1),FALSE)</f>
        <v>-659.08856070000002</v>
      </c>
      <c r="P1538" s="368">
        <f>+VLOOKUP($E1538,Value_Added!$1:$1048576,MATCH(DATE(P$2,1,1),Value_Added!$A$1:$LI$1),FALSE)</f>
        <v>-663.17005029999996</v>
      </c>
      <c r="Q1538" s="368">
        <f>+VLOOKUP($E1538,Value_Added!$1:$1048576,MATCH(DATE(Q$2,1,1),Value_Added!$A$1:$LI$1),FALSE)</f>
        <v>-666.28463820000002</v>
      </c>
      <c r="R1538" s="368">
        <f>+VLOOKUP($E1538,Value_Added!$1:$1048576,MATCH(DATE(R$2,1,1),Value_Added!$A$1:$LI$1),FALSE)</f>
        <v>-670.43415540000001</v>
      </c>
      <c r="S1538" s="368">
        <f>+VLOOKUP($E1538,Value_Added!$1:$1048576,MATCH(DATE(S$2,1,1),Value_Added!$A$1:$LI$1),FALSE)</f>
        <v>-675.16541700000005</v>
      </c>
      <c r="T1538" s="368">
        <f>+VLOOKUP($E1538,Value_Added!$1:$1048576,MATCH(DATE(T$2,1,1),Value_Added!$A$1:$LI$1),FALSE)</f>
        <v>-680.1125849</v>
      </c>
      <c r="U1538" s="368">
        <f>+VLOOKUP($E1538,Value_Added!$1:$1048576,MATCH(DATE(U$2,1,1),Value_Added!$A$1:$LI$1),FALSE)</f>
        <v>-685.03985139999998</v>
      </c>
      <c r="V1538" s="368">
        <f>+VLOOKUP($E1538,Value_Added!$1:$1048576,MATCH(DATE(V$2,1,1),Value_Added!$A$1:$LI$1),FALSE)</f>
        <v>-689.57955440000001</v>
      </c>
      <c r="W1538" s="368">
        <f>+VLOOKUP($E1538,Value_Added!$1:$1048576,MATCH(DATE(W$2,1,1),Value_Added!$A$1:$LI$1),FALSE)</f>
        <v>-693.47805579999999</v>
      </c>
      <c r="X1538" s="368">
        <f>+VLOOKUP($E1538,Value_Added!$1:$1048576,MATCH(DATE(X$2,1,1),Value_Added!$A$1:$LI$1),FALSE)</f>
        <v>-710.42517999999995</v>
      </c>
      <c r="Y1538" s="368">
        <f>+VLOOKUP($E1538,Value_Added!$1:$1048576,MATCH(DATE(Y$2,1,1),Value_Added!$A$1:$LI$1),FALSE)</f>
        <v>-786.29847400000006</v>
      </c>
      <c r="Z1538" s="368">
        <f>+VLOOKUP($E1538,Value_Added!$1:$1048576,MATCH(DATE(Z$2,1,1),Value_Added!$A$1:$LI$1),FALSE)</f>
        <v>-949.91557439999997</v>
      </c>
      <c r="AA1538" s="368">
        <f>+VLOOKUP($E1538,Value_Added!$1:$1048576,MATCH(DATE(AA$2,1,1),Value_Added!$A$1:$LI$1),FALSE)</f>
        <v>-1146.230636</v>
      </c>
      <c r="AB1538" s="368">
        <f>+VLOOKUP($E1538,Value_Added!$1:$1048576,MATCH(DATE(AB$2,1,1),Value_Added!$A$1:$LI$1),FALSE)</f>
        <v>-1370.285122</v>
      </c>
      <c r="AC1538" s="368">
        <f>+VLOOKUP($E1538,Value_Added!$1:$1048576,MATCH(DATE(AC$2,1,1),Value_Added!$A$1:$LI$1),FALSE)</f>
        <v>-1624.049389</v>
      </c>
      <c r="AD1538" s="368">
        <f>+VLOOKUP($E1538,Value_Added!$1:$1048576,MATCH(DATE(AD$2,1,1),Value_Added!$A$1:$LI$1),FALSE)</f>
        <v>-1910.1479240000001</v>
      </c>
      <c r="AE1538" s="368">
        <f>+VLOOKUP($E1538,Value_Added!$1:$1048576,MATCH(DATE(AE$2,1,1),Value_Added!$A$1:$LI$1),FALSE)</f>
        <v>-2230.6871310000001</v>
      </c>
      <c r="AF1538" s="368">
        <f>+VLOOKUP($E1538,Value_Added!$1:$1048576,MATCH(DATE(AF$2,1,1),Value_Added!$A$1:$LI$1),FALSE)</f>
        <v>-2586.794097</v>
      </c>
      <c r="AG1538" s="368">
        <f>+VLOOKUP($E1538,Value_Added!$1:$1048576,MATCH(DATE(AG$2,1,1),Value_Added!$A$1:$LI$1),FALSE)</f>
        <v>-2978.7704079999999</v>
      </c>
      <c r="AH1538" s="368">
        <f>+VLOOKUP($E1538,Value_Added!$1:$1048576,MATCH(DATE(AH$2,1,1),Value_Added!$A$1:$LI$1),FALSE)</f>
        <v>-3406.2892660000002</v>
      </c>
      <c r="AI1538" s="368">
        <f>+VLOOKUP($E1538,Value_Added!$1:$1048576,MATCH(DATE(AI$2,1,1),Value_Added!$A$1:$LI$1),FALSE)</f>
        <v>-3867.6475030000001</v>
      </c>
      <c r="AJ1538" s="368">
        <f>+VLOOKUP($E1538,Value_Added!$1:$1048576,MATCH(DATE(AJ$2,1,1),Value_Added!$A$1:$LI$1),FALSE)</f>
        <v>-4359.446269</v>
      </c>
      <c r="AK1538" s="368">
        <f>+VLOOKUP($E1538,Value_Added!$1:$1048576,MATCH(DATE(AK$2,1,1),Value_Added!$A$1:$LI$1),FALSE)</f>
        <v>-4876.9366250000003</v>
      </c>
      <c r="AL1538" s="368">
        <f>+VLOOKUP($E1538,Value_Added!$1:$1048576,MATCH(DATE(AL$2,1,1),Value_Added!$A$1:$LI$1),FALSE)</f>
        <v>-5414.4449050000003</v>
      </c>
      <c r="AM1538" s="368">
        <f>+VLOOKUP($E1538,Value_Added!$1:$1048576,MATCH(DATE(AM$2,1,1),Value_Added!$A$1:$LI$1),FALSE)</f>
        <v>-5965.2661699999999</v>
      </c>
      <c r="AN1538" s="368">
        <f>+VLOOKUP($E1538,Value_Added!$1:$1048576,MATCH(DATE(AN$2,1,1),Value_Added!$A$1:$LI$1),FALSE)</f>
        <v>-6522.179967</v>
      </c>
      <c r="AO1538" s="368">
        <f>+VLOOKUP($E1538,Value_Added!$1:$1048576,MATCH(DATE(AO$2,1,1),Value_Added!$A$1:$LI$1),FALSE)</f>
        <v>-7077.8804369999998</v>
      </c>
    </row>
    <row r="1539" spans="1:41" ht="15" customHeight="1" x14ac:dyDescent="0.35">
      <c r="A1539" s="394"/>
      <c r="B1539" s="392"/>
      <c r="C1539" s="139" t="s">
        <v>459</v>
      </c>
      <c r="D1539" s="95"/>
      <c r="E1539" s="65" t="s">
        <v>852</v>
      </c>
      <c r="F1539" s="368">
        <f>+VLOOKUP($E1539,Value_Added!$1:$1048576,MATCH(DATE(F$2,1,1),Value_Added!$A$1:$LI$1),FALSE)</f>
        <v>208.9864469</v>
      </c>
      <c r="G1539" s="368">
        <f>+VLOOKUP($E1539,Value_Added!$1:$1048576,MATCH(DATE(G$2,1,1),Value_Added!$A$1:$LI$1),FALSE)</f>
        <v>210.34911990000001</v>
      </c>
      <c r="H1539" s="368">
        <f>+VLOOKUP($E1539,Value_Added!$1:$1048576,MATCH(DATE(H$2,1,1),Value_Added!$A$1:$LI$1),FALSE)</f>
        <v>211.9911865</v>
      </c>
      <c r="I1539" s="368">
        <f>+VLOOKUP($E1539,Value_Added!$1:$1048576,MATCH(DATE(I$2,1,1),Value_Added!$A$1:$LI$1),FALSE)</f>
        <v>213.4618605</v>
      </c>
      <c r="J1539" s="368">
        <f>+VLOOKUP($E1539,Value_Added!$1:$1048576,MATCH(DATE(J$2,1,1),Value_Added!$A$1:$LI$1),FALSE)</f>
        <v>215.9707009</v>
      </c>
      <c r="K1539" s="368">
        <f>+VLOOKUP($E1539,Value_Added!$1:$1048576,MATCH(DATE(K$2,1,1),Value_Added!$A$1:$LI$1),FALSE)</f>
        <v>219.12827909999999</v>
      </c>
      <c r="L1539" s="368">
        <f>+VLOOKUP($E1539,Value_Added!$1:$1048576,MATCH(DATE(L$2,1,1),Value_Added!$A$1:$LI$1),FALSE)</f>
        <v>227.57794949999999</v>
      </c>
      <c r="M1539" s="368">
        <f>+VLOOKUP($E1539,Value_Added!$1:$1048576,MATCH(DATE(M$2,1,1),Value_Added!$A$1:$LI$1),FALSE)</f>
        <v>235.76223289999999</v>
      </c>
      <c r="N1539" s="368">
        <f>+VLOOKUP($E1539,Value_Added!$1:$1048576,MATCH(DATE(N$2,1,1),Value_Added!$A$1:$LI$1),FALSE)</f>
        <v>243.62070790000001</v>
      </c>
      <c r="O1539" s="368">
        <f>+VLOOKUP($E1539,Value_Added!$1:$1048576,MATCH(DATE(O$2,1,1),Value_Added!$A$1:$LI$1),FALSE)</f>
        <v>251.1768821</v>
      </c>
      <c r="P1539" s="368">
        <f>+VLOOKUP($E1539,Value_Added!$1:$1048576,MATCH(DATE(P$2,1,1),Value_Added!$A$1:$LI$1),FALSE)</f>
        <v>254.4253612</v>
      </c>
      <c r="Q1539" s="368">
        <f>+VLOOKUP($E1539,Value_Added!$1:$1048576,MATCH(DATE(Q$2,1,1),Value_Added!$A$1:$LI$1),FALSE)</f>
        <v>254.45845</v>
      </c>
      <c r="R1539" s="368">
        <f>+VLOOKUP($E1539,Value_Added!$1:$1048576,MATCH(DATE(R$2,1,1),Value_Added!$A$1:$LI$1),FALSE)</f>
        <v>254.36534510000001</v>
      </c>
      <c r="S1539" s="368">
        <f>+VLOOKUP($E1539,Value_Added!$1:$1048576,MATCH(DATE(S$2,1,1),Value_Added!$A$1:$LI$1),FALSE)</f>
        <v>254.31367650000001</v>
      </c>
      <c r="T1539" s="368">
        <f>+VLOOKUP($E1539,Value_Added!$1:$1048576,MATCH(DATE(T$2,1,1),Value_Added!$A$1:$LI$1),FALSE)</f>
        <v>254.32015820000001</v>
      </c>
      <c r="U1539" s="368">
        <f>+VLOOKUP($E1539,Value_Added!$1:$1048576,MATCH(DATE(U$2,1,1),Value_Added!$A$1:$LI$1),FALSE)</f>
        <v>254.43082100000001</v>
      </c>
      <c r="V1539" s="368">
        <f>+VLOOKUP($E1539,Value_Added!$1:$1048576,MATCH(DATE(V$2,1,1),Value_Added!$A$1:$LI$1),FALSE)</f>
        <v>245.5031233</v>
      </c>
      <c r="W1539" s="368">
        <f>+VLOOKUP($E1539,Value_Added!$1:$1048576,MATCH(DATE(W$2,1,1),Value_Added!$A$1:$LI$1),FALSE)</f>
        <v>236.2817403</v>
      </c>
      <c r="X1539" s="368">
        <f>+VLOOKUP($E1539,Value_Added!$1:$1048576,MATCH(DATE(X$2,1,1),Value_Added!$A$1:$LI$1),FALSE)</f>
        <v>226.25981709999999</v>
      </c>
      <c r="Y1539" s="368">
        <f>+VLOOKUP($E1539,Value_Added!$1:$1048576,MATCH(DATE(Y$2,1,1),Value_Added!$A$1:$LI$1),FALSE)</f>
        <v>215.55927650000001</v>
      </c>
      <c r="Z1539" s="368">
        <f>+VLOOKUP($E1539,Value_Added!$1:$1048576,MATCH(DATE(Z$2,1,1),Value_Added!$A$1:$LI$1),FALSE)</f>
        <v>204.62414369999999</v>
      </c>
      <c r="AA1539" s="368">
        <f>+VLOOKUP($E1539,Value_Added!$1:$1048576,MATCH(DATE(AA$2,1,1),Value_Added!$A$1:$LI$1),FALSE)</f>
        <v>194.0012394</v>
      </c>
      <c r="AB1539" s="368">
        <f>+VLOOKUP($E1539,Value_Added!$1:$1048576,MATCH(DATE(AB$2,1,1),Value_Added!$A$1:$LI$1),FALSE)</f>
        <v>184.24180200000001</v>
      </c>
      <c r="AC1539" s="368">
        <f>+VLOOKUP($E1539,Value_Added!$1:$1048576,MATCH(DATE(AC$2,1,1),Value_Added!$A$1:$LI$1),FALSE)</f>
        <v>175.94546729999999</v>
      </c>
      <c r="AD1539" s="368">
        <f>+VLOOKUP($E1539,Value_Added!$1:$1048576,MATCH(DATE(AD$2,1,1),Value_Added!$A$1:$LI$1),FALSE)</f>
        <v>169.7121185</v>
      </c>
      <c r="AE1539" s="368">
        <f>+VLOOKUP($E1539,Value_Added!$1:$1048576,MATCH(DATE(AE$2,1,1),Value_Added!$A$1:$LI$1),FALSE)</f>
        <v>166.0605913</v>
      </c>
      <c r="AF1539" s="368">
        <f>+VLOOKUP($E1539,Value_Added!$1:$1048576,MATCH(DATE(AF$2,1,1),Value_Added!$A$1:$LI$1),FALSE)</f>
        <v>163.0938342</v>
      </c>
      <c r="AG1539" s="368">
        <f>+VLOOKUP($E1539,Value_Added!$1:$1048576,MATCH(DATE(AG$2,1,1),Value_Added!$A$1:$LI$1),FALSE)</f>
        <v>162.71836289999999</v>
      </c>
      <c r="AH1539" s="368">
        <f>+VLOOKUP($E1539,Value_Added!$1:$1048576,MATCH(DATE(AH$2,1,1),Value_Added!$A$1:$LI$1),FALSE)</f>
        <v>165.60518429999999</v>
      </c>
      <c r="AI1539" s="368">
        <f>+VLOOKUP($E1539,Value_Added!$1:$1048576,MATCH(DATE(AI$2,1,1),Value_Added!$A$1:$LI$1),FALSE)</f>
        <v>171.7269723</v>
      </c>
      <c r="AJ1539" s="368">
        <f>+VLOOKUP($E1539,Value_Added!$1:$1048576,MATCH(DATE(AJ$2,1,1),Value_Added!$A$1:$LI$1),FALSE)</f>
        <v>180.79431099999999</v>
      </c>
      <c r="AK1539" s="368">
        <f>+VLOOKUP($E1539,Value_Added!$1:$1048576,MATCH(DATE(AK$2,1,1),Value_Added!$A$1:$LI$1),FALSE)</f>
        <v>192.43957560000001</v>
      </c>
      <c r="AL1539" s="368">
        <f>+VLOOKUP($E1539,Value_Added!$1:$1048576,MATCH(DATE(AL$2,1,1),Value_Added!$A$1:$LI$1),FALSE)</f>
        <v>206.24489209999999</v>
      </c>
      <c r="AM1539" s="368">
        <f>+VLOOKUP($E1539,Value_Added!$1:$1048576,MATCH(DATE(AM$2,1,1),Value_Added!$A$1:$LI$1),FALSE)</f>
        <v>221.78973930000001</v>
      </c>
      <c r="AN1539" s="368">
        <f>+VLOOKUP($E1539,Value_Added!$1:$1048576,MATCH(DATE(AN$2,1,1),Value_Added!$A$1:$LI$1),FALSE)</f>
        <v>238.6686842</v>
      </c>
      <c r="AO1539" s="368">
        <f>+VLOOKUP($E1539,Value_Added!$1:$1048576,MATCH(DATE(AO$2,1,1),Value_Added!$A$1:$LI$1),FALSE)</f>
        <v>256.505493</v>
      </c>
    </row>
    <row r="1540" spans="1:41" ht="15" customHeight="1" x14ac:dyDescent="0.35">
      <c r="A1540" s="394"/>
      <c r="B1540" s="392"/>
      <c r="C1540" s="139" t="s">
        <v>460</v>
      </c>
      <c r="D1540" s="95"/>
      <c r="E1540" s="65" t="s">
        <v>853</v>
      </c>
      <c r="F1540" s="368">
        <f>+VLOOKUP($E1540,Value_Added!$1:$1048576,MATCH(DATE(F$2,1,1),Value_Added!$A$1:$LI$1),FALSE)</f>
        <v>492.95896640000001</v>
      </c>
      <c r="G1540" s="368">
        <f>+VLOOKUP($E1540,Value_Added!$1:$1048576,MATCH(DATE(G$2,1,1),Value_Added!$A$1:$LI$1),FALSE)</f>
        <v>496.17509150000001</v>
      </c>
      <c r="H1540" s="368">
        <f>+VLOOKUP($E1540,Value_Added!$1:$1048576,MATCH(DATE(H$2,1,1),Value_Added!$A$1:$LI$1),FALSE)</f>
        <v>499.9795398</v>
      </c>
      <c r="I1540" s="368">
        <f>+VLOOKUP($E1540,Value_Added!$1:$1048576,MATCH(DATE(I$2,1,1),Value_Added!$A$1:$LI$1),FALSE)</f>
        <v>503.44807489999999</v>
      </c>
      <c r="J1540" s="368">
        <f>+VLOOKUP($E1540,Value_Added!$1:$1048576,MATCH(DATE(J$2,1,1),Value_Added!$A$1:$LI$1),FALSE)</f>
        <v>509.21006949999997</v>
      </c>
      <c r="K1540" s="368">
        <f>+VLOOKUP($E1540,Value_Added!$1:$1048576,MATCH(DATE(K$2,1,1),Value_Added!$A$1:$LI$1),FALSE)</f>
        <v>516.57258690000003</v>
      </c>
      <c r="L1540" s="368">
        <f>+VLOOKUP($E1540,Value_Added!$1:$1048576,MATCH(DATE(L$2,1,1),Value_Added!$A$1:$LI$1),FALSE)</f>
        <v>535.80864099999997</v>
      </c>
      <c r="M1540" s="368">
        <f>+VLOOKUP($E1540,Value_Added!$1:$1048576,MATCH(DATE(M$2,1,1),Value_Added!$A$1:$LI$1),FALSE)</f>
        <v>555.28296560000001</v>
      </c>
      <c r="N1540" s="368">
        <f>+VLOOKUP($E1540,Value_Added!$1:$1048576,MATCH(DATE(N$2,1,1),Value_Added!$A$1:$LI$1),FALSE)</f>
        <v>574.08595660000003</v>
      </c>
      <c r="O1540" s="368">
        <f>+VLOOKUP($E1540,Value_Added!$1:$1048576,MATCH(DATE(O$2,1,1),Value_Added!$A$1:$LI$1),FALSE)</f>
        <v>592.12103890000003</v>
      </c>
      <c r="P1540" s="368">
        <f>+VLOOKUP($E1540,Value_Added!$1:$1048576,MATCH(DATE(P$2,1,1),Value_Added!$A$1:$LI$1),FALSE)</f>
        <v>643.96091969999998</v>
      </c>
      <c r="Q1540" s="368">
        <f>+VLOOKUP($E1540,Value_Added!$1:$1048576,MATCH(DATE(Q$2,1,1),Value_Added!$A$1:$LI$1),FALSE)</f>
        <v>690.34626900000001</v>
      </c>
      <c r="R1540" s="368">
        <f>+VLOOKUP($E1540,Value_Added!$1:$1048576,MATCH(DATE(R$2,1,1),Value_Added!$A$1:$LI$1),FALSE)</f>
        <v>738.47723780000001</v>
      </c>
      <c r="S1540" s="368">
        <f>+VLOOKUP($E1540,Value_Added!$1:$1048576,MATCH(DATE(S$2,1,1),Value_Added!$A$1:$LI$1),FALSE)</f>
        <v>789.33516650000001</v>
      </c>
      <c r="T1540" s="368">
        <f>+VLOOKUP($E1540,Value_Added!$1:$1048576,MATCH(DATE(T$2,1,1),Value_Added!$A$1:$LI$1),FALSE)</f>
        <v>843.01230029999999</v>
      </c>
      <c r="U1540" s="368">
        <f>+VLOOKUP($E1540,Value_Added!$1:$1048576,MATCH(DATE(U$2,1,1),Value_Added!$A$1:$LI$1),FALSE)</f>
        <v>899.49400360000004</v>
      </c>
      <c r="V1540" s="368">
        <f>+VLOOKUP($E1540,Value_Added!$1:$1048576,MATCH(DATE(V$2,1,1),Value_Added!$A$1:$LI$1),FALSE)</f>
        <v>1038.2377759999999</v>
      </c>
      <c r="W1540" s="368">
        <f>+VLOOKUP($E1540,Value_Added!$1:$1048576,MATCH(DATE(W$2,1,1),Value_Added!$A$1:$LI$1),FALSE)</f>
        <v>1191.184933</v>
      </c>
      <c r="X1540" s="368">
        <f>+VLOOKUP($E1540,Value_Added!$1:$1048576,MATCH(DATE(X$2,1,1),Value_Added!$A$1:$LI$1),FALSE)</f>
        <v>1358.3858540000001</v>
      </c>
      <c r="Y1540" s="368">
        <f>+VLOOKUP($E1540,Value_Added!$1:$1048576,MATCH(DATE(Y$2,1,1),Value_Added!$A$1:$LI$1),FALSE)</f>
        <v>1537.9438130000001</v>
      </c>
      <c r="Z1540" s="368">
        <f>+VLOOKUP($E1540,Value_Added!$1:$1048576,MATCH(DATE(Z$2,1,1),Value_Added!$A$1:$LI$1),FALSE)</f>
        <v>1727.7872990000001</v>
      </c>
      <c r="AA1540" s="368">
        <f>+VLOOKUP($E1540,Value_Added!$1:$1048576,MATCH(DATE(AA$2,1,1),Value_Added!$A$1:$LI$1),FALSE)</f>
        <v>1925.300346</v>
      </c>
      <c r="AB1540" s="368">
        <f>+VLOOKUP($E1540,Value_Added!$1:$1048576,MATCH(DATE(AB$2,1,1),Value_Added!$A$1:$LI$1),FALSE)</f>
        <v>2126.6729909999999</v>
      </c>
      <c r="AC1540" s="368">
        <f>+VLOOKUP($E1540,Value_Added!$1:$1048576,MATCH(DATE(AC$2,1,1),Value_Added!$A$1:$LI$1),FALSE)</f>
        <v>2327.421562</v>
      </c>
      <c r="AD1540" s="368">
        <f>+VLOOKUP($E1540,Value_Added!$1:$1048576,MATCH(DATE(AD$2,1,1),Value_Added!$A$1:$LI$1),FALSE)</f>
        <v>2522.5524340000002</v>
      </c>
      <c r="AE1540" s="368">
        <f>+VLOOKUP($E1540,Value_Added!$1:$1048576,MATCH(DATE(AE$2,1,1),Value_Added!$A$1:$LI$1),FALSE)</f>
        <v>2706.2831369999999</v>
      </c>
      <c r="AF1540" s="368">
        <f>+VLOOKUP($E1540,Value_Added!$1:$1048576,MATCH(DATE(AF$2,1,1),Value_Added!$A$1:$LI$1),FALSE)</f>
        <v>2834.6555800000001</v>
      </c>
      <c r="AG1540" s="368">
        <f>+VLOOKUP($E1540,Value_Added!$1:$1048576,MATCH(DATE(AG$2,1,1),Value_Added!$A$1:$LI$1),FALSE)</f>
        <v>2922.9857099999999</v>
      </c>
      <c r="AH1540" s="368">
        <f>+VLOOKUP($E1540,Value_Added!$1:$1048576,MATCH(DATE(AH$2,1,1),Value_Added!$A$1:$LI$1),FALSE)</f>
        <v>2980.7600510000002</v>
      </c>
      <c r="AI1540" s="368">
        <f>+VLOOKUP($E1540,Value_Added!$1:$1048576,MATCH(DATE(AI$2,1,1),Value_Added!$A$1:$LI$1),FALSE)</f>
        <v>3010.6712550000002</v>
      </c>
      <c r="AJ1540" s="368">
        <f>+VLOOKUP($E1540,Value_Added!$1:$1048576,MATCH(DATE(AJ$2,1,1),Value_Added!$A$1:$LI$1),FALSE)</f>
        <v>3013.7099859999998</v>
      </c>
      <c r="AK1540" s="368">
        <f>+VLOOKUP($E1540,Value_Added!$1:$1048576,MATCH(DATE(AK$2,1,1),Value_Added!$A$1:$LI$1),FALSE)</f>
        <v>2991.803527</v>
      </c>
      <c r="AL1540" s="368">
        <f>+VLOOKUP($E1540,Value_Added!$1:$1048576,MATCH(DATE(AL$2,1,1),Value_Added!$A$1:$LI$1),FALSE)</f>
        <v>2947.6235569999999</v>
      </c>
      <c r="AM1540" s="368">
        <f>+VLOOKUP($E1540,Value_Added!$1:$1048576,MATCH(DATE(AM$2,1,1),Value_Added!$A$1:$LI$1),FALSE)</f>
        <v>2884.4760980000001</v>
      </c>
      <c r="AN1540" s="368">
        <f>+VLOOKUP($E1540,Value_Added!$1:$1048576,MATCH(DATE(AN$2,1,1),Value_Added!$A$1:$LI$1),FALSE)</f>
        <v>2805.8493939999998</v>
      </c>
      <c r="AO1540" s="368">
        <f>+VLOOKUP($E1540,Value_Added!$1:$1048576,MATCH(DATE(AO$2,1,1),Value_Added!$A$1:$LI$1),FALSE)</f>
        <v>2715.1109719999999</v>
      </c>
    </row>
    <row r="1541" spans="1:41" s="92" customFormat="1" ht="15" customHeight="1" x14ac:dyDescent="0.35">
      <c r="A1541" s="394"/>
      <c r="B1541" s="392"/>
      <c r="C1541" s="86" t="s">
        <v>530</v>
      </c>
      <c r="D1541" s="131"/>
      <c r="E1541" s="87" t="s">
        <v>854</v>
      </c>
      <c r="F1541" s="316">
        <f>+VLOOKUP($E1541,Value_Added!$1:$1048576,MATCH(DATE(F$2,1,1),Value_Added!$A$1:$LI$1),FALSE)</f>
        <v>40646.552580000003</v>
      </c>
      <c r="G1541" s="316">
        <f>+VLOOKUP($E1541,Value_Added!$1:$1048576,MATCH(DATE(G$2,1,1),Value_Added!$A$1:$LI$1),FALSE)</f>
        <v>41245.83466</v>
      </c>
      <c r="H1541" s="316">
        <f>+VLOOKUP($E1541,Value_Added!$1:$1048576,MATCH(DATE(H$2,1,1),Value_Added!$A$1:$LI$1),FALSE)</f>
        <v>41803.155279999999</v>
      </c>
      <c r="I1541" s="316">
        <f>+VLOOKUP($E1541,Value_Added!$1:$1048576,MATCH(DATE(I$2,1,1),Value_Added!$A$1:$LI$1),FALSE)</f>
        <v>42409.779569999999</v>
      </c>
      <c r="J1541" s="316">
        <f>+VLOOKUP($E1541,Value_Added!$1:$1048576,MATCH(DATE(J$2,1,1),Value_Added!$A$1:$LI$1),FALSE)</f>
        <v>42958.84964</v>
      </c>
      <c r="K1541" s="316">
        <f>+VLOOKUP($E1541,Value_Added!$1:$1048576,MATCH(DATE(K$2,1,1),Value_Added!$A$1:$LI$1),FALSE)</f>
        <v>43523.718930000003</v>
      </c>
      <c r="L1541" s="316">
        <f>+VLOOKUP($E1541,Value_Added!$1:$1048576,MATCH(DATE(L$2,1,1),Value_Added!$A$1:$LI$1),FALSE)</f>
        <v>43481.39013</v>
      </c>
      <c r="M1541" s="316">
        <f>+VLOOKUP($E1541,Value_Added!$1:$1048576,MATCH(DATE(M$2,1,1),Value_Added!$A$1:$LI$1),FALSE)</f>
        <v>43378.205009999998</v>
      </c>
      <c r="N1541" s="316">
        <f>+VLOOKUP($E1541,Value_Added!$1:$1048576,MATCH(DATE(N$2,1,1),Value_Added!$A$1:$LI$1),FALSE)</f>
        <v>43246.35845</v>
      </c>
      <c r="O1541" s="316">
        <f>+VLOOKUP($E1541,Value_Added!$1:$1048576,MATCH(DATE(O$2,1,1),Value_Added!$A$1:$LI$1),FALSE)</f>
        <v>43082.371829999996</v>
      </c>
      <c r="P1541" s="316">
        <f>+VLOOKUP($E1541,Value_Added!$1:$1048576,MATCH(DATE(P$2,1,1),Value_Added!$A$1:$LI$1),FALSE)</f>
        <v>42852.056049999999</v>
      </c>
      <c r="Q1541" s="316">
        <f>+VLOOKUP($E1541,Value_Added!$1:$1048576,MATCH(DATE(Q$2,1,1),Value_Added!$A$1:$LI$1),FALSE)</f>
        <v>42387.029210000001</v>
      </c>
      <c r="R1541" s="316">
        <f>+VLOOKUP($E1541,Value_Added!$1:$1048576,MATCH(DATE(R$2,1,1),Value_Added!$A$1:$LI$1),FALSE)</f>
        <v>41755.077499999999</v>
      </c>
      <c r="S1541" s="316">
        <f>+VLOOKUP($E1541,Value_Added!$1:$1048576,MATCH(DATE(S$2,1,1),Value_Added!$A$1:$LI$1),FALSE)</f>
        <v>40973.40969</v>
      </c>
      <c r="T1541" s="316">
        <f>+VLOOKUP($E1541,Value_Added!$1:$1048576,MATCH(DATE(T$2,1,1),Value_Added!$A$1:$LI$1),FALSE)</f>
        <v>40066.535969999997</v>
      </c>
      <c r="U1541" s="316">
        <f>+VLOOKUP($E1541,Value_Added!$1:$1048576,MATCH(DATE(U$2,1,1),Value_Added!$A$1:$LI$1),FALSE)</f>
        <v>39050.698429999997</v>
      </c>
      <c r="V1541" s="316">
        <f>+VLOOKUP($E1541,Value_Added!$1:$1048576,MATCH(DATE(V$2,1,1),Value_Added!$A$1:$LI$1),FALSE)</f>
        <v>37895.154889999998</v>
      </c>
      <c r="W1541" s="316">
        <f>+VLOOKUP($E1541,Value_Added!$1:$1048576,MATCH(DATE(W$2,1,1),Value_Added!$A$1:$LI$1),FALSE)</f>
        <v>36622.859669999998</v>
      </c>
      <c r="X1541" s="316">
        <f>+VLOOKUP($E1541,Value_Added!$1:$1048576,MATCH(DATE(X$2,1,1),Value_Added!$A$1:$LI$1),FALSE)</f>
        <v>35250.809509999999</v>
      </c>
      <c r="Y1541" s="316">
        <f>+VLOOKUP($E1541,Value_Added!$1:$1048576,MATCH(DATE(Y$2,1,1),Value_Added!$A$1:$LI$1),FALSE)</f>
        <v>33777.002520000002</v>
      </c>
      <c r="Z1541" s="316">
        <f>+VLOOKUP($E1541,Value_Added!$1:$1048576,MATCH(DATE(Z$2,1,1),Value_Added!$A$1:$LI$1),FALSE)</f>
        <v>32192.236840000001</v>
      </c>
      <c r="AA1541" s="316">
        <f>+VLOOKUP($E1541,Value_Added!$1:$1048576,MATCH(DATE(AA$2,1,1),Value_Added!$A$1:$LI$1),FALSE)</f>
        <v>30477.2605</v>
      </c>
      <c r="AB1541" s="316">
        <f>+VLOOKUP($E1541,Value_Added!$1:$1048576,MATCH(DATE(AB$2,1,1),Value_Added!$A$1:$LI$1),FALSE)</f>
        <v>28630.69368</v>
      </c>
      <c r="AC1541" s="316">
        <f>+VLOOKUP($E1541,Value_Added!$1:$1048576,MATCH(DATE(AC$2,1,1),Value_Added!$A$1:$LI$1),FALSE)</f>
        <v>26620.997200000002</v>
      </c>
      <c r="AD1541" s="316">
        <f>+VLOOKUP($E1541,Value_Added!$1:$1048576,MATCH(DATE(AD$2,1,1),Value_Added!$A$1:$LI$1),FALSE)</f>
        <v>24399.14618</v>
      </c>
      <c r="AE1541" s="316">
        <f>+VLOOKUP($E1541,Value_Added!$1:$1048576,MATCH(DATE(AE$2,1,1),Value_Added!$A$1:$LI$1),FALSE)</f>
        <v>21889.68649</v>
      </c>
      <c r="AF1541" s="316">
        <f>+VLOOKUP($E1541,Value_Added!$1:$1048576,MATCH(DATE(AF$2,1,1),Value_Added!$A$1:$LI$1),FALSE)</f>
        <v>21489.588100000001</v>
      </c>
      <c r="AG1541" s="316">
        <f>+VLOOKUP($E1541,Value_Added!$1:$1048576,MATCH(DATE(AG$2,1,1),Value_Added!$A$1:$LI$1),FALSE)</f>
        <v>21877.19139</v>
      </c>
      <c r="AH1541" s="316">
        <f>+VLOOKUP($E1541,Value_Added!$1:$1048576,MATCH(DATE(AH$2,1,1),Value_Added!$A$1:$LI$1),FALSE)</f>
        <v>22469.366620000001</v>
      </c>
      <c r="AI1541" s="316">
        <f>+VLOOKUP($E1541,Value_Added!$1:$1048576,MATCH(DATE(AI$2,1,1),Value_Added!$A$1:$LI$1),FALSE)</f>
        <v>23080.16633</v>
      </c>
      <c r="AJ1541" s="316">
        <f>+VLOOKUP($E1541,Value_Added!$1:$1048576,MATCH(DATE(AJ$2,1,1),Value_Added!$A$1:$LI$1),FALSE)</f>
        <v>23660.091810000002</v>
      </c>
      <c r="AK1541" s="316">
        <f>+VLOOKUP($E1541,Value_Added!$1:$1048576,MATCH(DATE(AK$2,1,1),Value_Added!$A$1:$LI$1),FALSE)</f>
        <v>24198.55601</v>
      </c>
      <c r="AL1541" s="316">
        <f>+VLOOKUP($E1541,Value_Added!$1:$1048576,MATCH(DATE(AL$2,1,1),Value_Added!$A$1:$LI$1),FALSE)</f>
        <v>24708.06783</v>
      </c>
      <c r="AM1541" s="316">
        <f>+VLOOKUP($E1541,Value_Added!$1:$1048576,MATCH(DATE(AM$2,1,1),Value_Added!$A$1:$LI$1),FALSE)</f>
        <v>25193.977800000001</v>
      </c>
      <c r="AN1541" s="316">
        <f>+VLOOKUP($E1541,Value_Added!$1:$1048576,MATCH(DATE(AN$2,1,1),Value_Added!$A$1:$LI$1),FALSE)</f>
        <v>25658.84966</v>
      </c>
      <c r="AO1541" s="316">
        <f>+VLOOKUP($E1541,Value_Added!$1:$1048576,MATCH(DATE(AO$2,1,1),Value_Added!$A$1:$LI$1),FALSE)</f>
        <v>26103.77061</v>
      </c>
    </row>
    <row r="1542" spans="1:41" ht="15" customHeight="1" x14ac:dyDescent="0.35">
      <c r="A1542" s="394"/>
      <c r="B1542" s="392"/>
      <c r="C1542" s="139" t="s">
        <v>463</v>
      </c>
      <c r="D1542" s="95"/>
      <c r="E1542" s="65" t="s">
        <v>855</v>
      </c>
      <c r="F1542" s="368">
        <f>+VLOOKUP($E1542,Value_Added!$1:$1048576,MATCH(DATE(F$2,1,1),Value_Added!$A$1:$LI$1),FALSE)</f>
        <v>40906.127520000002</v>
      </c>
      <c r="G1542" s="368">
        <f>+VLOOKUP($E1542,Value_Added!$1:$1048576,MATCH(DATE(G$2,1,1),Value_Added!$A$1:$LI$1),FALSE)</f>
        <v>41519.436119999998</v>
      </c>
      <c r="H1542" s="368">
        <f>+VLOOKUP($E1542,Value_Added!$1:$1048576,MATCH(DATE(H$2,1,1),Value_Added!$A$1:$LI$1),FALSE)</f>
        <v>42092.98633</v>
      </c>
      <c r="I1542" s="368">
        <f>+VLOOKUP($E1542,Value_Added!$1:$1048576,MATCH(DATE(I$2,1,1),Value_Added!$A$1:$LI$1),FALSE)</f>
        <v>42715.778630000001</v>
      </c>
      <c r="J1542" s="368">
        <f>+VLOOKUP($E1542,Value_Added!$1:$1048576,MATCH(DATE(J$2,1,1),Value_Added!$A$1:$LI$1),FALSE)</f>
        <v>43279.788789999999</v>
      </c>
      <c r="K1542" s="368">
        <f>+VLOOKUP($E1542,Value_Added!$1:$1048576,MATCH(DATE(K$2,1,1),Value_Added!$A$1:$LI$1),FALSE)</f>
        <v>43852.125569999997</v>
      </c>
      <c r="L1542" s="368">
        <f>+VLOOKUP($E1542,Value_Added!$1:$1048576,MATCH(DATE(L$2,1,1),Value_Added!$A$1:$LI$1),FALSE)</f>
        <v>44029.682569999997</v>
      </c>
      <c r="M1542" s="368">
        <f>+VLOOKUP($E1542,Value_Added!$1:$1048576,MATCH(DATE(M$2,1,1),Value_Added!$A$1:$LI$1),FALSE)</f>
        <v>44573.826099999998</v>
      </c>
      <c r="N1542" s="368">
        <f>+VLOOKUP($E1542,Value_Added!$1:$1048576,MATCH(DATE(N$2,1,1),Value_Added!$A$1:$LI$1),FALSE)</f>
        <v>45230.133430000002</v>
      </c>
      <c r="O1542" s="368">
        <f>+VLOOKUP($E1542,Value_Added!$1:$1048576,MATCH(DATE(O$2,1,1),Value_Added!$A$1:$LI$1),FALSE)</f>
        <v>45943.773809999999</v>
      </c>
      <c r="P1542" s="368">
        <f>+VLOOKUP($E1542,Value_Added!$1:$1048576,MATCH(DATE(P$2,1,1),Value_Added!$A$1:$LI$1),FALSE)</f>
        <v>46680.777609999997</v>
      </c>
      <c r="Q1542" s="368">
        <f>+VLOOKUP($E1542,Value_Added!$1:$1048576,MATCH(DATE(Q$2,1,1),Value_Added!$A$1:$LI$1),FALSE)</f>
        <v>46982.485849999997</v>
      </c>
      <c r="R1542" s="368">
        <f>+VLOOKUP($E1542,Value_Added!$1:$1048576,MATCH(DATE(R$2,1,1),Value_Added!$A$1:$LI$1),FALSE)</f>
        <v>46904.317739999999</v>
      </c>
      <c r="S1542" s="368">
        <f>+VLOOKUP($E1542,Value_Added!$1:$1048576,MATCH(DATE(S$2,1,1),Value_Added!$A$1:$LI$1),FALSE)</f>
        <v>46651.240039999997</v>
      </c>
      <c r="T1542" s="368">
        <f>+VLOOKUP($E1542,Value_Added!$1:$1048576,MATCH(DATE(T$2,1,1),Value_Added!$A$1:$LI$1),FALSE)</f>
        <v>46298.633099999999</v>
      </c>
      <c r="U1542" s="368">
        <f>+VLOOKUP($E1542,Value_Added!$1:$1048576,MATCH(DATE(U$2,1,1),Value_Added!$A$1:$LI$1),FALSE)</f>
        <v>45881.470110000002</v>
      </c>
      <c r="V1542" s="368">
        <f>+VLOOKUP($E1542,Value_Added!$1:$1048576,MATCH(DATE(V$2,1,1),Value_Added!$A$1:$LI$1),FALSE)</f>
        <v>45227.326249999998</v>
      </c>
      <c r="W1542" s="368">
        <f>+VLOOKUP($E1542,Value_Added!$1:$1048576,MATCH(DATE(W$2,1,1),Value_Added!$A$1:$LI$1),FALSE)</f>
        <v>44533.570090000001</v>
      </c>
      <c r="X1542" s="368">
        <f>+VLOOKUP($E1542,Value_Added!$1:$1048576,MATCH(DATE(X$2,1,1),Value_Added!$A$1:$LI$1),FALSE)</f>
        <v>43812.317710000003</v>
      </c>
      <c r="Y1542" s="368">
        <f>+VLOOKUP($E1542,Value_Added!$1:$1048576,MATCH(DATE(Y$2,1,1),Value_Added!$A$1:$LI$1),FALSE)</f>
        <v>43085.736929999999</v>
      </c>
      <c r="Z1542" s="368">
        <f>+VLOOKUP($E1542,Value_Added!$1:$1048576,MATCH(DATE(Z$2,1,1),Value_Added!$A$1:$LI$1),FALSE)</f>
        <v>42380.20422</v>
      </c>
      <c r="AA1542" s="368">
        <f>+VLOOKUP($E1542,Value_Added!$1:$1048576,MATCH(DATE(AA$2,1,1),Value_Added!$A$1:$LI$1),FALSE)</f>
        <v>41708.428670000001</v>
      </c>
      <c r="AB1542" s="368">
        <f>+VLOOKUP($E1542,Value_Added!$1:$1048576,MATCH(DATE(AB$2,1,1),Value_Added!$A$1:$LI$1),FALSE)</f>
        <v>41111.925510000001</v>
      </c>
      <c r="AC1542" s="368">
        <f>+VLOOKUP($E1542,Value_Added!$1:$1048576,MATCH(DATE(AC$2,1,1),Value_Added!$A$1:$LI$1),FALSE)</f>
        <v>40614.968999999997</v>
      </c>
      <c r="AD1542" s="368">
        <f>+VLOOKUP($E1542,Value_Added!$1:$1048576,MATCH(DATE(AD$2,1,1),Value_Added!$A$1:$LI$1),FALSE)</f>
        <v>40228.155599999998</v>
      </c>
      <c r="AE1542" s="368">
        <f>+VLOOKUP($E1542,Value_Added!$1:$1048576,MATCH(DATE(AE$2,1,1),Value_Added!$A$1:$LI$1),FALSE)</f>
        <v>39943.441420000003</v>
      </c>
      <c r="AF1542" s="368">
        <f>+VLOOKUP($E1542,Value_Added!$1:$1048576,MATCH(DATE(AF$2,1,1),Value_Added!$A$1:$LI$1),FALSE)</f>
        <v>41066.574209999999</v>
      </c>
      <c r="AG1542" s="368">
        <f>+VLOOKUP($E1542,Value_Added!$1:$1048576,MATCH(DATE(AG$2,1,1),Value_Added!$A$1:$LI$1),FALSE)</f>
        <v>41804.9274</v>
      </c>
      <c r="AH1542" s="368">
        <f>+VLOOKUP($E1542,Value_Added!$1:$1048576,MATCH(DATE(AH$2,1,1),Value_Added!$A$1:$LI$1),FALSE)</f>
        <v>42551.178449999999</v>
      </c>
      <c r="AI1542" s="368">
        <f>+VLOOKUP($E1542,Value_Added!$1:$1048576,MATCH(DATE(AI$2,1,1),Value_Added!$A$1:$LI$1),FALSE)</f>
        <v>43377.166590000001</v>
      </c>
      <c r="AJ1542" s="368">
        <f>+VLOOKUP($E1542,Value_Added!$1:$1048576,MATCH(DATE(AJ$2,1,1),Value_Added!$A$1:$LI$1),FALSE)</f>
        <v>44269.371630000001</v>
      </c>
      <c r="AK1542" s="368">
        <f>+VLOOKUP($E1542,Value_Added!$1:$1048576,MATCH(DATE(AK$2,1,1),Value_Added!$A$1:$LI$1),FALSE)</f>
        <v>45193.060469999997</v>
      </c>
      <c r="AL1542" s="368">
        <f>+VLOOKUP($E1542,Value_Added!$1:$1048576,MATCH(DATE(AL$2,1,1),Value_Added!$A$1:$LI$1),FALSE)</f>
        <v>46130.698620000003</v>
      </c>
      <c r="AM1542" s="368">
        <f>+VLOOKUP($E1542,Value_Added!$1:$1048576,MATCH(DATE(AM$2,1,1),Value_Added!$A$1:$LI$1),FALSE)</f>
        <v>47068.313829999999</v>
      </c>
      <c r="AN1542" s="368">
        <f>+VLOOKUP($E1542,Value_Added!$1:$1048576,MATCH(DATE(AN$2,1,1),Value_Added!$A$1:$LI$1),FALSE)</f>
        <v>47994.769079999998</v>
      </c>
      <c r="AO1542" s="368">
        <f>+VLOOKUP($E1542,Value_Added!$1:$1048576,MATCH(DATE(AO$2,1,1),Value_Added!$A$1:$LI$1),FALSE)</f>
        <v>48901.219010000001</v>
      </c>
    </row>
    <row r="1543" spans="1:41" ht="15" customHeight="1" x14ac:dyDescent="0.35">
      <c r="A1543" s="394"/>
      <c r="B1543" s="392"/>
      <c r="C1543" s="139" t="s">
        <v>464</v>
      </c>
      <c r="D1543" s="95"/>
      <c r="E1543" s="65" t="s">
        <v>856</v>
      </c>
      <c r="F1543" s="368">
        <f>+VLOOKUP($E1543,Value_Added!$1:$1048576,MATCH(DATE(F$2,1,1),Value_Added!$A$1:$LI$1),FALSE)</f>
        <v>382.69842829999999</v>
      </c>
      <c r="G1543" s="368">
        <f>+VLOOKUP($E1543,Value_Added!$1:$1048576,MATCH(DATE(G$2,1,1),Value_Added!$A$1:$LI$1),FALSE)</f>
        <v>388.50029840000002</v>
      </c>
      <c r="H1543" s="368">
        <f>+VLOOKUP($E1543,Value_Added!$1:$1048576,MATCH(DATE(H$2,1,1),Value_Added!$A$1:$LI$1),FALSE)</f>
        <v>393.79117079999997</v>
      </c>
      <c r="I1543" s="368">
        <f>+VLOOKUP($E1543,Value_Added!$1:$1048576,MATCH(DATE(I$2,1,1),Value_Added!$A$1:$LI$1),FALSE)</f>
        <v>399.6327321</v>
      </c>
      <c r="J1543" s="368">
        <f>+VLOOKUP($E1543,Value_Added!$1:$1048576,MATCH(DATE(J$2,1,1),Value_Added!$A$1:$LI$1),FALSE)</f>
        <v>404.82510230000003</v>
      </c>
      <c r="K1543" s="368">
        <f>+VLOOKUP($E1543,Value_Added!$1:$1048576,MATCH(DATE(K$2,1,1),Value_Added!$A$1:$LI$1),FALSE)</f>
        <v>410.17319040000001</v>
      </c>
      <c r="L1543" s="368">
        <f>+VLOOKUP($E1543,Value_Added!$1:$1048576,MATCH(DATE(L$2,1,1),Value_Added!$A$1:$LI$1),FALSE)</f>
        <v>350.57696170000003</v>
      </c>
      <c r="M1543" s="368">
        <f>+VLOOKUP($E1543,Value_Added!$1:$1048576,MATCH(DATE(M$2,1,1),Value_Added!$A$1:$LI$1),FALSE)</f>
        <v>295.40281549999997</v>
      </c>
      <c r="N1543" s="368">
        <f>+VLOOKUP($E1543,Value_Added!$1:$1048576,MATCH(DATE(N$2,1,1),Value_Added!$A$1:$LI$1),FALSE)</f>
        <v>233.70798579999999</v>
      </c>
      <c r="O1543" s="368">
        <f>+VLOOKUP($E1543,Value_Added!$1:$1048576,MATCH(DATE(O$2,1,1),Value_Added!$A$1:$LI$1),FALSE)</f>
        <v>163.57251260000001</v>
      </c>
      <c r="P1543" s="368">
        <f>+VLOOKUP($E1543,Value_Added!$1:$1048576,MATCH(DATE(P$2,1,1),Value_Added!$A$1:$LI$1),FALSE)</f>
        <v>83.815168150000005</v>
      </c>
      <c r="Q1543" s="368">
        <f>+VLOOKUP($E1543,Value_Added!$1:$1048576,MATCH(DATE(Q$2,1,1),Value_Added!$A$1:$LI$1),FALSE)</f>
        <v>95.662280730000006</v>
      </c>
      <c r="R1543" s="368">
        <f>+VLOOKUP($E1543,Value_Added!$1:$1048576,MATCH(DATE(R$2,1,1),Value_Added!$A$1:$LI$1),FALSE)</f>
        <v>98.535716190000002</v>
      </c>
      <c r="S1543" s="368">
        <f>+VLOOKUP($E1543,Value_Added!$1:$1048576,MATCH(DATE(S$2,1,1),Value_Added!$A$1:$LI$1),FALSE)</f>
        <v>100.5241651</v>
      </c>
      <c r="T1543" s="368">
        <f>+VLOOKUP($E1543,Value_Added!$1:$1048576,MATCH(DATE(T$2,1,1),Value_Added!$A$1:$LI$1),FALSE)</f>
        <v>102.53719940000001</v>
      </c>
      <c r="U1543" s="368">
        <f>+VLOOKUP($E1543,Value_Added!$1:$1048576,MATCH(DATE(U$2,1,1),Value_Added!$A$1:$LI$1),FALSE)</f>
        <v>104.6548797</v>
      </c>
      <c r="V1543" s="368">
        <f>+VLOOKUP($E1543,Value_Added!$1:$1048576,MATCH(DATE(V$2,1,1),Value_Added!$A$1:$LI$1),FALSE)</f>
        <v>65.400341220000001</v>
      </c>
      <c r="W1543" s="368">
        <f>+VLOOKUP($E1543,Value_Added!$1:$1048576,MATCH(DATE(W$2,1,1),Value_Added!$A$1:$LI$1),FALSE)</f>
        <v>43.450052100000001</v>
      </c>
      <c r="X1543" s="368">
        <f>+VLOOKUP($E1543,Value_Added!$1:$1048576,MATCH(DATE(X$2,1,1),Value_Added!$A$1:$LI$1),FALSE)</f>
        <v>28.927270799999999</v>
      </c>
      <c r="Y1543" s="368">
        <f>+VLOOKUP($E1543,Value_Added!$1:$1048576,MATCH(DATE(Y$2,1,1),Value_Added!$A$1:$LI$1),FALSE)</f>
        <v>19.198380319999998</v>
      </c>
      <c r="Z1543" s="368">
        <f>+VLOOKUP($E1543,Value_Added!$1:$1048576,MATCH(DATE(Z$2,1,1),Value_Added!$A$1:$LI$1),FALSE)</f>
        <v>12.712150149999999</v>
      </c>
      <c r="AA1543" s="368">
        <f>+VLOOKUP($E1543,Value_Added!$1:$1048576,MATCH(DATE(AA$2,1,1),Value_Added!$A$1:$LI$1),FALSE)</f>
        <v>8.4071742930000006</v>
      </c>
      <c r="AB1543" s="368">
        <f>+VLOOKUP($E1543,Value_Added!$1:$1048576,MATCH(DATE(AB$2,1,1),Value_Added!$A$1:$LI$1),FALSE)</f>
        <v>5.5289073799999997</v>
      </c>
      <c r="AC1543" s="368">
        <f>+VLOOKUP($E1543,Value_Added!$1:$1048576,MATCH(DATE(AC$2,1,1),Value_Added!$A$1:$LI$1),FALSE)</f>
        <v>3.6370425740000001</v>
      </c>
      <c r="AD1543" s="368">
        <f>+VLOOKUP($E1543,Value_Added!$1:$1048576,MATCH(DATE(AD$2,1,1),Value_Added!$A$1:$LI$1),FALSE)</f>
        <v>2.3983515419999999</v>
      </c>
      <c r="AE1543" s="368">
        <f>+VLOOKUP($E1543,Value_Added!$1:$1048576,MATCH(DATE(AE$2,1,1),Value_Added!$A$1:$LI$1),FALSE)</f>
        <v>1.5860404560000001</v>
      </c>
      <c r="AF1543" s="368">
        <f>+VLOOKUP($E1543,Value_Added!$1:$1048576,MATCH(DATE(AF$2,1,1),Value_Added!$A$1:$LI$1),FALSE)</f>
        <v>1.7131625749999999</v>
      </c>
      <c r="AG1543" s="368">
        <f>+VLOOKUP($E1543,Value_Added!$1:$1048576,MATCH(DATE(AG$2,1,1),Value_Added!$A$1:$LI$1),FALSE)</f>
        <v>1.7271918100000001</v>
      </c>
      <c r="AH1543" s="368">
        <f>+VLOOKUP($E1543,Value_Added!$1:$1048576,MATCH(DATE(AH$2,1,1),Value_Added!$A$1:$LI$1),FALSE)</f>
        <v>1.7388866869999999</v>
      </c>
      <c r="AI1543" s="368">
        <f>+VLOOKUP($E1543,Value_Added!$1:$1048576,MATCH(DATE(AI$2,1,1),Value_Added!$A$1:$LI$1),FALSE)</f>
        <v>1.758400374</v>
      </c>
      <c r="AJ1543" s="368">
        <f>+VLOOKUP($E1543,Value_Added!$1:$1048576,MATCH(DATE(AJ$2,1,1),Value_Added!$A$1:$LI$1),FALSE)</f>
        <v>1.7841893259999999</v>
      </c>
      <c r="AK1543" s="368">
        <f>+VLOOKUP($E1543,Value_Added!$1:$1048576,MATCH(DATE(AK$2,1,1),Value_Added!$A$1:$LI$1),FALSE)</f>
        <v>1.813705315</v>
      </c>
      <c r="AL1543" s="368">
        <f>+VLOOKUP($E1543,Value_Added!$1:$1048576,MATCH(DATE(AL$2,1,1),Value_Added!$A$1:$LI$1),FALSE)</f>
        <v>1.845546143</v>
      </c>
      <c r="AM1543" s="368">
        <f>+VLOOKUP($E1543,Value_Added!$1:$1048576,MATCH(DATE(AM$2,1,1),Value_Added!$A$1:$LI$1),FALSE)</f>
        <v>1.8786065599999999</v>
      </c>
      <c r="AN1543" s="368">
        <f>+VLOOKUP($E1543,Value_Added!$1:$1048576,MATCH(DATE(AN$2,1,1),Value_Added!$A$1:$LI$1),FALSE)</f>
        <v>1.9120388740000001</v>
      </c>
      <c r="AO1543" s="368">
        <f>+VLOOKUP($E1543,Value_Added!$1:$1048576,MATCH(DATE(AO$2,1,1),Value_Added!$A$1:$LI$1),FALSE)</f>
        <v>1.9451969119999999</v>
      </c>
    </row>
    <row r="1544" spans="1:41" ht="15" customHeight="1" x14ac:dyDescent="0.35">
      <c r="A1544" s="394"/>
      <c r="B1544" s="392"/>
      <c r="C1544" s="139" t="s">
        <v>465</v>
      </c>
      <c r="D1544" s="95"/>
      <c r="E1544" s="65" t="s">
        <v>857</v>
      </c>
      <c r="F1544" s="368">
        <f>+VLOOKUP($E1544,Value_Added!$1:$1048576,MATCH(DATE(F$2,1,1),Value_Added!$A$1:$LI$1),FALSE)</f>
        <v>235.73822860000001</v>
      </c>
      <c r="G1544" s="368">
        <f>+VLOOKUP($E1544,Value_Added!$1:$1048576,MATCH(DATE(G$2,1,1),Value_Added!$A$1:$LI$1),FALSE)</f>
        <v>239.4148984</v>
      </c>
      <c r="H1544" s="368">
        <f>+VLOOKUP($E1544,Value_Added!$1:$1048576,MATCH(DATE(H$2,1,1),Value_Added!$A$1:$LI$1),FALSE)</f>
        <v>242.5593184</v>
      </c>
      <c r="I1544" s="368">
        <f>+VLOOKUP($E1544,Value_Added!$1:$1048576,MATCH(DATE(I$2,1,1),Value_Added!$A$1:$LI$1),FALSE)</f>
        <v>246.1885197</v>
      </c>
      <c r="J1544" s="368">
        <f>+VLOOKUP($E1544,Value_Added!$1:$1048576,MATCH(DATE(J$2,1,1),Value_Added!$A$1:$LI$1),FALSE)</f>
        <v>249.259096</v>
      </c>
      <c r="K1544" s="368">
        <f>+VLOOKUP($E1544,Value_Added!$1:$1048576,MATCH(DATE(K$2,1,1),Value_Added!$A$1:$LI$1),FALSE)</f>
        <v>252.5467424</v>
      </c>
      <c r="L1544" s="368">
        <f>+VLOOKUP($E1544,Value_Added!$1:$1048576,MATCH(DATE(L$2,1,1),Value_Added!$A$1:$LI$1),FALSE)</f>
        <v>331.59419489999999</v>
      </c>
      <c r="M1544" s="368">
        <f>+VLOOKUP($E1544,Value_Added!$1:$1048576,MATCH(DATE(M$2,1,1),Value_Added!$A$1:$LI$1),FALSE)</f>
        <v>394.66919089999999</v>
      </c>
      <c r="N1544" s="368">
        <f>+VLOOKUP($E1544,Value_Added!$1:$1048576,MATCH(DATE(N$2,1,1),Value_Added!$A$1:$LI$1),FALSE)</f>
        <v>462.6764106</v>
      </c>
      <c r="O1544" s="368">
        <f>+VLOOKUP($E1544,Value_Added!$1:$1048576,MATCH(DATE(O$2,1,1),Value_Added!$A$1:$LI$1),FALSE)</f>
        <v>540.00098379999997</v>
      </c>
      <c r="P1544" s="368">
        <f>+VLOOKUP($E1544,Value_Added!$1:$1048576,MATCH(DATE(P$2,1,1),Value_Added!$A$1:$LI$1),FALSE)</f>
        <v>628.12422839999999</v>
      </c>
      <c r="Q1544" s="368">
        <f>+VLOOKUP($E1544,Value_Added!$1:$1048576,MATCH(DATE(Q$2,1,1),Value_Added!$A$1:$LI$1),FALSE)</f>
        <v>630.58582820000004</v>
      </c>
      <c r="R1544" s="368">
        <f>+VLOOKUP($E1544,Value_Added!$1:$1048576,MATCH(DATE(R$2,1,1),Value_Added!$A$1:$LI$1),FALSE)</f>
        <v>659.26849779999998</v>
      </c>
      <c r="S1544" s="368">
        <f>+VLOOKUP($E1544,Value_Added!$1:$1048576,MATCH(DATE(S$2,1,1),Value_Added!$A$1:$LI$1),FALSE)</f>
        <v>689.93566699999997</v>
      </c>
      <c r="T1544" s="368">
        <f>+VLOOKUP($E1544,Value_Added!$1:$1048576,MATCH(DATE(T$2,1,1),Value_Added!$A$1:$LI$1),FALSE)</f>
        <v>719.59313180000004</v>
      </c>
      <c r="U1544" s="368">
        <f>+VLOOKUP($E1544,Value_Added!$1:$1048576,MATCH(DATE(U$2,1,1),Value_Added!$A$1:$LI$1),FALSE)</f>
        <v>748.18286869999997</v>
      </c>
      <c r="V1544" s="368">
        <f>+VLOOKUP($E1544,Value_Added!$1:$1048576,MATCH(DATE(V$2,1,1),Value_Added!$A$1:$LI$1),FALSE)</f>
        <v>760.24693600000001</v>
      </c>
      <c r="W1544" s="368">
        <f>+VLOOKUP($E1544,Value_Added!$1:$1048576,MATCH(DATE(W$2,1,1),Value_Added!$A$1:$LI$1),FALSE)</f>
        <v>775.97575489999997</v>
      </c>
      <c r="X1544" s="368">
        <f>+VLOOKUP($E1544,Value_Added!$1:$1048576,MATCH(DATE(X$2,1,1),Value_Added!$A$1:$LI$1),FALSE)</f>
        <v>790.98897139999997</v>
      </c>
      <c r="Y1544" s="368">
        <f>+VLOOKUP($E1544,Value_Added!$1:$1048576,MATCH(DATE(Y$2,1,1),Value_Added!$A$1:$LI$1),FALSE)</f>
        <v>805.3892836</v>
      </c>
      <c r="Z1544" s="368">
        <f>+VLOOKUP($E1544,Value_Added!$1:$1048576,MATCH(DATE(Z$2,1,1),Value_Added!$A$1:$LI$1),FALSE)</f>
        <v>819.81338459999995</v>
      </c>
      <c r="AA1544" s="368">
        <f>+VLOOKUP($E1544,Value_Added!$1:$1048576,MATCH(DATE(AA$2,1,1),Value_Added!$A$1:$LI$1),FALSE)</f>
        <v>834.56290560000002</v>
      </c>
      <c r="AB1544" s="368">
        <f>+VLOOKUP($E1544,Value_Added!$1:$1048576,MATCH(DATE(AB$2,1,1),Value_Added!$A$1:$LI$1),FALSE)</f>
        <v>850.85972700000002</v>
      </c>
      <c r="AC1544" s="368">
        <f>+VLOOKUP($E1544,Value_Added!$1:$1048576,MATCH(DATE(AC$2,1,1),Value_Added!$A$1:$LI$1),FALSE)</f>
        <v>869.29424549999999</v>
      </c>
      <c r="AD1544" s="368">
        <f>+VLOOKUP($E1544,Value_Added!$1:$1048576,MATCH(DATE(AD$2,1,1),Value_Added!$A$1:$LI$1),FALSE)</f>
        <v>890.22610559999998</v>
      </c>
      <c r="AE1544" s="368">
        <f>+VLOOKUP($E1544,Value_Added!$1:$1048576,MATCH(DATE(AE$2,1,1),Value_Added!$A$1:$LI$1),FALSE)</f>
        <v>913.59502369999996</v>
      </c>
      <c r="AF1544" s="368">
        <f>+VLOOKUP($E1544,Value_Added!$1:$1048576,MATCH(DATE(AF$2,1,1),Value_Added!$A$1:$LI$1),FALSE)</f>
        <v>939.31992830000002</v>
      </c>
      <c r="AG1544" s="368">
        <f>+VLOOKUP($E1544,Value_Added!$1:$1048576,MATCH(DATE(AG$2,1,1),Value_Added!$A$1:$LI$1),FALSE)</f>
        <v>952.48295870000004</v>
      </c>
      <c r="AH1544" s="368">
        <f>+VLOOKUP($E1544,Value_Added!$1:$1048576,MATCH(DATE(AH$2,1,1),Value_Added!$A$1:$LI$1),FALSE)</f>
        <v>969.65616739999996</v>
      </c>
      <c r="AI1544" s="368">
        <f>+VLOOKUP($E1544,Value_Added!$1:$1048576,MATCH(DATE(AI$2,1,1),Value_Added!$A$1:$LI$1),FALSE)</f>
        <v>989.55007929999999</v>
      </c>
      <c r="AJ1544" s="368">
        <f>+VLOOKUP($E1544,Value_Added!$1:$1048576,MATCH(DATE(AJ$2,1,1),Value_Added!$A$1:$LI$1),FALSE)</f>
        <v>1010.642598</v>
      </c>
      <c r="AK1544" s="368">
        <f>+VLOOKUP($E1544,Value_Added!$1:$1048576,MATCH(DATE(AK$2,1,1),Value_Added!$A$1:$LI$1),FALSE)</f>
        <v>1031.937416</v>
      </c>
      <c r="AL1544" s="368">
        <f>+VLOOKUP($E1544,Value_Added!$1:$1048576,MATCH(DATE(AL$2,1,1),Value_Added!$A$1:$LI$1),FALSE)</f>
        <v>1053.2995370000001</v>
      </c>
      <c r="AM1544" s="368">
        <f>+VLOOKUP($E1544,Value_Added!$1:$1048576,MATCH(DATE(AM$2,1,1),Value_Added!$A$1:$LI$1),FALSE)</f>
        <v>1074.5336440000001</v>
      </c>
      <c r="AN1544" s="368">
        <f>+VLOOKUP($E1544,Value_Added!$1:$1048576,MATCH(DATE(AN$2,1,1),Value_Added!$A$1:$LI$1),FALSE)</f>
        <v>1095.457402</v>
      </c>
      <c r="AO1544" s="368">
        <f>+VLOOKUP($E1544,Value_Added!$1:$1048576,MATCH(DATE(AO$2,1,1),Value_Added!$A$1:$LI$1),FALSE)</f>
        <v>1115.9121540000001</v>
      </c>
    </row>
    <row r="1545" spans="1:41" ht="15" customHeight="1" x14ac:dyDescent="0.35">
      <c r="A1545" s="394"/>
      <c r="B1545" s="392"/>
      <c r="C1545" s="139" t="s">
        <v>466</v>
      </c>
      <c r="D1545" s="95"/>
      <c r="E1545" s="65" t="s">
        <v>858</v>
      </c>
      <c r="F1545" s="368">
        <f>+VLOOKUP($E1545,Value_Added!$1:$1048576,MATCH(DATE(F$2,1,1),Value_Added!$A$1:$LI$1),FALSE)</f>
        <v>553.44836310000005</v>
      </c>
      <c r="G1545" s="368">
        <f>+VLOOKUP($E1545,Value_Added!$1:$1048576,MATCH(DATE(G$2,1,1),Value_Added!$A$1:$LI$1),FALSE)</f>
        <v>560.87311729999999</v>
      </c>
      <c r="H1545" s="368">
        <f>+VLOOKUP($E1545,Value_Added!$1:$1048576,MATCH(DATE(H$2,1,1),Value_Added!$A$1:$LI$1),FALSE)</f>
        <v>567.46607779999999</v>
      </c>
      <c r="I1545" s="368">
        <f>+VLOOKUP($E1545,Value_Added!$1:$1048576,MATCH(DATE(I$2,1,1),Value_Added!$A$1:$LI$1),FALSE)</f>
        <v>574.53733729999999</v>
      </c>
      <c r="J1545" s="368">
        <f>+VLOOKUP($E1545,Value_Added!$1:$1048576,MATCH(DATE(J$2,1,1),Value_Added!$A$1:$LI$1),FALSE)</f>
        <v>581.09800829999995</v>
      </c>
      <c r="K1545" s="368">
        <f>+VLOOKUP($E1545,Value_Added!$1:$1048576,MATCH(DATE(K$2,1,1),Value_Added!$A$1:$LI$1),FALSE)</f>
        <v>588.16250439999999</v>
      </c>
      <c r="L1545" s="368">
        <f>+VLOOKUP($E1545,Value_Added!$1:$1048576,MATCH(DATE(L$2,1,1),Value_Added!$A$1:$LI$1),FALSE)</f>
        <v>498.2829385</v>
      </c>
      <c r="M1545" s="368">
        <f>+VLOOKUP($E1545,Value_Added!$1:$1048576,MATCH(DATE(M$2,1,1),Value_Added!$A$1:$LI$1),FALSE)</f>
        <v>412.90901680000002</v>
      </c>
      <c r="N1545" s="368">
        <f>+VLOOKUP($E1545,Value_Added!$1:$1048576,MATCH(DATE(N$2,1,1),Value_Added!$A$1:$LI$1),FALSE)</f>
        <v>317.5536831</v>
      </c>
      <c r="O1545" s="368">
        <f>+VLOOKUP($E1545,Value_Added!$1:$1048576,MATCH(DATE(O$2,1,1),Value_Added!$A$1:$LI$1),FALSE)</f>
        <v>209.82504599999999</v>
      </c>
      <c r="P1545" s="368">
        <f>+VLOOKUP($E1545,Value_Added!$1:$1048576,MATCH(DATE(P$2,1,1),Value_Added!$A$1:$LI$1),FALSE)</f>
        <v>88.693227460000003</v>
      </c>
      <c r="Q1545" s="368">
        <f>+VLOOKUP($E1545,Value_Added!$1:$1048576,MATCH(DATE(Q$2,1,1),Value_Added!$A$1:$LI$1),FALSE)</f>
        <v>102.0920964</v>
      </c>
      <c r="R1545" s="368">
        <f>+VLOOKUP($E1545,Value_Added!$1:$1048576,MATCH(DATE(R$2,1,1),Value_Added!$A$1:$LI$1),FALSE)</f>
        <v>104.9155112</v>
      </c>
      <c r="S1545" s="368">
        <f>+VLOOKUP($E1545,Value_Added!$1:$1048576,MATCH(DATE(S$2,1,1),Value_Added!$A$1:$LI$1),FALSE)</f>
        <v>106.7343231</v>
      </c>
      <c r="T1545" s="368">
        <f>+VLOOKUP($E1545,Value_Added!$1:$1048576,MATCH(DATE(T$2,1,1),Value_Added!$A$1:$LI$1),FALSE)</f>
        <v>108.61110050000001</v>
      </c>
      <c r="U1545" s="368">
        <f>+VLOOKUP($E1545,Value_Added!$1:$1048576,MATCH(DATE(U$2,1,1),Value_Added!$A$1:$LI$1),FALSE)</f>
        <v>110.6311599</v>
      </c>
      <c r="V1545" s="368">
        <f>+VLOOKUP($E1545,Value_Added!$1:$1048576,MATCH(DATE(V$2,1,1),Value_Added!$A$1:$LI$1),FALSE)</f>
        <v>115.3750462</v>
      </c>
      <c r="W1545" s="368">
        <f>+VLOOKUP($E1545,Value_Added!$1:$1048576,MATCH(DATE(W$2,1,1),Value_Added!$A$1:$LI$1),FALSE)</f>
        <v>120.00986349999999</v>
      </c>
      <c r="X1545" s="368">
        <f>+VLOOKUP($E1545,Value_Added!$1:$1048576,MATCH(DATE(X$2,1,1),Value_Added!$A$1:$LI$1),FALSE)</f>
        <v>124.8023618</v>
      </c>
      <c r="Y1545" s="368">
        <f>+VLOOKUP($E1545,Value_Added!$1:$1048576,MATCH(DATE(Y$2,1,1),Value_Added!$A$1:$LI$1),FALSE)</f>
        <v>129.81760510000001</v>
      </c>
      <c r="Z1545" s="368">
        <f>+VLOOKUP($E1545,Value_Added!$1:$1048576,MATCH(DATE(Z$2,1,1),Value_Added!$A$1:$LI$1),FALSE)</f>
        <v>135.12424609999999</v>
      </c>
      <c r="AA1545" s="368">
        <f>+VLOOKUP($E1545,Value_Added!$1:$1048576,MATCH(DATE(AA$2,1,1),Value_Added!$A$1:$LI$1),FALSE)</f>
        <v>140.7900741</v>
      </c>
      <c r="AB1545" s="368">
        <f>+VLOOKUP($E1545,Value_Added!$1:$1048576,MATCH(DATE(AB$2,1,1),Value_Added!$A$1:$LI$1),FALSE)</f>
        <v>146.9805594</v>
      </c>
      <c r="AC1545" s="368">
        <f>+VLOOKUP($E1545,Value_Added!$1:$1048576,MATCH(DATE(AC$2,1,1),Value_Added!$A$1:$LI$1),FALSE)</f>
        <v>153.8228034</v>
      </c>
      <c r="AD1545" s="368">
        <f>+VLOOKUP($E1545,Value_Added!$1:$1048576,MATCH(DATE(AD$2,1,1),Value_Added!$A$1:$LI$1),FALSE)</f>
        <v>161.420008</v>
      </c>
      <c r="AE1545" s="368">
        <f>+VLOOKUP($E1545,Value_Added!$1:$1048576,MATCH(DATE(AE$2,1,1),Value_Added!$A$1:$LI$1),FALSE)</f>
        <v>169.8155989</v>
      </c>
      <c r="AF1545" s="368">
        <f>+VLOOKUP($E1545,Value_Added!$1:$1048576,MATCH(DATE(AF$2,1,1),Value_Added!$A$1:$LI$1),FALSE)</f>
        <v>173.75145119999999</v>
      </c>
      <c r="AG1545" s="368">
        <f>+VLOOKUP($E1545,Value_Added!$1:$1048576,MATCH(DATE(AG$2,1,1),Value_Added!$A$1:$LI$1),FALSE)</f>
        <v>176.5259543</v>
      </c>
      <c r="AH1545" s="368">
        <f>+VLOOKUP($E1545,Value_Added!$1:$1048576,MATCH(DATE(AH$2,1,1),Value_Added!$A$1:$LI$1),FALSE)</f>
        <v>179.558258</v>
      </c>
      <c r="AI1545" s="368">
        <f>+VLOOKUP($E1545,Value_Added!$1:$1048576,MATCH(DATE(AI$2,1,1),Value_Added!$A$1:$LI$1),FALSE)</f>
        <v>182.9475741</v>
      </c>
      <c r="AJ1545" s="368">
        <f>+VLOOKUP($E1545,Value_Added!$1:$1048576,MATCH(DATE(AJ$2,1,1),Value_Added!$A$1:$LI$1),FALSE)</f>
        <v>186.57866580000001</v>
      </c>
      <c r="AK1545" s="368">
        <f>+VLOOKUP($E1545,Value_Added!$1:$1048576,MATCH(DATE(AK$2,1,1),Value_Added!$A$1:$LI$1),FALSE)</f>
        <v>190.31765490000001</v>
      </c>
      <c r="AL1545" s="368">
        <f>+VLOOKUP($E1545,Value_Added!$1:$1048576,MATCH(DATE(AL$2,1,1),Value_Added!$A$1:$LI$1),FALSE)</f>
        <v>194.1047791</v>
      </c>
      <c r="AM1545" s="368">
        <f>+VLOOKUP($E1545,Value_Added!$1:$1048576,MATCH(DATE(AM$2,1,1),Value_Added!$A$1:$LI$1),FALSE)</f>
        <v>197.88803480000001</v>
      </c>
      <c r="AN1545" s="368">
        <f>+VLOOKUP($E1545,Value_Added!$1:$1048576,MATCH(DATE(AN$2,1,1),Value_Added!$A$1:$LI$1),FALSE)</f>
        <v>201.6244772</v>
      </c>
      <c r="AO1545" s="368">
        <f>+VLOOKUP($E1545,Value_Added!$1:$1048576,MATCH(DATE(AO$2,1,1),Value_Added!$A$1:$LI$1),FALSE)</f>
        <v>205.2791024</v>
      </c>
    </row>
    <row r="1546" spans="1:41" ht="15" customHeight="1" x14ac:dyDescent="0.35">
      <c r="A1546" s="394"/>
      <c r="B1546" s="392"/>
      <c r="C1546" s="139" t="s">
        <v>467</v>
      </c>
      <c r="D1546" s="95"/>
      <c r="E1546" s="65" t="s">
        <v>859</v>
      </c>
      <c r="F1546" s="368">
        <f>+VLOOKUP($E1546,Value_Added!$1:$1048576,MATCH(DATE(F$2,1,1),Value_Added!$A$1:$LI$1),FALSE)</f>
        <v>-1275.8650749999999</v>
      </c>
      <c r="G1546" s="368">
        <f>+VLOOKUP($E1546,Value_Added!$1:$1048576,MATCH(DATE(G$2,1,1),Value_Added!$A$1:$LI$1),FALSE)</f>
        <v>-1294.4849750000001</v>
      </c>
      <c r="H1546" s="368">
        <f>+VLOOKUP($E1546,Value_Added!$1:$1048576,MATCH(DATE(H$2,1,1),Value_Added!$A$1:$LI$1),FALSE)</f>
        <v>-1312.9494749999999</v>
      </c>
      <c r="I1546" s="368">
        <f>+VLOOKUP($E1546,Value_Added!$1:$1048576,MATCH(DATE(I$2,1,1),Value_Added!$A$1:$LI$1),FALSE)</f>
        <v>-1332.230988</v>
      </c>
      <c r="J1546" s="368">
        <f>+VLOOKUP($E1546,Value_Added!$1:$1048576,MATCH(DATE(J$2,1,1),Value_Added!$A$1:$LI$1),FALSE)</f>
        <v>-1350.465453</v>
      </c>
      <c r="K1546" s="368">
        <f>+VLOOKUP($E1546,Value_Added!$1:$1048576,MATCH(DATE(K$2,1,1),Value_Added!$A$1:$LI$1),FALSE)</f>
        <v>-1368.3548780000001</v>
      </c>
      <c r="L1546" s="368">
        <f>+VLOOKUP($E1546,Value_Added!$1:$1048576,MATCH(DATE(L$2,1,1),Value_Added!$A$1:$LI$1),FALSE)</f>
        <v>-1862.3398219999999</v>
      </c>
      <c r="M1546" s="368">
        <f>+VLOOKUP($E1546,Value_Added!$1:$1048576,MATCH(DATE(M$2,1,1),Value_Added!$A$1:$LI$1),FALSE)</f>
        <v>-2652.8955559999999</v>
      </c>
      <c r="N1546" s="368">
        <f>+VLOOKUP($E1546,Value_Added!$1:$1048576,MATCH(DATE(N$2,1,1),Value_Added!$A$1:$LI$1),FALSE)</f>
        <v>-3561.5611730000001</v>
      </c>
      <c r="O1546" s="368">
        <f>+VLOOKUP($E1546,Value_Added!$1:$1048576,MATCH(DATE(O$2,1,1),Value_Added!$A$1:$LI$1),FALSE)</f>
        <v>-4567.0664699999998</v>
      </c>
      <c r="P1546" s="368">
        <f>+VLOOKUP($E1546,Value_Added!$1:$1048576,MATCH(DATE(P$2,1,1),Value_Added!$A$1:$LI$1),FALSE)</f>
        <v>-5679.183505</v>
      </c>
      <c r="Q1546" s="368">
        <f>+VLOOKUP($E1546,Value_Added!$1:$1048576,MATCH(DATE(Q$2,1,1),Value_Added!$A$1:$LI$1),FALSE)</f>
        <v>-6513.1827919999996</v>
      </c>
      <c r="R1546" s="368">
        <f>+VLOOKUP($E1546,Value_Added!$1:$1048576,MATCH(DATE(R$2,1,1),Value_Added!$A$1:$LI$1),FALSE)</f>
        <v>-7229.5067989999998</v>
      </c>
      <c r="S1546" s="368">
        <f>+VLOOKUP($E1546,Value_Added!$1:$1048576,MATCH(DATE(S$2,1,1),Value_Added!$A$1:$LI$1),FALSE)</f>
        <v>-7976.0740910000004</v>
      </c>
      <c r="T1546" s="368">
        <f>+VLOOKUP($E1546,Value_Added!$1:$1048576,MATCH(DATE(T$2,1,1),Value_Added!$A$1:$LI$1),FALSE)</f>
        <v>-8786.9212520000001</v>
      </c>
      <c r="U1546" s="368">
        <f>+VLOOKUP($E1546,Value_Added!$1:$1048576,MATCH(DATE(U$2,1,1),Value_Added!$A$1:$LI$1),FALSE)</f>
        <v>-9675.5473380000003</v>
      </c>
      <c r="V1546" s="368">
        <f>+VLOOKUP($E1546,Value_Added!$1:$1048576,MATCH(DATE(V$2,1,1),Value_Added!$A$1:$LI$1),FALSE)</f>
        <v>-10546.994049999999</v>
      </c>
      <c r="W1546" s="368">
        <f>+VLOOKUP($E1546,Value_Added!$1:$1048576,MATCH(DATE(W$2,1,1),Value_Added!$A$1:$LI$1),FALSE)</f>
        <v>-11451.76153</v>
      </c>
      <c r="X1546" s="368">
        <f>+VLOOKUP($E1546,Value_Added!$1:$1048576,MATCH(DATE(X$2,1,1),Value_Added!$A$1:$LI$1),FALSE)</f>
        <v>-12426.893959999999</v>
      </c>
      <c r="Y1546" s="368">
        <f>+VLOOKUP($E1546,Value_Added!$1:$1048576,MATCH(DATE(Y$2,1,1),Value_Added!$A$1:$LI$1),FALSE)</f>
        <v>-13485.29052</v>
      </c>
      <c r="Z1546" s="368">
        <f>+VLOOKUP($E1546,Value_Added!$1:$1048576,MATCH(DATE(Z$2,1,1),Value_Added!$A$1:$LI$1),FALSE)</f>
        <v>-14641.03815</v>
      </c>
      <c r="AA1546" s="368">
        <f>+VLOOKUP($E1546,Value_Added!$1:$1048576,MATCH(DATE(AA$2,1,1),Value_Added!$A$1:$LI$1),FALSE)</f>
        <v>-15908.474200000001</v>
      </c>
      <c r="AB1546" s="368">
        <f>+VLOOKUP($E1546,Value_Added!$1:$1048576,MATCH(DATE(AB$2,1,1),Value_Added!$A$1:$LI$1),FALSE)</f>
        <v>-17313.171610000001</v>
      </c>
      <c r="AC1546" s="368">
        <f>+VLOOKUP($E1546,Value_Added!$1:$1048576,MATCH(DATE(AC$2,1,1),Value_Added!$A$1:$LI$1),FALSE)</f>
        <v>-18885.7405</v>
      </c>
      <c r="AD1546" s="368">
        <f>+VLOOKUP($E1546,Value_Added!$1:$1048576,MATCH(DATE(AD$2,1,1),Value_Added!$A$1:$LI$1),FALSE)</f>
        <v>-20657.53729</v>
      </c>
      <c r="AE1546" s="368">
        <f>+VLOOKUP($E1546,Value_Added!$1:$1048576,MATCH(DATE(AE$2,1,1),Value_Added!$A$1:$LI$1),FALSE)</f>
        <v>-22656.408309999999</v>
      </c>
      <c r="AF1546" s="368">
        <f>+VLOOKUP($E1546,Value_Added!$1:$1048576,MATCH(DATE(AF$2,1,1),Value_Added!$A$1:$LI$1),FALSE)</f>
        <v>-23643.97277</v>
      </c>
      <c r="AG1546" s="368">
        <f>+VLOOKUP($E1546,Value_Added!$1:$1048576,MATCH(DATE(AG$2,1,1),Value_Added!$A$1:$LI$1),FALSE)</f>
        <v>-24062.733219999998</v>
      </c>
      <c r="AH1546" s="368">
        <f>+VLOOKUP($E1546,Value_Added!$1:$1048576,MATCH(DATE(AH$2,1,1),Value_Added!$A$1:$LI$1),FALSE)</f>
        <v>-24404.406859999999</v>
      </c>
      <c r="AI1546" s="368">
        <f>+VLOOKUP($E1546,Value_Added!$1:$1048576,MATCH(DATE(AI$2,1,1),Value_Added!$A$1:$LI$1),FALSE)</f>
        <v>-24795.967789999999</v>
      </c>
      <c r="AJ1546" s="368">
        <f>+VLOOKUP($E1546,Value_Added!$1:$1048576,MATCH(DATE(AJ$2,1,1),Value_Added!$A$1:$LI$1),FALSE)</f>
        <v>-25247.599010000002</v>
      </c>
      <c r="AK1546" s="368">
        <f>+VLOOKUP($E1546,Value_Added!$1:$1048576,MATCH(DATE(AK$2,1,1),Value_Added!$A$1:$LI$1),FALSE)</f>
        <v>-25738.14906</v>
      </c>
      <c r="AL1546" s="368">
        <f>+VLOOKUP($E1546,Value_Added!$1:$1048576,MATCH(DATE(AL$2,1,1),Value_Added!$A$1:$LI$1),FALSE)</f>
        <v>-26249.649229999999</v>
      </c>
      <c r="AM1546" s="368">
        <f>+VLOOKUP($E1546,Value_Added!$1:$1048576,MATCH(DATE(AM$2,1,1),Value_Added!$A$1:$LI$1),FALSE)</f>
        <v>-26769.536919999999</v>
      </c>
      <c r="AN1546" s="368">
        <f>+VLOOKUP($E1546,Value_Added!$1:$1048576,MATCH(DATE(AN$2,1,1),Value_Added!$A$1:$LI$1),FALSE)</f>
        <v>-27288.473529999999</v>
      </c>
      <c r="AO1546" s="368">
        <f>+VLOOKUP($E1546,Value_Added!$1:$1048576,MATCH(DATE(AO$2,1,1),Value_Added!$A$1:$LI$1),FALSE)</f>
        <v>-27799.428489999998</v>
      </c>
    </row>
    <row r="1547" spans="1:41" ht="15" customHeight="1" x14ac:dyDescent="0.35">
      <c r="A1547" s="394"/>
      <c r="B1547" s="392"/>
      <c r="C1547" s="139" t="s">
        <v>468</v>
      </c>
      <c r="D1547" s="95"/>
      <c r="E1547" s="65" t="s">
        <v>860</v>
      </c>
      <c r="F1547" s="368">
        <f>+VLOOKUP($E1547,Value_Added!$1:$1048576,MATCH(DATE(F$2,1,1),Value_Added!$A$1:$LI$1),FALSE)</f>
        <v>-458.45801119999999</v>
      </c>
      <c r="G1547" s="368">
        <f>+VLOOKUP($E1547,Value_Added!$1:$1048576,MATCH(DATE(G$2,1,1),Value_Added!$A$1:$LI$1),FALSE)</f>
        <v>-465.14758210000002</v>
      </c>
      <c r="H1547" s="368">
        <f>+VLOOKUP($E1547,Value_Added!$1:$1048576,MATCH(DATE(H$2,1,1),Value_Added!$A$1:$LI$1),FALSE)</f>
        <v>-471.78397269999999</v>
      </c>
      <c r="I1547" s="368">
        <f>+VLOOKUP($E1547,Value_Added!$1:$1048576,MATCH(DATE(I$2,1,1),Value_Added!$A$1:$LI$1),FALSE)</f>
        <v>-478.71203609999998</v>
      </c>
      <c r="J1547" s="368">
        <f>+VLOOKUP($E1547,Value_Added!$1:$1048576,MATCH(DATE(J$2,1,1),Value_Added!$A$1:$LI$1),FALSE)</f>
        <v>-485.2659286</v>
      </c>
      <c r="K1547" s="368">
        <f>+VLOOKUP($E1547,Value_Added!$1:$1048576,MATCH(DATE(K$2,1,1),Value_Added!$A$1:$LI$1),FALSE)</f>
        <v>-491.69425180000002</v>
      </c>
      <c r="L1547" s="368">
        <f>+VLOOKUP($E1547,Value_Added!$1:$1048576,MATCH(DATE(L$2,1,1),Value_Added!$A$1:$LI$1),FALSE)</f>
        <v>-712.19170550000001</v>
      </c>
      <c r="M1547" s="368">
        <f>+VLOOKUP($E1547,Value_Added!$1:$1048576,MATCH(DATE(M$2,1,1),Value_Added!$A$1:$LI$1),FALSE)</f>
        <v>-1074.2891709999999</v>
      </c>
      <c r="N1547" s="368">
        <f>+VLOOKUP($E1547,Value_Added!$1:$1048576,MATCH(DATE(N$2,1,1),Value_Added!$A$1:$LI$1),FALSE)</f>
        <v>-1490.278984</v>
      </c>
      <c r="O1547" s="368">
        <f>+VLOOKUP($E1547,Value_Added!$1:$1048576,MATCH(DATE(O$2,1,1),Value_Added!$A$1:$LI$1),FALSE)</f>
        <v>-1948.9877570000001</v>
      </c>
      <c r="P1547" s="368">
        <f>+VLOOKUP($E1547,Value_Added!$1:$1048576,MATCH(DATE(P$2,1,1),Value_Added!$A$1:$LI$1),FALSE)</f>
        <v>-2455.0653849999999</v>
      </c>
      <c r="Q1547" s="368">
        <f>+VLOOKUP($E1547,Value_Added!$1:$1048576,MATCH(DATE(Q$2,1,1),Value_Added!$A$1:$LI$1),FALSE)</f>
        <v>-2836.6175939999998</v>
      </c>
      <c r="R1547" s="368">
        <f>+VLOOKUP($E1547,Value_Added!$1:$1048576,MATCH(DATE(R$2,1,1),Value_Added!$A$1:$LI$1),FALSE)</f>
        <v>-3167.4482859999998</v>
      </c>
      <c r="S1547" s="368">
        <f>+VLOOKUP($E1547,Value_Added!$1:$1048576,MATCH(DATE(S$2,1,1),Value_Added!$A$1:$LI$1),FALSE)</f>
        <v>-3515.9551929999998</v>
      </c>
      <c r="T1547" s="368">
        <f>+VLOOKUP($E1547,Value_Added!$1:$1048576,MATCH(DATE(T$2,1,1),Value_Added!$A$1:$LI$1),FALSE)</f>
        <v>-3898.0358219999998</v>
      </c>
      <c r="U1547" s="368">
        <f>+VLOOKUP($E1547,Value_Added!$1:$1048576,MATCH(DATE(U$2,1,1),Value_Added!$A$1:$LI$1),FALSE)</f>
        <v>-4320.3447649999998</v>
      </c>
      <c r="V1547" s="368">
        <f>+VLOOKUP($E1547,Value_Added!$1:$1048576,MATCH(DATE(V$2,1,1),Value_Added!$A$1:$LI$1),FALSE)</f>
        <v>-4877.7125169999999</v>
      </c>
      <c r="W1547" s="368">
        <f>+VLOOKUP($E1547,Value_Added!$1:$1048576,MATCH(DATE(W$2,1,1),Value_Added!$A$1:$LI$1),FALSE)</f>
        <v>-5541.8693389999999</v>
      </c>
      <c r="X1547" s="368">
        <f>+VLOOKUP($E1547,Value_Added!$1:$1048576,MATCH(DATE(X$2,1,1),Value_Added!$A$1:$LI$1),FALSE)</f>
        <v>-6295.5826299999999</v>
      </c>
      <c r="Y1547" s="368">
        <f>+VLOOKUP($E1547,Value_Added!$1:$1048576,MATCH(DATE(Y$2,1,1),Value_Added!$A$1:$LI$1),FALSE)</f>
        <v>-7148.6095679999999</v>
      </c>
      <c r="Z1547" s="368">
        <f>+VLOOKUP($E1547,Value_Added!$1:$1048576,MATCH(DATE(Z$2,1,1),Value_Added!$A$1:$LI$1),FALSE)</f>
        <v>-8117.8716990000003</v>
      </c>
      <c r="AA1547" s="368">
        <f>+VLOOKUP($E1547,Value_Added!$1:$1048576,MATCH(DATE(AA$2,1,1),Value_Added!$A$1:$LI$1),FALSE)</f>
        <v>-9223.149555</v>
      </c>
      <c r="AB1547" s="368">
        <f>+VLOOKUP($E1547,Value_Added!$1:$1048576,MATCH(DATE(AB$2,1,1),Value_Added!$A$1:$LI$1),FALSE)</f>
        <v>-10493.42476</v>
      </c>
      <c r="AC1547" s="368">
        <f>+VLOOKUP($E1547,Value_Added!$1:$1048576,MATCH(DATE(AC$2,1,1),Value_Added!$A$1:$LI$1),FALSE)</f>
        <v>-11964.69866</v>
      </c>
      <c r="AD1547" s="368">
        <f>+VLOOKUP($E1547,Value_Added!$1:$1048576,MATCH(DATE(AD$2,1,1),Value_Added!$A$1:$LI$1),FALSE)</f>
        <v>-13678.235049999999</v>
      </c>
      <c r="AE1547" s="368">
        <f>+VLOOKUP($E1547,Value_Added!$1:$1048576,MATCH(DATE(AE$2,1,1),Value_Added!$A$1:$LI$1),FALSE)</f>
        <v>-15678.214470000001</v>
      </c>
      <c r="AF1547" s="368">
        <f>+VLOOKUP($E1547,Value_Added!$1:$1048576,MATCH(DATE(AF$2,1,1),Value_Added!$A$1:$LI$1),FALSE)</f>
        <v>-16531.25952</v>
      </c>
      <c r="AG1547" s="368">
        <f>+VLOOKUP($E1547,Value_Added!$1:$1048576,MATCH(DATE(AG$2,1,1),Value_Added!$A$1:$LI$1),FALSE)</f>
        <v>-16793.186229999999</v>
      </c>
      <c r="AH1547" s="368">
        <f>+VLOOKUP($E1547,Value_Added!$1:$1048576,MATCH(DATE(AH$2,1,1),Value_Added!$A$1:$LI$1),FALSE)</f>
        <v>-16992.210739999999</v>
      </c>
      <c r="AI1547" s="368">
        <f>+VLOOKUP($E1547,Value_Added!$1:$1048576,MATCH(DATE(AI$2,1,1),Value_Added!$A$1:$LI$1),FALSE)</f>
        <v>-17234.798760000001</v>
      </c>
      <c r="AJ1547" s="368">
        <f>+VLOOKUP($E1547,Value_Added!$1:$1048576,MATCH(DATE(AJ$2,1,1),Value_Added!$A$1:$LI$1),FALSE)</f>
        <v>-17527.14345</v>
      </c>
      <c r="AK1547" s="368">
        <f>+VLOOKUP($E1547,Value_Added!$1:$1048576,MATCH(DATE(AK$2,1,1),Value_Added!$A$1:$LI$1),FALSE)</f>
        <v>-17852.369429999999</v>
      </c>
      <c r="AL1547" s="368">
        <f>+VLOOKUP($E1547,Value_Added!$1:$1048576,MATCH(DATE(AL$2,1,1),Value_Added!$A$1:$LI$1),FALSE)</f>
        <v>-18196.29394</v>
      </c>
      <c r="AM1547" s="368">
        <f>+VLOOKUP($E1547,Value_Added!$1:$1048576,MATCH(DATE(AM$2,1,1),Value_Added!$A$1:$LI$1),FALSE)</f>
        <v>-18548.989450000001</v>
      </c>
      <c r="AN1547" s="368">
        <f>+VLOOKUP($E1547,Value_Added!$1:$1048576,MATCH(DATE(AN$2,1,1),Value_Added!$A$1:$LI$1),FALSE)</f>
        <v>-18903.125349999998</v>
      </c>
      <c r="AO1547" s="368">
        <f>+VLOOKUP($E1547,Value_Added!$1:$1048576,MATCH(DATE(AO$2,1,1),Value_Added!$A$1:$LI$1),FALSE)</f>
        <v>-19253.223569999998</v>
      </c>
    </row>
    <row r="1548" spans="1:41" ht="15" customHeight="1" x14ac:dyDescent="0.35">
      <c r="A1548" s="394"/>
      <c r="B1548" s="392"/>
      <c r="C1548" s="139" t="s">
        <v>469</v>
      </c>
      <c r="D1548" s="95"/>
      <c r="E1548" s="65" t="s">
        <v>861</v>
      </c>
      <c r="F1548" s="368">
        <f>+VLOOKUP($E1548,Value_Added!$1:$1048576,MATCH(DATE(F$2,1,1),Value_Added!$A$1:$LI$1),FALSE)</f>
        <v>-2874.8937850000002</v>
      </c>
      <c r="G1548" s="368">
        <f>+VLOOKUP($E1548,Value_Added!$1:$1048576,MATCH(DATE(G$2,1,1),Value_Added!$A$1:$LI$1),FALSE)</f>
        <v>-2916.677944</v>
      </c>
      <c r="H1548" s="368">
        <f>+VLOOKUP($E1548,Value_Added!$1:$1048576,MATCH(DATE(H$2,1,1),Value_Added!$A$1:$LI$1),FALSE)</f>
        <v>-2958.4797090000002</v>
      </c>
      <c r="I1548" s="368">
        <f>+VLOOKUP($E1548,Value_Added!$1:$1048576,MATCH(DATE(I$2,1,1),Value_Added!$A$1:$LI$1),FALSE)</f>
        <v>-3001.8776849999999</v>
      </c>
      <c r="J1548" s="368">
        <f>+VLOOKUP($E1548,Value_Added!$1:$1048576,MATCH(DATE(J$2,1,1),Value_Added!$A$1:$LI$1),FALSE)</f>
        <v>-3043.1839709999999</v>
      </c>
      <c r="K1548" s="368">
        <f>+VLOOKUP($E1548,Value_Added!$1:$1048576,MATCH(DATE(K$2,1,1),Value_Added!$A$1:$LI$1),FALSE)</f>
        <v>-3083.5070009999999</v>
      </c>
      <c r="L1548" s="368">
        <f>+VLOOKUP($E1548,Value_Added!$1:$1048576,MATCH(DATE(L$2,1,1),Value_Added!$A$1:$LI$1),FALSE)</f>
        <v>-3102.0227770000001</v>
      </c>
      <c r="M1548" s="368">
        <f>+VLOOKUP($E1548,Value_Added!$1:$1048576,MATCH(DATE(M$2,1,1),Value_Added!$A$1:$LI$1),FALSE)</f>
        <v>-3129.2955390000002</v>
      </c>
      <c r="N1548" s="368">
        <f>+VLOOKUP($E1548,Value_Added!$1:$1048576,MATCH(DATE(N$2,1,1),Value_Added!$A$1:$LI$1),FALSE)</f>
        <v>-3169.8978189999998</v>
      </c>
      <c r="O1548" s="368">
        <f>+VLOOKUP($E1548,Value_Added!$1:$1048576,MATCH(DATE(O$2,1,1),Value_Added!$A$1:$LI$1),FALSE)</f>
        <v>-3216.5554739999998</v>
      </c>
      <c r="P1548" s="368">
        <f>+VLOOKUP($E1548,Value_Added!$1:$1048576,MATCH(DATE(P$2,1,1),Value_Added!$A$1:$LI$1),FALSE)</f>
        <v>-3265.4831250000002</v>
      </c>
      <c r="Q1548" s="368">
        <f>+VLOOKUP($E1548,Value_Added!$1:$1048576,MATCH(DATE(Q$2,1,1),Value_Added!$A$1:$LI$1),FALSE)</f>
        <v>-3394.7230490000002</v>
      </c>
      <c r="R1548" s="368">
        <f>+VLOOKUP($E1548,Value_Added!$1:$1048576,MATCH(DATE(R$2,1,1),Value_Added!$A$1:$LI$1),FALSE)</f>
        <v>-3544.3230680000001</v>
      </c>
      <c r="S1548" s="368">
        <f>+VLOOKUP($E1548,Value_Added!$1:$1048576,MATCH(DATE(S$2,1,1),Value_Added!$A$1:$LI$1),FALSE)</f>
        <v>-3681.8239560000002</v>
      </c>
      <c r="T1548" s="368">
        <f>+VLOOKUP($E1548,Value_Added!$1:$1048576,MATCH(DATE(T$2,1,1),Value_Added!$A$1:$LI$1),FALSE)</f>
        <v>-3811.3877360000001</v>
      </c>
      <c r="U1548" s="368">
        <f>+VLOOKUP($E1548,Value_Added!$1:$1048576,MATCH(DATE(U$2,1,1),Value_Added!$A$1:$LI$1),FALSE)</f>
        <v>-3936.9816569999998</v>
      </c>
      <c r="V1548" s="368">
        <f>+VLOOKUP($E1548,Value_Added!$1:$1048576,MATCH(DATE(V$2,1,1),Value_Added!$A$1:$LI$1),FALSE)</f>
        <v>-4135.1045299999996</v>
      </c>
      <c r="W1548" s="368">
        <f>+VLOOKUP($E1548,Value_Added!$1:$1048576,MATCH(DATE(W$2,1,1),Value_Added!$A$1:$LI$1),FALSE)</f>
        <v>-4372.0337200000004</v>
      </c>
      <c r="X1548" s="368">
        <f>+VLOOKUP($E1548,Value_Added!$1:$1048576,MATCH(DATE(X$2,1,1),Value_Added!$A$1:$LI$1),FALSE)</f>
        <v>-4619.1109630000001</v>
      </c>
      <c r="Y1548" s="368">
        <f>+VLOOKUP($E1548,Value_Added!$1:$1048576,MATCH(DATE(Y$2,1,1),Value_Added!$A$1:$LI$1),FALSE)</f>
        <v>-4875.4486340000003</v>
      </c>
      <c r="Z1548" s="368">
        <f>+VLOOKUP($E1548,Value_Added!$1:$1048576,MATCH(DATE(Z$2,1,1),Value_Added!$A$1:$LI$1),FALSE)</f>
        <v>-5144.4989059999998</v>
      </c>
      <c r="AA1548" s="368">
        <f>+VLOOKUP($E1548,Value_Added!$1:$1048576,MATCH(DATE(AA$2,1,1),Value_Added!$A$1:$LI$1),FALSE)</f>
        <v>-5429.735842</v>
      </c>
      <c r="AB1548" s="368">
        <f>+VLOOKUP($E1548,Value_Added!$1:$1048576,MATCH(DATE(AB$2,1,1),Value_Added!$A$1:$LI$1),FALSE)</f>
        <v>-5737.5827989999998</v>
      </c>
      <c r="AC1548" s="368">
        <f>+VLOOKUP($E1548,Value_Added!$1:$1048576,MATCH(DATE(AC$2,1,1),Value_Added!$A$1:$LI$1),FALSE)</f>
        <v>-6075.3331580000004</v>
      </c>
      <c r="AD1548" s="368">
        <f>+VLOOKUP($E1548,Value_Added!$1:$1048576,MATCH(DATE(AD$2,1,1),Value_Added!$A$1:$LI$1),FALSE)</f>
        <v>-6449.4356180000004</v>
      </c>
      <c r="AE1548" s="368">
        <f>+VLOOKUP($E1548,Value_Added!$1:$1048576,MATCH(DATE(AE$2,1,1),Value_Added!$A$1:$LI$1),FALSE)</f>
        <v>-6864.298933</v>
      </c>
      <c r="AF1548" s="368">
        <f>+VLOOKUP($E1548,Value_Added!$1:$1048576,MATCH(DATE(AF$2,1,1),Value_Added!$A$1:$LI$1),FALSE)</f>
        <v>-7124.9820049999998</v>
      </c>
      <c r="AG1548" s="368">
        <f>+VLOOKUP($E1548,Value_Added!$1:$1048576,MATCH(DATE(AG$2,1,1),Value_Added!$A$1:$LI$1),FALSE)</f>
        <v>-7262.8197019999998</v>
      </c>
      <c r="AH1548" s="368">
        <f>+VLOOKUP($E1548,Value_Added!$1:$1048576,MATCH(DATE(AH$2,1,1),Value_Added!$A$1:$LI$1),FALSE)</f>
        <v>-7376.2278219999998</v>
      </c>
      <c r="AI1548" s="368">
        <f>+VLOOKUP($E1548,Value_Added!$1:$1048576,MATCH(DATE(AI$2,1,1),Value_Added!$A$1:$LI$1),FALSE)</f>
        <v>-7501.6403479999999</v>
      </c>
      <c r="AJ1548" s="368">
        <f>+VLOOKUP($E1548,Value_Added!$1:$1048576,MATCH(DATE(AJ$2,1,1),Value_Added!$A$1:$LI$1),FALSE)</f>
        <v>-7643.3643249999996</v>
      </c>
      <c r="AK1548" s="368">
        <f>+VLOOKUP($E1548,Value_Added!$1:$1048576,MATCH(DATE(AK$2,1,1),Value_Added!$A$1:$LI$1),FALSE)</f>
        <v>-7795.7325860000001</v>
      </c>
      <c r="AL1548" s="368">
        <f>+VLOOKUP($E1548,Value_Added!$1:$1048576,MATCH(DATE(AL$2,1,1),Value_Added!$A$1:$LI$1),FALSE)</f>
        <v>-7953.5477119999996</v>
      </c>
      <c r="AM1548" s="368">
        <f>+VLOOKUP($E1548,Value_Added!$1:$1048576,MATCH(DATE(AM$2,1,1),Value_Added!$A$1:$LI$1),FALSE)</f>
        <v>-8113.2269200000001</v>
      </c>
      <c r="AN1548" s="368">
        <f>+VLOOKUP($E1548,Value_Added!$1:$1048576,MATCH(DATE(AN$2,1,1),Value_Added!$A$1:$LI$1),FALSE)</f>
        <v>-8272.1096679999991</v>
      </c>
      <c r="AO1548" s="368">
        <f>+VLOOKUP($E1548,Value_Added!$1:$1048576,MATCH(DATE(AO$2,1,1),Value_Added!$A$1:$LI$1),FALSE)</f>
        <v>-8428.1907879999999</v>
      </c>
    </row>
    <row r="1549" spans="1:41" ht="15" customHeight="1" x14ac:dyDescent="0.35">
      <c r="A1549" s="394"/>
      <c r="B1549" s="392"/>
      <c r="C1549" s="139" t="s">
        <v>470</v>
      </c>
      <c r="D1549" s="95"/>
      <c r="E1549" s="65" t="s">
        <v>862</v>
      </c>
      <c r="F1549" s="368">
        <f>+VLOOKUP($E1549,Value_Added!$1:$1048576,MATCH(DATE(F$2,1,1),Value_Added!$A$1:$LI$1),FALSE)</f>
        <v>4660.115675</v>
      </c>
      <c r="G1549" s="368">
        <f>+VLOOKUP($E1549,Value_Added!$1:$1048576,MATCH(DATE(G$2,1,1),Value_Added!$A$1:$LI$1),FALSE)</f>
        <v>4718.3002310000002</v>
      </c>
      <c r="H1549" s="368">
        <f>+VLOOKUP($E1549,Value_Added!$1:$1048576,MATCH(DATE(H$2,1,1),Value_Added!$A$1:$LI$1),FALSE)</f>
        <v>4775.067231</v>
      </c>
      <c r="I1549" s="368">
        <f>+VLOOKUP($E1549,Value_Added!$1:$1048576,MATCH(DATE(I$2,1,1),Value_Added!$A$1:$LI$1),FALSE)</f>
        <v>4834.6152220000004</v>
      </c>
      <c r="J1549" s="368">
        <f>+VLOOKUP($E1549,Value_Added!$1:$1048576,MATCH(DATE(J$2,1,1),Value_Added!$A$1:$LI$1),FALSE)</f>
        <v>4891.7786120000001</v>
      </c>
      <c r="K1549" s="368">
        <f>+VLOOKUP($E1549,Value_Added!$1:$1048576,MATCH(DATE(K$2,1,1),Value_Added!$A$1:$LI$1),FALSE)</f>
        <v>4954.0642010000001</v>
      </c>
      <c r="L1549" s="368">
        <f>+VLOOKUP($E1549,Value_Added!$1:$1048576,MATCH(DATE(L$2,1,1),Value_Added!$A$1:$LI$1),FALSE)</f>
        <v>5573.2831779999997</v>
      </c>
      <c r="M1549" s="368">
        <f>+VLOOKUP($E1549,Value_Added!$1:$1048576,MATCH(DATE(M$2,1,1),Value_Added!$A$1:$LI$1),FALSE)</f>
        <v>6235.7660480000004</v>
      </c>
      <c r="N1549" s="368">
        <f>+VLOOKUP($E1549,Value_Added!$1:$1048576,MATCH(DATE(N$2,1,1),Value_Added!$A$1:$LI$1),FALSE)</f>
        <v>6963.8880959999997</v>
      </c>
      <c r="O1549" s="368">
        <f>+VLOOKUP($E1549,Value_Added!$1:$1048576,MATCH(DATE(O$2,1,1),Value_Added!$A$1:$LI$1),FALSE)</f>
        <v>7767.2390260000002</v>
      </c>
      <c r="P1549" s="368">
        <f>+VLOOKUP($E1549,Value_Added!$1:$1048576,MATCH(DATE(P$2,1,1),Value_Added!$A$1:$LI$1),FALSE)</f>
        <v>8656.5868449999998</v>
      </c>
      <c r="Q1549" s="368">
        <f>+VLOOKUP($E1549,Value_Added!$1:$1048576,MATCH(DATE(Q$2,1,1),Value_Added!$A$1:$LI$1),FALSE)</f>
        <v>9277.3684279999998</v>
      </c>
      <c r="R1549" s="368">
        <f>+VLOOKUP($E1549,Value_Added!$1:$1048576,MATCH(DATE(R$2,1,1),Value_Added!$A$1:$LI$1),FALSE)</f>
        <v>9945.9501880000007</v>
      </c>
      <c r="S1549" s="368">
        <f>+VLOOKUP($E1549,Value_Added!$1:$1048576,MATCH(DATE(S$2,1,1),Value_Added!$A$1:$LI$1),FALSE)</f>
        <v>10672.154920000001</v>
      </c>
      <c r="T1549" s="368">
        <f>+VLOOKUP($E1549,Value_Added!$1:$1048576,MATCH(DATE(T$2,1,1),Value_Added!$A$1:$LI$1),FALSE)</f>
        <v>11464.316140000001</v>
      </c>
      <c r="U1549" s="368">
        <f>+VLOOKUP($E1549,Value_Added!$1:$1048576,MATCH(DATE(U$2,1,1),Value_Added!$A$1:$LI$1),FALSE)</f>
        <v>12329.91228</v>
      </c>
      <c r="V1549" s="368">
        <f>+VLOOKUP($E1549,Value_Added!$1:$1048576,MATCH(DATE(V$2,1,1),Value_Added!$A$1:$LI$1),FALSE)</f>
        <v>13535.805759999999</v>
      </c>
      <c r="W1549" s="368">
        <f>+VLOOKUP($E1549,Value_Added!$1:$1048576,MATCH(DATE(W$2,1,1),Value_Added!$A$1:$LI$1),FALSE)</f>
        <v>14828.028350000001</v>
      </c>
      <c r="X1549" s="368">
        <f>+VLOOKUP($E1549,Value_Added!$1:$1048576,MATCH(DATE(X$2,1,1),Value_Added!$A$1:$LI$1),FALSE)</f>
        <v>16218.496940000001</v>
      </c>
      <c r="Y1549" s="368">
        <f>+VLOOKUP($E1549,Value_Added!$1:$1048576,MATCH(DATE(Y$2,1,1),Value_Added!$A$1:$LI$1),FALSE)</f>
        <v>17709.035800000001</v>
      </c>
      <c r="Z1549" s="368">
        <f>+VLOOKUP($E1549,Value_Added!$1:$1048576,MATCH(DATE(Z$2,1,1),Value_Added!$A$1:$LI$1),FALSE)</f>
        <v>19301.68259</v>
      </c>
      <c r="AA1549" s="368">
        <f>+VLOOKUP($E1549,Value_Added!$1:$1048576,MATCH(DATE(AA$2,1,1),Value_Added!$A$1:$LI$1),FALSE)</f>
        <v>21004.548610000002</v>
      </c>
      <c r="AB1549" s="368">
        <f>+VLOOKUP($E1549,Value_Added!$1:$1048576,MATCH(DATE(AB$2,1,1),Value_Added!$A$1:$LI$1),FALSE)</f>
        <v>22839.215619999999</v>
      </c>
      <c r="AC1549" s="368">
        <f>+VLOOKUP($E1549,Value_Added!$1:$1048576,MATCH(DATE(AC$2,1,1),Value_Added!$A$1:$LI$1),FALSE)</f>
        <v>24827.61363</v>
      </c>
      <c r="AD1549" s="368">
        <f>+VLOOKUP($E1549,Value_Added!$1:$1048576,MATCH(DATE(AD$2,1,1),Value_Added!$A$1:$LI$1),FALSE)</f>
        <v>26992.967929999999</v>
      </c>
      <c r="AE1549" s="368">
        <f>+VLOOKUP($E1549,Value_Added!$1:$1048576,MATCH(DATE(AE$2,1,1),Value_Added!$A$1:$LI$1),FALSE)</f>
        <v>29347.704099999999</v>
      </c>
      <c r="AF1549" s="368">
        <f>+VLOOKUP($E1549,Value_Added!$1:$1048576,MATCH(DATE(AF$2,1,1),Value_Added!$A$1:$LI$1),FALSE)</f>
        <v>30000.377420000001</v>
      </c>
      <c r="AG1549" s="368">
        <f>+VLOOKUP($E1549,Value_Added!$1:$1048576,MATCH(DATE(AG$2,1,1),Value_Added!$A$1:$LI$1),FALSE)</f>
        <v>30517.886689999999</v>
      </c>
      <c r="AH1549" s="368">
        <f>+VLOOKUP($E1549,Value_Added!$1:$1048576,MATCH(DATE(AH$2,1,1),Value_Added!$A$1:$LI$1),FALSE)</f>
        <v>31059.755550000002</v>
      </c>
      <c r="AI1549" s="368">
        <f>+VLOOKUP($E1549,Value_Added!$1:$1048576,MATCH(DATE(AI$2,1,1),Value_Added!$A$1:$LI$1),FALSE)</f>
        <v>31648.932260000001</v>
      </c>
      <c r="AJ1549" s="368">
        <f>+VLOOKUP($E1549,Value_Added!$1:$1048576,MATCH(DATE(AJ$2,1,1),Value_Added!$A$1:$LI$1),FALSE)</f>
        <v>32271.727269999999</v>
      </c>
      <c r="AK1549" s="368">
        <f>+VLOOKUP($E1549,Value_Added!$1:$1048576,MATCH(DATE(AK$2,1,1),Value_Added!$A$1:$LI$1),FALSE)</f>
        <v>32906.728349999998</v>
      </c>
      <c r="AL1549" s="368">
        <f>+VLOOKUP($E1549,Value_Added!$1:$1048576,MATCH(DATE(AL$2,1,1),Value_Added!$A$1:$LI$1),FALSE)</f>
        <v>33545.065970000003</v>
      </c>
      <c r="AM1549" s="368">
        <f>+VLOOKUP($E1549,Value_Added!$1:$1048576,MATCH(DATE(AM$2,1,1),Value_Added!$A$1:$LI$1),FALSE)</f>
        <v>34178.931920000003</v>
      </c>
      <c r="AN1549" s="368">
        <f>+VLOOKUP($E1549,Value_Added!$1:$1048576,MATCH(DATE(AN$2,1,1),Value_Added!$A$1:$LI$1),FALSE)</f>
        <v>34801.922899999998</v>
      </c>
      <c r="AO1549" s="368">
        <f>+VLOOKUP($E1549,Value_Added!$1:$1048576,MATCH(DATE(AO$2,1,1),Value_Added!$A$1:$LI$1),FALSE)</f>
        <v>35408.886449999998</v>
      </c>
    </row>
    <row r="1550" spans="1:41" ht="15" customHeight="1" x14ac:dyDescent="0.35">
      <c r="A1550" s="394"/>
      <c r="B1550" s="392"/>
      <c r="C1550" s="140" t="s">
        <v>471</v>
      </c>
      <c r="D1550" s="96"/>
      <c r="E1550" s="88" t="s">
        <v>863</v>
      </c>
      <c r="F1550" s="369">
        <f>+VLOOKUP($E1550,Value_Added!$1:$1048576,MATCH(DATE(F$2,1,1),Value_Added!$A$1:$LI$1),FALSE)</f>
        <v>-1482.3587669999999</v>
      </c>
      <c r="G1550" s="369">
        <f>+VLOOKUP($E1550,Value_Added!$1:$1048576,MATCH(DATE(G$2,1,1),Value_Added!$A$1:$LI$1),FALSE)</f>
        <v>-1504.3795009999999</v>
      </c>
      <c r="H1550" s="369">
        <f>+VLOOKUP($E1550,Value_Added!$1:$1048576,MATCH(DATE(H$2,1,1),Value_Added!$A$1:$LI$1),FALSE)</f>
        <v>-1525.5016909999999</v>
      </c>
      <c r="I1550" s="369">
        <f>+VLOOKUP($E1550,Value_Added!$1:$1048576,MATCH(DATE(I$2,1,1),Value_Added!$A$1:$LI$1),FALSE)</f>
        <v>-1548.152159</v>
      </c>
      <c r="J1550" s="369">
        <f>+VLOOKUP($E1550,Value_Added!$1:$1048576,MATCH(DATE(J$2,1,1),Value_Added!$A$1:$LI$1),FALSE)</f>
        <v>-1568.9846170000001</v>
      </c>
      <c r="K1550" s="369">
        <f>+VLOOKUP($E1550,Value_Added!$1:$1048576,MATCH(DATE(K$2,1,1),Value_Added!$A$1:$LI$1),FALSE)</f>
        <v>-1589.7971480000001</v>
      </c>
      <c r="L1550" s="369">
        <f>+VLOOKUP($E1550,Value_Added!$1:$1048576,MATCH(DATE(L$2,1,1),Value_Added!$A$1:$LI$1),FALSE)</f>
        <v>-1625.4754129999999</v>
      </c>
      <c r="M1550" s="369">
        <f>+VLOOKUP($E1550,Value_Added!$1:$1048576,MATCH(DATE(M$2,1,1),Value_Added!$A$1:$LI$1),FALSE)</f>
        <v>-1677.8878950000001</v>
      </c>
      <c r="N1550" s="369">
        <f>+VLOOKUP($E1550,Value_Added!$1:$1048576,MATCH(DATE(N$2,1,1),Value_Added!$A$1:$LI$1),FALSE)</f>
        <v>-1739.8631800000001</v>
      </c>
      <c r="O1550" s="369">
        <f>+VLOOKUP($E1550,Value_Added!$1:$1048576,MATCH(DATE(O$2,1,1),Value_Added!$A$1:$LI$1),FALSE)</f>
        <v>-1809.42985</v>
      </c>
      <c r="P1550" s="369">
        <f>+VLOOKUP($E1550,Value_Added!$1:$1048576,MATCH(DATE(P$2,1,1),Value_Added!$A$1:$LI$1),FALSE)</f>
        <v>-1886.2090189999999</v>
      </c>
      <c r="Q1550" s="369">
        <f>+VLOOKUP($E1550,Value_Added!$1:$1048576,MATCH(DATE(Q$2,1,1),Value_Added!$A$1:$LI$1),FALSE)</f>
        <v>-1956.6418329999999</v>
      </c>
      <c r="R1550" s="369">
        <f>+VLOOKUP($E1550,Value_Added!$1:$1048576,MATCH(DATE(R$2,1,1),Value_Added!$A$1:$LI$1),FALSE)</f>
        <v>-2016.6319960000001</v>
      </c>
      <c r="S1550" s="369">
        <f>+VLOOKUP($E1550,Value_Added!$1:$1048576,MATCH(DATE(S$2,1,1),Value_Added!$A$1:$LI$1),FALSE)</f>
        <v>-2073.3261889999999</v>
      </c>
      <c r="T1550" s="369">
        <f>+VLOOKUP($E1550,Value_Added!$1:$1048576,MATCH(DATE(T$2,1,1),Value_Added!$A$1:$LI$1),FALSE)</f>
        <v>-2130.8098829999999</v>
      </c>
      <c r="U1550" s="369">
        <f>+VLOOKUP($E1550,Value_Added!$1:$1048576,MATCH(DATE(U$2,1,1),Value_Added!$A$1:$LI$1),FALSE)</f>
        <v>-2191.2791069999998</v>
      </c>
      <c r="V1550" s="369">
        <f>+VLOOKUP($E1550,Value_Added!$1:$1048576,MATCH(DATE(V$2,1,1),Value_Added!$A$1:$LI$1),FALSE)</f>
        <v>-2249.1883429999998</v>
      </c>
      <c r="W1550" s="369">
        <f>+VLOOKUP($E1550,Value_Added!$1:$1048576,MATCH(DATE(W$2,1,1),Value_Added!$A$1:$LI$1),FALSE)</f>
        <v>-2312.5098520000001</v>
      </c>
      <c r="X1550" s="369">
        <f>+VLOOKUP($E1550,Value_Added!$1:$1048576,MATCH(DATE(X$2,1,1),Value_Added!$A$1:$LI$1),FALSE)</f>
        <v>-2383.1361780000002</v>
      </c>
      <c r="Y1550" s="369">
        <f>+VLOOKUP($E1550,Value_Added!$1:$1048576,MATCH(DATE(Y$2,1,1),Value_Added!$A$1:$LI$1),FALSE)</f>
        <v>-2462.8267559999999</v>
      </c>
      <c r="Z1550" s="369">
        <f>+VLOOKUP($E1550,Value_Added!$1:$1048576,MATCH(DATE(Z$2,1,1),Value_Added!$A$1:$LI$1),FALSE)</f>
        <v>-2553.8909920000001</v>
      </c>
      <c r="AA1550" s="369">
        <f>+VLOOKUP($E1550,Value_Added!$1:$1048576,MATCH(DATE(AA$2,1,1),Value_Added!$A$1:$LI$1),FALSE)</f>
        <v>-2658.1173399999998</v>
      </c>
      <c r="AB1550" s="369">
        <f>+VLOOKUP($E1550,Value_Added!$1:$1048576,MATCH(DATE(AB$2,1,1),Value_Added!$A$1:$LI$1),FALSE)</f>
        <v>-2779.637471</v>
      </c>
      <c r="AC1550" s="369">
        <f>+VLOOKUP($E1550,Value_Added!$1:$1048576,MATCH(DATE(AC$2,1,1),Value_Added!$A$1:$LI$1),FALSE)</f>
        <v>-2922.5672060000002</v>
      </c>
      <c r="AD1550" s="369">
        <f>+VLOOKUP($E1550,Value_Added!$1:$1048576,MATCH(DATE(AD$2,1,1),Value_Added!$A$1:$LI$1),FALSE)</f>
        <v>-3090.8138560000002</v>
      </c>
      <c r="AE1550" s="369">
        <f>+VLOOKUP($E1550,Value_Added!$1:$1048576,MATCH(DATE(AE$2,1,1),Value_Added!$A$1:$LI$1),FALSE)</f>
        <v>-3287.5339869999998</v>
      </c>
      <c r="AF1550" s="369">
        <f>+VLOOKUP($E1550,Value_Added!$1:$1048576,MATCH(DATE(AF$2,1,1),Value_Added!$A$1:$LI$1),FALSE)</f>
        <v>-3391.9337690000002</v>
      </c>
      <c r="AG1550" s="369">
        <f>+VLOOKUP($E1550,Value_Added!$1:$1048576,MATCH(DATE(AG$2,1,1),Value_Added!$A$1:$LI$1),FALSE)</f>
        <v>-3457.619659</v>
      </c>
      <c r="AH1550" s="369">
        <f>+VLOOKUP($E1550,Value_Added!$1:$1048576,MATCH(DATE(AH$2,1,1),Value_Added!$A$1:$LI$1),FALSE)</f>
        <v>-3519.675264</v>
      </c>
      <c r="AI1550" s="369">
        <f>+VLOOKUP($E1550,Value_Added!$1:$1048576,MATCH(DATE(AI$2,1,1),Value_Added!$A$1:$LI$1),FALSE)</f>
        <v>-3587.781673</v>
      </c>
      <c r="AJ1550" s="369">
        <f>+VLOOKUP($E1550,Value_Added!$1:$1048576,MATCH(DATE(AJ$2,1,1),Value_Added!$A$1:$LI$1),FALSE)</f>
        <v>-3661.9057509999998</v>
      </c>
      <c r="AK1550" s="369">
        <f>+VLOOKUP($E1550,Value_Added!$1:$1048576,MATCH(DATE(AK$2,1,1),Value_Added!$A$1:$LI$1),FALSE)</f>
        <v>-3739.0505029999999</v>
      </c>
      <c r="AL1550" s="369">
        <f>+VLOOKUP($E1550,Value_Added!$1:$1048576,MATCH(DATE(AL$2,1,1),Value_Added!$A$1:$LI$1),FALSE)</f>
        <v>-3817.4557370000002</v>
      </c>
      <c r="AM1550" s="369">
        <f>+VLOOKUP($E1550,Value_Added!$1:$1048576,MATCH(DATE(AM$2,1,1),Value_Added!$A$1:$LI$1),FALSE)</f>
        <v>-3895.8149429999999</v>
      </c>
      <c r="AN1550" s="369">
        <f>+VLOOKUP($E1550,Value_Added!$1:$1048576,MATCH(DATE(AN$2,1,1),Value_Added!$A$1:$LI$1),FALSE)</f>
        <v>-3973.1276889999999</v>
      </c>
      <c r="AO1550" s="369">
        <f>+VLOOKUP($E1550,Value_Added!$1:$1048576,MATCH(DATE(AO$2,1,1),Value_Added!$A$1:$LI$1),FALSE)</f>
        <v>-4048.6284609999998</v>
      </c>
    </row>
    <row r="1551" spans="1:41" s="92" customFormat="1" ht="15" customHeight="1" x14ac:dyDescent="0.35">
      <c r="A1551" s="394"/>
      <c r="B1551" s="392"/>
      <c r="C1551" s="86" t="s">
        <v>782</v>
      </c>
      <c r="D1551" s="131"/>
      <c r="E1551" s="87" t="s">
        <v>2994</v>
      </c>
      <c r="F1551" s="316">
        <f>+VLOOKUP($E1551,Value_Added!$1:$1048576,MATCH(DATE(F$2,1,1),Value_Added!$A$1:$LI$1),FALSE)</f>
        <v>1966068.3489999999</v>
      </c>
      <c r="G1551" s="316">
        <f>+VLOOKUP($E1551,Value_Added!$1:$1048576,MATCH(DATE(G$2,1,1),Value_Added!$A$1:$LI$1),FALSE)</f>
        <v>2002113.8959999999</v>
      </c>
      <c r="H1551" s="316">
        <f>+VLOOKUP($E1551,Value_Added!$1:$1048576,MATCH(DATE(H$2,1,1),Value_Added!$A$1:$LI$1),FALSE)</f>
        <v>2041560.58</v>
      </c>
      <c r="I1551" s="316">
        <f>+VLOOKUP($E1551,Value_Added!$1:$1048576,MATCH(DATE(I$2,1,1),Value_Added!$A$1:$LI$1),FALSE)</f>
        <v>2084531.6980000001</v>
      </c>
      <c r="J1551" s="316">
        <f>+VLOOKUP($E1551,Value_Added!$1:$1048576,MATCH(DATE(J$2,1,1),Value_Added!$A$1:$LI$1),FALSE)</f>
        <v>2130170.0109999999</v>
      </c>
      <c r="K1551" s="316">
        <f>+VLOOKUP($E1551,Value_Added!$1:$1048576,MATCH(DATE(K$2,1,1),Value_Added!$A$1:$LI$1),FALSE)</f>
        <v>2178253.8849999998</v>
      </c>
      <c r="L1551" s="316">
        <f>+VLOOKUP($E1551,Value_Added!$1:$1048576,MATCH(DATE(L$2,1,1),Value_Added!$A$1:$LI$1),FALSE)</f>
        <v>2227940.7039999999</v>
      </c>
      <c r="M1551" s="316">
        <f>+VLOOKUP($E1551,Value_Added!$1:$1048576,MATCH(DATE(M$2,1,1),Value_Added!$A$1:$LI$1),FALSE)</f>
        <v>2279299.7510000002</v>
      </c>
      <c r="N1551" s="316">
        <f>+VLOOKUP($E1551,Value_Added!$1:$1048576,MATCH(DATE(N$2,1,1),Value_Added!$A$1:$LI$1),FALSE)</f>
        <v>2332228.8730000001</v>
      </c>
      <c r="O1551" s="316">
        <f>+VLOOKUP($E1551,Value_Added!$1:$1048576,MATCH(DATE(O$2,1,1),Value_Added!$A$1:$LI$1),FALSE)</f>
        <v>2386630.77</v>
      </c>
      <c r="P1551" s="316">
        <f>+VLOOKUP($E1551,Value_Added!$1:$1048576,MATCH(DATE(P$2,1,1),Value_Added!$A$1:$LI$1),FALSE)</f>
        <v>2441112.33</v>
      </c>
      <c r="Q1551" s="316">
        <f>+VLOOKUP($E1551,Value_Added!$1:$1048576,MATCH(DATE(Q$2,1,1),Value_Added!$A$1:$LI$1),FALSE)</f>
        <v>2489931.5249999999</v>
      </c>
      <c r="R1551" s="316">
        <f>+VLOOKUP($E1551,Value_Added!$1:$1048576,MATCH(DATE(R$2,1,1),Value_Added!$A$1:$LI$1),FALSE)</f>
        <v>2534665.9580000001</v>
      </c>
      <c r="S1551" s="316">
        <f>+VLOOKUP($E1551,Value_Added!$1:$1048576,MATCH(DATE(S$2,1,1),Value_Added!$A$1:$LI$1),FALSE)</f>
        <v>2576105.9980000001</v>
      </c>
      <c r="T1551" s="316">
        <f>+VLOOKUP($E1551,Value_Added!$1:$1048576,MATCH(DATE(T$2,1,1),Value_Added!$A$1:$LI$1),FALSE)</f>
        <v>2615353.193</v>
      </c>
      <c r="U1551" s="316">
        <f>+VLOOKUP($E1551,Value_Added!$1:$1048576,MATCH(DATE(U$2,1,1),Value_Added!$A$1:$LI$1),FALSE)</f>
        <v>2653516.074</v>
      </c>
      <c r="V1551" s="316">
        <f>+VLOOKUP($E1551,Value_Added!$1:$1048576,MATCH(DATE(V$2,1,1),Value_Added!$A$1:$LI$1),FALSE)</f>
        <v>2691700.5079999999</v>
      </c>
      <c r="W1551" s="316">
        <f>+VLOOKUP($E1551,Value_Added!$1:$1048576,MATCH(DATE(W$2,1,1),Value_Added!$A$1:$LI$1),FALSE)</f>
        <v>2731039.5129999998</v>
      </c>
      <c r="X1551" s="316">
        <f>+VLOOKUP($E1551,Value_Added!$1:$1048576,MATCH(DATE(X$2,1,1),Value_Added!$A$1:$LI$1),FALSE)</f>
        <v>2772494.122</v>
      </c>
      <c r="Y1551" s="316">
        <f>+VLOOKUP($E1551,Value_Added!$1:$1048576,MATCH(DATE(Y$2,1,1),Value_Added!$A$1:$LI$1),FALSE)</f>
        <v>2816711.1719999998</v>
      </c>
      <c r="Z1551" s="316">
        <f>+VLOOKUP($E1551,Value_Added!$1:$1048576,MATCH(DATE(Z$2,1,1),Value_Added!$A$1:$LI$1),FALSE)</f>
        <v>2863934.5389999999</v>
      </c>
      <c r="AA1551" s="316">
        <f>+VLOOKUP($E1551,Value_Added!$1:$1048576,MATCH(DATE(AA$2,1,1),Value_Added!$A$1:$LI$1),FALSE)</f>
        <v>2915094.4709999999</v>
      </c>
      <c r="AB1551" s="316">
        <f>+VLOOKUP($E1551,Value_Added!$1:$1048576,MATCH(DATE(AB$2,1,1),Value_Added!$A$1:$LI$1),FALSE)</f>
        <v>2970666.585</v>
      </c>
      <c r="AC1551" s="316">
        <f>+VLOOKUP($E1551,Value_Added!$1:$1048576,MATCH(DATE(AC$2,1,1),Value_Added!$A$1:$LI$1),FALSE)</f>
        <v>3030949.96</v>
      </c>
      <c r="AD1551" s="316">
        <f>+VLOOKUP($E1551,Value_Added!$1:$1048576,MATCH(DATE(AD$2,1,1),Value_Added!$A$1:$LI$1),FALSE)</f>
        <v>3095945.423</v>
      </c>
      <c r="AE1551" s="316">
        <f>+VLOOKUP($E1551,Value_Added!$1:$1048576,MATCH(DATE(AE$2,1,1),Value_Added!$A$1:$LI$1),FALSE)</f>
        <v>3164680.9920000001</v>
      </c>
      <c r="AF1551" s="316">
        <f>+VLOOKUP($E1551,Value_Added!$1:$1048576,MATCH(DATE(AF$2,1,1),Value_Added!$A$1:$LI$1),FALSE)</f>
        <v>3238593.449</v>
      </c>
      <c r="AG1551" s="316">
        <f>+VLOOKUP($E1551,Value_Added!$1:$1048576,MATCH(DATE(AG$2,1,1),Value_Added!$A$1:$LI$1),FALSE)</f>
        <v>3317197.1970000002</v>
      </c>
      <c r="AH1551" s="316">
        <f>+VLOOKUP($E1551,Value_Added!$1:$1048576,MATCH(DATE(AH$2,1,1),Value_Added!$A$1:$LI$1),FALSE)</f>
        <v>3400398.591</v>
      </c>
      <c r="AI1551" s="316">
        <f>+VLOOKUP($E1551,Value_Added!$1:$1048576,MATCH(DATE(AI$2,1,1),Value_Added!$A$1:$LI$1),FALSE)</f>
        <v>3487685.6140000001</v>
      </c>
      <c r="AJ1551" s="316">
        <f>+VLOOKUP($E1551,Value_Added!$1:$1048576,MATCH(DATE(AJ$2,1,1),Value_Added!$A$1:$LI$1),FALSE)</f>
        <v>3578290.9989999998</v>
      </c>
      <c r="AK1551" s="316">
        <f>+VLOOKUP($E1551,Value_Added!$1:$1048576,MATCH(DATE(AK$2,1,1),Value_Added!$A$1:$LI$1),FALSE)</f>
        <v>3671526.7450000001</v>
      </c>
      <c r="AL1551" s="316">
        <f>+VLOOKUP($E1551,Value_Added!$1:$1048576,MATCH(DATE(AL$2,1,1),Value_Added!$A$1:$LI$1),FALSE)</f>
        <v>3766805.9739999999</v>
      </c>
      <c r="AM1551" s="316">
        <f>+VLOOKUP($E1551,Value_Added!$1:$1048576,MATCH(DATE(AM$2,1,1),Value_Added!$A$1:$LI$1),FALSE)</f>
        <v>3863536.02</v>
      </c>
      <c r="AN1551" s="316">
        <f>+VLOOKUP($E1551,Value_Added!$1:$1048576,MATCH(DATE(AN$2,1,1),Value_Added!$A$1:$LI$1),FALSE)</f>
        <v>3961101.17</v>
      </c>
      <c r="AO1551" s="316">
        <f>+VLOOKUP($E1551,Value_Added!$1:$1048576,MATCH(DATE(AO$2,1,1),Value_Added!$A$1:$LI$1),FALSE)</f>
        <v>4058858.966</v>
      </c>
    </row>
    <row r="1552" spans="1:41" s="92" customFormat="1" ht="15" customHeight="1" x14ac:dyDescent="0.35">
      <c r="A1552" s="394"/>
      <c r="B1552" s="392"/>
      <c r="C1552" s="86" t="s">
        <v>783</v>
      </c>
      <c r="D1552" s="131"/>
      <c r="E1552" s="87" t="s">
        <v>2995</v>
      </c>
      <c r="F1552" s="316">
        <f>+VLOOKUP($E1552,Value_Added!$1:$1048576,MATCH(DATE(F$2,1,1),Value_Added!$A$1:$LI$1),FALSE)</f>
        <v>36093.471129999998</v>
      </c>
      <c r="G1552" s="316">
        <f>+VLOOKUP($E1552,Value_Added!$1:$1048576,MATCH(DATE(G$2,1,1),Value_Added!$A$1:$LI$1),FALSE)</f>
        <v>36605.857519999998</v>
      </c>
      <c r="H1552" s="316">
        <f>+VLOOKUP($E1552,Value_Added!$1:$1048576,MATCH(DATE(H$2,1,1),Value_Added!$A$1:$LI$1),FALSE)</f>
        <v>37205.437850000002</v>
      </c>
      <c r="I1552" s="316">
        <f>+VLOOKUP($E1552,Value_Added!$1:$1048576,MATCH(DATE(I$2,1,1),Value_Added!$A$1:$LI$1),FALSE)</f>
        <v>37892.887710000003</v>
      </c>
      <c r="J1552" s="316">
        <f>+VLOOKUP($E1552,Value_Added!$1:$1048576,MATCH(DATE(J$2,1,1),Value_Added!$A$1:$LI$1),FALSE)</f>
        <v>38666.860990000001</v>
      </c>
      <c r="K1552" s="316">
        <f>+VLOOKUP($E1552,Value_Added!$1:$1048576,MATCH(DATE(K$2,1,1),Value_Added!$A$1:$LI$1),FALSE)</f>
        <v>39511.717299999997</v>
      </c>
      <c r="L1552" s="316">
        <f>+VLOOKUP($E1552,Value_Added!$1:$1048576,MATCH(DATE(L$2,1,1),Value_Added!$A$1:$LI$1),FALSE)</f>
        <v>40435.124880000003</v>
      </c>
      <c r="M1552" s="316">
        <f>+VLOOKUP($E1552,Value_Added!$1:$1048576,MATCH(DATE(M$2,1,1),Value_Added!$A$1:$LI$1),FALSE)</f>
        <v>41408.415560000001</v>
      </c>
      <c r="N1552" s="316">
        <f>+VLOOKUP($E1552,Value_Added!$1:$1048576,MATCH(DATE(N$2,1,1),Value_Added!$A$1:$LI$1),FALSE)</f>
        <v>42422.021589999997</v>
      </c>
      <c r="O1552" s="316">
        <f>+VLOOKUP($E1552,Value_Added!$1:$1048576,MATCH(DATE(O$2,1,1),Value_Added!$A$1:$LI$1),FALSE)</f>
        <v>43470.757239999999</v>
      </c>
      <c r="P1552" s="316">
        <f>+VLOOKUP($E1552,Value_Added!$1:$1048576,MATCH(DATE(P$2,1,1),Value_Added!$A$1:$LI$1),FALSE)</f>
        <v>44521.314709999999</v>
      </c>
      <c r="Q1552" s="316">
        <f>+VLOOKUP($E1552,Value_Added!$1:$1048576,MATCH(DATE(Q$2,1,1),Value_Added!$A$1:$LI$1),FALSE)</f>
        <v>45426.11578</v>
      </c>
      <c r="R1552" s="316">
        <f>+VLOOKUP($E1552,Value_Added!$1:$1048576,MATCH(DATE(R$2,1,1),Value_Added!$A$1:$LI$1),FALSE)</f>
        <v>46236.709210000001</v>
      </c>
      <c r="S1552" s="316">
        <f>+VLOOKUP($E1552,Value_Added!$1:$1048576,MATCH(DATE(S$2,1,1),Value_Added!$A$1:$LI$1),FALSE)</f>
        <v>46973.996099999997</v>
      </c>
      <c r="T1552" s="316">
        <f>+VLOOKUP($E1552,Value_Added!$1:$1048576,MATCH(DATE(T$2,1,1),Value_Added!$A$1:$LI$1),FALSE)</f>
        <v>47663.260139999999</v>
      </c>
      <c r="U1552" s="316">
        <f>+VLOOKUP($E1552,Value_Added!$1:$1048576,MATCH(DATE(U$2,1,1),Value_Added!$A$1:$LI$1),FALSE)</f>
        <v>48329.531080000001</v>
      </c>
      <c r="V1552" s="316">
        <f>+VLOOKUP($E1552,Value_Added!$1:$1048576,MATCH(DATE(V$2,1,1),Value_Added!$A$1:$LI$1),FALSE)</f>
        <v>49015.541039999996</v>
      </c>
      <c r="W1552" s="316">
        <f>+VLOOKUP($E1552,Value_Added!$1:$1048576,MATCH(DATE(W$2,1,1),Value_Added!$A$1:$LI$1),FALSE)</f>
        <v>49732.547740000002</v>
      </c>
      <c r="X1552" s="316">
        <f>+VLOOKUP($E1552,Value_Added!$1:$1048576,MATCH(DATE(X$2,1,1),Value_Added!$A$1:$LI$1),FALSE)</f>
        <v>50500.202409999998</v>
      </c>
      <c r="Y1552" s="316">
        <f>+VLOOKUP($E1552,Value_Added!$1:$1048576,MATCH(DATE(Y$2,1,1),Value_Added!$A$1:$LI$1),FALSE)</f>
        <v>51332.684739999997</v>
      </c>
      <c r="Z1552" s="316">
        <f>+VLOOKUP($E1552,Value_Added!$1:$1048576,MATCH(DATE(Z$2,1,1),Value_Added!$A$1:$LI$1),FALSE)</f>
        <v>52234.279949999996</v>
      </c>
      <c r="AA1552" s="316">
        <f>+VLOOKUP($E1552,Value_Added!$1:$1048576,MATCH(DATE(AA$2,1,1),Value_Added!$A$1:$LI$1),FALSE)</f>
        <v>53229.982000000004</v>
      </c>
      <c r="AB1552" s="316">
        <f>+VLOOKUP($E1552,Value_Added!$1:$1048576,MATCH(DATE(AB$2,1,1),Value_Added!$A$1:$LI$1),FALSE)</f>
        <v>54330.77665</v>
      </c>
      <c r="AC1552" s="316">
        <f>+VLOOKUP($E1552,Value_Added!$1:$1048576,MATCH(DATE(AC$2,1,1),Value_Added!$A$1:$LI$1),FALSE)</f>
        <v>55544.342470000003</v>
      </c>
      <c r="AD1552" s="316">
        <f>+VLOOKUP($E1552,Value_Added!$1:$1048576,MATCH(DATE(AD$2,1,1),Value_Added!$A$1:$LI$1),FALSE)</f>
        <v>56872.088580000003</v>
      </c>
      <c r="AE1552" s="316">
        <f>+VLOOKUP($E1552,Value_Added!$1:$1048576,MATCH(DATE(AE$2,1,1),Value_Added!$A$1:$LI$1),FALSE)</f>
        <v>58289.93679</v>
      </c>
      <c r="AF1552" s="316">
        <f>+VLOOKUP($E1552,Value_Added!$1:$1048576,MATCH(DATE(AF$2,1,1),Value_Added!$A$1:$LI$1),FALSE)</f>
        <v>59685.207589999998</v>
      </c>
      <c r="AG1552" s="316">
        <f>+VLOOKUP($E1552,Value_Added!$1:$1048576,MATCH(DATE(AG$2,1,1),Value_Added!$A$1:$LI$1),FALSE)</f>
        <v>61150.320910000002</v>
      </c>
      <c r="AH1552" s="316">
        <f>+VLOOKUP($E1552,Value_Added!$1:$1048576,MATCH(DATE(AH$2,1,1),Value_Added!$A$1:$LI$1),FALSE)</f>
        <v>62714.947919999999</v>
      </c>
      <c r="AI1552" s="316">
        <f>+VLOOKUP($E1552,Value_Added!$1:$1048576,MATCH(DATE(AI$2,1,1),Value_Added!$A$1:$LI$1),FALSE)</f>
        <v>64373.163959999998</v>
      </c>
      <c r="AJ1552" s="316">
        <f>+VLOOKUP($E1552,Value_Added!$1:$1048576,MATCH(DATE(AJ$2,1,1),Value_Added!$A$1:$LI$1),FALSE)</f>
        <v>66106.437130000006</v>
      </c>
      <c r="AK1552" s="316">
        <f>+VLOOKUP($E1552,Value_Added!$1:$1048576,MATCH(DATE(AK$2,1,1),Value_Added!$A$1:$LI$1),FALSE)</f>
        <v>67897.272429999997</v>
      </c>
      <c r="AL1552" s="316">
        <f>+VLOOKUP($E1552,Value_Added!$1:$1048576,MATCH(DATE(AL$2,1,1),Value_Added!$A$1:$LI$1),FALSE)</f>
        <v>69730.711569999999</v>
      </c>
      <c r="AM1552" s="316">
        <f>+VLOOKUP($E1552,Value_Added!$1:$1048576,MATCH(DATE(AM$2,1,1),Value_Added!$A$1:$LI$1),FALSE)</f>
        <v>71591.888810000004</v>
      </c>
      <c r="AN1552" s="316">
        <f>+VLOOKUP($E1552,Value_Added!$1:$1048576,MATCH(DATE(AN$2,1,1),Value_Added!$A$1:$LI$1),FALSE)</f>
        <v>73465.751480000006</v>
      </c>
      <c r="AO1552" s="316">
        <f>+VLOOKUP($E1552,Value_Added!$1:$1048576,MATCH(DATE(AO$2,1,1),Value_Added!$A$1:$LI$1),FALSE)</f>
        <v>75336.994200000001</v>
      </c>
    </row>
    <row r="1553" spans="1:41" ht="15" customHeight="1" x14ac:dyDescent="0.35">
      <c r="A1553" s="394"/>
      <c r="B1553" s="392"/>
      <c r="C1553" s="139" t="s">
        <v>724</v>
      </c>
      <c r="D1553" s="95"/>
      <c r="E1553" s="65" t="s">
        <v>2996</v>
      </c>
      <c r="F1553" s="368">
        <f>+VLOOKUP($E1553,Value_Added!$1:$1048576,MATCH(DATE(F$2,1,1),Value_Added!$A$1:$LI$1),FALSE)</f>
        <v>30804.43722</v>
      </c>
      <c r="G1553" s="368">
        <f>+VLOOKUP($E1553,Value_Added!$1:$1048576,MATCH(DATE(G$2,1,1),Value_Added!$A$1:$LI$1),FALSE)</f>
        <v>31357.026150000002</v>
      </c>
      <c r="H1553" s="368">
        <f>+VLOOKUP($E1553,Value_Added!$1:$1048576,MATCH(DATE(H$2,1,1),Value_Added!$A$1:$LI$1),FALSE)</f>
        <v>31990.920190000001</v>
      </c>
      <c r="I1553" s="368">
        <f>+VLOOKUP($E1553,Value_Added!$1:$1048576,MATCH(DATE(I$2,1,1),Value_Added!$A$1:$LI$1),FALSE)</f>
        <v>32712.842680000002</v>
      </c>
      <c r="J1553" s="368">
        <f>+VLOOKUP($E1553,Value_Added!$1:$1048576,MATCH(DATE(J$2,1,1),Value_Added!$A$1:$LI$1),FALSE)</f>
        <v>33495.43763</v>
      </c>
      <c r="K1553" s="368">
        <f>+VLOOKUP($E1553,Value_Added!$1:$1048576,MATCH(DATE(K$2,1,1),Value_Added!$A$1:$LI$1),FALSE)</f>
        <v>34334.732960000001</v>
      </c>
      <c r="L1553" s="368">
        <f>+VLOOKUP($E1553,Value_Added!$1:$1048576,MATCH(DATE(L$2,1,1),Value_Added!$A$1:$LI$1),FALSE)</f>
        <v>35217.741679999999</v>
      </c>
      <c r="M1553" s="368">
        <f>+VLOOKUP($E1553,Value_Added!$1:$1048576,MATCH(DATE(M$2,1,1),Value_Added!$A$1:$LI$1),FALSE)</f>
        <v>36138.57144</v>
      </c>
      <c r="N1553" s="368">
        <f>+VLOOKUP($E1553,Value_Added!$1:$1048576,MATCH(DATE(N$2,1,1),Value_Added!$A$1:$LI$1),FALSE)</f>
        <v>37091.57415</v>
      </c>
      <c r="O1553" s="368">
        <f>+VLOOKUP($E1553,Value_Added!$1:$1048576,MATCH(DATE(O$2,1,1),Value_Added!$A$1:$LI$1),FALSE)</f>
        <v>38072.355280000003</v>
      </c>
      <c r="P1553" s="368">
        <f>+VLOOKUP($E1553,Value_Added!$1:$1048576,MATCH(DATE(P$2,1,1),Value_Added!$A$1:$LI$1),FALSE)</f>
        <v>39047.935819999999</v>
      </c>
      <c r="Q1553" s="368">
        <f>+VLOOKUP($E1553,Value_Added!$1:$1048576,MATCH(DATE(Q$2,1,1),Value_Added!$A$1:$LI$1),FALSE)</f>
        <v>39886.114560000002</v>
      </c>
      <c r="R1553" s="368">
        <f>+VLOOKUP($E1553,Value_Added!$1:$1048576,MATCH(DATE(R$2,1,1),Value_Added!$A$1:$LI$1),FALSE)</f>
        <v>40632.79909</v>
      </c>
      <c r="S1553" s="368">
        <f>+VLOOKUP($E1553,Value_Added!$1:$1048576,MATCH(DATE(S$2,1,1),Value_Added!$A$1:$LI$1),FALSE)</f>
        <v>41305.019740000003</v>
      </c>
      <c r="T1553" s="368">
        <f>+VLOOKUP($E1553,Value_Added!$1:$1048576,MATCH(DATE(T$2,1,1),Value_Added!$A$1:$LI$1),FALSE)</f>
        <v>41925.522859999997</v>
      </c>
      <c r="U1553" s="368">
        <f>+VLOOKUP($E1553,Value_Added!$1:$1048576,MATCH(DATE(U$2,1,1),Value_Added!$A$1:$LI$1),FALSE)</f>
        <v>42517.262840000003</v>
      </c>
      <c r="V1553" s="368">
        <f>+VLOOKUP($E1553,Value_Added!$1:$1048576,MATCH(DATE(V$2,1,1),Value_Added!$A$1:$LI$1),FALSE)</f>
        <v>43104.113369999999</v>
      </c>
      <c r="W1553" s="368">
        <f>+VLOOKUP($E1553,Value_Added!$1:$1048576,MATCH(DATE(W$2,1,1),Value_Added!$A$1:$LI$1),FALSE)</f>
        <v>43710.058570000001</v>
      </c>
      <c r="X1553" s="368">
        <f>+VLOOKUP($E1553,Value_Added!$1:$1048576,MATCH(DATE(X$2,1,1),Value_Added!$A$1:$LI$1),FALSE)</f>
        <v>44355.276460000001</v>
      </c>
      <c r="Y1553" s="368">
        <f>+VLOOKUP($E1553,Value_Added!$1:$1048576,MATCH(DATE(Y$2,1,1),Value_Added!$A$1:$LI$1),FALSE)</f>
        <v>45053.231269999997</v>
      </c>
      <c r="Z1553" s="368">
        <f>+VLOOKUP($E1553,Value_Added!$1:$1048576,MATCH(DATE(Z$2,1,1),Value_Added!$A$1:$LI$1),FALSE)</f>
        <v>45808.764080000001</v>
      </c>
      <c r="AA1553" s="368">
        <f>+VLOOKUP($E1553,Value_Added!$1:$1048576,MATCH(DATE(AA$2,1,1),Value_Added!$A$1:$LI$1),FALSE)</f>
        <v>46643.174789999997</v>
      </c>
      <c r="AB1553" s="368">
        <f>+VLOOKUP($E1553,Value_Added!$1:$1048576,MATCH(DATE(AB$2,1,1),Value_Added!$A$1:$LI$1),FALSE)</f>
        <v>47566.080880000001</v>
      </c>
      <c r="AC1553" s="368">
        <f>+VLOOKUP($E1553,Value_Added!$1:$1048576,MATCH(DATE(AC$2,1,1),Value_Added!$A$1:$LI$1),FALSE)</f>
        <v>48583.452290000001</v>
      </c>
      <c r="AD1553" s="368">
        <f>+VLOOKUP($E1553,Value_Added!$1:$1048576,MATCH(DATE(AD$2,1,1),Value_Added!$A$1:$LI$1),FALSE)</f>
        <v>49694.881139999998</v>
      </c>
      <c r="AE1553" s="368">
        <f>+VLOOKUP($E1553,Value_Added!$1:$1048576,MATCH(DATE(AE$2,1,1),Value_Added!$A$1:$LI$1),FALSE)</f>
        <v>50878.396390000002</v>
      </c>
      <c r="AF1553" s="368">
        <f>+VLOOKUP($E1553,Value_Added!$1:$1048576,MATCH(DATE(AF$2,1,1),Value_Added!$A$1:$LI$1),FALSE)</f>
        <v>52149.695809999997</v>
      </c>
      <c r="AG1553" s="368">
        <f>+VLOOKUP($E1553,Value_Added!$1:$1048576,MATCH(DATE(AG$2,1,1),Value_Added!$A$1:$LI$1),FALSE)</f>
        <v>53514.600359999997</v>
      </c>
      <c r="AH1553" s="368">
        <f>+VLOOKUP($E1553,Value_Added!$1:$1048576,MATCH(DATE(AH$2,1,1),Value_Added!$A$1:$LI$1),FALSE)</f>
        <v>54975.770490000003</v>
      </c>
      <c r="AI1553" s="368">
        <f>+VLOOKUP($E1553,Value_Added!$1:$1048576,MATCH(DATE(AI$2,1,1),Value_Added!$A$1:$LI$1),FALSE)</f>
        <v>56521.878620000003</v>
      </c>
      <c r="AJ1553" s="368">
        <f>+VLOOKUP($E1553,Value_Added!$1:$1048576,MATCH(DATE(AJ$2,1,1),Value_Added!$A$1:$LI$1),FALSE)</f>
        <v>58135.542840000002</v>
      </c>
      <c r="AK1553" s="368">
        <f>+VLOOKUP($E1553,Value_Added!$1:$1048576,MATCH(DATE(AK$2,1,1),Value_Added!$A$1:$LI$1),FALSE)</f>
        <v>59801.594290000001</v>
      </c>
      <c r="AL1553" s="368">
        <f>+VLOOKUP($E1553,Value_Added!$1:$1048576,MATCH(DATE(AL$2,1,1),Value_Added!$A$1:$LI$1),FALSE)</f>
        <v>61507.146309999996</v>
      </c>
      <c r="AM1553" s="368">
        <f>+VLOOKUP($E1553,Value_Added!$1:$1048576,MATCH(DATE(AM$2,1,1),Value_Added!$A$1:$LI$1),FALSE)</f>
        <v>63239.054199999999</v>
      </c>
      <c r="AN1553" s="368">
        <f>+VLOOKUP($E1553,Value_Added!$1:$1048576,MATCH(DATE(AN$2,1,1),Value_Added!$A$1:$LI$1),FALSE)</f>
        <v>64983.699939999999</v>
      </c>
      <c r="AO1553" s="368">
        <f>+VLOOKUP($E1553,Value_Added!$1:$1048576,MATCH(DATE(AO$2,1,1),Value_Added!$A$1:$LI$1),FALSE)</f>
        <v>66727.035099999994</v>
      </c>
    </row>
    <row r="1554" spans="1:41" ht="15" customHeight="1" x14ac:dyDescent="0.35">
      <c r="A1554" s="394"/>
      <c r="B1554" s="392"/>
      <c r="C1554" s="139" t="s">
        <v>725</v>
      </c>
      <c r="D1554" s="95"/>
      <c r="E1554" s="65" t="s">
        <v>2997</v>
      </c>
      <c r="F1554" s="368">
        <f>+VLOOKUP($E1554,Value_Added!$1:$1048576,MATCH(DATE(F$2,1,1),Value_Added!$A$1:$LI$1),FALSE)</f>
        <v>5289.0339059999997</v>
      </c>
      <c r="G1554" s="368">
        <f>+VLOOKUP($E1554,Value_Added!$1:$1048576,MATCH(DATE(G$2,1,1),Value_Added!$A$1:$LI$1),FALSE)</f>
        <v>5248.8313740000003</v>
      </c>
      <c r="H1554" s="368">
        <f>+VLOOKUP($E1554,Value_Added!$1:$1048576,MATCH(DATE(H$2,1,1),Value_Added!$A$1:$LI$1),FALSE)</f>
        <v>5214.5176600000004</v>
      </c>
      <c r="I1554" s="368">
        <f>+VLOOKUP($E1554,Value_Added!$1:$1048576,MATCH(DATE(I$2,1,1),Value_Added!$A$1:$LI$1),FALSE)</f>
        <v>5180.045032</v>
      </c>
      <c r="J1554" s="368">
        <f>+VLOOKUP($E1554,Value_Added!$1:$1048576,MATCH(DATE(J$2,1,1),Value_Added!$A$1:$LI$1),FALSE)</f>
        <v>5171.4233599999998</v>
      </c>
      <c r="K1554" s="368">
        <f>+VLOOKUP($E1554,Value_Added!$1:$1048576,MATCH(DATE(K$2,1,1),Value_Added!$A$1:$LI$1),FALSE)</f>
        <v>5176.9843410000003</v>
      </c>
      <c r="L1554" s="368">
        <f>+VLOOKUP($E1554,Value_Added!$1:$1048576,MATCH(DATE(L$2,1,1),Value_Added!$A$1:$LI$1),FALSE)</f>
        <v>5217.3831959999998</v>
      </c>
      <c r="M1554" s="368">
        <f>+VLOOKUP($E1554,Value_Added!$1:$1048576,MATCH(DATE(M$2,1,1),Value_Added!$A$1:$LI$1),FALSE)</f>
        <v>5269.8441220000004</v>
      </c>
      <c r="N1554" s="368">
        <f>+VLOOKUP($E1554,Value_Added!$1:$1048576,MATCH(DATE(N$2,1,1),Value_Added!$A$1:$LI$1),FALSE)</f>
        <v>5330.4474440000004</v>
      </c>
      <c r="O1554" s="368">
        <f>+VLOOKUP($E1554,Value_Added!$1:$1048576,MATCH(DATE(O$2,1,1),Value_Added!$A$1:$LI$1),FALSE)</f>
        <v>5398.4019619999999</v>
      </c>
      <c r="P1554" s="368">
        <f>+VLOOKUP($E1554,Value_Added!$1:$1048576,MATCH(DATE(P$2,1,1),Value_Added!$A$1:$LI$1),FALSE)</f>
        <v>5473.3788869999998</v>
      </c>
      <c r="Q1554" s="368">
        <f>+VLOOKUP($E1554,Value_Added!$1:$1048576,MATCH(DATE(Q$2,1,1),Value_Added!$A$1:$LI$1),FALSE)</f>
        <v>5540.0012189999998</v>
      </c>
      <c r="R1554" s="368">
        <f>+VLOOKUP($E1554,Value_Added!$1:$1048576,MATCH(DATE(R$2,1,1),Value_Added!$A$1:$LI$1),FALSE)</f>
        <v>5603.9101149999997</v>
      </c>
      <c r="S1554" s="368">
        <f>+VLOOKUP($E1554,Value_Added!$1:$1048576,MATCH(DATE(S$2,1,1),Value_Added!$A$1:$LI$1),FALSE)</f>
        <v>5668.9763579999999</v>
      </c>
      <c r="T1554" s="368">
        <f>+VLOOKUP($E1554,Value_Added!$1:$1048576,MATCH(DATE(T$2,1,1),Value_Added!$A$1:$LI$1),FALSE)</f>
        <v>5737.7372850000002</v>
      </c>
      <c r="U1554" s="368">
        <f>+VLOOKUP($E1554,Value_Added!$1:$1048576,MATCH(DATE(U$2,1,1),Value_Added!$A$1:$LI$1),FALSE)</f>
        <v>5812.2682400000003</v>
      </c>
      <c r="V1554" s="368">
        <f>+VLOOKUP($E1554,Value_Added!$1:$1048576,MATCH(DATE(V$2,1,1),Value_Added!$A$1:$LI$1),FALSE)</f>
        <v>5911.4276710000004</v>
      </c>
      <c r="W1554" s="368">
        <f>+VLOOKUP($E1554,Value_Added!$1:$1048576,MATCH(DATE(W$2,1,1),Value_Added!$A$1:$LI$1),FALSE)</f>
        <v>6022.4891669999997</v>
      </c>
      <c r="X1554" s="368">
        <f>+VLOOKUP($E1554,Value_Added!$1:$1048576,MATCH(DATE(X$2,1,1),Value_Added!$A$1:$LI$1),FALSE)</f>
        <v>6144.9259430000002</v>
      </c>
      <c r="Y1554" s="368">
        <f>+VLOOKUP($E1554,Value_Added!$1:$1048576,MATCH(DATE(Y$2,1,1),Value_Added!$A$1:$LI$1),FALSE)</f>
        <v>6279.4534759999997</v>
      </c>
      <c r="Z1554" s="368">
        <f>+VLOOKUP($E1554,Value_Added!$1:$1048576,MATCH(DATE(Z$2,1,1),Value_Added!$A$1:$LI$1),FALSE)</f>
        <v>6425.5158680000004</v>
      </c>
      <c r="AA1554" s="368">
        <f>+VLOOKUP($E1554,Value_Added!$1:$1048576,MATCH(DATE(AA$2,1,1),Value_Added!$A$1:$LI$1),FALSE)</f>
        <v>6586.8072050000001</v>
      </c>
      <c r="AB1554" s="368">
        <f>+VLOOKUP($E1554,Value_Added!$1:$1048576,MATCH(DATE(AB$2,1,1),Value_Added!$A$1:$LI$1),FALSE)</f>
        <v>6764.6957700000003</v>
      </c>
      <c r="AC1554" s="368">
        <f>+VLOOKUP($E1554,Value_Added!$1:$1048576,MATCH(DATE(AC$2,1,1),Value_Added!$A$1:$LI$1),FALSE)</f>
        <v>6960.8901889999997</v>
      </c>
      <c r="AD1554" s="368">
        <f>+VLOOKUP($E1554,Value_Added!$1:$1048576,MATCH(DATE(AD$2,1,1),Value_Added!$A$1:$LI$1),FALSE)</f>
        <v>7177.2074409999996</v>
      </c>
      <c r="AE1554" s="368">
        <f>+VLOOKUP($E1554,Value_Added!$1:$1048576,MATCH(DATE(AE$2,1,1),Value_Added!$A$1:$LI$1),FALSE)</f>
        <v>7411.5404099999996</v>
      </c>
      <c r="AF1554" s="368">
        <f>+VLOOKUP($E1554,Value_Added!$1:$1048576,MATCH(DATE(AF$2,1,1),Value_Added!$A$1:$LI$1),FALSE)</f>
        <v>7535.5117799999998</v>
      </c>
      <c r="AG1554" s="368">
        <f>+VLOOKUP($E1554,Value_Added!$1:$1048576,MATCH(DATE(AG$2,1,1),Value_Added!$A$1:$LI$1),FALSE)</f>
        <v>7635.7205510000003</v>
      </c>
      <c r="AH1554" s="368">
        <f>+VLOOKUP($E1554,Value_Added!$1:$1048576,MATCH(DATE(AH$2,1,1),Value_Added!$A$1:$LI$1),FALSE)</f>
        <v>7739.1774299999997</v>
      </c>
      <c r="AI1554" s="368">
        <f>+VLOOKUP($E1554,Value_Added!$1:$1048576,MATCH(DATE(AI$2,1,1),Value_Added!$A$1:$LI$1),FALSE)</f>
        <v>7851.2853340000001</v>
      </c>
      <c r="AJ1554" s="368">
        <f>+VLOOKUP($E1554,Value_Added!$1:$1048576,MATCH(DATE(AJ$2,1,1),Value_Added!$A$1:$LI$1),FALSE)</f>
        <v>7970.8942880000004</v>
      </c>
      <c r="AK1554" s="368">
        <f>+VLOOKUP($E1554,Value_Added!$1:$1048576,MATCH(DATE(AK$2,1,1),Value_Added!$A$1:$LI$1),FALSE)</f>
        <v>8095.6781430000001</v>
      </c>
      <c r="AL1554" s="368">
        <f>+VLOOKUP($E1554,Value_Added!$1:$1048576,MATCH(DATE(AL$2,1,1),Value_Added!$A$1:$LI$1),FALSE)</f>
        <v>8223.5652609999997</v>
      </c>
      <c r="AM1554" s="368">
        <f>+VLOOKUP($E1554,Value_Added!$1:$1048576,MATCH(DATE(AM$2,1,1),Value_Added!$A$1:$LI$1),FALSE)</f>
        <v>8352.8346149999998</v>
      </c>
      <c r="AN1554" s="368">
        <f>+VLOOKUP($E1554,Value_Added!$1:$1048576,MATCH(DATE(AN$2,1,1),Value_Added!$A$1:$LI$1),FALSE)</f>
        <v>8482.0515379999997</v>
      </c>
      <c r="AO1554" s="368">
        <f>+VLOOKUP($E1554,Value_Added!$1:$1048576,MATCH(DATE(AO$2,1,1),Value_Added!$A$1:$LI$1),FALSE)</f>
        <v>8609.9591029999992</v>
      </c>
    </row>
    <row r="1555" spans="1:41" s="92" customFormat="1" ht="15" customHeight="1" x14ac:dyDescent="0.35">
      <c r="A1555" s="394"/>
      <c r="B1555" s="392"/>
      <c r="C1555" s="86" t="s">
        <v>784</v>
      </c>
      <c r="D1555" s="131"/>
      <c r="E1555" s="87" t="s">
        <v>864</v>
      </c>
      <c r="F1555" s="316">
        <f>+VLOOKUP($E1555,Value_Added!$1:$1048576,MATCH(DATE(F$2,1,1),Value_Added!$A$1:$LI$1),FALSE)</f>
        <v>331632.60869999998</v>
      </c>
      <c r="G1555" s="316">
        <f>+VLOOKUP($E1555,Value_Added!$1:$1048576,MATCH(DATE(G$2,1,1),Value_Added!$A$1:$LI$1),FALSE)</f>
        <v>339630.46230000001</v>
      </c>
      <c r="H1555" s="316">
        <f>+VLOOKUP($E1555,Value_Added!$1:$1048576,MATCH(DATE(H$2,1,1),Value_Added!$A$1:$LI$1),FALSE)</f>
        <v>347911.86349999998</v>
      </c>
      <c r="I1555" s="316">
        <f>+VLOOKUP($E1555,Value_Added!$1:$1048576,MATCH(DATE(I$2,1,1),Value_Added!$A$1:$LI$1),FALSE)</f>
        <v>356741.3162</v>
      </c>
      <c r="J1555" s="316">
        <f>+VLOOKUP($E1555,Value_Added!$1:$1048576,MATCH(DATE(J$2,1,1),Value_Added!$A$1:$LI$1),FALSE)</f>
        <v>366071.1</v>
      </c>
      <c r="K1555" s="316">
        <f>+VLOOKUP($E1555,Value_Added!$1:$1048576,MATCH(DATE(K$2,1,1),Value_Added!$A$1:$LI$1),FALSE)</f>
        <v>375862.77539999998</v>
      </c>
      <c r="L1555" s="316">
        <f>+VLOOKUP($E1555,Value_Added!$1:$1048576,MATCH(DATE(L$2,1,1),Value_Added!$A$1:$LI$1),FALSE)</f>
        <v>386131.63900000002</v>
      </c>
      <c r="M1555" s="316">
        <f>+VLOOKUP($E1555,Value_Added!$1:$1048576,MATCH(DATE(M$2,1,1),Value_Added!$A$1:$LI$1),FALSE)</f>
        <v>396846.49619999999</v>
      </c>
      <c r="N1555" s="316">
        <f>+VLOOKUP($E1555,Value_Added!$1:$1048576,MATCH(DATE(N$2,1,1),Value_Added!$A$1:$LI$1),FALSE)</f>
        <v>407991.96120000002</v>
      </c>
      <c r="O1555" s="316">
        <f>+VLOOKUP($E1555,Value_Added!$1:$1048576,MATCH(DATE(O$2,1,1),Value_Added!$A$1:$LI$1),FALSE)</f>
        <v>419568.33620000002</v>
      </c>
      <c r="P1555" s="316">
        <f>+VLOOKUP($E1555,Value_Added!$1:$1048576,MATCH(DATE(P$2,1,1),Value_Added!$A$1:$LI$1),FALSE)</f>
        <v>431137.64919999999</v>
      </c>
      <c r="Q1555" s="316">
        <f>+VLOOKUP($E1555,Value_Added!$1:$1048576,MATCH(DATE(Q$2,1,1),Value_Added!$A$1:$LI$1),FALSE)</f>
        <v>441176.12660000002</v>
      </c>
      <c r="R1555" s="316">
        <f>+VLOOKUP($E1555,Value_Added!$1:$1048576,MATCH(DATE(R$2,1,1),Value_Added!$A$1:$LI$1),FALSE)</f>
        <v>450480.55930000002</v>
      </c>
      <c r="S1555" s="316">
        <f>+VLOOKUP($E1555,Value_Added!$1:$1048576,MATCH(DATE(S$2,1,1),Value_Added!$A$1:$LI$1),FALSE)</f>
        <v>459325.23499999999</v>
      </c>
      <c r="T1555" s="316">
        <f>+VLOOKUP($E1555,Value_Added!$1:$1048576,MATCH(DATE(T$2,1,1),Value_Added!$A$1:$LI$1),FALSE)</f>
        <v>468017.8308</v>
      </c>
      <c r="U1555" s="316">
        <f>+VLOOKUP($E1555,Value_Added!$1:$1048576,MATCH(DATE(U$2,1,1),Value_Added!$A$1:$LI$1),FALSE)</f>
        <v>476817.0085</v>
      </c>
      <c r="V1555" s="316">
        <f>+VLOOKUP($E1555,Value_Added!$1:$1048576,MATCH(DATE(V$2,1,1),Value_Added!$A$1:$LI$1),FALSE)</f>
        <v>485961.78330000001</v>
      </c>
      <c r="W1555" s="316">
        <f>+VLOOKUP($E1555,Value_Added!$1:$1048576,MATCH(DATE(W$2,1,1),Value_Added!$A$1:$LI$1),FALSE)</f>
        <v>495672.26610000001</v>
      </c>
      <c r="X1555" s="316">
        <f>+VLOOKUP($E1555,Value_Added!$1:$1048576,MATCH(DATE(X$2,1,1),Value_Added!$A$1:$LI$1),FALSE)</f>
        <v>506119.26650000003</v>
      </c>
      <c r="Y1555" s="316">
        <f>+VLOOKUP($E1555,Value_Added!$1:$1048576,MATCH(DATE(Y$2,1,1),Value_Added!$A$1:$LI$1),FALSE)</f>
        <v>517397.5085</v>
      </c>
      <c r="Z1555" s="316">
        <f>+VLOOKUP($E1555,Value_Added!$1:$1048576,MATCH(DATE(Z$2,1,1),Value_Added!$A$1:$LI$1),FALSE)</f>
        <v>529558.43180000002</v>
      </c>
      <c r="AA1555" s="316">
        <f>+VLOOKUP($E1555,Value_Added!$1:$1048576,MATCH(DATE(AA$2,1,1),Value_Added!$A$1:$LI$1),FALSE)</f>
        <v>542741.76000000001</v>
      </c>
      <c r="AB1555" s="316">
        <f>+VLOOKUP($E1555,Value_Added!$1:$1048576,MATCH(DATE(AB$2,1,1),Value_Added!$A$1:$LI$1),FALSE)</f>
        <v>557057.47580000001</v>
      </c>
      <c r="AC1555" s="316">
        <f>+VLOOKUP($E1555,Value_Added!$1:$1048576,MATCH(DATE(AC$2,1,1),Value_Added!$A$1:$LI$1),FALSE)</f>
        <v>572562.83319999999</v>
      </c>
      <c r="AD1555" s="316">
        <f>+VLOOKUP($E1555,Value_Added!$1:$1048576,MATCH(DATE(AD$2,1,1),Value_Added!$A$1:$LI$1),FALSE)</f>
        <v>589244.21100000001</v>
      </c>
      <c r="AE1555" s="316">
        <f>+VLOOKUP($E1555,Value_Added!$1:$1048576,MATCH(DATE(AE$2,1,1),Value_Added!$A$1:$LI$1),FALSE)</f>
        <v>606966.92139999999</v>
      </c>
      <c r="AF1555" s="316">
        <f>+VLOOKUP($E1555,Value_Added!$1:$1048576,MATCH(DATE(AF$2,1,1),Value_Added!$A$1:$LI$1),FALSE)</f>
        <v>625301.94810000004</v>
      </c>
      <c r="AG1555" s="316">
        <f>+VLOOKUP($E1555,Value_Added!$1:$1048576,MATCH(DATE(AG$2,1,1),Value_Added!$A$1:$LI$1),FALSE)</f>
        <v>644408.94739999995</v>
      </c>
      <c r="AH1555" s="316">
        <f>+VLOOKUP($E1555,Value_Added!$1:$1048576,MATCH(DATE(AH$2,1,1),Value_Added!$A$1:$LI$1),FALSE)</f>
        <v>664395.20680000004</v>
      </c>
      <c r="AI1555" s="316">
        <f>+VLOOKUP($E1555,Value_Added!$1:$1048576,MATCH(DATE(AI$2,1,1),Value_Added!$A$1:$LI$1),FALSE)</f>
        <v>685151.08349999995</v>
      </c>
      <c r="AJ1555" s="316">
        <f>+VLOOKUP($E1555,Value_Added!$1:$1048576,MATCH(DATE(AJ$2,1,1),Value_Added!$A$1:$LI$1),FALSE)</f>
        <v>706495.40350000001</v>
      </c>
      <c r="AK1555" s="316">
        <f>+VLOOKUP($E1555,Value_Added!$1:$1048576,MATCH(DATE(AK$2,1,1),Value_Added!$A$1:$LI$1),FALSE)</f>
        <v>728290.41449999996</v>
      </c>
      <c r="AL1555" s="316">
        <f>+VLOOKUP($E1555,Value_Added!$1:$1048576,MATCH(DATE(AL$2,1,1),Value_Added!$A$1:$LI$1),FALSE)</f>
        <v>750435.49670000002</v>
      </c>
      <c r="AM1555" s="316">
        <f>+VLOOKUP($E1555,Value_Added!$1:$1048576,MATCH(DATE(AM$2,1,1),Value_Added!$A$1:$LI$1),FALSE)</f>
        <v>772829.39780000004</v>
      </c>
      <c r="AN1555" s="316">
        <f>+VLOOKUP($E1555,Value_Added!$1:$1048576,MATCH(DATE(AN$2,1,1),Value_Added!$A$1:$LI$1),FALSE)</f>
        <v>795366.20700000005</v>
      </c>
      <c r="AO1555" s="316">
        <f>+VLOOKUP($E1555,Value_Added!$1:$1048576,MATCH(DATE(AO$2,1,1),Value_Added!$A$1:$LI$1),FALSE)</f>
        <v>817933.52350000001</v>
      </c>
    </row>
    <row r="1556" spans="1:41" ht="15" customHeight="1" x14ac:dyDescent="0.35">
      <c r="A1556" s="394"/>
      <c r="B1556" s="392"/>
      <c r="C1556" s="139" t="s">
        <v>726</v>
      </c>
      <c r="D1556" s="95"/>
      <c r="E1556" s="65" t="s">
        <v>865</v>
      </c>
      <c r="F1556" s="368">
        <f>+VLOOKUP($E1556,Value_Added!$1:$1048576,MATCH(DATE(F$2,1,1),Value_Added!$A$1:$LI$1),FALSE)</f>
        <v>43681.378349999999</v>
      </c>
      <c r="G1556" s="368">
        <f>+VLOOKUP($E1556,Value_Added!$1:$1048576,MATCH(DATE(G$2,1,1),Value_Added!$A$1:$LI$1),FALSE)</f>
        <v>44516.166120000002</v>
      </c>
      <c r="H1556" s="368">
        <f>+VLOOKUP($E1556,Value_Added!$1:$1048576,MATCH(DATE(H$2,1,1),Value_Added!$A$1:$LI$1),FALSE)</f>
        <v>45437.425949999997</v>
      </c>
      <c r="I1556" s="368">
        <f>+VLOOKUP($E1556,Value_Added!$1:$1048576,MATCH(DATE(I$2,1,1),Value_Added!$A$1:$LI$1),FALSE)</f>
        <v>46482.26023</v>
      </c>
      <c r="J1556" s="368">
        <f>+VLOOKUP($E1556,Value_Added!$1:$1048576,MATCH(DATE(J$2,1,1),Value_Added!$A$1:$LI$1),FALSE)</f>
        <v>47602.770940000002</v>
      </c>
      <c r="K1556" s="368">
        <f>+VLOOKUP($E1556,Value_Added!$1:$1048576,MATCH(DATE(K$2,1,1),Value_Added!$A$1:$LI$1),FALSE)</f>
        <v>48797.53918</v>
      </c>
      <c r="L1556" s="368">
        <f>+VLOOKUP($E1556,Value_Added!$1:$1048576,MATCH(DATE(L$2,1,1),Value_Added!$A$1:$LI$1),FALSE)</f>
        <v>50046.224600000001</v>
      </c>
      <c r="M1556" s="368">
        <f>+VLOOKUP($E1556,Value_Added!$1:$1048576,MATCH(DATE(M$2,1,1),Value_Added!$A$1:$LI$1),FALSE)</f>
        <v>51343.444609999999</v>
      </c>
      <c r="N1556" s="368">
        <f>+VLOOKUP($E1556,Value_Added!$1:$1048576,MATCH(DATE(N$2,1,1),Value_Added!$A$1:$LI$1),FALSE)</f>
        <v>52682.042829999999</v>
      </c>
      <c r="O1556" s="368">
        <f>+VLOOKUP($E1556,Value_Added!$1:$1048576,MATCH(DATE(O$2,1,1),Value_Added!$A$1:$LI$1),FALSE)</f>
        <v>54056.391710000004</v>
      </c>
      <c r="P1556" s="368">
        <f>+VLOOKUP($E1556,Value_Added!$1:$1048576,MATCH(DATE(P$2,1,1),Value_Added!$A$1:$LI$1),FALSE)</f>
        <v>55430.919589999998</v>
      </c>
      <c r="Q1556" s="368">
        <f>+VLOOKUP($E1556,Value_Added!$1:$1048576,MATCH(DATE(Q$2,1,1),Value_Added!$A$1:$LI$1),FALSE)</f>
        <v>56631.747940000001</v>
      </c>
      <c r="R1556" s="368">
        <f>+VLOOKUP($E1556,Value_Added!$1:$1048576,MATCH(DATE(R$2,1,1),Value_Added!$A$1:$LI$1),FALSE)</f>
        <v>57720.768360000002</v>
      </c>
      <c r="S1556" s="368">
        <f>+VLOOKUP($E1556,Value_Added!$1:$1048576,MATCH(DATE(S$2,1,1),Value_Added!$A$1:$LI$1),FALSE)</f>
        <v>58711.104070000001</v>
      </c>
      <c r="T1556" s="368">
        <f>+VLOOKUP($E1556,Value_Added!$1:$1048576,MATCH(DATE(T$2,1,1),Value_Added!$A$1:$LI$1),FALSE)</f>
        <v>59626.051630000002</v>
      </c>
      <c r="U1556" s="368">
        <f>+VLOOKUP($E1556,Value_Added!$1:$1048576,MATCH(DATE(U$2,1,1),Value_Added!$A$1:$LI$1),FALSE)</f>
        <v>60491.973100000003</v>
      </c>
      <c r="V1556" s="368">
        <f>+VLOOKUP($E1556,Value_Added!$1:$1048576,MATCH(DATE(V$2,1,1),Value_Added!$A$1:$LI$1),FALSE)</f>
        <v>61339.105889999999</v>
      </c>
      <c r="W1556" s="368">
        <f>+VLOOKUP($E1556,Value_Added!$1:$1048576,MATCH(DATE(W$2,1,1),Value_Added!$A$1:$LI$1),FALSE)</f>
        <v>62199.514289999999</v>
      </c>
      <c r="X1556" s="368">
        <f>+VLOOKUP($E1556,Value_Added!$1:$1048576,MATCH(DATE(X$2,1,1),Value_Added!$A$1:$LI$1),FALSE)</f>
        <v>63100.616130000002</v>
      </c>
      <c r="Y1556" s="368">
        <f>+VLOOKUP($E1556,Value_Added!$1:$1048576,MATCH(DATE(Y$2,1,1),Value_Added!$A$1:$LI$1),FALSE)</f>
        <v>64061.694300000003</v>
      </c>
      <c r="Z1556" s="368">
        <f>+VLOOKUP($E1556,Value_Added!$1:$1048576,MATCH(DATE(Z$2,1,1),Value_Added!$A$1:$LI$1),FALSE)</f>
        <v>65087.223960000003</v>
      </c>
      <c r="AA1556" s="368">
        <f>+VLOOKUP($E1556,Value_Added!$1:$1048576,MATCH(DATE(AA$2,1,1),Value_Added!$A$1:$LI$1),FALSE)</f>
        <v>66214.197799999994</v>
      </c>
      <c r="AB1556" s="368">
        <f>+VLOOKUP($E1556,Value_Added!$1:$1048576,MATCH(DATE(AB$2,1,1),Value_Added!$A$1:$LI$1),FALSE)</f>
        <v>67453.266640000002</v>
      </c>
      <c r="AC1556" s="368">
        <f>+VLOOKUP($E1556,Value_Added!$1:$1048576,MATCH(DATE(AC$2,1,1),Value_Added!$A$1:$LI$1),FALSE)</f>
        <v>68813.815149999995</v>
      </c>
      <c r="AD1556" s="368">
        <f>+VLOOKUP($E1556,Value_Added!$1:$1048576,MATCH(DATE(AD$2,1,1),Value_Added!$A$1:$LI$1),FALSE)</f>
        <v>70297.194940000001</v>
      </c>
      <c r="AE1556" s="368">
        <f>+VLOOKUP($E1556,Value_Added!$1:$1048576,MATCH(DATE(AE$2,1,1),Value_Added!$A$1:$LI$1),FALSE)</f>
        <v>71866.034820000001</v>
      </c>
      <c r="AF1556" s="368">
        <f>+VLOOKUP($E1556,Value_Added!$1:$1048576,MATCH(DATE(AF$2,1,1),Value_Added!$A$1:$LI$1),FALSE)</f>
        <v>73554.084619999994</v>
      </c>
      <c r="AG1556" s="368">
        <f>+VLOOKUP($E1556,Value_Added!$1:$1048576,MATCH(DATE(AG$2,1,1),Value_Added!$A$1:$LI$1),FALSE)</f>
        <v>75364.394910000003</v>
      </c>
      <c r="AH1556" s="368">
        <f>+VLOOKUP($E1556,Value_Added!$1:$1048576,MATCH(DATE(AH$2,1,1),Value_Added!$A$1:$LI$1),FALSE)</f>
        <v>77302.315400000007</v>
      </c>
      <c r="AI1556" s="368">
        <f>+VLOOKUP($E1556,Value_Added!$1:$1048576,MATCH(DATE(AI$2,1,1),Value_Added!$A$1:$LI$1),FALSE)</f>
        <v>79356.798200000005</v>
      </c>
      <c r="AJ1556" s="368">
        <f>+VLOOKUP($E1556,Value_Added!$1:$1048576,MATCH(DATE(AJ$2,1,1),Value_Added!$A$1:$LI$1),FALSE)</f>
        <v>81508.754329999996</v>
      </c>
      <c r="AK1556" s="368">
        <f>+VLOOKUP($E1556,Value_Added!$1:$1048576,MATCH(DATE(AK$2,1,1),Value_Added!$A$1:$LI$1),FALSE)</f>
        <v>83740.476729999995</v>
      </c>
      <c r="AL1556" s="368">
        <f>+VLOOKUP($E1556,Value_Added!$1:$1048576,MATCH(DATE(AL$2,1,1),Value_Added!$A$1:$LI$1),FALSE)</f>
        <v>86035.441260000007</v>
      </c>
      <c r="AM1556" s="368">
        <f>+VLOOKUP($E1556,Value_Added!$1:$1048576,MATCH(DATE(AM$2,1,1),Value_Added!$A$1:$LI$1),FALSE)</f>
        <v>88375.567809999993</v>
      </c>
      <c r="AN1556" s="368">
        <f>+VLOOKUP($E1556,Value_Added!$1:$1048576,MATCH(DATE(AN$2,1,1),Value_Added!$A$1:$LI$1),FALSE)</f>
        <v>90741.466199999995</v>
      </c>
      <c r="AO1556" s="368">
        <f>+VLOOKUP($E1556,Value_Added!$1:$1048576,MATCH(DATE(AO$2,1,1),Value_Added!$A$1:$LI$1),FALSE)</f>
        <v>93112.753679999994</v>
      </c>
    </row>
    <row r="1557" spans="1:41" ht="15" customHeight="1" x14ac:dyDescent="0.35">
      <c r="A1557" s="394"/>
      <c r="B1557" s="392"/>
      <c r="C1557" s="139" t="s">
        <v>727</v>
      </c>
      <c r="D1557" s="95"/>
      <c r="E1557" s="65" t="s">
        <v>866</v>
      </c>
      <c r="F1557" s="368">
        <f>+VLOOKUP($E1557,Value_Added!$1:$1048576,MATCH(DATE(F$2,1,1),Value_Added!$A$1:$LI$1),FALSE)</f>
        <v>29847.656279999999</v>
      </c>
      <c r="G1557" s="368">
        <f>+VLOOKUP($E1557,Value_Added!$1:$1048576,MATCH(DATE(G$2,1,1),Value_Added!$A$1:$LI$1),FALSE)</f>
        <v>31128.281569999999</v>
      </c>
      <c r="H1557" s="368">
        <f>+VLOOKUP($E1557,Value_Added!$1:$1048576,MATCH(DATE(H$2,1,1),Value_Added!$A$1:$LI$1),FALSE)</f>
        <v>32293.53369</v>
      </c>
      <c r="I1557" s="368">
        <f>+VLOOKUP($E1557,Value_Added!$1:$1048576,MATCH(DATE(I$2,1,1),Value_Added!$A$1:$LI$1),FALSE)</f>
        <v>33406.502200000003</v>
      </c>
      <c r="J1557" s="368">
        <f>+VLOOKUP($E1557,Value_Added!$1:$1048576,MATCH(DATE(J$2,1,1),Value_Added!$A$1:$LI$1),FALSE)</f>
        <v>34520.403209999997</v>
      </c>
      <c r="K1557" s="368">
        <f>+VLOOKUP($E1557,Value_Added!$1:$1048576,MATCH(DATE(K$2,1,1),Value_Added!$A$1:$LI$1),FALSE)</f>
        <v>35622.645519999998</v>
      </c>
      <c r="L1557" s="368">
        <f>+VLOOKUP($E1557,Value_Added!$1:$1048576,MATCH(DATE(L$2,1,1),Value_Added!$A$1:$LI$1),FALSE)</f>
        <v>36715.333550000003</v>
      </c>
      <c r="M1557" s="368">
        <f>+VLOOKUP($E1557,Value_Added!$1:$1048576,MATCH(DATE(M$2,1,1),Value_Added!$A$1:$LI$1),FALSE)</f>
        <v>37811.892180000003</v>
      </c>
      <c r="N1557" s="368">
        <f>+VLOOKUP($E1557,Value_Added!$1:$1048576,MATCH(DATE(N$2,1,1),Value_Added!$A$1:$LI$1),FALSE)</f>
        <v>38922.916819999999</v>
      </c>
      <c r="O1557" s="368">
        <f>+VLOOKUP($E1557,Value_Added!$1:$1048576,MATCH(DATE(O$2,1,1),Value_Added!$A$1:$LI$1),FALSE)</f>
        <v>40056.72565</v>
      </c>
      <c r="P1557" s="368">
        <f>+VLOOKUP($E1557,Value_Added!$1:$1048576,MATCH(DATE(P$2,1,1),Value_Added!$A$1:$LI$1),FALSE)</f>
        <v>41128.396390000002</v>
      </c>
      <c r="Q1557" s="368">
        <f>+VLOOKUP($E1557,Value_Added!$1:$1048576,MATCH(DATE(Q$2,1,1),Value_Added!$A$1:$LI$1),FALSE)</f>
        <v>41888.322529999998</v>
      </c>
      <c r="R1557" s="368">
        <f>+VLOOKUP($E1557,Value_Added!$1:$1048576,MATCH(DATE(R$2,1,1),Value_Added!$A$1:$LI$1),FALSE)</f>
        <v>42554.565629999997</v>
      </c>
      <c r="S1557" s="368">
        <f>+VLOOKUP($E1557,Value_Added!$1:$1048576,MATCH(DATE(S$2,1,1),Value_Added!$A$1:$LI$1),FALSE)</f>
        <v>43180.599739999998</v>
      </c>
      <c r="T1557" s="368">
        <f>+VLOOKUP($E1557,Value_Added!$1:$1048576,MATCH(DATE(T$2,1,1),Value_Added!$A$1:$LI$1),FALSE)</f>
        <v>43819.151299999998</v>
      </c>
      <c r="U1557" s="368">
        <f>+VLOOKUP($E1557,Value_Added!$1:$1048576,MATCH(DATE(U$2,1,1),Value_Added!$A$1:$LI$1),FALSE)</f>
        <v>44505.565470000001</v>
      </c>
      <c r="V1557" s="368">
        <f>+VLOOKUP($E1557,Value_Added!$1:$1048576,MATCH(DATE(V$2,1,1),Value_Added!$A$1:$LI$1),FALSE)</f>
        <v>45265.506780000003</v>
      </c>
      <c r="W1557" s="368">
        <f>+VLOOKUP($E1557,Value_Added!$1:$1048576,MATCH(DATE(W$2,1,1),Value_Added!$A$1:$LI$1),FALSE)</f>
        <v>46120.524060000003</v>
      </c>
      <c r="X1557" s="368">
        <f>+VLOOKUP($E1557,Value_Added!$1:$1048576,MATCH(DATE(X$2,1,1),Value_Added!$A$1:$LI$1),FALSE)</f>
        <v>47081.745419999999</v>
      </c>
      <c r="Y1557" s="368">
        <f>+VLOOKUP($E1557,Value_Added!$1:$1048576,MATCH(DATE(Y$2,1,1),Value_Added!$A$1:$LI$1),FALSE)</f>
        <v>48147.168030000001</v>
      </c>
      <c r="Z1557" s="368">
        <f>+VLOOKUP($E1557,Value_Added!$1:$1048576,MATCH(DATE(Z$2,1,1),Value_Added!$A$1:$LI$1),FALSE)</f>
        <v>49316.27925</v>
      </c>
      <c r="AA1557" s="368">
        <f>+VLOOKUP($E1557,Value_Added!$1:$1048576,MATCH(DATE(AA$2,1,1),Value_Added!$A$1:$LI$1),FALSE)</f>
        <v>50595.575389999998</v>
      </c>
      <c r="AB1557" s="368">
        <f>+VLOOKUP($E1557,Value_Added!$1:$1048576,MATCH(DATE(AB$2,1,1),Value_Added!$A$1:$LI$1),FALSE)</f>
        <v>51992.617080000004</v>
      </c>
      <c r="AC1557" s="368">
        <f>+VLOOKUP($E1557,Value_Added!$1:$1048576,MATCH(DATE(AC$2,1,1),Value_Added!$A$1:$LI$1),FALSE)</f>
        <v>53504.589419999997</v>
      </c>
      <c r="AD1557" s="368">
        <f>+VLOOKUP($E1557,Value_Added!$1:$1048576,MATCH(DATE(AD$2,1,1),Value_Added!$A$1:$LI$1),FALSE)</f>
        <v>55117.17957</v>
      </c>
      <c r="AE1557" s="368">
        <f>+VLOOKUP($E1557,Value_Added!$1:$1048576,MATCH(DATE(AE$2,1,1),Value_Added!$A$1:$LI$1),FALSE)</f>
        <v>56813.41491</v>
      </c>
      <c r="AF1557" s="368">
        <f>+VLOOKUP($E1557,Value_Added!$1:$1048576,MATCH(DATE(AF$2,1,1),Value_Added!$A$1:$LI$1),FALSE)</f>
        <v>58602.844640000003</v>
      </c>
      <c r="AG1557" s="368">
        <f>+VLOOKUP($E1557,Value_Added!$1:$1048576,MATCH(DATE(AG$2,1,1),Value_Added!$A$1:$LI$1),FALSE)</f>
        <v>60497.940110000003</v>
      </c>
      <c r="AH1557" s="368">
        <f>+VLOOKUP($E1557,Value_Added!$1:$1048576,MATCH(DATE(AH$2,1,1),Value_Added!$A$1:$LI$1),FALSE)</f>
        <v>62494.819100000001</v>
      </c>
      <c r="AI1557" s="368">
        <f>+VLOOKUP($E1557,Value_Added!$1:$1048576,MATCH(DATE(AI$2,1,1),Value_Added!$A$1:$LI$1),FALSE)</f>
        <v>64557.457269999999</v>
      </c>
      <c r="AJ1557" s="368">
        <f>+VLOOKUP($E1557,Value_Added!$1:$1048576,MATCH(DATE(AJ$2,1,1),Value_Added!$A$1:$LI$1),FALSE)</f>
        <v>66650.81581</v>
      </c>
      <c r="AK1557" s="368">
        <f>+VLOOKUP($E1557,Value_Added!$1:$1048576,MATCH(DATE(AK$2,1,1),Value_Added!$A$1:$LI$1),FALSE)</f>
        <v>68758.45147</v>
      </c>
      <c r="AL1557" s="368">
        <f>+VLOOKUP($E1557,Value_Added!$1:$1048576,MATCH(DATE(AL$2,1,1),Value_Added!$A$1:$LI$1),FALSE)</f>
        <v>70874.863589999994</v>
      </c>
      <c r="AM1557" s="368">
        <f>+VLOOKUP($E1557,Value_Added!$1:$1048576,MATCH(DATE(AM$2,1,1),Value_Added!$A$1:$LI$1),FALSE)</f>
        <v>72995.474170000001</v>
      </c>
      <c r="AN1557" s="368">
        <f>+VLOOKUP($E1557,Value_Added!$1:$1048576,MATCH(DATE(AN$2,1,1),Value_Added!$A$1:$LI$1),FALSE)</f>
        <v>75115.750289999996</v>
      </c>
      <c r="AO1557" s="368">
        <f>+VLOOKUP($E1557,Value_Added!$1:$1048576,MATCH(DATE(AO$2,1,1),Value_Added!$A$1:$LI$1),FALSE)</f>
        <v>77230.666389999999</v>
      </c>
    </row>
    <row r="1558" spans="1:41" ht="15" customHeight="1" x14ac:dyDescent="0.35">
      <c r="A1558" s="394"/>
      <c r="B1558" s="392"/>
      <c r="C1558" s="139" t="s">
        <v>728</v>
      </c>
      <c r="D1558" s="95"/>
      <c r="E1558" s="65" t="s">
        <v>867</v>
      </c>
      <c r="F1558" s="368">
        <f>+VLOOKUP($E1558,Value_Added!$1:$1048576,MATCH(DATE(F$2,1,1),Value_Added!$A$1:$LI$1),FALSE)</f>
        <v>7902.5651420000004</v>
      </c>
      <c r="G1558" s="368">
        <f>+VLOOKUP($E1558,Value_Added!$1:$1048576,MATCH(DATE(G$2,1,1),Value_Added!$A$1:$LI$1),FALSE)</f>
        <v>8061.2010749999999</v>
      </c>
      <c r="H1558" s="368">
        <f>+VLOOKUP($E1558,Value_Added!$1:$1048576,MATCH(DATE(H$2,1,1),Value_Added!$A$1:$LI$1),FALSE)</f>
        <v>8231.3442670000004</v>
      </c>
      <c r="I1558" s="368">
        <f>+VLOOKUP($E1558,Value_Added!$1:$1048576,MATCH(DATE(I$2,1,1),Value_Added!$A$1:$LI$1),FALSE)</f>
        <v>8414.1459709999999</v>
      </c>
      <c r="J1558" s="368">
        <f>+VLOOKUP($E1558,Value_Added!$1:$1048576,MATCH(DATE(J$2,1,1),Value_Added!$A$1:$LI$1),FALSE)</f>
        <v>8609.7391449999996</v>
      </c>
      <c r="K1558" s="368">
        <f>+VLOOKUP($E1558,Value_Added!$1:$1048576,MATCH(DATE(K$2,1,1),Value_Added!$A$1:$LI$1),FALSE)</f>
        <v>8818.4145640000006</v>
      </c>
      <c r="L1558" s="368">
        <f>+VLOOKUP($E1558,Value_Added!$1:$1048576,MATCH(DATE(L$2,1,1),Value_Added!$A$1:$LI$1),FALSE)</f>
        <v>9042.4334259999996</v>
      </c>
      <c r="M1558" s="368">
        <f>+VLOOKUP($E1558,Value_Added!$1:$1048576,MATCH(DATE(M$2,1,1),Value_Added!$A$1:$LI$1),FALSE)</f>
        <v>9279.6083930000004</v>
      </c>
      <c r="N1558" s="368">
        <f>+VLOOKUP($E1558,Value_Added!$1:$1048576,MATCH(DATE(N$2,1,1),Value_Added!$A$1:$LI$1),FALSE)</f>
        <v>9528.7562749999997</v>
      </c>
      <c r="O1558" s="368">
        <f>+VLOOKUP($E1558,Value_Added!$1:$1048576,MATCH(DATE(O$2,1,1),Value_Added!$A$1:$LI$1),FALSE)</f>
        <v>9789.4017779999995</v>
      </c>
      <c r="P1558" s="368">
        <f>+VLOOKUP($E1558,Value_Added!$1:$1048576,MATCH(DATE(P$2,1,1),Value_Added!$A$1:$LI$1),FALSE)</f>
        <v>10053.58491</v>
      </c>
      <c r="Q1558" s="368">
        <f>+VLOOKUP($E1558,Value_Added!$1:$1048576,MATCH(DATE(Q$2,1,1),Value_Added!$A$1:$LI$1),FALSE)</f>
        <v>10291.32188</v>
      </c>
      <c r="R1558" s="368">
        <f>+VLOOKUP($E1558,Value_Added!$1:$1048576,MATCH(DATE(R$2,1,1),Value_Added!$A$1:$LI$1),FALSE)</f>
        <v>10514.39014</v>
      </c>
      <c r="S1558" s="368">
        <f>+VLOOKUP($E1558,Value_Added!$1:$1048576,MATCH(DATE(S$2,1,1),Value_Added!$A$1:$LI$1),FALSE)</f>
        <v>10728.30674</v>
      </c>
      <c r="T1558" s="368">
        <f>+VLOOKUP($E1558,Value_Added!$1:$1048576,MATCH(DATE(T$2,1,1),Value_Added!$A$1:$LI$1),FALSE)</f>
        <v>10939.37117</v>
      </c>
      <c r="U1558" s="368">
        <f>+VLOOKUP($E1558,Value_Added!$1:$1048576,MATCH(DATE(U$2,1,1),Value_Added!$A$1:$LI$1),FALSE)</f>
        <v>11153.202359999999</v>
      </c>
      <c r="V1558" s="368">
        <f>+VLOOKUP($E1558,Value_Added!$1:$1048576,MATCH(DATE(V$2,1,1),Value_Added!$A$1:$LI$1),FALSE)</f>
        <v>11375.20802</v>
      </c>
      <c r="W1558" s="368">
        <f>+VLOOKUP($E1558,Value_Added!$1:$1048576,MATCH(DATE(W$2,1,1),Value_Added!$A$1:$LI$1),FALSE)</f>
        <v>11610.26525</v>
      </c>
      <c r="X1558" s="368">
        <f>+VLOOKUP($E1558,Value_Added!$1:$1048576,MATCH(DATE(X$2,1,1),Value_Added!$A$1:$LI$1),FALSE)</f>
        <v>11862.384980000001</v>
      </c>
      <c r="Y1558" s="368">
        <f>+VLOOKUP($E1558,Value_Added!$1:$1048576,MATCH(DATE(Y$2,1,1),Value_Added!$A$1:$LI$1),FALSE)</f>
        <v>12134.12415</v>
      </c>
      <c r="Z1558" s="368">
        <f>+VLOOKUP($E1558,Value_Added!$1:$1048576,MATCH(DATE(Z$2,1,1),Value_Added!$A$1:$LI$1),FALSE)</f>
        <v>12426.85053</v>
      </c>
      <c r="AA1558" s="368">
        <f>+VLOOKUP($E1558,Value_Added!$1:$1048576,MATCH(DATE(AA$2,1,1),Value_Added!$A$1:$LI$1),FALSE)</f>
        <v>12743.657429999999</v>
      </c>
      <c r="AB1558" s="368">
        <f>+VLOOKUP($E1558,Value_Added!$1:$1048576,MATCH(DATE(AB$2,1,1),Value_Added!$A$1:$LI$1),FALSE)</f>
        <v>13087.16619</v>
      </c>
      <c r="AC1558" s="368">
        <f>+VLOOKUP($E1558,Value_Added!$1:$1048576,MATCH(DATE(AC$2,1,1),Value_Added!$A$1:$LI$1),FALSE)</f>
        <v>13458.977080000001</v>
      </c>
      <c r="AD1558" s="368">
        <f>+VLOOKUP($E1558,Value_Added!$1:$1048576,MATCH(DATE(AD$2,1,1),Value_Added!$A$1:$LI$1),FALSE)</f>
        <v>13859.34815</v>
      </c>
      <c r="AE1558" s="368">
        <f>+VLOOKUP($E1558,Value_Added!$1:$1048576,MATCH(DATE(AE$2,1,1),Value_Added!$A$1:$LI$1),FALSE)</f>
        <v>14285.58921</v>
      </c>
      <c r="AF1558" s="368">
        <f>+VLOOKUP($E1558,Value_Added!$1:$1048576,MATCH(DATE(AF$2,1,1),Value_Added!$A$1:$LI$1),FALSE)</f>
        <v>14718.85563</v>
      </c>
      <c r="AG1558" s="368">
        <f>+VLOOKUP($E1558,Value_Added!$1:$1048576,MATCH(DATE(AG$2,1,1),Value_Added!$A$1:$LI$1),FALSE)</f>
        <v>15165.141379999999</v>
      </c>
      <c r="AH1558" s="368">
        <f>+VLOOKUP($E1558,Value_Added!$1:$1048576,MATCH(DATE(AH$2,1,1),Value_Added!$A$1:$LI$1),FALSE)</f>
        <v>15628.847019999999</v>
      </c>
      <c r="AI1558" s="368">
        <f>+VLOOKUP($E1558,Value_Added!$1:$1048576,MATCH(DATE(AI$2,1,1),Value_Added!$A$1:$LI$1),FALSE)</f>
        <v>16109.072200000001</v>
      </c>
      <c r="AJ1558" s="368">
        <f>+VLOOKUP($E1558,Value_Added!$1:$1048576,MATCH(DATE(AJ$2,1,1),Value_Added!$A$1:$LI$1),FALSE)</f>
        <v>16602.615539999999</v>
      </c>
      <c r="AK1558" s="368">
        <f>+VLOOKUP($E1558,Value_Added!$1:$1048576,MATCH(DATE(AK$2,1,1),Value_Added!$A$1:$LI$1),FALSE)</f>
        <v>17106.505990000001</v>
      </c>
      <c r="AL1558" s="368">
        <f>+VLOOKUP($E1558,Value_Added!$1:$1048576,MATCH(DATE(AL$2,1,1),Value_Added!$A$1:$LI$1),FALSE)</f>
        <v>17618.305840000001</v>
      </c>
      <c r="AM1558" s="368">
        <f>+VLOOKUP($E1558,Value_Added!$1:$1048576,MATCH(DATE(AM$2,1,1),Value_Added!$A$1:$LI$1),FALSE)</f>
        <v>18135.58941</v>
      </c>
      <c r="AN1558" s="368">
        <f>+VLOOKUP($E1558,Value_Added!$1:$1048576,MATCH(DATE(AN$2,1,1),Value_Added!$A$1:$LI$1),FALSE)</f>
        <v>18655.866300000002</v>
      </c>
      <c r="AO1558" s="368">
        <f>+VLOOKUP($E1558,Value_Added!$1:$1048576,MATCH(DATE(AO$2,1,1),Value_Added!$A$1:$LI$1),FALSE)</f>
        <v>19176.54175</v>
      </c>
    </row>
    <row r="1559" spans="1:41" ht="15" customHeight="1" x14ac:dyDescent="0.35">
      <c r="A1559" s="394"/>
      <c r="B1559" s="392"/>
      <c r="C1559" s="139" t="s">
        <v>729</v>
      </c>
      <c r="D1559" s="95"/>
      <c r="E1559" s="65" t="s">
        <v>868</v>
      </c>
      <c r="F1559" s="368">
        <f>+VLOOKUP($E1559,Value_Added!$1:$1048576,MATCH(DATE(F$2,1,1),Value_Added!$A$1:$LI$1),FALSE)</f>
        <v>4277.0711979999996</v>
      </c>
      <c r="G1559" s="368">
        <f>+VLOOKUP($E1559,Value_Added!$1:$1048576,MATCH(DATE(G$2,1,1),Value_Added!$A$1:$LI$1),FALSE)</f>
        <v>4384.8968379999997</v>
      </c>
      <c r="H1559" s="368">
        <f>+VLOOKUP($E1559,Value_Added!$1:$1048576,MATCH(DATE(H$2,1,1),Value_Added!$A$1:$LI$1),FALSE)</f>
        <v>4491.2419339999997</v>
      </c>
      <c r="I1559" s="368">
        <f>+VLOOKUP($E1559,Value_Added!$1:$1048576,MATCH(DATE(I$2,1,1),Value_Added!$A$1:$LI$1),FALSE)</f>
        <v>4603.9100369999996</v>
      </c>
      <c r="J1559" s="368">
        <f>+VLOOKUP($E1559,Value_Added!$1:$1048576,MATCH(DATE(J$2,1,1),Value_Added!$A$1:$LI$1),FALSE)</f>
        <v>4721.8207689999999</v>
      </c>
      <c r="K1559" s="368">
        <f>+VLOOKUP($E1559,Value_Added!$1:$1048576,MATCH(DATE(K$2,1,1),Value_Added!$A$1:$LI$1),FALSE)</f>
        <v>4844.9862560000001</v>
      </c>
      <c r="L1559" s="368">
        <f>+VLOOKUP($E1559,Value_Added!$1:$1048576,MATCH(DATE(L$2,1,1),Value_Added!$A$1:$LI$1),FALSE)</f>
        <v>4972.6230100000002</v>
      </c>
      <c r="M1559" s="368">
        <f>+VLOOKUP($E1559,Value_Added!$1:$1048576,MATCH(DATE(M$2,1,1),Value_Added!$A$1:$LI$1),FALSE)</f>
        <v>5104.1891740000001</v>
      </c>
      <c r="N1559" s="368">
        <f>+VLOOKUP($E1559,Value_Added!$1:$1048576,MATCH(DATE(N$2,1,1),Value_Added!$A$1:$LI$1),FALSE)</f>
        <v>5239.2542290000001</v>
      </c>
      <c r="O1559" s="368">
        <f>+VLOOKUP($E1559,Value_Added!$1:$1048576,MATCH(DATE(O$2,1,1),Value_Added!$A$1:$LI$1),FALSE)</f>
        <v>5377.552815</v>
      </c>
      <c r="P1559" s="368">
        <f>+VLOOKUP($E1559,Value_Added!$1:$1048576,MATCH(DATE(P$2,1,1),Value_Added!$A$1:$LI$1),FALSE)</f>
        <v>5511.509204</v>
      </c>
      <c r="Q1559" s="368">
        <f>+VLOOKUP($E1559,Value_Added!$1:$1048576,MATCH(DATE(Q$2,1,1),Value_Added!$A$1:$LI$1),FALSE)</f>
        <v>5616.9835750000002</v>
      </c>
      <c r="R1559" s="368">
        <f>+VLOOKUP($E1559,Value_Added!$1:$1048576,MATCH(DATE(R$2,1,1),Value_Added!$A$1:$LI$1),FALSE)</f>
        <v>5708.9394910000001</v>
      </c>
      <c r="S1559" s="368">
        <f>+VLOOKUP($E1559,Value_Added!$1:$1048576,MATCH(DATE(S$2,1,1),Value_Added!$A$1:$LI$1),FALSE)</f>
        <v>5791.691734</v>
      </c>
      <c r="T1559" s="368">
        <f>+VLOOKUP($E1559,Value_Added!$1:$1048576,MATCH(DATE(T$2,1,1),Value_Added!$A$1:$LI$1),FALSE)</f>
        <v>5870.0965720000004</v>
      </c>
      <c r="U1559" s="368">
        <f>+VLOOKUP($E1559,Value_Added!$1:$1048576,MATCH(DATE(U$2,1,1),Value_Added!$A$1:$LI$1),FALSE)</f>
        <v>5948.2386990000005</v>
      </c>
      <c r="V1559" s="368">
        <f>+VLOOKUP($E1559,Value_Added!$1:$1048576,MATCH(DATE(V$2,1,1),Value_Added!$A$1:$LI$1),FALSE)</f>
        <v>6029.7044249999999</v>
      </c>
      <c r="W1559" s="368">
        <f>+VLOOKUP($E1559,Value_Added!$1:$1048576,MATCH(DATE(W$2,1,1),Value_Added!$A$1:$LI$1),FALSE)</f>
        <v>6117.8881549999996</v>
      </c>
      <c r="X1559" s="368">
        <f>+VLOOKUP($E1559,Value_Added!$1:$1048576,MATCH(DATE(X$2,1,1),Value_Added!$A$1:$LI$1),FALSE)</f>
        <v>6215.3947930000004</v>
      </c>
      <c r="Y1559" s="368">
        <f>+VLOOKUP($E1559,Value_Added!$1:$1048576,MATCH(DATE(Y$2,1,1),Value_Added!$A$1:$LI$1),FALSE)</f>
        <v>6323.6081649999996</v>
      </c>
      <c r="Z1559" s="368">
        <f>+VLOOKUP($E1559,Value_Added!$1:$1048576,MATCH(DATE(Z$2,1,1),Value_Added!$A$1:$LI$1),FALSE)</f>
        <v>6443.3429980000001</v>
      </c>
      <c r="AA1559" s="368">
        <f>+VLOOKUP($E1559,Value_Added!$1:$1048576,MATCH(DATE(AA$2,1,1),Value_Added!$A$1:$LI$1),FALSE)</f>
        <v>6576.6691629999996</v>
      </c>
      <c r="AB1559" s="368">
        <f>+VLOOKUP($E1559,Value_Added!$1:$1048576,MATCH(DATE(AB$2,1,1),Value_Added!$A$1:$LI$1),FALSE)</f>
        <v>6725.0180870000004</v>
      </c>
      <c r="AC1559" s="368">
        <f>+VLOOKUP($E1559,Value_Added!$1:$1048576,MATCH(DATE(AC$2,1,1),Value_Added!$A$1:$LI$1),FALSE)</f>
        <v>6888.8525959999997</v>
      </c>
      <c r="AD1559" s="368">
        <f>+VLOOKUP($E1559,Value_Added!$1:$1048576,MATCH(DATE(AD$2,1,1),Value_Added!$A$1:$LI$1),FALSE)</f>
        <v>7067.5431209999997</v>
      </c>
      <c r="AE1559" s="368">
        <f>+VLOOKUP($E1559,Value_Added!$1:$1048576,MATCH(DATE(AE$2,1,1),Value_Added!$A$1:$LI$1),FALSE)</f>
        <v>7258.7778689999996</v>
      </c>
      <c r="AF1559" s="368">
        <f>+VLOOKUP($E1559,Value_Added!$1:$1048576,MATCH(DATE(AF$2,1,1),Value_Added!$A$1:$LI$1),FALSE)</f>
        <v>7462.5661600000003</v>
      </c>
      <c r="AG1559" s="368">
        <f>+VLOOKUP($E1559,Value_Added!$1:$1048576,MATCH(DATE(AG$2,1,1),Value_Added!$A$1:$LI$1),FALSE)</f>
        <v>7680.4335129999999</v>
      </c>
      <c r="AH1559" s="368">
        <f>+VLOOKUP($E1559,Value_Added!$1:$1048576,MATCH(DATE(AH$2,1,1),Value_Added!$A$1:$LI$1),FALSE)</f>
        <v>7912.4045699999997</v>
      </c>
      <c r="AI1559" s="368">
        <f>+VLOOKUP($E1559,Value_Added!$1:$1048576,MATCH(DATE(AI$2,1,1),Value_Added!$A$1:$LI$1),FALSE)</f>
        <v>8155.321559</v>
      </c>
      <c r="AJ1559" s="368">
        <f>+VLOOKUP($E1559,Value_Added!$1:$1048576,MATCH(DATE(AJ$2,1,1),Value_Added!$A$1:$LI$1),FALSE)</f>
        <v>8405.4860740000004</v>
      </c>
      <c r="AK1559" s="368">
        <f>+VLOOKUP($E1559,Value_Added!$1:$1048576,MATCH(DATE(AK$2,1,1),Value_Added!$A$1:$LI$1),FALSE)</f>
        <v>8660.3134719999998</v>
      </c>
      <c r="AL1559" s="368">
        <f>+VLOOKUP($E1559,Value_Added!$1:$1048576,MATCH(DATE(AL$2,1,1),Value_Added!$A$1:$LI$1),FALSE)</f>
        <v>8917.9799349999994</v>
      </c>
      <c r="AM1559" s="368">
        <f>+VLOOKUP($E1559,Value_Added!$1:$1048576,MATCH(DATE(AM$2,1,1),Value_Added!$A$1:$LI$1),FALSE)</f>
        <v>9176.7252100000005</v>
      </c>
      <c r="AN1559" s="368">
        <f>+VLOOKUP($E1559,Value_Added!$1:$1048576,MATCH(DATE(AN$2,1,1),Value_Added!$A$1:$LI$1),FALSE)</f>
        <v>9434.8109650000006</v>
      </c>
      <c r="AO1559" s="368">
        <f>+VLOOKUP($E1559,Value_Added!$1:$1048576,MATCH(DATE(AO$2,1,1),Value_Added!$A$1:$LI$1),FALSE)</f>
        <v>9690.5203739999997</v>
      </c>
    </row>
    <row r="1560" spans="1:41" ht="15" customHeight="1" x14ac:dyDescent="0.35">
      <c r="A1560" s="394"/>
      <c r="B1560" s="392"/>
      <c r="C1560" s="139" t="s">
        <v>730</v>
      </c>
      <c r="D1560" s="95"/>
      <c r="E1560" s="65" t="s">
        <v>869</v>
      </c>
      <c r="F1560" s="368">
        <f>+VLOOKUP($E1560,Value_Added!$1:$1048576,MATCH(DATE(F$2,1,1),Value_Added!$A$1:$LI$1),FALSE)</f>
        <v>26169.898509999999</v>
      </c>
      <c r="G1560" s="368">
        <f>+VLOOKUP($E1560,Value_Added!$1:$1048576,MATCH(DATE(G$2,1,1),Value_Added!$A$1:$LI$1),FALSE)</f>
        <v>26944.400689999999</v>
      </c>
      <c r="H1560" s="368">
        <f>+VLOOKUP($E1560,Value_Added!$1:$1048576,MATCH(DATE(H$2,1,1),Value_Added!$A$1:$LI$1),FALSE)</f>
        <v>27674.950949999999</v>
      </c>
      <c r="I1560" s="368">
        <f>+VLOOKUP($E1560,Value_Added!$1:$1048576,MATCH(DATE(I$2,1,1),Value_Added!$A$1:$LI$1),FALSE)</f>
        <v>28430.163980000001</v>
      </c>
      <c r="J1560" s="368">
        <f>+VLOOKUP($E1560,Value_Added!$1:$1048576,MATCH(DATE(J$2,1,1),Value_Added!$A$1:$LI$1),FALSE)</f>
        <v>29217.704150000001</v>
      </c>
      <c r="K1560" s="368">
        <f>+VLOOKUP($E1560,Value_Added!$1:$1048576,MATCH(DATE(K$2,1,1),Value_Added!$A$1:$LI$1),FALSE)</f>
        <v>30039.081450000001</v>
      </c>
      <c r="L1560" s="368">
        <f>+VLOOKUP($E1560,Value_Added!$1:$1048576,MATCH(DATE(L$2,1,1),Value_Added!$A$1:$LI$1),FALSE)</f>
        <v>30890.743149999998</v>
      </c>
      <c r="M1560" s="368">
        <f>+VLOOKUP($E1560,Value_Added!$1:$1048576,MATCH(DATE(M$2,1,1),Value_Added!$A$1:$LI$1),FALSE)</f>
        <v>31770.1077</v>
      </c>
      <c r="N1560" s="368">
        <f>+VLOOKUP($E1560,Value_Added!$1:$1048576,MATCH(DATE(N$2,1,1),Value_Added!$A$1:$LI$1),FALSE)</f>
        <v>32674.87485</v>
      </c>
      <c r="O1560" s="368">
        <f>+VLOOKUP($E1560,Value_Added!$1:$1048576,MATCH(DATE(O$2,1,1),Value_Added!$A$1:$LI$1),FALSE)</f>
        <v>33603.570650000001</v>
      </c>
      <c r="P1560" s="368">
        <f>+VLOOKUP($E1560,Value_Added!$1:$1048576,MATCH(DATE(P$2,1,1),Value_Added!$A$1:$LI$1),FALSE)</f>
        <v>34492.690459999998</v>
      </c>
      <c r="Q1560" s="368">
        <f>+VLOOKUP($E1560,Value_Added!$1:$1048576,MATCH(DATE(Q$2,1,1),Value_Added!$A$1:$LI$1),FALSE)</f>
        <v>35160.655680000003</v>
      </c>
      <c r="R1560" s="368">
        <f>+VLOOKUP($E1560,Value_Added!$1:$1048576,MATCH(DATE(R$2,1,1),Value_Added!$A$1:$LI$1),FALSE)</f>
        <v>35729.787600000003</v>
      </c>
      <c r="S1560" s="368">
        <f>+VLOOKUP($E1560,Value_Added!$1:$1048576,MATCH(DATE(S$2,1,1),Value_Added!$A$1:$LI$1),FALSE)</f>
        <v>36235.25043</v>
      </c>
      <c r="T1560" s="368">
        <f>+VLOOKUP($E1560,Value_Added!$1:$1048576,MATCH(DATE(T$2,1,1),Value_Added!$A$1:$LI$1),FALSE)</f>
        <v>36715.510779999997</v>
      </c>
      <c r="U1560" s="368">
        <f>+VLOOKUP($E1560,Value_Added!$1:$1048576,MATCH(DATE(U$2,1,1),Value_Added!$A$1:$LI$1),FALSE)</f>
        <v>37201.275900000001</v>
      </c>
      <c r="V1560" s="368">
        <f>+VLOOKUP($E1560,Value_Added!$1:$1048576,MATCH(DATE(V$2,1,1),Value_Added!$A$1:$LI$1),FALSE)</f>
        <v>37717.886890000002</v>
      </c>
      <c r="W1560" s="368">
        <f>+VLOOKUP($E1560,Value_Added!$1:$1048576,MATCH(DATE(W$2,1,1),Value_Added!$A$1:$LI$1),FALSE)</f>
        <v>38288.60772</v>
      </c>
      <c r="X1560" s="368">
        <f>+VLOOKUP($E1560,Value_Added!$1:$1048576,MATCH(DATE(X$2,1,1),Value_Added!$A$1:$LI$1),FALSE)</f>
        <v>38930.452989999998</v>
      </c>
      <c r="Y1560" s="368">
        <f>+VLOOKUP($E1560,Value_Added!$1:$1048576,MATCH(DATE(Y$2,1,1),Value_Added!$A$1:$LI$1),FALSE)</f>
        <v>39651.215020000003</v>
      </c>
      <c r="Z1560" s="368">
        <f>+VLOOKUP($E1560,Value_Added!$1:$1048576,MATCH(DATE(Z$2,1,1),Value_Added!$A$1:$LI$1),FALSE)</f>
        <v>40457.991249999999</v>
      </c>
      <c r="AA1560" s="368">
        <f>+VLOOKUP($E1560,Value_Added!$1:$1048576,MATCH(DATE(AA$2,1,1),Value_Added!$A$1:$LI$1),FALSE)</f>
        <v>41360.655209999997</v>
      </c>
      <c r="AB1560" s="368">
        <f>+VLOOKUP($E1560,Value_Added!$1:$1048576,MATCH(DATE(AB$2,1,1),Value_Added!$A$1:$LI$1),FALSE)</f>
        <v>42370.083379999996</v>
      </c>
      <c r="AC1560" s="368">
        <f>+VLOOKUP($E1560,Value_Added!$1:$1048576,MATCH(DATE(AC$2,1,1),Value_Added!$A$1:$LI$1),FALSE)</f>
        <v>43488.862699999998</v>
      </c>
      <c r="AD1560" s="368">
        <f>+VLOOKUP($E1560,Value_Added!$1:$1048576,MATCH(DATE(AD$2,1,1),Value_Added!$A$1:$LI$1),FALSE)</f>
        <v>44711.28357</v>
      </c>
      <c r="AE1560" s="368">
        <f>+VLOOKUP($E1560,Value_Added!$1:$1048576,MATCH(DATE(AE$2,1,1),Value_Added!$A$1:$LI$1),FALSE)</f>
        <v>46027.721669999999</v>
      </c>
      <c r="AF1560" s="368">
        <f>+VLOOKUP($E1560,Value_Added!$1:$1048576,MATCH(DATE(AF$2,1,1),Value_Added!$A$1:$LI$1),FALSE)</f>
        <v>47440.017019999999</v>
      </c>
      <c r="AG1560" s="368">
        <f>+VLOOKUP($E1560,Value_Added!$1:$1048576,MATCH(DATE(AG$2,1,1),Value_Added!$A$1:$LI$1),FALSE)</f>
        <v>48957.863550000002</v>
      </c>
      <c r="AH1560" s="368">
        <f>+VLOOKUP($E1560,Value_Added!$1:$1048576,MATCH(DATE(AH$2,1,1),Value_Added!$A$1:$LI$1),FALSE)</f>
        <v>50578.689050000001</v>
      </c>
      <c r="AI1560" s="368">
        <f>+VLOOKUP($E1560,Value_Added!$1:$1048576,MATCH(DATE(AI$2,1,1),Value_Added!$A$1:$LI$1),FALSE)</f>
        <v>52275.803630000002</v>
      </c>
      <c r="AJ1560" s="368">
        <f>+VLOOKUP($E1560,Value_Added!$1:$1048576,MATCH(DATE(AJ$2,1,1),Value_Added!$A$1:$LI$1),FALSE)</f>
        <v>54019.582990000003</v>
      </c>
      <c r="AK1560" s="368">
        <f>+VLOOKUP($E1560,Value_Added!$1:$1048576,MATCH(DATE(AK$2,1,1),Value_Added!$A$1:$LI$1),FALSE)</f>
        <v>55790.443630000002</v>
      </c>
      <c r="AL1560" s="368">
        <f>+VLOOKUP($E1560,Value_Added!$1:$1048576,MATCH(DATE(AL$2,1,1),Value_Added!$A$1:$LI$1),FALSE)</f>
        <v>57575.605380000001</v>
      </c>
      <c r="AM1560" s="368">
        <f>+VLOOKUP($E1560,Value_Added!$1:$1048576,MATCH(DATE(AM$2,1,1),Value_Added!$A$1:$LI$1),FALSE)</f>
        <v>59363.232400000001</v>
      </c>
      <c r="AN1560" s="368">
        <f>+VLOOKUP($E1560,Value_Added!$1:$1048576,MATCH(DATE(AN$2,1,1),Value_Added!$A$1:$LI$1),FALSE)</f>
        <v>61141.91085</v>
      </c>
      <c r="AO1560" s="368">
        <f>+VLOOKUP($E1560,Value_Added!$1:$1048576,MATCH(DATE(AO$2,1,1),Value_Added!$A$1:$LI$1),FALSE)</f>
        <v>62900.484470000003</v>
      </c>
    </row>
    <row r="1561" spans="1:41" ht="15" customHeight="1" x14ac:dyDescent="0.35">
      <c r="A1561" s="394"/>
      <c r="B1561" s="392"/>
      <c r="C1561" s="139" t="s">
        <v>731</v>
      </c>
      <c r="D1561" s="95"/>
      <c r="E1561" s="65" t="s">
        <v>870</v>
      </c>
      <c r="F1561" s="368">
        <f>+VLOOKUP($E1561,Value_Added!$1:$1048576,MATCH(DATE(F$2,1,1),Value_Added!$A$1:$LI$1),FALSE)</f>
        <v>11102.031279999999</v>
      </c>
      <c r="G1561" s="368">
        <f>+VLOOKUP($E1561,Value_Added!$1:$1048576,MATCH(DATE(G$2,1,1),Value_Added!$A$1:$LI$1),FALSE)</f>
        <v>11404.609200000001</v>
      </c>
      <c r="H1561" s="368">
        <f>+VLOOKUP($E1561,Value_Added!$1:$1048576,MATCH(DATE(H$2,1,1),Value_Added!$A$1:$LI$1),FALSE)</f>
        <v>11708.78299</v>
      </c>
      <c r="I1561" s="368">
        <f>+VLOOKUP($E1561,Value_Added!$1:$1048576,MATCH(DATE(I$2,1,1),Value_Added!$A$1:$LI$1),FALSE)</f>
        <v>12025.28801</v>
      </c>
      <c r="J1561" s="368">
        <f>+VLOOKUP($E1561,Value_Added!$1:$1048576,MATCH(DATE(J$2,1,1),Value_Added!$A$1:$LI$1),FALSE)</f>
        <v>12354.39121</v>
      </c>
      <c r="K1561" s="368">
        <f>+VLOOKUP($E1561,Value_Added!$1:$1048576,MATCH(DATE(K$2,1,1),Value_Added!$A$1:$LI$1),FALSE)</f>
        <v>12695.874959999999</v>
      </c>
      <c r="L1561" s="368">
        <f>+VLOOKUP($E1561,Value_Added!$1:$1048576,MATCH(DATE(L$2,1,1),Value_Added!$A$1:$LI$1),FALSE)</f>
        <v>13050.68635</v>
      </c>
      <c r="M1561" s="368">
        <f>+VLOOKUP($E1561,Value_Added!$1:$1048576,MATCH(DATE(M$2,1,1),Value_Added!$A$1:$LI$1),FALSE)</f>
        <v>13416.9607</v>
      </c>
      <c r="N1561" s="368">
        <f>+VLOOKUP($E1561,Value_Added!$1:$1048576,MATCH(DATE(N$2,1,1),Value_Added!$A$1:$LI$1),FALSE)</f>
        <v>13793.814829999999</v>
      </c>
      <c r="O1561" s="368">
        <f>+VLOOKUP($E1561,Value_Added!$1:$1048576,MATCH(DATE(O$2,1,1),Value_Added!$A$1:$LI$1),FALSE)</f>
        <v>14180.90495</v>
      </c>
      <c r="P1561" s="368">
        <f>+VLOOKUP($E1561,Value_Added!$1:$1048576,MATCH(DATE(P$2,1,1),Value_Added!$A$1:$LI$1),FALSE)</f>
        <v>14555.82444</v>
      </c>
      <c r="Q1561" s="368">
        <f>+VLOOKUP($E1561,Value_Added!$1:$1048576,MATCH(DATE(Q$2,1,1),Value_Added!$A$1:$LI$1),FALSE)</f>
        <v>14849.669320000001</v>
      </c>
      <c r="R1561" s="368">
        <f>+VLOOKUP($E1561,Value_Added!$1:$1048576,MATCH(DATE(R$2,1,1),Value_Added!$A$1:$LI$1),FALSE)</f>
        <v>15101.201719999999</v>
      </c>
      <c r="S1561" s="368">
        <f>+VLOOKUP($E1561,Value_Added!$1:$1048576,MATCH(DATE(S$2,1,1),Value_Added!$A$1:$LI$1),FALSE)</f>
        <v>15325.89212</v>
      </c>
      <c r="T1561" s="368">
        <f>+VLOOKUP($E1561,Value_Added!$1:$1048576,MATCH(DATE(T$2,1,1),Value_Added!$A$1:$LI$1),FALSE)</f>
        <v>15539.810359999999</v>
      </c>
      <c r="U1561" s="368">
        <f>+VLOOKUP($E1561,Value_Added!$1:$1048576,MATCH(DATE(U$2,1,1),Value_Added!$A$1:$LI$1),FALSE)</f>
        <v>15756.083189999999</v>
      </c>
      <c r="V1561" s="368">
        <f>+VLOOKUP($E1561,Value_Added!$1:$1048576,MATCH(DATE(V$2,1,1),Value_Added!$A$1:$LI$1),FALSE)</f>
        <v>15985.608679999999</v>
      </c>
      <c r="W1561" s="368">
        <f>+VLOOKUP($E1561,Value_Added!$1:$1048576,MATCH(DATE(W$2,1,1),Value_Added!$A$1:$LI$1),FALSE)</f>
        <v>16238.1857</v>
      </c>
      <c r="X1561" s="368">
        <f>+VLOOKUP($E1561,Value_Added!$1:$1048576,MATCH(DATE(X$2,1,1),Value_Added!$A$1:$LI$1),FALSE)</f>
        <v>16521.20001</v>
      </c>
      <c r="Y1561" s="368">
        <f>+VLOOKUP($E1561,Value_Added!$1:$1048576,MATCH(DATE(Y$2,1,1),Value_Added!$A$1:$LI$1),FALSE)</f>
        <v>16838.49901</v>
      </c>
      <c r="Z1561" s="368">
        <f>+VLOOKUP($E1561,Value_Added!$1:$1048576,MATCH(DATE(Z$2,1,1),Value_Added!$A$1:$LI$1),FALSE)</f>
        <v>17193.071639999998</v>
      </c>
      <c r="AA1561" s="368">
        <f>+VLOOKUP($E1561,Value_Added!$1:$1048576,MATCH(DATE(AA$2,1,1),Value_Added!$A$1:$LI$1),FALSE)</f>
        <v>17589.202420000001</v>
      </c>
      <c r="AB1561" s="368">
        <f>+VLOOKUP($E1561,Value_Added!$1:$1048576,MATCH(DATE(AB$2,1,1),Value_Added!$A$1:$LI$1),FALSE)</f>
        <v>18031.419000000002</v>
      </c>
      <c r="AC1561" s="368">
        <f>+VLOOKUP($E1561,Value_Added!$1:$1048576,MATCH(DATE(AC$2,1,1),Value_Added!$A$1:$LI$1),FALSE)</f>
        <v>18521.269919999999</v>
      </c>
      <c r="AD1561" s="368">
        <f>+VLOOKUP($E1561,Value_Added!$1:$1048576,MATCH(DATE(AD$2,1,1),Value_Added!$A$1:$LI$1),FALSE)</f>
        <v>19057.09203</v>
      </c>
      <c r="AE1561" s="368">
        <f>+VLOOKUP($E1561,Value_Added!$1:$1048576,MATCH(DATE(AE$2,1,1),Value_Added!$A$1:$LI$1),FALSE)</f>
        <v>19634.73502</v>
      </c>
      <c r="AF1561" s="368">
        <f>+VLOOKUP($E1561,Value_Added!$1:$1048576,MATCH(DATE(AF$2,1,1),Value_Added!$A$1:$LI$1),FALSE)</f>
        <v>20243.80012</v>
      </c>
      <c r="AG1561" s="368">
        <f>+VLOOKUP($E1561,Value_Added!$1:$1048576,MATCH(DATE(AG$2,1,1),Value_Added!$A$1:$LI$1),FALSE)</f>
        <v>20891.87269</v>
      </c>
      <c r="AH1561" s="368">
        <f>+VLOOKUP($E1561,Value_Added!$1:$1048576,MATCH(DATE(AH$2,1,1),Value_Added!$A$1:$LI$1),FALSE)</f>
        <v>21580.294099999999</v>
      </c>
      <c r="AI1561" s="368">
        <f>+VLOOKUP($E1561,Value_Added!$1:$1048576,MATCH(DATE(AI$2,1,1),Value_Added!$A$1:$LI$1),FALSE)</f>
        <v>22299.943899999998</v>
      </c>
      <c r="AJ1561" s="368">
        <f>+VLOOKUP($E1561,Value_Added!$1:$1048576,MATCH(DATE(AJ$2,1,1),Value_Added!$A$1:$LI$1),FALSE)</f>
        <v>23039.32188</v>
      </c>
      <c r="AK1561" s="368">
        <f>+VLOOKUP($E1561,Value_Added!$1:$1048576,MATCH(DATE(AK$2,1,1),Value_Added!$A$1:$LI$1),FALSE)</f>
        <v>23790.051510000001</v>
      </c>
      <c r="AL1561" s="368">
        <f>+VLOOKUP($E1561,Value_Added!$1:$1048576,MATCH(DATE(AL$2,1,1),Value_Added!$A$1:$LI$1),FALSE)</f>
        <v>24546.39444</v>
      </c>
      <c r="AM1561" s="368">
        <f>+VLOOKUP($E1561,Value_Added!$1:$1048576,MATCH(DATE(AM$2,1,1),Value_Added!$A$1:$LI$1),FALSE)</f>
        <v>25303.238969999999</v>
      </c>
      <c r="AN1561" s="368">
        <f>+VLOOKUP($E1561,Value_Added!$1:$1048576,MATCH(DATE(AN$2,1,1),Value_Added!$A$1:$LI$1),FALSE)</f>
        <v>26055.75777</v>
      </c>
      <c r="AO1561" s="368">
        <f>+VLOOKUP($E1561,Value_Added!$1:$1048576,MATCH(DATE(AO$2,1,1),Value_Added!$A$1:$LI$1),FALSE)</f>
        <v>26799.294419999998</v>
      </c>
    </row>
    <row r="1562" spans="1:41" ht="15" customHeight="1" x14ac:dyDescent="0.35">
      <c r="A1562" s="394"/>
      <c r="B1562" s="392"/>
      <c r="C1562" s="139" t="s">
        <v>732</v>
      </c>
      <c r="D1562" s="95"/>
      <c r="E1562" s="65" t="s">
        <v>871</v>
      </c>
      <c r="F1562" s="368">
        <f>+VLOOKUP($E1562,Value_Added!$1:$1048576,MATCH(DATE(F$2,1,1),Value_Added!$A$1:$LI$1),FALSE)</f>
        <v>24630.086190000002</v>
      </c>
      <c r="G1562" s="368">
        <f>+VLOOKUP($E1562,Value_Added!$1:$1048576,MATCH(DATE(G$2,1,1),Value_Added!$A$1:$LI$1),FALSE)</f>
        <v>25314.746609999998</v>
      </c>
      <c r="H1562" s="368">
        <f>+VLOOKUP($E1562,Value_Added!$1:$1048576,MATCH(DATE(H$2,1,1),Value_Added!$A$1:$LI$1),FALSE)</f>
        <v>25994.04291</v>
      </c>
      <c r="I1562" s="368">
        <f>+VLOOKUP($E1562,Value_Added!$1:$1048576,MATCH(DATE(I$2,1,1),Value_Added!$A$1:$LI$1),FALSE)</f>
        <v>26694.089650000002</v>
      </c>
      <c r="J1562" s="368">
        <f>+VLOOKUP($E1562,Value_Added!$1:$1048576,MATCH(DATE(J$2,1,1),Value_Added!$A$1:$LI$1),FALSE)</f>
        <v>27420.275010000001</v>
      </c>
      <c r="K1562" s="368">
        <f>+VLOOKUP($E1562,Value_Added!$1:$1048576,MATCH(DATE(K$2,1,1),Value_Added!$A$1:$LI$1),FALSE)</f>
        <v>28173.880740000001</v>
      </c>
      <c r="L1562" s="368">
        <f>+VLOOKUP($E1562,Value_Added!$1:$1048576,MATCH(DATE(L$2,1,1),Value_Added!$A$1:$LI$1),FALSE)</f>
        <v>28958.875489999999</v>
      </c>
      <c r="M1562" s="368">
        <f>+VLOOKUP($E1562,Value_Added!$1:$1048576,MATCH(DATE(M$2,1,1),Value_Added!$A$1:$LI$1),FALSE)</f>
        <v>29772.142360000002</v>
      </c>
      <c r="N1562" s="368">
        <f>+VLOOKUP($E1562,Value_Added!$1:$1048576,MATCH(DATE(N$2,1,1),Value_Added!$A$1:$LI$1),FALSE)</f>
        <v>30612.340660000002</v>
      </c>
      <c r="O1562" s="368">
        <f>+VLOOKUP($E1562,Value_Added!$1:$1048576,MATCH(DATE(O$2,1,1),Value_Added!$A$1:$LI$1),FALSE)</f>
        <v>31479.18363</v>
      </c>
      <c r="P1562" s="368">
        <f>+VLOOKUP($E1562,Value_Added!$1:$1048576,MATCH(DATE(P$2,1,1),Value_Added!$A$1:$LI$1),FALSE)</f>
        <v>32320.754420000001</v>
      </c>
      <c r="Q1562" s="368">
        <f>+VLOOKUP($E1562,Value_Added!$1:$1048576,MATCH(DATE(Q$2,1,1),Value_Added!$A$1:$LI$1),FALSE)</f>
        <v>32982.005830000002</v>
      </c>
      <c r="R1562" s="368">
        <f>+VLOOKUP($E1562,Value_Added!$1:$1048576,MATCH(DATE(R$2,1,1),Value_Added!$A$1:$LI$1),FALSE)</f>
        <v>33558.536829999997</v>
      </c>
      <c r="S1562" s="368">
        <f>+VLOOKUP($E1562,Value_Added!$1:$1048576,MATCH(DATE(S$2,1,1),Value_Added!$A$1:$LI$1),FALSE)</f>
        <v>34085.894469999999</v>
      </c>
      <c r="T1562" s="368">
        <f>+VLOOKUP($E1562,Value_Added!$1:$1048576,MATCH(DATE(T$2,1,1),Value_Added!$A$1:$LI$1),FALSE)</f>
        <v>34600.108690000001</v>
      </c>
      <c r="U1562" s="368">
        <f>+VLOOKUP($E1562,Value_Added!$1:$1048576,MATCH(DATE(U$2,1,1),Value_Added!$A$1:$LI$1),FALSE)</f>
        <v>35129.634359999996</v>
      </c>
      <c r="V1562" s="368">
        <f>+VLOOKUP($E1562,Value_Added!$1:$1048576,MATCH(DATE(V$2,1,1),Value_Added!$A$1:$LI$1),FALSE)</f>
        <v>35697.54868</v>
      </c>
      <c r="W1562" s="368">
        <f>+VLOOKUP($E1562,Value_Added!$1:$1048576,MATCH(DATE(W$2,1,1),Value_Added!$A$1:$LI$1),FALSE)</f>
        <v>36324.132299999997</v>
      </c>
      <c r="X1562" s="368">
        <f>+VLOOKUP($E1562,Value_Added!$1:$1048576,MATCH(DATE(X$2,1,1),Value_Added!$A$1:$LI$1),FALSE)</f>
        <v>37024.318019999999</v>
      </c>
      <c r="Y1562" s="368">
        <f>+VLOOKUP($E1562,Value_Added!$1:$1048576,MATCH(DATE(Y$2,1,1),Value_Added!$A$1:$LI$1),FALSE)</f>
        <v>37805.082269999999</v>
      </c>
      <c r="Z1562" s="368">
        <f>+VLOOKUP($E1562,Value_Added!$1:$1048576,MATCH(DATE(Z$2,1,1),Value_Added!$A$1:$LI$1),FALSE)</f>
        <v>38672.332269999999</v>
      </c>
      <c r="AA1562" s="368">
        <f>+VLOOKUP($E1562,Value_Added!$1:$1048576,MATCH(DATE(AA$2,1,1),Value_Added!$A$1:$LI$1),FALSE)</f>
        <v>39633.611570000001</v>
      </c>
      <c r="AB1562" s="368">
        <f>+VLOOKUP($E1562,Value_Added!$1:$1048576,MATCH(DATE(AB$2,1,1),Value_Added!$A$1:$LI$1),FALSE)</f>
        <v>40698.634120000002</v>
      </c>
      <c r="AC1562" s="368">
        <f>+VLOOKUP($E1562,Value_Added!$1:$1048576,MATCH(DATE(AC$2,1,1),Value_Added!$A$1:$LI$1),FALSE)</f>
        <v>41870.123619999998</v>
      </c>
      <c r="AD1562" s="368">
        <f>+VLOOKUP($E1562,Value_Added!$1:$1048576,MATCH(DATE(AD$2,1,1),Value_Added!$A$1:$LI$1),FALSE)</f>
        <v>43143.672169999998</v>
      </c>
      <c r="AE1562" s="368">
        <f>+VLOOKUP($E1562,Value_Added!$1:$1048576,MATCH(DATE(AE$2,1,1),Value_Added!$A$1:$LI$1),FALSE)</f>
        <v>44510.97206</v>
      </c>
      <c r="AF1562" s="368">
        <f>+VLOOKUP($E1562,Value_Added!$1:$1048576,MATCH(DATE(AF$2,1,1),Value_Added!$A$1:$LI$1),FALSE)</f>
        <v>45942.861770000003</v>
      </c>
      <c r="AG1562" s="368">
        <f>+VLOOKUP($E1562,Value_Added!$1:$1048576,MATCH(DATE(AG$2,1,1),Value_Added!$A$1:$LI$1),FALSE)</f>
        <v>47455.817470000002</v>
      </c>
      <c r="AH1562" s="368">
        <f>+VLOOKUP($E1562,Value_Added!$1:$1048576,MATCH(DATE(AH$2,1,1),Value_Added!$A$1:$LI$1),FALSE)</f>
        <v>49053.39256</v>
      </c>
      <c r="AI1562" s="368">
        <f>+VLOOKUP($E1562,Value_Added!$1:$1048576,MATCH(DATE(AI$2,1,1),Value_Added!$A$1:$LI$1),FALSE)</f>
        <v>50715.366069999996</v>
      </c>
      <c r="AJ1562" s="368">
        <f>+VLOOKUP($E1562,Value_Added!$1:$1048576,MATCH(DATE(AJ$2,1,1),Value_Added!$A$1:$LI$1),FALSE)</f>
        <v>52416.831460000001</v>
      </c>
      <c r="AK1562" s="368">
        <f>+VLOOKUP($E1562,Value_Added!$1:$1048576,MATCH(DATE(AK$2,1,1),Value_Added!$A$1:$LI$1),FALSE)</f>
        <v>54140.551390000001</v>
      </c>
      <c r="AL1562" s="368">
        <f>+VLOOKUP($E1562,Value_Added!$1:$1048576,MATCH(DATE(AL$2,1,1),Value_Added!$A$1:$LI$1),FALSE)</f>
        <v>55875.314160000002</v>
      </c>
      <c r="AM1562" s="368">
        <f>+VLOOKUP($E1562,Value_Added!$1:$1048576,MATCH(DATE(AM$2,1,1),Value_Added!$A$1:$LI$1),FALSE)</f>
        <v>57611.128620000003</v>
      </c>
      <c r="AN1562" s="368">
        <f>+VLOOKUP($E1562,Value_Added!$1:$1048576,MATCH(DATE(AN$2,1,1),Value_Added!$A$1:$LI$1),FALSE)</f>
        <v>59338.512909999998</v>
      </c>
      <c r="AO1562" s="368">
        <f>+VLOOKUP($E1562,Value_Added!$1:$1048576,MATCH(DATE(AO$2,1,1),Value_Added!$A$1:$LI$1),FALSE)</f>
        <v>61048.256560000002</v>
      </c>
    </row>
    <row r="1563" spans="1:41" ht="15" customHeight="1" x14ac:dyDescent="0.35">
      <c r="A1563" s="394"/>
      <c r="B1563" s="392"/>
      <c r="C1563" s="139" t="s">
        <v>733</v>
      </c>
      <c r="D1563" s="95"/>
      <c r="E1563" s="65" t="s">
        <v>872</v>
      </c>
      <c r="F1563" s="368">
        <f>+VLOOKUP($E1563,Value_Added!$1:$1048576,MATCH(DATE(F$2,1,1),Value_Added!$A$1:$LI$1),FALSE)</f>
        <v>30237.070390000001</v>
      </c>
      <c r="G1563" s="368">
        <f>+VLOOKUP($E1563,Value_Added!$1:$1048576,MATCH(DATE(G$2,1,1),Value_Added!$A$1:$LI$1),FALSE)</f>
        <v>31338.842339999999</v>
      </c>
      <c r="H1563" s="368">
        <f>+VLOOKUP($E1563,Value_Added!$1:$1048576,MATCH(DATE(H$2,1,1),Value_Added!$A$1:$LI$1),FALSE)</f>
        <v>32359.018069999998</v>
      </c>
      <c r="I1563" s="368">
        <f>+VLOOKUP($E1563,Value_Added!$1:$1048576,MATCH(DATE(I$2,1,1),Value_Added!$A$1:$LI$1),FALSE)</f>
        <v>33390.18028</v>
      </c>
      <c r="J1563" s="368">
        <f>+VLOOKUP($E1563,Value_Added!$1:$1048576,MATCH(DATE(J$2,1,1),Value_Added!$A$1:$LI$1),FALSE)</f>
        <v>34447.060400000002</v>
      </c>
      <c r="K1563" s="368">
        <f>+VLOOKUP($E1563,Value_Added!$1:$1048576,MATCH(DATE(K$2,1,1),Value_Added!$A$1:$LI$1),FALSE)</f>
        <v>35531.293669999999</v>
      </c>
      <c r="L1563" s="368">
        <f>+VLOOKUP($E1563,Value_Added!$1:$1048576,MATCH(DATE(L$2,1,1),Value_Added!$A$1:$LI$1),FALSE)</f>
        <v>36644.560210000003</v>
      </c>
      <c r="M1563" s="368">
        <f>+VLOOKUP($E1563,Value_Added!$1:$1048576,MATCH(DATE(M$2,1,1),Value_Added!$A$1:$LI$1),FALSE)</f>
        <v>37785.165730000001</v>
      </c>
      <c r="N1563" s="368">
        <f>+VLOOKUP($E1563,Value_Added!$1:$1048576,MATCH(DATE(N$2,1,1),Value_Added!$A$1:$LI$1),FALSE)</f>
        <v>38953.290300000001</v>
      </c>
      <c r="O1563" s="368">
        <f>+VLOOKUP($E1563,Value_Added!$1:$1048576,MATCH(DATE(O$2,1,1),Value_Added!$A$1:$LI$1),FALSE)</f>
        <v>40150.210120000003</v>
      </c>
      <c r="P1563" s="368">
        <f>+VLOOKUP($E1563,Value_Added!$1:$1048576,MATCH(DATE(P$2,1,1),Value_Added!$A$1:$LI$1),FALSE)</f>
        <v>41289.337030000002</v>
      </c>
      <c r="Q1563" s="368">
        <f>+VLOOKUP($E1563,Value_Added!$1:$1048576,MATCH(DATE(Q$2,1,1),Value_Added!$A$1:$LI$1),FALSE)</f>
        <v>42128.94182</v>
      </c>
      <c r="R1563" s="368">
        <f>+VLOOKUP($E1563,Value_Added!$1:$1048576,MATCH(DATE(R$2,1,1),Value_Added!$A$1:$LI$1),FALSE)</f>
        <v>42839.086960000001</v>
      </c>
      <c r="S1563" s="368">
        <f>+VLOOKUP($E1563,Value_Added!$1:$1048576,MATCH(DATE(S$2,1,1),Value_Added!$A$1:$LI$1),FALSE)</f>
        <v>43476.625870000003</v>
      </c>
      <c r="T1563" s="368">
        <f>+VLOOKUP($E1563,Value_Added!$1:$1048576,MATCH(DATE(T$2,1,1),Value_Added!$A$1:$LI$1),FALSE)</f>
        <v>44098.788939999999</v>
      </c>
      <c r="U1563" s="368">
        <f>+VLOOKUP($E1563,Value_Added!$1:$1048576,MATCH(DATE(U$2,1,1),Value_Added!$A$1:$LI$1),FALSE)</f>
        <v>44748.065840000003</v>
      </c>
      <c r="V1563" s="368">
        <f>+VLOOKUP($E1563,Value_Added!$1:$1048576,MATCH(DATE(V$2,1,1),Value_Added!$A$1:$LI$1),FALSE)</f>
        <v>45456.819300000003</v>
      </c>
      <c r="W1563" s="368">
        <f>+VLOOKUP($E1563,Value_Added!$1:$1048576,MATCH(DATE(W$2,1,1),Value_Added!$A$1:$LI$1),FALSE)</f>
        <v>46252.81493</v>
      </c>
      <c r="X1563" s="368">
        <f>+VLOOKUP($E1563,Value_Added!$1:$1048576,MATCH(DATE(X$2,1,1),Value_Added!$A$1:$LI$1),FALSE)</f>
        <v>47154.771820000002</v>
      </c>
      <c r="Y1563" s="368">
        <f>+VLOOKUP($E1563,Value_Added!$1:$1048576,MATCH(DATE(Y$2,1,1),Value_Added!$A$1:$LI$1),FALSE)</f>
        <v>48168.732750000003</v>
      </c>
      <c r="Z1563" s="368">
        <f>+VLOOKUP($E1563,Value_Added!$1:$1048576,MATCH(DATE(Z$2,1,1),Value_Added!$A$1:$LI$1),FALSE)</f>
        <v>49302.230100000001</v>
      </c>
      <c r="AA1563" s="368">
        <f>+VLOOKUP($E1563,Value_Added!$1:$1048576,MATCH(DATE(AA$2,1,1),Value_Added!$A$1:$LI$1),FALSE)</f>
        <v>50561.748890000003</v>
      </c>
      <c r="AB1563" s="368">
        <f>+VLOOKUP($E1563,Value_Added!$1:$1048576,MATCH(DATE(AB$2,1,1),Value_Added!$A$1:$LI$1),FALSE)</f>
        <v>51960.58481</v>
      </c>
      <c r="AC1563" s="368">
        <f>+VLOOKUP($E1563,Value_Added!$1:$1048576,MATCH(DATE(AC$2,1,1),Value_Added!$A$1:$LI$1),FALSE)</f>
        <v>53500.391369999998</v>
      </c>
      <c r="AD1563" s="368">
        <f>+VLOOKUP($E1563,Value_Added!$1:$1048576,MATCH(DATE(AD$2,1,1),Value_Added!$A$1:$LI$1),FALSE)</f>
        <v>55171.416960000002</v>
      </c>
      <c r="AE1563" s="368">
        <f>+VLOOKUP($E1563,Value_Added!$1:$1048576,MATCH(DATE(AE$2,1,1),Value_Added!$A$1:$LI$1),FALSE)</f>
        <v>56964.663509999998</v>
      </c>
      <c r="AF1563" s="368">
        <f>+VLOOKUP($E1563,Value_Added!$1:$1048576,MATCH(DATE(AF$2,1,1),Value_Added!$A$1:$LI$1),FALSE)</f>
        <v>58865.531459999998</v>
      </c>
      <c r="AG1563" s="368">
        <f>+VLOOKUP($E1563,Value_Added!$1:$1048576,MATCH(DATE(AG$2,1,1),Value_Added!$A$1:$LI$1),FALSE)</f>
        <v>60893.448360000002</v>
      </c>
      <c r="AH1563" s="368">
        <f>+VLOOKUP($E1563,Value_Added!$1:$1048576,MATCH(DATE(AH$2,1,1),Value_Added!$A$1:$LI$1),FALSE)</f>
        <v>63047.199139999997</v>
      </c>
      <c r="AI1563" s="368">
        <f>+VLOOKUP($E1563,Value_Added!$1:$1048576,MATCH(DATE(AI$2,1,1),Value_Added!$A$1:$LI$1),FALSE)</f>
        <v>65291.049290000003</v>
      </c>
      <c r="AJ1563" s="368">
        <f>+VLOOKUP($E1563,Value_Added!$1:$1048576,MATCH(DATE(AJ$2,1,1),Value_Added!$A$1:$LI$1),FALSE)</f>
        <v>67585.392089999994</v>
      </c>
      <c r="AK1563" s="368">
        <f>+VLOOKUP($E1563,Value_Added!$1:$1048576,MATCH(DATE(AK$2,1,1),Value_Added!$A$1:$LI$1),FALSE)</f>
        <v>69905.606799999994</v>
      </c>
      <c r="AL1563" s="368">
        <f>+VLOOKUP($E1563,Value_Added!$1:$1048576,MATCH(DATE(AL$2,1,1),Value_Added!$A$1:$LI$1),FALSE)</f>
        <v>72237.726299999995</v>
      </c>
      <c r="AM1563" s="368">
        <f>+VLOOKUP($E1563,Value_Added!$1:$1048576,MATCH(DATE(AM$2,1,1),Value_Added!$A$1:$LI$1),FALSE)</f>
        <v>74569.795240000007</v>
      </c>
      <c r="AN1563" s="368">
        <f>+VLOOKUP($E1563,Value_Added!$1:$1048576,MATCH(DATE(AN$2,1,1),Value_Added!$A$1:$LI$1),FALSE)</f>
        <v>76890.553669999994</v>
      </c>
      <c r="AO1563" s="368">
        <f>+VLOOKUP($E1563,Value_Added!$1:$1048576,MATCH(DATE(AO$2,1,1),Value_Added!$A$1:$LI$1),FALSE)</f>
        <v>79188.89026</v>
      </c>
    </row>
    <row r="1564" spans="1:41" ht="15" customHeight="1" x14ac:dyDescent="0.35">
      <c r="A1564" s="394"/>
      <c r="B1564" s="392"/>
      <c r="C1564" s="139" t="s">
        <v>734</v>
      </c>
      <c r="D1564" s="95"/>
      <c r="E1564" s="65" t="s">
        <v>873</v>
      </c>
      <c r="F1564" s="368">
        <f>+VLOOKUP($E1564,Value_Added!$1:$1048576,MATCH(DATE(F$2,1,1),Value_Added!$A$1:$LI$1),FALSE)</f>
        <v>42424.420890000001</v>
      </c>
      <c r="G1564" s="368">
        <f>+VLOOKUP($E1564,Value_Added!$1:$1048576,MATCH(DATE(G$2,1,1),Value_Added!$A$1:$LI$1),FALSE)</f>
        <v>43336.172930000001</v>
      </c>
      <c r="H1564" s="368">
        <f>+VLOOKUP($E1564,Value_Added!$1:$1048576,MATCH(DATE(H$2,1,1),Value_Added!$A$1:$LI$1),FALSE)</f>
        <v>44338.348680000003</v>
      </c>
      <c r="I1564" s="368">
        <f>+VLOOKUP($E1564,Value_Added!$1:$1048576,MATCH(DATE(I$2,1,1),Value_Added!$A$1:$LI$1),FALSE)</f>
        <v>45423.666790000003</v>
      </c>
      <c r="J1564" s="368">
        <f>+VLOOKUP($E1564,Value_Added!$1:$1048576,MATCH(DATE(J$2,1,1),Value_Added!$A$1:$LI$1),FALSE)</f>
        <v>46575.356720000003</v>
      </c>
      <c r="K1564" s="368">
        <f>+VLOOKUP($E1564,Value_Added!$1:$1048576,MATCH(DATE(K$2,1,1),Value_Added!$A$1:$LI$1),FALSE)</f>
        <v>47786.2284</v>
      </c>
      <c r="L1564" s="368">
        <f>+VLOOKUP($E1564,Value_Added!$1:$1048576,MATCH(DATE(L$2,1,1),Value_Added!$A$1:$LI$1),FALSE)</f>
        <v>49048.449780000003</v>
      </c>
      <c r="M1564" s="368">
        <f>+VLOOKUP($E1564,Value_Added!$1:$1048576,MATCH(DATE(M$2,1,1),Value_Added!$A$1:$LI$1),FALSE)</f>
        <v>50357.149210000003</v>
      </c>
      <c r="N1564" s="368">
        <f>+VLOOKUP($E1564,Value_Added!$1:$1048576,MATCH(DATE(N$2,1,1),Value_Added!$A$1:$LI$1),FALSE)</f>
        <v>51709.191409999999</v>
      </c>
      <c r="O1564" s="368">
        <f>+VLOOKUP($E1564,Value_Added!$1:$1048576,MATCH(DATE(O$2,1,1),Value_Added!$A$1:$LI$1),FALSE)</f>
        <v>53103.115680000003</v>
      </c>
      <c r="P1564" s="368">
        <f>+VLOOKUP($E1564,Value_Added!$1:$1048576,MATCH(DATE(P$2,1,1),Value_Added!$A$1:$LI$1),FALSE)</f>
        <v>54483.248350000002</v>
      </c>
      <c r="Q1564" s="368">
        <f>+VLOOKUP($E1564,Value_Added!$1:$1048576,MATCH(DATE(Q$2,1,1),Value_Added!$A$1:$LI$1),FALSE)</f>
        <v>55654.84547</v>
      </c>
      <c r="R1564" s="368">
        <f>+VLOOKUP($E1564,Value_Added!$1:$1048576,MATCH(DATE(R$2,1,1),Value_Added!$A$1:$LI$1),FALSE)</f>
        <v>56701.070650000001</v>
      </c>
      <c r="S1564" s="368">
        <f>+VLOOKUP($E1564,Value_Added!$1:$1048576,MATCH(DATE(S$2,1,1),Value_Added!$A$1:$LI$1),FALSE)</f>
        <v>57661.329610000001</v>
      </c>
      <c r="T1564" s="368">
        <f>+VLOOKUP($E1564,Value_Added!$1:$1048576,MATCH(DATE(T$2,1,1),Value_Added!$A$1:$LI$1),FALSE)</f>
        <v>58579.000599999999</v>
      </c>
      <c r="U1564" s="368">
        <f>+VLOOKUP($E1564,Value_Added!$1:$1048576,MATCH(DATE(U$2,1,1),Value_Added!$A$1:$LI$1),FALSE)</f>
        <v>59491.690179999998</v>
      </c>
      <c r="V1564" s="368">
        <f>+VLOOKUP($E1564,Value_Added!$1:$1048576,MATCH(DATE(V$2,1,1),Value_Added!$A$1:$LI$1),FALSE)</f>
        <v>60433.083100000003</v>
      </c>
      <c r="W1564" s="368">
        <f>+VLOOKUP($E1564,Value_Added!$1:$1048576,MATCH(DATE(W$2,1,1),Value_Added!$A$1:$LI$1),FALSE)</f>
        <v>61434.467299999997</v>
      </c>
      <c r="X1564" s="368">
        <f>+VLOOKUP($E1564,Value_Added!$1:$1048576,MATCH(DATE(X$2,1,1),Value_Added!$A$1:$LI$1),FALSE)</f>
        <v>62520.313920000001</v>
      </c>
      <c r="Y1564" s="368">
        <f>+VLOOKUP($E1564,Value_Added!$1:$1048576,MATCH(DATE(Y$2,1,1),Value_Added!$A$1:$LI$1),FALSE)</f>
        <v>63704.640059999998</v>
      </c>
      <c r="Z1564" s="368">
        <f>+VLOOKUP($E1564,Value_Added!$1:$1048576,MATCH(DATE(Z$2,1,1),Value_Added!$A$1:$LI$1),FALSE)</f>
        <v>64994.381600000001</v>
      </c>
      <c r="AA1564" s="368">
        <f>+VLOOKUP($E1564,Value_Added!$1:$1048576,MATCH(DATE(AA$2,1,1),Value_Added!$A$1:$LI$1),FALSE)</f>
        <v>66408.152059999993</v>
      </c>
      <c r="AB1564" s="368">
        <f>+VLOOKUP($E1564,Value_Added!$1:$1048576,MATCH(DATE(AB$2,1,1),Value_Added!$A$1:$LI$1),FALSE)</f>
        <v>67959.389429999996</v>
      </c>
      <c r="AC1564" s="368">
        <f>+VLOOKUP($E1564,Value_Added!$1:$1048576,MATCH(DATE(AC$2,1,1),Value_Added!$A$1:$LI$1),FALSE)</f>
        <v>69654.481530000005</v>
      </c>
      <c r="AD1564" s="368">
        <f>+VLOOKUP($E1564,Value_Added!$1:$1048576,MATCH(DATE(AD$2,1,1),Value_Added!$A$1:$LI$1),FALSE)</f>
        <v>71490.115300000005</v>
      </c>
      <c r="AE1564" s="368">
        <f>+VLOOKUP($E1564,Value_Added!$1:$1048576,MATCH(DATE(AE$2,1,1),Value_Added!$A$1:$LI$1),FALSE)</f>
        <v>73445.464600000007</v>
      </c>
      <c r="AF1564" s="368">
        <f>+VLOOKUP($E1564,Value_Added!$1:$1048576,MATCH(DATE(AF$2,1,1),Value_Added!$A$1:$LI$1),FALSE)</f>
        <v>75510.714110000001</v>
      </c>
      <c r="AG1564" s="368">
        <f>+VLOOKUP($E1564,Value_Added!$1:$1048576,MATCH(DATE(AG$2,1,1),Value_Added!$A$1:$LI$1),FALSE)</f>
        <v>77698.103719999999</v>
      </c>
      <c r="AH1564" s="368">
        <f>+VLOOKUP($E1564,Value_Added!$1:$1048576,MATCH(DATE(AH$2,1,1),Value_Added!$A$1:$LI$1),FALSE)</f>
        <v>80013.412750000003</v>
      </c>
      <c r="AI1564" s="368">
        <f>+VLOOKUP($E1564,Value_Added!$1:$1048576,MATCH(DATE(AI$2,1,1),Value_Added!$A$1:$LI$1),FALSE)</f>
        <v>82437.45895</v>
      </c>
      <c r="AJ1564" s="368">
        <f>+VLOOKUP($E1564,Value_Added!$1:$1048576,MATCH(DATE(AJ$2,1,1),Value_Added!$A$1:$LI$1),FALSE)</f>
        <v>84941.910929999998</v>
      </c>
      <c r="AK1564" s="368">
        <f>+VLOOKUP($E1564,Value_Added!$1:$1048576,MATCH(DATE(AK$2,1,1),Value_Added!$A$1:$LI$1),FALSE)</f>
        <v>87504.173769999994</v>
      </c>
      <c r="AL1564" s="368">
        <f>+VLOOKUP($E1564,Value_Added!$1:$1048576,MATCH(DATE(AL$2,1,1),Value_Added!$A$1:$LI$1),FALSE)</f>
        <v>90107.588570000007</v>
      </c>
      <c r="AM1564" s="368">
        <f>+VLOOKUP($E1564,Value_Added!$1:$1048576,MATCH(DATE(AM$2,1,1),Value_Added!$A$1:$LI$1),FALSE)</f>
        <v>92736.631840000002</v>
      </c>
      <c r="AN1564" s="368">
        <f>+VLOOKUP($E1564,Value_Added!$1:$1048576,MATCH(DATE(AN$2,1,1),Value_Added!$A$1:$LI$1),FALSE)</f>
        <v>95375.873779999994</v>
      </c>
      <c r="AO1564" s="368">
        <f>+VLOOKUP($E1564,Value_Added!$1:$1048576,MATCH(DATE(AO$2,1,1),Value_Added!$A$1:$LI$1),FALSE)</f>
        <v>98009.586769999994</v>
      </c>
    </row>
    <row r="1565" spans="1:41" ht="15" customHeight="1" x14ac:dyDescent="0.35">
      <c r="A1565" s="394"/>
      <c r="B1565" s="392"/>
      <c r="C1565" s="139" t="s">
        <v>735</v>
      </c>
      <c r="D1565" s="95"/>
      <c r="E1565" s="65" t="s">
        <v>874</v>
      </c>
      <c r="F1565" s="368">
        <f>+VLOOKUP($E1565,Value_Added!$1:$1048576,MATCH(DATE(F$2,1,1),Value_Added!$A$1:$LI$1),FALSE)</f>
        <v>109715.76549999999</v>
      </c>
      <c r="G1565" s="368">
        <f>+VLOOKUP($E1565,Value_Added!$1:$1048576,MATCH(DATE(G$2,1,1),Value_Added!$A$1:$LI$1),FALSE)</f>
        <v>111527.43399999999</v>
      </c>
      <c r="H1565" s="368">
        <f>+VLOOKUP($E1565,Value_Added!$1:$1048576,MATCH(DATE(H$2,1,1),Value_Added!$A$1:$LI$1),FALSE)</f>
        <v>113678.1807</v>
      </c>
      <c r="I1565" s="368">
        <f>+VLOOKUP($E1565,Value_Added!$1:$1048576,MATCH(DATE(I$2,1,1),Value_Added!$A$1:$LI$1),FALSE)</f>
        <v>116133.2148</v>
      </c>
      <c r="J1565" s="368">
        <f>+VLOOKUP($E1565,Value_Added!$1:$1048576,MATCH(DATE(J$2,1,1),Value_Added!$A$1:$LI$1),FALSE)</f>
        <v>118827.3512</v>
      </c>
      <c r="K1565" s="368">
        <f>+VLOOKUP($E1565,Value_Added!$1:$1048576,MATCH(DATE(K$2,1,1),Value_Added!$A$1:$LI$1),FALSE)</f>
        <v>121739.349</v>
      </c>
      <c r="L1565" s="368">
        <f>+VLOOKUP($E1565,Value_Added!$1:$1048576,MATCH(DATE(L$2,1,1),Value_Added!$A$1:$LI$1),FALSE)</f>
        <v>124906.66899999999</v>
      </c>
      <c r="M1565" s="368">
        <f>+VLOOKUP($E1565,Value_Added!$1:$1048576,MATCH(DATE(M$2,1,1),Value_Added!$A$1:$LI$1),FALSE)</f>
        <v>128307.1127</v>
      </c>
      <c r="N1565" s="368">
        <f>+VLOOKUP($E1565,Value_Added!$1:$1048576,MATCH(DATE(N$2,1,1),Value_Added!$A$1:$LI$1),FALSE)</f>
        <v>131931.32440000001</v>
      </c>
      <c r="O1565" s="368">
        <f>+VLOOKUP($E1565,Value_Added!$1:$1048576,MATCH(DATE(O$2,1,1),Value_Added!$A$1:$LI$1),FALSE)</f>
        <v>135780.17720000001</v>
      </c>
      <c r="P1565" s="368">
        <f>+VLOOKUP($E1565,Value_Added!$1:$1048576,MATCH(DATE(P$2,1,1),Value_Added!$A$1:$LI$1),FALSE)</f>
        <v>139833.9613</v>
      </c>
      <c r="Q1565" s="368">
        <f>+VLOOKUP($E1565,Value_Added!$1:$1048576,MATCH(DATE(Q$2,1,1),Value_Added!$A$1:$LI$1),FALSE)</f>
        <v>143895.0399</v>
      </c>
      <c r="R1565" s="368">
        <f>+VLOOKUP($E1565,Value_Added!$1:$1048576,MATCH(DATE(R$2,1,1),Value_Added!$A$1:$LI$1),FALSE)</f>
        <v>147941.37</v>
      </c>
      <c r="S1565" s="368">
        <f>+VLOOKUP($E1565,Value_Added!$1:$1048576,MATCH(DATE(S$2,1,1),Value_Added!$A$1:$LI$1),FALSE)</f>
        <v>151986.75339999999</v>
      </c>
      <c r="T1565" s="368">
        <f>+VLOOKUP($E1565,Value_Added!$1:$1048576,MATCH(DATE(T$2,1,1),Value_Added!$A$1:$LI$1),FALSE)</f>
        <v>156058.79449999999</v>
      </c>
      <c r="U1565" s="368">
        <f>+VLOOKUP($E1565,Value_Added!$1:$1048576,MATCH(DATE(U$2,1,1),Value_Added!$A$1:$LI$1),FALSE)</f>
        <v>160190.85740000001</v>
      </c>
      <c r="V1565" s="368">
        <f>+VLOOKUP($E1565,Value_Added!$1:$1048576,MATCH(DATE(V$2,1,1),Value_Added!$A$1:$LI$1),FALSE)</f>
        <v>164430.38750000001</v>
      </c>
      <c r="W1565" s="368">
        <f>+VLOOKUP($E1565,Value_Added!$1:$1048576,MATCH(DATE(W$2,1,1),Value_Added!$A$1:$LI$1),FALSE)</f>
        <v>168822.02249999999</v>
      </c>
      <c r="X1565" s="368">
        <f>+VLOOKUP($E1565,Value_Added!$1:$1048576,MATCH(DATE(X$2,1,1),Value_Added!$A$1:$LI$1),FALSE)</f>
        <v>173407.9443</v>
      </c>
      <c r="Y1565" s="368">
        <f>+VLOOKUP($E1565,Value_Added!$1:$1048576,MATCH(DATE(Y$2,1,1),Value_Added!$A$1:$LI$1),FALSE)</f>
        <v>178222.41740000001</v>
      </c>
      <c r="Z1565" s="368">
        <f>+VLOOKUP($E1565,Value_Added!$1:$1048576,MATCH(DATE(Z$2,1,1),Value_Added!$A$1:$LI$1),FALSE)</f>
        <v>183279.9645</v>
      </c>
      <c r="AA1565" s="368">
        <f>+VLOOKUP($E1565,Value_Added!$1:$1048576,MATCH(DATE(AA$2,1,1),Value_Added!$A$1:$LI$1),FALSE)</f>
        <v>188624.2053</v>
      </c>
      <c r="AB1565" s="368">
        <f>+VLOOKUP($E1565,Value_Added!$1:$1048576,MATCH(DATE(AB$2,1,1),Value_Added!$A$1:$LI$1),FALSE)</f>
        <v>194290.4958</v>
      </c>
      <c r="AC1565" s="368">
        <f>+VLOOKUP($E1565,Value_Added!$1:$1048576,MATCH(DATE(AC$2,1,1),Value_Added!$A$1:$LI$1),FALSE)</f>
        <v>200312.3265</v>
      </c>
      <c r="AD1565" s="368">
        <f>+VLOOKUP($E1565,Value_Added!$1:$1048576,MATCH(DATE(AD$2,1,1),Value_Added!$A$1:$LI$1),FALSE)</f>
        <v>206714.3498</v>
      </c>
      <c r="AE1565" s="368">
        <f>+VLOOKUP($E1565,Value_Added!$1:$1048576,MATCH(DATE(AE$2,1,1),Value_Added!$A$1:$LI$1),FALSE)</f>
        <v>213473.83230000001</v>
      </c>
      <c r="AF1565" s="368">
        <f>+VLOOKUP($E1565,Value_Added!$1:$1048576,MATCH(DATE(AF$2,1,1),Value_Added!$A$1:$LI$1),FALSE)</f>
        <v>220201.19440000001</v>
      </c>
      <c r="AG1565" s="368">
        <f>+VLOOKUP($E1565,Value_Added!$1:$1048576,MATCH(DATE(AG$2,1,1),Value_Added!$A$1:$LI$1),FALSE)</f>
        <v>226966.5289</v>
      </c>
      <c r="AH1565" s="368">
        <f>+VLOOKUP($E1565,Value_Added!$1:$1048576,MATCH(DATE(AH$2,1,1),Value_Added!$A$1:$LI$1),FALSE)</f>
        <v>233863.92389999999</v>
      </c>
      <c r="AI1565" s="368">
        <f>+VLOOKUP($E1565,Value_Added!$1:$1048576,MATCH(DATE(AI$2,1,1),Value_Added!$A$1:$LI$1),FALSE)</f>
        <v>240946.57190000001</v>
      </c>
      <c r="AJ1565" s="368">
        <f>+VLOOKUP($E1565,Value_Added!$1:$1048576,MATCH(DATE(AJ$2,1,1),Value_Added!$A$1:$LI$1),FALSE)</f>
        <v>248229.44279999999</v>
      </c>
      <c r="AK1565" s="368">
        <f>+VLOOKUP($E1565,Value_Added!$1:$1048576,MATCH(DATE(AK$2,1,1),Value_Added!$A$1:$LI$1),FALSE)</f>
        <v>255707.8425</v>
      </c>
      <c r="AL1565" s="368">
        <f>+VLOOKUP($E1565,Value_Added!$1:$1048576,MATCH(DATE(AL$2,1,1),Value_Added!$A$1:$LI$1),FALSE)</f>
        <v>263368.49310000002</v>
      </c>
      <c r="AM1565" s="368">
        <f>+VLOOKUP($E1565,Value_Added!$1:$1048576,MATCH(DATE(AM$2,1,1),Value_Added!$A$1:$LI$1),FALSE)</f>
        <v>271192.03139999998</v>
      </c>
      <c r="AN1565" s="368">
        <f>+VLOOKUP($E1565,Value_Added!$1:$1048576,MATCH(DATE(AN$2,1,1),Value_Added!$A$1:$LI$1),FALSE)</f>
        <v>279153.70699999999</v>
      </c>
      <c r="AO1565" s="368">
        <f>+VLOOKUP($E1565,Value_Added!$1:$1048576,MATCH(DATE(AO$2,1,1),Value_Added!$A$1:$LI$1),FALSE)</f>
        <v>287223.27899999998</v>
      </c>
    </row>
    <row r="1566" spans="1:41" ht="15" customHeight="1" x14ac:dyDescent="0.35">
      <c r="A1566" s="394"/>
      <c r="B1566" s="392"/>
      <c r="C1566" s="139" t="s">
        <v>736</v>
      </c>
      <c r="D1566" s="95"/>
      <c r="E1566" s="65" t="s">
        <v>875</v>
      </c>
      <c r="F1566" s="368">
        <f>+VLOOKUP($E1566,Value_Added!$1:$1048576,MATCH(DATE(F$2,1,1),Value_Added!$A$1:$LI$1),FALSE)</f>
        <v>1644.6648990000001</v>
      </c>
      <c r="G1566" s="368">
        <f>+VLOOKUP($E1566,Value_Added!$1:$1048576,MATCH(DATE(G$2,1,1),Value_Added!$A$1:$LI$1),FALSE)</f>
        <v>1673.7108820000001</v>
      </c>
      <c r="H1566" s="368">
        <f>+VLOOKUP($E1566,Value_Added!$1:$1048576,MATCH(DATE(H$2,1,1),Value_Added!$A$1:$LI$1),FALSE)</f>
        <v>1704.9933490000001</v>
      </c>
      <c r="I1566" s="368">
        <f>+VLOOKUP($E1566,Value_Added!$1:$1048576,MATCH(DATE(I$2,1,1),Value_Added!$A$1:$LI$1),FALSE)</f>
        <v>1737.8942</v>
      </c>
      <c r="J1566" s="368">
        <f>+VLOOKUP($E1566,Value_Added!$1:$1048576,MATCH(DATE(J$2,1,1),Value_Added!$A$1:$LI$1),FALSE)</f>
        <v>1774.2272310000001</v>
      </c>
      <c r="K1566" s="368">
        <f>+VLOOKUP($E1566,Value_Added!$1:$1048576,MATCH(DATE(K$2,1,1),Value_Added!$A$1:$LI$1),FALSE)</f>
        <v>1813.4816519999999</v>
      </c>
      <c r="L1566" s="368">
        <f>+VLOOKUP($E1566,Value_Added!$1:$1048576,MATCH(DATE(L$2,1,1),Value_Added!$A$1:$LI$1),FALSE)</f>
        <v>1855.0404189999999</v>
      </c>
      <c r="M1566" s="368">
        <f>+VLOOKUP($E1566,Value_Added!$1:$1048576,MATCH(DATE(M$2,1,1),Value_Added!$A$1:$LI$1),FALSE)</f>
        <v>1898.723395</v>
      </c>
      <c r="N1566" s="368">
        <f>+VLOOKUP($E1566,Value_Added!$1:$1048576,MATCH(DATE(N$2,1,1),Value_Added!$A$1:$LI$1),FALSE)</f>
        <v>1944.1546020000001</v>
      </c>
      <c r="O1566" s="368">
        <f>+VLOOKUP($E1566,Value_Added!$1:$1048576,MATCH(DATE(O$2,1,1),Value_Added!$A$1:$LI$1),FALSE)</f>
        <v>1991.102093</v>
      </c>
      <c r="P1566" s="368">
        <f>+VLOOKUP($E1566,Value_Added!$1:$1048576,MATCH(DATE(P$2,1,1),Value_Added!$A$1:$LI$1),FALSE)</f>
        <v>2037.4231870000001</v>
      </c>
      <c r="Q1566" s="368">
        <f>+VLOOKUP($E1566,Value_Added!$1:$1048576,MATCH(DATE(Q$2,1,1),Value_Added!$A$1:$LI$1),FALSE)</f>
        <v>2076.5926949999998</v>
      </c>
      <c r="R1566" s="368">
        <f>+VLOOKUP($E1566,Value_Added!$1:$1048576,MATCH(DATE(R$2,1,1),Value_Added!$A$1:$LI$1),FALSE)</f>
        <v>2110.8419570000001</v>
      </c>
      <c r="S1566" s="368">
        <f>+VLOOKUP($E1566,Value_Added!$1:$1048576,MATCH(DATE(S$2,1,1),Value_Added!$A$1:$LI$1),FALSE)</f>
        <v>2141.7867700000002</v>
      </c>
      <c r="T1566" s="368">
        <f>+VLOOKUP($E1566,Value_Added!$1:$1048576,MATCH(DATE(T$2,1,1),Value_Added!$A$1:$LI$1),FALSE)</f>
        <v>2171.1463359999998</v>
      </c>
      <c r="U1566" s="368">
        <f>+VLOOKUP($E1566,Value_Added!$1:$1048576,MATCH(DATE(U$2,1,1),Value_Added!$A$1:$LI$1),FALSE)</f>
        <v>2200.4220529999998</v>
      </c>
      <c r="V1566" s="368">
        <f>+VLOOKUP($E1566,Value_Added!$1:$1048576,MATCH(DATE(V$2,1,1),Value_Added!$A$1:$LI$1),FALSE)</f>
        <v>2230.9240199999999</v>
      </c>
      <c r="W1566" s="368">
        <f>+VLOOKUP($E1566,Value_Added!$1:$1048576,MATCH(DATE(W$2,1,1),Value_Added!$A$1:$LI$1),FALSE)</f>
        <v>2263.8439440000002</v>
      </c>
      <c r="X1566" s="368">
        <f>+VLOOKUP($E1566,Value_Added!$1:$1048576,MATCH(DATE(X$2,1,1),Value_Added!$A$1:$LI$1),FALSE)</f>
        <v>2300.1240760000001</v>
      </c>
      <c r="Y1566" s="368">
        <f>+VLOOKUP($E1566,Value_Added!$1:$1048576,MATCH(DATE(Y$2,1,1),Value_Added!$A$1:$LI$1),FALSE)</f>
        <v>2340.327323</v>
      </c>
      <c r="Z1566" s="368">
        <f>+VLOOKUP($E1566,Value_Added!$1:$1048576,MATCH(DATE(Z$2,1,1),Value_Added!$A$1:$LI$1),FALSE)</f>
        <v>2384.7637070000001</v>
      </c>
      <c r="AA1566" s="368">
        <f>+VLOOKUP($E1566,Value_Added!$1:$1048576,MATCH(DATE(AA$2,1,1),Value_Added!$A$1:$LI$1),FALSE)</f>
        <v>2434.084754</v>
      </c>
      <c r="AB1566" s="368">
        <f>+VLOOKUP($E1566,Value_Added!$1:$1048576,MATCH(DATE(AB$2,1,1),Value_Added!$A$1:$LI$1),FALSE)</f>
        <v>2488.8012869999998</v>
      </c>
      <c r="AC1566" s="368">
        <f>+VLOOKUP($E1566,Value_Added!$1:$1048576,MATCH(DATE(AC$2,1,1),Value_Added!$A$1:$LI$1),FALSE)</f>
        <v>2549.1433360000001</v>
      </c>
      <c r="AD1566" s="368">
        <f>+VLOOKUP($E1566,Value_Added!$1:$1048576,MATCH(DATE(AD$2,1,1),Value_Added!$A$1:$LI$1),FALSE)</f>
        <v>2615.0153919999998</v>
      </c>
      <c r="AE1566" s="368">
        <f>+VLOOKUP($E1566,Value_Added!$1:$1048576,MATCH(DATE(AE$2,1,1),Value_Added!$A$1:$LI$1),FALSE)</f>
        <v>2685.7154430000001</v>
      </c>
      <c r="AF1566" s="368">
        <f>+VLOOKUP($E1566,Value_Added!$1:$1048576,MATCH(DATE(AF$2,1,1),Value_Added!$A$1:$LI$1),FALSE)</f>
        <v>2759.478259</v>
      </c>
      <c r="AG1566" s="368">
        <f>+VLOOKUP($E1566,Value_Added!$1:$1048576,MATCH(DATE(AG$2,1,1),Value_Added!$A$1:$LI$1),FALSE)</f>
        <v>2837.402814</v>
      </c>
      <c r="AH1566" s="368">
        <f>+VLOOKUP($E1566,Value_Added!$1:$1048576,MATCH(DATE(AH$2,1,1),Value_Added!$A$1:$LI$1),FALSE)</f>
        <v>2919.9091680000001</v>
      </c>
      <c r="AI1566" s="368">
        <f>+VLOOKUP($E1566,Value_Added!$1:$1048576,MATCH(DATE(AI$2,1,1),Value_Added!$A$1:$LI$1),FALSE)</f>
        <v>3006.2405680000002</v>
      </c>
      <c r="AJ1566" s="368">
        <f>+VLOOKUP($E1566,Value_Added!$1:$1048576,MATCH(DATE(AJ$2,1,1),Value_Added!$A$1:$LI$1),FALSE)</f>
        <v>3095.2496150000002</v>
      </c>
      <c r="AK1566" s="368">
        <f>+VLOOKUP($E1566,Value_Added!$1:$1048576,MATCH(DATE(AK$2,1,1),Value_Added!$A$1:$LI$1),FALSE)</f>
        <v>3185.9972210000001</v>
      </c>
      <c r="AL1566" s="368">
        <f>+VLOOKUP($E1566,Value_Added!$1:$1048576,MATCH(DATE(AL$2,1,1),Value_Added!$A$1:$LI$1),FALSE)</f>
        <v>3277.7841100000001</v>
      </c>
      <c r="AM1566" s="368">
        <f>+VLOOKUP($E1566,Value_Added!$1:$1048576,MATCH(DATE(AM$2,1,1),Value_Added!$A$1:$LI$1),FALSE)</f>
        <v>3369.9827340000002</v>
      </c>
      <c r="AN1566" s="368">
        <f>+VLOOKUP($E1566,Value_Added!$1:$1048576,MATCH(DATE(AN$2,1,1),Value_Added!$A$1:$LI$1),FALSE)</f>
        <v>3461.9972120000002</v>
      </c>
      <c r="AO1566" s="368">
        <f>+VLOOKUP($E1566,Value_Added!$1:$1048576,MATCH(DATE(AO$2,1,1),Value_Added!$A$1:$LI$1),FALSE)</f>
        <v>3553.2498479999999</v>
      </c>
    </row>
    <row r="1567" spans="1:41" s="92" customFormat="1" ht="15" customHeight="1" x14ac:dyDescent="0.35">
      <c r="A1567" s="394"/>
      <c r="B1567" s="392"/>
      <c r="C1567" s="86" t="s">
        <v>785</v>
      </c>
      <c r="D1567" s="131"/>
      <c r="E1567" s="87" t="s">
        <v>876</v>
      </c>
      <c r="F1567" s="316">
        <f>+VLOOKUP($E1567,Value_Added!$1:$1048576,MATCH(DATE(F$2,1,1),Value_Added!$A$1:$LI$1),FALSE)</f>
        <v>48465.39256</v>
      </c>
      <c r="G1567" s="316">
        <f>+VLOOKUP($E1567,Value_Added!$1:$1048576,MATCH(DATE(G$2,1,1),Value_Added!$A$1:$LI$1),FALSE)</f>
        <v>49473.832329999997</v>
      </c>
      <c r="H1567" s="316">
        <f>+VLOOKUP($E1567,Value_Added!$1:$1048576,MATCH(DATE(H$2,1,1),Value_Added!$A$1:$LI$1),FALSE)</f>
        <v>50490.20134</v>
      </c>
      <c r="I1567" s="316">
        <f>+VLOOKUP($E1567,Value_Added!$1:$1048576,MATCH(DATE(I$2,1,1),Value_Added!$A$1:$LI$1),FALSE)</f>
        <v>51557.117400000003</v>
      </c>
      <c r="J1567" s="316">
        <f>+VLOOKUP($E1567,Value_Added!$1:$1048576,MATCH(DATE(J$2,1,1),Value_Added!$A$1:$LI$1),FALSE)</f>
        <v>52695.806900000003</v>
      </c>
      <c r="K1567" s="316">
        <f>+VLOOKUP($E1567,Value_Added!$1:$1048576,MATCH(DATE(K$2,1,1),Value_Added!$A$1:$LI$1),FALSE)</f>
        <v>53906.270450000004</v>
      </c>
      <c r="L1567" s="316">
        <f>+VLOOKUP($E1567,Value_Added!$1:$1048576,MATCH(DATE(L$2,1,1),Value_Added!$A$1:$LI$1),FALSE)</f>
        <v>55178.891779999998</v>
      </c>
      <c r="M1567" s="316">
        <f>+VLOOKUP($E1567,Value_Added!$1:$1048576,MATCH(DATE(M$2,1,1),Value_Added!$A$1:$LI$1),FALSE)</f>
        <v>56503.335780000001</v>
      </c>
      <c r="N1567" s="316">
        <f>+VLOOKUP($E1567,Value_Added!$1:$1048576,MATCH(DATE(N$2,1,1),Value_Added!$A$1:$LI$1),FALSE)</f>
        <v>57872.122920000002</v>
      </c>
      <c r="O1567" s="316">
        <f>+VLOOKUP($E1567,Value_Added!$1:$1048576,MATCH(DATE(O$2,1,1),Value_Added!$A$1:$LI$1),FALSE)</f>
        <v>59280.104930000001</v>
      </c>
      <c r="P1567" s="316">
        <f>+VLOOKUP($E1567,Value_Added!$1:$1048576,MATCH(DATE(P$2,1,1),Value_Added!$A$1:$LI$1),FALSE)</f>
        <v>60666.949840000001</v>
      </c>
      <c r="Q1567" s="316">
        <f>+VLOOKUP($E1567,Value_Added!$1:$1048576,MATCH(DATE(Q$2,1,1),Value_Added!$A$1:$LI$1),FALSE)</f>
        <v>61824.086920000002</v>
      </c>
      <c r="R1567" s="316">
        <f>+VLOOKUP($E1567,Value_Added!$1:$1048576,MATCH(DATE(R$2,1,1),Value_Added!$A$1:$LI$1),FALSE)</f>
        <v>62849.845809999999</v>
      </c>
      <c r="S1567" s="316">
        <f>+VLOOKUP($E1567,Value_Added!$1:$1048576,MATCH(DATE(S$2,1,1),Value_Added!$A$1:$LI$1),FALSE)</f>
        <v>63776.989500000003</v>
      </c>
      <c r="T1567" s="316">
        <f>+VLOOKUP($E1567,Value_Added!$1:$1048576,MATCH(DATE(T$2,1,1),Value_Added!$A$1:$LI$1),FALSE)</f>
        <v>64645.54146</v>
      </c>
      <c r="U1567" s="316">
        <f>+VLOOKUP($E1567,Value_Added!$1:$1048576,MATCH(DATE(U$2,1,1),Value_Added!$A$1:$LI$1),FALSE)</f>
        <v>65492.098319999997</v>
      </c>
      <c r="V1567" s="316">
        <f>+VLOOKUP($E1567,Value_Added!$1:$1048576,MATCH(DATE(V$2,1,1),Value_Added!$A$1:$LI$1),FALSE)</f>
        <v>66351.670549999995</v>
      </c>
      <c r="W1567" s="316">
        <f>+VLOOKUP($E1567,Value_Added!$1:$1048576,MATCH(DATE(W$2,1,1),Value_Added!$A$1:$LI$1),FALSE)</f>
        <v>67257.910059999995</v>
      </c>
      <c r="X1567" s="316">
        <f>+VLOOKUP($E1567,Value_Added!$1:$1048576,MATCH(DATE(X$2,1,1),Value_Added!$A$1:$LI$1),FALSE)</f>
        <v>68238.086790000001</v>
      </c>
      <c r="Y1567" s="316">
        <f>+VLOOKUP($E1567,Value_Added!$1:$1048576,MATCH(DATE(Y$2,1,1),Value_Added!$A$1:$LI$1),FALSE)</f>
        <v>69309.010609999998</v>
      </c>
      <c r="Z1567" s="316">
        <f>+VLOOKUP($E1567,Value_Added!$1:$1048576,MATCH(DATE(Z$2,1,1),Value_Added!$A$1:$LI$1),FALSE)</f>
        <v>70479.367679999996</v>
      </c>
      <c r="AA1567" s="316">
        <f>+VLOOKUP($E1567,Value_Added!$1:$1048576,MATCH(DATE(AA$2,1,1),Value_Added!$A$1:$LI$1),FALSE)</f>
        <v>71773.519990000001</v>
      </c>
      <c r="AB1567" s="316">
        <f>+VLOOKUP($E1567,Value_Added!$1:$1048576,MATCH(DATE(AB$2,1,1),Value_Added!$A$1:$LI$1),FALSE)</f>
        <v>73206.408450000003</v>
      </c>
      <c r="AC1567" s="316">
        <f>+VLOOKUP($E1567,Value_Added!$1:$1048576,MATCH(DATE(AC$2,1,1),Value_Added!$A$1:$LI$1),FALSE)</f>
        <v>74785.518609999999</v>
      </c>
      <c r="AD1567" s="316">
        <f>+VLOOKUP($E1567,Value_Added!$1:$1048576,MATCH(DATE(AD$2,1,1),Value_Added!$A$1:$LI$1),FALSE)</f>
        <v>76508.530719999995</v>
      </c>
      <c r="AE1567" s="316">
        <f>+VLOOKUP($E1567,Value_Added!$1:$1048576,MATCH(DATE(AE$2,1,1),Value_Added!$A$1:$LI$1),FALSE)</f>
        <v>78351.812590000001</v>
      </c>
      <c r="AF1567" s="316">
        <f>+VLOOKUP($E1567,Value_Added!$1:$1048576,MATCH(DATE(AF$2,1,1),Value_Added!$A$1:$LI$1),FALSE)</f>
        <v>80310.22739</v>
      </c>
      <c r="AG1567" s="316">
        <f>+VLOOKUP($E1567,Value_Added!$1:$1048576,MATCH(DATE(AG$2,1,1),Value_Added!$A$1:$LI$1),FALSE)</f>
        <v>82403.177389999997</v>
      </c>
      <c r="AH1567" s="316">
        <f>+VLOOKUP($E1567,Value_Added!$1:$1048576,MATCH(DATE(AH$2,1,1),Value_Added!$A$1:$LI$1),FALSE)</f>
        <v>84635.902319999994</v>
      </c>
      <c r="AI1567" s="316">
        <f>+VLOOKUP($E1567,Value_Added!$1:$1048576,MATCH(DATE(AI$2,1,1),Value_Added!$A$1:$LI$1),FALSE)</f>
        <v>86986.449919999999</v>
      </c>
      <c r="AJ1567" s="316">
        <f>+VLOOKUP($E1567,Value_Added!$1:$1048576,MATCH(DATE(AJ$2,1,1),Value_Added!$A$1:$LI$1),FALSE)</f>
        <v>89424.623290000003</v>
      </c>
      <c r="AK1567" s="316">
        <f>+VLOOKUP($E1567,Value_Added!$1:$1048576,MATCH(DATE(AK$2,1,1),Value_Added!$A$1:$LI$1),FALSE)</f>
        <v>91926.519279999993</v>
      </c>
      <c r="AL1567" s="316">
        <f>+VLOOKUP($E1567,Value_Added!$1:$1048576,MATCH(DATE(AL$2,1,1),Value_Added!$A$1:$LI$1),FALSE)</f>
        <v>94473.548039999994</v>
      </c>
      <c r="AM1567" s="316">
        <f>+VLOOKUP($E1567,Value_Added!$1:$1048576,MATCH(DATE(AM$2,1,1),Value_Added!$A$1:$LI$1),FALSE)</f>
        <v>97047.493839999996</v>
      </c>
      <c r="AN1567" s="316">
        <f>+VLOOKUP($E1567,Value_Added!$1:$1048576,MATCH(DATE(AN$2,1,1),Value_Added!$A$1:$LI$1),FALSE)</f>
        <v>99630.028330000001</v>
      </c>
      <c r="AO1567" s="316">
        <f>+VLOOKUP($E1567,Value_Added!$1:$1048576,MATCH(DATE(AO$2,1,1),Value_Added!$A$1:$LI$1),FALSE)</f>
        <v>102202.6024</v>
      </c>
    </row>
    <row r="1568" spans="1:41" ht="15" customHeight="1" x14ac:dyDescent="0.35">
      <c r="A1568" s="394"/>
      <c r="B1568" s="392"/>
      <c r="C1568" s="139" t="s">
        <v>602</v>
      </c>
      <c r="D1568" s="95"/>
      <c r="E1568" s="65" t="s">
        <v>877</v>
      </c>
      <c r="F1568" s="368">
        <f>+VLOOKUP($E1568,Value_Added!$1:$1048576,MATCH(DATE(F$2,1,1),Value_Added!$A$1:$LI$1),FALSE)</f>
        <v>2419.5565919999999</v>
      </c>
      <c r="G1568" s="368">
        <f>+VLOOKUP($E1568,Value_Added!$1:$1048576,MATCH(DATE(G$2,1,1),Value_Added!$A$1:$LI$1),FALSE)</f>
        <v>2462.5554739999998</v>
      </c>
      <c r="H1568" s="368">
        <f>+VLOOKUP($E1568,Value_Added!$1:$1048576,MATCH(DATE(H$2,1,1),Value_Added!$A$1:$LI$1),FALSE)</f>
        <v>2507.8610050000002</v>
      </c>
      <c r="I1568" s="368">
        <f>+VLOOKUP($E1568,Value_Added!$1:$1048576,MATCH(DATE(I$2,1,1),Value_Added!$A$1:$LI$1),FALSE)</f>
        <v>2556.292571</v>
      </c>
      <c r="J1568" s="368">
        <f>+VLOOKUP($E1568,Value_Added!$1:$1048576,MATCH(DATE(J$2,1,1),Value_Added!$A$1:$LI$1),FALSE)</f>
        <v>2607.7856449999999</v>
      </c>
      <c r="K1568" s="368">
        <f>+VLOOKUP($E1568,Value_Added!$1:$1048576,MATCH(DATE(K$2,1,1),Value_Added!$A$1:$LI$1),FALSE)</f>
        <v>2662.0154539999999</v>
      </c>
      <c r="L1568" s="368">
        <f>+VLOOKUP($E1568,Value_Added!$1:$1048576,MATCH(DATE(L$2,1,1),Value_Added!$A$1:$LI$1),FALSE)</f>
        <v>2718.6009690000001</v>
      </c>
      <c r="M1568" s="368">
        <f>+VLOOKUP($E1568,Value_Added!$1:$1048576,MATCH(DATE(M$2,1,1),Value_Added!$A$1:$LI$1),FALSE)</f>
        <v>2777.068021</v>
      </c>
      <c r="N1568" s="368">
        <f>+VLOOKUP($E1568,Value_Added!$1:$1048576,MATCH(DATE(N$2,1,1),Value_Added!$A$1:$LI$1),FALSE)</f>
        <v>2837.1480620000002</v>
      </c>
      <c r="O1568" s="368">
        <f>+VLOOKUP($E1568,Value_Added!$1:$1048576,MATCH(DATE(O$2,1,1),Value_Added!$A$1:$LI$1),FALSE)</f>
        <v>2898.6751989999998</v>
      </c>
      <c r="P1568" s="368">
        <f>+VLOOKUP($E1568,Value_Added!$1:$1048576,MATCH(DATE(P$2,1,1),Value_Added!$A$1:$LI$1),FALSE)</f>
        <v>2959.391584</v>
      </c>
      <c r="Q1568" s="368">
        <f>+VLOOKUP($E1568,Value_Added!$1:$1048576,MATCH(DATE(Q$2,1,1),Value_Added!$A$1:$LI$1),FALSE)</f>
        <v>3010.7977390000001</v>
      </c>
      <c r="R1568" s="368">
        <f>+VLOOKUP($E1568,Value_Added!$1:$1048576,MATCH(DATE(R$2,1,1),Value_Added!$A$1:$LI$1),FALSE)</f>
        <v>3056.4440479999998</v>
      </c>
      <c r="S1568" s="368">
        <f>+VLOOKUP($E1568,Value_Added!$1:$1048576,MATCH(DATE(S$2,1,1),Value_Added!$A$1:$LI$1),FALSE)</f>
        <v>3097.8082290000002</v>
      </c>
      <c r="T1568" s="368">
        <f>+VLOOKUP($E1568,Value_Added!$1:$1048576,MATCH(DATE(T$2,1,1),Value_Added!$A$1:$LI$1),FALSE)</f>
        <v>3136.6088530000002</v>
      </c>
      <c r="U1568" s="368">
        <f>+VLOOKUP($E1568,Value_Added!$1:$1048576,MATCH(DATE(U$2,1,1),Value_Added!$A$1:$LI$1),FALSE)</f>
        <v>3174.4358440000001</v>
      </c>
      <c r="V1568" s="368">
        <f>+VLOOKUP($E1568,Value_Added!$1:$1048576,MATCH(DATE(V$2,1,1),Value_Added!$A$1:$LI$1),FALSE)</f>
        <v>3212.8123150000001</v>
      </c>
      <c r="W1568" s="368">
        <f>+VLOOKUP($E1568,Value_Added!$1:$1048576,MATCH(DATE(W$2,1,1),Value_Added!$A$1:$LI$1),FALSE)</f>
        <v>3253.1687080000002</v>
      </c>
      <c r="X1568" s="368">
        <f>+VLOOKUP($E1568,Value_Added!$1:$1048576,MATCH(DATE(X$2,1,1),Value_Added!$A$1:$LI$1),FALSE)</f>
        <v>3296.6755389999998</v>
      </c>
      <c r="Y1568" s="368">
        <f>+VLOOKUP($E1568,Value_Added!$1:$1048576,MATCH(DATE(Y$2,1,1),Value_Added!$A$1:$LI$1),FALSE)</f>
        <v>3344.0698360000001</v>
      </c>
      <c r="Z1568" s="368">
        <f>+VLOOKUP($E1568,Value_Added!$1:$1048576,MATCH(DATE(Z$2,1,1),Value_Added!$A$1:$LI$1),FALSE)</f>
        <v>3395.6807319999998</v>
      </c>
      <c r="AA1568" s="368">
        <f>+VLOOKUP($E1568,Value_Added!$1:$1048576,MATCH(DATE(AA$2,1,1),Value_Added!$A$1:$LI$1),FALSE)</f>
        <v>3452.5684470000001</v>
      </c>
      <c r="AB1568" s="368">
        <f>+VLOOKUP($E1568,Value_Added!$1:$1048576,MATCH(DATE(AB$2,1,1),Value_Added!$A$1:$LI$1),FALSE)</f>
        <v>3515.3200879999999</v>
      </c>
      <c r="AC1568" s="368">
        <f>+VLOOKUP($E1568,Value_Added!$1:$1048576,MATCH(DATE(AC$2,1,1),Value_Added!$A$1:$LI$1),FALSE)</f>
        <v>3584.2471289999999</v>
      </c>
      <c r="AD1568" s="368">
        <f>+VLOOKUP($E1568,Value_Added!$1:$1048576,MATCH(DATE(AD$2,1,1),Value_Added!$A$1:$LI$1),FALSE)</f>
        <v>3659.261137</v>
      </c>
      <c r="AE1568" s="368">
        <f>+VLOOKUP($E1568,Value_Added!$1:$1048576,MATCH(DATE(AE$2,1,1),Value_Added!$A$1:$LI$1),FALSE)</f>
        <v>3739.2657859999999</v>
      </c>
      <c r="AF1568" s="368">
        <f>+VLOOKUP($E1568,Value_Added!$1:$1048576,MATCH(DATE(AF$2,1,1),Value_Added!$A$1:$LI$1),FALSE)</f>
        <v>3823.5293510000001</v>
      </c>
      <c r="AG1568" s="368">
        <f>+VLOOKUP($E1568,Value_Added!$1:$1048576,MATCH(DATE(AG$2,1,1),Value_Added!$A$1:$LI$1),FALSE)</f>
        <v>3913.1085389999998</v>
      </c>
      <c r="AH1568" s="368">
        <f>+VLOOKUP($E1568,Value_Added!$1:$1048576,MATCH(DATE(AH$2,1,1),Value_Added!$A$1:$LI$1),FALSE)</f>
        <v>4008.3183960000001</v>
      </c>
      <c r="AI1568" s="368">
        <f>+VLOOKUP($E1568,Value_Added!$1:$1048576,MATCH(DATE(AI$2,1,1),Value_Added!$A$1:$LI$1),FALSE)</f>
        <v>4108.2994559999997</v>
      </c>
      <c r="AJ1568" s="368">
        <f>+VLOOKUP($E1568,Value_Added!$1:$1048576,MATCH(DATE(AJ$2,1,1),Value_Added!$A$1:$LI$1),FALSE)</f>
        <v>4211.7885939999996</v>
      </c>
      <c r="AK1568" s="368">
        <f>+VLOOKUP($E1568,Value_Added!$1:$1048576,MATCH(DATE(AK$2,1,1),Value_Added!$A$1:$LI$1),FALSE)</f>
        <v>4317.741935</v>
      </c>
      <c r="AL1568" s="368">
        <f>+VLOOKUP($E1568,Value_Added!$1:$1048576,MATCH(DATE(AL$2,1,1),Value_Added!$A$1:$LI$1),FALSE)</f>
        <v>4425.3404870000004</v>
      </c>
      <c r="AM1568" s="368">
        <f>+VLOOKUP($E1568,Value_Added!$1:$1048576,MATCH(DATE(AM$2,1,1),Value_Added!$A$1:$LI$1),FALSE)</f>
        <v>4533.8043019999996</v>
      </c>
      <c r="AN1568" s="368">
        <f>+VLOOKUP($E1568,Value_Added!$1:$1048576,MATCH(DATE(AN$2,1,1),Value_Added!$A$1:$LI$1),FALSE)</f>
        <v>4642.3648480000002</v>
      </c>
      <c r="AO1568" s="368">
        <f>+VLOOKUP($E1568,Value_Added!$1:$1048576,MATCH(DATE(AO$2,1,1),Value_Added!$A$1:$LI$1),FALSE)</f>
        <v>4750.2587780000003</v>
      </c>
    </row>
    <row r="1569" spans="1:41" ht="15" customHeight="1" x14ac:dyDescent="0.35">
      <c r="A1569" s="394"/>
      <c r="B1569" s="392"/>
      <c r="C1569" s="139" t="s">
        <v>603</v>
      </c>
      <c r="D1569" s="95"/>
      <c r="E1569" s="65" t="s">
        <v>878</v>
      </c>
      <c r="F1569" s="368">
        <f>+VLOOKUP($E1569,Value_Added!$1:$1048576,MATCH(DATE(F$2,1,1),Value_Added!$A$1:$LI$1),FALSE)</f>
        <v>34474.340179999999</v>
      </c>
      <c r="G1569" s="368">
        <f>+VLOOKUP($E1569,Value_Added!$1:$1048576,MATCH(DATE(G$2,1,1),Value_Added!$A$1:$LI$1),FALSE)</f>
        <v>35074.55242</v>
      </c>
      <c r="H1569" s="368">
        <f>+VLOOKUP($E1569,Value_Added!$1:$1048576,MATCH(DATE(H$2,1,1),Value_Added!$A$1:$LI$1),FALSE)</f>
        <v>35713.892520000001</v>
      </c>
      <c r="I1569" s="368">
        <f>+VLOOKUP($E1569,Value_Added!$1:$1048576,MATCH(DATE(I$2,1,1),Value_Added!$A$1:$LI$1),FALSE)</f>
        <v>36398.268960000001</v>
      </c>
      <c r="J1569" s="368">
        <f>+VLOOKUP($E1569,Value_Added!$1:$1048576,MATCH(DATE(J$2,1,1),Value_Added!$A$1:$LI$1),FALSE)</f>
        <v>37127.615890000001</v>
      </c>
      <c r="K1569" s="368">
        <f>+VLOOKUP($E1569,Value_Added!$1:$1048576,MATCH(DATE(K$2,1,1),Value_Added!$A$1:$LI$1),FALSE)</f>
        <v>37897.820249999997</v>
      </c>
      <c r="L1569" s="368">
        <f>+VLOOKUP($E1569,Value_Added!$1:$1048576,MATCH(DATE(L$2,1,1),Value_Added!$A$1:$LI$1),FALSE)</f>
        <v>38703.549140000003</v>
      </c>
      <c r="M1569" s="368">
        <f>+VLOOKUP($E1569,Value_Added!$1:$1048576,MATCH(DATE(M$2,1,1),Value_Added!$A$1:$LI$1),FALSE)</f>
        <v>39537.877639999999</v>
      </c>
      <c r="N1569" s="368">
        <f>+VLOOKUP($E1569,Value_Added!$1:$1048576,MATCH(DATE(N$2,1,1),Value_Added!$A$1:$LI$1),FALSE)</f>
        <v>40396.516199999998</v>
      </c>
      <c r="O1569" s="368">
        <f>+VLOOKUP($E1569,Value_Added!$1:$1048576,MATCH(DATE(O$2,1,1),Value_Added!$A$1:$LI$1),FALSE)</f>
        <v>41276.674760000002</v>
      </c>
      <c r="P1569" s="368">
        <f>+VLOOKUP($E1569,Value_Added!$1:$1048576,MATCH(DATE(P$2,1,1),Value_Added!$A$1:$LI$1),FALSE)</f>
        <v>42146.865210000004</v>
      </c>
      <c r="Q1569" s="368">
        <f>+VLOOKUP($E1569,Value_Added!$1:$1048576,MATCH(DATE(Q$2,1,1),Value_Added!$A$1:$LI$1),FALSE)</f>
        <v>42888.551590000003</v>
      </c>
      <c r="R1569" s="368">
        <f>+VLOOKUP($E1569,Value_Added!$1:$1048576,MATCH(DATE(R$2,1,1),Value_Added!$A$1:$LI$1),FALSE)</f>
        <v>43544.531470000002</v>
      </c>
      <c r="S1569" s="368">
        <f>+VLOOKUP($E1569,Value_Added!$1:$1048576,MATCH(DATE(S$2,1,1),Value_Added!$A$1:$LI$1),FALSE)</f>
        <v>44135.651989999998</v>
      </c>
      <c r="T1569" s="368">
        <f>+VLOOKUP($E1569,Value_Added!$1:$1048576,MATCH(DATE(T$2,1,1),Value_Added!$A$1:$LI$1),FALSE)</f>
        <v>44686.681570000001</v>
      </c>
      <c r="U1569" s="368">
        <f>+VLOOKUP($E1569,Value_Added!$1:$1048576,MATCH(DATE(U$2,1,1),Value_Added!$A$1:$LI$1),FALSE)</f>
        <v>45220.970999999998</v>
      </c>
      <c r="V1569" s="368">
        <f>+VLOOKUP($E1569,Value_Added!$1:$1048576,MATCH(DATE(V$2,1,1),Value_Added!$A$1:$LI$1),FALSE)</f>
        <v>45760.909820000001</v>
      </c>
      <c r="W1569" s="368">
        <f>+VLOOKUP($E1569,Value_Added!$1:$1048576,MATCH(DATE(W$2,1,1),Value_Added!$A$1:$LI$1),FALSE)</f>
        <v>46327.529949999996</v>
      </c>
      <c r="X1569" s="368">
        <f>+VLOOKUP($E1569,Value_Added!$1:$1048576,MATCH(DATE(X$2,1,1),Value_Added!$A$1:$LI$1),FALSE)</f>
        <v>46938.244229999997</v>
      </c>
      <c r="Y1569" s="368">
        <f>+VLOOKUP($E1569,Value_Added!$1:$1048576,MATCH(DATE(Y$2,1,1),Value_Added!$A$1:$LI$1),FALSE)</f>
        <v>47604.357120000001</v>
      </c>
      <c r="Z1569" s="368">
        <f>+VLOOKUP($E1569,Value_Added!$1:$1048576,MATCH(DATE(Z$2,1,1),Value_Added!$A$1:$LI$1),FALSE)</f>
        <v>48331.334340000001</v>
      </c>
      <c r="AA1569" s="368">
        <f>+VLOOKUP($E1569,Value_Added!$1:$1048576,MATCH(DATE(AA$2,1,1),Value_Added!$A$1:$LI$1),FALSE)</f>
        <v>49134.247609999999</v>
      </c>
      <c r="AB1569" s="368">
        <f>+VLOOKUP($E1569,Value_Added!$1:$1048576,MATCH(DATE(AB$2,1,1),Value_Added!$A$1:$LI$1),FALSE)</f>
        <v>50021.997100000001</v>
      </c>
      <c r="AC1569" s="368">
        <f>+VLOOKUP($E1569,Value_Added!$1:$1048576,MATCH(DATE(AC$2,1,1),Value_Added!$A$1:$LI$1),FALSE)</f>
        <v>50999.508269999998</v>
      </c>
      <c r="AD1569" s="368">
        <f>+VLOOKUP($E1569,Value_Added!$1:$1048576,MATCH(DATE(AD$2,1,1),Value_Added!$A$1:$LI$1),FALSE)</f>
        <v>52066.036840000001</v>
      </c>
      <c r="AE1569" s="368">
        <f>+VLOOKUP($E1569,Value_Added!$1:$1048576,MATCH(DATE(AE$2,1,1),Value_Added!$A$1:$LI$1),FALSE)</f>
        <v>53206.891660000001</v>
      </c>
      <c r="AF1569" s="368">
        <f>+VLOOKUP($E1569,Value_Added!$1:$1048576,MATCH(DATE(AF$2,1,1),Value_Added!$A$1:$LI$1),FALSE)</f>
        <v>54411.403480000001</v>
      </c>
      <c r="AG1569" s="368">
        <f>+VLOOKUP($E1569,Value_Added!$1:$1048576,MATCH(DATE(AG$2,1,1),Value_Added!$A$1:$LI$1),FALSE)</f>
        <v>55693.327100000002</v>
      </c>
      <c r="AH1569" s="368">
        <f>+VLOOKUP($E1569,Value_Added!$1:$1048576,MATCH(DATE(AH$2,1,1),Value_Added!$A$1:$LI$1),FALSE)</f>
        <v>57057.290739999997</v>
      </c>
      <c r="AI1569" s="368">
        <f>+VLOOKUP($E1569,Value_Added!$1:$1048576,MATCH(DATE(AI$2,1,1),Value_Added!$A$1:$LI$1),FALSE)</f>
        <v>58491.546289999998</v>
      </c>
      <c r="AJ1569" s="368">
        <f>+VLOOKUP($E1569,Value_Added!$1:$1048576,MATCH(DATE(AJ$2,1,1),Value_Added!$A$1:$LI$1),FALSE)</f>
        <v>59978.008150000001</v>
      </c>
      <c r="AK1569" s="368">
        <f>+VLOOKUP($E1569,Value_Added!$1:$1048576,MATCH(DATE(AK$2,1,1),Value_Added!$A$1:$LI$1),FALSE)</f>
        <v>61501.149250000002</v>
      </c>
      <c r="AL1569" s="368">
        <f>+VLOOKUP($E1569,Value_Added!$1:$1048576,MATCH(DATE(AL$2,1,1),Value_Added!$A$1:$LI$1),FALSE)</f>
        <v>63048.570769999998</v>
      </c>
      <c r="AM1569" s="368">
        <f>+VLOOKUP($E1569,Value_Added!$1:$1048576,MATCH(DATE(AM$2,1,1),Value_Added!$A$1:$LI$1),FALSE)</f>
        <v>64608.589610000003</v>
      </c>
      <c r="AN1569" s="368">
        <f>+VLOOKUP($E1569,Value_Added!$1:$1048576,MATCH(DATE(AN$2,1,1),Value_Added!$A$1:$LI$1),FALSE)</f>
        <v>66169.776150000005</v>
      </c>
      <c r="AO1569" s="368">
        <f>+VLOOKUP($E1569,Value_Added!$1:$1048576,MATCH(DATE(AO$2,1,1),Value_Added!$A$1:$LI$1),FALSE)</f>
        <v>67720.826589999997</v>
      </c>
    </row>
    <row r="1570" spans="1:41" ht="15" customHeight="1" x14ac:dyDescent="0.35">
      <c r="A1570" s="394"/>
      <c r="B1570" s="392"/>
      <c r="C1570" s="139" t="s">
        <v>604</v>
      </c>
      <c r="D1570" s="95"/>
      <c r="E1570" s="65" t="s">
        <v>879</v>
      </c>
      <c r="F1570" s="368">
        <f>+VLOOKUP($E1570,Value_Added!$1:$1048576,MATCH(DATE(F$2,1,1),Value_Added!$A$1:$LI$1),FALSE)</f>
        <v>1945.9262209999999</v>
      </c>
      <c r="G1570" s="368">
        <f>+VLOOKUP($E1570,Value_Added!$1:$1048576,MATCH(DATE(G$2,1,1),Value_Added!$A$1:$LI$1),FALSE)</f>
        <v>2049.237353</v>
      </c>
      <c r="H1570" s="368">
        <f>+VLOOKUP($E1570,Value_Added!$1:$1048576,MATCH(DATE(H$2,1,1),Value_Added!$A$1:$LI$1),FALSE)</f>
        <v>2118.2488330000001</v>
      </c>
      <c r="I1570" s="368">
        <f>+VLOOKUP($E1570,Value_Added!$1:$1048576,MATCH(DATE(I$2,1,1),Value_Added!$A$1:$LI$1),FALSE)</f>
        <v>2186.1439030000001</v>
      </c>
      <c r="J1570" s="368">
        <f>+VLOOKUP($E1570,Value_Added!$1:$1048576,MATCH(DATE(J$2,1,1),Value_Added!$A$1:$LI$1),FALSE)</f>
        <v>2256.8242249999998</v>
      </c>
      <c r="K1570" s="368">
        <f>+VLOOKUP($E1570,Value_Added!$1:$1048576,MATCH(DATE(K$2,1,1),Value_Added!$A$1:$LI$1),FALSE)</f>
        <v>2329.846059</v>
      </c>
      <c r="L1570" s="368">
        <f>+VLOOKUP($E1570,Value_Added!$1:$1048576,MATCH(DATE(L$2,1,1),Value_Added!$A$1:$LI$1),FALSE)</f>
        <v>2404.6254709999998</v>
      </c>
      <c r="M1570" s="368">
        <f>+VLOOKUP($E1570,Value_Added!$1:$1048576,MATCH(DATE(M$2,1,1),Value_Added!$A$1:$LI$1),FALSE)</f>
        <v>2480.9323330000002</v>
      </c>
      <c r="N1570" s="368">
        <f>+VLOOKUP($E1570,Value_Added!$1:$1048576,MATCH(DATE(N$2,1,1),Value_Added!$A$1:$LI$1),FALSE)</f>
        <v>2558.8050459999999</v>
      </c>
      <c r="O1570" s="368">
        <f>+VLOOKUP($E1570,Value_Added!$1:$1048576,MATCH(DATE(O$2,1,1),Value_Added!$A$1:$LI$1),FALSE)</f>
        <v>2638.4217490000001</v>
      </c>
      <c r="P1570" s="368">
        <f>+VLOOKUP($E1570,Value_Added!$1:$1048576,MATCH(DATE(P$2,1,1),Value_Added!$A$1:$LI$1),FALSE)</f>
        <v>2710.62736</v>
      </c>
      <c r="Q1570" s="368">
        <f>+VLOOKUP($E1570,Value_Added!$1:$1048576,MATCH(DATE(Q$2,1,1),Value_Added!$A$1:$LI$1),FALSE)</f>
        <v>2753.898479</v>
      </c>
      <c r="R1570" s="368">
        <f>+VLOOKUP($E1570,Value_Added!$1:$1048576,MATCH(DATE(R$2,1,1),Value_Added!$A$1:$LI$1),FALSE)</f>
        <v>2794.7855140000001</v>
      </c>
      <c r="S1570" s="368">
        <f>+VLOOKUP($E1570,Value_Added!$1:$1048576,MATCH(DATE(S$2,1,1),Value_Added!$A$1:$LI$1),FALSE)</f>
        <v>2835.1863739999999</v>
      </c>
      <c r="T1570" s="368">
        <f>+VLOOKUP($E1570,Value_Added!$1:$1048576,MATCH(DATE(T$2,1,1),Value_Added!$A$1:$LI$1),FALSE)</f>
        <v>2878.0576679999999</v>
      </c>
      <c r="U1570" s="368">
        <f>+VLOOKUP($E1570,Value_Added!$1:$1048576,MATCH(DATE(U$2,1,1),Value_Added!$A$1:$LI$1),FALSE)</f>
        <v>2925.1588959999999</v>
      </c>
      <c r="V1570" s="368">
        <f>+VLOOKUP($E1570,Value_Added!$1:$1048576,MATCH(DATE(V$2,1,1),Value_Added!$A$1:$LI$1),FALSE)</f>
        <v>2977.822197</v>
      </c>
      <c r="W1570" s="368">
        <f>+VLOOKUP($E1570,Value_Added!$1:$1048576,MATCH(DATE(W$2,1,1),Value_Added!$A$1:$LI$1),FALSE)</f>
        <v>3037.4548460000001</v>
      </c>
      <c r="X1570" s="368">
        <f>+VLOOKUP($E1570,Value_Added!$1:$1048576,MATCH(DATE(X$2,1,1),Value_Added!$A$1:$LI$1),FALSE)</f>
        <v>3104.7298970000002</v>
      </c>
      <c r="Y1570" s="368">
        <f>+VLOOKUP($E1570,Value_Added!$1:$1048576,MATCH(DATE(Y$2,1,1),Value_Added!$A$1:$LI$1),FALSE)</f>
        <v>3179.3149779999999</v>
      </c>
      <c r="Z1570" s="368">
        <f>+VLOOKUP($E1570,Value_Added!$1:$1048576,MATCH(DATE(Z$2,1,1),Value_Added!$A$1:$LI$1),FALSE)</f>
        <v>3261.6333439999999</v>
      </c>
      <c r="AA1570" s="368">
        <f>+VLOOKUP($E1570,Value_Added!$1:$1048576,MATCH(DATE(AA$2,1,1),Value_Added!$A$1:$LI$1),FALSE)</f>
        <v>3351.7153899999998</v>
      </c>
      <c r="AB1570" s="368">
        <f>+VLOOKUP($E1570,Value_Added!$1:$1048576,MATCH(DATE(AB$2,1,1),Value_Added!$A$1:$LI$1),FALSE)</f>
        <v>3450.6189559999998</v>
      </c>
      <c r="AC1570" s="368">
        <f>+VLOOKUP($E1570,Value_Added!$1:$1048576,MATCH(DATE(AC$2,1,1),Value_Added!$A$1:$LI$1),FALSE)</f>
        <v>3557.8973310000001</v>
      </c>
      <c r="AD1570" s="368">
        <f>+VLOOKUP($E1570,Value_Added!$1:$1048576,MATCH(DATE(AD$2,1,1),Value_Added!$A$1:$LI$1),FALSE)</f>
        <v>3672.2187359999998</v>
      </c>
      <c r="AE1570" s="368">
        <f>+VLOOKUP($E1570,Value_Added!$1:$1048576,MATCH(DATE(AE$2,1,1),Value_Added!$A$1:$LI$1),FALSE)</f>
        <v>3793.1560009999998</v>
      </c>
      <c r="AF1570" s="368">
        <f>+VLOOKUP($E1570,Value_Added!$1:$1048576,MATCH(DATE(AF$2,1,1),Value_Added!$A$1:$LI$1),FALSE)</f>
        <v>3921.0477719999999</v>
      </c>
      <c r="AG1570" s="368">
        <f>+VLOOKUP($E1570,Value_Added!$1:$1048576,MATCH(DATE(AG$2,1,1),Value_Added!$A$1:$LI$1),FALSE)</f>
        <v>4057.3735969999998</v>
      </c>
      <c r="AH1570" s="368">
        <f>+VLOOKUP($E1570,Value_Added!$1:$1048576,MATCH(DATE(AH$2,1,1),Value_Added!$A$1:$LI$1),FALSE)</f>
        <v>4201.2312309999998</v>
      </c>
      <c r="AI1570" s="368">
        <f>+VLOOKUP($E1570,Value_Added!$1:$1048576,MATCH(DATE(AI$2,1,1),Value_Added!$A$1:$LI$1),FALSE)</f>
        <v>4348.9261770000003</v>
      </c>
      <c r="AJ1570" s="368">
        <f>+VLOOKUP($E1570,Value_Added!$1:$1048576,MATCH(DATE(AJ$2,1,1),Value_Added!$A$1:$LI$1),FALSE)</f>
        <v>4497.7291279999999</v>
      </c>
      <c r="AK1570" s="368">
        <f>+VLOOKUP($E1570,Value_Added!$1:$1048576,MATCH(DATE(AK$2,1,1),Value_Added!$A$1:$LI$1),FALSE)</f>
        <v>4646.9168019999997</v>
      </c>
      <c r="AL1570" s="368">
        <f>+VLOOKUP($E1570,Value_Added!$1:$1048576,MATCH(DATE(AL$2,1,1),Value_Added!$A$1:$LI$1),FALSE)</f>
        <v>4796.4383589999998</v>
      </c>
      <c r="AM1570" s="368">
        <f>+VLOOKUP($E1570,Value_Added!$1:$1048576,MATCH(DATE(AM$2,1,1),Value_Added!$A$1:$LI$1),FALSE)</f>
        <v>4945.9732889999996</v>
      </c>
      <c r="AN1570" s="368">
        <f>+VLOOKUP($E1570,Value_Added!$1:$1048576,MATCH(DATE(AN$2,1,1),Value_Added!$A$1:$LI$1),FALSE)</f>
        <v>5095.0983470000001</v>
      </c>
      <c r="AO1570" s="368">
        <f>+VLOOKUP($E1570,Value_Added!$1:$1048576,MATCH(DATE(AO$2,1,1),Value_Added!$A$1:$LI$1),FALSE)</f>
        <v>5243.3447720000004</v>
      </c>
    </row>
    <row r="1571" spans="1:41" ht="15" customHeight="1" x14ac:dyDescent="0.35">
      <c r="A1571" s="394"/>
      <c r="B1571" s="392"/>
      <c r="C1571" s="139" t="s">
        <v>605</v>
      </c>
      <c r="D1571" s="95"/>
      <c r="E1571" s="65" t="s">
        <v>880</v>
      </c>
      <c r="F1571" s="368">
        <f>+VLOOKUP($E1571,Value_Added!$1:$1048576,MATCH(DATE(F$2,1,1),Value_Added!$A$1:$LI$1),FALSE)</f>
        <v>9625.5695589999996</v>
      </c>
      <c r="G1571" s="368">
        <f>+VLOOKUP($E1571,Value_Added!$1:$1048576,MATCH(DATE(G$2,1,1),Value_Added!$A$1:$LI$1),FALSE)</f>
        <v>9887.487083</v>
      </c>
      <c r="H1571" s="368">
        <f>+VLOOKUP($E1571,Value_Added!$1:$1048576,MATCH(DATE(H$2,1,1),Value_Added!$A$1:$LI$1),FALSE)</f>
        <v>10150.198979999999</v>
      </c>
      <c r="I1571" s="368">
        <f>+VLOOKUP($E1571,Value_Added!$1:$1048576,MATCH(DATE(I$2,1,1),Value_Added!$A$1:$LI$1),FALSE)</f>
        <v>10416.411959999999</v>
      </c>
      <c r="J1571" s="368">
        <f>+VLOOKUP($E1571,Value_Added!$1:$1048576,MATCH(DATE(J$2,1,1),Value_Added!$A$1:$LI$1),FALSE)</f>
        <v>10703.58113</v>
      </c>
      <c r="K1571" s="368">
        <f>+VLOOKUP($E1571,Value_Added!$1:$1048576,MATCH(DATE(K$2,1,1),Value_Added!$A$1:$LI$1),FALSE)</f>
        <v>11016.58869</v>
      </c>
      <c r="L1571" s="368">
        <f>+VLOOKUP($E1571,Value_Added!$1:$1048576,MATCH(DATE(L$2,1,1),Value_Added!$A$1:$LI$1),FALSE)</f>
        <v>11352.1162</v>
      </c>
      <c r="M1571" s="368">
        <f>+VLOOKUP($E1571,Value_Added!$1:$1048576,MATCH(DATE(M$2,1,1),Value_Added!$A$1:$LI$1),FALSE)</f>
        <v>11707.457780000001</v>
      </c>
      <c r="N1571" s="368">
        <f>+VLOOKUP($E1571,Value_Added!$1:$1048576,MATCH(DATE(N$2,1,1),Value_Added!$A$1:$LI$1),FALSE)</f>
        <v>12079.653609999999</v>
      </c>
      <c r="O1571" s="368">
        <f>+VLOOKUP($E1571,Value_Added!$1:$1048576,MATCH(DATE(O$2,1,1),Value_Added!$A$1:$LI$1),FALSE)</f>
        <v>12466.33322</v>
      </c>
      <c r="P1571" s="368">
        <f>+VLOOKUP($E1571,Value_Added!$1:$1048576,MATCH(DATE(P$2,1,1),Value_Added!$A$1:$LI$1),FALSE)</f>
        <v>12850.065689999999</v>
      </c>
      <c r="Q1571" s="368">
        <f>+VLOOKUP($E1571,Value_Added!$1:$1048576,MATCH(DATE(Q$2,1,1),Value_Added!$A$1:$LI$1),FALSE)</f>
        <v>13170.839120000001</v>
      </c>
      <c r="R1571" s="368">
        <f>+VLOOKUP($E1571,Value_Added!$1:$1048576,MATCH(DATE(R$2,1,1),Value_Added!$A$1:$LI$1),FALSE)</f>
        <v>13454.084790000001</v>
      </c>
      <c r="S1571" s="368">
        <f>+VLOOKUP($E1571,Value_Added!$1:$1048576,MATCH(DATE(S$2,1,1),Value_Added!$A$1:$LI$1),FALSE)</f>
        <v>13708.342909999999</v>
      </c>
      <c r="T1571" s="368">
        <f>+VLOOKUP($E1571,Value_Added!$1:$1048576,MATCH(DATE(T$2,1,1),Value_Added!$A$1:$LI$1),FALSE)</f>
        <v>13944.193380000001</v>
      </c>
      <c r="U1571" s="368">
        <f>+VLOOKUP($E1571,Value_Added!$1:$1048576,MATCH(DATE(U$2,1,1),Value_Added!$A$1:$LI$1),FALSE)</f>
        <v>14171.532579999999</v>
      </c>
      <c r="V1571" s="368">
        <f>+VLOOKUP($E1571,Value_Added!$1:$1048576,MATCH(DATE(V$2,1,1),Value_Added!$A$1:$LI$1),FALSE)</f>
        <v>14400.12622</v>
      </c>
      <c r="W1571" s="368">
        <f>+VLOOKUP($E1571,Value_Added!$1:$1048576,MATCH(DATE(W$2,1,1),Value_Added!$A$1:$LI$1),FALSE)</f>
        <v>14639.75655</v>
      </c>
      <c r="X1571" s="368">
        <f>+VLOOKUP($E1571,Value_Added!$1:$1048576,MATCH(DATE(X$2,1,1),Value_Added!$A$1:$LI$1),FALSE)</f>
        <v>14898.437120000001</v>
      </c>
      <c r="Y1571" s="368">
        <f>+VLOOKUP($E1571,Value_Added!$1:$1048576,MATCH(DATE(Y$2,1,1),Value_Added!$A$1:$LI$1),FALSE)</f>
        <v>15181.268669999999</v>
      </c>
      <c r="Z1571" s="368">
        <f>+VLOOKUP($E1571,Value_Added!$1:$1048576,MATCH(DATE(Z$2,1,1),Value_Added!$A$1:$LI$1),FALSE)</f>
        <v>15490.71926</v>
      </c>
      <c r="AA1571" s="368">
        <f>+VLOOKUP($E1571,Value_Added!$1:$1048576,MATCH(DATE(AA$2,1,1),Value_Added!$A$1:$LI$1),FALSE)</f>
        <v>15834.98855</v>
      </c>
      <c r="AB1571" s="368">
        <f>+VLOOKUP($E1571,Value_Added!$1:$1048576,MATCH(DATE(AB$2,1,1),Value_Added!$A$1:$LI$1),FALSE)</f>
        <v>16218.472309999999</v>
      </c>
      <c r="AC1571" s="368">
        <f>+VLOOKUP($E1571,Value_Added!$1:$1048576,MATCH(DATE(AC$2,1,1),Value_Added!$A$1:$LI$1),FALSE)</f>
        <v>16643.865880000001</v>
      </c>
      <c r="AD1571" s="368">
        <f>+VLOOKUP($E1571,Value_Added!$1:$1048576,MATCH(DATE(AD$2,1,1),Value_Added!$A$1:$LI$1),FALSE)</f>
        <v>17111.014009999999</v>
      </c>
      <c r="AE1571" s="368">
        <f>+VLOOKUP($E1571,Value_Added!$1:$1048576,MATCH(DATE(AE$2,1,1),Value_Added!$A$1:$LI$1),FALSE)</f>
        <v>17612.49914</v>
      </c>
      <c r="AF1571" s="368">
        <f>+VLOOKUP($E1571,Value_Added!$1:$1048576,MATCH(DATE(AF$2,1,1),Value_Added!$A$1:$LI$1),FALSE)</f>
        <v>18154.246780000001</v>
      </c>
      <c r="AG1571" s="368">
        <f>+VLOOKUP($E1571,Value_Added!$1:$1048576,MATCH(DATE(AG$2,1,1),Value_Added!$A$1:$LI$1),FALSE)</f>
        <v>18739.368149999998</v>
      </c>
      <c r="AH1571" s="368">
        <f>+VLOOKUP($E1571,Value_Added!$1:$1048576,MATCH(DATE(AH$2,1,1),Value_Added!$A$1:$LI$1),FALSE)</f>
        <v>19369.061949999999</v>
      </c>
      <c r="AI1571" s="368">
        <f>+VLOOKUP($E1571,Value_Added!$1:$1048576,MATCH(DATE(AI$2,1,1),Value_Added!$A$1:$LI$1),FALSE)</f>
        <v>20037.678</v>
      </c>
      <c r="AJ1571" s="368">
        <f>+VLOOKUP($E1571,Value_Added!$1:$1048576,MATCH(DATE(AJ$2,1,1),Value_Added!$A$1:$LI$1),FALSE)</f>
        <v>20737.097419999998</v>
      </c>
      <c r="AK1571" s="368">
        <f>+VLOOKUP($E1571,Value_Added!$1:$1048576,MATCH(DATE(AK$2,1,1),Value_Added!$A$1:$LI$1),FALSE)</f>
        <v>21460.711289999999</v>
      </c>
      <c r="AL1571" s="368">
        <f>+VLOOKUP($E1571,Value_Added!$1:$1048576,MATCH(DATE(AL$2,1,1),Value_Added!$A$1:$LI$1),FALSE)</f>
        <v>22203.19843</v>
      </c>
      <c r="AM1571" s="368">
        <f>+VLOOKUP($E1571,Value_Added!$1:$1048576,MATCH(DATE(AM$2,1,1),Value_Added!$A$1:$LI$1),FALSE)</f>
        <v>22959.126649999998</v>
      </c>
      <c r="AN1571" s="368">
        <f>+VLOOKUP($E1571,Value_Added!$1:$1048576,MATCH(DATE(AN$2,1,1),Value_Added!$A$1:$LI$1),FALSE)</f>
        <v>23722.788980000001</v>
      </c>
      <c r="AO1571" s="368">
        <f>+VLOOKUP($E1571,Value_Added!$1:$1048576,MATCH(DATE(AO$2,1,1),Value_Added!$A$1:$LI$1),FALSE)</f>
        <v>24488.172299999998</v>
      </c>
    </row>
    <row r="1572" spans="1:41" s="92" customFormat="1" ht="15" customHeight="1" x14ac:dyDescent="0.35">
      <c r="A1572" s="394"/>
      <c r="B1572" s="392"/>
      <c r="C1572" s="86" t="s">
        <v>786</v>
      </c>
      <c r="D1572" s="131"/>
      <c r="E1572" s="87" t="s">
        <v>881</v>
      </c>
      <c r="F1572" s="316">
        <f>+VLOOKUP($E1572,Value_Added!$1:$1048576,MATCH(DATE(F$2,1,1),Value_Added!$A$1:$LI$1),FALSE)</f>
        <v>1511265.9569999999</v>
      </c>
      <c r="G1572" s="316">
        <f>+VLOOKUP($E1572,Value_Added!$1:$1048576,MATCH(DATE(G$2,1,1),Value_Added!$A$1:$LI$1),FALSE)</f>
        <v>1537211.689</v>
      </c>
      <c r="H1572" s="316">
        <f>+VLOOKUP($E1572,Value_Added!$1:$1048576,MATCH(DATE(H$2,1,1),Value_Added!$A$1:$LI$1),FALSE)</f>
        <v>1566217.4650000001</v>
      </c>
      <c r="I1572" s="316">
        <f>+VLOOKUP($E1572,Value_Added!$1:$1048576,MATCH(DATE(I$2,1,1),Value_Added!$A$1:$LI$1),FALSE)</f>
        <v>1598012.8859999999</v>
      </c>
      <c r="J1572" s="316">
        <f>+VLOOKUP($E1572,Value_Added!$1:$1048576,MATCH(DATE(J$2,1,1),Value_Added!$A$1:$LI$1),FALSE)</f>
        <v>1631872.57</v>
      </c>
      <c r="K1572" s="316">
        <f>+VLOOKUP($E1572,Value_Added!$1:$1048576,MATCH(DATE(K$2,1,1),Value_Added!$A$1:$LI$1),FALSE)</f>
        <v>1667566.588</v>
      </c>
      <c r="L1572" s="316">
        <f>+VLOOKUP($E1572,Value_Added!$1:$1048576,MATCH(DATE(L$2,1,1),Value_Added!$A$1:$LI$1),FALSE)</f>
        <v>1704845.25</v>
      </c>
      <c r="M1572" s="316">
        <f>+VLOOKUP($E1572,Value_Added!$1:$1048576,MATCH(DATE(M$2,1,1),Value_Added!$A$1:$LI$1),FALSE)</f>
        <v>1743446.87</v>
      </c>
      <c r="N1572" s="316">
        <f>+VLOOKUP($E1572,Value_Added!$1:$1048576,MATCH(DATE(N$2,1,1),Value_Added!$A$1:$LI$1),FALSE)</f>
        <v>1783200.5859999999</v>
      </c>
      <c r="O1572" s="316">
        <f>+VLOOKUP($E1572,Value_Added!$1:$1048576,MATCH(DATE(O$2,1,1),Value_Added!$A$1:$LI$1),FALSE)</f>
        <v>1823999.75</v>
      </c>
      <c r="P1572" s="316">
        <f>+VLOOKUP($E1572,Value_Added!$1:$1048576,MATCH(DATE(P$2,1,1),Value_Added!$A$1:$LI$1),FALSE)</f>
        <v>1865006.8049999999</v>
      </c>
      <c r="Q1572" s="316">
        <f>+VLOOKUP($E1572,Value_Added!$1:$1048576,MATCH(DATE(Q$2,1,1),Value_Added!$A$1:$LI$1),FALSE)</f>
        <v>1902186.054</v>
      </c>
      <c r="R1572" s="316">
        <f>+VLOOKUP($E1572,Value_Added!$1:$1048576,MATCH(DATE(R$2,1,1),Value_Added!$A$1:$LI$1),FALSE)</f>
        <v>1936310.4669999999</v>
      </c>
      <c r="S1572" s="316">
        <f>+VLOOKUP($E1572,Value_Added!$1:$1048576,MATCH(DATE(S$2,1,1),Value_Added!$A$1:$LI$1),FALSE)</f>
        <v>1967899.4310000001</v>
      </c>
      <c r="T1572" s="316">
        <f>+VLOOKUP($E1572,Value_Added!$1:$1048576,MATCH(DATE(T$2,1,1),Value_Added!$A$1:$LI$1),FALSE)</f>
        <v>1997680.6059999999</v>
      </c>
      <c r="U1572" s="316">
        <f>+VLOOKUP($E1572,Value_Added!$1:$1048576,MATCH(DATE(U$2,1,1),Value_Added!$A$1:$LI$1),FALSE)</f>
        <v>2026430.175</v>
      </c>
      <c r="V1572" s="316">
        <f>+VLOOKUP($E1572,Value_Added!$1:$1048576,MATCH(DATE(V$2,1,1),Value_Added!$A$1:$LI$1),FALSE)</f>
        <v>2054980.5349999999</v>
      </c>
      <c r="W1572" s="316">
        <f>+VLOOKUP($E1572,Value_Added!$1:$1048576,MATCH(DATE(W$2,1,1),Value_Added!$A$1:$LI$1),FALSE)</f>
        <v>2084160.5020000001</v>
      </c>
      <c r="X1572" s="316">
        <f>+VLOOKUP($E1572,Value_Added!$1:$1048576,MATCH(DATE(X$2,1,1),Value_Added!$A$1:$LI$1),FALSE)</f>
        <v>2114692.1540000001</v>
      </c>
      <c r="Y1572" s="316">
        <f>+VLOOKUP($E1572,Value_Added!$1:$1048576,MATCH(DATE(Y$2,1,1),Value_Added!$A$1:$LI$1),FALSE)</f>
        <v>2147093.7519999999</v>
      </c>
      <c r="Z1572" s="316">
        <f>+VLOOKUP($E1572,Value_Added!$1:$1048576,MATCH(DATE(Z$2,1,1),Value_Added!$A$1:$LI$1),FALSE)</f>
        <v>2181558.798</v>
      </c>
      <c r="AA1572" s="316">
        <f>+VLOOKUP($E1572,Value_Added!$1:$1048576,MATCH(DATE(AA$2,1,1),Value_Added!$A$1:$LI$1),FALSE)</f>
        <v>2218834.1409999998</v>
      </c>
      <c r="AB1572" s="316">
        <f>+VLOOKUP($E1572,Value_Added!$1:$1048576,MATCH(DATE(AB$2,1,1),Value_Added!$A$1:$LI$1),FALSE)</f>
        <v>2259288.2489999998</v>
      </c>
      <c r="AC1572" s="316">
        <f>+VLOOKUP($E1572,Value_Added!$1:$1048576,MATCH(DATE(AC$2,1,1),Value_Added!$A$1:$LI$1),FALSE)</f>
        <v>2303186.1460000002</v>
      </c>
      <c r="AD1572" s="316">
        <f>+VLOOKUP($E1572,Value_Added!$1:$1048576,MATCH(DATE(AD$2,1,1),Value_Added!$A$1:$LI$1),FALSE)</f>
        <v>2350592.932</v>
      </c>
      <c r="AE1572" s="316">
        <f>+VLOOKUP($E1572,Value_Added!$1:$1048576,MATCH(DATE(AE$2,1,1),Value_Added!$A$1:$LI$1),FALSE)</f>
        <v>2400794.0249999999</v>
      </c>
      <c r="AF1572" s="316">
        <f>+VLOOKUP($E1572,Value_Added!$1:$1048576,MATCH(DATE(AF$2,1,1),Value_Added!$A$1:$LI$1),FALSE)</f>
        <v>2453388.267</v>
      </c>
      <c r="AG1572" s="316">
        <f>+VLOOKUP($E1572,Value_Added!$1:$1048576,MATCH(DATE(AG$2,1,1),Value_Added!$A$1:$LI$1),FALSE)</f>
        <v>2508904.6800000002</v>
      </c>
      <c r="AH1572" s="316">
        <f>+VLOOKUP($E1572,Value_Added!$1:$1048576,MATCH(DATE(AH$2,1,1),Value_Added!$A$1:$LI$1),FALSE)</f>
        <v>2567686.1680000001</v>
      </c>
      <c r="AI1572" s="316">
        <f>+VLOOKUP($E1572,Value_Added!$1:$1048576,MATCH(DATE(AI$2,1,1),Value_Added!$A$1:$LI$1),FALSE)</f>
        <v>2629544.91</v>
      </c>
      <c r="AJ1572" s="316">
        <f>+VLOOKUP($E1572,Value_Added!$1:$1048576,MATCH(DATE(AJ$2,1,1),Value_Added!$A$1:$LI$1),FALSE)</f>
        <v>2693993.0189999999</v>
      </c>
      <c r="AK1572" s="316">
        <f>+VLOOKUP($E1572,Value_Added!$1:$1048576,MATCH(DATE(AK$2,1,1),Value_Added!$A$1:$LI$1),FALSE)</f>
        <v>2760528.4849999999</v>
      </c>
      <c r="AL1572" s="316">
        <f>+VLOOKUP($E1572,Value_Added!$1:$1048576,MATCH(DATE(AL$2,1,1),Value_Added!$A$1:$LI$1),FALSE)</f>
        <v>2828695.16</v>
      </c>
      <c r="AM1572" s="316">
        <f>+VLOOKUP($E1572,Value_Added!$1:$1048576,MATCH(DATE(AM$2,1,1),Value_Added!$A$1:$LI$1),FALSE)</f>
        <v>2898031.18</v>
      </c>
      <c r="AN1572" s="316">
        <f>+VLOOKUP($E1572,Value_Added!$1:$1048576,MATCH(DATE(AN$2,1,1),Value_Added!$A$1:$LI$1),FALSE)</f>
        <v>2968058.2689999999</v>
      </c>
      <c r="AO1572" s="316">
        <f>+VLOOKUP($E1572,Value_Added!$1:$1048576,MATCH(DATE(AO$2,1,1),Value_Added!$A$1:$LI$1),FALSE)</f>
        <v>3038280.216</v>
      </c>
    </row>
    <row r="1573" spans="1:41" ht="15" customHeight="1" x14ac:dyDescent="0.35">
      <c r="A1573" s="394"/>
      <c r="B1573" s="392"/>
      <c r="C1573" s="139" t="s">
        <v>606</v>
      </c>
      <c r="D1573" s="95"/>
      <c r="E1573" s="65" t="s">
        <v>882</v>
      </c>
      <c r="F1573" s="368">
        <f>+VLOOKUP($E1573,Value_Added!$1:$1048576,MATCH(DATE(F$2,1,1),Value_Added!$A$1:$LI$1),FALSE)</f>
        <v>1117292.7930000001</v>
      </c>
      <c r="G1573" s="368">
        <f>+VLOOKUP($E1573,Value_Added!$1:$1048576,MATCH(DATE(G$2,1,1),Value_Added!$A$1:$LI$1),FALSE)</f>
        <v>1138158.7320000001</v>
      </c>
      <c r="H1573" s="368">
        <f>+VLOOKUP($E1573,Value_Added!$1:$1048576,MATCH(DATE(H$2,1,1),Value_Added!$A$1:$LI$1),FALSE)</f>
        <v>1161805.507</v>
      </c>
      <c r="I1573" s="368">
        <f>+VLOOKUP($E1573,Value_Added!$1:$1048576,MATCH(DATE(I$2,1,1),Value_Added!$A$1:$LI$1),FALSE)</f>
        <v>1187971.558</v>
      </c>
      <c r="J1573" s="368">
        <f>+VLOOKUP($E1573,Value_Added!$1:$1048576,MATCH(DATE(J$2,1,1),Value_Added!$A$1:$LI$1),FALSE)</f>
        <v>1216004.28</v>
      </c>
      <c r="K1573" s="368">
        <f>+VLOOKUP($E1573,Value_Added!$1:$1048576,MATCH(DATE(K$2,1,1),Value_Added!$A$1:$LI$1),FALSE)</f>
        <v>1245690.2879999999</v>
      </c>
      <c r="L1573" s="368">
        <f>+VLOOKUP($E1573,Value_Added!$1:$1048576,MATCH(DATE(L$2,1,1),Value_Added!$A$1:$LI$1),FALSE)</f>
        <v>1276794.83</v>
      </c>
      <c r="M1573" s="368">
        <f>+VLOOKUP($E1573,Value_Added!$1:$1048576,MATCH(DATE(M$2,1,1),Value_Added!$A$1:$LI$1),FALSE)</f>
        <v>1309081.324</v>
      </c>
      <c r="N1573" s="368">
        <f>+VLOOKUP($E1573,Value_Added!$1:$1048576,MATCH(DATE(N$2,1,1),Value_Added!$A$1:$LI$1),FALSE)</f>
        <v>1342395.6129999999</v>
      </c>
      <c r="O1573" s="368">
        <f>+VLOOKUP($E1573,Value_Added!$1:$1048576,MATCH(DATE(O$2,1,1),Value_Added!$A$1:$LI$1),FALSE)</f>
        <v>1376641.372</v>
      </c>
      <c r="P1573" s="368">
        <f>+VLOOKUP($E1573,Value_Added!$1:$1048576,MATCH(DATE(P$2,1,1),Value_Added!$A$1:$LI$1),FALSE)</f>
        <v>1411025.253</v>
      </c>
      <c r="Q1573" s="368">
        <f>+VLOOKUP($E1573,Value_Added!$1:$1048576,MATCH(DATE(Q$2,1,1),Value_Added!$A$1:$LI$1),FALSE)</f>
        <v>1441783.8489999999</v>
      </c>
      <c r="R1573" s="368">
        <f>+VLOOKUP($E1573,Value_Added!$1:$1048576,MATCH(DATE(R$2,1,1),Value_Added!$A$1:$LI$1),FALSE)</f>
        <v>1469669.8589999999</v>
      </c>
      <c r="S1573" s="368">
        <f>+VLOOKUP($E1573,Value_Added!$1:$1048576,MATCH(DATE(S$2,1,1),Value_Added!$A$1:$LI$1),FALSE)</f>
        <v>1495178.223</v>
      </c>
      <c r="T1573" s="368">
        <f>+VLOOKUP($E1573,Value_Added!$1:$1048576,MATCH(DATE(T$2,1,1),Value_Added!$A$1:$LI$1),FALSE)</f>
        <v>1518992.1839999999</v>
      </c>
      <c r="U1573" s="368">
        <f>+VLOOKUP($E1573,Value_Added!$1:$1048576,MATCH(DATE(U$2,1,1),Value_Added!$A$1:$LI$1),FALSE)</f>
        <v>1541833.412</v>
      </c>
      <c r="V1573" s="368">
        <f>+VLOOKUP($E1573,Value_Added!$1:$1048576,MATCH(DATE(V$2,1,1),Value_Added!$A$1:$LI$1),FALSE)</f>
        <v>1564470.879</v>
      </c>
      <c r="W1573" s="368">
        <f>+VLOOKUP($E1573,Value_Added!$1:$1048576,MATCH(DATE(W$2,1,1),Value_Added!$A$1:$LI$1),FALSE)</f>
        <v>1587669.531</v>
      </c>
      <c r="X1573" s="368">
        <f>+VLOOKUP($E1573,Value_Added!$1:$1048576,MATCH(DATE(X$2,1,1),Value_Added!$A$1:$LI$1),FALSE)</f>
        <v>1612093.86</v>
      </c>
      <c r="Y1573" s="368">
        <f>+VLOOKUP($E1573,Value_Added!$1:$1048576,MATCH(DATE(Y$2,1,1),Value_Added!$A$1:$LI$1),FALSE)</f>
        <v>1638218.1470000001</v>
      </c>
      <c r="Z1573" s="368">
        <f>+VLOOKUP($E1573,Value_Added!$1:$1048576,MATCH(DATE(Z$2,1,1),Value_Added!$A$1:$LI$1),FALSE)</f>
        <v>1666220.7830000001</v>
      </c>
      <c r="AA1573" s="368">
        <f>+VLOOKUP($E1573,Value_Added!$1:$1048576,MATCH(DATE(AA$2,1,1),Value_Added!$A$1:$LI$1),FALSE)</f>
        <v>1696785.615</v>
      </c>
      <c r="AB1573" s="368">
        <f>+VLOOKUP($E1573,Value_Added!$1:$1048576,MATCH(DATE(AB$2,1,1),Value_Added!$A$1:$LI$1),FALSE)</f>
        <v>1730252.548</v>
      </c>
      <c r="AC1573" s="368">
        <f>+VLOOKUP($E1573,Value_Added!$1:$1048576,MATCH(DATE(AC$2,1,1),Value_Added!$A$1:$LI$1),FALSE)</f>
        <v>1766864.1059999999</v>
      </c>
      <c r="AD1573" s="368">
        <f>+VLOOKUP($E1573,Value_Added!$1:$1048576,MATCH(DATE(AD$2,1,1),Value_Added!$A$1:$LI$1),FALSE)</f>
        <v>1806676.102</v>
      </c>
      <c r="AE1573" s="368">
        <f>+VLOOKUP($E1573,Value_Added!$1:$1048576,MATCH(DATE(AE$2,1,1),Value_Added!$A$1:$LI$1),FALSE)</f>
        <v>1849032.7239999999</v>
      </c>
      <c r="AF1573" s="368">
        <f>+VLOOKUP($E1573,Value_Added!$1:$1048576,MATCH(DATE(AF$2,1,1),Value_Added!$A$1:$LI$1),FALSE)</f>
        <v>1893586.476</v>
      </c>
      <c r="AG1573" s="368">
        <f>+VLOOKUP($E1573,Value_Added!$1:$1048576,MATCH(DATE(AG$2,1,1),Value_Added!$A$1:$LI$1),FALSE)</f>
        <v>1940814.1240000001</v>
      </c>
      <c r="AH1573" s="368">
        <f>+VLOOKUP($E1573,Value_Added!$1:$1048576,MATCH(DATE(AH$2,1,1),Value_Added!$A$1:$LI$1),FALSE)</f>
        <v>1991022.406</v>
      </c>
      <c r="AI1573" s="368">
        <f>+VLOOKUP($E1573,Value_Added!$1:$1048576,MATCH(DATE(AI$2,1,1),Value_Added!$A$1:$LI$1),FALSE)</f>
        <v>2044026.629</v>
      </c>
      <c r="AJ1573" s="368">
        <f>+VLOOKUP($E1573,Value_Added!$1:$1048576,MATCH(DATE(AJ$2,1,1),Value_Added!$A$1:$LI$1),FALSE)</f>
        <v>2099367.0520000001</v>
      </c>
      <c r="AK1573" s="368">
        <f>+VLOOKUP($E1573,Value_Added!$1:$1048576,MATCH(DATE(AK$2,1,1),Value_Added!$A$1:$LI$1),FALSE)</f>
        <v>2156575.9410000001</v>
      </c>
      <c r="AL1573" s="368">
        <f>+VLOOKUP($E1573,Value_Added!$1:$1048576,MATCH(DATE(AL$2,1,1),Value_Added!$A$1:$LI$1),FALSE)</f>
        <v>2215231.4419999998</v>
      </c>
      <c r="AM1573" s="368">
        <f>+VLOOKUP($E1573,Value_Added!$1:$1048576,MATCH(DATE(AM$2,1,1),Value_Added!$A$1:$LI$1),FALSE)</f>
        <v>2274907.514</v>
      </c>
      <c r="AN1573" s="368">
        <f>+VLOOKUP($E1573,Value_Added!$1:$1048576,MATCH(DATE(AN$2,1,1),Value_Added!$A$1:$LI$1),FALSE)</f>
        <v>2335163.3420000002</v>
      </c>
      <c r="AO1573" s="368">
        <f>+VLOOKUP($E1573,Value_Added!$1:$1048576,MATCH(DATE(AO$2,1,1),Value_Added!$A$1:$LI$1),FALSE)</f>
        <v>2395541.602</v>
      </c>
    </row>
    <row r="1574" spans="1:41" ht="15" customHeight="1" x14ac:dyDescent="0.35">
      <c r="A1574" s="394"/>
      <c r="B1574" s="392"/>
      <c r="C1574" s="139" t="s">
        <v>607</v>
      </c>
      <c r="D1574" s="95"/>
      <c r="E1574" s="65" t="s">
        <v>883</v>
      </c>
      <c r="F1574" s="368">
        <f>+VLOOKUP($E1574,Value_Added!$1:$1048576,MATCH(DATE(F$2,1,1),Value_Added!$A$1:$LI$1),FALSE)</f>
        <v>393973.1642</v>
      </c>
      <c r="G1574" s="368">
        <f>+VLOOKUP($E1574,Value_Added!$1:$1048576,MATCH(DATE(G$2,1,1),Value_Added!$A$1:$LI$1),FALSE)</f>
        <v>399052.95699999999</v>
      </c>
      <c r="H1574" s="368">
        <f>+VLOOKUP($E1574,Value_Added!$1:$1048576,MATCH(DATE(H$2,1,1),Value_Added!$A$1:$LI$1),FALSE)</f>
        <v>404411.95779999997</v>
      </c>
      <c r="I1574" s="368">
        <f>+VLOOKUP($E1574,Value_Added!$1:$1048576,MATCH(DATE(I$2,1,1),Value_Added!$A$1:$LI$1),FALSE)</f>
        <v>410041.3285</v>
      </c>
      <c r="J1574" s="368">
        <f>+VLOOKUP($E1574,Value_Added!$1:$1048576,MATCH(DATE(J$2,1,1),Value_Added!$A$1:$LI$1),FALSE)</f>
        <v>415868.29080000002</v>
      </c>
      <c r="K1574" s="368">
        <f>+VLOOKUP($E1574,Value_Added!$1:$1048576,MATCH(DATE(K$2,1,1),Value_Added!$A$1:$LI$1),FALSE)</f>
        <v>421876.29989999998</v>
      </c>
      <c r="L1574" s="368">
        <f>+VLOOKUP($E1574,Value_Added!$1:$1048576,MATCH(DATE(L$2,1,1),Value_Added!$A$1:$LI$1),FALSE)</f>
        <v>428050.41960000002</v>
      </c>
      <c r="M1574" s="368">
        <f>+VLOOKUP($E1574,Value_Added!$1:$1048576,MATCH(DATE(M$2,1,1),Value_Added!$A$1:$LI$1),FALSE)</f>
        <v>434365.54609999998</v>
      </c>
      <c r="N1574" s="368">
        <f>+VLOOKUP($E1574,Value_Added!$1:$1048576,MATCH(DATE(N$2,1,1),Value_Added!$A$1:$LI$1),FALSE)</f>
        <v>440804.97259999998</v>
      </c>
      <c r="O1574" s="368">
        <f>+VLOOKUP($E1574,Value_Added!$1:$1048576,MATCH(DATE(O$2,1,1),Value_Added!$A$1:$LI$1),FALSE)</f>
        <v>447358.37790000002</v>
      </c>
      <c r="P1574" s="368">
        <f>+VLOOKUP($E1574,Value_Added!$1:$1048576,MATCH(DATE(P$2,1,1),Value_Added!$A$1:$LI$1),FALSE)</f>
        <v>453981.5515</v>
      </c>
      <c r="Q1574" s="368">
        <f>+VLOOKUP($E1574,Value_Added!$1:$1048576,MATCH(DATE(Q$2,1,1),Value_Added!$A$1:$LI$1),FALSE)</f>
        <v>460402.2046</v>
      </c>
      <c r="R1574" s="368">
        <f>+VLOOKUP($E1574,Value_Added!$1:$1048576,MATCH(DATE(R$2,1,1),Value_Added!$A$1:$LI$1),FALSE)</f>
        <v>466640.60729999997</v>
      </c>
      <c r="S1574" s="368">
        <f>+VLOOKUP($E1574,Value_Added!$1:$1048576,MATCH(DATE(S$2,1,1),Value_Added!$A$1:$LI$1),FALSE)</f>
        <v>472721.20730000001</v>
      </c>
      <c r="T1574" s="368">
        <f>+VLOOKUP($E1574,Value_Added!$1:$1048576,MATCH(DATE(T$2,1,1),Value_Added!$A$1:$LI$1),FALSE)</f>
        <v>478688.42200000002</v>
      </c>
      <c r="U1574" s="368">
        <f>+VLOOKUP($E1574,Value_Added!$1:$1048576,MATCH(DATE(U$2,1,1),Value_Added!$A$1:$LI$1),FALSE)</f>
        <v>484596.76280000003</v>
      </c>
      <c r="V1574" s="368">
        <f>+VLOOKUP($E1574,Value_Added!$1:$1048576,MATCH(DATE(V$2,1,1),Value_Added!$A$1:$LI$1),FALSE)</f>
        <v>490509.65669999999</v>
      </c>
      <c r="W1574" s="368">
        <f>+VLOOKUP($E1574,Value_Added!$1:$1048576,MATCH(DATE(W$2,1,1),Value_Added!$A$1:$LI$1),FALSE)</f>
        <v>496490.9706</v>
      </c>
      <c r="X1574" s="368">
        <f>+VLOOKUP($E1574,Value_Added!$1:$1048576,MATCH(DATE(X$2,1,1),Value_Added!$A$1:$LI$1),FALSE)</f>
        <v>502598.29470000003</v>
      </c>
      <c r="Y1574" s="368">
        <f>+VLOOKUP($E1574,Value_Added!$1:$1048576,MATCH(DATE(Y$2,1,1),Value_Added!$A$1:$LI$1),FALSE)</f>
        <v>508875.60499999998</v>
      </c>
      <c r="Z1574" s="368">
        <f>+VLOOKUP($E1574,Value_Added!$1:$1048576,MATCH(DATE(Z$2,1,1),Value_Added!$A$1:$LI$1),FALSE)</f>
        <v>515338.01490000001</v>
      </c>
      <c r="AA1574" s="368">
        <f>+VLOOKUP($E1574,Value_Added!$1:$1048576,MATCH(DATE(AA$2,1,1),Value_Added!$A$1:$LI$1),FALSE)</f>
        <v>522048.52620000002</v>
      </c>
      <c r="AB1574" s="368">
        <f>+VLOOKUP($E1574,Value_Added!$1:$1048576,MATCH(DATE(AB$2,1,1),Value_Added!$A$1:$LI$1),FALSE)</f>
        <v>529035.70039999997</v>
      </c>
      <c r="AC1574" s="368">
        <f>+VLOOKUP($E1574,Value_Added!$1:$1048576,MATCH(DATE(AC$2,1,1),Value_Added!$A$1:$LI$1),FALSE)</f>
        <v>536322.04020000005</v>
      </c>
      <c r="AD1574" s="368">
        <f>+VLOOKUP($E1574,Value_Added!$1:$1048576,MATCH(DATE(AD$2,1,1),Value_Added!$A$1:$LI$1),FALSE)</f>
        <v>543916.83039999998</v>
      </c>
      <c r="AE1574" s="368">
        <f>+VLOOKUP($E1574,Value_Added!$1:$1048576,MATCH(DATE(AE$2,1,1),Value_Added!$A$1:$LI$1),FALSE)</f>
        <v>551761.30180000002</v>
      </c>
      <c r="AF1574" s="368">
        <f>+VLOOKUP($E1574,Value_Added!$1:$1048576,MATCH(DATE(AF$2,1,1),Value_Added!$A$1:$LI$1),FALSE)</f>
        <v>559801.79110000003</v>
      </c>
      <c r="AG1574" s="368">
        <f>+VLOOKUP($E1574,Value_Added!$1:$1048576,MATCH(DATE(AG$2,1,1),Value_Added!$A$1:$LI$1),FALSE)</f>
        <v>568090.55590000004</v>
      </c>
      <c r="AH1574" s="368">
        <f>+VLOOKUP($E1574,Value_Added!$1:$1048576,MATCH(DATE(AH$2,1,1),Value_Added!$A$1:$LI$1),FALSE)</f>
        <v>576663.76190000004</v>
      </c>
      <c r="AI1574" s="368">
        <f>+VLOOKUP($E1574,Value_Added!$1:$1048576,MATCH(DATE(AI$2,1,1),Value_Added!$A$1:$LI$1),FALSE)</f>
        <v>585518.28079999995</v>
      </c>
      <c r="AJ1574" s="368">
        <f>+VLOOKUP($E1574,Value_Added!$1:$1048576,MATCH(DATE(AJ$2,1,1),Value_Added!$A$1:$LI$1),FALSE)</f>
        <v>594625.96750000003</v>
      </c>
      <c r="AK1574" s="368">
        <f>+VLOOKUP($E1574,Value_Added!$1:$1048576,MATCH(DATE(AK$2,1,1),Value_Added!$A$1:$LI$1),FALSE)</f>
        <v>603952.54359999998</v>
      </c>
      <c r="AL1574" s="368">
        <f>+VLOOKUP($E1574,Value_Added!$1:$1048576,MATCH(DATE(AL$2,1,1),Value_Added!$A$1:$LI$1),FALSE)</f>
        <v>613463.71750000003</v>
      </c>
      <c r="AM1574" s="368">
        <f>+VLOOKUP($E1574,Value_Added!$1:$1048576,MATCH(DATE(AM$2,1,1),Value_Added!$A$1:$LI$1),FALSE)</f>
        <v>623123.66599999997</v>
      </c>
      <c r="AN1574" s="368">
        <f>+VLOOKUP($E1574,Value_Added!$1:$1048576,MATCH(DATE(AN$2,1,1),Value_Added!$A$1:$LI$1),FALSE)</f>
        <v>632894.92660000001</v>
      </c>
      <c r="AO1574" s="368">
        <f>+VLOOKUP($E1574,Value_Added!$1:$1048576,MATCH(DATE(AO$2,1,1),Value_Added!$A$1:$LI$1),FALSE)</f>
        <v>642738.61419999995</v>
      </c>
    </row>
    <row r="1575" spans="1:41" s="92" customFormat="1" ht="15" customHeight="1" x14ac:dyDescent="0.35">
      <c r="A1575" s="394"/>
      <c r="B1575" s="392"/>
      <c r="C1575" s="86" t="s">
        <v>787</v>
      </c>
      <c r="D1575" s="131"/>
      <c r="E1575" s="87" t="s">
        <v>884</v>
      </c>
      <c r="F1575" s="368">
        <f>+VLOOKUP($E1575,Value_Added!$1:$1048576,MATCH(DATE(F$2,1,1),Value_Added!$A$1:$LI$1),FALSE)</f>
        <v>-2035.6335240000001</v>
      </c>
      <c r="G1575" s="368">
        <f>+VLOOKUP($E1575,Value_Added!$1:$1048576,MATCH(DATE(G$2,1,1),Value_Added!$A$1:$LI$1),FALSE)</f>
        <v>-2053.7800029999999</v>
      </c>
      <c r="H1575" s="368">
        <f>+VLOOKUP($E1575,Value_Added!$1:$1048576,MATCH(DATE(H$2,1,1),Value_Added!$A$1:$LI$1),FALSE)</f>
        <v>-2067.542285</v>
      </c>
      <c r="I1575" s="368">
        <f>+VLOOKUP($E1575,Value_Added!$1:$1048576,MATCH(DATE(I$2,1,1),Value_Added!$A$1:$LI$1),FALSE)</f>
        <v>-2082.2889169999999</v>
      </c>
      <c r="J1575" s="368">
        <f>+VLOOKUP($E1575,Value_Added!$1:$1048576,MATCH(DATE(J$2,1,1),Value_Added!$A$1:$LI$1),FALSE)</f>
        <v>-2095.1765230000001</v>
      </c>
      <c r="K1575" s="368">
        <f>+VLOOKUP($E1575,Value_Added!$1:$1048576,MATCH(DATE(K$2,1,1),Value_Added!$A$1:$LI$1),FALSE)</f>
        <v>-2117.1850599999998</v>
      </c>
      <c r="L1575" s="368">
        <f>+VLOOKUP($E1575,Value_Added!$1:$1048576,MATCH(DATE(L$2,1,1),Value_Added!$A$1:$LI$1),FALSE)</f>
        <v>-2131.5914039999998</v>
      </c>
      <c r="M1575" s="368">
        <f>+VLOOKUP($E1575,Value_Added!$1:$1048576,MATCH(DATE(M$2,1,1),Value_Added!$A$1:$LI$1),FALSE)</f>
        <v>-2151.5995269999999</v>
      </c>
      <c r="N1575" s="368">
        <f>+VLOOKUP($E1575,Value_Added!$1:$1048576,MATCH(DATE(N$2,1,1),Value_Added!$A$1:$LI$1),FALSE)</f>
        <v>-2175.0266280000001</v>
      </c>
      <c r="O1575" s="368">
        <f>+VLOOKUP($E1575,Value_Added!$1:$1048576,MATCH(DATE(O$2,1,1),Value_Added!$A$1:$LI$1),FALSE)</f>
        <v>-2199.762835</v>
      </c>
      <c r="P1575" s="368">
        <f>+VLOOKUP($E1575,Value_Added!$1:$1048576,MATCH(DATE(P$2,1,1),Value_Added!$A$1:$LI$1),FALSE)</f>
        <v>-2225.4780219999998</v>
      </c>
      <c r="Q1575" s="368">
        <f>+VLOOKUP($E1575,Value_Added!$1:$1048576,MATCH(DATE(Q$2,1,1),Value_Added!$A$1:$LI$1),FALSE)</f>
        <v>-2268.5583459999998</v>
      </c>
      <c r="R1575" s="368">
        <f>+VLOOKUP($E1575,Value_Added!$1:$1048576,MATCH(DATE(R$2,1,1),Value_Added!$A$1:$LI$1),FALSE)</f>
        <v>-2305.3638740000001</v>
      </c>
      <c r="S1575" s="368">
        <f>+VLOOKUP($E1575,Value_Added!$1:$1048576,MATCH(DATE(S$2,1,1),Value_Added!$A$1:$LI$1),FALSE)</f>
        <v>-2334.5398989999999</v>
      </c>
      <c r="T1575" s="368">
        <f>+VLOOKUP($E1575,Value_Added!$1:$1048576,MATCH(DATE(T$2,1,1),Value_Added!$A$1:$LI$1),FALSE)</f>
        <v>-2357.7083560000001</v>
      </c>
      <c r="U1575" s="368">
        <f>+VLOOKUP($E1575,Value_Added!$1:$1048576,MATCH(DATE(U$2,1,1),Value_Added!$A$1:$LI$1),FALSE)</f>
        <v>-2376.7229240000001</v>
      </c>
      <c r="V1575" s="368">
        <f>+VLOOKUP($E1575,Value_Added!$1:$1048576,MATCH(DATE(V$2,1,1),Value_Added!$A$1:$LI$1),FALSE)</f>
        <v>-2393.4410590000002</v>
      </c>
      <c r="W1575" s="368">
        <f>+VLOOKUP($E1575,Value_Added!$1:$1048576,MATCH(DATE(W$2,1,1),Value_Added!$A$1:$LI$1),FALSE)</f>
        <v>-2407.713013</v>
      </c>
      <c r="X1575" s="368">
        <f>+VLOOKUP($E1575,Value_Added!$1:$1048576,MATCH(DATE(X$2,1,1),Value_Added!$A$1:$LI$1),FALSE)</f>
        <v>-2422.3664960000001</v>
      </c>
      <c r="Y1575" s="368">
        <f>+VLOOKUP($E1575,Value_Added!$1:$1048576,MATCH(DATE(Y$2,1,1),Value_Added!$A$1:$LI$1),FALSE)</f>
        <v>-2438.509622</v>
      </c>
      <c r="Z1575" s="368">
        <f>+VLOOKUP($E1575,Value_Added!$1:$1048576,MATCH(DATE(Z$2,1,1),Value_Added!$A$1:$LI$1),FALSE)</f>
        <v>-2456.626393</v>
      </c>
      <c r="AA1575" s="368">
        <f>+VLOOKUP($E1575,Value_Added!$1:$1048576,MATCH(DATE(AA$2,1,1),Value_Added!$A$1:$LI$1),FALSE)</f>
        <v>-2476.4140819999998</v>
      </c>
      <c r="AB1575" s="368">
        <f>+VLOOKUP($E1575,Value_Added!$1:$1048576,MATCH(DATE(AB$2,1,1),Value_Added!$A$1:$LI$1),FALSE)</f>
        <v>-2498.3877600000001</v>
      </c>
      <c r="AC1575" s="368">
        <f>+VLOOKUP($E1575,Value_Added!$1:$1048576,MATCH(DATE(AC$2,1,1),Value_Added!$A$1:$LI$1),FALSE)</f>
        <v>-2523.020309</v>
      </c>
      <c r="AD1575" s="368">
        <f>+VLOOKUP($E1575,Value_Added!$1:$1048576,MATCH(DATE(AD$2,1,1),Value_Added!$A$1:$LI$1),FALSE)</f>
        <v>-2550.5880769999999</v>
      </c>
      <c r="AE1575" s="368">
        <f>+VLOOKUP($E1575,Value_Added!$1:$1048576,MATCH(DATE(AE$2,1,1),Value_Added!$A$1:$LI$1),FALSE)</f>
        <v>-2581.3828469999999</v>
      </c>
      <c r="AF1575" s="368">
        <f>+VLOOKUP($E1575,Value_Added!$1:$1048576,MATCH(DATE(AF$2,1,1),Value_Added!$A$1:$LI$1),FALSE)</f>
        <v>-2635.480309</v>
      </c>
      <c r="AG1575" s="368">
        <f>+VLOOKUP($E1575,Value_Added!$1:$1048576,MATCH(DATE(AG$2,1,1),Value_Added!$A$1:$LI$1),FALSE)</f>
        <v>-2690.2115549999999</v>
      </c>
      <c r="AH1575" s="368">
        <f>+VLOOKUP($E1575,Value_Added!$1:$1048576,MATCH(DATE(AH$2,1,1),Value_Added!$A$1:$LI$1),FALSE)</f>
        <v>-2745.7807469999998</v>
      </c>
      <c r="AI1575" s="368">
        <f>+VLOOKUP($E1575,Value_Added!$1:$1048576,MATCH(DATE(AI$2,1,1),Value_Added!$A$1:$LI$1),FALSE)</f>
        <v>-2805.1049929999999</v>
      </c>
      <c r="AJ1575" s="368">
        <f>+VLOOKUP($E1575,Value_Added!$1:$1048576,MATCH(DATE(AJ$2,1,1),Value_Added!$A$1:$LI$1),FALSE)</f>
        <v>-2868.913548</v>
      </c>
      <c r="AK1575" s="368">
        <f>+VLOOKUP($E1575,Value_Added!$1:$1048576,MATCH(DATE(AK$2,1,1),Value_Added!$A$1:$LI$1),FALSE)</f>
        <v>-2936.431619</v>
      </c>
      <c r="AL1575" s="368">
        <f>+VLOOKUP($E1575,Value_Added!$1:$1048576,MATCH(DATE(AL$2,1,1),Value_Added!$A$1:$LI$1),FALSE)</f>
        <v>-3006.6673599999999</v>
      </c>
      <c r="AM1575" s="368">
        <f>+VLOOKUP($E1575,Value_Added!$1:$1048576,MATCH(DATE(AM$2,1,1),Value_Added!$A$1:$LI$1),FALSE)</f>
        <v>-3078.8785309999998</v>
      </c>
      <c r="AN1575" s="368">
        <f>+VLOOKUP($E1575,Value_Added!$1:$1048576,MATCH(DATE(AN$2,1,1),Value_Added!$A$1:$LI$1),FALSE)</f>
        <v>-3152.4311130000001</v>
      </c>
      <c r="AO1575" s="368">
        <f>+VLOOKUP($E1575,Value_Added!$1:$1048576,MATCH(DATE(AO$2,1,1),Value_Added!$A$1:$LI$1),FALSE)</f>
        <v>-3226.708122</v>
      </c>
    </row>
    <row r="1576" spans="1:41" ht="15" customHeight="1" x14ac:dyDescent="0.35">
      <c r="A1576" s="394"/>
      <c r="B1576" s="392"/>
      <c r="C1576" s="139" t="s">
        <v>455</v>
      </c>
      <c r="D1576" s="95"/>
      <c r="E1576" s="65" t="s">
        <v>885</v>
      </c>
      <c r="F1576" s="368">
        <f>+VLOOKUP($E1576,Value_Added!$1:$1048576,MATCH(DATE(F$2,1,1),Value_Added!$A$1:$LI$1),FALSE)</f>
        <v>-2125.2218480000001</v>
      </c>
      <c r="G1576" s="368">
        <f>+VLOOKUP($E1576,Value_Added!$1:$1048576,MATCH(DATE(G$2,1,1),Value_Added!$A$1:$LI$1),FALSE)</f>
        <v>-2143.619976</v>
      </c>
      <c r="H1576" s="368">
        <f>+VLOOKUP($E1576,Value_Added!$1:$1048576,MATCH(DATE(H$2,1,1),Value_Added!$A$1:$LI$1),FALSE)</f>
        <v>-2160.8728729999998</v>
      </c>
      <c r="I1576" s="368">
        <f>+VLOOKUP($E1576,Value_Added!$1:$1048576,MATCH(DATE(I$2,1,1),Value_Added!$A$1:$LI$1),FALSE)</f>
        <v>-2178.5219579999998</v>
      </c>
      <c r="J1576" s="368">
        <f>+VLOOKUP($E1576,Value_Added!$1:$1048576,MATCH(DATE(J$2,1,1),Value_Added!$A$1:$LI$1),FALSE)</f>
        <v>-2196.1836579999999</v>
      </c>
      <c r="K1576" s="368">
        <f>+VLOOKUP($E1576,Value_Added!$1:$1048576,MATCH(DATE(K$2,1,1),Value_Added!$A$1:$LI$1),FALSE)</f>
        <v>-2222.8973369999999</v>
      </c>
      <c r="L1576" s="368">
        <f>+VLOOKUP($E1576,Value_Added!$1:$1048576,MATCH(DATE(L$2,1,1),Value_Added!$A$1:$LI$1),FALSE)</f>
        <v>-2257.379218</v>
      </c>
      <c r="M1576" s="368">
        <f>+VLOOKUP($E1576,Value_Added!$1:$1048576,MATCH(DATE(M$2,1,1),Value_Added!$A$1:$LI$1),FALSE)</f>
        <v>-2300.8884320000002</v>
      </c>
      <c r="N1576" s="368">
        <f>+VLOOKUP($E1576,Value_Added!$1:$1048576,MATCH(DATE(N$2,1,1),Value_Added!$A$1:$LI$1),FALSE)</f>
        <v>-2349.953207</v>
      </c>
      <c r="O1576" s="368">
        <f>+VLOOKUP($E1576,Value_Added!$1:$1048576,MATCH(DATE(O$2,1,1),Value_Added!$A$1:$LI$1),FALSE)</f>
        <v>-2402.576149</v>
      </c>
      <c r="P1576" s="368">
        <f>+VLOOKUP($E1576,Value_Added!$1:$1048576,MATCH(DATE(P$2,1,1),Value_Added!$A$1:$LI$1),FALSE)</f>
        <v>-2458.3513480000001</v>
      </c>
      <c r="Q1576" s="368">
        <f>+VLOOKUP($E1576,Value_Added!$1:$1048576,MATCH(DATE(Q$2,1,1),Value_Added!$A$1:$LI$1),FALSE)</f>
        <v>-2516.591582</v>
      </c>
      <c r="R1576" s="368">
        <f>+VLOOKUP($E1576,Value_Added!$1:$1048576,MATCH(DATE(R$2,1,1),Value_Added!$A$1:$LI$1),FALSE)</f>
        <v>-2566.1051619999998</v>
      </c>
      <c r="S1576" s="368">
        <f>+VLOOKUP($E1576,Value_Added!$1:$1048576,MATCH(DATE(S$2,1,1),Value_Added!$A$1:$LI$1),FALSE)</f>
        <v>-2607.8915870000001</v>
      </c>
      <c r="T1576" s="368">
        <f>+VLOOKUP($E1576,Value_Added!$1:$1048576,MATCH(DATE(T$2,1,1),Value_Added!$A$1:$LI$1),FALSE)</f>
        <v>-2644.2199489999998</v>
      </c>
      <c r="U1576" s="368">
        <f>+VLOOKUP($E1576,Value_Added!$1:$1048576,MATCH(DATE(U$2,1,1),Value_Added!$A$1:$LI$1),FALSE)</f>
        <v>-2677.3113530000001</v>
      </c>
      <c r="V1576" s="368">
        <f>+VLOOKUP($E1576,Value_Added!$1:$1048576,MATCH(DATE(V$2,1,1),Value_Added!$A$1:$LI$1),FALSE)</f>
        <v>-2709.2261490000001</v>
      </c>
      <c r="W1576" s="368">
        <f>+VLOOKUP($E1576,Value_Added!$1:$1048576,MATCH(DATE(W$2,1,1),Value_Added!$A$1:$LI$1),FALSE)</f>
        <v>-2740.327558</v>
      </c>
      <c r="X1576" s="368">
        <f>+VLOOKUP($E1576,Value_Added!$1:$1048576,MATCH(DATE(X$2,1,1),Value_Added!$A$1:$LI$1),FALSE)</f>
        <v>-2773.2773900000002</v>
      </c>
      <c r="Y1576" s="368">
        <f>+VLOOKUP($E1576,Value_Added!$1:$1048576,MATCH(DATE(Y$2,1,1),Value_Added!$A$1:$LI$1),FALSE)</f>
        <v>-2809.3196429999998</v>
      </c>
      <c r="Z1576" s="368">
        <f>+VLOOKUP($E1576,Value_Added!$1:$1048576,MATCH(DATE(Z$2,1,1),Value_Added!$A$1:$LI$1),FALSE)</f>
        <v>-2849.0758770000002</v>
      </c>
      <c r="AA1576" s="368">
        <f>+VLOOKUP($E1576,Value_Added!$1:$1048576,MATCH(DATE(AA$2,1,1),Value_Added!$A$1:$LI$1),FALSE)</f>
        <v>-2892.7468760000002</v>
      </c>
      <c r="AB1576" s="368">
        <f>+VLOOKUP($E1576,Value_Added!$1:$1048576,MATCH(DATE(AB$2,1,1),Value_Added!$A$1:$LI$1),FALSE)</f>
        <v>-2941.168498</v>
      </c>
      <c r="AC1576" s="368">
        <f>+VLOOKUP($E1576,Value_Added!$1:$1048576,MATCH(DATE(AC$2,1,1),Value_Added!$A$1:$LI$1),FALSE)</f>
        <v>-2995.1435320000001</v>
      </c>
      <c r="AD1576" s="368">
        <f>+VLOOKUP($E1576,Value_Added!$1:$1048576,MATCH(DATE(AD$2,1,1),Value_Added!$A$1:$LI$1),FALSE)</f>
        <v>-3055.273792</v>
      </c>
      <c r="AE1576" s="368">
        <f>+VLOOKUP($E1576,Value_Added!$1:$1048576,MATCH(DATE(AE$2,1,1),Value_Added!$A$1:$LI$1),FALSE)</f>
        <v>-3121.8946620000002</v>
      </c>
      <c r="AF1576" s="368">
        <f>+VLOOKUP($E1576,Value_Added!$1:$1048576,MATCH(DATE(AF$2,1,1),Value_Added!$A$1:$LI$1),FALSE)</f>
        <v>-3197.1759240000001</v>
      </c>
      <c r="AG1576" s="368">
        <f>+VLOOKUP($E1576,Value_Added!$1:$1048576,MATCH(DATE(AG$2,1,1),Value_Added!$A$1:$LI$1),FALSE)</f>
        <v>-3268.4555099999998</v>
      </c>
      <c r="AH1576" s="368">
        <f>+VLOOKUP($E1576,Value_Added!$1:$1048576,MATCH(DATE(AH$2,1,1),Value_Added!$A$1:$LI$1),FALSE)</f>
        <v>-3340.9898910000002</v>
      </c>
      <c r="AI1576" s="368">
        <f>+VLOOKUP($E1576,Value_Added!$1:$1048576,MATCH(DATE(AI$2,1,1),Value_Added!$A$1:$LI$1),FALSE)</f>
        <v>-3418.7562680000001</v>
      </c>
      <c r="AJ1576" s="368">
        <f>+VLOOKUP($E1576,Value_Added!$1:$1048576,MATCH(DATE(AJ$2,1,1),Value_Added!$A$1:$LI$1),FALSE)</f>
        <v>-3502.2715389999998</v>
      </c>
      <c r="AK1576" s="368">
        <f>+VLOOKUP($E1576,Value_Added!$1:$1048576,MATCH(DATE(AK$2,1,1),Value_Added!$A$1:$LI$1),FALSE)</f>
        <v>-3590.3384110000002</v>
      </c>
      <c r="AL1576" s="368">
        <f>+VLOOKUP($E1576,Value_Added!$1:$1048576,MATCH(DATE(AL$2,1,1),Value_Added!$A$1:$LI$1),FALSE)</f>
        <v>-3681.591367</v>
      </c>
      <c r="AM1576" s="368">
        <f>+VLOOKUP($E1576,Value_Added!$1:$1048576,MATCH(DATE(AM$2,1,1),Value_Added!$A$1:$LI$1),FALSE)</f>
        <v>-3774.9735300000002</v>
      </c>
      <c r="AN1576" s="368">
        <f>+VLOOKUP($E1576,Value_Added!$1:$1048576,MATCH(DATE(AN$2,1,1),Value_Added!$A$1:$LI$1),FALSE)</f>
        <v>-3869.5904909999999</v>
      </c>
      <c r="AO1576" s="368">
        <f>+VLOOKUP($E1576,Value_Added!$1:$1048576,MATCH(DATE(AO$2,1,1),Value_Added!$A$1:$LI$1),FALSE)</f>
        <v>-3964.6031130000001</v>
      </c>
    </row>
    <row r="1577" spans="1:41" ht="15" customHeight="1" x14ac:dyDescent="0.35">
      <c r="A1577" s="394"/>
      <c r="B1577" s="392"/>
      <c r="C1577" s="139" t="s">
        <v>456</v>
      </c>
      <c r="D1577" s="95"/>
      <c r="E1577" s="65" t="s">
        <v>886</v>
      </c>
      <c r="F1577" s="368">
        <f>+VLOOKUP($E1577,Value_Added!$1:$1048576,MATCH(DATE(F$2,1,1),Value_Added!$A$1:$LI$1),FALSE)</f>
        <v>-612.35718750000001</v>
      </c>
      <c r="G1577" s="368">
        <f>+VLOOKUP($E1577,Value_Added!$1:$1048576,MATCH(DATE(G$2,1,1),Value_Added!$A$1:$LI$1),FALSE)</f>
        <v>-616.68433949999996</v>
      </c>
      <c r="H1577" s="368">
        <f>+VLOOKUP($E1577,Value_Added!$1:$1048576,MATCH(DATE(H$2,1,1),Value_Added!$A$1:$LI$1),FALSE)</f>
        <v>-618.64024099999995</v>
      </c>
      <c r="I1577" s="368">
        <f>+VLOOKUP($E1577,Value_Added!$1:$1048576,MATCH(DATE(I$2,1,1),Value_Added!$A$1:$LI$1),FALSE)</f>
        <v>-620.67700009999999</v>
      </c>
      <c r="J1577" s="368">
        <f>+VLOOKUP($E1577,Value_Added!$1:$1048576,MATCH(DATE(J$2,1,1),Value_Added!$A$1:$LI$1),FALSE)</f>
        <v>-624.17374299999994</v>
      </c>
      <c r="K1577" s="368">
        <f>+VLOOKUP($E1577,Value_Added!$1:$1048576,MATCH(DATE(K$2,1,1),Value_Added!$A$1:$LI$1),FALSE)</f>
        <v>-629.98869950000005</v>
      </c>
      <c r="L1577" s="368">
        <f>+VLOOKUP($E1577,Value_Added!$1:$1048576,MATCH(DATE(L$2,1,1),Value_Added!$A$1:$LI$1),FALSE)</f>
        <v>-637.59889090000001</v>
      </c>
      <c r="M1577" s="368">
        <f>+VLOOKUP($E1577,Value_Added!$1:$1048576,MATCH(DATE(M$2,1,1),Value_Added!$A$1:$LI$1),FALSE)</f>
        <v>-646.31517369999995</v>
      </c>
      <c r="N1577" s="368">
        <f>+VLOOKUP($E1577,Value_Added!$1:$1048576,MATCH(DATE(N$2,1,1),Value_Added!$A$1:$LI$1),FALSE)</f>
        <v>-656.01759300000003</v>
      </c>
      <c r="O1577" s="368">
        <f>+VLOOKUP($E1577,Value_Added!$1:$1048576,MATCH(DATE(O$2,1,1),Value_Added!$A$1:$LI$1),FALSE)</f>
        <v>-666.43503269999997</v>
      </c>
      <c r="P1577" s="368">
        <f>+VLOOKUP($E1577,Value_Added!$1:$1048576,MATCH(DATE(P$2,1,1),Value_Added!$A$1:$LI$1),FALSE)</f>
        <v>-677.26106479999999</v>
      </c>
      <c r="Q1577" s="368">
        <f>+VLOOKUP($E1577,Value_Added!$1:$1048576,MATCH(DATE(Q$2,1,1),Value_Added!$A$1:$LI$1),FALSE)</f>
        <v>-688.20290939999995</v>
      </c>
      <c r="R1577" s="368">
        <f>+VLOOKUP($E1577,Value_Added!$1:$1048576,MATCH(DATE(R$2,1,1),Value_Added!$A$1:$LI$1),FALSE)</f>
        <v>-698.877342</v>
      </c>
      <c r="S1577" s="368">
        <f>+VLOOKUP($E1577,Value_Added!$1:$1048576,MATCH(DATE(S$2,1,1),Value_Added!$A$1:$LI$1),FALSE)</f>
        <v>-708.72697960000005</v>
      </c>
      <c r="T1577" s="368">
        <f>+VLOOKUP($E1577,Value_Added!$1:$1048576,MATCH(DATE(T$2,1,1),Value_Added!$A$1:$LI$1),FALSE)</f>
        <v>-717.76130069999999</v>
      </c>
      <c r="U1577" s="368">
        <f>+VLOOKUP($E1577,Value_Added!$1:$1048576,MATCH(DATE(U$2,1,1),Value_Added!$A$1:$LI$1),FALSE)</f>
        <v>-726.14323530000001</v>
      </c>
      <c r="V1577" s="368">
        <f>+VLOOKUP($E1577,Value_Added!$1:$1048576,MATCH(DATE(V$2,1,1),Value_Added!$A$1:$LI$1),FALSE)</f>
        <v>-733.93449569999996</v>
      </c>
      <c r="W1577" s="368">
        <f>+VLOOKUP($E1577,Value_Added!$1:$1048576,MATCH(DATE(W$2,1,1),Value_Added!$A$1:$LI$1),FALSE)</f>
        <v>-741.28479779999998</v>
      </c>
      <c r="X1577" s="368">
        <f>+VLOOKUP($E1577,Value_Added!$1:$1048576,MATCH(DATE(X$2,1,1),Value_Added!$A$1:$LI$1),FALSE)</f>
        <v>-748.71866699999998</v>
      </c>
      <c r="Y1577" s="368">
        <f>+VLOOKUP($E1577,Value_Added!$1:$1048576,MATCH(DATE(Y$2,1,1),Value_Added!$A$1:$LI$1),FALSE)</f>
        <v>-756.45607849999999</v>
      </c>
      <c r="Z1577" s="368">
        <f>+VLOOKUP($E1577,Value_Added!$1:$1048576,MATCH(DATE(Z$2,1,1),Value_Added!$A$1:$LI$1),FALSE)</f>
        <v>-764.62660689999996</v>
      </c>
      <c r="AA1577" s="368">
        <f>+VLOOKUP($E1577,Value_Added!$1:$1048576,MATCH(DATE(AA$2,1,1),Value_Added!$A$1:$LI$1),FALSE)</f>
        <v>-773.35657270000002</v>
      </c>
      <c r="AB1577" s="368">
        <f>+VLOOKUP($E1577,Value_Added!$1:$1048576,MATCH(DATE(AB$2,1,1),Value_Added!$A$1:$LI$1),FALSE)</f>
        <v>-782.80726240000001</v>
      </c>
      <c r="AC1577" s="368">
        <f>+VLOOKUP($E1577,Value_Added!$1:$1048576,MATCH(DATE(AC$2,1,1),Value_Added!$A$1:$LI$1),FALSE)</f>
        <v>-793.11646840000003</v>
      </c>
      <c r="AD1577" s="368">
        <f>+VLOOKUP($E1577,Value_Added!$1:$1048576,MATCH(DATE(AD$2,1,1),Value_Added!$A$1:$LI$1),FALSE)</f>
        <v>-804.38361729999997</v>
      </c>
      <c r="AE1577" s="368">
        <f>+VLOOKUP($E1577,Value_Added!$1:$1048576,MATCH(DATE(AE$2,1,1),Value_Added!$A$1:$LI$1),FALSE)</f>
        <v>-816.64004929999999</v>
      </c>
      <c r="AF1577" s="368">
        <f>+VLOOKUP($E1577,Value_Added!$1:$1048576,MATCH(DATE(AF$2,1,1),Value_Added!$A$1:$LI$1),FALSE)</f>
        <v>-829.78069230000006</v>
      </c>
      <c r="AG1577" s="368">
        <f>+VLOOKUP($E1577,Value_Added!$1:$1048576,MATCH(DATE(AG$2,1,1),Value_Added!$A$1:$LI$1),FALSE)</f>
        <v>-843.7204031</v>
      </c>
      <c r="AH1577" s="368">
        <f>+VLOOKUP($E1577,Value_Added!$1:$1048576,MATCH(DATE(AH$2,1,1),Value_Added!$A$1:$LI$1),FALSE)</f>
        <v>-858.6032093</v>
      </c>
      <c r="AI1577" s="368">
        <f>+VLOOKUP($E1577,Value_Added!$1:$1048576,MATCH(DATE(AI$2,1,1),Value_Added!$A$1:$LI$1),FALSE)</f>
        <v>-874.50131850000002</v>
      </c>
      <c r="AJ1577" s="368">
        <f>+VLOOKUP($E1577,Value_Added!$1:$1048576,MATCH(DATE(AJ$2,1,1),Value_Added!$A$1:$LI$1),FALSE)</f>
        <v>-891.35090579999996</v>
      </c>
      <c r="AK1577" s="368">
        <f>+VLOOKUP($E1577,Value_Added!$1:$1048576,MATCH(DATE(AK$2,1,1),Value_Added!$A$1:$LI$1),FALSE)</f>
        <v>-909.01306279999994</v>
      </c>
      <c r="AL1577" s="368">
        <f>+VLOOKUP($E1577,Value_Added!$1:$1048576,MATCH(DATE(AL$2,1,1),Value_Added!$A$1:$LI$1),FALSE)</f>
        <v>-927.33437119999996</v>
      </c>
      <c r="AM1577" s="368">
        <f>+VLOOKUP($E1577,Value_Added!$1:$1048576,MATCH(DATE(AM$2,1,1),Value_Added!$A$1:$LI$1),FALSE)</f>
        <v>-946.16093699999999</v>
      </c>
      <c r="AN1577" s="368">
        <f>+VLOOKUP($E1577,Value_Added!$1:$1048576,MATCH(DATE(AN$2,1,1),Value_Added!$A$1:$LI$1),FALSE)</f>
        <v>-965.33072530000004</v>
      </c>
      <c r="AO1577" s="368">
        <f>+VLOOKUP($E1577,Value_Added!$1:$1048576,MATCH(DATE(AO$2,1,1),Value_Added!$A$1:$LI$1),FALSE)</f>
        <v>-984.6704191</v>
      </c>
    </row>
    <row r="1578" spans="1:41" ht="15" customHeight="1" x14ac:dyDescent="0.35">
      <c r="A1578" s="394"/>
      <c r="B1578" s="392"/>
      <c r="C1578" s="139" t="s">
        <v>459</v>
      </c>
      <c r="D1578" s="95"/>
      <c r="E1578" s="65" t="s">
        <v>887</v>
      </c>
      <c r="F1578" s="368">
        <f>+VLOOKUP($E1578,Value_Added!$1:$1048576,MATCH(DATE(F$2,1,1),Value_Added!$A$1:$LI$1),FALSE)</f>
        <v>208.98643419999999</v>
      </c>
      <c r="G1578" s="368">
        <f>+VLOOKUP($E1578,Value_Added!$1:$1048576,MATCH(DATE(G$2,1,1),Value_Added!$A$1:$LI$1),FALSE)</f>
        <v>210.34910859999999</v>
      </c>
      <c r="H1578" s="368">
        <f>+VLOOKUP($E1578,Value_Added!$1:$1048576,MATCH(DATE(H$2,1,1),Value_Added!$A$1:$LI$1),FALSE)</f>
        <v>211.99117570000001</v>
      </c>
      <c r="I1578" s="368">
        <f>+VLOOKUP($E1578,Value_Added!$1:$1048576,MATCH(DATE(I$2,1,1),Value_Added!$A$1:$LI$1),FALSE)</f>
        <v>213.46185019999999</v>
      </c>
      <c r="J1578" s="368">
        <f>+VLOOKUP($E1578,Value_Added!$1:$1048576,MATCH(DATE(J$2,1,1),Value_Added!$A$1:$LI$1),FALSE)</f>
        <v>215.97069070000001</v>
      </c>
      <c r="K1578" s="368">
        <f>+VLOOKUP($E1578,Value_Added!$1:$1048576,MATCH(DATE(K$2,1,1),Value_Added!$A$1:$LI$1),FALSE)</f>
        <v>219.12826889999999</v>
      </c>
      <c r="L1578" s="368">
        <f>+VLOOKUP($E1578,Value_Added!$1:$1048576,MATCH(DATE(L$2,1,1),Value_Added!$A$1:$LI$1),FALSE)</f>
        <v>227.57793899999999</v>
      </c>
      <c r="M1578" s="368">
        <f>+VLOOKUP($E1578,Value_Added!$1:$1048576,MATCH(DATE(M$2,1,1),Value_Added!$A$1:$LI$1),FALSE)</f>
        <v>237.17803610000001</v>
      </c>
      <c r="N1578" s="368">
        <f>+VLOOKUP($E1578,Value_Added!$1:$1048576,MATCH(DATE(N$2,1,1),Value_Added!$A$1:$LI$1),FALSE)</f>
        <v>247.6623582</v>
      </c>
      <c r="O1578" s="368">
        <f>+VLOOKUP($E1578,Value_Added!$1:$1048576,MATCH(DATE(O$2,1,1),Value_Added!$A$1:$LI$1),FALSE)</f>
        <v>259.02879180000002</v>
      </c>
      <c r="P1578" s="368">
        <f>+VLOOKUP($E1578,Value_Added!$1:$1048576,MATCH(DATE(P$2,1,1),Value_Added!$A$1:$LI$1),FALSE)</f>
        <v>271.16607219999997</v>
      </c>
      <c r="Q1578" s="368">
        <f>+VLOOKUP($E1578,Value_Added!$1:$1048576,MATCH(DATE(Q$2,1,1),Value_Added!$A$1:$LI$1),FALSE)</f>
        <v>278.69019889999998</v>
      </c>
      <c r="R1578" s="368">
        <f>+VLOOKUP($E1578,Value_Added!$1:$1048576,MATCH(DATE(R$2,1,1),Value_Added!$A$1:$LI$1),FALSE)</f>
        <v>285.60644689999998</v>
      </c>
      <c r="S1578" s="368">
        <f>+VLOOKUP($E1578,Value_Added!$1:$1048576,MATCH(DATE(S$2,1,1),Value_Added!$A$1:$LI$1),FALSE)</f>
        <v>292.30680749999999</v>
      </c>
      <c r="T1578" s="368">
        <f>+VLOOKUP($E1578,Value_Added!$1:$1048576,MATCH(DATE(T$2,1,1),Value_Added!$A$1:$LI$1),FALSE)</f>
        <v>298.94052970000001</v>
      </c>
      <c r="U1578" s="368">
        <f>+VLOOKUP($E1578,Value_Added!$1:$1048576,MATCH(DATE(U$2,1,1),Value_Added!$A$1:$LI$1),FALSE)</f>
        <v>305.65521940000002</v>
      </c>
      <c r="V1578" s="368">
        <f>+VLOOKUP($E1578,Value_Added!$1:$1048576,MATCH(DATE(V$2,1,1),Value_Added!$A$1:$LI$1),FALSE)</f>
        <v>312.52432520000002</v>
      </c>
      <c r="W1578" s="368">
        <f>+VLOOKUP($E1578,Value_Added!$1:$1048576,MATCH(DATE(W$2,1,1),Value_Added!$A$1:$LI$1),FALSE)</f>
        <v>319.75019680000003</v>
      </c>
      <c r="X1578" s="368">
        <f>+VLOOKUP($E1578,Value_Added!$1:$1048576,MATCH(DATE(X$2,1,1),Value_Added!$A$1:$LI$1),FALSE)</f>
        <v>327.43555309999999</v>
      </c>
      <c r="Y1578" s="368">
        <f>+VLOOKUP($E1578,Value_Added!$1:$1048576,MATCH(DATE(Y$2,1,1),Value_Added!$A$1:$LI$1),FALSE)</f>
        <v>335.68623430000002</v>
      </c>
      <c r="Z1578" s="368">
        <f>+VLOOKUP($E1578,Value_Added!$1:$1048576,MATCH(DATE(Z$2,1,1),Value_Added!$A$1:$LI$1),FALSE)</f>
        <v>344.5810366</v>
      </c>
      <c r="AA1578" s="368">
        <f>+VLOOKUP($E1578,Value_Added!$1:$1048576,MATCH(DATE(AA$2,1,1),Value_Added!$A$1:$LI$1),FALSE)</f>
        <v>354.31258150000002</v>
      </c>
      <c r="AB1578" s="368">
        <f>+VLOOKUP($E1578,Value_Added!$1:$1048576,MATCH(DATE(AB$2,1,1),Value_Added!$A$1:$LI$1),FALSE)</f>
        <v>365.0222311</v>
      </c>
      <c r="AC1578" s="368">
        <f>+VLOOKUP($E1578,Value_Added!$1:$1048576,MATCH(DATE(AC$2,1,1),Value_Added!$A$1:$LI$1),FALSE)</f>
        <v>376.84852410000002</v>
      </c>
      <c r="AD1578" s="368">
        <f>+VLOOKUP($E1578,Value_Added!$1:$1048576,MATCH(DATE(AD$2,1,1),Value_Added!$A$1:$LI$1),FALSE)</f>
        <v>389.91720270000002</v>
      </c>
      <c r="AE1578" s="368">
        <f>+VLOOKUP($E1578,Value_Added!$1:$1048576,MATCH(DATE(AE$2,1,1),Value_Added!$A$1:$LI$1),FALSE)</f>
        <v>404.24609820000001</v>
      </c>
      <c r="AF1578" s="368">
        <f>+VLOOKUP($E1578,Value_Added!$1:$1048576,MATCH(DATE(AF$2,1,1),Value_Added!$A$1:$LI$1),FALSE)</f>
        <v>414.24599719999998</v>
      </c>
      <c r="AG1578" s="368">
        <f>+VLOOKUP($E1578,Value_Added!$1:$1048576,MATCH(DATE(AG$2,1,1),Value_Added!$A$1:$LI$1),FALSE)</f>
        <v>423.26717609999997</v>
      </c>
      <c r="AH1578" s="368">
        <f>+VLOOKUP($E1578,Value_Added!$1:$1048576,MATCH(DATE(AH$2,1,1),Value_Added!$A$1:$LI$1),FALSE)</f>
        <v>432.7933438</v>
      </c>
      <c r="AI1578" s="368">
        <f>+VLOOKUP($E1578,Value_Added!$1:$1048576,MATCH(DATE(AI$2,1,1),Value_Added!$A$1:$LI$1),FALSE)</f>
        <v>443.07570249999998</v>
      </c>
      <c r="AJ1578" s="368">
        <f>+VLOOKUP($E1578,Value_Added!$1:$1048576,MATCH(DATE(AJ$2,1,1),Value_Added!$A$1:$LI$1),FALSE)</f>
        <v>454.00078250000001</v>
      </c>
      <c r="AK1578" s="368">
        <f>+VLOOKUP($E1578,Value_Added!$1:$1048576,MATCH(DATE(AK$2,1,1),Value_Added!$A$1:$LI$1),FALSE)</f>
        <v>465.39880410000001</v>
      </c>
      <c r="AL1578" s="368">
        <f>+VLOOKUP($E1578,Value_Added!$1:$1048576,MATCH(DATE(AL$2,1,1),Value_Added!$A$1:$LI$1),FALSE)</f>
        <v>477.11818690000001</v>
      </c>
      <c r="AM1578" s="368">
        <f>+VLOOKUP($E1578,Value_Added!$1:$1048576,MATCH(DATE(AM$2,1,1),Value_Added!$A$1:$LI$1),FALSE)</f>
        <v>489.02463649999999</v>
      </c>
      <c r="AN1578" s="368">
        <f>+VLOOKUP($E1578,Value_Added!$1:$1048576,MATCH(DATE(AN$2,1,1),Value_Added!$A$1:$LI$1),FALSE)</f>
        <v>500.99609270000002</v>
      </c>
      <c r="AO1578" s="368">
        <f>+VLOOKUP($E1578,Value_Added!$1:$1048576,MATCH(DATE(AO$2,1,1),Value_Added!$A$1:$LI$1),FALSE)</f>
        <v>512.91716499999995</v>
      </c>
    </row>
    <row r="1579" spans="1:41" ht="15" customHeight="1" x14ac:dyDescent="0.35">
      <c r="A1579" s="394"/>
      <c r="B1579" s="392"/>
      <c r="C1579" s="139" t="s">
        <v>460</v>
      </c>
      <c r="D1579" s="95"/>
      <c r="E1579" s="65" t="s">
        <v>888</v>
      </c>
      <c r="F1579" s="368">
        <f>+VLOOKUP($E1579,Value_Added!$1:$1048576,MATCH(DATE(F$2,1,1),Value_Added!$A$1:$LI$1),FALSE)</f>
        <v>492.95907740000001</v>
      </c>
      <c r="G1579" s="368">
        <f>+VLOOKUP($E1579,Value_Added!$1:$1048576,MATCH(DATE(G$2,1,1),Value_Added!$A$1:$LI$1),FALSE)</f>
        <v>496.1752032</v>
      </c>
      <c r="H1579" s="368">
        <f>+VLOOKUP($E1579,Value_Added!$1:$1048576,MATCH(DATE(H$2,1,1),Value_Added!$A$1:$LI$1),FALSE)</f>
        <v>499.97965340000002</v>
      </c>
      <c r="I1579" s="368">
        <f>+VLOOKUP($E1579,Value_Added!$1:$1048576,MATCH(DATE(I$2,1,1),Value_Added!$A$1:$LI$1),FALSE)</f>
        <v>503.4481907</v>
      </c>
      <c r="J1579" s="368">
        <f>+VLOOKUP($E1579,Value_Added!$1:$1048576,MATCH(DATE(J$2,1,1),Value_Added!$A$1:$LI$1),FALSE)</f>
        <v>509.21018750000002</v>
      </c>
      <c r="K1579" s="368">
        <f>+VLOOKUP($E1579,Value_Added!$1:$1048576,MATCH(DATE(K$2,1,1),Value_Added!$A$1:$LI$1),FALSE)</f>
        <v>516.5727071</v>
      </c>
      <c r="L1579" s="368">
        <f>+VLOOKUP($E1579,Value_Added!$1:$1048576,MATCH(DATE(L$2,1,1),Value_Added!$A$1:$LI$1),FALSE)</f>
        <v>535.80876590000003</v>
      </c>
      <c r="M1579" s="368">
        <f>+VLOOKUP($E1579,Value_Added!$1:$1048576,MATCH(DATE(M$2,1,1),Value_Added!$A$1:$LI$1),FALSE)</f>
        <v>558.42604229999995</v>
      </c>
      <c r="N1579" s="368">
        <f>+VLOOKUP($E1579,Value_Added!$1:$1048576,MATCH(DATE(N$2,1,1),Value_Added!$A$1:$LI$1),FALSE)</f>
        <v>583.28181329999995</v>
      </c>
      <c r="O1579" s="368">
        <f>+VLOOKUP($E1579,Value_Added!$1:$1048576,MATCH(DATE(O$2,1,1),Value_Added!$A$1:$LI$1),FALSE)</f>
        <v>610.21955460000004</v>
      </c>
      <c r="P1579" s="368">
        <f>+VLOOKUP($E1579,Value_Added!$1:$1048576,MATCH(DATE(P$2,1,1),Value_Added!$A$1:$LI$1),FALSE)</f>
        <v>638.96831859999998</v>
      </c>
      <c r="Q1579" s="368">
        <f>+VLOOKUP($E1579,Value_Added!$1:$1048576,MATCH(DATE(Q$2,1,1),Value_Added!$A$1:$LI$1),FALSE)</f>
        <v>657.54594640000005</v>
      </c>
      <c r="R1579" s="368">
        <f>+VLOOKUP($E1579,Value_Added!$1:$1048576,MATCH(DATE(R$2,1,1),Value_Added!$A$1:$LI$1),FALSE)</f>
        <v>674.01218310000002</v>
      </c>
      <c r="S1579" s="368">
        <f>+VLOOKUP($E1579,Value_Added!$1:$1048576,MATCH(DATE(S$2,1,1),Value_Added!$A$1:$LI$1),FALSE)</f>
        <v>689.77185999999995</v>
      </c>
      <c r="T1579" s="368">
        <f>+VLOOKUP($E1579,Value_Added!$1:$1048576,MATCH(DATE(T$2,1,1),Value_Added!$A$1:$LI$1),FALSE)</f>
        <v>705.33236390000002</v>
      </c>
      <c r="U1579" s="368">
        <f>+VLOOKUP($E1579,Value_Added!$1:$1048576,MATCH(DATE(U$2,1,1),Value_Added!$A$1:$LI$1),FALSE)</f>
        <v>721.07644459999995</v>
      </c>
      <c r="V1579" s="368">
        <f>+VLOOKUP($E1579,Value_Added!$1:$1048576,MATCH(DATE(V$2,1,1),Value_Added!$A$1:$LI$1),FALSE)</f>
        <v>737.19526069999995</v>
      </c>
      <c r="W1579" s="368">
        <f>+VLOOKUP($E1579,Value_Added!$1:$1048576,MATCH(DATE(W$2,1,1),Value_Added!$A$1:$LI$1),FALSE)</f>
        <v>754.1491456</v>
      </c>
      <c r="X1579" s="368">
        <f>+VLOOKUP($E1579,Value_Added!$1:$1048576,MATCH(DATE(X$2,1,1),Value_Added!$A$1:$LI$1),FALSE)</f>
        <v>772.19400789999997</v>
      </c>
      <c r="Y1579" s="368">
        <f>+VLOOKUP($E1579,Value_Added!$1:$1048576,MATCH(DATE(Y$2,1,1),Value_Added!$A$1:$LI$1),FALSE)</f>
        <v>791.57986549999998</v>
      </c>
      <c r="Z1579" s="368">
        <f>+VLOOKUP($E1579,Value_Added!$1:$1048576,MATCH(DATE(Z$2,1,1),Value_Added!$A$1:$LI$1),FALSE)</f>
        <v>812.49505360000001</v>
      </c>
      <c r="AA1579" s="368">
        <f>+VLOOKUP($E1579,Value_Added!$1:$1048576,MATCH(DATE(AA$2,1,1),Value_Added!$A$1:$LI$1),FALSE)</f>
        <v>835.37678540000002</v>
      </c>
      <c r="AB1579" s="368">
        <f>+VLOOKUP($E1579,Value_Added!$1:$1048576,MATCH(DATE(AB$2,1,1),Value_Added!$A$1:$LI$1),FALSE)</f>
        <v>860.56576940000002</v>
      </c>
      <c r="AC1579" s="368">
        <f>+VLOOKUP($E1579,Value_Added!$1:$1048576,MATCH(DATE(AC$2,1,1),Value_Added!$A$1:$LI$1),FALSE)</f>
        <v>888.39116660000002</v>
      </c>
      <c r="AD1579" s="368">
        <f>+VLOOKUP($E1579,Value_Added!$1:$1048576,MATCH(DATE(AD$2,1,1),Value_Added!$A$1:$LI$1),FALSE)</f>
        <v>919.15212959999997</v>
      </c>
      <c r="AE1579" s="368">
        <f>+VLOOKUP($E1579,Value_Added!$1:$1048576,MATCH(DATE(AE$2,1,1),Value_Added!$A$1:$LI$1),FALSE)</f>
        <v>952.90576590000001</v>
      </c>
      <c r="AF1579" s="368">
        <f>+VLOOKUP($E1579,Value_Added!$1:$1048576,MATCH(DATE(AF$2,1,1),Value_Added!$A$1:$LI$1),FALSE)</f>
        <v>977.23031019999996</v>
      </c>
      <c r="AG1579" s="368">
        <f>+VLOOKUP($E1579,Value_Added!$1:$1048576,MATCH(DATE(AG$2,1,1),Value_Added!$A$1:$LI$1),FALSE)</f>
        <v>998.69718160000002</v>
      </c>
      <c r="AH1579" s="368">
        <f>+VLOOKUP($E1579,Value_Added!$1:$1048576,MATCH(DATE(AH$2,1,1),Value_Added!$A$1:$LI$1),FALSE)</f>
        <v>1021.01901</v>
      </c>
      <c r="AI1579" s="368">
        <f>+VLOOKUP($E1579,Value_Added!$1:$1048576,MATCH(DATE(AI$2,1,1),Value_Added!$A$1:$LI$1),FALSE)</f>
        <v>1045.0768909999999</v>
      </c>
      <c r="AJ1579" s="368">
        <f>+VLOOKUP($E1579,Value_Added!$1:$1048576,MATCH(DATE(AJ$2,1,1),Value_Added!$A$1:$LI$1),FALSE)</f>
        <v>1070.7081149999999</v>
      </c>
      <c r="AK1579" s="368">
        <f>+VLOOKUP($E1579,Value_Added!$1:$1048576,MATCH(DATE(AK$2,1,1),Value_Added!$A$1:$LI$1),FALSE)</f>
        <v>1097.5210509999999</v>
      </c>
      <c r="AL1579" s="368">
        <f>+VLOOKUP($E1579,Value_Added!$1:$1048576,MATCH(DATE(AL$2,1,1),Value_Added!$A$1:$LI$1),FALSE)</f>
        <v>1125.140191</v>
      </c>
      <c r="AM1579" s="368">
        <f>+VLOOKUP($E1579,Value_Added!$1:$1048576,MATCH(DATE(AM$2,1,1),Value_Added!$A$1:$LI$1),FALSE)</f>
        <v>1153.231299</v>
      </c>
      <c r="AN1579" s="368">
        <f>+VLOOKUP($E1579,Value_Added!$1:$1048576,MATCH(DATE(AN$2,1,1),Value_Added!$A$1:$LI$1),FALSE)</f>
        <v>1181.4940099999999</v>
      </c>
      <c r="AO1579" s="368">
        <f>+VLOOKUP($E1579,Value_Added!$1:$1048576,MATCH(DATE(AO$2,1,1),Value_Added!$A$1:$LI$1),FALSE)</f>
        <v>1209.648244</v>
      </c>
    </row>
    <row r="1580" spans="1:41" s="92" customFormat="1" ht="15" customHeight="1" x14ac:dyDescent="0.35">
      <c r="A1580" s="394"/>
      <c r="B1580" s="392"/>
      <c r="C1580" s="86" t="s">
        <v>484</v>
      </c>
      <c r="D1580" s="131"/>
      <c r="E1580" s="87" t="s">
        <v>889</v>
      </c>
      <c r="F1580" s="316">
        <f>+VLOOKUP($E1580,Value_Added!$1:$1048576,MATCH(DATE(F$2,1,1),Value_Added!$A$1:$LI$1),FALSE)</f>
        <v>40646.55257</v>
      </c>
      <c r="G1580" s="316">
        <f>+VLOOKUP($E1580,Value_Added!$1:$1048576,MATCH(DATE(G$2,1,1),Value_Added!$A$1:$LI$1),FALSE)</f>
        <v>41245.83466</v>
      </c>
      <c r="H1580" s="316">
        <f>+VLOOKUP($E1580,Value_Added!$1:$1048576,MATCH(DATE(H$2,1,1),Value_Added!$A$1:$LI$1),FALSE)</f>
        <v>41803.155270000003</v>
      </c>
      <c r="I1580" s="316">
        <f>+VLOOKUP($E1580,Value_Added!$1:$1048576,MATCH(DATE(I$2,1,1),Value_Added!$A$1:$LI$1),FALSE)</f>
        <v>42409.779569999999</v>
      </c>
      <c r="J1580" s="316">
        <f>+VLOOKUP($E1580,Value_Added!$1:$1048576,MATCH(DATE(J$2,1,1),Value_Added!$A$1:$LI$1),FALSE)</f>
        <v>42958.84964</v>
      </c>
      <c r="K1580" s="316">
        <f>+VLOOKUP($E1580,Value_Added!$1:$1048576,MATCH(DATE(K$2,1,1),Value_Added!$A$1:$LI$1),FALSE)</f>
        <v>43523.718930000003</v>
      </c>
      <c r="L1580" s="316">
        <f>+VLOOKUP($E1580,Value_Added!$1:$1048576,MATCH(DATE(L$2,1,1),Value_Added!$A$1:$LI$1),FALSE)</f>
        <v>43481.390140000003</v>
      </c>
      <c r="M1580" s="316">
        <f>+VLOOKUP($E1580,Value_Added!$1:$1048576,MATCH(DATE(M$2,1,1),Value_Added!$A$1:$LI$1),FALSE)</f>
        <v>43246.232960000001</v>
      </c>
      <c r="N1580" s="316">
        <f>+VLOOKUP($E1580,Value_Added!$1:$1048576,MATCH(DATE(N$2,1,1),Value_Added!$A$1:$LI$1),FALSE)</f>
        <v>42917.207979999999</v>
      </c>
      <c r="O1580" s="316">
        <f>+VLOOKUP($E1580,Value_Added!$1:$1048576,MATCH(DATE(O$2,1,1),Value_Added!$A$1:$LI$1),FALSE)</f>
        <v>42511.5844</v>
      </c>
      <c r="P1580" s="316">
        <f>+VLOOKUP($E1580,Value_Added!$1:$1048576,MATCH(DATE(P$2,1,1),Value_Added!$A$1:$LI$1),FALSE)</f>
        <v>42005.088810000001</v>
      </c>
      <c r="Q1580" s="316">
        <f>+VLOOKUP($E1580,Value_Added!$1:$1048576,MATCH(DATE(Q$2,1,1),Value_Added!$A$1:$LI$1),FALSE)</f>
        <v>41587.700510000002</v>
      </c>
      <c r="R1580" s="316">
        <f>+VLOOKUP($E1580,Value_Added!$1:$1048576,MATCH(DATE(R$2,1,1),Value_Added!$A$1:$LI$1),FALSE)</f>
        <v>41093.7408</v>
      </c>
      <c r="S1580" s="316">
        <f>+VLOOKUP($E1580,Value_Added!$1:$1048576,MATCH(DATE(S$2,1,1),Value_Added!$A$1:$LI$1),FALSE)</f>
        <v>40464.886740000002</v>
      </c>
      <c r="T1580" s="316">
        <f>+VLOOKUP($E1580,Value_Added!$1:$1048576,MATCH(DATE(T$2,1,1),Value_Added!$A$1:$LI$1),FALSE)</f>
        <v>39703.663119999997</v>
      </c>
      <c r="U1580" s="316">
        <f>+VLOOKUP($E1580,Value_Added!$1:$1048576,MATCH(DATE(U$2,1,1),Value_Added!$A$1:$LI$1),FALSE)</f>
        <v>38823.98358</v>
      </c>
      <c r="V1580" s="316">
        <f>+VLOOKUP($E1580,Value_Added!$1:$1048576,MATCH(DATE(V$2,1,1),Value_Added!$A$1:$LI$1),FALSE)</f>
        <v>37784.418729999998</v>
      </c>
      <c r="W1580" s="316">
        <f>+VLOOKUP($E1580,Value_Added!$1:$1048576,MATCH(DATE(W$2,1,1),Value_Added!$A$1:$LI$1),FALSE)</f>
        <v>36624.00056</v>
      </c>
      <c r="X1580" s="316">
        <f>+VLOOKUP($E1580,Value_Added!$1:$1048576,MATCH(DATE(X$2,1,1),Value_Added!$A$1:$LI$1),FALSE)</f>
        <v>35366.778160000002</v>
      </c>
      <c r="Y1580" s="316">
        <f>+VLOOKUP($E1580,Value_Added!$1:$1048576,MATCH(DATE(Y$2,1,1),Value_Added!$A$1:$LI$1),FALSE)</f>
        <v>34016.726179999998</v>
      </c>
      <c r="Z1580" s="316">
        <f>+VLOOKUP($E1580,Value_Added!$1:$1048576,MATCH(DATE(Z$2,1,1),Value_Added!$A$1:$LI$1),FALSE)</f>
        <v>32560.288420000001</v>
      </c>
      <c r="AA1580" s="316">
        <f>+VLOOKUP($E1580,Value_Added!$1:$1048576,MATCH(DATE(AA$2,1,1),Value_Added!$A$1:$LI$1),FALSE)</f>
        <v>30991.482049999999</v>
      </c>
      <c r="AB1580" s="316">
        <f>+VLOOKUP($E1580,Value_Added!$1:$1048576,MATCH(DATE(AB$2,1,1),Value_Added!$A$1:$LI$1),FALSE)</f>
        <v>29282.063010000002</v>
      </c>
      <c r="AC1580" s="316">
        <f>+VLOOKUP($E1580,Value_Added!$1:$1048576,MATCH(DATE(AC$2,1,1),Value_Added!$A$1:$LI$1),FALSE)</f>
        <v>27394.139780000001</v>
      </c>
      <c r="AD1580" s="316">
        <f>+VLOOKUP($E1580,Value_Added!$1:$1048576,MATCH(DATE(AD$2,1,1),Value_Added!$A$1:$LI$1),FALSE)</f>
        <v>25278.24898</v>
      </c>
      <c r="AE1580" s="316">
        <f>+VLOOKUP($E1580,Value_Added!$1:$1048576,MATCH(DATE(AE$2,1,1),Value_Added!$A$1:$LI$1),FALSE)</f>
        <v>22859.67899</v>
      </c>
      <c r="AF1580" s="316">
        <f>+VLOOKUP($E1580,Value_Added!$1:$1048576,MATCH(DATE(AF$2,1,1),Value_Added!$A$1:$LI$1),FALSE)</f>
        <v>22543.279210000001</v>
      </c>
      <c r="AG1580" s="316">
        <f>+VLOOKUP($E1580,Value_Added!$1:$1048576,MATCH(DATE(AG$2,1,1),Value_Added!$A$1:$LI$1),FALSE)</f>
        <v>23020.283530000001</v>
      </c>
      <c r="AH1580" s="316">
        <f>+VLOOKUP($E1580,Value_Added!$1:$1048576,MATCH(DATE(AH$2,1,1),Value_Added!$A$1:$LI$1),FALSE)</f>
        <v>23712.14704</v>
      </c>
      <c r="AI1580" s="316">
        <f>+VLOOKUP($E1580,Value_Added!$1:$1048576,MATCH(DATE(AI$2,1,1),Value_Added!$A$1:$LI$1),FALSE)</f>
        <v>24435.111560000001</v>
      </c>
      <c r="AJ1580" s="316">
        <f>+VLOOKUP($E1580,Value_Added!$1:$1048576,MATCH(DATE(AJ$2,1,1),Value_Added!$A$1:$LI$1),FALSE)</f>
        <v>25140.42972</v>
      </c>
      <c r="AK1580" s="316">
        <f>+VLOOKUP($E1580,Value_Added!$1:$1048576,MATCH(DATE(AK$2,1,1),Value_Added!$A$1:$LI$1),FALSE)</f>
        <v>25820.48576</v>
      </c>
      <c r="AL1580" s="316">
        <f>+VLOOKUP($E1580,Value_Added!$1:$1048576,MATCH(DATE(AL$2,1,1),Value_Added!$A$1:$LI$1),FALSE)</f>
        <v>26477.725330000001</v>
      </c>
      <c r="AM1580" s="316">
        <f>+VLOOKUP($E1580,Value_Added!$1:$1048576,MATCH(DATE(AM$2,1,1),Value_Added!$A$1:$LI$1),FALSE)</f>
        <v>27114.937709999998</v>
      </c>
      <c r="AN1580" s="316">
        <f>+VLOOKUP($E1580,Value_Added!$1:$1048576,MATCH(DATE(AN$2,1,1),Value_Added!$A$1:$LI$1),FALSE)</f>
        <v>27733.34561</v>
      </c>
      <c r="AO1580" s="316">
        <f>+VLOOKUP($E1580,Value_Added!$1:$1048576,MATCH(DATE(AO$2,1,1),Value_Added!$A$1:$LI$1),FALSE)</f>
        <v>28332.338100000001</v>
      </c>
    </row>
    <row r="1581" spans="1:41" ht="15" customHeight="1" x14ac:dyDescent="0.35">
      <c r="A1581" s="394"/>
      <c r="B1581" s="392"/>
      <c r="C1581" s="139" t="s">
        <v>463</v>
      </c>
      <c r="D1581" s="95"/>
      <c r="E1581" s="65" t="s">
        <v>890</v>
      </c>
      <c r="F1581" s="368">
        <f>+VLOOKUP($E1581,Value_Added!$1:$1048576,MATCH(DATE(F$2,1,1),Value_Added!$A$1:$LI$1),FALSE)</f>
        <v>40906.127520000002</v>
      </c>
      <c r="G1581" s="368">
        <f>+VLOOKUP($E1581,Value_Added!$1:$1048576,MATCH(DATE(G$2,1,1),Value_Added!$A$1:$LI$1),FALSE)</f>
        <v>41519.436110000002</v>
      </c>
      <c r="H1581" s="368">
        <f>+VLOOKUP($E1581,Value_Added!$1:$1048576,MATCH(DATE(H$2,1,1),Value_Added!$A$1:$LI$1),FALSE)</f>
        <v>42092.986320000004</v>
      </c>
      <c r="I1581" s="368">
        <f>+VLOOKUP($E1581,Value_Added!$1:$1048576,MATCH(DATE(I$2,1,1),Value_Added!$A$1:$LI$1),FALSE)</f>
        <v>42715.778619999997</v>
      </c>
      <c r="J1581" s="368">
        <f>+VLOOKUP($E1581,Value_Added!$1:$1048576,MATCH(DATE(J$2,1,1),Value_Added!$A$1:$LI$1),FALSE)</f>
        <v>43279.788780000003</v>
      </c>
      <c r="K1581" s="368">
        <f>+VLOOKUP($E1581,Value_Added!$1:$1048576,MATCH(DATE(K$2,1,1),Value_Added!$A$1:$LI$1),FALSE)</f>
        <v>43852.12556</v>
      </c>
      <c r="L1581" s="368">
        <f>+VLOOKUP($E1581,Value_Added!$1:$1048576,MATCH(DATE(L$2,1,1),Value_Added!$A$1:$LI$1),FALSE)</f>
        <v>44029.682569999997</v>
      </c>
      <c r="M1581" s="368">
        <f>+VLOOKUP($E1581,Value_Added!$1:$1048576,MATCH(DATE(M$2,1,1),Value_Added!$A$1:$LI$1),FALSE)</f>
        <v>44432.307500000003</v>
      </c>
      <c r="N1581" s="368">
        <f>+VLOOKUP($E1581,Value_Added!$1:$1048576,MATCH(DATE(N$2,1,1),Value_Added!$A$1:$LI$1),FALSE)</f>
        <v>44854.21643</v>
      </c>
      <c r="O1581" s="368">
        <f>+VLOOKUP($E1581,Value_Added!$1:$1048576,MATCH(DATE(O$2,1,1),Value_Added!$A$1:$LI$1),FALSE)</f>
        <v>45255.348859999998</v>
      </c>
      <c r="P1581" s="368">
        <f>+VLOOKUP($E1581,Value_Added!$1:$1048576,MATCH(DATE(P$2,1,1),Value_Added!$A$1:$LI$1),FALSE)</f>
        <v>45605.328079999999</v>
      </c>
      <c r="Q1581" s="368">
        <f>+VLOOKUP($E1581,Value_Added!$1:$1048576,MATCH(DATE(Q$2,1,1),Value_Added!$A$1:$LI$1),FALSE)</f>
        <v>45847.642269999997</v>
      </c>
      <c r="R1581" s="368">
        <f>+VLOOKUP($E1581,Value_Added!$1:$1048576,MATCH(DATE(R$2,1,1),Value_Added!$A$1:$LI$1),FALSE)</f>
        <v>45853.059379999999</v>
      </c>
      <c r="S1581" s="368">
        <f>+VLOOKUP($E1581,Value_Added!$1:$1048576,MATCH(DATE(S$2,1,1),Value_Added!$A$1:$LI$1),FALSE)</f>
        <v>45729.843670000002</v>
      </c>
      <c r="T1581" s="368">
        <f>+VLOOKUP($E1581,Value_Added!$1:$1048576,MATCH(DATE(T$2,1,1),Value_Added!$A$1:$LI$1),FALSE)</f>
        <v>45514.375090000001</v>
      </c>
      <c r="U1581" s="368">
        <f>+VLOOKUP($E1581,Value_Added!$1:$1048576,MATCH(DATE(U$2,1,1),Value_Added!$A$1:$LI$1),FALSE)</f>
        <v>45230.303220000002</v>
      </c>
      <c r="V1581" s="368">
        <f>+VLOOKUP($E1581,Value_Added!$1:$1048576,MATCH(DATE(V$2,1,1),Value_Added!$A$1:$LI$1),FALSE)</f>
        <v>44689.855839999997</v>
      </c>
      <c r="W1581" s="368">
        <f>+VLOOKUP($E1581,Value_Added!$1:$1048576,MATCH(DATE(W$2,1,1),Value_Added!$A$1:$LI$1),FALSE)</f>
        <v>44101.853620000002</v>
      </c>
      <c r="X1581" s="368">
        <f>+VLOOKUP($E1581,Value_Added!$1:$1048576,MATCH(DATE(X$2,1,1),Value_Added!$A$1:$LI$1),FALSE)</f>
        <v>43488.1613</v>
      </c>
      <c r="Y1581" s="368">
        <f>+VLOOKUP($E1581,Value_Added!$1:$1048576,MATCH(DATE(Y$2,1,1),Value_Added!$A$1:$LI$1),FALSE)</f>
        <v>42880.123249999997</v>
      </c>
      <c r="Z1581" s="368">
        <f>+VLOOKUP($E1581,Value_Added!$1:$1048576,MATCH(DATE(Z$2,1,1),Value_Added!$A$1:$LI$1),FALSE)</f>
        <v>42302.89806</v>
      </c>
      <c r="AA1581" s="368">
        <f>+VLOOKUP($E1581,Value_Added!$1:$1048576,MATCH(DATE(AA$2,1,1),Value_Added!$A$1:$LI$1),FALSE)</f>
        <v>41788.301959999997</v>
      </c>
      <c r="AB1581" s="368">
        <f>+VLOOKUP($E1581,Value_Added!$1:$1048576,MATCH(DATE(AB$2,1,1),Value_Added!$A$1:$LI$1),FALSE)</f>
        <v>41357.559699999998</v>
      </c>
      <c r="AC1581" s="368">
        <f>+VLOOKUP($E1581,Value_Added!$1:$1048576,MATCH(DATE(AC$2,1,1),Value_Added!$A$1:$LI$1),FALSE)</f>
        <v>41025.861409999998</v>
      </c>
      <c r="AD1581" s="368">
        <f>+VLOOKUP($E1581,Value_Added!$1:$1048576,MATCH(DATE(AD$2,1,1),Value_Added!$A$1:$LI$1),FALSE)</f>
        <v>40802.386550000003</v>
      </c>
      <c r="AE1581" s="368">
        <f>+VLOOKUP($E1581,Value_Added!$1:$1048576,MATCH(DATE(AE$2,1,1),Value_Added!$A$1:$LI$1),FALSE)</f>
        <v>40682.547809999996</v>
      </c>
      <c r="AF1581" s="368">
        <f>+VLOOKUP($E1581,Value_Added!$1:$1048576,MATCH(DATE(AF$2,1,1),Value_Added!$A$1:$LI$1),FALSE)</f>
        <v>41981.243309999998</v>
      </c>
      <c r="AG1581" s="368">
        <f>+VLOOKUP($E1581,Value_Added!$1:$1048576,MATCH(DATE(AG$2,1,1),Value_Added!$A$1:$LI$1),FALSE)</f>
        <v>42873.936629999997</v>
      </c>
      <c r="AH1581" s="368">
        <f>+VLOOKUP($E1581,Value_Added!$1:$1048576,MATCH(DATE(AH$2,1,1),Value_Added!$A$1:$LI$1),FALSE)</f>
        <v>43767.89544</v>
      </c>
      <c r="AI1581" s="368">
        <f>+VLOOKUP($E1581,Value_Added!$1:$1048576,MATCH(DATE(AI$2,1,1),Value_Added!$A$1:$LI$1),FALSE)</f>
        <v>44746.320010000003</v>
      </c>
      <c r="AJ1581" s="368">
        <f>+VLOOKUP($E1581,Value_Added!$1:$1048576,MATCH(DATE(AJ$2,1,1),Value_Added!$A$1:$LI$1),FALSE)</f>
        <v>45803.280310000002</v>
      </c>
      <c r="AK1581" s="368">
        <f>+VLOOKUP($E1581,Value_Added!$1:$1048576,MATCH(DATE(AK$2,1,1),Value_Added!$A$1:$LI$1),FALSE)</f>
        <v>46913.949959999998</v>
      </c>
      <c r="AL1581" s="368">
        <f>+VLOOKUP($E1581,Value_Added!$1:$1048576,MATCH(DATE(AL$2,1,1),Value_Added!$A$1:$LI$1),FALSE)</f>
        <v>48054.135490000001</v>
      </c>
      <c r="AM1581" s="368">
        <f>+VLOOKUP($E1581,Value_Added!$1:$1048576,MATCH(DATE(AM$2,1,1),Value_Added!$A$1:$LI$1),FALSE)</f>
        <v>49203.821929999998</v>
      </c>
      <c r="AN1581" s="368">
        <f>+VLOOKUP($E1581,Value_Added!$1:$1048576,MATCH(DATE(AN$2,1,1),Value_Added!$A$1:$LI$1),FALSE)</f>
        <v>50347.036590000003</v>
      </c>
      <c r="AO1581" s="368">
        <f>+VLOOKUP($E1581,Value_Added!$1:$1048576,MATCH(DATE(AO$2,1,1),Value_Added!$A$1:$LI$1),FALSE)</f>
        <v>51470.572939999998</v>
      </c>
    </row>
    <row r="1582" spans="1:41" ht="15" customHeight="1" x14ac:dyDescent="0.35">
      <c r="A1582" s="394"/>
      <c r="B1582" s="392"/>
      <c r="C1582" s="139" t="s">
        <v>464</v>
      </c>
      <c r="D1582" s="95"/>
      <c r="E1582" s="65" t="s">
        <v>891</v>
      </c>
      <c r="F1582" s="368">
        <f>+VLOOKUP($E1582,Value_Added!$1:$1048576,MATCH(DATE(F$2,1,1),Value_Added!$A$1:$LI$1),FALSE)</f>
        <v>382.69842820000002</v>
      </c>
      <c r="G1582" s="368">
        <f>+VLOOKUP($E1582,Value_Added!$1:$1048576,MATCH(DATE(G$2,1,1),Value_Added!$A$1:$LI$1),FALSE)</f>
        <v>388.5002983</v>
      </c>
      <c r="H1582" s="368">
        <f>+VLOOKUP($E1582,Value_Added!$1:$1048576,MATCH(DATE(H$2,1,1),Value_Added!$A$1:$LI$1),FALSE)</f>
        <v>393.79117070000001</v>
      </c>
      <c r="I1582" s="368">
        <f>+VLOOKUP($E1582,Value_Added!$1:$1048576,MATCH(DATE(I$2,1,1),Value_Added!$A$1:$LI$1),FALSE)</f>
        <v>399.63273190000001</v>
      </c>
      <c r="J1582" s="368">
        <f>+VLOOKUP($E1582,Value_Added!$1:$1048576,MATCH(DATE(J$2,1,1),Value_Added!$A$1:$LI$1),FALSE)</f>
        <v>404.8251022</v>
      </c>
      <c r="K1582" s="368">
        <f>+VLOOKUP($E1582,Value_Added!$1:$1048576,MATCH(DATE(K$2,1,1),Value_Added!$A$1:$LI$1),FALSE)</f>
        <v>410.17319029999999</v>
      </c>
      <c r="L1582" s="368">
        <f>+VLOOKUP($E1582,Value_Added!$1:$1048576,MATCH(DATE(L$2,1,1),Value_Added!$A$1:$LI$1),FALSE)</f>
        <v>350.57696170000003</v>
      </c>
      <c r="M1582" s="368">
        <f>+VLOOKUP($E1582,Value_Added!$1:$1048576,MATCH(DATE(M$2,1,1),Value_Added!$A$1:$LI$1),FALSE)</f>
        <v>294.36941680000001</v>
      </c>
      <c r="N1582" s="368">
        <f>+VLOOKUP($E1582,Value_Added!$1:$1048576,MATCH(DATE(N$2,1,1),Value_Added!$A$1:$LI$1),FALSE)</f>
        <v>231.6593469</v>
      </c>
      <c r="O1582" s="368">
        <f>+VLOOKUP($E1582,Value_Added!$1:$1048576,MATCH(DATE(O$2,1,1),Value_Added!$A$1:$LI$1),FALSE)</f>
        <v>161.02136060000001</v>
      </c>
      <c r="P1582" s="368">
        <f>+VLOOKUP($E1582,Value_Added!$1:$1048576,MATCH(DATE(P$2,1,1),Value_Added!$A$1:$LI$1),FALSE)</f>
        <v>81.837678530000005</v>
      </c>
      <c r="Q1582" s="368">
        <f>+VLOOKUP($E1582,Value_Added!$1:$1048576,MATCH(DATE(Q$2,1,1),Value_Added!$A$1:$LI$1),FALSE)</f>
        <v>93.392054270000003</v>
      </c>
      <c r="R1582" s="368">
        <f>+VLOOKUP($E1582,Value_Added!$1:$1048576,MATCH(DATE(R$2,1,1),Value_Added!$A$1:$LI$1),FALSE)</f>
        <v>96.3983384</v>
      </c>
      <c r="S1582" s="368">
        <f>+VLOOKUP($E1582,Value_Added!$1:$1048576,MATCH(DATE(S$2,1,1),Value_Added!$A$1:$LI$1),FALSE)</f>
        <v>98.610677240000001</v>
      </c>
      <c r="T1582" s="368">
        <f>+VLOOKUP($E1582,Value_Added!$1:$1048576,MATCH(DATE(T$2,1,1),Value_Added!$A$1:$LI$1),FALSE)</f>
        <v>100.8627923</v>
      </c>
      <c r="U1582" s="368">
        <f>+VLOOKUP($E1582,Value_Added!$1:$1048576,MATCH(DATE(U$2,1,1),Value_Added!$A$1:$LI$1),FALSE)</f>
        <v>103.22213669999999</v>
      </c>
      <c r="V1582" s="368">
        <f>+VLOOKUP($E1582,Value_Added!$1:$1048576,MATCH(DATE(V$2,1,1),Value_Added!$A$1:$LI$1),FALSE)</f>
        <v>64.651122909999998</v>
      </c>
      <c r="W1582" s="368">
        <f>+VLOOKUP($E1582,Value_Added!$1:$1048576,MATCH(DATE(W$2,1,1),Value_Added!$A$1:$LI$1),FALSE)</f>
        <v>43.045348310000001</v>
      </c>
      <c r="X1582" s="368">
        <f>+VLOOKUP($E1582,Value_Added!$1:$1048576,MATCH(DATE(X$2,1,1),Value_Added!$A$1:$LI$1),FALSE)</f>
        <v>28.724018000000001</v>
      </c>
      <c r="Y1582" s="368">
        <f>+VLOOKUP($E1582,Value_Added!$1:$1048576,MATCH(DATE(Y$2,1,1),Value_Added!$A$1:$LI$1),FALSE)</f>
        <v>19.115166179999999</v>
      </c>
      <c r="Z1582" s="368">
        <f>+VLOOKUP($E1582,Value_Added!$1:$1048576,MATCH(DATE(Z$2,1,1),Value_Added!$A$1:$LI$1),FALSE)</f>
        <v>12.697373239999999</v>
      </c>
      <c r="AA1582" s="368">
        <f>+VLOOKUP($E1582,Value_Added!$1:$1048576,MATCH(DATE(AA$2,1,1),Value_Added!$A$1:$LI$1),FALSE)</f>
        <v>8.4313927910000004</v>
      </c>
      <c r="AB1582" s="368">
        <f>+VLOOKUP($E1582,Value_Added!$1:$1048576,MATCH(DATE(AB$2,1,1),Value_Added!$A$1:$LI$1),FALSE)</f>
        <v>5.5764127959999996</v>
      </c>
      <c r="AC1582" s="368">
        <f>+VLOOKUP($E1582,Value_Added!$1:$1048576,MATCH(DATE(AC$2,1,1),Value_Added!$A$1:$LI$1),FALSE)</f>
        <v>3.6897174850000001</v>
      </c>
      <c r="AD1582" s="368">
        <f>+VLOOKUP($E1582,Value_Added!$1:$1048576,MATCH(DATE(AD$2,1,1),Value_Added!$A$1:$LI$1),FALSE)</f>
        <v>2.445610727</v>
      </c>
      <c r="AE1582" s="368">
        <f>+VLOOKUP($E1582,Value_Added!$1:$1048576,MATCH(DATE(AE$2,1,1),Value_Added!$A$1:$LI$1),FALSE)</f>
        <v>1.624334436</v>
      </c>
      <c r="AF1582" s="368">
        <f>+VLOOKUP($E1582,Value_Added!$1:$1048576,MATCH(DATE(AF$2,1,1),Value_Added!$A$1:$LI$1),FALSE)</f>
        <v>1.760059791</v>
      </c>
      <c r="AG1582" s="368">
        <f>+VLOOKUP($E1582,Value_Added!$1:$1048576,MATCH(DATE(AG$2,1,1),Value_Added!$A$1:$LI$1),FALSE)</f>
        <v>1.780196162</v>
      </c>
      <c r="AH1582" s="368">
        <f>+VLOOKUP($E1582,Value_Added!$1:$1048576,MATCH(DATE(AH$2,1,1),Value_Added!$A$1:$LI$1),FALSE)</f>
        <v>1.7976528380000001</v>
      </c>
      <c r="AI1582" s="368">
        <f>+VLOOKUP($E1582,Value_Added!$1:$1048576,MATCH(DATE(AI$2,1,1),Value_Added!$A$1:$LI$1),FALSE)</f>
        <v>1.823272856</v>
      </c>
      <c r="AJ1582" s="368">
        <f>+VLOOKUP($E1582,Value_Added!$1:$1048576,MATCH(DATE(AJ$2,1,1),Value_Added!$A$1:$LI$1),FALSE)</f>
        <v>1.855833136</v>
      </c>
      <c r="AK1582" s="368">
        <f>+VLOOKUP($E1582,Value_Added!$1:$1048576,MATCH(DATE(AK$2,1,1),Value_Added!$A$1:$LI$1),FALSE)</f>
        <v>1.8931972450000001</v>
      </c>
      <c r="AL1582" s="368">
        <f>+VLOOKUP($E1582,Value_Added!$1:$1048576,MATCH(DATE(AL$2,1,1),Value_Added!$A$1:$LI$1),FALSE)</f>
        <v>1.9336300319999999</v>
      </c>
      <c r="AM1582" s="368">
        <f>+VLOOKUP($E1582,Value_Added!$1:$1048576,MATCH(DATE(AM$2,1,1),Value_Added!$A$1:$LI$1),FALSE)</f>
        <v>1.975811083</v>
      </c>
      <c r="AN1582" s="368">
        <f>+VLOOKUP($E1582,Value_Added!$1:$1048576,MATCH(DATE(AN$2,1,1),Value_Added!$A$1:$LI$1),FALSE)</f>
        <v>2.0187347400000002</v>
      </c>
      <c r="AO1582" s="368">
        <f>+VLOOKUP($E1582,Value_Added!$1:$1048576,MATCH(DATE(AO$2,1,1),Value_Added!$A$1:$LI$1),FALSE)</f>
        <v>2.0616054930000001</v>
      </c>
    </row>
    <row r="1583" spans="1:41" ht="15" customHeight="1" x14ac:dyDescent="0.35">
      <c r="A1583" s="394"/>
      <c r="B1583" s="392"/>
      <c r="C1583" s="139" t="s">
        <v>465</v>
      </c>
      <c r="D1583" s="95"/>
      <c r="E1583" s="65" t="s">
        <v>892</v>
      </c>
      <c r="F1583" s="368">
        <f>+VLOOKUP($E1583,Value_Added!$1:$1048576,MATCH(DATE(F$2,1,1),Value_Added!$A$1:$LI$1),FALSE)</f>
        <v>235.73822849999999</v>
      </c>
      <c r="G1583" s="368">
        <f>+VLOOKUP($E1583,Value_Added!$1:$1048576,MATCH(DATE(G$2,1,1),Value_Added!$A$1:$LI$1),FALSE)</f>
        <v>239.4148984</v>
      </c>
      <c r="H1583" s="368">
        <f>+VLOOKUP($E1583,Value_Added!$1:$1048576,MATCH(DATE(H$2,1,1),Value_Added!$A$1:$LI$1),FALSE)</f>
        <v>242.5593184</v>
      </c>
      <c r="I1583" s="368">
        <f>+VLOOKUP($E1583,Value_Added!$1:$1048576,MATCH(DATE(I$2,1,1),Value_Added!$A$1:$LI$1),FALSE)</f>
        <v>246.1885197</v>
      </c>
      <c r="J1583" s="368">
        <f>+VLOOKUP($E1583,Value_Added!$1:$1048576,MATCH(DATE(J$2,1,1),Value_Added!$A$1:$LI$1),FALSE)</f>
        <v>249.25909590000001</v>
      </c>
      <c r="K1583" s="368">
        <f>+VLOOKUP($E1583,Value_Added!$1:$1048576,MATCH(DATE(K$2,1,1),Value_Added!$A$1:$LI$1),FALSE)</f>
        <v>252.5467424</v>
      </c>
      <c r="L1583" s="368">
        <f>+VLOOKUP($E1583,Value_Added!$1:$1048576,MATCH(DATE(L$2,1,1),Value_Added!$A$1:$LI$1),FALSE)</f>
        <v>331.59419489999999</v>
      </c>
      <c r="M1583" s="368">
        <f>+VLOOKUP($E1583,Value_Added!$1:$1048576,MATCH(DATE(M$2,1,1),Value_Added!$A$1:$LI$1),FALSE)</f>
        <v>392.99223039999998</v>
      </c>
      <c r="N1583" s="368">
        <f>+VLOOKUP($E1583,Value_Added!$1:$1048576,MATCH(DATE(N$2,1,1),Value_Added!$A$1:$LI$1),FALSE)</f>
        <v>458.09700470000001</v>
      </c>
      <c r="O1583" s="368">
        <f>+VLOOKUP($E1583,Value_Added!$1:$1048576,MATCH(DATE(O$2,1,1),Value_Added!$A$1:$LI$1),FALSE)</f>
        <v>530.9522882</v>
      </c>
      <c r="P1583" s="368">
        <f>+VLOOKUP($E1583,Value_Added!$1:$1048576,MATCH(DATE(P$2,1,1),Value_Added!$A$1:$LI$1),FALSE)</f>
        <v>612.50482290000002</v>
      </c>
      <c r="Q1583" s="368">
        <f>+VLOOKUP($E1583,Value_Added!$1:$1048576,MATCH(DATE(Q$2,1,1),Value_Added!$A$1:$LI$1),FALSE)</f>
        <v>616.10341489999996</v>
      </c>
      <c r="R1583" s="368">
        <f>+VLOOKUP($E1583,Value_Added!$1:$1048576,MATCH(DATE(R$2,1,1),Value_Added!$A$1:$LI$1),FALSE)</f>
        <v>645.95988050000005</v>
      </c>
      <c r="S1583" s="368">
        <f>+VLOOKUP($E1583,Value_Added!$1:$1048576,MATCH(DATE(S$2,1,1),Value_Added!$A$1:$LI$1),FALSE)</f>
        <v>677.72652119999998</v>
      </c>
      <c r="T1583" s="368">
        <f>+VLOOKUP($E1583,Value_Added!$1:$1048576,MATCH(DATE(T$2,1,1),Value_Added!$A$1:$LI$1),FALSE)</f>
        <v>708.50925859999995</v>
      </c>
      <c r="U1583" s="368">
        <f>+VLOOKUP($E1583,Value_Added!$1:$1048576,MATCH(DATE(U$2,1,1),Value_Added!$A$1:$LI$1),FALSE)</f>
        <v>738.34952050000004</v>
      </c>
      <c r="V1583" s="368">
        <f>+VLOOKUP($E1583,Value_Added!$1:$1048576,MATCH(DATE(V$2,1,1),Value_Added!$A$1:$LI$1),FALSE)</f>
        <v>751.64168740000002</v>
      </c>
      <c r="W1583" s="368">
        <f>+VLOOKUP($E1583,Value_Added!$1:$1048576,MATCH(DATE(W$2,1,1),Value_Added!$A$1:$LI$1),FALSE)</f>
        <v>768.70400940000002</v>
      </c>
      <c r="X1583" s="368">
        <f>+VLOOKUP($E1583,Value_Added!$1:$1048576,MATCH(DATE(X$2,1,1),Value_Added!$A$1:$LI$1),FALSE)</f>
        <v>785.33555019999994</v>
      </c>
      <c r="Y1583" s="368">
        <f>+VLOOKUP($E1583,Value_Added!$1:$1048576,MATCH(DATE(Y$2,1,1),Value_Added!$A$1:$LI$1),FALSE)</f>
        <v>801.78443660000005</v>
      </c>
      <c r="Z1583" s="368">
        <f>+VLOOKUP($E1583,Value_Added!$1:$1048576,MATCH(DATE(Z$2,1,1),Value_Added!$A$1:$LI$1),FALSE)</f>
        <v>818.59290109999995</v>
      </c>
      <c r="AA1583" s="368">
        <f>+VLOOKUP($E1583,Value_Added!$1:$1048576,MATCH(DATE(AA$2,1,1),Value_Added!$A$1:$LI$1),FALSE)</f>
        <v>836.60630089999995</v>
      </c>
      <c r="AB1583" s="368">
        <f>+VLOOKUP($E1583,Value_Added!$1:$1048576,MATCH(DATE(AB$2,1,1),Value_Added!$A$1:$LI$1),FALSE)</f>
        <v>856.38610329999995</v>
      </c>
      <c r="AC1583" s="368">
        <f>+VLOOKUP($E1583,Value_Added!$1:$1048576,MATCH(DATE(AC$2,1,1),Value_Added!$A$1:$LI$1),FALSE)</f>
        <v>878.44026550000001</v>
      </c>
      <c r="AD1583" s="368">
        <f>+VLOOKUP($E1583,Value_Added!$1:$1048576,MATCH(DATE(AD$2,1,1),Value_Added!$A$1:$LI$1),FALSE)</f>
        <v>903.18793719999996</v>
      </c>
      <c r="AE1583" s="368">
        <f>+VLOOKUP($E1583,Value_Added!$1:$1048576,MATCH(DATE(AE$2,1,1),Value_Added!$A$1:$LI$1),FALSE)</f>
        <v>930.69990389999998</v>
      </c>
      <c r="AF1583" s="368">
        <f>+VLOOKUP($E1583,Value_Added!$1:$1048576,MATCH(DATE(AF$2,1,1),Value_Added!$A$1:$LI$1),FALSE)</f>
        <v>960.22435140000005</v>
      </c>
      <c r="AG1583" s="368">
        <f>+VLOOKUP($E1583,Value_Added!$1:$1048576,MATCH(DATE(AG$2,1,1),Value_Added!$A$1:$LI$1),FALSE)</f>
        <v>976.6385464</v>
      </c>
      <c r="AH1583" s="368">
        <f>+VLOOKUP($E1583,Value_Added!$1:$1048576,MATCH(DATE(AH$2,1,1),Value_Added!$A$1:$LI$1),FALSE)</f>
        <v>997.11475900000005</v>
      </c>
      <c r="AI1583" s="368">
        <f>+VLOOKUP($E1583,Value_Added!$1:$1048576,MATCH(DATE(AI$2,1,1),Value_Added!$A$1:$LI$1),FALSE)</f>
        <v>1020.555069</v>
      </c>
      <c r="AJ1583" s="368">
        <f>+VLOOKUP($E1583,Value_Added!$1:$1048576,MATCH(DATE(AJ$2,1,1),Value_Added!$A$1:$LI$1),FALSE)</f>
        <v>1045.5318769999999</v>
      </c>
      <c r="AK1583" s="368">
        <f>+VLOOKUP($E1583,Value_Added!$1:$1048576,MATCH(DATE(AK$2,1,1),Value_Added!$A$1:$LI$1),FALSE)</f>
        <v>1071.269503</v>
      </c>
      <c r="AL1583" s="368">
        <f>+VLOOKUP($E1583,Value_Added!$1:$1048576,MATCH(DATE(AL$2,1,1),Value_Added!$A$1:$LI$1),FALSE)</f>
        <v>1097.3275349999999</v>
      </c>
      <c r="AM1583" s="368">
        <f>+VLOOKUP($E1583,Value_Added!$1:$1048576,MATCH(DATE(AM$2,1,1),Value_Added!$A$1:$LI$1),FALSE)</f>
        <v>1123.3923299999999</v>
      </c>
      <c r="AN1583" s="368">
        <f>+VLOOKUP($E1583,Value_Added!$1:$1048576,MATCH(DATE(AN$2,1,1),Value_Added!$A$1:$LI$1),FALSE)</f>
        <v>1149.206901</v>
      </c>
      <c r="AO1583" s="368">
        <f>+VLOOKUP($E1583,Value_Added!$1:$1048576,MATCH(DATE(AO$2,1,1),Value_Added!$A$1:$LI$1),FALSE)</f>
        <v>1174.534727</v>
      </c>
    </row>
    <row r="1584" spans="1:41" ht="15" customHeight="1" x14ac:dyDescent="0.35">
      <c r="A1584" s="394"/>
      <c r="B1584" s="392"/>
      <c r="C1584" s="139" t="s">
        <v>466</v>
      </c>
      <c r="D1584" s="95"/>
      <c r="E1584" s="65" t="s">
        <v>893</v>
      </c>
      <c r="F1584" s="368">
        <f>+VLOOKUP($E1584,Value_Added!$1:$1048576,MATCH(DATE(F$2,1,1),Value_Added!$A$1:$LI$1),FALSE)</f>
        <v>553.44836299999997</v>
      </c>
      <c r="G1584" s="368">
        <f>+VLOOKUP($E1584,Value_Added!$1:$1048576,MATCH(DATE(G$2,1,1),Value_Added!$A$1:$LI$1),FALSE)</f>
        <v>560.87311720000002</v>
      </c>
      <c r="H1584" s="368">
        <f>+VLOOKUP($E1584,Value_Added!$1:$1048576,MATCH(DATE(H$2,1,1),Value_Added!$A$1:$LI$1),FALSE)</f>
        <v>567.46607759999995</v>
      </c>
      <c r="I1584" s="368">
        <f>+VLOOKUP($E1584,Value_Added!$1:$1048576,MATCH(DATE(I$2,1,1),Value_Added!$A$1:$LI$1),FALSE)</f>
        <v>574.53733709999995</v>
      </c>
      <c r="J1584" s="368">
        <f>+VLOOKUP($E1584,Value_Added!$1:$1048576,MATCH(DATE(J$2,1,1),Value_Added!$A$1:$LI$1),FALSE)</f>
        <v>581.09800810000002</v>
      </c>
      <c r="K1584" s="368">
        <f>+VLOOKUP($E1584,Value_Added!$1:$1048576,MATCH(DATE(K$2,1,1),Value_Added!$A$1:$LI$1),FALSE)</f>
        <v>588.16250419999994</v>
      </c>
      <c r="L1584" s="368">
        <f>+VLOOKUP($E1584,Value_Added!$1:$1048576,MATCH(DATE(L$2,1,1),Value_Added!$A$1:$LI$1),FALSE)</f>
        <v>498.28293839999998</v>
      </c>
      <c r="M1584" s="368">
        <f>+VLOOKUP($E1584,Value_Added!$1:$1048576,MATCH(DATE(M$2,1,1),Value_Added!$A$1:$LI$1),FALSE)</f>
        <v>412.08435400000002</v>
      </c>
      <c r="N1584" s="368">
        <f>+VLOOKUP($E1584,Value_Added!$1:$1048576,MATCH(DATE(N$2,1,1),Value_Added!$A$1:$LI$1),FALSE)</f>
        <v>316.15615889999998</v>
      </c>
      <c r="O1584" s="368">
        <f>+VLOOKUP($E1584,Value_Added!$1:$1048576,MATCH(DATE(O$2,1,1),Value_Added!$A$1:$LI$1),FALSE)</f>
        <v>208.40634320000001</v>
      </c>
      <c r="P1584" s="368">
        <f>+VLOOKUP($E1584,Value_Added!$1:$1048576,MATCH(DATE(P$2,1,1),Value_Added!$A$1:$LI$1),FALSE)</f>
        <v>87.970812859999995</v>
      </c>
      <c r="Q1584" s="368">
        <f>+VLOOKUP($E1584,Value_Added!$1:$1048576,MATCH(DATE(Q$2,1,1),Value_Added!$A$1:$LI$1),FALSE)</f>
        <v>101.3610099</v>
      </c>
      <c r="R1584" s="368">
        <f>+VLOOKUP($E1584,Value_Added!$1:$1048576,MATCH(DATE(R$2,1,1),Value_Added!$A$1:$LI$1),FALSE)</f>
        <v>104.7077965</v>
      </c>
      <c r="S1584" s="368">
        <f>+VLOOKUP($E1584,Value_Added!$1:$1048576,MATCH(DATE(S$2,1,1),Value_Added!$A$1:$LI$1),FALSE)</f>
        <v>107.11759360000001</v>
      </c>
      <c r="T1584" s="368">
        <f>+VLOOKUP($E1584,Value_Added!$1:$1048576,MATCH(DATE(T$2,1,1),Value_Added!$A$1:$LI$1),FALSE)</f>
        <v>109.5654186</v>
      </c>
      <c r="U1584" s="368">
        <f>+VLOOKUP($E1584,Value_Added!$1:$1048576,MATCH(DATE(U$2,1,1),Value_Added!$A$1:$LI$1),FALSE)</f>
        <v>112.13160860000001</v>
      </c>
      <c r="V1584" s="368">
        <f>+VLOOKUP($E1584,Value_Added!$1:$1048576,MATCH(DATE(V$2,1,1),Value_Added!$A$1:$LI$1),FALSE)</f>
        <v>117.41716</v>
      </c>
      <c r="W1584" s="368">
        <f>+VLOOKUP($E1584,Value_Added!$1:$1048576,MATCH(DATE(W$2,1,1),Value_Added!$A$1:$LI$1),FALSE)</f>
        <v>122.63434580000001</v>
      </c>
      <c r="X1584" s="368">
        <f>+VLOOKUP($E1584,Value_Added!$1:$1048576,MATCH(DATE(X$2,1,1),Value_Added!$A$1:$LI$1),FALSE)</f>
        <v>128.07151669999999</v>
      </c>
      <c r="Y1584" s="368">
        <f>+VLOOKUP($E1584,Value_Added!$1:$1048576,MATCH(DATE(Y$2,1,1),Value_Added!$A$1:$LI$1),FALSE)</f>
        <v>133.83034900000001</v>
      </c>
      <c r="Z1584" s="368">
        <f>+VLOOKUP($E1584,Value_Added!$1:$1048576,MATCH(DATE(Z$2,1,1),Value_Added!$A$1:$LI$1),FALSE)</f>
        <v>139.98831050000001</v>
      </c>
      <c r="AA1584" s="368">
        <f>+VLOOKUP($E1584,Value_Added!$1:$1048576,MATCH(DATE(AA$2,1,1),Value_Added!$A$1:$LI$1),FALSE)</f>
        <v>146.67239710000001</v>
      </c>
      <c r="AB1584" s="368">
        <f>+VLOOKUP($E1584,Value_Added!$1:$1048576,MATCH(DATE(AB$2,1,1),Value_Added!$A$1:$LI$1),FALSE)</f>
        <v>153.9982498</v>
      </c>
      <c r="AC1584" s="368">
        <f>+VLOOKUP($E1584,Value_Added!$1:$1048576,MATCH(DATE(AC$2,1,1),Value_Added!$A$1:$LI$1),FALSE)</f>
        <v>162.0862726</v>
      </c>
      <c r="AD1584" s="368">
        <f>+VLOOKUP($E1584,Value_Added!$1:$1048576,MATCH(DATE(AD$2,1,1),Value_Added!$A$1:$LI$1),FALSE)</f>
        <v>171.056264</v>
      </c>
      <c r="AE1584" s="368">
        <f>+VLOOKUP($E1584,Value_Added!$1:$1048576,MATCH(DATE(AE$2,1,1),Value_Added!$A$1:$LI$1),FALSE)</f>
        <v>180.98465970000001</v>
      </c>
      <c r="AF1584" s="368">
        <f>+VLOOKUP($E1584,Value_Added!$1:$1048576,MATCH(DATE(AF$2,1,1),Value_Added!$A$1:$LI$1),FALSE)</f>
        <v>186.1686454</v>
      </c>
      <c r="AG1584" s="368">
        <f>+VLOOKUP($E1584,Value_Added!$1:$1048576,MATCH(DATE(AG$2,1,1),Value_Added!$A$1:$LI$1),FALSE)</f>
        <v>190.01838960000001</v>
      </c>
      <c r="AH1584" s="368">
        <f>+VLOOKUP($E1584,Value_Added!$1:$1048576,MATCH(DATE(AH$2,1,1),Value_Added!$A$1:$LI$1),FALSE)</f>
        <v>194.10001639999999</v>
      </c>
      <c r="AI1584" s="368">
        <f>+VLOOKUP($E1584,Value_Added!$1:$1048576,MATCH(DATE(AI$2,1,1),Value_Added!$A$1:$LI$1),FALSE)</f>
        <v>198.58485010000001</v>
      </c>
      <c r="AJ1584" s="368">
        <f>+VLOOKUP($E1584,Value_Added!$1:$1048576,MATCH(DATE(AJ$2,1,1),Value_Added!$A$1:$LI$1),FALSE)</f>
        <v>203.3900074</v>
      </c>
      <c r="AK1584" s="368">
        <f>+VLOOKUP($E1584,Value_Added!$1:$1048576,MATCH(DATE(AK$2,1,1),Value_Added!$A$1:$LI$1),FALSE)</f>
        <v>208.40319349999999</v>
      </c>
      <c r="AL1584" s="368">
        <f>+VLOOKUP($E1584,Value_Added!$1:$1048576,MATCH(DATE(AL$2,1,1),Value_Added!$A$1:$LI$1),FALSE)</f>
        <v>213.5279022</v>
      </c>
      <c r="AM1584" s="368">
        <f>+VLOOKUP($E1584,Value_Added!$1:$1048576,MATCH(DATE(AM$2,1,1),Value_Added!$A$1:$LI$1),FALSE)</f>
        <v>218.68565190000001</v>
      </c>
      <c r="AN1584" s="368">
        <f>+VLOOKUP($E1584,Value_Added!$1:$1048576,MATCH(DATE(AN$2,1,1),Value_Added!$A$1:$LI$1),FALSE)</f>
        <v>223.81274210000001</v>
      </c>
      <c r="AO1584" s="368">
        <f>+VLOOKUP($E1584,Value_Added!$1:$1048576,MATCH(DATE(AO$2,1,1),Value_Added!$A$1:$LI$1),FALSE)</f>
        <v>228.8546532</v>
      </c>
    </row>
    <row r="1585" spans="1:41" ht="15" customHeight="1" x14ac:dyDescent="0.35">
      <c r="A1585" s="394"/>
      <c r="B1585" s="392"/>
      <c r="C1585" s="139" t="s">
        <v>467</v>
      </c>
      <c r="D1585" s="95"/>
      <c r="E1585" s="65" t="s">
        <v>894</v>
      </c>
      <c r="F1585" s="368">
        <f>+VLOOKUP($E1585,Value_Added!$1:$1048576,MATCH(DATE(F$2,1,1),Value_Added!$A$1:$LI$1),FALSE)</f>
        <v>-1275.8650749999999</v>
      </c>
      <c r="G1585" s="368">
        <f>+VLOOKUP($E1585,Value_Added!$1:$1048576,MATCH(DATE(G$2,1,1),Value_Added!$A$1:$LI$1),FALSE)</f>
        <v>-1294.4849750000001</v>
      </c>
      <c r="H1585" s="368">
        <f>+VLOOKUP($E1585,Value_Added!$1:$1048576,MATCH(DATE(H$2,1,1),Value_Added!$A$1:$LI$1),FALSE)</f>
        <v>-1312.9494749999999</v>
      </c>
      <c r="I1585" s="368">
        <f>+VLOOKUP($E1585,Value_Added!$1:$1048576,MATCH(DATE(I$2,1,1),Value_Added!$A$1:$LI$1),FALSE)</f>
        <v>-1332.2309869999999</v>
      </c>
      <c r="J1585" s="368">
        <f>+VLOOKUP($E1585,Value_Added!$1:$1048576,MATCH(DATE(J$2,1,1),Value_Added!$A$1:$LI$1),FALSE)</f>
        <v>-1350.4654519999999</v>
      </c>
      <c r="K1585" s="368">
        <f>+VLOOKUP($E1585,Value_Added!$1:$1048576,MATCH(DATE(K$2,1,1),Value_Added!$A$1:$LI$1),FALSE)</f>
        <v>-1368.354877</v>
      </c>
      <c r="L1585" s="368">
        <f>+VLOOKUP($E1585,Value_Added!$1:$1048576,MATCH(DATE(L$2,1,1),Value_Added!$A$1:$LI$1),FALSE)</f>
        <v>-1862.339821</v>
      </c>
      <c r="M1585" s="368">
        <f>+VLOOKUP($E1585,Value_Added!$1:$1048576,MATCH(DATE(M$2,1,1),Value_Added!$A$1:$LI$1),FALSE)</f>
        <v>-2646.5483909999998</v>
      </c>
      <c r="N1585" s="368">
        <f>+VLOOKUP($E1585,Value_Added!$1:$1048576,MATCH(DATE(N$2,1,1),Value_Added!$A$1:$LI$1),FALSE)</f>
        <v>-3535.9013949999999</v>
      </c>
      <c r="O1585" s="368">
        <f>+VLOOKUP($E1585,Value_Added!$1:$1048576,MATCH(DATE(O$2,1,1),Value_Added!$A$1:$LI$1),FALSE)</f>
        <v>-4504.125196</v>
      </c>
      <c r="P1585" s="368">
        <f>+VLOOKUP($E1585,Value_Added!$1:$1048576,MATCH(DATE(P$2,1,1),Value_Added!$A$1:$LI$1),FALSE)</f>
        <v>-5555.2703160000001</v>
      </c>
      <c r="Q1585" s="368">
        <f>+VLOOKUP($E1585,Value_Added!$1:$1048576,MATCH(DATE(Q$2,1,1),Value_Added!$A$1:$LI$1),FALSE)</f>
        <v>-6351.0458829999998</v>
      </c>
      <c r="R1585" s="368">
        <f>+VLOOKUP($E1585,Value_Added!$1:$1048576,MATCH(DATE(R$2,1,1),Value_Added!$A$1:$LI$1),FALSE)</f>
        <v>-7057.4103450000002</v>
      </c>
      <c r="S1585" s="368">
        <f>+VLOOKUP($E1585,Value_Added!$1:$1048576,MATCH(DATE(S$2,1,1),Value_Added!$A$1:$LI$1),FALSE)</f>
        <v>-7808.1624620000002</v>
      </c>
      <c r="T1585" s="368">
        <f>+VLOOKUP($E1585,Value_Added!$1:$1048576,MATCH(DATE(T$2,1,1),Value_Added!$A$1:$LI$1),FALSE)</f>
        <v>-8629.4385849999999</v>
      </c>
      <c r="U1585" s="368">
        <f>+VLOOKUP($E1585,Value_Added!$1:$1048576,MATCH(DATE(U$2,1,1),Value_Added!$A$1:$LI$1),FALSE)</f>
        <v>-9531.6772029999993</v>
      </c>
      <c r="V1585" s="368">
        <f>+VLOOKUP($E1585,Value_Added!$1:$1048576,MATCH(DATE(V$2,1,1),Value_Added!$A$1:$LI$1),FALSE)</f>
        <v>-10417.82647</v>
      </c>
      <c r="W1585" s="368">
        <f>+VLOOKUP($E1585,Value_Added!$1:$1048576,MATCH(DATE(W$2,1,1),Value_Added!$A$1:$LI$1),FALSE)</f>
        <v>-11338.35563</v>
      </c>
      <c r="X1585" s="368">
        <f>+VLOOKUP($E1585,Value_Added!$1:$1048576,MATCH(DATE(X$2,1,1),Value_Added!$A$1:$LI$1),FALSE)</f>
        <v>-12332.92238</v>
      </c>
      <c r="Y1585" s="368">
        <f>+VLOOKUP($E1585,Value_Added!$1:$1048576,MATCH(DATE(Y$2,1,1),Value_Added!$A$1:$LI$1),FALSE)</f>
        <v>-13418.33113</v>
      </c>
      <c r="Z1585" s="368">
        <f>+VLOOKUP($E1585,Value_Added!$1:$1048576,MATCH(DATE(Z$2,1,1),Value_Added!$A$1:$LI$1),FALSE)</f>
        <v>-14611.11872</v>
      </c>
      <c r="AA1585" s="368">
        <f>+VLOOKUP($E1585,Value_Added!$1:$1048576,MATCH(DATE(AA$2,1,1),Value_Added!$A$1:$LI$1),FALSE)</f>
        <v>-15933.369409999999</v>
      </c>
      <c r="AB1585" s="368">
        <f>+VLOOKUP($E1585,Value_Added!$1:$1048576,MATCH(DATE(AB$2,1,1),Value_Added!$A$1:$LI$1),FALSE)</f>
        <v>-17410.686310000001</v>
      </c>
      <c r="AC1585" s="368">
        <f>+VLOOKUP($E1585,Value_Added!$1:$1048576,MATCH(DATE(AC$2,1,1),Value_Added!$A$1:$LI$1),FALSE)</f>
        <v>-19071.767609999999</v>
      </c>
      <c r="AD1585" s="368">
        <f>+VLOOKUP($E1585,Value_Added!$1:$1048576,MATCH(DATE(AD$2,1,1),Value_Added!$A$1:$LI$1),FALSE)</f>
        <v>-20948.51309</v>
      </c>
      <c r="AE1585" s="368">
        <f>+VLOOKUP($E1585,Value_Added!$1:$1048576,MATCH(DATE(AE$2,1,1),Value_Added!$A$1:$LI$1),FALSE)</f>
        <v>-23072.364519999999</v>
      </c>
      <c r="AF1585" s="368">
        <f>+VLOOKUP($E1585,Value_Added!$1:$1048576,MATCH(DATE(AF$2,1,1),Value_Added!$A$1:$LI$1),FALSE)</f>
        <v>-24170.878479999999</v>
      </c>
      <c r="AG1585" s="368">
        <f>+VLOOKUP($E1585,Value_Added!$1:$1048576,MATCH(DATE(AG$2,1,1),Value_Added!$A$1:$LI$1),FALSE)</f>
        <v>-24681.369650000001</v>
      </c>
      <c r="AH1585" s="368">
        <f>+VLOOKUP($E1585,Value_Added!$1:$1048576,MATCH(DATE(AH$2,1,1),Value_Added!$A$1:$LI$1),FALSE)</f>
        <v>-25106.654500000001</v>
      </c>
      <c r="AI1585" s="368">
        <f>+VLOOKUP($E1585,Value_Added!$1:$1048576,MATCH(DATE(AI$2,1,1),Value_Added!$A$1:$LI$1),FALSE)</f>
        <v>-25582.405129999999</v>
      </c>
      <c r="AJ1585" s="368">
        <f>+VLOOKUP($E1585,Value_Added!$1:$1048576,MATCH(DATE(AJ$2,1,1),Value_Added!$A$1:$LI$1),FALSE)</f>
        <v>-26124.5435</v>
      </c>
      <c r="AK1585" s="368">
        <f>+VLOOKUP($E1585,Value_Added!$1:$1048576,MATCH(DATE(AK$2,1,1),Value_Added!$A$1:$LI$1),FALSE)</f>
        <v>-26717.6181</v>
      </c>
      <c r="AL1585" s="368">
        <f>+VLOOKUP($E1585,Value_Added!$1:$1048576,MATCH(DATE(AL$2,1,1),Value_Added!$A$1:$LI$1),FALSE)</f>
        <v>-27342.335760000002</v>
      </c>
      <c r="AM1585" s="368">
        <f>+VLOOKUP($E1585,Value_Added!$1:$1048576,MATCH(DATE(AM$2,1,1),Value_Added!$A$1:$LI$1),FALSE)</f>
        <v>-27982.338950000001</v>
      </c>
      <c r="AN1585" s="368">
        <f>+VLOOKUP($E1585,Value_Added!$1:$1048576,MATCH(DATE(AN$2,1,1),Value_Added!$A$1:$LI$1),FALSE)</f>
        <v>-28624.929090000001</v>
      </c>
      <c r="AO1585" s="368">
        <f>+VLOOKUP($E1585,Value_Added!$1:$1048576,MATCH(DATE(AO$2,1,1),Value_Added!$A$1:$LI$1),FALSE)</f>
        <v>-29260.222529999999</v>
      </c>
    </row>
    <row r="1586" spans="1:41" ht="15" customHeight="1" x14ac:dyDescent="0.35">
      <c r="A1586" s="394"/>
      <c r="B1586" s="392"/>
      <c r="C1586" s="139" t="s">
        <v>468</v>
      </c>
      <c r="D1586" s="95"/>
      <c r="E1586" s="65" t="s">
        <v>895</v>
      </c>
      <c r="F1586" s="368">
        <f>+VLOOKUP($E1586,Value_Added!$1:$1048576,MATCH(DATE(F$2,1,1),Value_Added!$A$1:$LI$1),FALSE)</f>
        <v>-458.45801119999999</v>
      </c>
      <c r="G1586" s="368">
        <f>+VLOOKUP($E1586,Value_Added!$1:$1048576,MATCH(DATE(G$2,1,1),Value_Added!$A$1:$LI$1),FALSE)</f>
        <v>-465.147582</v>
      </c>
      <c r="H1586" s="368">
        <f>+VLOOKUP($E1586,Value_Added!$1:$1048576,MATCH(DATE(H$2,1,1),Value_Added!$A$1:$LI$1),FALSE)</f>
        <v>-471.78397260000003</v>
      </c>
      <c r="I1586" s="368">
        <f>+VLOOKUP($E1586,Value_Added!$1:$1048576,MATCH(DATE(I$2,1,1),Value_Added!$A$1:$LI$1),FALSE)</f>
        <v>-478.71203600000001</v>
      </c>
      <c r="J1586" s="368">
        <f>+VLOOKUP($E1586,Value_Added!$1:$1048576,MATCH(DATE(J$2,1,1),Value_Added!$A$1:$LI$1),FALSE)</f>
        <v>-485.26592840000001</v>
      </c>
      <c r="K1586" s="368">
        <f>+VLOOKUP($E1586,Value_Added!$1:$1048576,MATCH(DATE(K$2,1,1),Value_Added!$A$1:$LI$1),FALSE)</f>
        <v>-491.6942517</v>
      </c>
      <c r="L1586" s="368">
        <f>+VLOOKUP($E1586,Value_Added!$1:$1048576,MATCH(DATE(L$2,1,1),Value_Added!$A$1:$LI$1),FALSE)</f>
        <v>-712.19170529999997</v>
      </c>
      <c r="M1586" s="368">
        <f>+VLOOKUP($E1586,Value_Added!$1:$1048576,MATCH(DATE(M$2,1,1),Value_Added!$A$1:$LI$1),FALSE)</f>
        <v>-1071.7303529999999</v>
      </c>
      <c r="N1586" s="368">
        <f>+VLOOKUP($E1586,Value_Added!$1:$1048576,MATCH(DATE(N$2,1,1),Value_Added!$A$1:$LI$1),FALSE)</f>
        <v>-1479.5515379999999</v>
      </c>
      <c r="O1586" s="368">
        <f>+VLOOKUP($E1586,Value_Added!$1:$1048576,MATCH(DATE(O$2,1,1),Value_Added!$A$1:$LI$1),FALSE)</f>
        <v>-1922.1357459999999</v>
      </c>
      <c r="P1586" s="368">
        <f>+VLOOKUP($E1586,Value_Added!$1:$1048576,MATCH(DATE(P$2,1,1),Value_Added!$A$1:$LI$1),FALSE)</f>
        <v>-2401.507783</v>
      </c>
      <c r="Q1586" s="368">
        <f>+VLOOKUP($E1586,Value_Added!$1:$1048576,MATCH(DATE(Q$2,1,1),Value_Added!$A$1:$LI$1),FALSE)</f>
        <v>-2765.9867760000002</v>
      </c>
      <c r="R1586" s="368">
        <f>+VLOOKUP($E1586,Value_Added!$1:$1048576,MATCH(DATE(R$2,1,1),Value_Added!$A$1:$LI$1),FALSE)</f>
        <v>-3092.016298</v>
      </c>
      <c r="S1586" s="368">
        <f>+VLOOKUP($E1586,Value_Added!$1:$1048576,MATCH(DATE(S$2,1,1),Value_Added!$A$1:$LI$1),FALSE)</f>
        <v>-3441.9016080000001</v>
      </c>
      <c r="T1586" s="368">
        <f>+VLOOKUP($E1586,Value_Added!$1:$1048576,MATCH(DATE(T$2,1,1),Value_Added!$A$1:$LI$1),FALSE)</f>
        <v>-3828.139635</v>
      </c>
      <c r="U1586" s="368">
        <f>+VLOOKUP($E1586,Value_Added!$1:$1048576,MATCH(DATE(U$2,1,1),Value_Added!$A$1:$LI$1),FALSE)</f>
        <v>-4256.0734499999999</v>
      </c>
      <c r="V1586" s="368">
        <f>+VLOOKUP($E1586,Value_Added!$1:$1048576,MATCH(DATE(V$2,1,1),Value_Added!$A$1:$LI$1),FALSE)</f>
        <v>-4817.9419260000004</v>
      </c>
      <c r="W1586" s="368">
        <f>+VLOOKUP($E1586,Value_Added!$1:$1048576,MATCH(DATE(W$2,1,1),Value_Added!$A$1:$LI$1),FALSE)</f>
        <v>-5486.9614899999997</v>
      </c>
      <c r="X1586" s="368">
        <f>+VLOOKUP($E1586,Value_Added!$1:$1048576,MATCH(DATE(X$2,1,1),Value_Added!$A$1:$LI$1),FALSE)</f>
        <v>-6247.949251</v>
      </c>
      <c r="Y1586" s="368">
        <f>+VLOOKUP($E1586,Value_Added!$1:$1048576,MATCH(DATE(Y$2,1,1),Value_Added!$A$1:$LI$1),FALSE)</f>
        <v>-7113.0826399999996</v>
      </c>
      <c r="Z1586" s="368">
        <f>+VLOOKUP($E1586,Value_Added!$1:$1048576,MATCH(DATE(Z$2,1,1),Value_Added!$A$1:$LI$1),FALSE)</f>
        <v>-8101.245398</v>
      </c>
      <c r="AA1586" s="368">
        <f>+VLOOKUP($E1586,Value_Added!$1:$1048576,MATCH(DATE(AA$2,1,1),Value_Added!$A$1:$LI$1),FALSE)</f>
        <v>-9237.5309909999996</v>
      </c>
      <c r="AB1586" s="368">
        <f>+VLOOKUP($E1586,Value_Added!$1:$1048576,MATCH(DATE(AB$2,1,1),Value_Added!$A$1:$LI$1),FALSE)</f>
        <v>-10552.46811</v>
      </c>
      <c r="AC1586" s="368">
        <f>+VLOOKUP($E1586,Value_Added!$1:$1048576,MATCH(DATE(AC$2,1,1),Value_Added!$A$1:$LI$1),FALSE)</f>
        <v>-12082.49058</v>
      </c>
      <c r="AD1586" s="368">
        <f>+VLOOKUP($E1586,Value_Added!$1:$1048576,MATCH(DATE(AD$2,1,1),Value_Added!$A$1:$LI$1),FALSE)</f>
        <v>-13870.839250000001</v>
      </c>
      <c r="AE1586" s="368">
        <f>+VLOOKUP($E1586,Value_Added!$1:$1048576,MATCH(DATE(AE$2,1,1),Value_Added!$A$1:$LI$1),FALSE)</f>
        <v>-15965.988380000001</v>
      </c>
      <c r="AF1586" s="368">
        <f>+VLOOKUP($E1586,Value_Added!$1:$1048576,MATCH(DATE(AF$2,1,1),Value_Added!$A$1:$LI$1),FALSE)</f>
        <v>-16899.60629</v>
      </c>
      <c r="AG1586" s="368">
        <f>+VLOOKUP($E1586,Value_Added!$1:$1048576,MATCH(DATE(AG$2,1,1),Value_Added!$A$1:$LI$1),FALSE)</f>
        <v>-17224.879270000001</v>
      </c>
      <c r="AH1586" s="368">
        <f>+VLOOKUP($E1586,Value_Added!$1:$1048576,MATCH(DATE(AH$2,1,1),Value_Added!$A$1:$LI$1),FALSE)</f>
        <v>-17481.12602</v>
      </c>
      <c r="AI1586" s="368">
        <f>+VLOOKUP($E1586,Value_Added!$1:$1048576,MATCH(DATE(AI$2,1,1),Value_Added!$A$1:$LI$1),FALSE)</f>
        <v>-17781.380450000001</v>
      </c>
      <c r="AJ1586" s="368">
        <f>+VLOOKUP($E1586,Value_Added!$1:$1048576,MATCH(DATE(AJ$2,1,1),Value_Added!$A$1:$LI$1),FALSE)</f>
        <v>-18135.878720000001</v>
      </c>
      <c r="AK1586" s="368">
        <f>+VLOOKUP($E1586,Value_Added!$1:$1048576,MATCH(DATE(AK$2,1,1),Value_Added!$A$1:$LI$1),FALSE)</f>
        <v>-18531.683219999999</v>
      </c>
      <c r="AL1586" s="368">
        <f>+VLOOKUP($E1586,Value_Added!$1:$1048576,MATCH(DATE(AL$2,1,1),Value_Added!$A$1:$LI$1),FALSE)</f>
        <v>-18953.678110000001</v>
      </c>
      <c r="AM1586" s="368">
        <f>+VLOOKUP($E1586,Value_Added!$1:$1048576,MATCH(DATE(AM$2,1,1),Value_Added!$A$1:$LI$1),FALSE)</f>
        <v>-19389.287950000002</v>
      </c>
      <c r="AN1586" s="368">
        <f>+VLOOKUP($E1586,Value_Added!$1:$1048576,MATCH(DATE(AN$2,1,1),Value_Added!$A$1:$LI$1),FALSE)</f>
        <v>-19828.840619999999</v>
      </c>
      <c r="AO1586" s="368">
        <f>+VLOOKUP($E1586,Value_Added!$1:$1048576,MATCH(DATE(AO$2,1,1),Value_Added!$A$1:$LI$1),FALSE)</f>
        <v>-20264.87184</v>
      </c>
    </row>
    <row r="1587" spans="1:41" ht="15" customHeight="1" x14ac:dyDescent="0.35">
      <c r="A1587" s="394"/>
      <c r="B1587" s="392"/>
      <c r="C1587" s="139" t="s">
        <v>469</v>
      </c>
      <c r="D1587" s="95"/>
      <c r="E1587" s="65" t="s">
        <v>896</v>
      </c>
      <c r="F1587" s="368">
        <f>+VLOOKUP($E1587,Value_Added!$1:$1048576,MATCH(DATE(F$2,1,1),Value_Added!$A$1:$LI$1),FALSE)</f>
        <v>-2874.8937850000002</v>
      </c>
      <c r="G1587" s="368">
        <f>+VLOOKUP($E1587,Value_Added!$1:$1048576,MATCH(DATE(G$2,1,1),Value_Added!$A$1:$LI$1),FALSE)</f>
        <v>-2916.6779430000001</v>
      </c>
      <c r="H1587" s="368">
        <f>+VLOOKUP($E1587,Value_Added!$1:$1048576,MATCH(DATE(H$2,1,1),Value_Added!$A$1:$LI$1),FALSE)</f>
        <v>-2958.4797079999998</v>
      </c>
      <c r="I1587" s="368">
        <f>+VLOOKUP($E1587,Value_Added!$1:$1048576,MATCH(DATE(I$2,1,1),Value_Added!$A$1:$LI$1),FALSE)</f>
        <v>-3001.877684</v>
      </c>
      <c r="J1587" s="368">
        <f>+VLOOKUP($E1587,Value_Added!$1:$1048576,MATCH(DATE(J$2,1,1),Value_Added!$A$1:$LI$1),FALSE)</f>
        <v>-3043.18397</v>
      </c>
      <c r="K1587" s="368">
        <f>+VLOOKUP($E1587,Value_Added!$1:$1048576,MATCH(DATE(K$2,1,1),Value_Added!$A$1:$LI$1),FALSE)</f>
        <v>-3083.5070000000001</v>
      </c>
      <c r="L1587" s="368">
        <f>+VLOOKUP($E1587,Value_Added!$1:$1048576,MATCH(DATE(L$2,1,1),Value_Added!$A$1:$LI$1),FALSE)</f>
        <v>-3102.0227759999998</v>
      </c>
      <c r="M1587" s="368">
        <f>+VLOOKUP($E1587,Value_Added!$1:$1048576,MATCH(DATE(M$2,1,1),Value_Added!$A$1:$LI$1),FALSE)</f>
        <v>-3122.0865290000002</v>
      </c>
      <c r="N1587" s="368">
        <f>+VLOOKUP($E1587,Value_Added!$1:$1048576,MATCH(DATE(N$2,1,1),Value_Added!$A$1:$LI$1),FALSE)</f>
        <v>-3147.5305960000001</v>
      </c>
      <c r="O1587" s="368">
        <f>+VLOOKUP($E1587,Value_Added!$1:$1048576,MATCH(DATE(O$2,1,1),Value_Added!$A$1:$LI$1),FALSE)</f>
        <v>-3172.7901959999999</v>
      </c>
      <c r="P1587" s="368">
        <f>+VLOOKUP($E1587,Value_Added!$1:$1048576,MATCH(DATE(P$2,1,1),Value_Added!$A$1:$LI$1),FALSE)</f>
        <v>-3194.8396600000001</v>
      </c>
      <c r="Q1587" s="368">
        <f>+VLOOKUP($E1587,Value_Added!$1:$1048576,MATCH(DATE(Q$2,1,1),Value_Added!$A$1:$LI$1),FALSE)</f>
        <v>-3309.773878</v>
      </c>
      <c r="R1587" s="368">
        <f>+VLOOKUP($E1587,Value_Added!$1:$1048576,MATCH(DATE(R$2,1,1),Value_Added!$A$1:$LI$1),FALSE)</f>
        <v>-3459.1086489999998</v>
      </c>
      <c r="S1587" s="368">
        <f>+VLOOKUP($E1587,Value_Added!$1:$1048576,MATCH(DATE(S$2,1,1),Value_Added!$A$1:$LI$1),FALSE)</f>
        <v>-3603.522066</v>
      </c>
      <c r="T1587" s="368">
        <f>+VLOOKUP($E1587,Value_Added!$1:$1048576,MATCH(DATE(T$2,1,1),Value_Added!$A$1:$LI$1),FALSE)</f>
        <v>-3742.4722449999999</v>
      </c>
      <c r="U1587" s="368">
        <f>+VLOOKUP($E1587,Value_Added!$1:$1048576,MATCH(DATE(U$2,1,1),Value_Added!$A$1:$LI$1),FALSE)</f>
        <v>-3878.015085</v>
      </c>
      <c r="V1587" s="368">
        <f>+VLOOKUP($E1587,Value_Added!$1:$1048576,MATCH(DATE(V$2,1,1),Value_Added!$A$1:$LI$1),FALSE)</f>
        <v>-4084.2113730000001</v>
      </c>
      <c r="W1587" s="368">
        <f>+VLOOKUP($E1587,Value_Added!$1:$1048576,MATCH(DATE(W$2,1,1),Value_Added!$A$1:$LI$1),FALSE)</f>
        <v>-4328.5845529999997</v>
      </c>
      <c r="X1587" s="368">
        <f>+VLOOKUP($E1587,Value_Added!$1:$1048576,MATCH(DATE(X$2,1,1),Value_Added!$A$1:$LI$1),FALSE)</f>
        <v>-4584.0551589999995</v>
      </c>
      <c r="Y1587" s="368">
        <f>+VLOOKUP($E1587,Value_Added!$1:$1048576,MATCH(DATE(Y$2,1,1),Value_Added!$A$1:$LI$1),FALSE)</f>
        <v>-4851.0858129999997</v>
      </c>
      <c r="Z1587" s="368">
        <f>+VLOOKUP($E1587,Value_Added!$1:$1048576,MATCH(DATE(Z$2,1,1),Value_Added!$A$1:$LI$1),FALSE)</f>
        <v>-5133.8035159999999</v>
      </c>
      <c r="AA1587" s="368">
        <f>+VLOOKUP($E1587,Value_Added!$1:$1048576,MATCH(DATE(AA$2,1,1),Value_Added!$A$1:$LI$1),FALSE)</f>
        <v>-5437.9326950000004</v>
      </c>
      <c r="AB1587" s="368">
        <f>+VLOOKUP($E1587,Value_Added!$1:$1048576,MATCH(DATE(AB$2,1,1),Value_Added!$A$1:$LI$1),FALSE)</f>
        <v>-5769.5901299999996</v>
      </c>
      <c r="AC1587" s="368">
        <f>+VLOOKUP($E1587,Value_Added!$1:$1048576,MATCH(DATE(AC$2,1,1),Value_Added!$A$1:$LI$1),FALSE)</f>
        <v>-6134.919621</v>
      </c>
      <c r="AD1587" s="368">
        <f>+VLOOKUP($E1587,Value_Added!$1:$1048576,MATCH(DATE(AD$2,1,1),Value_Added!$A$1:$LI$1),FALSE)</f>
        <v>-6540.0850209999999</v>
      </c>
      <c r="AE1587" s="368">
        <f>+VLOOKUP($E1587,Value_Added!$1:$1048576,MATCH(DATE(AE$2,1,1),Value_Added!$A$1:$LI$1),FALSE)</f>
        <v>-6990.1609980000003</v>
      </c>
      <c r="AF1587" s="368">
        <f>+VLOOKUP($E1587,Value_Added!$1:$1048576,MATCH(DATE(AF$2,1,1),Value_Added!$A$1:$LI$1),FALSE)</f>
        <v>-7283.7639570000001</v>
      </c>
      <c r="AG1587" s="368">
        <f>+VLOOKUP($E1587,Value_Added!$1:$1048576,MATCH(DATE(AG$2,1,1),Value_Added!$A$1:$LI$1),FALSE)</f>
        <v>-7449.6840659999998</v>
      </c>
      <c r="AH1587" s="368">
        <f>+VLOOKUP($E1587,Value_Added!$1:$1048576,MATCH(DATE(AH$2,1,1),Value_Added!$A$1:$LI$1),FALSE)</f>
        <v>-7588.6744040000003</v>
      </c>
      <c r="AI1587" s="368">
        <f>+VLOOKUP($E1587,Value_Added!$1:$1048576,MATCH(DATE(AI$2,1,1),Value_Added!$A$1:$LI$1),FALSE)</f>
        <v>-7739.726799</v>
      </c>
      <c r="AJ1587" s="368">
        <f>+VLOOKUP($E1587,Value_Added!$1:$1048576,MATCH(DATE(AJ$2,1,1),Value_Added!$A$1:$LI$1),FALSE)</f>
        <v>-7908.9325689999996</v>
      </c>
      <c r="AK1587" s="368">
        <f>+VLOOKUP($E1587,Value_Added!$1:$1048576,MATCH(DATE(AK$2,1,1),Value_Added!$A$1:$LI$1),FALSE)</f>
        <v>-8092.3595740000001</v>
      </c>
      <c r="AL1587" s="368">
        <f>+VLOOKUP($E1587,Value_Added!$1:$1048576,MATCH(DATE(AL$2,1,1),Value_Added!$A$1:$LI$1),FALSE)</f>
        <v>-8284.5316920000005</v>
      </c>
      <c r="AM1587" s="368">
        <f>+VLOOKUP($E1587,Value_Added!$1:$1048576,MATCH(DATE(AM$2,1,1),Value_Added!$A$1:$LI$1),FALSE)</f>
        <v>-8480.7056030000003</v>
      </c>
      <c r="AN1587" s="368">
        <f>+VLOOKUP($E1587,Value_Added!$1:$1048576,MATCH(DATE(AN$2,1,1),Value_Added!$A$1:$LI$1),FALSE)</f>
        <v>-8677.1782810000004</v>
      </c>
      <c r="AO1587" s="368">
        <f>+VLOOKUP($E1587,Value_Added!$1:$1048576,MATCH(DATE(AO$2,1,1),Value_Added!$A$1:$LI$1),FALSE)</f>
        <v>-8871.0655060000008</v>
      </c>
    </row>
    <row r="1588" spans="1:41" ht="15" customHeight="1" x14ac:dyDescent="0.35">
      <c r="A1588" s="394"/>
      <c r="B1588" s="392"/>
      <c r="C1588" s="139" t="s">
        <v>470</v>
      </c>
      <c r="D1588" s="95"/>
      <c r="E1588" s="65" t="s">
        <v>897</v>
      </c>
      <c r="F1588" s="368">
        <f>+VLOOKUP($E1588,Value_Added!$1:$1048576,MATCH(DATE(F$2,1,1),Value_Added!$A$1:$LI$1),FALSE)</f>
        <v>4660.1156760000003</v>
      </c>
      <c r="G1588" s="368">
        <f>+VLOOKUP($E1588,Value_Added!$1:$1048576,MATCH(DATE(G$2,1,1),Value_Added!$A$1:$LI$1),FALSE)</f>
        <v>4718.3002340000003</v>
      </c>
      <c r="H1588" s="368">
        <f>+VLOOKUP($E1588,Value_Added!$1:$1048576,MATCH(DATE(H$2,1,1),Value_Added!$A$1:$LI$1),FALSE)</f>
        <v>4775.0672370000002</v>
      </c>
      <c r="I1588" s="368">
        <f>+VLOOKUP($E1588,Value_Added!$1:$1048576,MATCH(DATE(I$2,1,1),Value_Added!$A$1:$LI$1),FALSE)</f>
        <v>4834.6152300000003</v>
      </c>
      <c r="J1588" s="368">
        <f>+VLOOKUP($E1588,Value_Added!$1:$1048576,MATCH(DATE(J$2,1,1),Value_Added!$A$1:$LI$1),FALSE)</f>
        <v>4891.7786219999998</v>
      </c>
      <c r="K1588" s="368">
        <f>+VLOOKUP($E1588,Value_Added!$1:$1048576,MATCH(DATE(K$2,1,1),Value_Added!$A$1:$LI$1),FALSE)</f>
        <v>4954.0642129999997</v>
      </c>
      <c r="L1588" s="368">
        <f>+VLOOKUP($E1588,Value_Added!$1:$1048576,MATCH(DATE(L$2,1,1),Value_Added!$A$1:$LI$1),FALSE)</f>
        <v>5573.2831900000001</v>
      </c>
      <c r="M1588" s="368">
        <f>+VLOOKUP($E1588,Value_Added!$1:$1048576,MATCH(DATE(M$2,1,1),Value_Added!$A$1:$LI$1),FALSE)</f>
        <v>6227.7306840000001</v>
      </c>
      <c r="N1588" s="368">
        <f>+VLOOKUP($E1588,Value_Added!$1:$1048576,MATCH(DATE(N$2,1,1),Value_Added!$A$1:$LI$1),FALSE)</f>
        <v>6945.5535989999998</v>
      </c>
      <c r="O1588" s="368">
        <f>+VLOOKUP($E1588,Value_Added!$1:$1048576,MATCH(DATE(O$2,1,1),Value_Added!$A$1:$LI$1),FALSE)</f>
        <v>7736.3983710000002</v>
      </c>
      <c r="P1588" s="368">
        <f>+VLOOKUP($E1588,Value_Added!$1:$1048576,MATCH(DATE(P$2,1,1),Value_Added!$A$1:$LI$1),FALSE)</f>
        <v>8609.1058909999992</v>
      </c>
      <c r="Q1588" s="368">
        <f>+VLOOKUP($E1588,Value_Added!$1:$1048576,MATCH(DATE(Q$2,1,1),Value_Added!$A$1:$LI$1),FALSE)</f>
        <v>9259.6144719999993</v>
      </c>
      <c r="R1588" s="368">
        <f>+VLOOKUP($E1588,Value_Added!$1:$1048576,MATCH(DATE(R$2,1,1),Value_Added!$A$1:$LI$1),FALSE)</f>
        <v>9965.990178</v>
      </c>
      <c r="S1588" s="368">
        <f>+VLOOKUP($E1588,Value_Added!$1:$1048576,MATCH(DATE(S$2,1,1),Value_Added!$A$1:$LI$1),FALSE)</f>
        <v>10728.91048</v>
      </c>
      <c r="T1588" s="368">
        <f>+VLOOKUP($E1588,Value_Added!$1:$1048576,MATCH(DATE(T$2,1,1),Value_Added!$A$1:$LI$1),FALSE)</f>
        <v>11555.72171</v>
      </c>
      <c r="U1588" s="368">
        <f>+VLOOKUP($E1588,Value_Added!$1:$1048576,MATCH(DATE(U$2,1,1),Value_Added!$A$1:$LI$1),FALSE)</f>
        <v>12455.806119999999</v>
      </c>
      <c r="V1588" s="368">
        <f>+VLOOKUP($E1588,Value_Added!$1:$1048576,MATCH(DATE(V$2,1,1),Value_Added!$A$1:$LI$1),FALSE)</f>
        <v>13692.35118</v>
      </c>
      <c r="W1588" s="368">
        <f>+VLOOKUP($E1588,Value_Added!$1:$1048576,MATCH(DATE(W$2,1,1),Value_Added!$A$1:$LI$1),FALSE)</f>
        <v>15019.68067</v>
      </c>
      <c r="X1588" s="368">
        <f>+VLOOKUP($E1588,Value_Added!$1:$1048576,MATCH(DATE(X$2,1,1),Value_Added!$A$1:$LI$1),FALSE)</f>
        <v>16453.39487</v>
      </c>
      <c r="Y1588" s="368">
        <f>+VLOOKUP($E1588,Value_Added!$1:$1048576,MATCH(DATE(Y$2,1,1),Value_Added!$A$1:$LI$1),FALSE)</f>
        <v>18000.147369999999</v>
      </c>
      <c r="Z1588" s="368">
        <f>+VLOOKUP($E1588,Value_Added!$1:$1048576,MATCH(DATE(Z$2,1,1),Value_Added!$A$1:$LI$1),FALSE)</f>
        <v>19664.121319999998</v>
      </c>
      <c r="AA1588" s="368">
        <f>+VLOOKUP($E1588,Value_Added!$1:$1048576,MATCH(DATE(AA$2,1,1),Value_Added!$A$1:$LI$1),FALSE)</f>
        <v>21463.772219999999</v>
      </c>
      <c r="AB1588" s="368">
        <f>+VLOOKUP($E1588,Value_Added!$1:$1048576,MATCH(DATE(AB$2,1,1),Value_Added!$A$1:$LI$1),FALSE)</f>
        <v>23415.328450000001</v>
      </c>
      <c r="AC1588" s="368">
        <f>+VLOOKUP($E1588,Value_Added!$1:$1048576,MATCH(DATE(AC$2,1,1),Value_Added!$A$1:$LI$1),FALSE)</f>
        <v>25540.42253</v>
      </c>
      <c r="AD1588" s="368">
        <f>+VLOOKUP($E1588,Value_Added!$1:$1048576,MATCH(DATE(AD$2,1,1),Value_Added!$A$1:$LI$1),FALSE)</f>
        <v>27865.39978</v>
      </c>
      <c r="AE1588" s="368">
        <f>+VLOOKUP($E1588,Value_Added!$1:$1048576,MATCH(DATE(AE$2,1,1),Value_Added!$A$1:$LI$1),FALSE)</f>
        <v>30408.80027</v>
      </c>
      <c r="AF1588" s="368">
        <f>+VLOOKUP($E1588,Value_Added!$1:$1048576,MATCH(DATE(AF$2,1,1),Value_Added!$A$1:$LI$1),FALSE)</f>
        <v>31200.81077</v>
      </c>
      <c r="AG1588" s="368">
        <f>+VLOOKUP($E1588,Value_Added!$1:$1048576,MATCH(DATE(AG$2,1,1),Value_Added!$A$1:$LI$1),FALSE)</f>
        <v>31842.394609999999</v>
      </c>
      <c r="AH1588" s="368">
        <f>+VLOOKUP($E1588,Value_Added!$1:$1048576,MATCH(DATE(AH$2,1,1),Value_Added!$A$1:$LI$1),FALSE)</f>
        <v>32507.69472</v>
      </c>
      <c r="AI1588" s="368">
        <f>+VLOOKUP($E1588,Value_Added!$1:$1048576,MATCH(DATE(AI$2,1,1),Value_Added!$A$1:$LI$1),FALSE)</f>
        <v>33229.034590000003</v>
      </c>
      <c r="AJ1588" s="368">
        <f>+VLOOKUP($E1588,Value_Added!$1:$1048576,MATCH(DATE(AJ$2,1,1),Value_Added!$A$1:$LI$1),FALSE)</f>
        <v>33998.091079999998</v>
      </c>
      <c r="AK1588" s="368">
        <f>+VLOOKUP($E1588,Value_Added!$1:$1048576,MATCH(DATE(AK$2,1,1),Value_Added!$A$1:$LI$1),FALSE)</f>
        <v>34798.724800000004</v>
      </c>
      <c r="AL1588" s="368">
        <f>+VLOOKUP($E1588,Value_Added!$1:$1048576,MATCH(DATE(AL$2,1,1),Value_Added!$A$1:$LI$1),FALSE)</f>
        <v>35616.076009999997</v>
      </c>
      <c r="AM1588" s="368">
        <f>+VLOOKUP($E1588,Value_Added!$1:$1048576,MATCH(DATE(AM$2,1,1),Value_Added!$A$1:$LI$1),FALSE)</f>
        <v>36437.846669999999</v>
      </c>
      <c r="AN1588" s="368">
        <f>+VLOOKUP($E1588,Value_Added!$1:$1048576,MATCH(DATE(AN$2,1,1),Value_Added!$A$1:$LI$1),FALSE)</f>
        <v>37254.040399999998</v>
      </c>
      <c r="AO1588" s="368">
        <f>+VLOOKUP($E1588,Value_Added!$1:$1048576,MATCH(DATE(AO$2,1,1),Value_Added!$A$1:$LI$1),FALSE)</f>
        <v>38056.149890000001</v>
      </c>
    </row>
    <row r="1589" spans="1:41" ht="15" customHeight="1" x14ac:dyDescent="0.35">
      <c r="A1589" s="394"/>
      <c r="B1589" s="392"/>
      <c r="C1589" s="139" t="s">
        <v>471</v>
      </c>
      <c r="D1589" s="65"/>
      <c r="E1589" s="373" t="s">
        <v>898</v>
      </c>
      <c r="F1589" s="368">
        <f>+VLOOKUP($E1589,Value_Added!$1:$1048576,MATCH(DATE(F$2,1,1),Value_Added!$A$1:$LI$1),FALSE)</f>
        <v>-1482.3587669999999</v>
      </c>
      <c r="G1589" s="368">
        <f>+VLOOKUP($E1589,Value_Added!$1:$1048576,MATCH(DATE(G$2,1,1),Value_Added!$A$1:$LI$1),FALSE)</f>
        <v>-1504.3795009999999</v>
      </c>
      <c r="H1589" s="368">
        <f>+VLOOKUP($E1589,Value_Added!$1:$1048576,MATCH(DATE(H$2,1,1),Value_Added!$A$1:$LI$1),FALSE)</f>
        <v>-1525.5016909999999</v>
      </c>
      <c r="I1589" s="368">
        <f>+VLOOKUP($E1589,Value_Added!$1:$1048576,MATCH(DATE(I$2,1,1),Value_Added!$A$1:$LI$1),FALSE)</f>
        <v>-1548.1521580000001</v>
      </c>
      <c r="J1589" s="368">
        <f>+VLOOKUP($E1589,Value_Added!$1:$1048576,MATCH(DATE(J$2,1,1),Value_Added!$A$1:$LI$1),FALSE)</f>
        <v>-1568.9846170000001</v>
      </c>
      <c r="K1589" s="368">
        <f>+VLOOKUP($E1589,Value_Added!$1:$1048576,MATCH(DATE(K$2,1,1),Value_Added!$A$1:$LI$1),FALSE)</f>
        <v>-1589.7971480000001</v>
      </c>
      <c r="L1589" s="368">
        <f>+VLOOKUP($E1589,Value_Added!$1:$1048576,MATCH(DATE(L$2,1,1),Value_Added!$A$1:$LI$1),FALSE)</f>
        <v>-1625.4754129999999</v>
      </c>
      <c r="M1589" s="368">
        <f>+VLOOKUP($E1589,Value_Added!$1:$1048576,MATCH(DATE(M$2,1,1),Value_Added!$A$1:$LI$1),FALSE)</f>
        <v>-1672.8859540000001</v>
      </c>
      <c r="N1589" s="368">
        <f>+VLOOKUP($E1589,Value_Added!$1:$1048576,MATCH(DATE(N$2,1,1),Value_Added!$A$1:$LI$1),FALSE)</f>
        <v>-1725.4910279999999</v>
      </c>
      <c r="O1589" s="368">
        <f>+VLOOKUP($E1589,Value_Added!$1:$1048576,MATCH(DATE(O$2,1,1),Value_Added!$A$1:$LI$1),FALSE)</f>
        <v>-1781.491683</v>
      </c>
      <c r="P1589" s="368">
        <f>+VLOOKUP($E1589,Value_Added!$1:$1048576,MATCH(DATE(P$2,1,1),Value_Added!$A$1:$LI$1),FALSE)</f>
        <v>-1840.0407190000001</v>
      </c>
      <c r="Q1589" s="368">
        <f>+VLOOKUP($E1589,Value_Added!$1:$1048576,MATCH(DATE(Q$2,1,1),Value_Added!$A$1:$LI$1),FALSE)</f>
        <v>-1903.60617</v>
      </c>
      <c r="R1589" s="368">
        <f>+VLOOKUP($E1589,Value_Added!$1:$1048576,MATCH(DATE(R$2,1,1),Value_Added!$A$1:$LI$1),FALSE)</f>
        <v>-1963.839477</v>
      </c>
      <c r="S1589" s="368">
        <f>+VLOOKUP($E1589,Value_Added!$1:$1048576,MATCH(DATE(S$2,1,1),Value_Added!$A$1:$LI$1),FALSE)</f>
        <v>-2023.736069</v>
      </c>
      <c r="T1589" s="368">
        <f>+VLOOKUP($E1589,Value_Added!$1:$1048576,MATCH(DATE(T$2,1,1),Value_Added!$A$1:$LI$1),FALSE)</f>
        <v>-2085.320686</v>
      </c>
      <c r="U1589" s="368">
        <f>+VLOOKUP($E1589,Value_Added!$1:$1048576,MATCH(DATE(U$2,1,1),Value_Added!$A$1:$LI$1),FALSE)</f>
        <v>-2150.0632949999999</v>
      </c>
      <c r="V1589" s="368">
        <f>+VLOOKUP($E1589,Value_Added!$1:$1048576,MATCH(DATE(V$2,1,1),Value_Added!$A$1:$LI$1),FALSE)</f>
        <v>-2211.5184829999998</v>
      </c>
      <c r="W1589" s="368">
        <f>+VLOOKUP($E1589,Value_Added!$1:$1048576,MATCH(DATE(W$2,1,1),Value_Added!$A$1:$LI$1),FALSE)</f>
        <v>-2278.0157479999998</v>
      </c>
      <c r="X1589" s="368">
        <f>+VLOOKUP($E1589,Value_Added!$1:$1048576,MATCH(DATE(X$2,1,1),Value_Added!$A$1:$LI$1),FALSE)</f>
        <v>-2351.9823040000001</v>
      </c>
      <c r="Y1589" s="368">
        <f>+VLOOKUP($E1589,Value_Added!$1:$1048576,MATCH(DATE(Y$2,1,1),Value_Added!$A$1:$LI$1),FALSE)</f>
        <v>-2435.7748019999999</v>
      </c>
      <c r="Z1589" s="368">
        <f>+VLOOKUP($E1589,Value_Added!$1:$1048576,MATCH(DATE(Z$2,1,1),Value_Added!$A$1:$LI$1),FALSE)</f>
        <v>-2531.841915</v>
      </c>
      <c r="AA1589" s="368">
        <f>+VLOOKUP($E1589,Value_Added!$1:$1048576,MATCH(DATE(AA$2,1,1),Value_Added!$A$1:$LI$1),FALSE)</f>
        <v>-2643.4691130000001</v>
      </c>
      <c r="AB1589" s="368">
        <f>+VLOOKUP($E1589,Value_Added!$1:$1048576,MATCH(DATE(AB$2,1,1),Value_Added!$A$1:$LI$1),FALSE)</f>
        <v>-2774.0413549999998</v>
      </c>
      <c r="AC1589" s="368">
        <f>+VLOOKUP($E1589,Value_Added!$1:$1048576,MATCH(DATE(AC$2,1,1),Value_Added!$A$1:$LI$1),FALSE)</f>
        <v>-2927.1826040000001</v>
      </c>
      <c r="AD1589" s="368">
        <f>+VLOOKUP($E1589,Value_Added!$1:$1048576,MATCH(DATE(AD$2,1,1),Value_Added!$A$1:$LI$1),FALSE)</f>
        <v>-3106.7898049999999</v>
      </c>
      <c r="AE1589" s="368">
        <f>+VLOOKUP($E1589,Value_Added!$1:$1048576,MATCH(DATE(AE$2,1,1),Value_Added!$A$1:$LI$1),FALSE)</f>
        <v>-3316.4640979999999</v>
      </c>
      <c r="AF1589" s="368">
        <f>+VLOOKUP($E1589,Value_Added!$1:$1048576,MATCH(DATE(AF$2,1,1),Value_Added!$A$1:$LI$1),FALSE)</f>
        <v>-3432.6792030000001</v>
      </c>
      <c r="AG1589" s="368">
        <f>+VLOOKUP($E1589,Value_Added!$1:$1048576,MATCH(DATE(AG$2,1,1),Value_Added!$A$1:$LI$1),FALSE)</f>
        <v>-3508.5518470000002</v>
      </c>
      <c r="AH1589" s="368">
        <f>+VLOOKUP($E1589,Value_Added!$1:$1048576,MATCH(DATE(AH$2,1,1),Value_Added!$A$1:$LI$1),FALSE)</f>
        <v>-3580.0006320000002</v>
      </c>
      <c r="AI1589" s="368">
        <f>+VLOOKUP($E1589,Value_Added!$1:$1048576,MATCH(DATE(AI$2,1,1),Value_Added!$A$1:$LI$1),FALSE)</f>
        <v>-3657.6938620000001</v>
      </c>
      <c r="AJ1589" s="368">
        <f>+VLOOKUP($E1589,Value_Added!$1:$1048576,MATCH(DATE(AJ$2,1,1),Value_Added!$A$1:$LI$1),FALSE)</f>
        <v>-3742.3645980000001</v>
      </c>
      <c r="AK1589" s="368">
        <f>+VLOOKUP($E1589,Value_Added!$1:$1048576,MATCH(DATE(AK$2,1,1),Value_Added!$A$1:$LI$1),FALSE)</f>
        <v>-3832.0940150000001</v>
      </c>
      <c r="AL1589" s="368">
        <f>+VLOOKUP($E1589,Value_Added!$1:$1048576,MATCH(DATE(AL$2,1,1),Value_Added!$A$1:$LI$1),FALSE)</f>
        <v>-3924.7296740000002</v>
      </c>
      <c r="AM1589" s="368">
        <f>+VLOOKUP($E1589,Value_Added!$1:$1048576,MATCH(DATE(AM$2,1,1),Value_Added!$A$1:$LI$1),FALSE)</f>
        <v>-4018.452186</v>
      </c>
      <c r="AN1589" s="368">
        <f>+VLOOKUP($E1589,Value_Added!$1:$1048576,MATCH(DATE(AN$2,1,1),Value_Added!$A$1:$LI$1),FALSE)</f>
        <v>-4111.8217690000001</v>
      </c>
      <c r="AO1589" s="368">
        <f>+VLOOKUP($E1589,Value_Added!$1:$1048576,MATCH(DATE(AO$2,1,1),Value_Added!$A$1:$LI$1),FALSE)</f>
        <v>-4203.6758289999998</v>
      </c>
    </row>
    <row r="1590" spans="1:41" ht="15" customHeight="1" x14ac:dyDescent="0.35">
      <c r="A1590" s="394"/>
      <c r="B1590" s="398" t="s">
        <v>976</v>
      </c>
      <c r="C1590" s="370" t="s">
        <v>520</v>
      </c>
      <c r="D1590" s="377"/>
      <c r="E1590" s="374"/>
      <c r="F1590" s="371"/>
      <c r="G1590" s="371"/>
      <c r="H1590" s="371"/>
      <c r="I1590" s="371"/>
      <c r="J1590" s="371"/>
      <c r="K1590" s="371"/>
      <c r="L1590" s="371"/>
      <c r="M1590" s="371"/>
      <c r="N1590" s="371"/>
      <c r="O1590" s="371"/>
      <c r="P1590" s="371"/>
      <c r="Q1590" s="371"/>
      <c r="R1590" s="371"/>
      <c r="S1590" s="371"/>
      <c r="T1590" s="371"/>
      <c r="U1590" s="371"/>
      <c r="V1590" s="371"/>
      <c r="W1590" s="371"/>
      <c r="X1590" s="371"/>
      <c r="Y1590" s="371"/>
      <c r="Z1590" s="371"/>
      <c r="AA1590" s="371"/>
      <c r="AB1590" s="371"/>
      <c r="AC1590" s="371"/>
      <c r="AD1590" s="371"/>
      <c r="AE1590" s="371"/>
      <c r="AF1590" s="371"/>
      <c r="AG1590" s="371"/>
      <c r="AH1590" s="371"/>
      <c r="AI1590" s="371"/>
      <c r="AJ1590" s="371"/>
      <c r="AK1590" s="371"/>
      <c r="AL1590" s="371"/>
      <c r="AM1590" s="371"/>
      <c r="AN1590" s="371"/>
      <c r="AO1590" s="371"/>
    </row>
    <row r="1591" spans="1:41" ht="15" customHeight="1" x14ac:dyDescent="0.35">
      <c r="A1591" s="394"/>
      <c r="B1591" s="399"/>
      <c r="C1591" s="97" t="s">
        <v>977</v>
      </c>
      <c r="D1591" s="93"/>
      <c r="E1591" s="375"/>
      <c r="F1591" s="372"/>
      <c r="G1591" s="372"/>
      <c r="H1591" s="372"/>
      <c r="I1591" s="372"/>
      <c r="J1591" s="372"/>
      <c r="K1591" s="372"/>
      <c r="L1591" s="372"/>
      <c r="M1591" s="372"/>
      <c r="N1591" s="372"/>
      <c r="O1591" s="372"/>
      <c r="P1591" s="372"/>
      <c r="Q1591" s="372"/>
      <c r="R1591" s="372"/>
      <c r="S1591" s="372"/>
      <c r="T1591" s="372"/>
      <c r="U1591" s="372"/>
      <c r="V1591" s="372"/>
      <c r="W1591" s="372"/>
      <c r="X1591" s="372"/>
      <c r="Y1591" s="372"/>
      <c r="Z1591" s="372"/>
      <c r="AA1591" s="372"/>
      <c r="AB1591" s="372"/>
      <c r="AC1591" s="372"/>
      <c r="AD1591" s="372"/>
      <c r="AE1591" s="372"/>
      <c r="AF1591" s="372"/>
      <c r="AG1591" s="372"/>
      <c r="AH1591" s="372"/>
      <c r="AI1591" s="372"/>
      <c r="AJ1591" s="372"/>
      <c r="AK1591" s="372"/>
      <c r="AL1591" s="372"/>
      <c r="AM1591" s="372"/>
      <c r="AN1591" s="372"/>
      <c r="AO1591" s="372"/>
    </row>
    <row r="1592" spans="1:41" ht="15" customHeight="1" x14ac:dyDescent="0.35">
      <c r="A1592" s="394"/>
      <c r="B1592" s="399"/>
      <c r="C1592" s="97" t="s">
        <v>978</v>
      </c>
      <c r="D1592" s="93"/>
      <c r="E1592" s="375"/>
      <c r="F1592" s="372"/>
      <c r="G1592" s="372"/>
      <c r="H1592" s="372"/>
      <c r="I1592" s="372"/>
      <c r="J1592" s="372"/>
      <c r="K1592" s="372"/>
      <c r="L1592" s="372"/>
      <c r="M1592" s="372"/>
      <c r="N1592" s="372"/>
      <c r="O1592" s="372"/>
      <c r="P1592" s="372"/>
      <c r="Q1592" s="372"/>
      <c r="R1592" s="372"/>
      <c r="S1592" s="372"/>
      <c r="T1592" s="372"/>
      <c r="U1592" s="372"/>
      <c r="V1592" s="372"/>
      <c r="W1592" s="372"/>
      <c r="X1592" s="372"/>
      <c r="Y1592" s="372"/>
      <c r="Z1592" s="372"/>
      <c r="AA1592" s="372"/>
      <c r="AB1592" s="372"/>
      <c r="AC1592" s="372"/>
      <c r="AD1592" s="372"/>
      <c r="AE1592" s="372"/>
      <c r="AF1592" s="372"/>
      <c r="AG1592" s="372"/>
      <c r="AH1592" s="372"/>
      <c r="AI1592" s="372"/>
      <c r="AJ1592" s="372"/>
      <c r="AK1592" s="372"/>
      <c r="AL1592" s="372"/>
      <c r="AM1592" s="372"/>
      <c r="AN1592" s="372"/>
      <c r="AO1592" s="372"/>
    </row>
    <row r="1593" spans="1:41" ht="15" customHeight="1" x14ac:dyDescent="0.35">
      <c r="A1593" s="394"/>
      <c r="B1593" s="399"/>
      <c r="C1593" s="97" t="s">
        <v>979</v>
      </c>
      <c r="D1593" s="93"/>
      <c r="E1593" s="375"/>
      <c r="F1593" s="372"/>
      <c r="G1593" s="372"/>
      <c r="H1593" s="372"/>
      <c r="I1593" s="372"/>
      <c r="J1593" s="372"/>
      <c r="K1593" s="372"/>
      <c r="L1593" s="372"/>
      <c r="M1593" s="372"/>
      <c r="N1593" s="372"/>
      <c r="O1593" s="372"/>
      <c r="P1593" s="372"/>
      <c r="Q1593" s="372"/>
      <c r="R1593" s="372"/>
      <c r="S1593" s="372"/>
      <c r="T1593" s="372"/>
      <c r="U1593" s="372"/>
      <c r="V1593" s="372"/>
      <c r="W1593" s="372"/>
      <c r="X1593" s="372"/>
      <c r="Y1593" s="372"/>
      <c r="Z1593" s="372"/>
      <c r="AA1593" s="372"/>
      <c r="AB1593" s="372"/>
      <c r="AC1593" s="372"/>
      <c r="AD1593" s="372"/>
      <c r="AE1593" s="372"/>
      <c r="AF1593" s="372"/>
      <c r="AG1593" s="372"/>
      <c r="AH1593" s="372"/>
      <c r="AI1593" s="372"/>
      <c r="AJ1593" s="372"/>
      <c r="AK1593" s="372"/>
      <c r="AL1593" s="372"/>
      <c r="AM1593" s="372"/>
      <c r="AN1593" s="372"/>
      <c r="AO1593" s="372"/>
    </row>
    <row r="1594" spans="1:41" ht="15" customHeight="1" x14ac:dyDescent="0.35">
      <c r="A1594" s="394"/>
      <c r="B1594" s="399"/>
      <c r="C1594" s="98" t="s">
        <v>980</v>
      </c>
      <c r="D1594" s="94"/>
      <c r="E1594" s="376"/>
      <c r="F1594" s="305"/>
      <c r="G1594" s="305"/>
      <c r="H1594" s="305"/>
      <c r="I1594" s="305"/>
      <c r="J1594" s="305"/>
      <c r="K1594" s="305"/>
      <c r="L1594" s="305"/>
      <c r="M1594" s="305"/>
      <c r="N1594" s="305"/>
      <c r="O1594" s="305"/>
      <c r="P1594" s="305"/>
      <c r="Q1594" s="305"/>
      <c r="R1594" s="305"/>
      <c r="S1594" s="305"/>
      <c r="T1594" s="305"/>
      <c r="U1594" s="305"/>
      <c r="V1594" s="305"/>
      <c r="W1594" s="305"/>
      <c r="X1594" s="305"/>
      <c r="Y1594" s="305"/>
      <c r="Z1594" s="305"/>
      <c r="AA1594" s="305"/>
      <c r="AB1594" s="305"/>
      <c r="AC1594" s="305"/>
      <c r="AD1594" s="305"/>
      <c r="AE1594" s="305"/>
      <c r="AF1594" s="305"/>
      <c r="AG1594" s="305"/>
      <c r="AH1594" s="305"/>
      <c r="AI1594" s="305"/>
      <c r="AJ1594" s="305"/>
      <c r="AK1594" s="305"/>
      <c r="AL1594" s="305"/>
      <c r="AM1594" s="305"/>
      <c r="AN1594" s="305"/>
      <c r="AO1594" s="305"/>
    </row>
    <row r="1595" spans="1:41" ht="15" customHeight="1" x14ac:dyDescent="0.35">
      <c r="A1595" s="394"/>
      <c r="B1595" s="399"/>
      <c r="C1595" s="370" t="s">
        <v>445</v>
      </c>
      <c r="D1595" s="377"/>
      <c r="E1595" s="375"/>
      <c r="F1595" s="372"/>
      <c r="G1595" s="372"/>
      <c r="H1595" s="372"/>
      <c r="I1595" s="372"/>
      <c r="J1595" s="372"/>
      <c r="K1595" s="372"/>
      <c r="L1595" s="372"/>
      <c r="M1595" s="372"/>
      <c r="N1595" s="372"/>
      <c r="O1595" s="372"/>
      <c r="P1595" s="372"/>
      <c r="Q1595" s="372"/>
      <c r="R1595" s="372"/>
      <c r="S1595" s="372"/>
      <c r="T1595" s="372"/>
      <c r="U1595" s="372"/>
      <c r="V1595" s="372"/>
      <c r="W1595" s="372"/>
      <c r="X1595" s="372"/>
      <c r="Y1595" s="372"/>
      <c r="Z1595" s="372"/>
      <c r="AA1595" s="372"/>
      <c r="AB1595" s="372"/>
      <c r="AC1595" s="372"/>
      <c r="AD1595" s="372"/>
      <c r="AE1595" s="372"/>
      <c r="AF1595" s="372"/>
      <c r="AG1595" s="372"/>
      <c r="AH1595" s="372"/>
      <c r="AI1595" s="372"/>
      <c r="AJ1595" s="372"/>
      <c r="AK1595" s="372"/>
      <c r="AL1595" s="372"/>
      <c r="AM1595" s="372"/>
      <c r="AN1595" s="372"/>
      <c r="AO1595" s="372"/>
    </row>
    <row r="1596" spans="1:41" ht="15" customHeight="1" x14ac:dyDescent="0.35">
      <c r="A1596" s="394"/>
      <c r="B1596" s="399"/>
      <c r="C1596" s="97" t="s">
        <v>977</v>
      </c>
      <c r="D1596" s="93"/>
      <c r="E1596" s="375"/>
      <c r="F1596" s="372"/>
      <c r="G1596" s="372"/>
      <c r="H1596" s="372"/>
      <c r="I1596" s="372"/>
      <c r="J1596" s="372"/>
      <c r="K1596" s="372"/>
      <c r="L1596" s="372"/>
      <c r="M1596" s="372"/>
      <c r="N1596" s="372"/>
      <c r="O1596" s="372"/>
      <c r="P1596" s="372"/>
      <c r="Q1596" s="372"/>
      <c r="R1596" s="372"/>
      <c r="S1596" s="372"/>
      <c r="T1596" s="372"/>
      <c r="U1596" s="372"/>
      <c r="V1596" s="372"/>
      <c r="W1596" s="372"/>
      <c r="X1596" s="372"/>
      <c r="Y1596" s="372"/>
      <c r="Z1596" s="372"/>
      <c r="AA1596" s="372"/>
      <c r="AB1596" s="372"/>
      <c r="AC1596" s="372"/>
      <c r="AD1596" s="372"/>
      <c r="AE1596" s="372"/>
      <c r="AF1596" s="372"/>
      <c r="AG1596" s="372"/>
      <c r="AH1596" s="372"/>
      <c r="AI1596" s="372"/>
      <c r="AJ1596" s="372"/>
      <c r="AK1596" s="372"/>
      <c r="AL1596" s="372"/>
      <c r="AM1596" s="372"/>
      <c r="AN1596" s="372"/>
      <c r="AO1596" s="372"/>
    </row>
    <row r="1597" spans="1:41" ht="15" customHeight="1" x14ac:dyDescent="0.35">
      <c r="A1597" s="394"/>
      <c r="B1597" s="399"/>
      <c r="C1597" s="97" t="s">
        <v>978</v>
      </c>
      <c r="D1597" s="93"/>
      <c r="E1597" s="375"/>
      <c r="F1597" s="372"/>
      <c r="G1597" s="372"/>
      <c r="H1597" s="372"/>
      <c r="I1597" s="372"/>
      <c r="J1597" s="372"/>
      <c r="K1597" s="372"/>
      <c r="L1597" s="372"/>
      <c r="M1597" s="372"/>
      <c r="N1597" s="372"/>
      <c r="O1597" s="372"/>
      <c r="P1597" s="372"/>
      <c r="Q1597" s="372"/>
      <c r="R1597" s="372"/>
      <c r="S1597" s="372"/>
      <c r="T1597" s="372"/>
      <c r="U1597" s="372"/>
      <c r="V1597" s="372"/>
      <c r="W1597" s="372"/>
      <c r="X1597" s="372"/>
      <c r="Y1597" s="372"/>
      <c r="Z1597" s="372"/>
      <c r="AA1597" s="372"/>
      <c r="AB1597" s="372"/>
      <c r="AC1597" s="372"/>
      <c r="AD1597" s="372"/>
      <c r="AE1597" s="372"/>
      <c r="AF1597" s="372"/>
      <c r="AG1597" s="372"/>
      <c r="AH1597" s="372"/>
      <c r="AI1597" s="372"/>
      <c r="AJ1597" s="372"/>
      <c r="AK1597" s="372"/>
      <c r="AL1597" s="372"/>
      <c r="AM1597" s="372"/>
      <c r="AN1597" s="372"/>
      <c r="AO1597" s="372"/>
    </row>
    <row r="1598" spans="1:41" ht="15" customHeight="1" x14ac:dyDescent="0.35">
      <c r="A1598" s="394"/>
      <c r="B1598" s="399"/>
      <c r="C1598" s="97" t="s">
        <v>979</v>
      </c>
      <c r="D1598" s="93"/>
      <c r="E1598" s="375"/>
      <c r="F1598" s="372"/>
      <c r="G1598" s="372"/>
      <c r="H1598" s="372"/>
      <c r="I1598" s="372"/>
      <c r="J1598" s="372"/>
      <c r="K1598" s="372"/>
      <c r="L1598" s="372"/>
      <c r="M1598" s="372"/>
      <c r="N1598" s="372"/>
      <c r="O1598" s="372"/>
      <c r="P1598" s="372"/>
      <c r="Q1598" s="372"/>
      <c r="R1598" s="372"/>
      <c r="S1598" s="372"/>
      <c r="T1598" s="372"/>
      <c r="U1598" s="372"/>
      <c r="V1598" s="372"/>
      <c r="W1598" s="372"/>
      <c r="X1598" s="372"/>
      <c r="Y1598" s="372"/>
      <c r="Z1598" s="372"/>
      <c r="AA1598" s="372"/>
      <c r="AB1598" s="372"/>
      <c r="AC1598" s="372"/>
      <c r="AD1598" s="372"/>
      <c r="AE1598" s="372"/>
      <c r="AF1598" s="372"/>
      <c r="AG1598" s="372"/>
      <c r="AH1598" s="372"/>
      <c r="AI1598" s="372"/>
      <c r="AJ1598" s="372"/>
      <c r="AK1598" s="372"/>
      <c r="AL1598" s="372"/>
      <c r="AM1598" s="372"/>
      <c r="AN1598" s="372"/>
      <c r="AO1598" s="372"/>
    </row>
    <row r="1599" spans="1:41" ht="15" customHeight="1" x14ac:dyDescent="0.35">
      <c r="A1599" s="394"/>
      <c r="B1599" s="400"/>
      <c r="C1599" s="98" t="s">
        <v>980</v>
      </c>
      <c r="D1599" s="94"/>
      <c r="E1599" s="376"/>
      <c r="F1599" s="305"/>
      <c r="G1599" s="305"/>
      <c r="H1599" s="305"/>
      <c r="I1599" s="305"/>
      <c r="J1599" s="305"/>
      <c r="K1599" s="305"/>
      <c r="L1599" s="305"/>
      <c r="M1599" s="305"/>
      <c r="N1599" s="305"/>
      <c r="O1599" s="305"/>
      <c r="P1599" s="305"/>
      <c r="Q1599" s="305"/>
      <c r="R1599" s="305"/>
      <c r="S1599" s="305"/>
      <c r="T1599" s="305"/>
      <c r="U1599" s="305"/>
      <c r="V1599" s="305"/>
      <c r="W1599" s="305"/>
      <c r="X1599" s="305"/>
      <c r="Y1599" s="305"/>
      <c r="Z1599" s="305"/>
      <c r="AA1599" s="305"/>
      <c r="AB1599" s="305"/>
      <c r="AC1599" s="305"/>
      <c r="AD1599" s="305"/>
      <c r="AE1599" s="305"/>
      <c r="AF1599" s="305"/>
      <c r="AG1599" s="305"/>
      <c r="AH1599" s="305"/>
      <c r="AI1599" s="305"/>
      <c r="AJ1599" s="305"/>
      <c r="AK1599" s="305"/>
      <c r="AL1599" s="305"/>
      <c r="AM1599" s="305"/>
      <c r="AN1599" s="305"/>
      <c r="AO1599" s="305"/>
    </row>
    <row r="1600" spans="1:41" s="92" customFormat="1" ht="15" customHeight="1" x14ac:dyDescent="0.35">
      <c r="A1600" s="394"/>
      <c r="B1600" s="396" t="s">
        <v>984</v>
      </c>
      <c r="C1600" s="75" t="s">
        <v>737</v>
      </c>
      <c r="D1600" s="132"/>
      <c r="E1600" s="75" t="s">
        <v>899</v>
      </c>
      <c r="F1600" s="317">
        <f>+VLOOKUP($E1600,INV!$1:$1048576,MATCH(DATE(F$2,1,1),INV!$A$1:$LI$1),FALSE)</f>
        <v>472642.18469999998</v>
      </c>
      <c r="G1600" s="317">
        <f>+VLOOKUP($E1600,INV!$1:$1048576,MATCH(DATE(G$2,1,1),INV!$A$1:$LI$1),FALSE)</f>
        <v>480652.75890000002</v>
      </c>
      <c r="H1600" s="317">
        <f>+VLOOKUP($E1600,INV!$1:$1048576,MATCH(DATE(H$2,1,1),INV!$A$1:$LI$1),FALSE)</f>
        <v>490523.81679999997</v>
      </c>
      <c r="I1600" s="317">
        <f>+VLOOKUP($E1600,INV!$1:$1048576,MATCH(DATE(I$2,1,1),INV!$A$1:$LI$1),FALSE)</f>
        <v>501765.50109999999</v>
      </c>
      <c r="J1600" s="317">
        <f>+VLOOKUP($E1600,INV!$1:$1048576,MATCH(DATE(J$2,1,1),INV!$A$1:$LI$1),FALSE)</f>
        <v>514195.49060000002</v>
      </c>
      <c r="K1600" s="317">
        <f>+VLOOKUP($E1600,INV!$1:$1048576,MATCH(DATE(K$2,1,1),INV!$A$1:$LI$1),FALSE)</f>
        <v>527646.23869999999</v>
      </c>
      <c r="L1600" s="317">
        <f>+VLOOKUP($E1600,INV!$1:$1048576,MATCH(DATE(L$2,1,1),INV!$A$1:$LI$1),FALSE)</f>
        <v>542131.59699999995</v>
      </c>
      <c r="M1600" s="317">
        <f>+VLOOKUP($E1600,INV!$1:$1048576,MATCH(DATE(M$2,1,1),INV!$A$1:$LI$1),FALSE)</f>
        <v>557505.31180000002</v>
      </c>
      <c r="N1600" s="317">
        <f>+VLOOKUP($E1600,INV!$1:$1048576,MATCH(DATE(N$2,1,1),INV!$A$1:$LI$1),FALSE)</f>
        <v>573767.89139999996</v>
      </c>
      <c r="O1600" s="317">
        <f>+VLOOKUP($E1600,INV!$1:$1048576,MATCH(DATE(O$2,1,1),INV!$A$1:$LI$1),FALSE)</f>
        <v>590956.2892</v>
      </c>
      <c r="P1600" s="317">
        <f>+VLOOKUP($E1600,INV!$1:$1048576,MATCH(DATE(P$2,1,1),INV!$A$1:$LI$1),FALSE)</f>
        <v>608885.89650000003</v>
      </c>
      <c r="Q1600" s="317">
        <f>+VLOOKUP($E1600,INV!$1:$1048576,MATCH(DATE(Q$2,1,1),INV!$A$1:$LI$1),FALSE)</f>
        <v>626756.65029999998</v>
      </c>
      <c r="R1600" s="317">
        <f>+VLOOKUP($E1600,INV!$1:$1048576,MATCH(DATE(R$2,1,1),INV!$A$1:$LI$1),FALSE)</f>
        <v>644302.44640000002</v>
      </c>
      <c r="S1600" s="317">
        <f>+VLOOKUP($E1600,INV!$1:$1048576,MATCH(DATE(S$2,1,1),INV!$A$1:$LI$1),FALSE)</f>
        <v>661522.11349999998</v>
      </c>
      <c r="T1600" s="317">
        <f>+VLOOKUP($E1600,INV!$1:$1048576,MATCH(DATE(T$2,1,1),INV!$A$1:$LI$1),FALSE)</f>
        <v>678546.28430000006</v>
      </c>
      <c r="U1600" s="317">
        <f>+VLOOKUP($E1600,INV!$1:$1048576,MATCH(DATE(U$2,1,1),INV!$A$1:$LI$1),FALSE)</f>
        <v>695576.5871</v>
      </c>
      <c r="V1600" s="317">
        <f>+VLOOKUP($E1600,INV!$1:$1048576,MATCH(DATE(V$2,1,1),INV!$A$1:$LI$1),FALSE)</f>
        <v>712846.19550000003</v>
      </c>
      <c r="W1600" s="317">
        <f>+VLOOKUP($E1600,INV!$1:$1048576,MATCH(DATE(W$2,1,1),INV!$A$1:$LI$1),FALSE)</f>
        <v>730649.50589999999</v>
      </c>
      <c r="X1600" s="317">
        <f>+VLOOKUP($E1600,INV!$1:$1048576,MATCH(DATE(X$2,1,1),INV!$A$1:$LI$1),FALSE)</f>
        <v>749273.64339999994</v>
      </c>
      <c r="Y1600" s="317">
        <f>+VLOOKUP($E1600,INV!$1:$1048576,MATCH(DATE(Y$2,1,1),INV!$A$1:$LI$1),FALSE)</f>
        <v>768967.7683</v>
      </c>
      <c r="Z1600" s="317">
        <f>+VLOOKUP($E1600,INV!$1:$1048576,MATCH(DATE(Z$2,1,1),INV!$A$1:$LI$1),FALSE)</f>
        <v>789852.17550000001</v>
      </c>
      <c r="AA1600" s="317">
        <f>+VLOOKUP($E1600,INV!$1:$1048576,MATCH(DATE(AA$2,1,1),INV!$A$1:$LI$1),FALSE)</f>
        <v>812177.91500000004</v>
      </c>
      <c r="AB1600" s="317">
        <f>+VLOOKUP($E1600,INV!$1:$1048576,MATCH(DATE(AB$2,1,1),INV!$A$1:$LI$1),FALSE)</f>
        <v>836118.53189999994</v>
      </c>
      <c r="AC1600" s="317">
        <f>+VLOOKUP($E1600,INV!$1:$1048576,MATCH(DATE(AC$2,1,1),INV!$A$1:$LI$1),FALSE)</f>
        <v>861821.64720000001</v>
      </c>
      <c r="AD1600" s="317">
        <f>+VLOOKUP($E1600,INV!$1:$1048576,MATCH(DATE(AD$2,1,1),INV!$A$1:$LI$1),FALSE)</f>
        <v>889380.92830000003</v>
      </c>
      <c r="AE1600" s="317">
        <f>+VLOOKUP($E1600,INV!$1:$1048576,MATCH(DATE(AE$2,1,1),INV!$A$1:$LI$1),FALSE)</f>
        <v>918710.42700000003</v>
      </c>
      <c r="AF1600" s="317">
        <f>+VLOOKUP($E1600,INV!$1:$1048576,MATCH(DATE(AF$2,1,1),INV!$A$1:$LI$1),FALSE)</f>
        <v>948853.99</v>
      </c>
      <c r="AG1600" s="317">
        <f>+VLOOKUP($E1600,INV!$1:$1048576,MATCH(DATE(AG$2,1,1),INV!$A$1:$LI$1),FALSE)</f>
        <v>979886.60750000004</v>
      </c>
      <c r="AH1600" s="317">
        <f>+VLOOKUP($E1600,INV!$1:$1048576,MATCH(DATE(AH$2,1,1),INV!$A$1:$LI$1),FALSE)</f>
        <v>1012072.098</v>
      </c>
      <c r="AI1600" s="317">
        <f>+VLOOKUP($E1600,INV!$1:$1048576,MATCH(DATE(AI$2,1,1),INV!$A$1:$LI$1),FALSE)</f>
        <v>1045533.983</v>
      </c>
      <c r="AJ1600" s="317">
        <f>+VLOOKUP($E1600,INV!$1:$1048576,MATCH(DATE(AJ$2,1,1),INV!$A$1:$LI$1),FALSE)</f>
        <v>1080228.078</v>
      </c>
      <c r="AK1600" s="317">
        <f>+VLOOKUP($E1600,INV!$1:$1048576,MATCH(DATE(AK$2,1,1),INV!$A$1:$LI$1),FALSE)</f>
        <v>1116040.541</v>
      </c>
      <c r="AL1600" s="317">
        <f>+VLOOKUP($E1600,INV!$1:$1048576,MATCH(DATE(AL$2,1,1),INV!$A$1:$LI$1),FALSE)</f>
        <v>1152822.98</v>
      </c>
      <c r="AM1600" s="317">
        <f>+VLOOKUP($E1600,INV!$1:$1048576,MATCH(DATE(AM$2,1,1),INV!$A$1:$LI$1),FALSE)</f>
        <v>1190415.6229999999</v>
      </c>
      <c r="AN1600" s="317">
        <f>+VLOOKUP($E1600,INV!$1:$1048576,MATCH(DATE(AN$2,1,1),INV!$A$1:$LI$1),FALSE)</f>
        <v>1228643.9890000001</v>
      </c>
      <c r="AO1600" s="317">
        <f>+VLOOKUP($E1600,INV!$1:$1048576,MATCH(DATE(AO$2,1,1),INV!$A$1:$LI$1),FALSE)</f>
        <v>1267315.193</v>
      </c>
    </row>
    <row r="1601" spans="1:41" s="92" customFormat="1" ht="15" customHeight="1" x14ac:dyDescent="0.35">
      <c r="A1601" s="394"/>
      <c r="B1601" s="396"/>
      <c r="C1601" s="75" t="s">
        <v>739</v>
      </c>
      <c r="D1601" s="132"/>
      <c r="E1601" s="75" t="s">
        <v>900</v>
      </c>
      <c r="F1601" s="317">
        <f>+VLOOKUP($E1601,INV!$1:$1048576,MATCH(DATE(F$2,1,1),INV!$A$1:$LI$1),FALSE)</f>
        <v>4443.8431529999998</v>
      </c>
      <c r="G1601" s="317">
        <f>+VLOOKUP($E1601,INV!$1:$1048576,MATCH(DATE(G$2,1,1),INV!$A$1:$LI$1),FALSE)</f>
        <v>4517.7929910000003</v>
      </c>
      <c r="H1601" s="317">
        <f>+VLOOKUP($E1601,INV!$1:$1048576,MATCH(DATE(H$2,1,1),INV!$A$1:$LI$1),FALSE)</f>
        <v>4608.7001019999998</v>
      </c>
      <c r="I1601" s="317">
        <f>+VLOOKUP($E1601,INV!$1:$1048576,MATCH(DATE(I$2,1,1),INV!$A$1:$LI$1),FALSE)</f>
        <v>4716.8596420000003</v>
      </c>
      <c r="J1601" s="317">
        <f>+VLOOKUP($E1601,INV!$1:$1048576,MATCH(DATE(J$2,1,1),INV!$A$1:$LI$1),FALSE)</f>
        <v>4836.4110819999996</v>
      </c>
      <c r="K1601" s="317">
        <f>+VLOOKUP($E1601,INV!$1:$1048576,MATCH(DATE(K$2,1,1),INV!$A$1:$LI$1),FALSE)</f>
        <v>4966.0598410000002</v>
      </c>
      <c r="L1601" s="317">
        <f>+VLOOKUP($E1601,INV!$1:$1048576,MATCH(DATE(L$2,1,1),INV!$A$1:$LI$1),FALSE)</f>
        <v>5104.7442849999998</v>
      </c>
      <c r="M1601" s="317">
        <f>+VLOOKUP($E1601,INV!$1:$1048576,MATCH(DATE(M$2,1,1),INV!$A$1:$LI$1),FALSE)</f>
        <v>5258.2111109999996</v>
      </c>
      <c r="N1601" s="317">
        <f>+VLOOKUP($E1601,INV!$1:$1048576,MATCH(DATE(N$2,1,1),INV!$A$1:$LI$1),FALSE)</f>
        <v>5428.1617610000003</v>
      </c>
      <c r="O1601" s="317">
        <f>+VLOOKUP($E1601,INV!$1:$1048576,MATCH(DATE(O$2,1,1),INV!$A$1:$LI$1),FALSE)</f>
        <v>5617.6881169999997</v>
      </c>
      <c r="P1601" s="317">
        <f>+VLOOKUP($E1601,INV!$1:$1048576,MATCH(DATE(P$2,1,1),INV!$A$1:$LI$1),FALSE)</f>
        <v>5828.9936710000002</v>
      </c>
      <c r="Q1601" s="317">
        <f>+VLOOKUP($E1601,INV!$1:$1048576,MATCH(DATE(Q$2,1,1),INV!$A$1:$LI$1),FALSE)</f>
        <v>6029.3354579999996</v>
      </c>
      <c r="R1601" s="317">
        <f>+VLOOKUP($E1601,INV!$1:$1048576,MATCH(DATE(R$2,1,1),INV!$A$1:$LI$1),FALSE)</f>
        <v>6216.8185279999998</v>
      </c>
      <c r="S1601" s="317">
        <f>+VLOOKUP($E1601,INV!$1:$1048576,MATCH(DATE(S$2,1,1),INV!$A$1:$LI$1),FALSE)</f>
        <v>6393.1933289999997</v>
      </c>
      <c r="T1601" s="317">
        <f>+VLOOKUP($E1601,INV!$1:$1048576,MATCH(DATE(T$2,1,1),INV!$A$1:$LI$1),FALSE)</f>
        <v>6561.3804710000004</v>
      </c>
      <c r="U1601" s="317">
        <f>+VLOOKUP($E1601,INV!$1:$1048576,MATCH(DATE(U$2,1,1),INV!$A$1:$LI$1),FALSE)</f>
        <v>6724.7812629999999</v>
      </c>
      <c r="V1601" s="317">
        <f>+VLOOKUP($E1601,INV!$1:$1048576,MATCH(DATE(V$2,1,1),INV!$A$1:$LI$1),FALSE)</f>
        <v>6889.3899979999997</v>
      </c>
      <c r="W1601" s="317">
        <f>+VLOOKUP($E1601,INV!$1:$1048576,MATCH(DATE(W$2,1,1),INV!$A$1:$LI$1),FALSE)</f>
        <v>7059.0654199999999</v>
      </c>
      <c r="X1601" s="317">
        <f>+VLOOKUP($E1601,INV!$1:$1048576,MATCH(DATE(X$2,1,1),INV!$A$1:$LI$1),FALSE)</f>
        <v>7236.9119090000004</v>
      </c>
      <c r="Y1601" s="317">
        <f>+VLOOKUP($E1601,INV!$1:$1048576,MATCH(DATE(Y$2,1,1),INV!$A$1:$LI$1),FALSE)</f>
        <v>7424.0329380000003</v>
      </c>
      <c r="Z1601" s="317">
        <f>+VLOOKUP($E1601,INV!$1:$1048576,MATCH(DATE(Z$2,1,1),INV!$A$1:$LI$1),FALSE)</f>
        <v>7621.3656559999999</v>
      </c>
      <c r="AA1601" s="317">
        <f>+VLOOKUP($E1601,INV!$1:$1048576,MATCH(DATE(AA$2,1,1),INV!$A$1:$LI$1),FALSE)</f>
        <v>7828.6255680000004</v>
      </c>
      <c r="AB1601" s="317">
        <f>+VLOOKUP($E1601,INV!$1:$1048576,MATCH(DATE(AB$2,1,1),INV!$A$1:$LI$1),FALSE)</f>
        <v>8047.4870629999996</v>
      </c>
      <c r="AC1601" s="317">
        <f>+VLOOKUP($E1601,INV!$1:$1048576,MATCH(DATE(AC$2,1,1),INV!$A$1:$LI$1),FALSE)</f>
        <v>8279.0151929999993</v>
      </c>
      <c r="AD1601" s="317">
        <f>+VLOOKUP($E1601,INV!$1:$1048576,MATCH(DATE(AD$2,1,1),INV!$A$1:$LI$1),FALSE)</f>
        <v>8523.2492899999997</v>
      </c>
      <c r="AE1601" s="317">
        <f>+VLOOKUP($E1601,INV!$1:$1048576,MATCH(DATE(AE$2,1,1),INV!$A$1:$LI$1),FALSE)</f>
        <v>8777.0925220000008</v>
      </c>
      <c r="AF1601" s="317">
        <f>+VLOOKUP($E1601,INV!$1:$1048576,MATCH(DATE(AF$2,1,1),INV!$A$1:$LI$1),FALSE)</f>
        <v>9035.1330149999994</v>
      </c>
      <c r="AG1601" s="317">
        <f>+VLOOKUP($E1601,INV!$1:$1048576,MATCH(DATE(AG$2,1,1),INV!$A$1:$LI$1),FALSE)</f>
        <v>9299.0785489999998</v>
      </c>
      <c r="AH1601" s="317">
        <f>+VLOOKUP($E1601,INV!$1:$1048576,MATCH(DATE(AH$2,1,1),INV!$A$1:$LI$1),FALSE)</f>
        <v>9571.0311629999997</v>
      </c>
      <c r="AI1601" s="317">
        <f>+VLOOKUP($E1601,INV!$1:$1048576,MATCH(DATE(AI$2,1,1),INV!$A$1:$LI$1),FALSE)</f>
        <v>9851.3957680000003</v>
      </c>
      <c r="AJ1601" s="317">
        <f>+VLOOKUP($E1601,INV!$1:$1048576,MATCH(DATE(AJ$2,1,1),INV!$A$1:$LI$1),FALSE)</f>
        <v>10138.913920000001</v>
      </c>
      <c r="AK1601" s="317">
        <f>+VLOOKUP($E1601,INV!$1:$1048576,MATCH(DATE(AK$2,1,1),INV!$A$1:$LI$1),FALSE)</f>
        <v>10430.71218</v>
      </c>
      <c r="AL1601" s="317">
        <f>+VLOOKUP($E1601,INV!$1:$1048576,MATCH(DATE(AL$2,1,1),INV!$A$1:$LI$1),FALSE)</f>
        <v>10725.17203</v>
      </c>
      <c r="AM1601" s="317">
        <f>+VLOOKUP($E1601,INV!$1:$1048576,MATCH(DATE(AM$2,1,1),INV!$A$1:$LI$1),FALSE)</f>
        <v>11020.768690000001</v>
      </c>
      <c r="AN1601" s="317">
        <f>+VLOOKUP($E1601,INV!$1:$1048576,MATCH(DATE(AN$2,1,1),INV!$A$1:$LI$1),FALSE)</f>
        <v>11315.9455</v>
      </c>
      <c r="AO1601" s="317">
        <f>+VLOOKUP($E1601,INV!$1:$1048576,MATCH(DATE(AO$2,1,1),INV!$A$1:$LI$1),FALSE)</f>
        <v>11609.077810000001</v>
      </c>
    </row>
    <row r="1602" spans="1:41" ht="15" customHeight="1" x14ac:dyDescent="0.35">
      <c r="A1602" s="394"/>
      <c r="B1602" s="396"/>
      <c r="C1602" s="66" t="s">
        <v>724</v>
      </c>
      <c r="D1602" s="99"/>
      <c r="E1602" s="66" t="s">
        <v>901</v>
      </c>
      <c r="F1602" s="318">
        <f>+VLOOKUP($E1602,INV!$1:$1048576,MATCH(DATE(F$2,1,1),INV!$A$1:$LI$1),FALSE)</f>
        <v>4276.7997869999999</v>
      </c>
      <c r="G1602" s="318">
        <f>+VLOOKUP($E1602,INV!$1:$1048576,MATCH(DATE(G$2,1,1),INV!$A$1:$LI$1),FALSE)</f>
        <v>4350.7238539999998</v>
      </c>
      <c r="H1602" s="318">
        <f>+VLOOKUP($E1602,INV!$1:$1048576,MATCH(DATE(H$2,1,1),INV!$A$1:$LI$1),FALSE)</f>
        <v>4442.2365950000003</v>
      </c>
      <c r="I1602" s="318">
        <f>+VLOOKUP($E1602,INV!$1:$1048576,MATCH(DATE(I$2,1,1),INV!$A$1:$LI$1),FALSE)</f>
        <v>4551.2265619999998</v>
      </c>
      <c r="J1602" s="318">
        <f>+VLOOKUP($E1602,INV!$1:$1048576,MATCH(DATE(J$2,1,1),INV!$A$1:$LI$1),FALSE)</f>
        <v>4671.2584280000001</v>
      </c>
      <c r="K1602" s="318">
        <f>+VLOOKUP($E1602,INV!$1:$1048576,MATCH(DATE(K$2,1,1),INV!$A$1:$LI$1),FALSE)</f>
        <v>4801.0380569999998</v>
      </c>
      <c r="L1602" s="318">
        <f>+VLOOKUP($E1602,INV!$1:$1048576,MATCH(DATE(L$2,1,1),INV!$A$1:$LI$1),FALSE)</f>
        <v>4939.0453559999996</v>
      </c>
      <c r="M1602" s="318">
        <f>+VLOOKUP($E1602,INV!$1:$1048576,MATCH(DATE(M$2,1,1),INV!$A$1:$LI$1),FALSE)</f>
        <v>5091.788149</v>
      </c>
      <c r="N1602" s="318">
        <f>+VLOOKUP($E1602,INV!$1:$1048576,MATCH(DATE(N$2,1,1),INV!$A$1:$LI$1),FALSE)</f>
        <v>5261.1240580000003</v>
      </c>
      <c r="O1602" s="318">
        <f>+VLOOKUP($E1602,INV!$1:$1048576,MATCH(DATE(O$2,1,1),INV!$A$1:$LI$1),FALSE)</f>
        <v>5450.0794269999997</v>
      </c>
      <c r="P1602" s="318">
        <f>+VLOOKUP($E1602,INV!$1:$1048576,MATCH(DATE(P$2,1,1),INV!$A$1:$LI$1),FALSE)</f>
        <v>5660.7285680000005</v>
      </c>
      <c r="Q1602" s="318">
        <f>+VLOOKUP($E1602,INV!$1:$1048576,MATCH(DATE(Q$2,1,1),INV!$A$1:$LI$1),FALSE)</f>
        <v>5859.6429950000002</v>
      </c>
      <c r="R1602" s="318">
        <f>+VLOOKUP($E1602,INV!$1:$1048576,MATCH(DATE(R$2,1,1),INV!$A$1:$LI$1),FALSE)</f>
        <v>6045.0183999999999</v>
      </c>
      <c r="S1602" s="318">
        <f>+VLOOKUP($E1602,INV!$1:$1048576,MATCH(DATE(S$2,1,1),INV!$A$1:$LI$1),FALSE)</f>
        <v>6218.7779380000002</v>
      </c>
      <c r="T1602" s="318">
        <f>+VLOOKUP($E1602,INV!$1:$1048576,MATCH(DATE(T$2,1,1),INV!$A$1:$LI$1),FALSE)</f>
        <v>6383.9327080000003</v>
      </c>
      <c r="U1602" s="318">
        <f>+VLOOKUP($E1602,INV!$1:$1048576,MATCH(DATE(U$2,1,1),INV!$A$1:$LI$1),FALSE)</f>
        <v>6543.9007819999997</v>
      </c>
      <c r="V1602" s="318">
        <f>+VLOOKUP($E1602,INV!$1:$1048576,MATCH(DATE(V$2,1,1),INV!$A$1:$LI$1),FALSE)</f>
        <v>6704.272164</v>
      </c>
      <c r="W1602" s="318">
        <f>+VLOOKUP($E1602,INV!$1:$1048576,MATCH(DATE(W$2,1,1),INV!$A$1:$LI$1),FALSE)</f>
        <v>6869.017194</v>
      </c>
      <c r="X1602" s="318">
        <f>+VLOOKUP($E1602,INV!$1:$1048576,MATCH(DATE(X$2,1,1),INV!$A$1:$LI$1),FALSE)</f>
        <v>7041.2875670000003</v>
      </c>
      <c r="Y1602" s="318">
        <f>+VLOOKUP($E1602,INV!$1:$1048576,MATCH(DATE(Y$2,1,1),INV!$A$1:$LI$1),FALSE)</f>
        <v>7222.2155069999999</v>
      </c>
      <c r="Z1602" s="318">
        <f>+VLOOKUP($E1602,INV!$1:$1048576,MATCH(DATE(Z$2,1,1),INV!$A$1:$LI$1),FALSE)</f>
        <v>7412.7587819999999</v>
      </c>
      <c r="AA1602" s="318">
        <f>+VLOOKUP($E1602,INV!$1:$1048576,MATCH(DATE(AA$2,1,1),INV!$A$1:$LI$1),FALSE)</f>
        <v>7612.5316080000002</v>
      </c>
      <c r="AB1602" s="318">
        <f>+VLOOKUP($E1602,INV!$1:$1048576,MATCH(DATE(AB$2,1,1),INV!$A$1:$LI$1),FALSE)</f>
        <v>7823.1853460000002</v>
      </c>
      <c r="AC1602" s="318">
        <f>+VLOOKUP($E1602,INV!$1:$1048576,MATCH(DATE(AC$2,1,1),INV!$A$1:$LI$1),FALSE)</f>
        <v>8045.7627430000002</v>
      </c>
      <c r="AD1602" s="318">
        <f>+VLOOKUP($E1602,INV!$1:$1048576,MATCH(DATE(AD$2,1,1),INV!$A$1:$LI$1),FALSE)</f>
        <v>8280.2663759999996</v>
      </c>
      <c r="AE1602" s="318">
        <f>+VLOOKUP($E1602,INV!$1:$1048576,MATCH(DATE(AE$2,1,1),INV!$A$1:$LI$1),FALSE)</f>
        <v>8523.6472689999991</v>
      </c>
      <c r="AF1602" s="318">
        <f>+VLOOKUP($E1602,INV!$1:$1048576,MATCH(DATE(AF$2,1,1),INV!$A$1:$LI$1),FALSE)</f>
        <v>8773.9663569999993</v>
      </c>
      <c r="AG1602" s="318">
        <f>+VLOOKUP($E1602,INV!$1:$1048576,MATCH(DATE(AG$2,1,1),INV!$A$1:$LI$1),FALSE)</f>
        <v>9032.0358030000007</v>
      </c>
      <c r="AH1602" s="318">
        <f>+VLOOKUP($E1602,INV!$1:$1048576,MATCH(DATE(AH$2,1,1),INV!$A$1:$LI$1),FALSE)</f>
        <v>9298.8924009999992</v>
      </c>
      <c r="AI1602" s="318">
        <f>+VLOOKUP($E1602,INV!$1:$1048576,MATCH(DATE(AI$2,1,1),INV!$A$1:$LI$1),FALSE)</f>
        <v>9574.4162269999997</v>
      </c>
      <c r="AJ1602" s="318">
        <f>+VLOOKUP($E1602,INV!$1:$1048576,MATCH(DATE(AJ$2,1,1),INV!$A$1:$LI$1),FALSE)</f>
        <v>9857.1865749999997</v>
      </c>
      <c r="AK1602" s="318">
        <f>+VLOOKUP($E1602,INV!$1:$1048576,MATCH(DATE(AK$2,1,1),INV!$A$1:$LI$1),FALSE)</f>
        <v>10144.311089999999</v>
      </c>
      <c r="AL1602" s="318">
        <f>+VLOOKUP($E1602,INV!$1:$1048576,MATCH(DATE(AL$2,1,1),INV!$A$1:$LI$1),FALSE)</f>
        <v>10434.198420000001</v>
      </c>
      <c r="AM1602" s="318">
        <f>+VLOOKUP($E1602,INV!$1:$1048576,MATCH(DATE(AM$2,1,1),INV!$A$1:$LI$1),FALSE)</f>
        <v>10725.3493</v>
      </c>
      <c r="AN1602" s="318">
        <f>+VLOOKUP($E1602,INV!$1:$1048576,MATCH(DATE(AN$2,1,1),INV!$A$1:$LI$1),FALSE)</f>
        <v>11016.221089999999</v>
      </c>
      <c r="AO1602" s="318">
        <f>+VLOOKUP($E1602,INV!$1:$1048576,MATCH(DATE(AO$2,1,1),INV!$A$1:$LI$1),FALSE)</f>
        <v>11305.19483</v>
      </c>
    </row>
    <row r="1603" spans="1:41" ht="15" customHeight="1" x14ac:dyDescent="0.35">
      <c r="A1603" s="394"/>
      <c r="B1603" s="396"/>
      <c r="C1603" s="66" t="s">
        <v>725</v>
      </c>
      <c r="D1603" s="99"/>
      <c r="E1603" s="66" t="s">
        <v>902</v>
      </c>
      <c r="F1603" s="318">
        <f>+VLOOKUP($E1603,INV!$1:$1048576,MATCH(DATE(F$2,1,1),INV!$A$1:$LI$1),FALSE)</f>
        <v>167.04336609999999</v>
      </c>
      <c r="G1603" s="318">
        <f>+VLOOKUP($E1603,INV!$1:$1048576,MATCH(DATE(G$2,1,1),INV!$A$1:$LI$1),FALSE)</f>
        <v>167.06913710000001</v>
      </c>
      <c r="H1603" s="318">
        <f>+VLOOKUP($E1603,INV!$1:$1048576,MATCH(DATE(H$2,1,1),INV!$A$1:$LI$1),FALSE)</f>
        <v>166.46350649999999</v>
      </c>
      <c r="I1603" s="318">
        <f>+VLOOKUP($E1603,INV!$1:$1048576,MATCH(DATE(I$2,1,1),INV!$A$1:$LI$1),FALSE)</f>
        <v>165.63308069999999</v>
      </c>
      <c r="J1603" s="318">
        <f>+VLOOKUP($E1603,INV!$1:$1048576,MATCH(DATE(J$2,1,1),INV!$A$1:$LI$1),FALSE)</f>
        <v>165.15265400000001</v>
      </c>
      <c r="K1603" s="318">
        <f>+VLOOKUP($E1603,INV!$1:$1048576,MATCH(DATE(K$2,1,1),INV!$A$1:$LI$1),FALSE)</f>
        <v>165.021784</v>
      </c>
      <c r="L1603" s="318">
        <f>+VLOOKUP($E1603,INV!$1:$1048576,MATCH(DATE(L$2,1,1),INV!$A$1:$LI$1),FALSE)</f>
        <v>165.69892849999999</v>
      </c>
      <c r="M1603" s="318">
        <f>+VLOOKUP($E1603,INV!$1:$1048576,MATCH(DATE(M$2,1,1),INV!$A$1:$LI$1),FALSE)</f>
        <v>166.42296189999999</v>
      </c>
      <c r="N1603" s="318">
        <f>+VLOOKUP($E1603,INV!$1:$1048576,MATCH(DATE(N$2,1,1),INV!$A$1:$LI$1),FALSE)</f>
        <v>167.03770249999999</v>
      </c>
      <c r="O1603" s="318">
        <f>+VLOOKUP($E1603,INV!$1:$1048576,MATCH(DATE(O$2,1,1),INV!$A$1:$LI$1),FALSE)</f>
        <v>167.6086899</v>
      </c>
      <c r="P1603" s="318">
        <f>+VLOOKUP($E1603,INV!$1:$1048576,MATCH(DATE(P$2,1,1),INV!$A$1:$LI$1),FALSE)</f>
        <v>168.26510260000001</v>
      </c>
      <c r="Q1603" s="318">
        <f>+VLOOKUP($E1603,INV!$1:$1048576,MATCH(DATE(Q$2,1,1),INV!$A$1:$LI$1),FALSE)</f>
        <v>169.69246269999999</v>
      </c>
      <c r="R1603" s="318">
        <f>+VLOOKUP($E1603,INV!$1:$1048576,MATCH(DATE(R$2,1,1),INV!$A$1:$LI$1),FALSE)</f>
        <v>171.8001285</v>
      </c>
      <c r="S1603" s="318">
        <f>+VLOOKUP($E1603,INV!$1:$1048576,MATCH(DATE(S$2,1,1),INV!$A$1:$LI$1),FALSE)</f>
        <v>174.41539169999999</v>
      </c>
      <c r="T1603" s="318">
        <f>+VLOOKUP($E1603,INV!$1:$1048576,MATCH(DATE(T$2,1,1),INV!$A$1:$LI$1),FALSE)</f>
        <v>177.44776289999999</v>
      </c>
      <c r="U1603" s="318">
        <f>+VLOOKUP($E1603,INV!$1:$1048576,MATCH(DATE(U$2,1,1),INV!$A$1:$LI$1),FALSE)</f>
        <v>180.8804811</v>
      </c>
      <c r="V1603" s="318">
        <f>+VLOOKUP($E1603,INV!$1:$1048576,MATCH(DATE(V$2,1,1),INV!$A$1:$LI$1),FALSE)</f>
        <v>185.1178333</v>
      </c>
      <c r="W1603" s="318">
        <f>+VLOOKUP($E1603,INV!$1:$1048576,MATCH(DATE(W$2,1,1),INV!$A$1:$LI$1),FALSE)</f>
        <v>190.04822580000001</v>
      </c>
      <c r="X1603" s="318">
        <f>+VLOOKUP($E1603,INV!$1:$1048576,MATCH(DATE(X$2,1,1),INV!$A$1:$LI$1),FALSE)</f>
        <v>195.62434189999999</v>
      </c>
      <c r="Y1603" s="318">
        <f>+VLOOKUP($E1603,INV!$1:$1048576,MATCH(DATE(Y$2,1,1),INV!$A$1:$LI$1),FALSE)</f>
        <v>201.817431</v>
      </c>
      <c r="Z1603" s="318">
        <f>+VLOOKUP($E1603,INV!$1:$1048576,MATCH(DATE(Z$2,1,1),INV!$A$1:$LI$1),FALSE)</f>
        <v>208.6068741</v>
      </c>
      <c r="AA1603" s="318">
        <f>+VLOOKUP($E1603,INV!$1:$1048576,MATCH(DATE(AA$2,1,1),INV!$A$1:$LI$1),FALSE)</f>
        <v>216.09395979999999</v>
      </c>
      <c r="AB1603" s="318">
        <f>+VLOOKUP($E1603,INV!$1:$1048576,MATCH(DATE(AB$2,1,1),INV!$A$1:$LI$1),FALSE)</f>
        <v>224.30171759999999</v>
      </c>
      <c r="AC1603" s="318">
        <f>+VLOOKUP($E1603,INV!$1:$1048576,MATCH(DATE(AC$2,1,1),INV!$A$1:$LI$1),FALSE)</f>
        <v>233.25245039999999</v>
      </c>
      <c r="AD1603" s="318">
        <f>+VLOOKUP($E1603,INV!$1:$1048576,MATCH(DATE(AD$2,1,1),INV!$A$1:$LI$1),FALSE)</f>
        <v>242.9829135</v>
      </c>
      <c r="AE1603" s="318">
        <f>+VLOOKUP($E1603,INV!$1:$1048576,MATCH(DATE(AE$2,1,1),INV!$A$1:$LI$1),FALSE)</f>
        <v>253.4452531</v>
      </c>
      <c r="AF1603" s="318">
        <f>+VLOOKUP($E1603,INV!$1:$1048576,MATCH(DATE(AF$2,1,1),INV!$A$1:$LI$1),FALSE)</f>
        <v>261.16665760000001</v>
      </c>
      <c r="AG1603" s="318">
        <f>+VLOOKUP($E1603,INV!$1:$1048576,MATCH(DATE(AG$2,1,1),INV!$A$1:$LI$1),FALSE)</f>
        <v>267.04274629999998</v>
      </c>
      <c r="AH1603" s="318">
        <f>+VLOOKUP($E1603,INV!$1:$1048576,MATCH(DATE(AH$2,1,1),INV!$A$1:$LI$1),FALSE)</f>
        <v>272.13876240000002</v>
      </c>
      <c r="AI1603" s="318">
        <f>+VLOOKUP($E1603,INV!$1:$1048576,MATCH(DATE(AI$2,1,1),INV!$A$1:$LI$1),FALSE)</f>
        <v>276.9795416</v>
      </c>
      <c r="AJ1603" s="318">
        <f>+VLOOKUP($E1603,INV!$1:$1048576,MATCH(DATE(AJ$2,1,1),INV!$A$1:$LI$1),FALSE)</f>
        <v>281.72734739999999</v>
      </c>
      <c r="AK1603" s="318">
        <f>+VLOOKUP($E1603,INV!$1:$1048576,MATCH(DATE(AK$2,1,1),INV!$A$1:$LI$1),FALSE)</f>
        <v>286.40108620000001</v>
      </c>
      <c r="AL1603" s="318">
        <f>+VLOOKUP($E1603,INV!$1:$1048576,MATCH(DATE(AL$2,1,1),INV!$A$1:$LI$1),FALSE)</f>
        <v>290.97361000000001</v>
      </c>
      <c r="AM1603" s="318">
        <f>+VLOOKUP($E1603,INV!$1:$1048576,MATCH(DATE(AM$2,1,1),INV!$A$1:$LI$1),FALSE)</f>
        <v>295.4193899</v>
      </c>
      <c r="AN1603" s="318">
        <f>+VLOOKUP($E1603,INV!$1:$1048576,MATCH(DATE(AN$2,1,1),INV!$A$1:$LI$1),FALSE)</f>
        <v>299.72441300000003</v>
      </c>
      <c r="AO1603" s="318">
        <f>+VLOOKUP($E1603,INV!$1:$1048576,MATCH(DATE(AO$2,1,1),INV!$A$1:$LI$1),FALSE)</f>
        <v>303.88297660000001</v>
      </c>
    </row>
    <row r="1604" spans="1:41" s="92" customFormat="1" ht="15" customHeight="1" x14ac:dyDescent="0.35">
      <c r="A1604" s="394"/>
      <c r="B1604" s="396"/>
      <c r="C1604" s="75" t="s">
        <v>740</v>
      </c>
      <c r="D1604" s="132"/>
      <c r="E1604" s="75" t="s">
        <v>903</v>
      </c>
      <c r="F1604" s="317">
        <f>+VLOOKUP($E1604,INV!$1:$1048576,MATCH(DATE(F$2,1,1),INV!$A$1:$LI$1),FALSE)</f>
        <v>234846.37419999999</v>
      </c>
      <c r="G1604" s="317">
        <f>+VLOOKUP($E1604,INV!$1:$1048576,MATCH(DATE(G$2,1,1),INV!$A$1:$LI$1),FALSE)</f>
        <v>239065.8352</v>
      </c>
      <c r="H1604" s="317">
        <f>+VLOOKUP($E1604,INV!$1:$1048576,MATCH(DATE(H$2,1,1),INV!$A$1:$LI$1),FALSE)</f>
        <v>244344.84220000001</v>
      </c>
      <c r="I1604" s="317">
        <f>+VLOOKUP($E1604,INV!$1:$1048576,MATCH(DATE(I$2,1,1),INV!$A$1:$LI$1),FALSE)</f>
        <v>250378.5129</v>
      </c>
      <c r="J1604" s="317">
        <f>+VLOOKUP($E1604,INV!$1:$1048576,MATCH(DATE(J$2,1,1),INV!$A$1:$LI$1),FALSE)</f>
        <v>257053.606</v>
      </c>
      <c r="K1604" s="317">
        <f>+VLOOKUP($E1604,INV!$1:$1048576,MATCH(DATE(K$2,1,1),INV!$A$1:$LI$1),FALSE)</f>
        <v>264292.46529999998</v>
      </c>
      <c r="L1604" s="317">
        <f>+VLOOKUP($E1604,INV!$1:$1048576,MATCH(DATE(L$2,1,1),INV!$A$1:$LI$1),FALSE)</f>
        <v>272094.49770000001</v>
      </c>
      <c r="M1604" s="317">
        <f>+VLOOKUP($E1604,INV!$1:$1048576,MATCH(DATE(M$2,1,1),INV!$A$1:$LI$1),FALSE)</f>
        <v>280407.4461</v>
      </c>
      <c r="N1604" s="317">
        <f>+VLOOKUP($E1604,INV!$1:$1048576,MATCH(DATE(N$2,1,1),INV!$A$1:$LI$1),FALSE)</f>
        <v>289239.52850000001</v>
      </c>
      <c r="O1604" s="317">
        <f>+VLOOKUP($E1604,INV!$1:$1048576,MATCH(DATE(O$2,1,1),INV!$A$1:$LI$1),FALSE)</f>
        <v>298618.26579999999</v>
      </c>
      <c r="P1604" s="317">
        <f>+VLOOKUP($E1604,INV!$1:$1048576,MATCH(DATE(P$2,1,1),INV!$A$1:$LI$1),FALSE)</f>
        <v>308429.78759999998</v>
      </c>
      <c r="Q1604" s="317">
        <f>+VLOOKUP($E1604,INV!$1:$1048576,MATCH(DATE(Q$2,1,1),INV!$A$1:$LI$1),FALSE)</f>
        <v>318314.91320000001</v>
      </c>
      <c r="R1604" s="317">
        <f>+VLOOKUP($E1604,INV!$1:$1048576,MATCH(DATE(R$2,1,1),INV!$A$1:$LI$1),FALSE)</f>
        <v>328178.76689999999</v>
      </c>
      <c r="S1604" s="317">
        <f>+VLOOKUP($E1604,INV!$1:$1048576,MATCH(DATE(S$2,1,1),INV!$A$1:$LI$1),FALSE)</f>
        <v>338029.42709999997</v>
      </c>
      <c r="T1604" s="317">
        <f>+VLOOKUP($E1604,INV!$1:$1048576,MATCH(DATE(T$2,1,1),INV!$A$1:$LI$1),FALSE)</f>
        <v>347945.29220000003</v>
      </c>
      <c r="U1604" s="317">
        <f>+VLOOKUP($E1604,INV!$1:$1048576,MATCH(DATE(U$2,1,1),INV!$A$1:$LI$1),FALSE)</f>
        <v>358038.6765</v>
      </c>
      <c r="V1604" s="317">
        <f>+VLOOKUP($E1604,INV!$1:$1048576,MATCH(DATE(V$2,1,1),INV!$A$1:$LI$1),FALSE)</f>
        <v>368423.72690000001</v>
      </c>
      <c r="W1604" s="317">
        <f>+VLOOKUP($E1604,INV!$1:$1048576,MATCH(DATE(W$2,1,1),INV!$A$1:$LI$1),FALSE)</f>
        <v>379252.4608</v>
      </c>
      <c r="X1604" s="317">
        <f>+VLOOKUP($E1604,INV!$1:$1048576,MATCH(DATE(X$2,1,1),INV!$A$1:$LI$1),FALSE)</f>
        <v>390674.57079999999</v>
      </c>
      <c r="Y1604" s="317">
        <f>+VLOOKUP($E1604,INV!$1:$1048576,MATCH(DATE(Y$2,1,1),INV!$A$1:$LI$1),FALSE)</f>
        <v>402820.29590000003</v>
      </c>
      <c r="Z1604" s="317">
        <f>+VLOOKUP($E1604,INV!$1:$1048576,MATCH(DATE(Z$2,1,1),INV!$A$1:$LI$1),FALSE)</f>
        <v>415761.45529999997</v>
      </c>
      <c r="AA1604" s="317">
        <f>+VLOOKUP($E1604,INV!$1:$1048576,MATCH(DATE(AA$2,1,1),INV!$A$1:$LI$1),FALSE)</f>
        <v>429633.96139999997</v>
      </c>
      <c r="AB1604" s="317">
        <f>+VLOOKUP($E1604,INV!$1:$1048576,MATCH(DATE(AB$2,1,1),INV!$A$1:$LI$1),FALSE)</f>
        <v>444535.48340000003</v>
      </c>
      <c r="AC1604" s="317">
        <f>+VLOOKUP($E1604,INV!$1:$1048576,MATCH(DATE(AC$2,1,1),INV!$A$1:$LI$1),FALSE)</f>
        <v>460547.07569999999</v>
      </c>
      <c r="AD1604" s="317">
        <f>+VLOOKUP($E1604,INV!$1:$1048576,MATCH(DATE(AD$2,1,1),INV!$A$1:$LI$1),FALSE)</f>
        <v>477720.53629999998</v>
      </c>
      <c r="AE1604" s="317">
        <f>+VLOOKUP($E1604,INV!$1:$1048576,MATCH(DATE(AE$2,1,1),INV!$A$1:$LI$1),FALSE)</f>
        <v>496033.32319999998</v>
      </c>
      <c r="AF1604" s="317">
        <f>+VLOOKUP($E1604,INV!$1:$1048576,MATCH(DATE(AF$2,1,1),INV!$A$1:$LI$1),FALSE)</f>
        <v>515140.06829999998</v>
      </c>
      <c r="AG1604" s="317">
        <f>+VLOOKUP($E1604,INV!$1:$1048576,MATCH(DATE(AG$2,1,1),INV!$A$1:$LI$1),FALSE)</f>
        <v>534936.08880000003</v>
      </c>
      <c r="AH1604" s="317">
        <f>+VLOOKUP($E1604,INV!$1:$1048576,MATCH(DATE(AH$2,1,1),INV!$A$1:$LI$1),FALSE)</f>
        <v>555462.87419999996</v>
      </c>
      <c r="AI1604" s="317">
        <f>+VLOOKUP($E1604,INV!$1:$1048576,MATCH(DATE(AI$2,1,1),INV!$A$1:$LI$1),FALSE)</f>
        <v>576743.08180000004</v>
      </c>
      <c r="AJ1604" s="317">
        <f>+VLOOKUP($E1604,INV!$1:$1048576,MATCH(DATE(AJ$2,1,1),INV!$A$1:$LI$1),FALSE)</f>
        <v>598735.86060000001</v>
      </c>
      <c r="AK1604" s="317">
        <f>+VLOOKUP($E1604,INV!$1:$1048576,MATCH(DATE(AK$2,1,1),INV!$A$1:$LI$1),FALSE)</f>
        <v>621377.33730000001</v>
      </c>
      <c r="AL1604" s="317">
        <f>+VLOOKUP($E1604,INV!$1:$1048576,MATCH(DATE(AL$2,1,1),INV!$A$1:$LI$1),FALSE)</f>
        <v>644582.54509999999</v>
      </c>
      <c r="AM1604" s="317">
        <f>+VLOOKUP($E1604,INV!$1:$1048576,MATCH(DATE(AM$2,1,1),INV!$A$1:$LI$1),FALSE)</f>
        <v>668257.96869999997</v>
      </c>
      <c r="AN1604" s="317">
        <f>+VLOOKUP($E1604,INV!$1:$1048576,MATCH(DATE(AN$2,1,1),INV!$A$1:$LI$1),FALSE)</f>
        <v>692301.098</v>
      </c>
      <c r="AO1604" s="317">
        <f>+VLOOKUP($E1604,INV!$1:$1048576,MATCH(DATE(AO$2,1,1),INV!$A$1:$LI$1),FALSE)</f>
        <v>716598.21050000004</v>
      </c>
    </row>
    <row r="1605" spans="1:41" ht="15" customHeight="1" x14ac:dyDescent="0.35">
      <c r="A1605" s="394"/>
      <c r="B1605" s="396"/>
      <c r="C1605" s="66" t="s">
        <v>726</v>
      </c>
      <c r="D1605" s="99"/>
      <c r="E1605" s="66" t="s">
        <v>904</v>
      </c>
      <c r="F1605" s="318">
        <f>+VLOOKUP($E1605,INV!$1:$1048576,MATCH(DATE(F$2,1,1),INV!$A$1:$LI$1),FALSE)</f>
        <v>6748.6063569999997</v>
      </c>
      <c r="G1605" s="318">
        <f>+VLOOKUP($E1605,INV!$1:$1048576,MATCH(DATE(G$2,1,1),INV!$A$1:$LI$1),FALSE)</f>
        <v>6865.5492949999998</v>
      </c>
      <c r="H1605" s="318">
        <f>+VLOOKUP($E1605,INV!$1:$1048576,MATCH(DATE(H$2,1,1),INV!$A$1:$LI$1),FALSE)</f>
        <v>7009.6193549999998</v>
      </c>
      <c r="I1605" s="318">
        <f>+VLOOKUP($E1605,INV!$1:$1048576,MATCH(DATE(I$2,1,1),INV!$A$1:$LI$1),FALSE)</f>
        <v>7179.8086400000002</v>
      </c>
      <c r="J1605" s="318">
        <f>+VLOOKUP($E1605,INV!$1:$1048576,MATCH(DATE(J$2,1,1),INV!$A$1:$LI$1),FALSE)</f>
        <v>7368.2610169999998</v>
      </c>
      <c r="K1605" s="318">
        <f>+VLOOKUP($E1605,INV!$1:$1048576,MATCH(DATE(K$2,1,1),INV!$A$1:$LI$1),FALSE)</f>
        <v>7572.4887189999999</v>
      </c>
      <c r="L1605" s="318">
        <f>+VLOOKUP($E1605,INV!$1:$1048576,MATCH(DATE(L$2,1,1),INV!$A$1:$LI$1),FALSE)</f>
        <v>7789.7883970000003</v>
      </c>
      <c r="M1605" s="318">
        <f>+VLOOKUP($E1605,INV!$1:$1048576,MATCH(DATE(M$2,1,1),INV!$A$1:$LI$1),FALSE)</f>
        <v>8027.344623</v>
      </c>
      <c r="N1605" s="318">
        <f>+VLOOKUP($E1605,INV!$1:$1048576,MATCH(DATE(N$2,1,1),INV!$A$1:$LI$1),FALSE)</f>
        <v>8288.2007979999998</v>
      </c>
      <c r="O1605" s="318">
        <f>+VLOOKUP($E1605,INV!$1:$1048576,MATCH(DATE(O$2,1,1),INV!$A$1:$LI$1),FALSE)</f>
        <v>8576.5342619999992</v>
      </c>
      <c r="P1605" s="318">
        <f>+VLOOKUP($E1605,INV!$1:$1048576,MATCH(DATE(P$2,1,1),INV!$A$1:$LI$1),FALSE)</f>
        <v>8895.0464169999996</v>
      </c>
      <c r="Q1605" s="318">
        <f>+VLOOKUP($E1605,INV!$1:$1048576,MATCH(DATE(Q$2,1,1),INV!$A$1:$LI$1),FALSE)</f>
        <v>9203.9742800000004</v>
      </c>
      <c r="R1605" s="318">
        <f>+VLOOKUP($E1605,INV!$1:$1048576,MATCH(DATE(R$2,1,1),INV!$A$1:$LI$1),FALSE)</f>
        <v>9497.7792210000007</v>
      </c>
      <c r="S1605" s="318">
        <f>+VLOOKUP($E1605,INV!$1:$1048576,MATCH(DATE(S$2,1,1),INV!$A$1:$LI$1),FALSE)</f>
        <v>9776.3307010000008</v>
      </c>
      <c r="T1605" s="318">
        <f>+VLOOKUP($E1605,INV!$1:$1048576,MATCH(DATE(T$2,1,1),INV!$A$1:$LI$1),FALSE)</f>
        <v>10041.57396</v>
      </c>
      <c r="U1605" s="318">
        <f>+VLOOKUP($E1605,INV!$1:$1048576,MATCH(DATE(U$2,1,1),INV!$A$1:$LI$1),FALSE)</f>
        <v>10296.824850000001</v>
      </c>
      <c r="V1605" s="318">
        <f>+VLOOKUP($E1605,INV!$1:$1048576,MATCH(DATE(V$2,1,1),INV!$A$1:$LI$1),FALSE)</f>
        <v>10546.908009999999</v>
      </c>
      <c r="W1605" s="318">
        <f>+VLOOKUP($E1605,INV!$1:$1048576,MATCH(DATE(W$2,1,1),INV!$A$1:$LI$1),FALSE)</f>
        <v>10797.197529999999</v>
      </c>
      <c r="X1605" s="318">
        <f>+VLOOKUP($E1605,INV!$1:$1048576,MATCH(DATE(X$2,1,1),INV!$A$1:$LI$1),FALSE)</f>
        <v>11052.66526</v>
      </c>
      <c r="Y1605" s="318">
        <f>+VLOOKUP($E1605,INV!$1:$1048576,MATCH(DATE(Y$2,1,1),INV!$A$1:$LI$1),FALSE)</f>
        <v>11317.43879</v>
      </c>
      <c r="Z1605" s="318">
        <f>+VLOOKUP($E1605,INV!$1:$1048576,MATCH(DATE(Z$2,1,1),INV!$A$1:$LI$1),FALSE)</f>
        <v>11592.822700000001</v>
      </c>
      <c r="AA1605" s="318">
        <f>+VLOOKUP($E1605,INV!$1:$1048576,MATCH(DATE(AA$2,1,1),INV!$A$1:$LI$1),FALSE)</f>
        <v>11880.41619</v>
      </c>
      <c r="AB1605" s="318">
        <f>+VLOOKUP($E1605,INV!$1:$1048576,MATCH(DATE(AB$2,1,1),INV!$A$1:$LI$1),FALSE)</f>
        <v>12183.092140000001</v>
      </c>
      <c r="AC1605" s="318">
        <f>+VLOOKUP($E1605,INV!$1:$1048576,MATCH(DATE(AC$2,1,1),INV!$A$1:$LI$1),FALSE)</f>
        <v>12503.43462</v>
      </c>
      <c r="AD1605" s="318">
        <f>+VLOOKUP($E1605,INV!$1:$1048576,MATCH(DATE(AD$2,1,1),INV!$A$1:$LI$1),FALSE)</f>
        <v>12843.11803</v>
      </c>
      <c r="AE1605" s="318">
        <f>+VLOOKUP($E1605,INV!$1:$1048576,MATCH(DATE(AE$2,1,1),INV!$A$1:$LI$1),FALSE)</f>
        <v>13199.053739999999</v>
      </c>
      <c r="AF1605" s="318">
        <f>+VLOOKUP($E1605,INV!$1:$1048576,MATCH(DATE(AF$2,1,1),INV!$A$1:$LI$1),FALSE)</f>
        <v>13570.78277</v>
      </c>
      <c r="AG1605" s="318">
        <f>+VLOOKUP($E1605,INV!$1:$1048576,MATCH(DATE(AG$2,1,1),INV!$A$1:$LI$1),FALSE)</f>
        <v>13961.11363</v>
      </c>
      <c r="AH1605" s="318">
        <f>+VLOOKUP($E1605,INV!$1:$1048576,MATCH(DATE(AH$2,1,1),INV!$A$1:$LI$1),FALSE)</f>
        <v>14373.65155</v>
      </c>
      <c r="AI1605" s="318">
        <f>+VLOOKUP($E1605,INV!$1:$1048576,MATCH(DATE(AI$2,1,1),INV!$A$1:$LI$1),FALSE)</f>
        <v>14810.769060000001</v>
      </c>
      <c r="AJ1605" s="318">
        <f>+VLOOKUP($E1605,INV!$1:$1048576,MATCH(DATE(AJ$2,1,1),INV!$A$1:$LI$1),FALSE)</f>
        <v>15272.91951</v>
      </c>
      <c r="AK1605" s="318">
        <f>+VLOOKUP($E1605,INV!$1:$1048576,MATCH(DATE(AK$2,1,1),INV!$A$1:$LI$1),FALSE)</f>
        <v>15757.862709999999</v>
      </c>
      <c r="AL1605" s="318">
        <f>+VLOOKUP($E1605,INV!$1:$1048576,MATCH(DATE(AL$2,1,1),INV!$A$1:$LI$1),FALSE)</f>
        <v>16264.18541</v>
      </c>
      <c r="AM1605" s="318">
        <f>+VLOOKUP($E1605,INV!$1:$1048576,MATCH(DATE(AM$2,1,1),INV!$A$1:$LI$1),FALSE)</f>
        <v>16790.027590000002</v>
      </c>
      <c r="AN1605" s="318">
        <f>+VLOOKUP($E1605,INV!$1:$1048576,MATCH(DATE(AN$2,1,1),INV!$A$1:$LI$1),FALSE)</f>
        <v>17332.95997</v>
      </c>
      <c r="AO1605" s="318">
        <f>+VLOOKUP($E1605,INV!$1:$1048576,MATCH(DATE(AO$2,1,1),INV!$A$1:$LI$1),FALSE)</f>
        <v>17890.013330000002</v>
      </c>
    </row>
    <row r="1606" spans="1:41" ht="15" customHeight="1" x14ac:dyDescent="0.35">
      <c r="A1606" s="394"/>
      <c r="B1606" s="396"/>
      <c r="C1606" s="66" t="s">
        <v>727</v>
      </c>
      <c r="D1606" s="99"/>
      <c r="E1606" s="66" t="s">
        <v>905</v>
      </c>
      <c r="F1606" s="318">
        <f>+VLOOKUP($E1606,INV!$1:$1048576,MATCH(DATE(F$2,1,1),INV!$A$1:$LI$1),FALSE)</f>
        <v>36325.961459999999</v>
      </c>
      <c r="G1606" s="318">
        <f>+VLOOKUP($E1606,INV!$1:$1048576,MATCH(DATE(G$2,1,1),INV!$A$1:$LI$1),FALSE)</f>
        <v>37369.911460000003</v>
      </c>
      <c r="H1606" s="318">
        <f>+VLOOKUP($E1606,INV!$1:$1048576,MATCH(DATE(H$2,1,1),INV!$A$1:$LI$1),FALSE)</f>
        <v>38724.614800000003</v>
      </c>
      <c r="I1606" s="318">
        <f>+VLOOKUP($E1606,INV!$1:$1048576,MATCH(DATE(I$2,1,1),INV!$A$1:$LI$1),FALSE)</f>
        <v>40195.828049999996</v>
      </c>
      <c r="J1606" s="318">
        <f>+VLOOKUP($E1606,INV!$1:$1048576,MATCH(DATE(J$2,1,1),INV!$A$1:$LI$1),FALSE)</f>
        <v>41726.207629999997</v>
      </c>
      <c r="K1606" s="318">
        <f>+VLOOKUP($E1606,INV!$1:$1048576,MATCH(DATE(K$2,1,1),INV!$A$1:$LI$1),FALSE)</f>
        <v>43286.487419999998</v>
      </c>
      <c r="L1606" s="318">
        <f>+VLOOKUP($E1606,INV!$1:$1048576,MATCH(DATE(L$2,1,1),INV!$A$1:$LI$1),FALSE)</f>
        <v>44866.457280000002</v>
      </c>
      <c r="M1606" s="318">
        <f>+VLOOKUP($E1606,INV!$1:$1048576,MATCH(DATE(M$2,1,1),INV!$A$1:$LI$1),FALSE)</f>
        <v>46435.378270000001</v>
      </c>
      <c r="N1606" s="318">
        <f>+VLOOKUP($E1606,INV!$1:$1048576,MATCH(DATE(N$2,1,1),INV!$A$1:$LI$1),FALSE)</f>
        <v>47995.992050000001</v>
      </c>
      <c r="O1606" s="318">
        <f>+VLOOKUP($E1606,INV!$1:$1048576,MATCH(DATE(O$2,1,1),INV!$A$1:$LI$1),FALSE)</f>
        <v>49553.225109999999</v>
      </c>
      <c r="P1606" s="318">
        <f>+VLOOKUP($E1606,INV!$1:$1048576,MATCH(DATE(P$2,1,1),INV!$A$1:$LI$1),FALSE)</f>
        <v>51036.396979999998</v>
      </c>
      <c r="Q1606" s="318">
        <f>+VLOOKUP($E1606,INV!$1:$1048576,MATCH(DATE(Q$2,1,1),INV!$A$1:$LI$1),FALSE)</f>
        <v>52356.670899999997</v>
      </c>
      <c r="R1606" s="318">
        <f>+VLOOKUP($E1606,INV!$1:$1048576,MATCH(DATE(R$2,1,1),INV!$A$1:$LI$1),FALSE)</f>
        <v>53524.10615</v>
      </c>
      <c r="S1606" s="318">
        <f>+VLOOKUP($E1606,INV!$1:$1048576,MATCH(DATE(S$2,1,1),INV!$A$1:$LI$1),FALSE)</f>
        <v>54565.236349999999</v>
      </c>
      <c r="T1606" s="318">
        <f>+VLOOKUP($E1606,INV!$1:$1048576,MATCH(DATE(T$2,1,1),INV!$A$1:$LI$1),FALSE)</f>
        <v>55530.438329999997</v>
      </c>
      <c r="U1606" s="318">
        <f>+VLOOKUP($E1606,INV!$1:$1048576,MATCH(DATE(U$2,1,1),INV!$A$1:$LI$1),FALSE)</f>
        <v>56476.286269999997</v>
      </c>
      <c r="V1606" s="318">
        <f>+VLOOKUP($E1606,INV!$1:$1048576,MATCH(DATE(V$2,1,1),INV!$A$1:$LI$1),FALSE)</f>
        <v>57443.077360000003</v>
      </c>
      <c r="W1606" s="318">
        <f>+VLOOKUP($E1606,INV!$1:$1048576,MATCH(DATE(W$2,1,1),INV!$A$1:$LI$1),FALSE)</f>
        <v>58479.897299999997</v>
      </c>
      <c r="X1606" s="318">
        <f>+VLOOKUP($E1606,INV!$1:$1048576,MATCH(DATE(X$2,1,1),INV!$A$1:$LI$1),FALSE)</f>
        <v>59628.88553</v>
      </c>
      <c r="Y1606" s="318">
        <f>+VLOOKUP($E1606,INV!$1:$1048576,MATCH(DATE(Y$2,1,1),INV!$A$1:$LI$1),FALSE)</f>
        <v>60920.476219999997</v>
      </c>
      <c r="Z1606" s="318">
        <f>+VLOOKUP($E1606,INV!$1:$1048576,MATCH(DATE(Z$2,1,1),INV!$A$1:$LI$1),FALSE)</f>
        <v>62363.807480000003</v>
      </c>
      <c r="AA1606" s="318">
        <f>+VLOOKUP($E1606,INV!$1:$1048576,MATCH(DATE(AA$2,1,1),INV!$A$1:$LI$1),FALSE)</f>
        <v>63985.693769999998</v>
      </c>
      <c r="AB1606" s="318">
        <f>+VLOOKUP($E1606,INV!$1:$1048576,MATCH(DATE(AB$2,1,1),INV!$A$1:$LI$1),FALSE)</f>
        <v>65796.439549999996</v>
      </c>
      <c r="AC1606" s="318">
        <f>+VLOOKUP($E1606,INV!$1:$1048576,MATCH(DATE(AC$2,1,1),INV!$A$1:$LI$1),FALSE)</f>
        <v>67799.745580000003</v>
      </c>
      <c r="AD1606" s="318">
        <f>+VLOOKUP($E1606,INV!$1:$1048576,MATCH(DATE(AD$2,1,1),INV!$A$1:$LI$1),FALSE)</f>
        <v>69990.383489999993</v>
      </c>
      <c r="AE1606" s="318">
        <f>+VLOOKUP($E1606,INV!$1:$1048576,MATCH(DATE(AE$2,1,1),INV!$A$1:$LI$1),FALSE)</f>
        <v>72355.770480000007</v>
      </c>
      <c r="AF1606" s="318">
        <f>+VLOOKUP($E1606,INV!$1:$1048576,MATCH(DATE(AF$2,1,1),INV!$A$1:$LI$1),FALSE)</f>
        <v>74908.832129999995</v>
      </c>
      <c r="AG1606" s="318">
        <f>+VLOOKUP($E1606,INV!$1:$1048576,MATCH(DATE(AG$2,1,1),INV!$A$1:$LI$1),FALSE)</f>
        <v>77661.823239999998</v>
      </c>
      <c r="AH1606" s="318">
        <f>+VLOOKUP($E1606,INV!$1:$1048576,MATCH(DATE(AH$2,1,1),INV!$A$1:$LI$1),FALSE)</f>
        <v>80618.339689999993</v>
      </c>
      <c r="AI1606" s="318">
        <f>+VLOOKUP($E1606,INV!$1:$1048576,MATCH(DATE(AI$2,1,1),INV!$A$1:$LI$1),FALSE)</f>
        <v>83753.67727</v>
      </c>
      <c r="AJ1606" s="318">
        <f>+VLOOKUP($E1606,INV!$1:$1048576,MATCH(DATE(AJ$2,1,1),INV!$A$1:$LI$1),FALSE)</f>
        <v>87025.18849</v>
      </c>
      <c r="AK1606" s="318">
        <f>+VLOOKUP($E1606,INV!$1:$1048576,MATCH(DATE(AK$2,1,1),INV!$A$1:$LI$1),FALSE)</f>
        <v>90397.721319999997</v>
      </c>
      <c r="AL1606" s="318">
        <f>+VLOOKUP($E1606,INV!$1:$1048576,MATCH(DATE(AL$2,1,1),INV!$A$1:$LI$1),FALSE)</f>
        <v>93841.103140000007</v>
      </c>
      <c r="AM1606" s="318">
        <f>+VLOOKUP($E1606,INV!$1:$1048576,MATCH(DATE(AM$2,1,1),INV!$A$1:$LI$1),FALSE)</f>
        <v>97331.161040000006</v>
      </c>
      <c r="AN1606" s="318">
        <f>+VLOOKUP($E1606,INV!$1:$1048576,MATCH(DATE(AN$2,1,1),INV!$A$1:$LI$1),FALSE)</f>
        <v>100847.45020000001</v>
      </c>
      <c r="AO1606" s="318">
        <f>+VLOOKUP($E1606,INV!$1:$1048576,MATCH(DATE(AO$2,1,1),INV!$A$1:$LI$1),FALSE)</f>
        <v>104370.9029</v>
      </c>
    </row>
    <row r="1607" spans="1:41" ht="15" customHeight="1" x14ac:dyDescent="0.35">
      <c r="A1607" s="394"/>
      <c r="B1607" s="396"/>
      <c r="C1607" s="66" t="s">
        <v>728</v>
      </c>
      <c r="D1607" s="99"/>
      <c r="E1607" s="66" t="s">
        <v>906</v>
      </c>
      <c r="F1607" s="318">
        <f>+VLOOKUP($E1607,INV!$1:$1048576,MATCH(DATE(F$2,1,1),INV!$A$1:$LI$1),FALSE)</f>
        <v>1456.608845</v>
      </c>
      <c r="G1607" s="318">
        <f>+VLOOKUP($E1607,INV!$1:$1048576,MATCH(DATE(G$2,1,1),INV!$A$1:$LI$1),FALSE)</f>
        <v>1483.4463780000001</v>
      </c>
      <c r="H1607" s="318">
        <f>+VLOOKUP($E1607,INV!$1:$1048576,MATCH(DATE(H$2,1,1),INV!$A$1:$LI$1),FALSE)</f>
        <v>1516.352173</v>
      </c>
      <c r="I1607" s="318">
        <f>+VLOOKUP($E1607,INV!$1:$1048576,MATCH(DATE(I$2,1,1),INV!$A$1:$LI$1),FALSE)</f>
        <v>1554.192403</v>
      </c>
      <c r="J1607" s="318">
        <f>+VLOOKUP($E1607,INV!$1:$1048576,MATCH(DATE(J$2,1,1),INV!$A$1:$LI$1),FALSE)</f>
        <v>1594.8553059999999</v>
      </c>
      <c r="K1607" s="318">
        <f>+VLOOKUP($E1607,INV!$1:$1048576,MATCH(DATE(K$2,1,1),INV!$A$1:$LI$1),FALSE)</f>
        <v>1638.389287</v>
      </c>
      <c r="L1607" s="318">
        <f>+VLOOKUP($E1607,INV!$1:$1048576,MATCH(DATE(L$2,1,1),INV!$A$1:$LI$1),FALSE)</f>
        <v>1685.114196</v>
      </c>
      <c r="M1607" s="318">
        <f>+VLOOKUP($E1607,INV!$1:$1048576,MATCH(DATE(M$2,1,1),INV!$A$1:$LI$1),FALSE)</f>
        <v>1736.8244070000001</v>
      </c>
      <c r="N1607" s="318">
        <f>+VLOOKUP($E1607,INV!$1:$1048576,MATCH(DATE(N$2,1,1),INV!$A$1:$LI$1),FALSE)</f>
        <v>1793.405448</v>
      </c>
      <c r="O1607" s="318">
        <f>+VLOOKUP($E1607,INV!$1:$1048576,MATCH(DATE(O$2,1,1),INV!$A$1:$LI$1),FALSE)</f>
        <v>1855.1679140000001</v>
      </c>
      <c r="P1607" s="318">
        <f>+VLOOKUP($E1607,INV!$1:$1048576,MATCH(DATE(P$2,1,1),INV!$A$1:$LI$1),FALSE)</f>
        <v>1921.804433</v>
      </c>
      <c r="Q1607" s="318">
        <f>+VLOOKUP($E1607,INV!$1:$1048576,MATCH(DATE(Q$2,1,1),INV!$A$1:$LI$1),FALSE)</f>
        <v>1984.676747</v>
      </c>
      <c r="R1607" s="318">
        <f>+VLOOKUP($E1607,INV!$1:$1048576,MATCH(DATE(R$2,1,1),INV!$A$1:$LI$1),FALSE)</f>
        <v>2045.368876</v>
      </c>
      <c r="S1607" s="318">
        <f>+VLOOKUP($E1607,INV!$1:$1048576,MATCH(DATE(S$2,1,1),INV!$A$1:$LI$1),FALSE)</f>
        <v>2105.595538</v>
      </c>
      <c r="T1607" s="318">
        <f>+VLOOKUP($E1607,INV!$1:$1048576,MATCH(DATE(T$2,1,1),INV!$A$1:$LI$1),FALSE)</f>
        <v>2166.788047</v>
      </c>
      <c r="U1607" s="318">
        <f>+VLOOKUP($E1607,INV!$1:$1048576,MATCH(DATE(U$2,1,1),INV!$A$1:$LI$1),FALSE)</f>
        <v>2230.107411</v>
      </c>
      <c r="V1607" s="318">
        <f>+VLOOKUP($E1607,INV!$1:$1048576,MATCH(DATE(V$2,1,1),INV!$A$1:$LI$1),FALSE)</f>
        <v>2296.6485290000001</v>
      </c>
      <c r="W1607" s="318">
        <f>+VLOOKUP($E1607,INV!$1:$1048576,MATCH(DATE(W$2,1,1),INV!$A$1:$LI$1),FALSE)</f>
        <v>2367.2270589999998</v>
      </c>
      <c r="X1607" s="318">
        <f>+VLOOKUP($E1607,INV!$1:$1048576,MATCH(DATE(X$2,1,1),INV!$A$1:$LI$1),FALSE)</f>
        <v>2442.6710010000002</v>
      </c>
      <c r="Y1607" s="318">
        <f>+VLOOKUP($E1607,INV!$1:$1048576,MATCH(DATE(Y$2,1,1),INV!$A$1:$LI$1),FALSE)</f>
        <v>2523.7789910000001</v>
      </c>
      <c r="Z1607" s="318">
        <f>+VLOOKUP($E1607,INV!$1:$1048576,MATCH(DATE(Z$2,1,1),INV!$A$1:$LI$1),FALSE)</f>
        <v>2610.8205149999999</v>
      </c>
      <c r="AA1607" s="318">
        <f>+VLOOKUP($E1607,INV!$1:$1048576,MATCH(DATE(AA$2,1,1),INV!$A$1:$LI$1),FALSE)</f>
        <v>2703.8560950000001</v>
      </c>
      <c r="AB1607" s="318">
        <f>+VLOOKUP($E1607,INV!$1:$1048576,MATCH(DATE(AB$2,1,1),INV!$A$1:$LI$1),FALSE)</f>
        <v>2803.7534300000002</v>
      </c>
      <c r="AC1607" s="318">
        <f>+VLOOKUP($E1607,INV!$1:$1048576,MATCH(DATE(AC$2,1,1),INV!$A$1:$LI$1),FALSE)</f>
        <v>2911.136657</v>
      </c>
      <c r="AD1607" s="318">
        <f>+VLOOKUP($E1607,INV!$1:$1048576,MATCH(DATE(AD$2,1,1),INV!$A$1:$LI$1),FALSE)</f>
        <v>3026.3154140000001</v>
      </c>
      <c r="AE1607" s="318">
        <f>+VLOOKUP($E1607,INV!$1:$1048576,MATCH(DATE(AE$2,1,1),INV!$A$1:$LI$1),FALSE)</f>
        <v>3148.9536400000002</v>
      </c>
      <c r="AF1607" s="318">
        <f>+VLOOKUP($E1607,INV!$1:$1048576,MATCH(DATE(AF$2,1,1),INV!$A$1:$LI$1),FALSE)</f>
        <v>3276.1291500000002</v>
      </c>
      <c r="AG1607" s="318">
        <f>+VLOOKUP($E1607,INV!$1:$1048576,MATCH(DATE(AG$2,1,1),INV!$A$1:$LI$1),FALSE)</f>
        <v>3407.5916609999999</v>
      </c>
      <c r="AH1607" s="318">
        <f>+VLOOKUP($E1607,INV!$1:$1048576,MATCH(DATE(AH$2,1,1),INV!$A$1:$LI$1),FALSE)</f>
        <v>3543.9704040000001</v>
      </c>
      <c r="AI1607" s="318">
        <f>+VLOOKUP($E1607,INV!$1:$1048576,MATCH(DATE(AI$2,1,1),INV!$A$1:$LI$1),FALSE)</f>
        <v>3685.6558839999998</v>
      </c>
      <c r="AJ1607" s="318">
        <f>+VLOOKUP($E1607,INV!$1:$1048576,MATCH(DATE(AJ$2,1,1),INV!$A$1:$LI$1),FALSE)</f>
        <v>3832.5214980000001</v>
      </c>
      <c r="AK1607" s="318">
        <f>+VLOOKUP($E1607,INV!$1:$1048576,MATCH(DATE(AK$2,1,1),INV!$A$1:$LI$1),FALSE)</f>
        <v>3983.7821300000001</v>
      </c>
      <c r="AL1607" s="318">
        <f>+VLOOKUP($E1607,INV!$1:$1048576,MATCH(DATE(AL$2,1,1),INV!$A$1:$LI$1),FALSE)</f>
        <v>4139.1976350000004</v>
      </c>
      <c r="AM1607" s="318">
        <f>+VLOOKUP($E1607,INV!$1:$1048576,MATCH(DATE(AM$2,1,1),INV!$A$1:$LI$1),FALSE)</f>
        <v>4298.3812719999996</v>
      </c>
      <c r="AN1607" s="318">
        <f>+VLOOKUP($E1607,INV!$1:$1048576,MATCH(DATE(AN$2,1,1),INV!$A$1:$LI$1),FALSE)</f>
        <v>4460.8326109999998</v>
      </c>
      <c r="AO1607" s="318">
        <f>+VLOOKUP($E1607,INV!$1:$1048576,MATCH(DATE(AO$2,1,1),INV!$A$1:$LI$1),FALSE)</f>
        <v>4625.967576</v>
      </c>
    </row>
    <row r="1608" spans="1:41" ht="15" customHeight="1" x14ac:dyDescent="0.35">
      <c r="A1608" s="394"/>
      <c r="B1608" s="396"/>
      <c r="C1608" s="66" t="s">
        <v>729</v>
      </c>
      <c r="D1608" s="99"/>
      <c r="E1608" s="66" t="s">
        <v>907</v>
      </c>
      <c r="F1608" s="318">
        <f>+VLOOKUP($E1608,INV!$1:$1048576,MATCH(DATE(F$2,1,1),INV!$A$1:$LI$1),FALSE)</f>
        <v>1211.9848609999999</v>
      </c>
      <c r="G1608" s="318">
        <f>+VLOOKUP($E1608,INV!$1:$1048576,MATCH(DATE(G$2,1,1),INV!$A$1:$LI$1),FALSE)</f>
        <v>1235.567787</v>
      </c>
      <c r="H1608" s="318">
        <f>+VLOOKUP($E1608,INV!$1:$1048576,MATCH(DATE(H$2,1,1),INV!$A$1:$LI$1),FALSE)</f>
        <v>1264.5638610000001</v>
      </c>
      <c r="I1608" s="318">
        <f>+VLOOKUP($E1608,INV!$1:$1048576,MATCH(DATE(I$2,1,1),INV!$A$1:$LI$1),FALSE)</f>
        <v>1297.1456270000001</v>
      </c>
      <c r="J1608" s="318">
        <f>+VLOOKUP($E1608,INV!$1:$1048576,MATCH(DATE(J$2,1,1),INV!$A$1:$LI$1),FALSE)</f>
        <v>1332.546685</v>
      </c>
      <c r="K1608" s="318">
        <f>+VLOOKUP($E1608,INV!$1:$1048576,MATCH(DATE(K$2,1,1),INV!$A$1:$LI$1),FALSE)</f>
        <v>1370.423182</v>
      </c>
      <c r="L1608" s="318">
        <f>+VLOOKUP($E1608,INV!$1:$1048576,MATCH(DATE(L$2,1,1),INV!$A$1:$LI$1),FALSE)</f>
        <v>1410.5106929999999</v>
      </c>
      <c r="M1608" s="318">
        <f>+VLOOKUP($E1608,INV!$1:$1048576,MATCH(DATE(M$2,1,1),INV!$A$1:$LI$1),FALSE)</f>
        <v>1452.60951</v>
      </c>
      <c r="N1608" s="318">
        <f>+VLOOKUP($E1608,INV!$1:$1048576,MATCH(DATE(N$2,1,1),INV!$A$1:$LI$1),FALSE)</f>
        <v>1496.453438</v>
      </c>
      <c r="O1608" s="318">
        <f>+VLOOKUP($E1608,INV!$1:$1048576,MATCH(DATE(O$2,1,1),INV!$A$1:$LI$1),FALSE)</f>
        <v>1541.7973039999999</v>
      </c>
      <c r="P1608" s="318">
        <f>+VLOOKUP($E1608,INV!$1:$1048576,MATCH(DATE(P$2,1,1),INV!$A$1:$LI$1),FALSE)</f>
        <v>1587.185943</v>
      </c>
      <c r="Q1608" s="318">
        <f>+VLOOKUP($E1608,INV!$1:$1048576,MATCH(DATE(Q$2,1,1),INV!$A$1:$LI$1),FALSE)</f>
        <v>1627.709777</v>
      </c>
      <c r="R1608" s="318">
        <f>+VLOOKUP($E1608,INV!$1:$1048576,MATCH(DATE(R$2,1,1),INV!$A$1:$LI$1),FALSE)</f>
        <v>1663.3753710000001</v>
      </c>
      <c r="S1608" s="318">
        <f>+VLOOKUP($E1608,INV!$1:$1048576,MATCH(DATE(S$2,1,1),INV!$A$1:$LI$1),FALSE)</f>
        <v>1695.1906570000001</v>
      </c>
      <c r="T1608" s="318">
        <f>+VLOOKUP($E1608,INV!$1:$1048576,MATCH(DATE(T$2,1,1),INV!$A$1:$LI$1),FALSE)</f>
        <v>1724.455226</v>
      </c>
      <c r="U1608" s="318">
        <f>+VLOOKUP($E1608,INV!$1:$1048576,MATCH(DATE(U$2,1,1),INV!$A$1:$LI$1),FALSE)</f>
        <v>1752.46624</v>
      </c>
      <c r="V1608" s="318">
        <f>+VLOOKUP($E1608,INV!$1:$1048576,MATCH(DATE(V$2,1,1),INV!$A$1:$LI$1),FALSE)</f>
        <v>1780.397688</v>
      </c>
      <c r="W1608" s="318">
        <f>+VLOOKUP($E1608,INV!$1:$1048576,MATCH(DATE(W$2,1,1),INV!$A$1:$LI$1),FALSE)</f>
        <v>1809.4140130000001</v>
      </c>
      <c r="X1608" s="318">
        <f>+VLOOKUP($E1608,INV!$1:$1048576,MATCH(DATE(X$2,1,1),INV!$A$1:$LI$1),FALSE)</f>
        <v>1840.5745919999999</v>
      </c>
      <c r="Y1608" s="318">
        <f>+VLOOKUP($E1608,INV!$1:$1048576,MATCH(DATE(Y$2,1,1),INV!$A$1:$LI$1),FALSE)</f>
        <v>1874.7653150000001</v>
      </c>
      <c r="Z1608" s="318">
        <f>+VLOOKUP($E1608,INV!$1:$1048576,MATCH(DATE(Z$2,1,1),INV!$A$1:$LI$1),FALSE)</f>
        <v>1912.365427</v>
      </c>
      <c r="AA1608" s="318">
        <f>+VLOOKUP($E1608,INV!$1:$1048576,MATCH(DATE(AA$2,1,1),INV!$A$1:$LI$1),FALSE)</f>
        <v>1953.9415059999999</v>
      </c>
      <c r="AB1608" s="318">
        <f>+VLOOKUP($E1608,INV!$1:$1048576,MATCH(DATE(AB$2,1,1),INV!$A$1:$LI$1),FALSE)</f>
        <v>2000.0884699999999</v>
      </c>
      <c r="AC1608" s="318">
        <f>+VLOOKUP($E1608,INV!$1:$1048576,MATCH(DATE(AC$2,1,1),INV!$A$1:$LI$1),FALSE)</f>
        <v>2051.2416699999999</v>
      </c>
      <c r="AD1608" s="318">
        <f>+VLOOKUP($E1608,INV!$1:$1048576,MATCH(DATE(AD$2,1,1),INV!$A$1:$LI$1),FALSE)</f>
        <v>2107.5513989999999</v>
      </c>
      <c r="AE1608" s="318">
        <f>+VLOOKUP($E1608,INV!$1:$1048576,MATCH(DATE(AE$2,1,1),INV!$A$1:$LI$1),FALSE)</f>
        <v>2168.6914670000001</v>
      </c>
      <c r="AF1608" s="318">
        <f>+VLOOKUP($E1608,INV!$1:$1048576,MATCH(DATE(AF$2,1,1),INV!$A$1:$LI$1),FALSE)</f>
        <v>2234.5193290000002</v>
      </c>
      <c r="AG1608" s="318">
        <f>+VLOOKUP($E1608,INV!$1:$1048576,MATCH(DATE(AG$2,1,1),INV!$A$1:$LI$1),FALSE)</f>
        <v>2305.3892209999999</v>
      </c>
      <c r="AH1608" s="318">
        <f>+VLOOKUP($E1608,INV!$1:$1048576,MATCH(DATE(AH$2,1,1),INV!$A$1:$LI$1),FALSE)</f>
        <v>2381.6098569999999</v>
      </c>
      <c r="AI1608" s="318">
        <f>+VLOOKUP($E1608,INV!$1:$1048576,MATCH(DATE(AI$2,1,1),INV!$A$1:$LI$1),FALSE)</f>
        <v>2462.9018529999998</v>
      </c>
      <c r="AJ1608" s="318">
        <f>+VLOOKUP($E1608,INV!$1:$1048576,MATCH(DATE(AJ$2,1,1),INV!$A$1:$LI$1),FALSE)</f>
        <v>2548.5053720000001</v>
      </c>
      <c r="AK1608" s="318">
        <f>+VLOOKUP($E1608,INV!$1:$1048576,MATCH(DATE(AK$2,1,1),INV!$A$1:$LI$1),FALSE)</f>
        <v>2637.54261</v>
      </c>
      <c r="AL1608" s="318">
        <f>+VLOOKUP($E1608,INV!$1:$1048576,MATCH(DATE(AL$2,1,1),INV!$A$1:$LI$1),FALSE)</f>
        <v>2729.294089</v>
      </c>
      <c r="AM1608" s="318">
        <f>+VLOOKUP($E1608,INV!$1:$1048576,MATCH(DATE(AM$2,1,1),INV!$A$1:$LI$1),FALSE)</f>
        <v>2823.097158</v>
      </c>
      <c r="AN1608" s="318">
        <f>+VLOOKUP($E1608,INV!$1:$1048576,MATCH(DATE(AN$2,1,1),INV!$A$1:$LI$1),FALSE)</f>
        <v>2918.300765</v>
      </c>
      <c r="AO1608" s="318">
        <f>+VLOOKUP($E1608,INV!$1:$1048576,MATCH(DATE(AO$2,1,1),INV!$A$1:$LI$1),FALSE)</f>
        <v>3014.2464340000001</v>
      </c>
    </row>
    <row r="1609" spans="1:41" ht="15" customHeight="1" x14ac:dyDescent="0.35">
      <c r="A1609" s="394"/>
      <c r="B1609" s="396"/>
      <c r="C1609" s="66" t="s">
        <v>730</v>
      </c>
      <c r="D1609" s="99"/>
      <c r="E1609" s="66" t="s">
        <v>908</v>
      </c>
      <c r="F1609" s="318">
        <f>+VLOOKUP($E1609,INV!$1:$1048576,MATCH(DATE(F$2,1,1),INV!$A$1:$LI$1),FALSE)</f>
        <v>3292.8359169999999</v>
      </c>
      <c r="G1609" s="318">
        <f>+VLOOKUP($E1609,INV!$1:$1048576,MATCH(DATE(G$2,1,1),INV!$A$1:$LI$1),FALSE)</f>
        <v>3366.9510169999999</v>
      </c>
      <c r="H1609" s="318">
        <f>+VLOOKUP($E1609,INV!$1:$1048576,MATCH(DATE(H$2,1,1),INV!$A$1:$LI$1),FALSE)</f>
        <v>3458.2825050000001</v>
      </c>
      <c r="I1609" s="318">
        <f>+VLOOKUP($E1609,INV!$1:$1048576,MATCH(DATE(I$2,1,1),INV!$A$1:$LI$1),FALSE)</f>
        <v>3559.1577729999999</v>
      </c>
      <c r="J1609" s="318">
        <f>+VLOOKUP($E1609,INV!$1:$1048576,MATCH(DATE(J$2,1,1),INV!$A$1:$LI$1),FALSE)</f>
        <v>3667.5208659999998</v>
      </c>
      <c r="K1609" s="318">
        <f>+VLOOKUP($E1609,INV!$1:$1048576,MATCH(DATE(K$2,1,1),INV!$A$1:$LI$1),FALSE)</f>
        <v>3782.4234080000001</v>
      </c>
      <c r="L1609" s="318">
        <f>+VLOOKUP($E1609,INV!$1:$1048576,MATCH(DATE(L$2,1,1),INV!$A$1:$LI$1),FALSE)</f>
        <v>3903.3062650000002</v>
      </c>
      <c r="M1609" s="318">
        <f>+VLOOKUP($E1609,INV!$1:$1048576,MATCH(DATE(M$2,1,1),INV!$A$1:$LI$1),FALSE)</f>
        <v>4029.0325120000002</v>
      </c>
      <c r="N1609" s="318">
        <f>+VLOOKUP($E1609,INV!$1:$1048576,MATCH(DATE(N$2,1,1),INV!$A$1:$LI$1),FALSE)</f>
        <v>4158.7625639999997</v>
      </c>
      <c r="O1609" s="318">
        <f>+VLOOKUP($E1609,INV!$1:$1048576,MATCH(DATE(O$2,1,1),INV!$A$1:$LI$1),FALSE)</f>
        <v>4291.4895409999999</v>
      </c>
      <c r="P1609" s="318">
        <f>+VLOOKUP($E1609,INV!$1:$1048576,MATCH(DATE(P$2,1,1),INV!$A$1:$LI$1),FALSE)</f>
        <v>4421.3678090000003</v>
      </c>
      <c r="Q1609" s="318">
        <f>+VLOOKUP($E1609,INV!$1:$1048576,MATCH(DATE(Q$2,1,1),INV!$A$1:$LI$1),FALSE)</f>
        <v>4533.1630839999998</v>
      </c>
      <c r="R1609" s="318">
        <f>+VLOOKUP($E1609,INV!$1:$1048576,MATCH(DATE(R$2,1,1),INV!$A$1:$LI$1),FALSE)</f>
        <v>4628.0386520000002</v>
      </c>
      <c r="S1609" s="318">
        <f>+VLOOKUP($E1609,INV!$1:$1048576,MATCH(DATE(S$2,1,1),INV!$A$1:$LI$1),FALSE)</f>
        <v>4710.4474769999997</v>
      </c>
      <c r="T1609" s="318">
        <f>+VLOOKUP($E1609,INV!$1:$1048576,MATCH(DATE(T$2,1,1),INV!$A$1:$LI$1),FALSE)</f>
        <v>4785.6096360000001</v>
      </c>
      <c r="U1609" s="318">
        <f>+VLOOKUP($E1609,INV!$1:$1048576,MATCH(DATE(U$2,1,1),INV!$A$1:$LI$1),FALSE)</f>
        <v>4858.3117400000001</v>
      </c>
      <c r="V1609" s="318">
        <f>+VLOOKUP($E1609,INV!$1:$1048576,MATCH(DATE(V$2,1,1),INV!$A$1:$LI$1),FALSE)</f>
        <v>4932.5306719999999</v>
      </c>
      <c r="W1609" s="318">
        <f>+VLOOKUP($E1609,INV!$1:$1048576,MATCH(DATE(W$2,1,1),INV!$A$1:$LI$1),FALSE)</f>
        <v>5011.8556719999997</v>
      </c>
      <c r="X1609" s="318">
        <f>+VLOOKUP($E1609,INV!$1:$1048576,MATCH(DATE(X$2,1,1),INV!$A$1:$LI$1),FALSE)</f>
        <v>5099.2253950000004</v>
      </c>
      <c r="Y1609" s="318">
        <f>+VLOOKUP($E1609,INV!$1:$1048576,MATCH(DATE(Y$2,1,1),INV!$A$1:$LI$1),FALSE)</f>
        <v>5196.744925</v>
      </c>
      <c r="Z1609" s="318">
        <f>+VLOOKUP($E1609,INV!$1:$1048576,MATCH(DATE(Z$2,1,1),INV!$A$1:$LI$1),FALSE)</f>
        <v>5305.6090620000004</v>
      </c>
      <c r="AA1609" s="318">
        <f>+VLOOKUP($E1609,INV!$1:$1048576,MATCH(DATE(AA$2,1,1),INV!$A$1:$LI$1),FALSE)</f>
        <v>5427.4630129999996</v>
      </c>
      <c r="AB1609" s="318">
        <f>+VLOOKUP($E1609,INV!$1:$1048576,MATCH(DATE(AB$2,1,1),INV!$A$1:$LI$1),FALSE)</f>
        <v>5564.0370650000004</v>
      </c>
      <c r="AC1609" s="318">
        <f>+VLOOKUP($E1609,INV!$1:$1048576,MATCH(DATE(AC$2,1,1),INV!$A$1:$LI$1),FALSE)</f>
        <v>5716.5059739999997</v>
      </c>
      <c r="AD1609" s="318">
        <f>+VLOOKUP($E1609,INV!$1:$1048576,MATCH(DATE(AD$2,1,1),INV!$A$1:$LI$1),FALSE)</f>
        <v>5885.0401529999999</v>
      </c>
      <c r="AE1609" s="318">
        <f>+VLOOKUP($E1609,INV!$1:$1048576,MATCH(DATE(AE$2,1,1),INV!$A$1:$LI$1),FALSE)</f>
        <v>6068.8197449999998</v>
      </c>
      <c r="AF1609" s="318">
        <f>+VLOOKUP($E1609,INV!$1:$1048576,MATCH(DATE(AF$2,1,1),INV!$A$1:$LI$1),FALSE)</f>
        <v>6267.9973650000002</v>
      </c>
      <c r="AG1609" s="318">
        <f>+VLOOKUP($E1609,INV!$1:$1048576,MATCH(DATE(AG$2,1,1),INV!$A$1:$LI$1),FALSE)</f>
        <v>6483.6700659999997</v>
      </c>
      <c r="AH1609" s="318">
        <f>+VLOOKUP($E1609,INV!$1:$1048576,MATCH(DATE(AH$2,1,1),INV!$A$1:$LI$1),FALSE)</f>
        <v>6716.4596369999999</v>
      </c>
      <c r="AI1609" s="318">
        <f>+VLOOKUP($E1609,INV!$1:$1048576,MATCH(DATE(AI$2,1,1),INV!$A$1:$LI$1),FALSE)</f>
        <v>6964.8633159999999</v>
      </c>
      <c r="AJ1609" s="318">
        <f>+VLOOKUP($E1609,INV!$1:$1048576,MATCH(DATE(AJ$2,1,1),INV!$A$1:$LI$1),FALSE)</f>
        <v>7225.8709140000001</v>
      </c>
      <c r="AK1609" s="318">
        <f>+VLOOKUP($E1609,INV!$1:$1048576,MATCH(DATE(AK$2,1,1),INV!$A$1:$LI$1),FALSE)</f>
        <v>7496.4210270000003</v>
      </c>
      <c r="AL1609" s="318">
        <f>+VLOOKUP($E1609,INV!$1:$1048576,MATCH(DATE(AL$2,1,1),INV!$A$1:$LI$1),FALSE)</f>
        <v>7774.1811729999999</v>
      </c>
      <c r="AM1609" s="318">
        <f>+VLOOKUP($E1609,INV!$1:$1048576,MATCH(DATE(AM$2,1,1),INV!$A$1:$LI$1),FALSE)</f>
        <v>8057.1200239999998</v>
      </c>
      <c r="AN1609" s="318">
        <f>+VLOOKUP($E1609,INV!$1:$1048576,MATCH(DATE(AN$2,1,1),INV!$A$1:$LI$1),FALSE)</f>
        <v>8343.3042860000005</v>
      </c>
      <c r="AO1609" s="318">
        <f>+VLOOKUP($E1609,INV!$1:$1048576,MATCH(DATE(AO$2,1,1),INV!$A$1:$LI$1),FALSE)</f>
        <v>8630.8041140000005</v>
      </c>
    </row>
    <row r="1610" spans="1:41" ht="15" customHeight="1" x14ac:dyDescent="0.35">
      <c r="A1610" s="394"/>
      <c r="B1610" s="396"/>
      <c r="C1610" s="66" t="s">
        <v>731</v>
      </c>
      <c r="D1610" s="99"/>
      <c r="E1610" s="66" t="s">
        <v>909</v>
      </c>
      <c r="F1610" s="318">
        <f>+VLOOKUP($E1610,INV!$1:$1048576,MATCH(DATE(F$2,1,1),INV!$A$1:$LI$1),FALSE)</f>
        <v>1209.304793</v>
      </c>
      <c r="G1610" s="318">
        <f>+VLOOKUP($E1610,INV!$1:$1048576,MATCH(DATE(G$2,1,1),INV!$A$1:$LI$1),FALSE)</f>
        <v>1236.255637</v>
      </c>
      <c r="H1610" s="318">
        <f>+VLOOKUP($E1610,INV!$1:$1048576,MATCH(DATE(H$2,1,1),INV!$A$1:$LI$1),FALSE)</f>
        <v>1269.8397869999999</v>
      </c>
      <c r="I1610" s="318">
        <f>+VLOOKUP($E1610,INV!$1:$1048576,MATCH(DATE(I$2,1,1),INV!$A$1:$LI$1),FALSE)</f>
        <v>1307.4633040000001</v>
      </c>
      <c r="J1610" s="318">
        <f>+VLOOKUP($E1610,INV!$1:$1048576,MATCH(DATE(J$2,1,1),INV!$A$1:$LI$1),FALSE)</f>
        <v>1347.743543</v>
      </c>
      <c r="K1610" s="318">
        <f>+VLOOKUP($E1610,INV!$1:$1048576,MATCH(DATE(K$2,1,1),INV!$A$1:$LI$1),FALSE)</f>
        <v>1390.200364</v>
      </c>
      <c r="L1610" s="318">
        <f>+VLOOKUP($E1610,INV!$1:$1048576,MATCH(DATE(L$2,1,1),INV!$A$1:$LI$1),FALSE)</f>
        <v>1434.769976</v>
      </c>
      <c r="M1610" s="318">
        <f>+VLOOKUP($E1610,INV!$1:$1048576,MATCH(DATE(M$2,1,1),INV!$A$1:$LI$1),FALSE)</f>
        <v>1481.874998</v>
      </c>
      <c r="N1610" s="318">
        <f>+VLOOKUP($E1610,INV!$1:$1048576,MATCH(DATE(N$2,1,1),INV!$A$1:$LI$1),FALSE)</f>
        <v>1531.7117430000001</v>
      </c>
      <c r="O1610" s="318">
        <f>+VLOOKUP($E1610,INV!$1:$1048576,MATCH(DATE(O$2,1,1),INV!$A$1:$LI$1),FALSE)</f>
        <v>1584.5338770000001</v>
      </c>
      <c r="P1610" s="318">
        <f>+VLOOKUP($E1610,INV!$1:$1048576,MATCH(DATE(P$2,1,1),INV!$A$1:$LI$1),FALSE)</f>
        <v>1639.049426</v>
      </c>
      <c r="Q1610" s="318">
        <f>+VLOOKUP($E1610,INV!$1:$1048576,MATCH(DATE(Q$2,1,1),INV!$A$1:$LI$1),FALSE)</f>
        <v>1688.477682</v>
      </c>
      <c r="R1610" s="318">
        <f>+VLOOKUP($E1610,INV!$1:$1048576,MATCH(DATE(R$2,1,1),INV!$A$1:$LI$1),FALSE)</f>
        <v>1732.4082470000001</v>
      </c>
      <c r="S1610" s="318">
        <f>+VLOOKUP($E1610,INV!$1:$1048576,MATCH(DATE(S$2,1,1),INV!$A$1:$LI$1),FALSE)</f>
        <v>1771.9191450000001</v>
      </c>
      <c r="T1610" s="318">
        <f>+VLOOKUP($E1610,INV!$1:$1048576,MATCH(DATE(T$2,1,1),INV!$A$1:$LI$1),FALSE)</f>
        <v>1808.6702740000001</v>
      </c>
      <c r="U1610" s="318">
        <f>+VLOOKUP($E1610,INV!$1:$1048576,MATCH(DATE(U$2,1,1),INV!$A$1:$LI$1),FALSE)</f>
        <v>1844.381063</v>
      </c>
      <c r="V1610" s="318">
        <f>+VLOOKUP($E1610,INV!$1:$1048576,MATCH(DATE(V$2,1,1),INV!$A$1:$LI$1),FALSE)</f>
        <v>1880.4920950000001</v>
      </c>
      <c r="W1610" s="318">
        <f>+VLOOKUP($E1610,INV!$1:$1048576,MATCH(DATE(W$2,1,1),INV!$A$1:$LI$1),FALSE)</f>
        <v>1918.4815630000001</v>
      </c>
      <c r="X1610" s="318">
        <f>+VLOOKUP($E1610,INV!$1:$1048576,MATCH(DATE(X$2,1,1),INV!$A$1:$LI$1),FALSE)</f>
        <v>1959.5822439999999</v>
      </c>
      <c r="Y1610" s="318">
        <f>+VLOOKUP($E1610,INV!$1:$1048576,MATCH(DATE(Y$2,1,1),INV!$A$1:$LI$1),FALSE)</f>
        <v>2004.705359</v>
      </c>
      <c r="Z1610" s="318">
        <f>+VLOOKUP($E1610,INV!$1:$1048576,MATCH(DATE(Z$2,1,1),INV!$A$1:$LI$1),FALSE)</f>
        <v>2054.3086029999999</v>
      </c>
      <c r="AA1610" s="318">
        <f>+VLOOKUP($E1610,INV!$1:$1048576,MATCH(DATE(AA$2,1,1),INV!$A$1:$LI$1),FALSE)</f>
        <v>2108.8670510000002</v>
      </c>
      <c r="AB1610" s="318">
        <f>+VLOOKUP($E1610,INV!$1:$1048576,MATCH(DATE(AB$2,1,1),INV!$A$1:$LI$1),FALSE)</f>
        <v>2168.9468830000001</v>
      </c>
      <c r="AC1610" s="318">
        <f>+VLOOKUP($E1610,INV!$1:$1048576,MATCH(DATE(AC$2,1,1),INV!$A$1:$LI$1),FALSE)</f>
        <v>2234.995672</v>
      </c>
      <c r="AD1610" s="318">
        <f>+VLOOKUP($E1610,INV!$1:$1048576,MATCH(DATE(AD$2,1,1),INV!$A$1:$LI$1),FALSE)</f>
        <v>2307.174278</v>
      </c>
      <c r="AE1610" s="318">
        <f>+VLOOKUP($E1610,INV!$1:$1048576,MATCH(DATE(AE$2,1,1),INV!$A$1:$LI$1),FALSE)</f>
        <v>2385.2778189999999</v>
      </c>
      <c r="AF1610" s="318">
        <f>+VLOOKUP($E1610,INV!$1:$1048576,MATCH(DATE(AF$2,1,1),INV!$A$1:$LI$1),FALSE)</f>
        <v>2468.543952</v>
      </c>
      <c r="AG1610" s="318">
        <f>+VLOOKUP($E1610,INV!$1:$1048576,MATCH(DATE(AG$2,1,1),INV!$A$1:$LI$1),FALSE)</f>
        <v>2557.313537</v>
      </c>
      <c r="AH1610" s="318">
        <f>+VLOOKUP($E1610,INV!$1:$1048576,MATCH(DATE(AH$2,1,1),INV!$A$1:$LI$1),FALSE)</f>
        <v>2652.0785860000001</v>
      </c>
      <c r="AI1610" s="318">
        <f>+VLOOKUP($E1610,INV!$1:$1048576,MATCH(DATE(AI$2,1,1),INV!$A$1:$LI$1),FALSE)</f>
        <v>2752.61886</v>
      </c>
      <c r="AJ1610" s="318">
        <f>+VLOOKUP($E1610,INV!$1:$1048576,MATCH(DATE(AJ$2,1,1),INV!$A$1:$LI$1),FALSE)</f>
        <v>2858.1123779999998</v>
      </c>
      <c r="AK1610" s="318">
        <f>+VLOOKUP($E1610,INV!$1:$1048576,MATCH(DATE(AK$2,1,1),INV!$A$1:$LI$1),FALSE)</f>
        <v>2967.5732320000002</v>
      </c>
      <c r="AL1610" s="318">
        <f>+VLOOKUP($E1610,INV!$1:$1048576,MATCH(DATE(AL$2,1,1),INV!$A$1:$LI$1),FALSE)</f>
        <v>3080.190227</v>
      </c>
      <c r="AM1610" s="318">
        <f>+VLOOKUP($E1610,INV!$1:$1048576,MATCH(DATE(AM$2,1,1),INV!$A$1:$LI$1),FALSE)</f>
        <v>3195.2466410000002</v>
      </c>
      <c r="AN1610" s="318">
        <f>+VLOOKUP($E1610,INV!$1:$1048576,MATCH(DATE(AN$2,1,1),INV!$A$1:$LI$1),FALSE)</f>
        <v>3312.051348</v>
      </c>
      <c r="AO1610" s="318">
        <f>+VLOOKUP($E1610,INV!$1:$1048576,MATCH(DATE(AO$2,1,1),INV!$A$1:$LI$1),FALSE)</f>
        <v>3429.902431</v>
      </c>
    </row>
    <row r="1611" spans="1:41" ht="15" customHeight="1" x14ac:dyDescent="0.35">
      <c r="A1611" s="394"/>
      <c r="B1611" s="396"/>
      <c r="C1611" s="66" t="s">
        <v>732</v>
      </c>
      <c r="D1611" s="99"/>
      <c r="E1611" s="66" t="s">
        <v>910</v>
      </c>
      <c r="F1611" s="318">
        <f>+VLOOKUP($E1611,INV!$1:$1048576,MATCH(DATE(F$2,1,1),INV!$A$1:$LI$1),FALSE)</f>
        <v>6019.5141919999996</v>
      </c>
      <c r="G1611" s="318">
        <f>+VLOOKUP($E1611,INV!$1:$1048576,MATCH(DATE(G$2,1,1),INV!$A$1:$LI$1),FALSE)</f>
        <v>6147.0395079999998</v>
      </c>
      <c r="H1611" s="318">
        <f>+VLOOKUP($E1611,INV!$1:$1048576,MATCH(DATE(H$2,1,1),INV!$A$1:$LI$1),FALSE)</f>
        <v>6306.4883870000003</v>
      </c>
      <c r="I1611" s="318">
        <f>+VLOOKUP($E1611,INV!$1:$1048576,MATCH(DATE(I$2,1,1),INV!$A$1:$LI$1),FALSE)</f>
        <v>6483.956709</v>
      </c>
      <c r="J1611" s="318">
        <f>+VLOOKUP($E1611,INV!$1:$1048576,MATCH(DATE(J$2,1,1),INV!$A$1:$LI$1),FALSE)</f>
        <v>6674.6598180000001</v>
      </c>
      <c r="K1611" s="318">
        <f>+VLOOKUP($E1611,INV!$1:$1048576,MATCH(DATE(K$2,1,1),INV!$A$1:$LI$1),FALSE)</f>
        <v>6877.1877489999997</v>
      </c>
      <c r="L1611" s="318">
        <f>+VLOOKUP($E1611,INV!$1:$1048576,MATCH(DATE(L$2,1,1),INV!$A$1:$LI$1),FALSE)</f>
        <v>7091.544989</v>
      </c>
      <c r="M1611" s="318">
        <f>+VLOOKUP($E1611,INV!$1:$1048576,MATCH(DATE(M$2,1,1),INV!$A$1:$LI$1),FALSE)</f>
        <v>7315.9145719999997</v>
      </c>
      <c r="N1611" s="318">
        <f>+VLOOKUP($E1611,INV!$1:$1048576,MATCH(DATE(N$2,1,1),INV!$A$1:$LI$1),FALSE)</f>
        <v>7547.9889350000003</v>
      </c>
      <c r="O1611" s="318">
        <f>+VLOOKUP($E1611,INV!$1:$1048576,MATCH(DATE(O$2,1,1),INV!$A$1:$LI$1),FALSE)</f>
        <v>7785.5510359999998</v>
      </c>
      <c r="P1611" s="318">
        <f>+VLOOKUP($E1611,INV!$1:$1048576,MATCH(DATE(P$2,1,1),INV!$A$1:$LI$1),FALSE)</f>
        <v>8018.4439069999999</v>
      </c>
      <c r="Q1611" s="318">
        <f>+VLOOKUP($E1611,INV!$1:$1048576,MATCH(DATE(Q$2,1,1),INV!$A$1:$LI$1),FALSE)</f>
        <v>8223.0322379999998</v>
      </c>
      <c r="R1611" s="318">
        <f>+VLOOKUP($E1611,INV!$1:$1048576,MATCH(DATE(R$2,1,1),INV!$A$1:$LI$1),FALSE)</f>
        <v>8402.210529</v>
      </c>
      <c r="S1611" s="318">
        <f>+VLOOKUP($E1611,INV!$1:$1048576,MATCH(DATE(S$2,1,1),INV!$A$1:$LI$1),FALSE)</f>
        <v>8563.6459240000004</v>
      </c>
      <c r="T1611" s="318">
        <f>+VLOOKUP($E1611,INV!$1:$1048576,MATCH(DATE(T$2,1,1),INV!$A$1:$LI$1),FALSE)</f>
        <v>8716.1635409999999</v>
      </c>
      <c r="U1611" s="318">
        <f>+VLOOKUP($E1611,INV!$1:$1048576,MATCH(DATE(U$2,1,1),INV!$A$1:$LI$1),FALSE)</f>
        <v>8867.899711</v>
      </c>
      <c r="V1611" s="318">
        <f>+VLOOKUP($E1611,INV!$1:$1048576,MATCH(DATE(V$2,1,1),INV!$A$1:$LI$1),FALSE)</f>
        <v>9025.4502420000008</v>
      </c>
      <c r="W1611" s="318">
        <f>+VLOOKUP($E1611,INV!$1:$1048576,MATCH(DATE(W$2,1,1),INV!$A$1:$LI$1),FALSE)</f>
        <v>9194.8278989999999</v>
      </c>
      <c r="X1611" s="318">
        <f>+VLOOKUP($E1611,INV!$1:$1048576,MATCH(DATE(X$2,1,1),INV!$A$1:$LI$1),FALSE)</f>
        <v>9381.2708669999993</v>
      </c>
      <c r="Y1611" s="318">
        <f>+VLOOKUP($E1611,INV!$1:$1048576,MATCH(DATE(Y$2,1,1),INV!$A$1:$LI$1),FALSE)</f>
        <v>9588.9119320000009</v>
      </c>
      <c r="Z1611" s="318">
        <f>+VLOOKUP($E1611,INV!$1:$1048576,MATCH(DATE(Z$2,1,1),INV!$A$1:$LI$1),FALSE)</f>
        <v>9820.0345199999992</v>
      </c>
      <c r="AA1611" s="318">
        <f>+VLOOKUP($E1611,INV!$1:$1048576,MATCH(DATE(AA$2,1,1),INV!$A$1:$LI$1),FALSE)</f>
        <v>10077.746719999999</v>
      </c>
      <c r="AB1611" s="318">
        <f>+VLOOKUP($E1611,INV!$1:$1048576,MATCH(DATE(AB$2,1,1),INV!$A$1:$LI$1),FALSE)</f>
        <v>10365.278109999999</v>
      </c>
      <c r="AC1611" s="318">
        <f>+VLOOKUP($E1611,INV!$1:$1048576,MATCH(DATE(AC$2,1,1),INV!$A$1:$LI$1),FALSE)</f>
        <v>10684.87988</v>
      </c>
      <c r="AD1611" s="318">
        <f>+VLOOKUP($E1611,INV!$1:$1048576,MATCH(DATE(AD$2,1,1),INV!$A$1:$LI$1),FALSE)</f>
        <v>11037.1782</v>
      </c>
      <c r="AE1611" s="318">
        <f>+VLOOKUP($E1611,INV!$1:$1048576,MATCH(DATE(AE$2,1,1),INV!$A$1:$LI$1),FALSE)</f>
        <v>11421.184370000001</v>
      </c>
      <c r="AF1611" s="318">
        <f>+VLOOKUP($E1611,INV!$1:$1048576,MATCH(DATE(AF$2,1,1),INV!$A$1:$LI$1),FALSE)</f>
        <v>11832.964690000001</v>
      </c>
      <c r="AG1611" s="318">
        <f>+VLOOKUP($E1611,INV!$1:$1048576,MATCH(DATE(AG$2,1,1),INV!$A$1:$LI$1),FALSE)</f>
        <v>12273.346610000001</v>
      </c>
      <c r="AH1611" s="318">
        <f>+VLOOKUP($E1611,INV!$1:$1048576,MATCH(DATE(AH$2,1,1),INV!$A$1:$LI$1),FALSE)</f>
        <v>12743.742410000001</v>
      </c>
      <c r="AI1611" s="318">
        <f>+VLOOKUP($E1611,INV!$1:$1048576,MATCH(DATE(AI$2,1,1),INV!$A$1:$LI$1),FALSE)</f>
        <v>13242.13213</v>
      </c>
      <c r="AJ1611" s="318">
        <f>+VLOOKUP($E1611,INV!$1:$1048576,MATCH(DATE(AJ$2,1,1),INV!$A$1:$LI$1),FALSE)</f>
        <v>13763.624100000001</v>
      </c>
      <c r="AK1611" s="318">
        <f>+VLOOKUP($E1611,INV!$1:$1048576,MATCH(DATE(AK$2,1,1),INV!$A$1:$LI$1),FALSE)</f>
        <v>14303.00453</v>
      </c>
      <c r="AL1611" s="318">
        <f>+VLOOKUP($E1611,INV!$1:$1048576,MATCH(DATE(AL$2,1,1),INV!$A$1:$LI$1),FALSE)</f>
        <v>14856.04516</v>
      </c>
      <c r="AM1611" s="318">
        <f>+VLOOKUP($E1611,INV!$1:$1048576,MATCH(DATE(AM$2,1,1),INV!$A$1:$LI$1),FALSE)</f>
        <v>15418.948060000001</v>
      </c>
      <c r="AN1611" s="318">
        <f>+VLOOKUP($E1611,INV!$1:$1048576,MATCH(DATE(AN$2,1,1),INV!$A$1:$LI$1),FALSE)</f>
        <v>15988.0972</v>
      </c>
      <c r="AO1611" s="318">
        <f>+VLOOKUP($E1611,INV!$1:$1048576,MATCH(DATE(AO$2,1,1),INV!$A$1:$LI$1),FALSE)</f>
        <v>16559.911550000001</v>
      </c>
    </row>
    <row r="1612" spans="1:41" ht="15" customHeight="1" x14ac:dyDescent="0.35">
      <c r="A1612" s="394"/>
      <c r="B1612" s="396"/>
      <c r="C1612" s="66" t="s">
        <v>733</v>
      </c>
      <c r="D1612" s="99"/>
      <c r="E1612" s="66" t="s">
        <v>911</v>
      </c>
      <c r="F1612" s="318">
        <f>+VLOOKUP($E1612,INV!$1:$1048576,MATCH(DATE(F$2,1,1),INV!$A$1:$LI$1),FALSE)</f>
        <v>11683.42633</v>
      </c>
      <c r="G1612" s="318">
        <f>+VLOOKUP($E1612,INV!$1:$1048576,MATCH(DATE(G$2,1,1),INV!$A$1:$LI$1),FALSE)</f>
        <v>11998.07922</v>
      </c>
      <c r="H1612" s="318">
        <f>+VLOOKUP($E1612,INV!$1:$1048576,MATCH(DATE(H$2,1,1),INV!$A$1:$LI$1),FALSE)</f>
        <v>12387.74524</v>
      </c>
      <c r="I1612" s="318">
        <f>+VLOOKUP($E1612,INV!$1:$1048576,MATCH(DATE(I$2,1,1),INV!$A$1:$LI$1),FALSE)</f>
        <v>12812.319369999999</v>
      </c>
      <c r="J1612" s="318">
        <f>+VLOOKUP($E1612,INV!$1:$1048576,MATCH(DATE(J$2,1,1),INV!$A$1:$LI$1),FALSE)</f>
        <v>13263.040419999999</v>
      </c>
      <c r="K1612" s="318">
        <f>+VLOOKUP($E1612,INV!$1:$1048576,MATCH(DATE(K$2,1,1),INV!$A$1:$LI$1),FALSE)</f>
        <v>13735.864380000001</v>
      </c>
      <c r="L1612" s="318">
        <f>+VLOOKUP($E1612,INV!$1:$1048576,MATCH(DATE(L$2,1,1),INV!$A$1:$LI$1),FALSE)</f>
        <v>14229.880730000001</v>
      </c>
      <c r="M1612" s="318">
        <f>+VLOOKUP($E1612,INV!$1:$1048576,MATCH(DATE(M$2,1,1),INV!$A$1:$LI$1),FALSE)</f>
        <v>14739.331539999999</v>
      </c>
      <c r="N1612" s="318">
        <f>+VLOOKUP($E1612,INV!$1:$1048576,MATCH(DATE(N$2,1,1),INV!$A$1:$LI$1),FALSE)</f>
        <v>15262.31169</v>
      </c>
      <c r="O1612" s="318">
        <f>+VLOOKUP($E1612,INV!$1:$1048576,MATCH(DATE(O$2,1,1),INV!$A$1:$LI$1),FALSE)</f>
        <v>15796.4576</v>
      </c>
      <c r="P1612" s="318">
        <f>+VLOOKUP($E1612,INV!$1:$1048576,MATCH(DATE(P$2,1,1),INV!$A$1:$LI$1),FALSE)</f>
        <v>16317.00063</v>
      </c>
      <c r="Q1612" s="318">
        <f>+VLOOKUP($E1612,INV!$1:$1048576,MATCH(DATE(Q$2,1,1),INV!$A$1:$LI$1),FALSE)</f>
        <v>16767.301210000001</v>
      </c>
      <c r="R1612" s="318">
        <f>+VLOOKUP($E1612,INV!$1:$1048576,MATCH(DATE(R$2,1,1),INV!$A$1:$LI$1),FALSE)</f>
        <v>17152.065360000001</v>
      </c>
      <c r="S1612" s="318">
        <f>+VLOOKUP($E1612,INV!$1:$1048576,MATCH(DATE(S$2,1,1),INV!$A$1:$LI$1),FALSE)</f>
        <v>17488.96009</v>
      </c>
      <c r="T1612" s="318">
        <f>+VLOOKUP($E1612,INV!$1:$1048576,MATCH(DATE(T$2,1,1),INV!$A$1:$LI$1),FALSE)</f>
        <v>17799.652040000001</v>
      </c>
      <c r="U1612" s="318">
        <f>+VLOOKUP($E1612,INV!$1:$1048576,MATCH(DATE(U$2,1,1),INV!$A$1:$LI$1),FALSE)</f>
        <v>18104.223959999999</v>
      </c>
      <c r="V1612" s="318">
        <f>+VLOOKUP($E1612,INV!$1:$1048576,MATCH(DATE(V$2,1,1),INV!$A$1:$LI$1),FALSE)</f>
        <v>18418.43578</v>
      </c>
      <c r="W1612" s="318">
        <f>+VLOOKUP($E1612,INV!$1:$1048576,MATCH(DATE(W$2,1,1),INV!$A$1:$LI$1),FALSE)</f>
        <v>18757.28384</v>
      </c>
      <c r="X1612" s="318">
        <f>+VLOOKUP($E1612,INV!$1:$1048576,MATCH(DATE(X$2,1,1),INV!$A$1:$LI$1),FALSE)</f>
        <v>19132.77838</v>
      </c>
      <c r="Y1612" s="318">
        <f>+VLOOKUP($E1612,INV!$1:$1048576,MATCH(DATE(Y$2,1,1),INV!$A$1:$LI$1),FALSE)</f>
        <v>19552.970959999999</v>
      </c>
      <c r="Z1612" s="318">
        <f>+VLOOKUP($E1612,INV!$1:$1048576,MATCH(DATE(Z$2,1,1),INV!$A$1:$LI$1),FALSE)</f>
        <v>20023.008000000002</v>
      </c>
      <c r="AA1612" s="318">
        <f>+VLOOKUP($E1612,INV!$1:$1048576,MATCH(DATE(AA$2,1,1),INV!$A$1:$LI$1),FALSE)</f>
        <v>20549.479800000001</v>
      </c>
      <c r="AB1612" s="318">
        <f>+VLOOKUP($E1612,INV!$1:$1048576,MATCH(DATE(AB$2,1,1),INV!$A$1:$LI$1),FALSE)</f>
        <v>21138.32878</v>
      </c>
      <c r="AC1612" s="318">
        <f>+VLOOKUP($E1612,INV!$1:$1048576,MATCH(DATE(AC$2,1,1),INV!$A$1:$LI$1),FALSE)</f>
        <v>21793.484909999999</v>
      </c>
      <c r="AD1612" s="318">
        <f>+VLOOKUP($E1612,INV!$1:$1048576,MATCH(DATE(AD$2,1,1),INV!$A$1:$LI$1),FALSE)</f>
        <v>22514.98618</v>
      </c>
      <c r="AE1612" s="318">
        <f>+VLOOKUP($E1612,INV!$1:$1048576,MATCH(DATE(AE$2,1,1),INV!$A$1:$LI$1),FALSE)</f>
        <v>23300.9355</v>
      </c>
      <c r="AF1612" s="318">
        <f>+VLOOKUP($E1612,INV!$1:$1048576,MATCH(DATE(AF$2,1,1),INV!$A$1:$LI$1),FALSE)</f>
        <v>24149.135439999998</v>
      </c>
      <c r="AG1612" s="318">
        <f>+VLOOKUP($E1612,INV!$1:$1048576,MATCH(DATE(AG$2,1,1),INV!$A$1:$LI$1),FALSE)</f>
        <v>25063.733400000001</v>
      </c>
      <c r="AH1612" s="318">
        <f>+VLOOKUP($E1612,INV!$1:$1048576,MATCH(DATE(AH$2,1,1),INV!$A$1:$LI$1),FALSE)</f>
        <v>26047.496569999999</v>
      </c>
      <c r="AI1612" s="318">
        <f>+VLOOKUP($E1612,INV!$1:$1048576,MATCH(DATE(AI$2,1,1),INV!$A$1:$LI$1),FALSE)</f>
        <v>27093.595259999998</v>
      </c>
      <c r="AJ1612" s="318">
        <f>+VLOOKUP($E1612,INV!$1:$1048576,MATCH(DATE(AJ$2,1,1),INV!$A$1:$LI$1),FALSE)</f>
        <v>28188.865849999998</v>
      </c>
      <c r="AK1612" s="318">
        <f>+VLOOKUP($E1612,INV!$1:$1048576,MATCH(DATE(AK$2,1,1),INV!$A$1:$LI$1),FALSE)</f>
        <v>29321.312989999999</v>
      </c>
      <c r="AL1612" s="318">
        <f>+VLOOKUP($E1612,INV!$1:$1048576,MATCH(DATE(AL$2,1,1),INV!$A$1:$LI$1),FALSE)</f>
        <v>30481.143370000002</v>
      </c>
      <c r="AM1612" s="318">
        <f>+VLOOKUP($E1612,INV!$1:$1048576,MATCH(DATE(AM$2,1,1),INV!$A$1:$LI$1),FALSE)</f>
        <v>31660.280340000001</v>
      </c>
      <c r="AN1612" s="318">
        <f>+VLOOKUP($E1612,INV!$1:$1048576,MATCH(DATE(AN$2,1,1),INV!$A$1:$LI$1),FALSE)</f>
        <v>32851.332629999997</v>
      </c>
      <c r="AO1612" s="318">
        <f>+VLOOKUP($E1612,INV!$1:$1048576,MATCH(DATE(AO$2,1,1),INV!$A$1:$LI$1),FALSE)</f>
        <v>34047.008410000002</v>
      </c>
    </row>
    <row r="1613" spans="1:41" ht="15" customHeight="1" x14ac:dyDescent="0.35">
      <c r="A1613" s="394"/>
      <c r="B1613" s="396"/>
      <c r="C1613" s="66" t="s">
        <v>734</v>
      </c>
      <c r="D1613" s="99"/>
      <c r="E1613" s="66" t="s">
        <v>912</v>
      </c>
      <c r="F1613" s="318">
        <f>+VLOOKUP($E1613,INV!$1:$1048576,MATCH(DATE(F$2,1,1),INV!$A$1:$LI$1),FALSE)</f>
        <v>13107.284900000001</v>
      </c>
      <c r="G1613" s="318">
        <f>+VLOOKUP($E1613,INV!$1:$1048576,MATCH(DATE(G$2,1,1),INV!$A$1:$LI$1),FALSE)</f>
        <v>13342.715969999999</v>
      </c>
      <c r="H1613" s="318">
        <f>+VLOOKUP($E1613,INV!$1:$1048576,MATCH(DATE(H$2,1,1),INV!$A$1:$LI$1),FALSE)</f>
        <v>13638.23432</v>
      </c>
      <c r="I1613" s="318">
        <f>+VLOOKUP($E1613,INV!$1:$1048576,MATCH(DATE(I$2,1,1),INV!$A$1:$LI$1),FALSE)</f>
        <v>13976.02037</v>
      </c>
      <c r="J1613" s="318">
        <f>+VLOOKUP($E1613,INV!$1:$1048576,MATCH(DATE(J$2,1,1),INV!$A$1:$LI$1),FALSE)</f>
        <v>14349.370140000001</v>
      </c>
      <c r="K1613" s="318">
        <f>+VLOOKUP($E1613,INV!$1:$1048576,MATCH(DATE(K$2,1,1),INV!$A$1:$LI$1),FALSE)</f>
        <v>14752.42715</v>
      </c>
      <c r="L1613" s="318">
        <f>+VLOOKUP($E1613,INV!$1:$1048576,MATCH(DATE(L$2,1,1),INV!$A$1:$LI$1),FALSE)</f>
        <v>15181.39717</v>
      </c>
      <c r="M1613" s="318">
        <f>+VLOOKUP($E1613,INV!$1:$1048576,MATCH(DATE(M$2,1,1),INV!$A$1:$LI$1),FALSE)</f>
        <v>15631.336929999999</v>
      </c>
      <c r="N1613" s="318">
        <f>+VLOOKUP($E1613,INV!$1:$1048576,MATCH(DATE(N$2,1,1),INV!$A$1:$LI$1),FALSE)</f>
        <v>16101.752560000001</v>
      </c>
      <c r="O1613" s="318">
        <f>+VLOOKUP($E1613,INV!$1:$1048576,MATCH(DATE(O$2,1,1),INV!$A$1:$LI$1),FALSE)</f>
        <v>16592.670610000001</v>
      </c>
      <c r="P1613" s="318">
        <f>+VLOOKUP($E1613,INV!$1:$1048576,MATCH(DATE(P$2,1,1),INV!$A$1:$LI$1),FALSE)</f>
        <v>17093.437689999999</v>
      </c>
      <c r="Q1613" s="318">
        <f>+VLOOKUP($E1613,INV!$1:$1048576,MATCH(DATE(Q$2,1,1),INV!$A$1:$LI$1),FALSE)</f>
        <v>17569.564129999999</v>
      </c>
      <c r="R1613" s="318">
        <f>+VLOOKUP($E1613,INV!$1:$1048576,MATCH(DATE(R$2,1,1),INV!$A$1:$LI$1),FALSE)</f>
        <v>18014.092369999998</v>
      </c>
      <c r="S1613" s="318">
        <f>+VLOOKUP($E1613,INV!$1:$1048576,MATCH(DATE(S$2,1,1),INV!$A$1:$LI$1),FALSE)</f>
        <v>18430.775399999999</v>
      </c>
      <c r="T1613" s="318">
        <f>+VLOOKUP($E1613,INV!$1:$1048576,MATCH(DATE(T$2,1,1),INV!$A$1:$LI$1),FALSE)</f>
        <v>18828.217130000001</v>
      </c>
      <c r="U1613" s="318">
        <f>+VLOOKUP($E1613,INV!$1:$1048576,MATCH(DATE(U$2,1,1),INV!$A$1:$LI$1),FALSE)</f>
        <v>19216.7605</v>
      </c>
      <c r="V1613" s="318">
        <f>+VLOOKUP($E1613,INV!$1:$1048576,MATCH(DATE(V$2,1,1),INV!$A$1:$LI$1),FALSE)</f>
        <v>19606.462490000002</v>
      </c>
      <c r="W1613" s="318">
        <f>+VLOOKUP($E1613,INV!$1:$1048576,MATCH(DATE(W$2,1,1),INV!$A$1:$LI$1),FALSE)</f>
        <v>20008.720870000001</v>
      </c>
      <c r="X1613" s="318">
        <f>+VLOOKUP($E1613,INV!$1:$1048576,MATCH(DATE(X$2,1,1),INV!$A$1:$LI$1),FALSE)</f>
        <v>20433.872220000001</v>
      </c>
      <c r="Y1613" s="318">
        <f>+VLOOKUP($E1613,INV!$1:$1048576,MATCH(DATE(Y$2,1,1),INV!$A$1:$LI$1),FALSE)</f>
        <v>20890.165249999998</v>
      </c>
      <c r="Z1613" s="318">
        <f>+VLOOKUP($E1613,INV!$1:$1048576,MATCH(DATE(Z$2,1,1),INV!$A$1:$LI$1),FALSE)</f>
        <v>21381.577440000001</v>
      </c>
      <c r="AA1613" s="318">
        <f>+VLOOKUP($E1613,INV!$1:$1048576,MATCH(DATE(AA$2,1,1),INV!$A$1:$LI$1),FALSE)</f>
        <v>21914.914130000001</v>
      </c>
      <c r="AB1613" s="318">
        <f>+VLOOKUP($E1613,INV!$1:$1048576,MATCH(DATE(AB$2,1,1),INV!$A$1:$LI$1),FALSE)</f>
        <v>22495.160339999999</v>
      </c>
      <c r="AC1613" s="318">
        <f>+VLOOKUP($E1613,INV!$1:$1048576,MATCH(DATE(AC$2,1,1),INV!$A$1:$LI$1),FALSE)</f>
        <v>23125.999349999998</v>
      </c>
      <c r="AD1613" s="318">
        <f>+VLOOKUP($E1613,INV!$1:$1048576,MATCH(DATE(AD$2,1,1),INV!$A$1:$LI$1),FALSE)</f>
        <v>23808.643800000002</v>
      </c>
      <c r="AE1613" s="318">
        <f>+VLOOKUP($E1613,INV!$1:$1048576,MATCH(DATE(AE$2,1,1),INV!$A$1:$LI$1),FALSE)</f>
        <v>24539.285349999998</v>
      </c>
      <c r="AF1613" s="318">
        <f>+VLOOKUP($E1613,INV!$1:$1048576,MATCH(DATE(AF$2,1,1),INV!$A$1:$LI$1),FALSE)</f>
        <v>25315.714749999999</v>
      </c>
      <c r="AG1613" s="318">
        <f>+VLOOKUP($E1613,INV!$1:$1048576,MATCH(DATE(AG$2,1,1),INV!$A$1:$LI$1),FALSE)</f>
        <v>26139.41489</v>
      </c>
      <c r="AH1613" s="318">
        <f>+VLOOKUP($E1613,INV!$1:$1048576,MATCH(DATE(AH$2,1,1),INV!$A$1:$LI$1),FALSE)</f>
        <v>27013.148270000002</v>
      </c>
      <c r="AI1613" s="318">
        <f>+VLOOKUP($E1613,INV!$1:$1048576,MATCH(DATE(AI$2,1,1),INV!$A$1:$LI$1),FALSE)</f>
        <v>27935.368640000001</v>
      </c>
      <c r="AJ1613" s="318">
        <f>+VLOOKUP($E1613,INV!$1:$1048576,MATCH(DATE(AJ$2,1,1),INV!$A$1:$LI$1),FALSE)</f>
        <v>28900.212100000001</v>
      </c>
      <c r="AK1613" s="318">
        <f>+VLOOKUP($E1613,INV!$1:$1048576,MATCH(DATE(AK$2,1,1),INV!$A$1:$LI$1),FALSE)</f>
        <v>29900.908609999999</v>
      </c>
      <c r="AL1613" s="318">
        <f>+VLOOKUP($E1613,INV!$1:$1048576,MATCH(DATE(AL$2,1,1),INV!$A$1:$LI$1),FALSE)</f>
        <v>30931.036489999999</v>
      </c>
      <c r="AM1613" s="318">
        <f>+VLOOKUP($E1613,INV!$1:$1048576,MATCH(DATE(AM$2,1,1),INV!$A$1:$LI$1),FALSE)</f>
        <v>31984.631440000001</v>
      </c>
      <c r="AN1613" s="318">
        <f>+VLOOKUP($E1613,INV!$1:$1048576,MATCH(DATE(AN$2,1,1),INV!$A$1:$LI$1),FALSE)</f>
        <v>33055.756840000002</v>
      </c>
      <c r="AO1613" s="318">
        <f>+VLOOKUP($E1613,INV!$1:$1048576,MATCH(DATE(AO$2,1,1),INV!$A$1:$LI$1),FALSE)</f>
        <v>34138.232459999999</v>
      </c>
    </row>
    <row r="1614" spans="1:41" ht="15" customHeight="1" x14ac:dyDescent="0.35">
      <c r="A1614" s="394"/>
      <c r="B1614" s="396"/>
      <c r="C1614" s="66" t="s">
        <v>735</v>
      </c>
      <c r="D1614" s="99"/>
      <c r="E1614" s="66" t="s">
        <v>913</v>
      </c>
      <c r="F1614" s="318">
        <f>+VLOOKUP($E1614,INV!$1:$1048576,MATCH(DATE(F$2,1,1),INV!$A$1:$LI$1),FALSE)</f>
        <v>153281.34409999999</v>
      </c>
      <c r="G1614" s="318">
        <f>+VLOOKUP($E1614,INV!$1:$1048576,MATCH(DATE(G$2,1,1),INV!$A$1:$LI$1),FALSE)</f>
        <v>155503.12590000001</v>
      </c>
      <c r="H1614" s="318">
        <f>+VLOOKUP($E1614,INV!$1:$1048576,MATCH(DATE(H$2,1,1),INV!$A$1:$LI$1),FALSE)</f>
        <v>158242.6232</v>
      </c>
      <c r="I1614" s="318">
        <f>+VLOOKUP($E1614,INV!$1:$1048576,MATCH(DATE(I$2,1,1),INV!$A$1:$LI$1),FALSE)</f>
        <v>161475.82029999999</v>
      </c>
      <c r="J1614" s="318">
        <f>+VLOOKUP($E1614,INV!$1:$1048576,MATCH(DATE(J$2,1,1),INV!$A$1:$LI$1),FALSE)</f>
        <v>165181.12109999999</v>
      </c>
      <c r="K1614" s="318">
        <f>+VLOOKUP($E1614,INV!$1:$1048576,MATCH(DATE(K$2,1,1),INV!$A$1:$LI$1),FALSE)</f>
        <v>169325.6667</v>
      </c>
      <c r="L1614" s="318">
        <f>+VLOOKUP($E1614,INV!$1:$1048576,MATCH(DATE(L$2,1,1),INV!$A$1:$LI$1),FALSE)</f>
        <v>173927.16029999999</v>
      </c>
      <c r="M1614" s="318">
        <f>+VLOOKUP($E1614,INV!$1:$1048576,MATCH(DATE(M$2,1,1),INV!$A$1:$LI$1),FALSE)</f>
        <v>178969.15100000001</v>
      </c>
      <c r="N1614" s="318">
        <f>+VLOOKUP($E1614,INV!$1:$1048576,MATCH(DATE(N$2,1,1),INV!$A$1:$LI$1),FALSE)</f>
        <v>184460.26250000001</v>
      </c>
      <c r="O1614" s="318">
        <f>+VLOOKUP($E1614,INV!$1:$1048576,MATCH(DATE(O$2,1,1),INV!$A$1:$LI$1),FALSE)</f>
        <v>190424.5183</v>
      </c>
      <c r="P1614" s="318">
        <f>+VLOOKUP($E1614,INV!$1:$1048576,MATCH(DATE(P$2,1,1),INV!$A$1:$LI$1),FALSE)</f>
        <v>196871.25030000001</v>
      </c>
      <c r="Q1614" s="318">
        <f>+VLOOKUP($E1614,INV!$1:$1048576,MATCH(DATE(Q$2,1,1),INV!$A$1:$LI$1),FALSE)</f>
        <v>203720.7016</v>
      </c>
      <c r="R1614" s="318">
        <f>+VLOOKUP($E1614,INV!$1:$1048576,MATCH(DATE(R$2,1,1),INV!$A$1:$LI$1),FALSE)</f>
        <v>210870.25320000001</v>
      </c>
      <c r="S1614" s="318">
        <f>+VLOOKUP($E1614,INV!$1:$1048576,MATCH(DATE(S$2,1,1),INV!$A$1:$LI$1),FALSE)</f>
        <v>218263.85870000001</v>
      </c>
      <c r="T1614" s="318">
        <f>+VLOOKUP($E1614,INV!$1:$1048576,MATCH(DATE(T$2,1,1),INV!$A$1:$LI$1),FALSE)</f>
        <v>225878.4705</v>
      </c>
      <c r="U1614" s="318">
        <f>+VLOOKUP($E1614,INV!$1:$1048576,MATCH(DATE(U$2,1,1),INV!$A$1:$LI$1),FALSE)</f>
        <v>233718.58369999999</v>
      </c>
      <c r="V1614" s="318">
        <f>+VLOOKUP($E1614,INV!$1:$1048576,MATCH(DATE(V$2,1,1),INV!$A$1:$LI$1),FALSE)</f>
        <v>241812.899</v>
      </c>
      <c r="W1614" s="318">
        <f>+VLOOKUP($E1614,INV!$1:$1048576,MATCH(DATE(W$2,1,1),INV!$A$1:$LI$1),FALSE)</f>
        <v>250219.16080000001</v>
      </c>
      <c r="X1614" s="318">
        <f>+VLOOKUP($E1614,INV!$1:$1048576,MATCH(DATE(X$2,1,1),INV!$A$1:$LI$1),FALSE)</f>
        <v>259006.0969</v>
      </c>
      <c r="Y1614" s="318">
        <f>+VLOOKUP($E1614,INV!$1:$1048576,MATCH(DATE(Y$2,1,1),INV!$A$1:$LI$1),FALSE)</f>
        <v>268244.26400000002</v>
      </c>
      <c r="Z1614" s="318">
        <f>+VLOOKUP($E1614,INV!$1:$1048576,MATCH(DATE(Z$2,1,1),INV!$A$1:$LI$1),FALSE)</f>
        <v>277980.97129999998</v>
      </c>
      <c r="AA1614" s="318">
        <f>+VLOOKUP($E1614,INV!$1:$1048576,MATCH(DATE(AA$2,1,1),INV!$A$1:$LI$1),FALSE)</f>
        <v>288304.0981</v>
      </c>
      <c r="AB1614" s="318">
        <f>+VLOOKUP($E1614,INV!$1:$1048576,MATCH(DATE(AB$2,1,1),INV!$A$1:$LI$1),FALSE)</f>
        <v>299279.9535</v>
      </c>
      <c r="AC1614" s="318">
        <f>+VLOOKUP($E1614,INV!$1:$1048576,MATCH(DATE(AC$2,1,1),INV!$A$1:$LI$1),FALSE)</f>
        <v>310970.59620000003</v>
      </c>
      <c r="AD1614" s="318">
        <f>+VLOOKUP($E1614,INV!$1:$1048576,MATCH(DATE(AD$2,1,1),INV!$A$1:$LI$1),FALSE)</f>
        <v>323428.64799999999</v>
      </c>
      <c r="AE1614" s="318">
        <f>+VLOOKUP($E1614,INV!$1:$1048576,MATCH(DATE(AE$2,1,1),INV!$A$1:$LI$1),FALSE)</f>
        <v>336655.72159999999</v>
      </c>
      <c r="AF1614" s="318">
        <f>+VLOOKUP($E1614,INV!$1:$1048576,MATCH(DATE(AF$2,1,1),INV!$A$1:$LI$1),FALSE)</f>
        <v>350306.26250000001</v>
      </c>
      <c r="AG1614" s="318">
        <f>+VLOOKUP($E1614,INV!$1:$1048576,MATCH(DATE(AG$2,1,1),INV!$A$1:$LI$1),FALSE)</f>
        <v>364252.42940000002</v>
      </c>
      <c r="AH1614" s="318">
        <f>+VLOOKUP($E1614,INV!$1:$1048576,MATCH(DATE(AH$2,1,1),INV!$A$1:$LI$1),FALSE)</f>
        <v>378519.36969999998</v>
      </c>
      <c r="AI1614" s="318">
        <f>+VLOOKUP($E1614,INV!$1:$1048576,MATCH(DATE(AI$2,1,1),INV!$A$1:$LI$1),FALSE)</f>
        <v>393164.12770000001</v>
      </c>
      <c r="AJ1614" s="318">
        <f>+VLOOKUP($E1614,INV!$1:$1048576,MATCH(DATE(AJ$2,1,1),INV!$A$1:$LI$1),FALSE)</f>
        <v>408216.90580000001</v>
      </c>
      <c r="AK1614" s="318">
        <f>+VLOOKUP($E1614,INV!$1:$1048576,MATCH(DATE(AK$2,1,1),INV!$A$1:$LI$1),FALSE)</f>
        <v>423681.14309999999</v>
      </c>
      <c r="AL1614" s="318">
        <f>+VLOOKUP($E1614,INV!$1:$1048576,MATCH(DATE(AL$2,1,1),INV!$A$1:$LI$1),FALSE)</f>
        <v>439528.22700000001</v>
      </c>
      <c r="AM1614" s="318">
        <f>+VLOOKUP($E1614,INV!$1:$1048576,MATCH(DATE(AM$2,1,1),INV!$A$1:$LI$1),FALSE)</f>
        <v>455712.52830000001</v>
      </c>
      <c r="AN1614" s="318">
        <f>+VLOOKUP($E1614,INV!$1:$1048576,MATCH(DATE(AN$2,1,1),INV!$A$1:$LI$1),FALSE)</f>
        <v>472175.34850000002</v>
      </c>
      <c r="AO1614" s="318">
        <f>+VLOOKUP($E1614,INV!$1:$1048576,MATCH(DATE(AO$2,1,1),INV!$A$1:$LI$1),FALSE)</f>
        <v>488846.15039999998</v>
      </c>
    </row>
    <row r="1615" spans="1:41" ht="15" customHeight="1" x14ac:dyDescent="0.35">
      <c r="A1615" s="394"/>
      <c r="B1615" s="396"/>
      <c r="C1615" s="66" t="s">
        <v>736</v>
      </c>
      <c r="D1615" s="99"/>
      <c r="E1615" s="66" t="s">
        <v>914</v>
      </c>
      <c r="F1615" s="318">
        <f>+VLOOKUP($E1615,INV!$1:$1048576,MATCH(DATE(F$2,1,1),INV!$A$1:$LI$1),FALSE)</f>
        <v>509.50252829999999</v>
      </c>
      <c r="G1615" s="318">
        <f>+VLOOKUP($E1615,INV!$1:$1048576,MATCH(DATE(G$2,1,1),INV!$A$1:$LI$1),FALSE)</f>
        <v>517.19306589999997</v>
      </c>
      <c r="H1615" s="318">
        <f>+VLOOKUP($E1615,INV!$1:$1048576,MATCH(DATE(H$2,1,1),INV!$A$1:$LI$1),FALSE)</f>
        <v>526.47850870000002</v>
      </c>
      <c r="I1615" s="318">
        <f>+VLOOKUP($E1615,INV!$1:$1048576,MATCH(DATE(I$2,1,1),INV!$A$1:$LI$1),FALSE)</f>
        <v>536.80033560000004</v>
      </c>
      <c r="J1615" s="318">
        <f>+VLOOKUP($E1615,INV!$1:$1048576,MATCH(DATE(J$2,1,1),INV!$A$1:$LI$1),FALSE)</f>
        <v>548.27944690000004</v>
      </c>
      <c r="K1615" s="318">
        <f>+VLOOKUP($E1615,INV!$1:$1048576,MATCH(DATE(K$2,1,1),INV!$A$1:$LI$1),FALSE)</f>
        <v>560.90693250000004</v>
      </c>
      <c r="L1615" s="318">
        <f>+VLOOKUP($E1615,INV!$1:$1048576,MATCH(DATE(L$2,1,1),INV!$A$1:$LI$1),FALSE)</f>
        <v>574.56770259999996</v>
      </c>
      <c r="M1615" s="318">
        <f>+VLOOKUP($E1615,INV!$1:$1048576,MATCH(DATE(M$2,1,1),INV!$A$1:$LI$1),FALSE)</f>
        <v>588.64768379999998</v>
      </c>
      <c r="N1615" s="318">
        <f>+VLOOKUP($E1615,INV!$1:$1048576,MATCH(DATE(N$2,1,1),INV!$A$1:$LI$1),FALSE)</f>
        <v>602.68673969999998</v>
      </c>
      <c r="O1615" s="318">
        <f>+VLOOKUP($E1615,INV!$1:$1048576,MATCH(DATE(O$2,1,1),INV!$A$1:$LI$1),FALSE)</f>
        <v>616.32031199999994</v>
      </c>
      <c r="P1615" s="318">
        <f>+VLOOKUP($E1615,INV!$1:$1048576,MATCH(DATE(P$2,1,1),INV!$A$1:$LI$1),FALSE)</f>
        <v>628.80413580000004</v>
      </c>
      <c r="Q1615" s="318">
        <f>+VLOOKUP($E1615,INV!$1:$1048576,MATCH(DATE(Q$2,1,1),INV!$A$1:$LI$1),FALSE)</f>
        <v>639.6415829</v>
      </c>
      <c r="R1615" s="318">
        <f>+VLOOKUP($E1615,INV!$1:$1048576,MATCH(DATE(R$2,1,1),INV!$A$1:$LI$1),FALSE)</f>
        <v>649.06892230000005</v>
      </c>
      <c r="S1615" s="318">
        <f>+VLOOKUP($E1615,INV!$1:$1048576,MATCH(DATE(S$2,1,1),INV!$A$1:$LI$1),FALSE)</f>
        <v>657.46713209999996</v>
      </c>
      <c r="T1615" s="318">
        <f>+VLOOKUP($E1615,INV!$1:$1048576,MATCH(DATE(T$2,1,1),INV!$A$1:$LI$1),FALSE)</f>
        <v>665.25346639999998</v>
      </c>
      <c r="U1615" s="318">
        <f>+VLOOKUP($E1615,INV!$1:$1048576,MATCH(DATE(U$2,1,1),INV!$A$1:$LI$1),FALSE)</f>
        <v>672.83106359999999</v>
      </c>
      <c r="V1615" s="318">
        <f>+VLOOKUP($E1615,INV!$1:$1048576,MATCH(DATE(V$2,1,1),INV!$A$1:$LI$1),FALSE)</f>
        <v>680.42497230000004</v>
      </c>
      <c r="W1615" s="318">
        <f>+VLOOKUP($E1615,INV!$1:$1048576,MATCH(DATE(W$2,1,1),INV!$A$1:$LI$1),FALSE)</f>
        <v>688.39429240000004</v>
      </c>
      <c r="X1615" s="318">
        <f>+VLOOKUP($E1615,INV!$1:$1048576,MATCH(DATE(X$2,1,1),INV!$A$1:$LI$1),FALSE)</f>
        <v>696.94831180000006</v>
      </c>
      <c r="Y1615" s="318">
        <f>+VLOOKUP($E1615,INV!$1:$1048576,MATCH(DATE(Y$2,1,1),INV!$A$1:$LI$1),FALSE)</f>
        <v>706.07412309999995</v>
      </c>
      <c r="Z1615" s="318">
        <f>+VLOOKUP($E1615,INV!$1:$1048576,MATCH(DATE(Z$2,1,1),INV!$A$1:$LI$1),FALSE)</f>
        <v>716.13018499999998</v>
      </c>
      <c r="AA1615" s="318">
        <f>+VLOOKUP($E1615,INV!$1:$1048576,MATCH(DATE(AA$2,1,1),INV!$A$1:$LI$1),FALSE)</f>
        <v>727.48505260000002</v>
      </c>
      <c r="AB1615" s="318">
        <f>+VLOOKUP($E1615,INV!$1:$1048576,MATCH(DATE(AB$2,1,1),INV!$A$1:$LI$1),FALSE)</f>
        <v>740.40519700000004</v>
      </c>
      <c r="AC1615" s="318">
        <f>+VLOOKUP($E1615,INV!$1:$1048576,MATCH(DATE(AC$2,1,1),INV!$A$1:$LI$1),FALSE)</f>
        <v>755.05516520000003</v>
      </c>
      <c r="AD1615" s="318">
        <f>+VLOOKUP($E1615,INV!$1:$1048576,MATCH(DATE(AD$2,1,1),INV!$A$1:$LI$1),FALSE)</f>
        <v>771.4973645</v>
      </c>
      <c r="AE1615" s="318">
        <f>+VLOOKUP($E1615,INV!$1:$1048576,MATCH(DATE(AE$2,1,1),INV!$A$1:$LI$1),FALSE)</f>
        <v>789.6294944</v>
      </c>
      <c r="AF1615" s="318">
        <f>+VLOOKUP($E1615,INV!$1:$1048576,MATCH(DATE(AF$2,1,1),INV!$A$1:$LI$1),FALSE)</f>
        <v>809.18619100000001</v>
      </c>
      <c r="AG1615" s="318">
        <f>+VLOOKUP($E1615,INV!$1:$1048576,MATCH(DATE(AG$2,1,1),INV!$A$1:$LI$1),FALSE)</f>
        <v>830.26316789999998</v>
      </c>
      <c r="AH1615" s="318">
        <f>+VLOOKUP($E1615,INV!$1:$1048576,MATCH(DATE(AH$2,1,1),INV!$A$1:$LI$1),FALSE)</f>
        <v>853.00749140000005</v>
      </c>
      <c r="AI1615" s="318">
        <f>+VLOOKUP($E1615,INV!$1:$1048576,MATCH(DATE(AI$2,1,1),INV!$A$1:$LI$1),FALSE)</f>
        <v>877.37176299999999</v>
      </c>
      <c r="AJ1615" s="318">
        <f>+VLOOKUP($E1615,INV!$1:$1048576,MATCH(DATE(AJ$2,1,1),INV!$A$1:$LI$1),FALSE)</f>
        <v>903.13455299999998</v>
      </c>
      <c r="AK1615" s="318">
        <f>+VLOOKUP($E1615,INV!$1:$1048576,MATCH(DATE(AK$2,1,1),INV!$A$1:$LI$1),FALSE)</f>
        <v>930.06501649999996</v>
      </c>
      <c r="AL1615" s="318">
        <f>+VLOOKUP($E1615,INV!$1:$1048576,MATCH(DATE(AL$2,1,1),INV!$A$1:$LI$1),FALSE)</f>
        <v>957.94142009999996</v>
      </c>
      <c r="AM1615" s="318">
        <f>+VLOOKUP($E1615,INV!$1:$1048576,MATCH(DATE(AM$2,1,1),INV!$A$1:$LI$1),FALSE)</f>
        <v>986.54680900000005</v>
      </c>
      <c r="AN1615" s="318">
        <f>+VLOOKUP($E1615,INV!$1:$1048576,MATCH(DATE(AN$2,1,1),INV!$A$1:$LI$1),FALSE)</f>
        <v>1015.663712</v>
      </c>
      <c r="AO1615" s="318">
        <f>+VLOOKUP($E1615,INV!$1:$1048576,MATCH(DATE(AO$2,1,1),INV!$A$1:$LI$1),FALSE)</f>
        <v>1045.0709440000001</v>
      </c>
    </row>
    <row r="1616" spans="1:41" s="92" customFormat="1" ht="15" customHeight="1" x14ac:dyDescent="0.35">
      <c r="A1616" s="394"/>
      <c r="B1616" s="396"/>
      <c r="C1616" s="75" t="s">
        <v>741</v>
      </c>
      <c r="D1616" s="132"/>
      <c r="E1616" s="75" t="s">
        <v>915</v>
      </c>
      <c r="F1616" s="317">
        <f>+VLOOKUP($E1616,INV!$1:$1048576,MATCH(DATE(F$2,1,1),INV!$A$1:$LI$1),FALSE)</f>
        <v>8011.6435270000002</v>
      </c>
      <c r="G1616" s="317">
        <f>+VLOOKUP($E1616,INV!$1:$1048576,MATCH(DATE(G$2,1,1),INV!$A$1:$LI$1),FALSE)</f>
        <v>8180.2436690000004</v>
      </c>
      <c r="H1616" s="317">
        <f>+VLOOKUP($E1616,INV!$1:$1048576,MATCH(DATE(H$2,1,1),INV!$A$1:$LI$1),FALSE)</f>
        <v>8384.6386089999996</v>
      </c>
      <c r="I1616" s="317">
        <f>+VLOOKUP($E1616,INV!$1:$1048576,MATCH(DATE(I$2,1,1),INV!$A$1:$LI$1),FALSE)</f>
        <v>8608.7826299999997</v>
      </c>
      <c r="J1616" s="317">
        <f>+VLOOKUP($E1616,INV!$1:$1048576,MATCH(DATE(J$2,1,1),INV!$A$1:$LI$1),FALSE)</f>
        <v>8848.1645310000004</v>
      </c>
      <c r="K1616" s="317">
        <f>+VLOOKUP($E1616,INV!$1:$1048576,MATCH(DATE(K$2,1,1),INV!$A$1:$LI$1),FALSE)</f>
        <v>9102.1799630000005</v>
      </c>
      <c r="L1616" s="317">
        <f>+VLOOKUP($E1616,INV!$1:$1048576,MATCH(DATE(L$2,1,1),INV!$A$1:$LI$1),FALSE)</f>
        <v>9370.0722530000003</v>
      </c>
      <c r="M1616" s="317">
        <f>+VLOOKUP($E1616,INV!$1:$1048576,MATCH(DATE(M$2,1,1),INV!$A$1:$LI$1),FALSE)</f>
        <v>9648.8971939999992</v>
      </c>
      <c r="N1616" s="317">
        <f>+VLOOKUP($E1616,INV!$1:$1048576,MATCH(DATE(N$2,1,1),INV!$A$1:$LI$1),FALSE)</f>
        <v>9934.2493419999992</v>
      </c>
      <c r="O1616" s="317">
        <f>+VLOOKUP($E1616,INV!$1:$1048576,MATCH(DATE(O$2,1,1),INV!$A$1:$LI$1),FALSE)</f>
        <v>10222.40769</v>
      </c>
      <c r="P1616" s="317">
        <f>+VLOOKUP($E1616,INV!$1:$1048576,MATCH(DATE(P$2,1,1),INV!$A$1:$LI$1),FALSE)</f>
        <v>10500.732330000001</v>
      </c>
      <c r="Q1616" s="317">
        <f>+VLOOKUP($E1616,INV!$1:$1048576,MATCH(DATE(Q$2,1,1),INV!$A$1:$LI$1),FALSE)</f>
        <v>10740.305480000001</v>
      </c>
      <c r="R1616" s="317">
        <f>+VLOOKUP($E1616,INV!$1:$1048576,MATCH(DATE(R$2,1,1),INV!$A$1:$LI$1),FALSE)</f>
        <v>10950.40438</v>
      </c>
      <c r="S1616" s="317">
        <f>+VLOOKUP($E1616,INV!$1:$1048576,MATCH(DATE(S$2,1,1),INV!$A$1:$LI$1),FALSE)</f>
        <v>11141.472390000001</v>
      </c>
      <c r="T1616" s="317">
        <f>+VLOOKUP($E1616,INV!$1:$1048576,MATCH(DATE(T$2,1,1),INV!$A$1:$LI$1),FALSE)</f>
        <v>11322.821089999999</v>
      </c>
      <c r="U1616" s="317">
        <f>+VLOOKUP($E1616,INV!$1:$1048576,MATCH(DATE(U$2,1,1),INV!$A$1:$LI$1),FALSE)</f>
        <v>11502.224539999999</v>
      </c>
      <c r="V1616" s="317">
        <f>+VLOOKUP($E1616,INV!$1:$1048576,MATCH(DATE(V$2,1,1),INV!$A$1:$LI$1),FALSE)</f>
        <v>11686.14435</v>
      </c>
      <c r="W1616" s="317">
        <f>+VLOOKUP($E1616,INV!$1:$1048576,MATCH(DATE(W$2,1,1),INV!$A$1:$LI$1),FALSE)</f>
        <v>11880.076279999999</v>
      </c>
      <c r="X1616" s="317">
        <f>+VLOOKUP($E1616,INV!$1:$1048576,MATCH(DATE(X$2,1,1),INV!$A$1:$LI$1),FALSE)</f>
        <v>12089.13423</v>
      </c>
      <c r="Y1616" s="317">
        <f>+VLOOKUP($E1616,INV!$1:$1048576,MATCH(DATE(Y$2,1,1),INV!$A$1:$LI$1),FALSE)</f>
        <v>12317.41308</v>
      </c>
      <c r="Z1616" s="317">
        <f>+VLOOKUP($E1616,INV!$1:$1048576,MATCH(DATE(Z$2,1,1),INV!$A$1:$LI$1),FALSE)</f>
        <v>12567.841410000001</v>
      </c>
      <c r="AA1616" s="317">
        <f>+VLOOKUP($E1616,INV!$1:$1048576,MATCH(DATE(AA$2,1,1),INV!$A$1:$LI$1),FALSE)</f>
        <v>12844.60722</v>
      </c>
      <c r="AB1616" s="317">
        <f>+VLOOKUP($E1616,INV!$1:$1048576,MATCH(DATE(AB$2,1,1),INV!$A$1:$LI$1),FALSE)</f>
        <v>13152.07122</v>
      </c>
      <c r="AC1616" s="317">
        <f>+VLOOKUP($E1616,INV!$1:$1048576,MATCH(DATE(AC$2,1,1),INV!$A$1:$LI$1),FALSE)</f>
        <v>13492.66497</v>
      </c>
      <c r="AD1616" s="317">
        <f>+VLOOKUP($E1616,INV!$1:$1048576,MATCH(DATE(AD$2,1,1),INV!$A$1:$LI$1),FALSE)</f>
        <v>13866.557290000001</v>
      </c>
      <c r="AE1616" s="317">
        <f>+VLOOKUP($E1616,INV!$1:$1048576,MATCH(DATE(AE$2,1,1),INV!$A$1:$LI$1),FALSE)</f>
        <v>14271.119049999999</v>
      </c>
      <c r="AF1616" s="317">
        <f>+VLOOKUP($E1616,INV!$1:$1048576,MATCH(DATE(AF$2,1,1),INV!$A$1:$LI$1),FALSE)</f>
        <v>14706.20361</v>
      </c>
      <c r="AG1616" s="317">
        <f>+VLOOKUP($E1616,INV!$1:$1048576,MATCH(DATE(AG$2,1,1),INV!$A$1:$LI$1),FALSE)</f>
        <v>15174.72135</v>
      </c>
      <c r="AH1616" s="317">
        <f>+VLOOKUP($E1616,INV!$1:$1048576,MATCH(DATE(AH$2,1,1),INV!$A$1:$LI$1),FALSE)</f>
        <v>15678.64689</v>
      </c>
      <c r="AI1616" s="317">
        <f>+VLOOKUP($E1616,INV!$1:$1048576,MATCH(DATE(AI$2,1,1),INV!$A$1:$LI$1),FALSE)</f>
        <v>16215.7709</v>
      </c>
      <c r="AJ1616" s="317">
        <f>+VLOOKUP($E1616,INV!$1:$1048576,MATCH(DATE(AJ$2,1,1),INV!$A$1:$LI$1),FALSE)</f>
        <v>16780.832709999999</v>
      </c>
      <c r="AK1616" s="317">
        <f>+VLOOKUP($E1616,INV!$1:$1048576,MATCH(DATE(AK$2,1,1),INV!$A$1:$LI$1),FALSE)</f>
        <v>17368.522489999999</v>
      </c>
      <c r="AL1616" s="317">
        <f>+VLOOKUP($E1616,INV!$1:$1048576,MATCH(DATE(AL$2,1,1),INV!$A$1:$LI$1),FALSE)</f>
        <v>17974.767049999999</v>
      </c>
      <c r="AM1616" s="317">
        <f>+VLOOKUP($E1616,INV!$1:$1048576,MATCH(DATE(AM$2,1,1),INV!$A$1:$LI$1),FALSE)</f>
        <v>18595.585510000001</v>
      </c>
      <c r="AN1616" s="317">
        <f>+VLOOKUP($E1616,INV!$1:$1048576,MATCH(DATE(AN$2,1,1),INV!$A$1:$LI$1),FALSE)</f>
        <v>19226.835650000001</v>
      </c>
      <c r="AO1616" s="317">
        <f>+VLOOKUP($E1616,INV!$1:$1048576,MATCH(DATE(AO$2,1,1),INV!$A$1:$LI$1),FALSE)</f>
        <v>19864.108189999999</v>
      </c>
    </row>
    <row r="1617" spans="1:41" ht="15" customHeight="1" x14ac:dyDescent="0.35">
      <c r="A1617" s="394"/>
      <c r="B1617" s="396"/>
      <c r="C1617" s="66" t="s">
        <v>602</v>
      </c>
      <c r="D1617" s="99"/>
      <c r="E1617" s="66" t="s">
        <v>916</v>
      </c>
      <c r="F1617" s="318">
        <f>+VLOOKUP($E1617,INV!$1:$1048576,MATCH(DATE(F$2,1,1),INV!$A$1:$LI$1),FALSE)</f>
        <v>394.50485939999999</v>
      </c>
      <c r="G1617" s="318">
        <f>+VLOOKUP($E1617,INV!$1:$1048576,MATCH(DATE(G$2,1,1),INV!$A$1:$LI$1),FALSE)</f>
        <v>400.81836980000003</v>
      </c>
      <c r="H1617" s="318">
        <f>+VLOOKUP($E1617,INV!$1:$1048576,MATCH(DATE(H$2,1,1),INV!$A$1:$LI$1),FALSE)</f>
        <v>408.27048989999997</v>
      </c>
      <c r="I1617" s="318">
        <f>+VLOOKUP($E1617,INV!$1:$1048576,MATCH(DATE(I$2,1,1),INV!$A$1:$LI$1),FALSE)</f>
        <v>416.54664489999999</v>
      </c>
      <c r="J1617" s="318">
        <f>+VLOOKUP($E1617,INV!$1:$1048576,MATCH(DATE(J$2,1,1),INV!$A$1:$LI$1),FALSE)</f>
        <v>425.52033369999998</v>
      </c>
      <c r="K1617" s="318">
        <f>+VLOOKUP($E1617,INV!$1:$1048576,MATCH(DATE(K$2,1,1),INV!$A$1:$LI$1),FALSE)</f>
        <v>435.07650410000002</v>
      </c>
      <c r="L1617" s="318">
        <f>+VLOOKUP($E1617,INV!$1:$1048576,MATCH(DATE(L$2,1,1),INV!$A$1:$LI$1),FALSE)</f>
        <v>445.13035769999999</v>
      </c>
      <c r="M1617" s="318">
        <f>+VLOOKUP($E1617,INV!$1:$1048576,MATCH(DATE(M$2,1,1),INV!$A$1:$LI$1),FALSE)</f>
        <v>455.61422160000001</v>
      </c>
      <c r="N1617" s="318">
        <f>+VLOOKUP($E1617,INV!$1:$1048576,MATCH(DATE(N$2,1,1),INV!$A$1:$LI$1),FALSE)</f>
        <v>466.53219039999999</v>
      </c>
      <c r="O1617" s="318">
        <f>+VLOOKUP($E1617,INV!$1:$1048576,MATCH(DATE(O$2,1,1),INV!$A$1:$LI$1),FALSE)</f>
        <v>477.92337859999998</v>
      </c>
      <c r="P1617" s="318">
        <f>+VLOOKUP($E1617,INV!$1:$1048576,MATCH(DATE(P$2,1,1),INV!$A$1:$LI$1),FALSE)</f>
        <v>489.64688960000001</v>
      </c>
      <c r="Q1617" s="318">
        <f>+VLOOKUP($E1617,INV!$1:$1048576,MATCH(DATE(Q$2,1,1),INV!$A$1:$LI$1),FALSE)</f>
        <v>500.76710939999998</v>
      </c>
      <c r="R1617" s="318">
        <f>+VLOOKUP($E1617,INV!$1:$1048576,MATCH(DATE(R$2,1,1),INV!$A$1:$LI$1),FALSE)</f>
        <v>511.15641840000001</v>
      </c>
      <c r="S1617" s="318">
        <f>+VLOOKUP($E1617,INV!$1:$1048576,MATCH(DATE(S$2,1,1),INV!$A$1:$LI$1),FALSE)</f>
        <v>520.89372209999999</v>
      </c>
      <c r="T1617" s="318">
        <f>+VLOOKUP($E1617,INV!$1:$1048576,MATCH(DATE(T$2,1,1),INV!$A$1:$LI$1),FALSE)</f>
        <v>530.1553328</v>
      </c>
      <c r="U1617" s="318">
        <f>+VLOOKUP($E1617,INV!$1:$1048576,MATCH(DATE(U$2,1,1),INV!$A$1:$LI$1),FALSE)</f>
        <v>539.16248670000004</v>
      </c>
      <c r="V1617" s="318">
        <f>+VLOOKUP($E1617,INV!$1:$1048576,MATCH(DATE(V$2,1,1),INV!$A$1:$LI$1),FALSE)</f>
        <v>548.17962269999998</v>
      </c>
      <c r="W1617" s="318">
        <f>+VLOOKUP($E1617,INV!$1:$1048576,MATCH(DATE(W$2,1,1),INV!$A$1:$LI$1),FALSE)</f>
        <v>557.46709169999997</v>
      </c>
      <c r="X1617" s="318">
        <f>+VLOOKUP($E1617,INV!$1:$1048576,MATCH(DATE(X$2,1,1),INV!$A$1:$LI$1),FALSE)</f>
        <v>567.25835370000004</v>
      </c>
      <c r="Y1617" s="318">
        <f>+VLOOKUP($E1617,INV!$1:$1048576,MATCH(DATE(Y$2,1,1),INV!$A$1:$LI$1),FALSE)</f>
        <v>577.71960690000003</v>
      </c>
      <c r="Z1617" s="318">
        <f>+VLOOKUP($E1617,INV!$1:$1048576,MATCH(DATE(Z$2,1,1),INV!$A$1:$LI$1),FALSE)</f>
        <v>588.92307070000004</v>
      </c>
      <c r="AA1617" s="318">
        <f>+VLOOKUP($E1617,INV!$1:$1048576,MATCH(DATE(AA$2,1,1),INV!$A$1:$LI$1),FALSE)</f>
        <v>600.99095799999998</v>
      </c>
      <c r="AB1617" s="318">
        <f>+VLOOKUP($E1617,INV!$1:$1048576,MATCH(DATE(AB$2,1,1),INV!$A$1:$LI$1),FALSE)</f>
        <v>614.01845709999998</v>
      </c>
      <c r="AC1617" s="318">
        <f>+VLOOKUP($E1617,INV!$1:$1048576,MATCH(DATE(AC$2,1,1),INV!$A$1:$LI$1),FALSE)</f>
        <v>628.05872280000006</v>
      </c>
      <c r="AD1617" s="318">
        <f>+VLOOKUP($E1617,INV!$1:$1048576,MATCH(DATE(AD$2,1,1),INV!$A$1:$LI$1),FALSE)</f>
        <v>643.10379460000001</v>
      </c>
      <c r="AE1617" s="318">
        <f>+VLOOKUP($E1617,INV!$1:$1048576,MATCH(DATE(AE$2,1,1),INV!$A$1:$LI$1),FALSE)</f>
        <v>658.99103419999994</v>
      </c>
      <c r="AF1617" s="318">
        <f>+VLOOKUP($E1617,INV!$1:$1048576,MATCH(DATE(AF$2,1,1),INV!$A$1:$LI$1),FALSE)</f>
        <v>675.58071480000001</v>
      </c>
      <c r="AG1617" s="318">
        <f>+VLOOKUP($E1617,INV!$1:$1048576,MATCH(DATE(AG$2,1,1),INV!$A$1:$LI$1),FALSE)</f>
        <v>692.90927280000005</v>
      </c>
      <c r="AH1617" s="318">
        <f>+VLOOKUP($E1617,INV!$1:$1048576,MATCH(DATE(AH$2,1,1),INV!$A$1:$LI$1),FALSE)</f>
        <v>711.03934130000005</v>
      </c>
      <c r="AI1617" s="318">
        <f>+VLOOKUP($E1617,INV!$1:$1048576,MATCH(DATE(AI$2,1,1),INV!$A$1:$LI$1),FALSE)</f>
        <v>729.9337203</v>
      </c>
      <c r="AJ1617" s="318">
        <f>+VLOOKUP($E1617,INV!$1:$1048576,MATCH(DATE(AJ$2,1,1),INV!$A$1:$LI$1),FALSE)</f>
        <v>749.45693930000004</v>
      </c>
      <c r="AK1617" s="318">
        <f>+VLOOKUP($E1617,INV!$1:$1048576,MATCH(DATE(AK$2,1,1),INV!$A$1:$LI$1),FALSE)</f>
        <v>769.4436733</v>
      </c>
      <c r="AL1617" s="318">
        <f>+VLOOKUP($E1617,INV!$1:$1048576,MATCH(DATE(AL$2,1,1),INV!$A$1:$LI$1),FALSE)</f>
        <v>789.75129430000004</v>
      </c>
      <c r="AM1617" s="318">
        <f>+VLOOKUP($E1617,INV!$1:$1048576,MATCH(DATE(AM$2,1,1),INV!$A$1:$LI$1),FALSE)</f>
        <v>810.25032959999999</v>
      </c>
      <c r="AN1617" s="318">
        <f>+VLOOKUP($E1617,INV!$1:$1048576,MATCH(DATE(AN$2,1,1),INV!$A$1:$LI$1),FALSE)</f>
        <v>830.81745130000002</v>
      </c>
      <c r="AO1617" s="318">
        <f>+VLOOKUP($E1617,INV!$1:$1048576,MATCH(DATE(AO$2,1,1),INV!$A$1:$LI$1),FALSE)</f>
        <v>851.33080619999998</v>
      </c>
    </row>
    <row r="1618" spans="1:41" ht="15" customHeight="1" x14ac:dyDescent="0.35">
      <c r="A1618" s="394"/>
      <c r="B1618" s="396"/>
      <c r="C1618" s="66" t="s">
        <v>603</v>
      </c>
      <c r="D1618" s="99"/>
      <c r="E1618" s="66" t="s">
        <v>917</v>
      </c>
      <c r="F1618" s="318">
        <f>+VLOOKUP($E1618,INV!$1:$1048576,MATCH(DATE(F$2,1,1),INV!$A$1:$LI$1),FALSE)</f>
        <v>3937.6300409999999</v>
      </c>
      <c r="G1618" s="318">
        <f>+VLOOKUP($E1618,INV!$1:$1048576,MATCH(DATE(G$2,1,1),INV!$A$1:$LI$1),FALSE)</f>
        <v>3999.439535</v>
      </c>
      <c r="H1618" s="318">
        <f>+VLOOKUP($E1618,INV!$1:$1048576,MATCH(DATE(H$2,1,1),INV!$A$1:$LI$1),FALSE)</f>
        <v>4072.3702709999998</v>
      </c>
      <c r="I1618" s="318">
        <f>+VLOOKUP($E1618,INV!$1:$1048576,MATCH(DATE(I$2,1,1),INV!$A$1:$LI$1),FALSE)</f>
        <v>4153.0429960000001</v>
      </c>
      <c r="J1618" s="318">
        <f>+VLOOKUP($E1618,INV!$1:$1048576,MATCH(DATE(J$2,1,1),INV!$A$1:$LI$1),FALSE)</f>
        <v>4241.1093769999998</v>
      </c>
      <c r="K1618" s="318">
        <f>+VLOOKUP($E1618,INV!$1:$1048576,MATCH(DATE(K$2,1,1),INV!$A$1:$LI$1),FALSE)</f>
        <v>4335.4117429999997</v>
      </c>
      <c r="L1618" s="318">
        <f>+VLOOKUP($E1618,INV!$1:$1048576,MATCH(DATE(L$2,1,1),INV!$A$1:$LI$1),FALSE)</f>
        <v>4435.0758839999999</v>
      </c>
      <c r="M1618" s="318">
        <f>+VLOOKUP($E1618,INV!$1:$1048576,MATCH(DATE(M$2,1,1),INV!$A$1:$LI$1),FALSE)</f>
        <v>4538.0858410000001</v>
      </c>
      <c r="N1618" s="318">
        <f>+VLOOKUP($E1618,INV!$1:$1048576,MATCH(DATE(N$2,1,1),INV!$A$1:$LI$1),FALSE)</f>
        <v>4644.0021319999996</v>
      </c>
      <c r="O1618" s="318">
        <f>+VLOOKUP($E1618,INV!$1:$1048576,MATCH(DATE(O$2,1,1),INV!$A$1:$LI$1),FALSE)</f>
        <v>4752.5532990000002</v>
      </c>
      <c r="P1618" s="318">
        <f>+VLOOKUP($E1618,INV!$1:$1048576,MATCH(DATE(P$2,1,1),INV!$A$1:$LI$1),FALSE)</f>
        <v>4861.412515</v>
      </c>
      <c r="Q1618" s="318">
        <f>+VLOOKUP($E1618,INV!$1:$1048576,MATCH(DATE(Q$2,1,1),INV!$A$1:$LI$1),FALSE)</f>
        <v>4964.8155729999999</v>
      </c>
      <c r="R1618" s="318">
        <f>+VLOOKUP($E1618,INV!$1:$1048576,MATCH(DATE(R$2,1,1),INV!$A$1:$LI$1),FALSE)</f>
        <v>5061.4797639999997</v>
      </c>
      <c r="S1618" s="318">
        <f>+VLOOKUP($E1618,INV!$1:$1048576,MATCH(DATE(S$2,1,1),INV!$A$1:$LI$1),FALSE)</f>
        <v>5152.0678639999996</v>
      </c>
      <c r="T1618" s="318">
        <f>+VLOOKUP($E1618,INV!$1:$1048576,MATCH(DATE(T$2,1,1),INV!$A$1:$LI$1),FALSE)</f>
        <v>5238.1600660000004</v>
      </c>
      <c r="U1618" s="318">
        <f>+VLOOKUP($E1618,INV!$1:$1048576,MATCH(DATE(U$2,1,1),INV!$A$1:$LI$1),FALSE)</f>
        <v>5321.7702380000001</v>
      </c>
      <c r="V1618" s="318">
        <f>+VLOOKUP($E1618,INV!$1:$1048576,MATCH(DATE(V$2,1,1),INV!$A$1:$LI$1),FALSE)</f>
        <v>5405.003686</v>
      </c>
      <c r="W1618" s="318">
        <f>+VLOOKUP($E1618,INV!$1:$1048576,MATCH(DATE(W$2,1,1),INV!$A$1:$LI$1),FALSE)</f>
        <v>5490.2836889999999</v>
      </c>
      <c r="X1618" s="318">
        <f>+VLOOKUP($E1618,INV!$1:$1048576,MATCH(DATE(X$2,1,1),INV!$A$1:$LI$1),FALSE)</f>
        <v>5579.8710190000002</v>
      </c>
      <c r="Y1618" s="318">
        <f>+VLOOKUP($E1618,INV!$1:$1048576,MATCH(DATE(Y$2,1,1),INV!$A$1:$LI$1),FALSE)</f>
        <v>5675.5905080000002</v>
      </c>
      <c r="Z1618" s="318">
        <f>+VLOOKUP($E1618,INV!$1:$1048576,MATCH(DATE(Z$2,1,1),INV!$A$1:$LI$1),FALSE)</f>
        <v>5778.1708470000003</v>
      </c>
      <c r="AA1618" s="318">
        <f>+VLOOKUP($E1618,INV!$1:$1048576,MATCH(DATE(AA$2,1,1),INV!$A$1:$LI$1),FALSE)</f>
        <v>5889.3001210000002</v>
      </c>
      <c r="AB1618" s="318">
        <f>+VLOOKUP($E1618,INV!$1:$1048576,MATCH(DATE(AB$2,1,1),INV!$A$1:$LI$1),FALSE)</f>
        <v>6009.9857780000002</v>
      </c>
      <c r="AC1618" s="318">
        <f>+VLOOKUP($E1618,INV!$1:$1048576,MATCH(DATE(AC$2,1,1),INV!$A$1:$LI$1),FALSE)</f>
        <v>6140.8454959999999</v>
      </c>
      <c r="AD1618" s="318">
        <f>+VLOOKUP($E1618,INV!$1:$1048576,MATCH(DATE(AD$2,1,1),INV!$A$1:$LI$1),FALSE)</f>
        <v>6281.925037</v>
      </c>
      <c r="AE1618" s="318">
        <f>+VLOOKUP($E1618,INV!$1:$1048576,MATCH(DATE(AE$2,1,1),INV!$A$1:$LI$1),FALSE)</f>
        <v>6431.8304820000003</v>
      </c>
      <c r="AF1618" s="318">
        <f>+VLOOKUP($E1618,INV!$1:$1048576,MATCH(DATE(AF$2,1,1),INV!$A$1:$LI$1),FALSE)</f>
        <v>6589.6615700000002</v>
      </c>
      <c r="AG1618" s="318">
        <f>+VLOOKUP($E1618,INV!$1:$1048576,MATCH(DATE(AG$2,1,1),INV!$A$1:$LI$1),FALSE)</f>
        <v>6755.9054610000003</v>
      </c>
      <c r="AH1618" s="318">
        <f>+VLOOKUP($E1618,INV!$1:$1048576,MATCH(DATE(AH$2,1,1),INV!$A$1:$LI$1),FALSE)</f>
        <v>6931.2791280000001</v>
      </c>
      <c r="AI1618" s="318">
        <f>+VLOOKUP($E1618,INV!$1:$1048576,MATCH(DATE(AI$2,1,1),INV!$A$1:$LI$1),FALSE)</f>
        <v>7115.4990150000003</v>
      </c>
      <c r="AJ1618" s="318">
        <f>+VLOOKUP($E1618,INV!$1:$1048576,MATCH(DATE(AJ$2,1,1),INV!$A$1:$LI$1),FALSE)</f>
        <v>7307.3028430000004</v>
      </c>
      <c r="AK1618" s="318">
        <f>+VLOOKUP($E1618,INV!$1:$1048576,MATCH(DATE(AK$2,1,1),INV!$A$1:$LI$1),FALSE)</f>
        <v>7505.2697459999999</v>
      </c>
      <c r="AL1618" s="318">
        <f>+VLOOKUP($E1618,INV!$1:$1048576,MATCH(DATE(AL$2,1,1),INV!$A$1:$LI$1),FALSE)</f>
        <v>7707.9976180000003</v>
      </c>
      <c r="AM1618" s="318">
        <f>+VLOOKUP($E1618,INV!$1:$1048576,MATCH(DATE(AM$2,1,1),INV!$A$1:$LI$1),FALSE)</f>
        <v>7914.1740879999998</v>
      </c>
      <c r="AN1618" s="318">
        <f>+VLOOKUP($E1618,INV!$1:$1048576,MATCH(DATE(AN$2,1,1),INV!$A$1:$LI$1),FALSE)</f>
        <v>8122.5109480000001</v>
      </c>
      <c r="AO1618" s="318">
        <f>+VLOOKUP($E1618,INV!$1:$1048576,MATCH(DATE(AO$2,1,1),INV!$A$1:$LI$1),FALSE)</f>
        <v>8331.7020420000008</v>
      </c>
    </row>
    <row r="1619" spans="1:41" ht="15" customHeight="1" x14ac:dyDescent="0.35">
      <c r="A1619" s="394"/>
      <c r="B1619" s="396"/>
      <c r="C1619" s="66" t="s">
        <v>604</v>
      </c>
      <c r="D1619" s="99"/>
      <c r="E1619" s="66" t="s">
        <v>918</v>
      </c>
      <c r="F1619" s="318">
        <f>+VLOOKUP($E1619,INV!$1:$1048576,MATCH(DATE(F$2,1,1),INV!$A$1:$LI$1),FALSE)</f>
        <v>2329.4491950000001</v>
      </c>
      <c r="G1619" s="318">
        <f>+VLOOKUP($E1619,INV!$1:$1048576,MATCH(DATE(G$2,1,1),INV!$A$1:$LI$1),FALSE)</f>
        <v>2398.9031730000002</v>
      </c>
      <c r="H1619" s="318">
        <f>+VLOOKUP($E1619,INV!$1:$1048576,MATCH(DATE(H$2,1,1),INV!$A$1:$LI$1),FALSE)</f>
        <v>2484.291021</v>
      </c>
      <c r="I1619" s="318">
        <f>+VLOOKUP($E1619,INV!$1:$1048576,MATCH(DATE(I$2,1,1),INV!$A$1:$LI$1),FALSE)</f>
        <v>2576.451407</v>
      </c>
      <c r="J1619" s="318">
        <f>+VLOOKUP($E1619,INV!$1:$1048576,MATCH(DATE(J$2,1,1),INV!$A$1:$LI$1),FALSE)</f>
        <v>2672.8191040000002</v>
      </c>
      <c r="K1619" s="318">
        <f>+VLOOKUP($E1619,INV!$1:$1048576,MATCH(DATE(K$2,1,1),INV!$A$1:$LI$1),FALSE)</f>
        <v>2773.2285619999998</v>
      </c>
      <c r="L1619" s="318">
        <f>+VLOOKUP($E1619,INV!$1:$1048576,MATCH(DATE(L$2,1,1),INV!$A$1:$LI$1),FALSE)</f>
        <v>2877.7496449999999</v>
      </c>
      <c r="M1619" s="318">
        <f>+VLOOKUP($E1619,INV!$1:$1048576,MATCH(DATE(M$2,1,1),INV!$A$1:$LI$1),FALSE)</f>
        <v>2985.900975</v>
      </c>
      <c r="N1619" s="318">
        <f>+VLOOKUP($E1619,INV!$1:$1048576,MATCH(DATE(N$2,1,1),INV!$A$1:$LI$1),FALSE)</f>
        <v>3096.3282680000002</v>
      </c>
      <c r="O1619" s="318">
        <f>+VLOOKUP($E1619,INV!$1:$1048576,MATCH(DATE(O$2,1,1),INV!$A$1:$LI$1),FALSE)</f>
        <v>3207.691112</v>
      </c>
      <c r="P1619" s="318">
        <f>+VLOOKUP($E1619,INV!$1:$1048576,MATCH(DATE(P$2,1,1),INV!$A$1:$LI$1),FALSE)</f>
        <v>3313.307002</v>
      </c>
      <c r="Q1619" s="318">
        <f>+VLOOKUP($E1619,INV!$1:$1048576,MATCH(DATE(Q$2,1,1),INV!$A$1:$LI$1),FALSE)</f>
        <v>3397.0279989999999</v>
      </c>
      <c r="R1619" s="318">
        <f>+VLOOKUP($E1619,INV!$1:$1048576,MATCH(DATE(R$2,1,1),INV!$A$1:$LI$1),FALSE)</f>
        <v>3463.6835329999999</v>
      </c>
      <c r="S1619" s="318">
        <f>+VLOOKUP($E1619,INV!$1:$1048576,MATCH(DATE(S$2,1,1),INV!$A$1:$LI$1),FALSE)</f>
        <v>3519.6199860000002</v>
      </c>
      <c r="T1619" s="318">
        <f>+VLOOKUP($E1619,INV!$1:$1048576,MATCH(DATE(T$2,1,1),INV!$A$1:$LI$1),FALSE)</f>
        <v>3570.85716</v>
      </c>
      <c r="U1619" s="318">
        <f>+VLOOKUP($E1619,INV!$1:$1048576,MATCH(DATE(U$2,1,1),INV!$A$1:$LI$1),FALSE)</f>
        <v>3622.2225400000002</v>
      </c>
      <c r="V1619" s="318">
        <f>+VLOOKUP($E1619,INV!$1:$1048576,MATCH(DATE(V$2,1,1),INV!$A$1:$LI$1),FALSE)</f>
        <v>3677.356777</v>
      </c>
      <c r="W1619" s="318">
        <f>+VLOOKUP($E1619,INV!$1:$1048576,MATCH(DATE(W$2,1,1),INV!$A$1:$LI$1),FALSE)</f>
        <v>3738.9457710000001</v>
      </c>
      <c r="X1619" s="318">
        <f>+VLOOKUP($E1619,INV!$1:$1048576,MATCH(DATE(X$2,1,1),INV!$A$1:$LI$1),FALSE)</f>
        <v>3809.040438</v>
      </c>
      <c r="Y1619" s="318">
        <f>+VLOOKUP($E1619,INV!$1:$1048576,MATCH(DATE(Y$2,1,1),INV!$A$1:$LI$1),FALSE)</f>
        <v>3888.848293</v>
      </c>
      <c r="Z1619" s="318">
        <f>+VLOOKUP($E1619,INV!$1:$1048576,MATCH(DATE(Z$2,1,1),INV!$A$1:$LI$1),FALSE)</f>
        <v>3979.485334</v>
      </c>
      <c r="AA1619" s="318">
        <f>+VLOOKUP($E1619,INV!$1:$1048576,MATCH(DATE(AA$2,1,1),INV!$A$1:$LI$1),FALSE)</f>
        <v>4081.9735890000002</v>
      </c>
      <c r="AB1619" s="318">
        <f>+VLOOKUP($E1619,INV!$1:$1048576,MATCH(DATE(AB$2,1,1),INV!$A$1:$LI$1),FALSE)</f>
        <v>4197.9375280000004</v>
      </c>
      <c r="AC1619" s="318">
        <f>+VLOOKUP($E1619,INV!$1:$1048576,MATCH(DATE(AC$2,1,1),INV!$A$1:$LI$1),FALSE)</f>
        <v>4328.2976070000004</v>
      </c>
      <c r="AD1619" s="318">
        <f>+VLOOKUP($E1619,INV!$1:$1048576,MATCH(DATE(AD$2,1,1),INV!$A$1:$LI$1),FALSE)</f>
        <v>4472.933763</v>
      </c>
      <c r="AE1619" s="318">
        <f>+VLOOKUP($E1619,INV!$1:$1048576,MATCH(DATE(AE$2,1,1),INV!$A$1:$LI$1),FALSE)</f>
        <v>4631.4639129999996</v>
      </c>
      <c r="AF1619" s="318">
        <f>+VLOOKUP($E1619,INV!$1:$1048576,MATCH(DATE(AF$2,1,1),INV!$A$1:$LI$1),FALSE)</f>
        <v>4804.2692509999997</v>
      </c>
      <c r="AG1619" s="318">
        <f>+VLOOKUP($E1619,INV!$1:$1048576,MATCH(DATE(AG$2,1,1),INV!$A$1:$LI$1),FALSE)</f>
        <v>4992.6497049999998</v>
      </c>
      <c r="AH1619" s="318">
        <f>+VLOOKUP($E1619,INV!$1:$1048576,MATCH(DATE(AH$2,1,1),INV!$A$1:$LI$1),FALSE)</f>
        <v>5197.0894660000004</v>
      </c>
      <c r="AI1619" s="318">
        <f>+VLOOKUP($E1619,INV!$1:$1048576,MATCH(DATE(AI$2,1,1),INV!$A$1:$LI$1),FALSE)</f>
        <v>5415.7603909999998</v>
      </c>
      <c r="AJ1619" s="318">
        <f>+VLOOKUP($E1619,INV!$1:$1048576,MATCH(DATE(AJ$2,1,1),INV!$A$1:$LI$1),FALSE)</f>
        <v>5645.473876</v>
      </c>
      <c r="AK1619" s="318">
        <f>+VLOOKUP($E1619,INV!$1:$1048576,MATCH(DATE(AK$2,1,1),INV!$A$1:$LI$1),FALSE)</f>
        <v>5883.3618850000003</v>
      </c>
      <c r="AL1619" s="318">
        <f>+VLOOKUP($E1619,INV!$1:$1048576,MATCH(DATE(AL$2,1,1),INV!$A$1:$LI$1),FALSE)</f>
        <v>6127.4418560000004</v>
      </c>
      <c r="AM1619" s="318">
        <f>+VLOOKUP($E1619,INV!$1:$1048576,MATCH(DATE(AM$2,1,1),INV!$A$1:$LI$1),FALSE)</f>
        <v>6376.0476090000002</v>
      </c>
      <c r="AN1619" s="318">
        <f>+VLOOKUP($E1619,INV!$1:$1048576,MATCH(DATE(AN$2,1,1),INV!$A$1:$LI$1),FALSE)</f>
        <v>6627.5922090000004</v>
      </c>
      <c r="AO1619" s="318">
        <f>+VLOOKUP($E1619,INV!$1:$1048576,MATCH(DATE(AO$2,1,1),INV!$A$1:$LI$1),FALSE)</f>
        <v>6880.4464959999996</v>
      </c>
    </row>
    <row r="1620" spans="1:41" ht="15" customHeight="1" x14ac:dyDescent="0.35">
      <c r="A1620" s="394"/>
      <c r="B1620" s="396"/>
      <c r="C1620" s="66" t="s">
        <v>605</v>
      </c>
      <c r="D1620" s="99"/>
      <c r="E1620" s="66" t="s">
        <v>919</v>
      </c>
      <c r="F1620" s="318">
        <f>+VLOOKUP($E1620,INV!$1:$1048576,MATCH(DATE(F$2,1,1),INV!$A$1:$LI$1),FALSE)</f>
        <v>1350.0594309999999</v>
      </c>
      <c r="G1620" s="318">
        <f>+VLOOKUP($E1620,INV!$1:$1048576,MATCH(DATE(G$2,1,1),INV!$A$1:$LI$1),FALSE)</f>
        <v>1381.0825910000001</v>
      </c>
      <c r="H1620" s="318">
        <f>+VLOOKUP($E1620,INV!$1:$1048576,MATCH(DATE(H$2,1,1),INV!$A$1:$LI$1),FALSE)</f>
        <v>1419.7068280000001</v>
      </c>
      <c r="I1620" s="318">
        <f>+VLOOKUP($E1620,INV!$1:$1048576,MATCH(DATE(I$2,1,1),INV!$A$1:$LI$1),FALSE)</f>
        <v>1462.741581</v>
      </c>
      <c r="J1620" s="318">
        <f>+VLOOKUP($E1620,INV!$1:$1048576,MATCH(DATE(J$2,1,1),INV!$A$1:$LI$1),FALSE)</f>
        <v>1508.7157159999999</v>
      </c>
      <c r="K1620" s="318">
        <f>+VLOOKUP($E1620,INV!$1:$1048576,MATCH(DATE(K$2,1,1),INV!$A$1:$LI$1),FALSE)</f>
        <v>1558.463154</v>
      </c>
      <c r="L1620" s="318">
        <f>+VLOOKUP($E1620,INV!$1:$1048576,MATCH(DATE(L$2,1,1),INV!$A$1:$LI$1),FALSE)</f>
        <v>1612.1163670000001</v>
      </c>
      <c r="M1620" s="318">
        <f>+VLOOKUP($E1620,INV!$1:$1048576,MATCH(DATE(M$2,1,1),INV!$A$1:$LI$1),FALSE)</f>
        <v>1669.2961560000001</v>
      </c>
      <c r="N1620" s="318">
        <f>+VLOOKUP($E1620,INV!$1:$1048576,MATCH(DATE(N$2,1,1),INV!$A$1:$LI$1),FALSE)</f>
        <v>1727.3867519999999</v>
      </c>
      <c r="O1620" s="318">
        <f>+VLOOKUP($E1620,INV!$1:$1048576,MATCH(DATE(O$2,1,1),INV!$A$1:$LI$1),FALSE)</f>
        <v>1784.239896</v>
      </c>
      <c r="P1620" s="318">
        <f>+VLOOKUP($E1620,INV!$1:$1048576,MATCH(DATE(P$2,1,1),INV!$A$1:$LI$1),FALSE)</f>
        <v>1836.365922</v>
      </c>
      <c r="Q1620" s="318">
        <f>+VLOOKUP($E1620,INV!$1:$1048576,MATCH(DATE(Q$2,1,1),INV!$A$1:$LI$1),FALSE)</f>
        <v>1877.694796</v>
      </c>
      <c r="R1620" s="318">
        <f>+VLOOKUP($E1620,INV!$1:$1048576,MATCH(DATE(R$2,1,1),INV!$A$1:$LI$1),FALSE)</f>
        <v>1914.0846650000001</v>
      </c>
      <c r="S1620" s="318">
        <f>+VLOOKUP($E1620,INV!$1:$1048576,MATCH(DATE(S$2,1,1),INV!$A$1:$LI$1),FALSE)</f>
        <v>1948.8908220000001</v>
      </c>
      <c r="T1620" s="318">
        <f>+VLOOKUP($E1620,INV!$1:$1048576,MATCH(DATE(T$2,1,1),INV!$A$1:$LI$1),FALSE)</f>
        <v>1983.648531</v>
      </c>
      <c r="U1620" s="318">
        <f>+VLOOKUP($E1620,INV!$1:$1048576,MATCH(DATE(U$2,1,1),INV!$A$1:$LI$1),FALSE)</f>
        <v>2019.0692750000001</v>
      </c>
      <c r="V1620" s="318">
        <f>+VLOOKUP($E1620,INV!$1:$1048576,MATCH(DATE(V$2,1,1),INV!$A$1:$LI$1),FALSE)</f>
        <v>2055.6042630000002</v>
      </c>
      <c r="W1620" s="318">
        <f>+VLOOKUP($E1620,INV!$1:$1048576,MATCH(DATE(W$2,1,1),INV!$A$1:$LI$1),FALSE)</f>
        <v>2093.379727</v>
      </c>
      <c r="X1620" s="318">
        <f>+VLOOKUP($E1620,INV!$1:$1048576,MATCH(DATE(X$2,1,1),INV!$A$1:$LI$1),FALSE)</f>
        <v>2132.9644189999999</v>
      </c>
      <c r="Y1620" s="318">
        <f>+VLOOKUP($E1620,INV!$1:$1048576,MATCH(DATE(Y$2,1,1),INV!$A$1:$LI$1),FALSE)</f>
        <v>2175.2546729999999</v>
      </c>
      <c r="Z1620" s="318">
        <f>+VLOOKUP($E1620,INV!$1:$1048576,MATCH(DATE(Z$2,1,1),INV!$A$1:$LI$1),FALSE)</f>
        <v>2221.2621549999999</v>
      </c>
      <c r="AA1620" s="318">
        <f>+VLOOKUP($E1620,INV!$1:$1048576,MATCH(DATE(AA$2,1,1),INV!$A$1:$LI$1),FALSE)</f>
        <v>2272.3425480000001</v>
      </c>
      <c r="AB1620" s="318">
        <f>+VLOOKUP($E1620,INV!$1:$1048576,MATCH(DATE(AB$2,1,1),INV!$A$1:$LI$1),FALSE)</f>
        <v>2330.129453</v>
      </c>
      <c r="AC1620" s="318">
        <f>+VLOOKUP($E1620,INV!$1:$1048576,MATCH(DATE(AC$2,1,1),INV!$A$1:$LI$1),FALSE)</f>
        <v>2395.4631450000002</v>
      </c>
      <c r="AD1620" s="318">
        <f>+VLOOKUP($E1620,INV!$1:$1048576,MATCH(DATE(AD$2,1,1),INV!$A$1:$LI$1),FALSE)</f>
        <v>2468.594697</v>
      </c>
      <c r="AE1620" s="318">
        <f>+VLOOKUP($E1620,INV!$1:$1048576,MATCH(DATE(AE$2,1,1),INV!$A$1:$LI$1),FALSE)</f>
        <v>2548.8336180000001</v>
      </c>
      <c r="AF1620" s="318">
        <f>+VLOOKUP($E1620,INV!$1:$1048576,MATCH(DATE(AF$2,1,1),INV!$A$1:$LI$1),FALSE)</f>
        <v>2636.6920789999999</v>
      </c>
      <c r="AG1620" s="318">
        <f>+VLOOKUP($E1620,INV!$1:$1048576,MATCH(DATE(AG$2,1,1),INV!$A$1:$LI$1),FALSE)</f>
        <v>2733.2569090000002</v>
      </c>
      <c r="AH1620" s="318">
        <f>+VLOOKUP($E1620,INV!$1:$1048576,MATCH(DATE(AH$2,1,1),INV!$A$1:$LI$1),FALSE)</f>
        <v>2839.2389509999998</v>
      </c>
      <c r="AI1620" s="318">
        <f>+VLOOKUP($E1620,INV!$1:$1048576,MATCH(DATE(AI$2,1,1),INV!$A$1:$LI$1),FALSE)</f>
        <v>2954.5777750000002</v>
      </c>
      <c r="AJ1620" s="318">
        <f>+VLOOKUP($E1620,INV!$1:$1048576,MATCH(DATE(AJ$2,1,1),INV!$A$1:$LI$1),FALSE)</f>
        <v>3078.599052</v>
      </c>
      <c r="AK1620" s="318">
        <f>+VLOOKUP($E1620,INV!$1:$1048576,MATCH(DATE(AK$2,1,1),INV!$A$1:$LI$1),FALSE)</f>
        <v>3210.447181</v>
      </c>
      <c r="AL1620" s="318">
        <f>+VLOOKUP($E1620,INV!$1:$1048576,MATCH(DATE(AL$2,1,1),INV!$A$1:$LI$1),FALSE)</f>
        <v>3349.5762789999999</v>
      </c>
      <c r="AM1620" s="318">
        <f>+VLOOKUP($E1620,INV!$1:$1048576,MATCH(DATE(AM$2,1,1),INV!$A$1:$LI$1),FALSE)</f>
        <v>3495.1134849999999</v>
      </c>
      <c r="AN1620" s="318">
        <f>+VLOOKUP($E1620,INV!$1:$1048576,MATCH(DATE(AN$2,1,1),INV!$A$1:$LI$1),FALSE)</f>
        <v>3645.915039</v>
      </c>
      <c r="AO1620" s="318">
        <f>+VLOOKUP($E1620,INV!$1:$1048576,MATCH(DATE(AO$2,1,1),INV!$A$1:$LI$1),FALSE)</f>
        <v>3800.6288490000002</v>
      </c>
    </row>
    <row r="1621" spans="1:41" s="92" customFormat="1" ht="15" customHeight="1" x14ac:dyDescent="0.35">
      <c r="A1621" s="394"/>
      <c r="B1621" s="396"/>
      <c r="C1621" s="75" t="s">
        <v>742</v>
      </c>
      <c r="D1621" s="132"/>
      <c r="E1621" s="75" t="s">
        <v>920</v>
      </c>
      <c r="F1621" s="317">
        <f>+VLOOKUP($E1621,INV!$1:$1048576,MATCH(DATE(F$2,1,1),INV!$A$1:$LI$1),FALSE)</f>
        <v>219444.01980000001</v>
      </c>
      <c r="G1621" s="317">
        <f>+VLOOKUP($E1621,INV!$1:$1048576,MATCH(DATE(G$2,1,1),INV!$A$1:$LI$1),FALSE)</f>
        <v>222921.26079999999</v>
      </c>
      <c r="H1621" s="317">
        <f>+VLOOKUP($E1621,INV!$1:$1048576,MATCH(DATE(H$2,1,1),INV!$A$1:$LI$1),FALSE)</f>
        <v>227146.95</v>
      </c>
      <c r="I1621" s="317">
        <f>+VLOOKUP($E1621,INV!$1:$1048576,MATCH(DATE(I$2,1,1),INV!$A$1:$LI$1),FALSE)</f>
        <v>231947.81820000001</v>
      </c>
      <c r="J1621" s="317">
        <f>+VLOOKUP($E1621,INV!$1:$1048576,MATCH(DATE(J$2,1,1),INV!$A$1:$LI$1),FALSE)</f>
        <v>237265.87359999999</v>
      </c>
      <c r="K1621" s="317">
        <f>+VLOOKUP($E1621,INV!$1:$1048576,MATCH(DATE(K$2,1,1),INV!$A$1:$LI$1),FALSE)</f>
        <v>243009.95189999999</v>
      </c>
      <c r="L1621" s="317">
        <f>+VLOOKUP($E1621,INV!$1:$1048576,MATCH(DATE(L$2,1,1),INV!$A$1:$LI$1),FALSE)</f>
        <v>249118.74160000001</v>
      </c>
      <c r="M1621" s="317">
        <f>+VLOOKUP($E1621,INV!$1:$1048576,MATCH(DATE(M$2,1,1),INV!$A$1:$LI$1),FALSE)</f>
        <v>255511.49530000001</v>
      </c>
      <c r="N1621" s="317">
        <f>+VLOOKUP($E1621,INV!$1:$1048576,MATCH(DATE(N$2,1,1),INV!$A$1:$LI$1),FALSE)</f>
        <v>262197.73100000003</v>
      </c>
      <c r="O1621" s="317">
        <f>+VLOOKUP($E1621,INV!$1:$1048576,MATCH(DATE(O$2,1,1),INV!$A$1:$LI$1),FALSE)</f>
        <v>269192.3357</v>
      </c>
      <c r="P1621" s="317">
        <f>+VLOOKUP($E1621,INV!$1:$1048576,MATCH(DATE(P$2,1,1),INV!$A$1:$LI$1),FALSE)</f>
        <v>276435.74400000001</v>
      </c>
      <c r="Q1621" s="317">
        <f>+VLOOKUP($E1621,INV!$1:$1048576,MATCH(DATE(Q$2,1,1),INV!$A$1:$LI$1),FALSE)</f>
        <v>283624.0184</v>
      </c>
      <c r="R1621" s="317">
        <f>+VLOOKUP($E1621,INV!$1:$1048576,MATCH(DATE(R$2,1,1),INV!$A$1:$LI$1),FALSE)</f>
        <v>290573.79700000002</v>
      </c>
      <c r="S1621" s="317">
        <f>+VLOOKUP($E1621,INV!$1:$1048576,MATCH(DATE(S$2,1,1),INV!$A$1:$LI$1),FALSE)</f>
        <v>297240.99819999997</v>
      </c>
      <c r="T1621" s="317">
        <f>+VLOOKUP($E1621,INV!$1:$1048576,MATCH(DATE(T$2,1,1),INV!$A$1:$LI$1),FALSE)</f>
        <v>303650.4866</v>
      </c>
      <c r="U1621" s="317">
        <f>+VLOOKUP($E1621,INV!$1:$1048576,MATCH(DATE(U$2,1,1),INV!$A$1:$LI$1),FALSE)</f>
        <v>309870.82990000001</v>
      </c>
      <c r="V1621" s="317">
        <f>+VLOOKUP($E1621,INV!$1:$1048576,MATCH(DATE(V$2,1,1),INV!$A$1:$LI$1),FALSE)</f>
        <v>315991.35489999998</v>
      </c>
      <c r="W1621" s="317">
        <f>+VLOOKUP($E1621,INV!$1:$1048576,MATCH(DATE(W$2,1,1),INV!$A$1:$LI$1),FALSE)</f>
        <v>322142.1202</v>
      </c>
      <c r="X1621" s="317">
        <f>+VLOOKUP($E1621,INV!$1:$1048576,MATCH(DATE(X$2,1,1),INV!$A$1:$LI$1),FALSE)</f>
        <v>328447.49979999999</v>
      </c>
      <c r="Y1621" s="317">
        <f>+VLOOKUP($E1621,INV!$1:$1048576,MATCH(DATE(Y$2,1,1),INV!$A$1:$LI$1),FALSE)</f>
        <v>335013.20990000002</v>
      </c>
      <c r="Z1621" s="317">
        <f>+VLOOKUP($E1621,INV!$1:$1048576,MATCH(DATE(Z$2,1,1),INV!$A$1:$LI$1),FALSE)</f>
        <v>341873.9327</v>
      </c>
      <c r="AA1621" s="317">
        <f>+VLOOKUP($E1621,INV!$1:$1048576,MATCH(DATE(AA$2,1,1),INV!$A$1:$LI$1),FALSE)</f>
        <v>349130.53210000001</v>
      </c>
      <c r="AB1621" s="317">
        <f>+VLOOKUP($E1621,INV!$1:$1048576,MATCH(DATE(AB$2,1,1),INV!$A$1:$LI$1),FALSE)</f>
        <v>356836.14480000001</v>
      </c>
      <c r="AC1621" s="317">
        <f>+VLOOKUP($E1621,INV!$1:$1048576,MATCH(DATE(AC$2,1,1),INV!$A$1:$LI$1),FALSE)</f>
        <v>365034.2366</v>
      </c>
      <c r="AD1621" s="317">
        <f>+VLOOKUP($E1621,INV!$1:$1048576,MATCH(DATE(AD$2,1,1),INV!$A$1:$LI$1),FALSE)</f>
        <v>373745.30450000003</v>
      </c>
      <c r="AE1621" s="317">
        <f>+VLOOKUP($E1621,INV!$1:$1048576,MATCH(DATE(AE$2,1,1),INV!$A$1:$LI$1),FALSE)</f>
        <v>382891.8824</v>
      </c>
      <c r="AF1621" s="317">
        <f>+VLOOKUP($E1621,INV!$1:$1048576,MATCH(DATE(AF$2,1,1),INV!$A$1:$LI$1),FALSE)</f>
        <v>392414.50679999997</v>
      </c>
      <c r="AG1621" s="317">
        <f>+VLOOKUP($E1621,INV!$1:$1048576,MATCH(DATE(AG$2,1,1),INV!$A$1:$LI$1),FALSE)</f>
        <v>402343.39919999999</v>
      </c>
      <c r="AH1621" s="317">
        <f>+VLOOKUP($E1621,INV!$1:$1048576,MATCH(DATE(AH$2,1,1),INV!$A$1:$LI$1),FALSE)</f>
        <v>412745.34860000003</v>
      </c>
      <c r="AI1621" s="317">
        <f>+VLOOKUP($E1621,INV!$1:$1048576,MATCH(DATE(AI$2,1,1),INV!$A$1:$LI$1),FALSE)</f>
        <v>423651.32689999999</v>
      </c>
      <c r="AJ1621" s="317">
        <f>+VLOOKUP($E1621,INV!$1:$1048576,MATCH(DATE(AJ$2,1,1),INV!$A$1:$LI$1),FALSE)</f>
        <v>435042.25349999999</v>
      </c>
      <c r="AK1621" s="317">
        <f>+VLOOKUP($E1621,INV!$1:$1048576,MATCH(DATE(AK$2,1,1),INV!$A$1:$LI$1),FALSE)</f>
        <v>446876.0539</v>
      </c>
      <c r="AL1621" s="317">
        <f>+VLOOKUP($E1621,INV!$1:$1048576,MATCH(DATE(AL$2,1,1),INV!$A$1:$LI$1),FALSE)</f>
        <v>459098.52510000003</v>
      </c>
      <c r="AM1621" s="317">
        <f>+VLOOKUP($E1621,INV!$1:$1048576,MATCH(DATE(AM$2,1,1),INV!$A$1:$LI$1),FALSE)</f>
        <v>471653.30949999997</v>
      </c>
      <c r="AN1621" s="317">
        <f>+VLOOKUP($E1621,INV!$1:$1048576,MATCH(DATE(AN$2,1,1),INV!$A$1:$LI$1),FALSE)</f>
        <v>484478.62459999998</v>
      </c>
      <c r="AO1621" s="317">
        <f>+VLOOKUP($E1621,INV!$1:$1048576,MATCH(DATE(AO$2,1,1),INV!$A$1:$LI$1),FALSE)</f>
        <v>497505.71919999999</v>
      </c>
    </row>
    <row r="1622" spans="1:41" ht="15" customHeight="1" x14ac:dyDescent="0.35">
      <c r="A1622" s="394"/>
      <c r="B1622" s="396"/>
      <c r="C1622" s="66" t="s">
        <v>606</v>
      </c>
      <c r="D1622" s="99"/>
      <c r="E1622" s="66" t="s">
        <v>921</v>
      </c>
      <c r="F1622" s="318">
        <f>+VLOOKUP($E1622,INV!$1:$1048576,MATCH(DATE(F$2,1,1),INV!$A$1:$LI$1),FALSE)</f>
        <v>179955.7776</v>
      </c>
      <c r="G1622" s="318">
        <f>+VLOOKUP($E1622,INV!$1:$1048576,MATCH(DATE(G$2,1,1),INV!$A$1:$LI$1),FALSE)</f>
        <v>182927.69330000001</v>
      </c>
      <c r="H1622" s="318">
        <f>+VLOOKUP($E1622,INV!$1:$1048576,MATCH(DATE(H$2,1,1),INV!$A$1:$LI$1),FALSE)</f>
        <v>186602.51490000001</v>
      </c>
      <c r="I1622" s="318">
        <f>+VLOOKUP($E1622,INV!$1:$1048576,MATCH(DATE(I$2,1,1),INV!$A$1:$LI$1),FALSE)</f>
        <v>190824.3524</v>
      </c>
      <c r="J1622" s="318">
        <f>+VLOOKUP($E1622,INV!$1:$1048576,MATCH(DATE(J$2,1,1),INV!$A$1:$LI$1),FALSE)</f>
        <v>195527.62549999999</v>
      </c>
      <c r="K1622" s="318">
        <f>+VLOOKUP($E1622,INV!$1:$1048576,MATCH(DATE(K$2,1,1),INV!$A$1:$LI$1),FALSE)</f>
        <v>200631.95439999999</v>
      </c>
      <c r="L1622" s="318">
        <f>+VLOOKUP($E1622,INV!$1:$1048576,MATCH(DATE(L$2,1,1),INV!$A$1:$LI$1),FALSE)</f>
        <v>206082.33259999999</v>
      </c>
      <c r="M1622" s="318">
        <f>+VLOOKUP($E1622,INV!$1:$1048576,MATCH(DATE(M$2,1,1),INV!$A$1:$LI$1),FALSE)</f>
        <v>211817.815</v>
      </c>
      <c r="N1622" s="318">
        <f>+VLOOKUP($E1622,INV!$1:$1048576,MATCH(DATE(N$2,1,1),INV!$A$1:$LI$1),FALSE)</f>
        <v>217843.49830000001</v>
      </c>
      <c r="O1622" s="318">
        <f>+VLOOKUP($E1622,INV!$1:$1048576,MATCH(DATE(O$2,1,1),INV!$A$1:$LI$1),FALSE)</f>
        <v>224171.36290000001</v>
      </c>
      <c r="P1622" s="318">
        <f>+VLOOKUP($E1622,INV!$1:$1048576,MATCH(DATE(P$2,1,1),INV!$A$1:$LI$1),FALSE)</f>
        <v>230742.05170000001</v>
      </c>
      <c r="Q1622" s="318">
        <f>+VLOOKUP($E1622,INV!$1:$1048576,MATCH(DATE(Q$2,1,1),INV!$A$1:$LI$1),FALSE)</f>
        <v>237210.08919999999</v>
      </c>
      <c r="R1622" s="318">
        <f>+VLOOKUP($E1622,INV!$1:$1048576,MATCH(DATE(R$2,1,1),INV!$A$1:$LI$1),FALSE)</f>
        <v>243409.39610000001</v>
      </c>
      <c r="S1622" s="318">
        <f>+VLOOKUP($E1622,INV!$1:$1048576,MATCH(DATE(S$2,1,1),INV!$A$1:$LI$1),FALSE)</f>
        <v>249303.8817</v>
      </c>
      <c r="T1622" s="318">
        <f>+VLOOKUP($E1622,INV!$1:$1048576,MATCH(DATE(T$2,1,1),INV!$A$1:$LI$1),FALSE)</f>
        <v>254921.99040000001</v>
      </c>
      <c r="U1622" s="318">
        <f>+VLOOKUP($E1622,INV!$1:$1048576,MATCH(DATE(U$2,1,1),INV!$A$1:$LI$1),FALSE)</f>
        <v>260333.07339999999</v>
      </c>
      <c r="V1622" s="318">
        <f>+VLOOKUP($E1622,INV!$1:$1048576,MATCH(DATE(V$2,1,1),INV!$A$1:$LI$1),FALSE)</f>
        <v>265629.40590000001</v>
      </c>
      <c r="W1622" s="318">
        <f>+VLOOKUP($E1622,INV!$1:$1048576,MATCH(DATE(W$2,1,1),INV!$A$1:$LI$1),FALSE)</f>
        <v>270936.80499999999</v>
      </c>
      <c r="X1622" s="318">
        <f>+VLOOKUP($E1622,INV!$1:$1048576,MATCH(DATE(X$2,1,1),INV!$A$1:$LI$1),FALSE)</f>
        <v>276376.57329999999</v>
      </c>
      <c r="Y1622" s="318">
        <f>+VLOOKUP($E1622,INV!$1:$1048576,MATCH(DATE(Y$2,1,1),INV!$A$1:$LI$1),FALSE)</f>
        <v>282051.86629999999</v>
      </c>
      <c r="Z1622" s="318">
        <f>+VLOOKUP($E1622,INV!$1:$1048576,MATCH(DATE(Z$2,1,1),INV!$A$1:$LI$1),FALSE)</f>
        <v>288002.55239999999</v>
      </c>
      <c r="AA1622" s="318">
        <f>+VLOOKUP($E1622,INV!$1:$1048576,MATCH(DATE(AA$2,1,1),INV!$A$1:$LI$1),FALSE)</f>
        <v>294324.3529</v>
      </c>
      <c r="AB1622" s="318">
        <f>+VLOOKUP($E1622,INV!$1:$1048576,MATCH(DATE(AB$2,1,1),INV!$A$1:$LI$1),FALSE)</f>
        <v>301075.9901</v>
      </c>
      <c r="AC1622" s="318">
        <f>+VLOOKUP($E1622,INV!$1:$1048576,MATCH(DATE(AC$2,1,1),INV!$A$1:$LI$1),FALSE)</f>
        <v>308305.88280000002</v>
      </c>
      <c r="AD1622" s="318">
        <f>+VLOOKUP($E1622,INV!$1:$1048576,MATCH(DATE(AD$2,1,1),INV!$A$1:$LI$1),FALSE)</f>
        <v>316039.74440000003</v>
      </c>
      <c r="AE1622" s="318">
        <f>+VLOOKUP($E1622,INV!$1:$1048576,MATCH(DATE(AE$2,1,1),INV!$A$1:$LI$1),FALSE)</f>
        <v>324210.35869999998</v>
      </c>
      <c r="AF1622" s="318">
        <f>+VLOOKUP($E1622,INV!$1:$1048576,MATCH(DATE(AF$2,1,1),INV!$A$1:$LI$1),FALSE)</f>
        <v>332761.09669999999</v>
      </c>
      <c r="AG1622" s="318">
        <f>+VLOOKUP($E1622,INV!$1:$1048576,MATCH(DATE(AG$2,1,1),INV!$A$1:$LI$1),FALSE)</f>
        <v>341723.3395</v>
      </c>
      <c r="AH1622" s="318">
        <f>+VLOOKUP($E1622,INV!$1:$1048576,MATCH(DATE(AH$2,1,1),INV!$A$1:$LI$1),FALSE)</f>
        <v>351160.97850000003</v>
      </c>
      <c r="AI1622" s="318">
        <f>+VLOOKUP($E1622,INV!$1:$1048576,MATCH(DATE(AI$2,1,1),INV!$A$1:$LI$1),FALSE)</f>
        <v>361100.97700000001</v>
      </c>
      <c r="AJ1622" s="318">
        <f>+VLOOKUP($E1622,INV!$1:$1048576,MATCH(DATE(AJ$2,1,1),INV!$A$1:$LI$1),FALSE)</f>
        <v>371521.09529999999</v>
      </c>
      <c r="AK1622" s="318">
        <f>+VLOOKUP($E1622,INV!$1:$1048576,MATCH(DATE(AK$2,1,1),INV!$A$1:$LI$1),FALSE)</f>
        <v>382374.83390000003</v>
      </c>
      <c r="AL1622" s="318">
        <f>+VLOOKUP($E1622,INV!$1:$1048576,MATCH(DATE(AL$2,1,1),INV!$A$1:$LI$1),FALSE)</f>
        <v>393606.43839999998</v>
      </c>
      <c r="AM1622" s="318">
        <f>+VLOOKUP($E1622,INV!$1:$1048576,MATCH(DATE(AM$2,1,1),INV!$A$1:$LI$1),FALSE)</f>
        <v>405157.70199999999</v>
      </c>
      <c r="AN1622" s="318">
        <f>+VLOOKUP($E1622,INV!$1:$1048576,MATCH(DATE(AN$2,1,1),INV!$A$1:$LI$1),FALSE)</f>
        <v>416965.04430000001</v>
      </c>
      <c r="AO1622" s="318">
        <f>+VLOOKUP($E1622,INV!$1:$1048576,MATCH(DATE(AO$2,1,1),INV!$A$1:$LI$1),FALSE)</f>
        <v>428958.21399999998</v>
      </c>
    </row>
    <row r="1623" spans="1:41" ht="15" customHeight="1" x14ac:dyDescent="0.35">
      <c r="A1623" s="394"/>
      <c r="B1623" s="396"/>
      <c r="C1623" s="66" t="s">
        <v>607</v>
      </c>
      <c r="D1623" s="99"/>
      <c r="E1623" s="66" t="s">
        <v>922</v>
      </c>
      <c r="F1623" s="318">
        <f>+VLOOKUP($E1623,INV!$1:$1048576,MATCH(DATE(F$2,1,1),INV!$A$1:$LI$1),FALSE)</f>
        <v>39488.242209999997</v>
      </c>
      <c r="G1623" s="318">
        <f>+VLOOKUP($E1623,INV!$1:$1048576,MATCH(DATE(G$2,1,1),INV!$A$1:$LI$1),FALSE)</f>
        <v>39993.567519999997</v>
      </c>
      <c r="H1623" s="318">
        <f>+VLOOKUP($E1623,INV!$1:$1048576,MATCH(DATE(H$2,1,1),INV!$A$1:$LI$1),FALSE)</f>
        <v>40544.43505</v>
      </c>
      <c r="I1623" s="318">
        <f>+VLOOKUP($E1623,INV!$1:$1048576,MATCH(DATE(I$2,1,1),INV!$A$1:$LI$1),FALSE)</f>
        <v>41123.465779999999</v>
      </c>
      <c r="J1623" s="318">
        <f>+VLOOKUP($E1623,INV!$1:$1048576,MATCH(DATE(J$2,1,1),INV!$A$1:$LI$1),FALSE)</f>
        <v>41738.248180000002</v>
      </c>
      <c r="K1623" s="318">
        <f>+VLOOKUP($E1623,INV!$1:$1048576,MATCH(DATE(K$2,1,1),INV!$A$1:$LI$1),FALSE)</f>
        <v>42377.997439999999</v>
      </c>
      <c r="L1623" s="318">
        <f>+VLOOKUP($E1623,INV!$1:$1048576,MATCH(DATE(L$2,1,1),INV!$A$1:$LI$1),FALSE)</f>
        <v>43036.40898</v>
      </c>
      <c r="M1623" s="318">
        <f>+VLOOKUP($E1623,INV!$1:$1048576,MATCH(DATE(M$2,1,1),INV!$A$1:$LI$1),FALSE)</f>
        <v>43693.680310000003</v>
      </c>
      <c r="N1623" s="318">
        <f>+VLOOKUP($E1623,INV!$1:$1048576,MATCH(DATE(N$2,1,1),INV!$A$1:$LI$1),FALSE)</f>
        <v>44354.232730000003</v>
      </c>
      <c r="O1623" s="318">
        <f>+VLOOKUP($E1623,INV!$1:$1048576,MATCH(DATE(O$2,1,1),INV!$A$1:$LI$1),FALSE)</f>
        <v>45020.972800000003</v>
      </c>
      <c r="P1623" s="318">
        <f>+VLOOKUP($E1623,INV!$1:$1048576,MATCH(DATE(P$2,1,1),INV!$A$1:$LI$1),FALSE)</f>
        <v>45693.692289999999</v>
      </c>
      <c r="Q1623" s="318">
        <f>+VLOOKUP($E1623,INV!$1:$1048576,MATCH(DATE(Q$2,1,1),INV!$A$1:$LI$1),FALSE)</f>
        <v>46413.929230000002</v>
      </c>
      <c r="R1623" s="318">
        <f>+VLOOKUP($E1623,INV!$1:$1048576,MATCH(DATE(R$2,1,1),INV!$A$1:$LI$1),FALSE)</f>
        <v>47164.400909999997</v>
      </c>
      <c r="S1623" s="318">
        <f>+VLOOKUP($E1623,INV!$1:$1048576,MATCH(DATE(S$2,1,1),INV!$A$1:$LI$1),FALSE)</f>
        <v>47937.116450000001</v>
      </c>
      <c r="T1623" s="318">
        <f>+VLOOKUP($E1623,INV!$1:$1048576,MATCH(DATE(T$2,1,1),INV!$A$1:$LI$1),FALSE)</f>
        <v>48728.496189999998</v>
      </c>
      <c r="U1623" s="318">
        <f>+VLOOKUP($E1623,INV!$1:$1048576,MATCH(DATE(U$2,1,1),INV!$A$1:$LI$1),FALSE)</f>
        <v>49537.756479999996</v>
      </c>
      <c r="V1623" s="318">
        <f>+VLOOKUP($E1623,INV!$1:$1048576,MATCH(DATE(V$2,1,1),INV!$A$1:$LI$1),FALSE)</f>
        <v>50361.949000000001</v>
      </c>
      <c r="W1623" s="318">
        <f>+VLOOKUP($E1623,INV!$1:$1048576,MATCH(DATE(W$2,1,1),INV!$A$1:$LI$1),FALSE)</f>
        <v>51205.315179999998</v>
      </c>
      <c r="X1623" s="318">
        <f>+VLOOKUP($E1623,INV!$1:$1048576,MATCH(DATE(X$2,1,1),INV!$A$1:$LI$1),FALSE)</f>
        <v>52070.926579999999</v>
      </c>
      <c r="Y1623" s="318">
        <f>+VLOOKUP($E1623,INV!$1:$1048576,MATCH(DATE(Y$2,1,1),INV!$A$1:$LI$1),FALSE)</f>
        <v>52961.343639999999</v>
      </c>
      <c r="Z1623" s="318">
        <f>+VLOOKUP($E1623,INV!$1:$1048576,MATCH(DATE(Z$2,1,1),INV!$A$1:$LI$1),FALSE)</f>
        <v>53871.380299999997</v>
      </c>
      <c r="AA1623" s="318">
        <f>+VLOOKUP($E1623,INV!$1:$1048576,MATCH(DATE(AA$2,1,1),INV!$A$1:$LI$1),FALSE)</f>
        <v>54806.179250000001</v>
      </c>
      <c r="AB1623" s="318">
        <f>+VLOOKUP($E1623,INV!$1:$1048576,MATCH(DATE(AB$2,1,1),INV!$A$1:$LI$1),FALSE)</f>
        <v>55760.154739999998</v>
      </c>
      <c r="AC1623" s="318">
        <f>+VLOOKUP($E1623,INV!$1:$1048576,MATCH(DATE(AC$2,1,1),INV!$A$1:$LI$1),FALSE)</f>
        <v>56728.353799999997</v>
      </c>
      <c r="AD1623" s="318">
        <f>+VLOOKUP($E1623,INV!$1:$1048576,MATCH(DATE(AD$2,1,1),INV!$A$1:$LI$1),FALSE)</f>
        <v>57705.560149999998</v>
      </c>
      <c r="AE1623" s="318">
        <f>+VLOOKUP($E1623,INV!$1:$1048576,MATCH(DATE(AE$2,1,1),INV!$A$1:$LI$1),FALSE)</f>
        <v>58681.523730000001</v>
      </c>
      <c r="AF1623" s="318">
        <f>+VLOOKUP($E1623,INV!$1:$1048576,MATCH(DATE(AF$2,1,1),INV!$A$1:$LI$1),FALSE)</f>
        <v>59653.410089999998</v>
      </c>
      <c r="AG1623" s="318">
        <f>+VLOOKUP($E1623,INV!$1:$1048576,MATCH(DATE(AG$2,1,1),INV!$A$1:$LI$1),FALSE)</f>
        <v>60620.059670000002</v>
      </c>
      <c r="AH1623" s="318">
        <f>+VLOOKUP($E1623,INV!$1:$1048576,MATCH(DATE(AH$2,1,1),INV!$A$1:$LI$1),FALSE)</f>
        <v>61584.370110000003</v>
      </c>
      <c r="AI1623" s="318">
        <f>+VLOOKUP($E1623,INV!$1:$1048576,MATCH(DATE(AI$2,1,1),INV!$A$1:$LI$1),FALSE)</f>
        <v>62550.349889999998</v>
      </c>
      <c r="AJ1623" s="318">
        <f>+VLOOKUP($E1623,INV!$1:$1048576,MATCH(DATE(AJ$2,1,1),INV!$A$1:$LI$1),FALSE)</f>
        <v>63521.158199999998</v>
      </c>
      <c r="AK1623" s="318">
        <f>+VLOOKUP($E1623,INV!$1:$1048576,MATCH(DATE(AK$2,1,1),INV!$A$1:$LI$1),FALSE)</f>
        <v>64501.22004</v>
      </c>
      <c r="AL1623" s="318">
        <f>+VLOOKUP($E1623,INV!$1:$1048576,MATCH(DATE(AL$2,1,1),INV!$A$1:$LI$1),FALSE)</f>
        <v>65492.086710000003</v>
      </c>
      <c r="AM1623" s="318">
        <f>+VLOOKUP($E1623,INV!$1:$1048576,MATCH(DATE(AM$2,1,1),INV!$A$1:$LI$1),FALSE)</f>
        <v>66495.607489999995</v>
      </c>
      <c r="AN1623" s="318">
        <f>+VLOOKUP($E1623,INV!$1:$1048576,MATCH(DATE(AN$2,1,1),INV!$A$1:$LI$1),FALSE)</f>
        <v>67513.580279999995</v>
      </c>
      <c r="AO1623" s="318">
        <f>+VLOOKUP($E1623,INV!$1:$1048576,MATCH(DATE(AO$2,1,1),INV!$A$1:$LI$1),FALSE)</f>
        <v>68547.505160000001</v>
      </c>
    </row>
    <row r="1624" spans="1:41" s="92" customFormat="1" ht="15" customHeight="1" x14ac:dyDescent="0.35">
      <c r="A1624" s="394"/>
      <c r="B1624" s="396"/>
      <c r="C1624" s="75" t="s">
        <v>743</v>
      </c>
      <c r="D1624" s="132"/>
      <c r="E1624" s="75" t="s">
        <v>923</v>
      </c>
      <c r="F1624" s="317">
        <f>+VLOOKUP($E1624,INV!$1:$1048576,MATCH(DATE(F$2,1,1),INV!$A$1:$LI$1),FALSE)</f>
        <v>2246.526374</v>
      </c>
      <c r="G1624" s="317">
        <f>+VLOOKUP($E1624,INV!$1:$1048576,MATCH(DATE(G$2,1,1),INV!$A$1:$LI$1),FALSE)</f>
        <v>2266.3302520000002</v>
      </c>
      <c r="H1624" s="317">
        <f>+VLOOKUP($E1624,INV!$1:$1048576,MATCH(DATE(H$2,1,1),INV!$A$1:$LI$1),FALSE)</f>
        <v>2285.570522</v>
      </c>
      <c r="I1624" s="317">
        <f>+VLOOKUP($E1624,INV!$1:$1048576,MATCH(DATE(I$2,1,1),INV!$A$1:$LI$1),FALSE)</f>
        <v>2305.466093</v>
      </c>
      <c r="J1624" s="317">
        <f>+VLOOKUP($E1624,INV!$1:$1048576,MATCH(DATE(J$2,1,1),INV!$A$1:$LI$1),FALSE)</f>
        <v>2330.4728580000001</v>
      </c>
      <c r="K1624" s="317">
        <f>+VLOOKUP($E1624,INV!$1:$1048576,MATCH(DATE(K$2,1,1),INV!$A$1:$LI$1),FALSE)</f>
        <v>2361.6386000000002</v>
      </c>
      <c r="L1624" s="317">
        <f>+VLOOKUP($E1624,INV!$1:$1048576,MATCH(DATE(L$2,1,1),INV!$A$1:$LI$1),FALSE)</f>
        <v>2400.8099900000002</v>
      </c>
      <c r="M1624" s="317">
        <f>+VLOOKUP($E1624,INV!$1:$1048576,MATCH(DATE(M$2,1,1),INV!$A$1:$LI$1),FALSE)</f>
        <v>2441.8558939999998</v>
      </c>
      <c r="N1624" s="317">
        <f>+VLOOKUP($E1624,INV!$1:$1048576,MATCH(DATE(N$2,1,1),INV!$A$1:$LI$1),FALSE)</f>
        <v>2481.1048730000002</v>
      </c>
      <c r="O1624" s="317">
        <f>+VLOOKUP($E1624,INV!$1:$1048576,MATCH(DATE(O$2,1,1),INV!$A$1:$LI$1),FALSE)</f>
        <v>2516.1448409999998</v>
      </c>
      <c r="P1624" s="317">
        <f>+VLOOKUP($E1624,INV!$1:$1048576,MATCH(DATE(P$2,1,1),INV!$A$1:$LI$1),FALSE)</f>
        <v>2543.6233689999999</v>
      </c>
      <c r="Q1624" s="317">
        <f>+VLOOKUP($E1624,INV!$1:$1048576,MATCH(DATE(Q$2,1,1),INV!$A$1:$LI$1),FALSE)</f>
        <v>2567.4324510000001</v>
      </c>
      <c r="R1624" s="317">
        <f>+VLOOKUP($E1624,INV!$1:$1048576,MATCH(DATE(R$2,1,1),INV!$A$1:$LI$1),FALSE)</f>
        <v>2589.8721059999998</v>
      </c>
      <c r="S1624" s="317">
        <f>+VLOOKUP($E1624,INV!$1:$1048576,MATCH(DATE(S$2,1,1),INV!$A$1:$LI$1),FALSE)</f>
        <v>2611.8071540000001</v>
      </c>
      <c r="T1624" s="317">
        <f>+VLOOKUP($E1624,INV!$1:$1048576,MATCH(DATE(T$2,1,1),INV!$A$1:$LI$1),FALSE)</f>
        <v>2633.5775960000001</v>
      </c>
      <c r="U1624" s="317">
        <f>+VLOOKUP($E1624,INV!$1:$1048576,MATCH(DATE(U$2,1,1),INV!$A$1:$LI$1),FALSE)</f>
        <v>2655.436428</v>
      </c>
      <c r="V1624" s="317">
        <f>+VLOOKUP($E1624,INV!$1:$1048576,MATCH(DATE(V$2,1,1),INV!$A$1:$LI$1),FALSE)</f>
        <v>2675.695463</v>
      </c>
      <c r="W1624" s="317">
        <f>+VLOOKUP($E1624,INV!$1:$1048576,MATCH(DATE(W$2,1,1),INV!$A$1:$LI$1),FALSE)</f>
        <v>2695.9077729999999</v>
      </c>
      <c r="X1624" s="317">
        <f>+VLOOKUP($E1624,INV!$1:$1048576,MATCH(DATE(X$2,1,1),INV!$A$1:$LI$1),FALSE)</f>
        <v>2717.834022</v>
      </c>
      <c r="Y1624" s="317">
        <f>+VLOOKUP($E1624,INV!$1:$1048576,MATCH(DATE(Y$2,1,1),INV!$A$1:$LI$1),FALSE)</f>
        <v>2743.9983419999999</v>
      </c>
      <c r="Z1624" s="317">
        <f>+VLOOKUP($E1624,INV!$1:$1048576,MATCH(DATE(Z$2,1,1),INV!$A$1:$LI$1),FALSE)</f>
        <v>2776.3784260000002</v>
      </c>
      <c r="AA1624" s="317">
        <f>+VLOOKUP($E1624,INV!$1:$1048576,MATCH(DATE(AA$2,1,1),INV!$A$1:$LI$1),FALSE)</f>
        <v>2816.5424480000001</v>
      </c>
      <c r="AB1624" s="317">
        <f>+VLOOKUP($E1624,INV!$1:$1048576,MATCH(DATE(AB$2,1,1),INV!$A$1:$LI$1),FALSE)</f>
        <v>2865.9454770000002</v>
      </c>
      <c r="AC1624" s="317">
        <f>+VLOOKUP($E1624,INV!$1:$1048576,MATCH(DATE(AC$2,1,1),INV!$A$1:$LI$1),FALSE)</f>
        <v>2926.1000429999999</v>
      </c>
      <c r="AD1624" s="317">
        <f>+VLOOKUP($E1624,INV!$1:$1048576,MATCH(DATE(AD$2,1,1),INV!$A$1:$LI$1),FALSE)</f>
        <v>2998.4398980000001</v>
      </c>
      <c r="AE1624" s="317">
        <f>+VLOOKUP($E1624,INV!$1:$1048576,MATCH(DATE(AE$2,1,1),INV!$A$1:$LI$1),FALSE)</f>
        <v>3084.0467130000002</v>
      </c>
      <c r="AF1624" s="317">
        <f>+VLOOKUP($E1624,INV!$1:$1048576,MATCH(DATE(AF$2,1,1),INV!$A$1:$LI$1),FALSE)</f>
        <v>3178.9153719999999</v>
      </c>
      <c r="AG1624" s="317">
        <f>+VLOOKUP($E1624,INV!$1:$1048576,MATCH(DATE(AG$2,1,1),INV!$A$1:$LI$1),FALSE)</f>
        <v>3285.258425</v>
      </c>
      <c r="AH1624" s="317">
        <f>+VLOOKUP($E1624,INV!$1:$1048576,MATCH(DATE(AH$2,1,1),INV!$A$1:$LI$1),FALSE)</f>
        <v>3405.8352690000002</v>
      </c>
      <c r="AI1624" s="317">
        <f>+VLOOKUP($E1624,INV!$1:$1048576,MATCH(DATE(AI$2,1,1),INV!$A$1:$LI$1),FALSE)</f>
        <v>3541.91905</v>
      </c>
      <c r="AJ1624" s="317">
        <f>+VLOOKUP($E1624,INV!$1:$1048576,MATCH(DATE(AJ$2,1,1),INV!$A$1:$LI$1),FALSE)</f>
        <v>3693.4348540000001</v>
      </c>
      <c r="AK1624" s="317">
        <f>+VLOOKUP($E1624,INV!$1:$1048576,MATCH(DATE(AK$2,1,1),INV!$A$1:$LI$1),FALSE)</f>
        <v>3859.7791379999999</v>
      </c>
      <c r="AL1624" s="317">
        <f>+VLOOKUP($E1624,INV!$1:$1048576,MATCH(DATE(AL$2,1,1),INV!$A$1:$LI$1),FALSE)</f>
        <v>4039.6917699999999</v>
      </c>
      <c r="AM1624" s="317">
        <f>+VLOOKUP($E1624,INV!$1:$1048576,MATCH(DATE(AM$2,1,1),INV!$A$1:$LI$1),FALSE)</f>
        <v>4231.3398520000001</v>
      </c>
      <c r="AN1624" s="317">
        <f>+VLOOKUP($E1624,INV!$1:$1048576,MATCH(DATE(AN$2,1,1),INV!$A$1:$LI$1),FALSE)</f>
        <v>4432.3615719999998</v>
      </c>
      <c r="AO1624" s="317">
        <f>+VLOOKUP($E1624,INV!$1:$1048576,MATCH(DATE(AO$2,1,1),INV!$A$1:$LI$1),FALSE)</f>
        <v>4639.9344819999997</v>
      </c>
    </row>
    <row r="1625" spans="1:41" ht="15" customHeight="1" x14ac:dyDescent="0.35">
      <c r="A1625" s="394"/>
      <c r="B1625" s="396"/>
      <c r="C1625" s="66" t="s">
        <v>455</v>
      </c>
      <c r="D1625" s="99"/>
      <c r="E1625" s="66" t="s">
        <v>924</v>
      </c>
      <c r="F1625" s="318">
        <f>+VLOOKUP($E1625,INV!$1:$1048576,MATCH(DATE(F$2,1,1),INV!$A$1:$LI$1),FALSE)</f>
        <v>2022.919801</v>
      </c>
      <c r="G1625" s="318">
        <f>+VLOOKUP($E1625,INV!$1:$1048576,MATCH(DATE(G$2,1,1),INV!$A$1:$LI$1),FALSE)</f>
        <v>2041.326624</v>
      </c>
      <c r="H1625" s="318">
        <f>+VLOOKUP($E1625,INV!$1:$1048576,MATCH(DATE(H$2,1,1),INV!$A$1:$LI$1),FALSE)</f>
        <v>2059.410926</v>
      </c>
      <c r="I1625" s="318">
        <f>+VLOOKUP($E1625,INV!$1:$1048576,MATCH(DATE(I$2,1,1),INV!$A$1:$LI$1),FALSE)</f>
        <v>2078.193178</v>
      </c>
      <c r="J1625" s="318">
        <f>+VLOOKUP($E1625,INV!$1:$1048576,MATCH(DATE(J$2,1,1),INV!$A$1:$LI$1),FALSE)</f>
        <v>2101.5286599999999</v>
      </c>
      <c r="K1625" s="318">
        <f>+VLOOKUP($E1625,INV!$1:$1048576,MATCH(DATE(K$2,1,1),INV!$A$1:$LI$1),FALSE)</f>
        <v>2130.3665249999999</v>
      </c>
      <c r="L1625" s="318">
        <f>+VLOOKUP($E1625,INV!$1:$1048576,MATCH(DATE(L$2,1,1),INV!$A$1:$LI$1),FALSE)</f>
        <v>2165.534498</v>
      </c>
      <c r="M1625" s="318">
        <f>+VLOOKUP($E1625,INV!$1:$1048576,MATCH(DATE(M$2,1,1),INV!$A$1:$LI$1),FALSE)</f>
        <v>2202.0090759999998</v>
      </c>
      <c r="N1625" s="318">
        <f>+VLOOKUP($E1625,INV!$1:$1048576,MATCH(DATE(N$2,1,1),INV!$A$1:$LI$1),FALSE)</f>
        <v>2236.688091</v>
      </c>
      <c r="O1625" s="318">
        <f>+VLOOKUP($E1625,INV!$1:$1048576,MATCH(DATE(O$2,1,1),INV!$A$1:$LI$1),FALSE)</f>
        <v>2267.440994</v>
      </c>
      <c r="P1625" s="318">
        <f>+VLOOKUP($E1625,INV!$1:$1048576,MATCH(DATE(P$2,1,1),INV!$A$1:$LI$1),FALSE)</f>
        <v>2290.2819239999999</v>
      </c>
      <c r="Q1625" s="318">
        <f>+VLOOKUP($E1625,INV!$1:$1048576,MATCH(DATE(Q$2,1,1),INV!$A$1:$LI$1),FALSE)</f>
        <v>2309.740166</v>
      </c>
      <c r="R1625" s="318">
        <f>+VLOOKUP($E1625,INV!$1:$1048576,MATCH(DATE(R$2,1,1),INV!$A$1:$LI$1),FALSE)</f>
        <v>2327.7637359999999</v>
      </c>
      <c r="S1625" s="318">
        <f>+VLOOKUP($E1625,INV!$1:$1048576,MATCH(DATE(S$2,1,1),INV!$A$1:$LI$1),FALSE)</f>
        <v>2345.027642</v>
      </c>
      <c r="T1625" s="318">
        <f>+VLOOKUP($E1625,INV!$1:$1048576,MATCH(DATE(T$2,1,1),INV!$A$1:$LI$1),FALSE)</f>
        <v>2361.820819</v>
      </c>
      <c r="U1625" s="318">
        <f>+VLOOKUP($E1625,INV!$1:$1048576,MATCH(DATE(U$2,1,1),INV!$A$1:$LI$1),FALSE)</f>
        <v>2378.385162</v>
      </c>
      <c r="V1625" s="318">
        <f>+VLOOKUP($E1625,INV!$1:$1048576,MATCH(DATE(V$2,1,1),INV!$A$1:$LI$1),FALSE)</f>
        <v>2391.0846609999999</v>
      </c>
      <c r="W1625" s="318">
        <f>+VLOOKUP($E1625,INV!$1:$1048576,MATCH(DATE(W$2,1,1),INV!$A$1:$LI$1),FALSE)</f>
        <v>2402.088268</v>
      </c>
      <c r="X1625" s="318">
        <f>+VLOOKUP($E1625,INV!$1:$1048576,MATCH(DATE(X$2,1,1),INV!$A$1:$LI$1),FALSE)</f>
        <v>2407.838491</v>
      </c>
      <c r="Y1625" s="318">
        <f>+VLOOKUP($E1625,INV!$1:$1048576,MATCH(DATE(Y$2,1,1),INV!$A$1:$LI$1),FALSE)</f>
        <v>2398.978619</v>
      </c>
      <c r="Z1625" s="318">
        <f>+VLOOKUP($E1625,INV!$1:$1048576,MATCH(DATE(Z$2,1,1),INV!$A$1:$LI$1),FALSE)</f>
        <v>2384.088843</v>
      </c>
      <c r="AA1625" s="318">
        <f>+VLOOKUP($E1625,INV!$1:$1048576,MATCH(DATE(AA$2,1,1),INV!$A$1:$LI$1),FALSE)</f>
        <v>2366.014009</v>
      </c>
      <c r="AB1625" s="318">
        <f>+VLOOKUP($E1625,INV!$1:$1048576,MATCH(DATE(AB$2,1,1),INV!$A$1:$LI$1),FALSE)</f>
        <v>2345.6958209999998</v>
      </c>
      <c r="AC1625" s="318">
        <f>+VLOOKUP($E1625,INV!$1:$1048576,MATCH(DATE(AC$2,1,1),INV!$A$1:$LI$1),FALSE)</f>
        <v>2323.5434580000001</v>
      </c>
      <c r="AD1625" s="318">
        <f>+VLOOKUP($E1625,INV!$1:$1048576,MATCH(DATE(AD$2,1,1),INV!$A$1:$LI$1),FALSE)</f>
        <v>2299.7490990000001</v>
      </c>
      <c r="AE1625" s="318">
        <f>+VLOOKUP($E1625,INV!$1:$1048576,MATCH(DATE(AE$2,1,1),INV!$A$1:$LI$1),FALSE)</f>
        <v>2274.29619</v>
      </c>
      <c r="AF1625" s="318">
        <f>+VLOOKUP($E1625,INV!$1:$1048576,MATCH(DATE(AF$2,1,1),INV!$A$1:$LI$1),FALSE)</f>
        <v>2244.779524</v>
      </c>
      <c r="AG1625" s="318">
        <f>+VLOOKUP($E1625,INV!$1:$1048576,MATCH(DATE(AG$2,1,1),INV!$A$1:$LI$1),FALSE)</f>
        <v>2212.5290110000001</v>
      </c>
      <c r="AH1625" s="318">
        <f>+VLOOKUP($E1625,INV!$1:$1048576,MATCH(DATE(AH$2,1,1),INV!$A$1:$LI$1),FALSE)</f>
        <v>2179.0717850000001</v>
      </c>
      <c r="AI1625" s="318">
        <f>+VLOOKUP($E1625,INV!$1:$1048576,MATCH(DATE(AI$2,1,1),INV!$A$1:$LI$1),FALSE)</f>
        <v>2145.1884100000002</v>
      </c>
      <c r="AJ1625" s="318">
        <f>+VLOOKUP($E1625,INV!$1:$1048576,MATCH(DATE(AJ$2,1,1),INV!$A$1:$LI$1),FALSE)</f>
        <v>2111.1832690000001</v>
      </c>
      <c r="AK1625" s="318">
        <f>+VLOOKUP($E1625,INV!$1:$1048576,MATCH(DATE(AK$2,1,1),INV!$A$1:$LI$1),FALSE)</f>
        <v>2077.4605069999998</v>
      </c>
      <c r="AL1625" s="318">
        <f>+VLOOKUP($E1625,INV!$1:$1048576,MATCH(DATE(AL$2,1,1),INV!$A$1:$LI$1),FALSE)</f>
        <v>2044.4723530000001</v>
      </c>
      <c r="AM1625" s="318">
        <f>+VLOOKUP($E1625,INV!$1:$1048576,MATCH(DATE(AM$2,1,1),INV!$A$1:$LI$1),FALSE)</f>
        <v>2012.7286509999999</v>
      </c>
      <c r="AN1625" s="318">
        <f>+VLOOKUP($E1625,INV!$1:$1048576,MATCH(DATE(AN$2,1,1),INV!$A$1:$LI$1),FALSE)</f>
        <v>1982.759908</v>
      </c>
      <c r="AO1625" s="318">
        <f>+VLOOKUP($E1625,INV!$1:$1048576,MATCH(DATE(AO$2,1,1),INV!$A$1:$LI$1),FALSE)</f>
        <v>1955.066673</v>
      </c>
    </row>
    <row r="1626" spans="1:41" ht="15" customHeight="1" x14ac:dyDescent="0.35">
      <c r="A1626" s="394"/>
      <c r="B1626" s="396"/>
      <c r="C1626" s="66" t="s">
        <v>456</v>
      </c>
      <c r="D1626" s="99"/>
      <c r="E1626" s="66" t="s">
        <v>925</v>
      </c>
      <c r="F1626" s="318">
        <f>+VLOOKUP($E1626,INV!$1:$1048576,MATCH(DATE(F$2,1,1),INV!$A$1:$LI$1),FALSE)</f>
        <v>145.30733760000001</v>
      </c>
      <c r="G1626" s="318">
        <f>+VLOOKUP($E1626,INV!$1:$1048576,MATCH(DATE(G$2,1,1),INV!$A$1:$LI$1),FALSE)</f>
        <v>146.15933029999999</v>
      </c>
      <c r="H1626" s="318">
        <f>+VLOOKUP($E1626,INV!$1:$1048576,MATCH(DATE(H$2,1,1),INV!$A$1:$LI$1),FALSE)</f>
        <v>146.7512667</v>
      </c>
      <c r="I1626" s="318">
        <f>+VLOOKUP($E1626,INV!$1:$1048576,MATCH(DATE(I$2,1,1),INV!$A$1:$LI$1),FALSE)</f>
        <v>147.34440040000001</v>
      </c>
      <c r="J1626" s="318">
        <f>+VLOOKUP($E1626,INV!$1:$1048576,MATCH(DATE(J$2,1,1),INV!$A$1:$LI$1),FALSE)</f>
        <v>148.25751410000001</v>
      </c>
      <c r="K1626" s="318">
        <f>+VLOOKUP($E1626,INV!$1:$1048576,MATCH(DATE(K$2,1,1),INV!$A$1:$LI$1),FALSE)</f>
        <v>149.56830479999999</v>
      </c>
      <c r="L1626" s="318">
        <f>+VLOOKUP($E1626,INV!$1:$1048576,MATCH(DATE(L$2,1,1),INV!$A$1:$LI$1),FALSE)</f>
        <v>151.16580400000001</v>
      </c>
      <c r="M1626" s="318">
        <f>+VLOOKUP($E1626,INV!$1:$1048576,MATCH(DATE(M$2,1,1),INV!$A$1:$LI$1),FALSE)</f>
        <v>152.78674140000001</v>
      </c>
      <c r="N1626" s="318">
        <f>+VLOOKUP($E1626,INV!$1:$1048576,MATCH(DATE(N$2,1,1),INV!$A$1:$LI$1),FALSE)</f>
        <v>154.2542516</v>
      </c>
      <c r="O1626" s="318">
        <f>+VLOOKUP($E1626,INV!$1:$1048576,MATCH(DATE(O$2,1,1),INV!$A$1:$LI$1),FALSE)</f>
        <v>155.43385889999999</v>
      </c>
      <c r="P1626" s="318">
        <f>+VLOOKUP($E1626,INV!$1:$1048576,MATCH(DATE(P$2,1,1),INV!$A$1:$LI$1),FALSE)</f>
        <v>156.17790389999999</v>
      </c>
      <c r="Q1626" s="318">
        <f>+VLOOKUP($E1626,INV!$1:$1048576,MATCH(DATE(Q$2,1,1),INV!$A$1:$LI$1),FALSE)</f>
        <v>156.97959589999999</v>
      </c>
      <c r="R1626" s="318">
        <f>+VLOOKUP($E1626,INV!$1:$1048576,MATCH(DATE(R$2,1,1),INV!$A$1:$LI$1),FALSE)</f>
        <v>157.88246119999999</v>
      </c>
      <c r="S1626" s="318">
        <f>+VLOOKUP($E1626,INV!$1:$1048576,MATCH(DATE(S$2,1,1),INV!$A$1:$LI$1),FALSE)</f>
        <v>158.85293519999999</v>
      </c>
      <c r="T1626" s="318">
        <f>+VLOOKUP($E1626,INV!$1:$1048576,MATCH(DATE(T$2,1,1),INV!$A$1:$LI$1),FALSE)</f>
        <v>159.84732779999999</v>
      </c>
      <c r="U1626" s="318">
        <f>+VLOOKUP($E1626,INV!$1:$1048576,MATCH(DATE(U$2,1,1),INV!$A$1:$LI$1),FALSE)</f>
        <v>160.83239879999999</v>
      </c>
      <c r="V1626" s="318">
        <f>+VLOOKUP($E1626,INV!$1:$1048576,MATCH(DATE(V$2,1,1),INV!$A$1:$LI$1),FALSE)</f>
        <v>161.6871002</v>
      </c>
      <c r="W1626" s="318">
        <f>+VLOOKUP($E1626,INV!$1:$1048576,MATCH(DATE(W$2,1,1),INV!$A$1:$LI$1),FALSE)</f>
        <v>162.4543559</v>
      </c>
      <c r="X1626" s="318">
        <f>+VLOOKUP($E1626,INV!$1:$1048576,MATCH(DATE(X$2,1,1),INV!$A$1:$LI$1),FALSE)</f>
        <v>168.63638520000001</v>
      </c>
      <c r="Y1626" s="318">
        <f>+VLOOKUP($E1626,INV!$1:$1048576,MATCH(DATE(Y$2,1,1),INV!$A$1:$LI$1),FALSE)</f>
        <v>192.17083909999999</v>
      </c>
      <c r="Z1626" s="318">
        <f>+VLOOKUP($E1626,INV!$1:$1048576,MATCH(DATE(Z$2,1,1),INV!$A$1:$LI$1),FALSE)</f>
        <v>226.45747940000001</v>
      </c>
      <c r="AA1626" s="318">
        <f>+VLOOKUP($E1626,INV!$1:$1048576,MATCH(DATE(AA$2,1,1),INV!$A$1:$LI$1),FALSE)</f>
        <v>270.22320760000002</v>
      </c>
      <c r="AB1626" s="318">
        <f>+VLOOKUP($E1626,INV!$1:$1048576,MATCH(DATE(AB$2,1,1),INV!$A$1:$LI$1),FALSE)</f>
        <v>324.09822530000002</v>
      </c>
      <c r="AC1626" s="318">
        <f>+VLOOKUP($E1626,INV!$1:$1048576,MATCH(DATE(AC$2,1,1),INV!$A$1:$LI$1),FALSE)</f>
        <v>389.4141138</v>
      </c>
      <c r="AD1626" s="318">
        <f>+VLOOKUP($E1626,INV!$1:$1048576,MATCH(DATE(AD$2,1,1),INV!$A$1:$LI$1),FALSE)</f>
        <v>467.75844389999997</v>
      </c>
      <c r="AE1626" s="318">
        <f>+VLOOKUP($E1626,INV!$1:$1048576,MATCH(DATE(AE$2,1,1),INV!$A$1:$LI$1),FALSE)</f>
        <v>560.72122290000004</v>
      </c>
      <c r="AF1626" s="318">
        <f>+VLOOKUP($E1626,INV!$1:$1048576,MATCH(DATE(AF$2,1,1),INV!$A$1:$LI$1),FALSE)</f>
        <v>669.7408183</v>
      </c>
      <c r="AG1626" s="318">
        <f>+VLOOKUP($E1626,INV!$1:$1048576,MATCH(DATE(AG$2,1,1),INV!$A$1:$LI$1),FALSE)</f>
        <v>796.0770354</v>
      </c>
      <c r="AH1626" s="318">
        <f>+VLOOKUP($E1626,INV!$1:$1048576,MATCH(DATE(AH$2,1,1),INV!$A$1:$LI$1),FALSE)</f>
        <v>940.6260575</v>
      </c>
      <c r="AI1626" s="318">
        <f>+VLOOKUP($E1626,INV!$1:$1048576,MATCH(DATE(AI$2,1,1),INV!$A$1:$LI$1),FALSE)</f>
        <v>1103.7102</v>
      </c>
      <c r="AJ1626" s="318">
        <f>+VLOOKUP($E1626,INV!$1:$1048576,MATCH(DATE(AJ$2,1,1),INV!$A$1:$LI$1),FALSE)</f>
        <v>1284.929979</v>
      </c>
      <c r="AK1626" s="318">
        <f>+VLOOKUP($E1626,INV!$1:$1048576,MATCH(DATE(AK$2,1,1),INV!$A$1:$LI$1),FALSE)</f>
        <v>1483.209703</v>
      </c>
      <c r="AL1626" s="318">
        <f>+VLOOKUP($E1626,INV!$1:$1048576,MATCH(DATE(AL$2,1,1),INV!$A$1:$LI$1),FALSE)</f>
        <v>1696.6779220000001</v>
      </c>
      <c r="AM1626" s="318">
        <f>+VLOOKUP($E1626,INV!$1:$1048576,MATCH(DATE(AM$2,1,1),INV!$A$1:$LI$1),FALSE)</f>
        <v>1922.7248420000001</v>
      </c>
      <c r="AN1626" s="318">
        <f>+VLOOKUP($E1626,INV!$1:$1048576,MATCH(DATE(AN$2,1,1),INV!$A$1:$LI$1),FALSE)</f>
        <v>2158.117827</v>
      </c>
      <c r="AO1626" s="318">
        <f>+VLOOKUP($E1626,INV!$1:$1048576,MATCH(DATE(AO$2,1,1),INV!$A$1:$LI$1),FALSE)</f>
        <v>2399.1614960000002</v>
      </c>
    </row>
    <row r="1627" spans="1:41" ht="15" customHeight="1" x14ac:dyDescent="0.35">
      <c r="A1627" s="394"/>
      <c r="B1627" s="396"/>
      <c r="C1627" s="66" t="s">
        <v>459</v>
      </c>
      <c r="D1627" s="99"/>
      <c r="E1627" s="66" t="s">
        <v>926</v>
      </c>
      <c r="F1627" s="318">
        <f>+VLOOKUP($E1627,INV!$1:$1048576,MATCH(DATE(F$2,1,1),INV!$A$1:$LI$1),FALSE)</f>
        <v>48.203215739999997</v>
      </c>
      <c r="G1627" s="318">
        <f>+VLOOKUP($E1627,INV!$1:$1048576,MATCH(DATE(G$2,1,1),INV!$A$1:$LI$1),FALSE)</f>
        <v>48.538820880000003</v>
      </c>
      <c r="H1627" s="318">
        <f>+VLOOKUP($E1627,INV!$1:$1048576,MATCH(DATE(H$2,1,1),INV!$A$1:$LI$1),FALSE)</f>
        <v>48.885631230000001</v>
      </c>
      <c r="I1627" s="318">
        <f>+VLOOKUP($E1627,INV!$1:$1048576,MATCH(DATE(I$2,1,1),INV!$A$1:$LI$1),FALSE)</f>
        <v>49.206123460000001</v>
      </c>
      <c r="J1627" s="318">
        <f>+VLOOKUP($E1627,INV!$1:$1048576,MATCH(DATE(J$2,1,1),INV!$A$1:$LI$1),FALSE)</f>
        <v>49.672425699999998</v>
      </c>
      <c r="K1627" s="318">
        <f>+VLOOKUP($E1627,INV!$1:$1048576,MATCH(DATE(K$2,1,1),INV!$A$1:$LI$1),FALSE)</f>
        <v>50.298022490000001</v>
      </c>
      <c r="L1627" s="318">
        <f>+VLOOKUP($E1627,INV!$1:$1048576,MATCH(DATE(L$2,1,1),INV!$A$1:$LI$1),FALSE)</f>
        <v>51.77891528</v>
      </c>
      <c r="M1627" s="318">
        <f>+VLOOKUP($E1627,INV!$1:$1048576,MATCH(DATE(M$2,1,1),INV!$A$1:$LI$1),FALSE)</f>
        <v>53.597605059999999</v>
      </c>
      <c r="N1627" s="318">
        <f>+VLOOKUP($E1627,INV!$1:$1048576,MATCH(DATE(N$2,1,1),INV!$A$1:$LI$1),FALSE)</f>
        <v>55.51269842</v>
      </c>
      <c r="O1627" s="318">
        <f>+VLOOKUP($E1627,INV!$1:$1048576,MATCH(DATE(O$2,1,1),INV!$A$1:$LI$1),FALSE)</f>
        <v>57.434034349999997</v>
      </c>
      <c r="P1627" s="318">
        <f>+VLOOKUP($E1627,INV!$1:$1048576,MATCH(DATE(P$2,1,1),INV!$A$1:$LI$1),FALSE)</f>
        <v>58.724614430000003</v>
      </c>
      <c r="Q1627" s="318">
        <f>+VLOOKUP($E1627,INV!$1:$1048576,MATCH(DATE(Q$2,1,1),INV!$A$1:$LI$1),FALSE)</f>
        <v>59.280839290000003</v>
      </c>
      <c r="R1627" s="318">
        <f>+VLOOKUP($E1627,INV!$1:$1048576,MATCH(DATE(R$2,1,1),INV!$A$1:$LI$1),FALSE)</f>
        <v>59.512206550000002</v>
      </c>
      <c r="S1627" s="318">
        <f>+VLOOKUP($E1627,INV!$1:$1048576,MATCH(DATE(S$2,1,1),INV!$A$1:$LI$1),FALSE)</f>
        <v>59.621257919999998</v>
      </c>
      <c r="T1627" s="318">
        <f>+VLOOKUP($E1627,INV!$1:$1048576,MATCH(DATE(T$2,1,1),INV!$A$1:$LI$1),FALSE)</f>
        <v>59.683800210000001</v>
      </c>
      <c r="U1627" s="318">
        <f>+VLOOKUP($E1627,INV!$1:$1048576,MATCH(DATE(U$2,1,1),INV!$A$1:$LI$1),FALSE)</f>
        <v>59.73235682</v>
      </c>
      <c r="V1627" s="318">
        <f>+VLOOKUP($E1627,INV!$1:$1048576,MATCH(DATE(V$2,1,1),INV!$A$1:$LI$1),FALSE)</f>
        <v>58.367841069999997</v>
      </c>
      <c r="W1627" s="318">
        <f>+VLOOKUP($E1627,INV!$1:$1048576,MATCH(DATE(W$2,1,1),INV!$A$1:$LI$1),FALSE)</f>
        <v>56.321068910000001</v>
      </c>
      <c r="X1627" s="318">
        <f>+VLOOKUP($E1627,INV!$1:$1048576,MATCH(DATE(X$2,1,1),INV!$A$1:$LI$1),FALSE)</f>
        <v>53.864649440000001</v>
      </c>
      <c r="Y1627" s="318">
        <f>+VLOOKUP($E1627,INV!$1:$1048576,MATCH(DATE(Y$2,1,1),INV!$A$1:$LI$1),FALSE)</f>
        <v>51.118928629999999</v>
      </c>
      <c r="Z1627" s="318">
        <f>+VLOOKUP($E1627,INV!$1:$1048576,MATCH(DATE(Z$2,1,1),INV!$A$1:$LI$1),FALSE)</f>
        <v>48.201075940000003</v>
      </c>
      <c r="AA1627" s="318">
        <f>+VLOOKUP($E1627,INV!$1:$1048576,MATCH(DATE(AA$2,1,1),INV!$A$1:$LI$1),FALSE)</f>
        <v>45.250375640000001</v>
      </c>
      <c r="AB1627" s="318">
        <f>+VLOOKUP($E1627,INV!$1:$1048576,MATCH(DATE(AB$2,1,1),INV!$A$1:$LI$1),FALSE)</f>
        <v>42.409557210000003</v>
      </c>
      <c r="AC1627" s="318">
        <f>+VLOOKUP($E1627,INV!$1:$1048576,MATCH(DATE(AC$2,1,1),INV!$A$1:$LI$1),FALSE)</f>
        <v>39.827173639999998</v>
      </c>
      <c r="AD1627" s="318">
        <f>+VLOOKUP($E1627,INV!$1:$1048576,MATCH(DATE(AD$2,1,1),INV!$A$1:$LI$1),FALSE)</f>
        <v>37.64809597</v>
      </c>
      <c r="AE1627" s="318">
        <f>+VLOOKUP($E1627,INV!$1:$1048576,MATCH(DATE(AE$2,1,1),INV!$A$1:$LI$1),FALSE)</f>
        <v>35.99757992</v>
      </c>
      <c r="AF1627" s="318">
        <f>+VLOOKUP($E1627,INV!$1:$1048576,MATCH(DATE(AF$2,1,1),INV!$A$1:$LI$1),FALSE)</f>
        <v>34.65587755</v>
      </c>
      <c r="AG1627" s="318">
        <f>+VLOOKUP($E1627,INV!$1:$1048576,MATCH(DATE(AG$2,1,1),INV!$A$1:$LI$1),FALSE)</f>
        <v>33.792651329999998</v>
      </c>
      <c r="AH1627" s="318">
        <f>+VLOOKUP($E1627,INV!$1:$1048576,MATCH(DATE(AH$2,1,1),INV!$A$1:$LI$1),FALSE)</f>
        <v>33.56454592</v>
      </c>
      <c r="AI1627" s="318">
        <f>+VLOOKUP($E1627,INV!$1:$1048576,MATCH(DATE(AI$2,1,1),INV!$A$1:$LI$1),FALSE)</f>
        <v>34.02443667</v>
      </c>
      <c r="AJ1627" s="318">
        <f>+VLOOKUP($E1627,INV!$1:$1048576,MATCH(DATE(AJ$2,1,1),INV!$A$1:$LI$1),FALSE)</f>
        <v>35.157438589999998</v>
      </c>
      <c r="AK1627" s="318">
        <f>+VLOOKUP($E1627,INV!$1:$1048576,MATCH(DATE(AK$2,1,1),INV!$A$1:$LI$1),FALSE)</f>
        <v>36.92151252</v>
      </c>
      <c r="AL1627" s="318">
        <f>+VLOOKUP($E1627,INV!$1:$1048576,MATCH(DATE(AL$2,1,1),INV!$A$1:$LI$1),FALSE)</f>
        <v>39.263040009999997</v>
      </c>
      <c r="AM1627" s="318">
        <f>+VLOOKUP($E1627,INV!$1:$1048576,MATCH(DATE(AM$2,1,1),INV!$A$1:$LI$1),FALSE)</f>
        <v>42.126589389999999</v>
      </c>
      <c r="AN1627" s="318">
        <f>+VLOOKUP($E1627,INV!$1:$1048576,MATCH(DATE(AN$2,1,1),INV!$A$1:$LI$1),FALSE)</f>
        <v>45.458014230000003</v>
      </c>
      <c r="AO1627" s="318">
        <f>+VLOOKUP($E1627,INV!$1:$1048576,MATCH(DATE(AO$2,1,1),INV!$A$1:$LI$1),FALSE)</f>
        <v>49.205277639999998</v>
      </c>
    </row>
    <row r="1628" spans="1:41" ht="15" customHeight="1" x14ac:dyDescent="0.35">
      <c r="A1628" s="394"/>
      <c r="B1628" s="396"/>
      <c r="C1628" s="66" t="s">
        <v>460</v>
      </c>
      <c r="D1628" s="99"/>
      <c r="E1628" s="66" t="s">
        <v>927</v>
      </c>
      <c r="F1628" s="318">
        <f>+VLOOKUP($E1628,INV!$1:$1048576,MATCH(DATE(F$2,1,1),INV!$A$1:$LI$1),FALSE)</f>
        <v>30.096019590000001</v>
      </c>
      <c r="G1628" s="318">
        <f>+VLOOKUP($E1628,INV!$1:$1048576,MATCH(DATE(G$2,1,1),INV!$A$1:$LI$1),FALSE)</f>
        <v>30.305477270000001</v>
      </c>
      <c r="H1628" s="318">
        <f>+VLOOKUP($E1628,INV!$1:$1048576,MATCH(DATE(H$2,1,1),INV!$A$1:$LI$1),FALSE)</f>
        <v>30.522698479999999</v>
      </c>
      <c r="I1628" s="318">
        <f>+VLOOKUP($E1628,INV!$1:$1048576,MATCH(DATE(I$2,1,1),INV!$A$1:$LI$1),FALSE)</f>
        <v>30.722391129999998</v>
      </c>
      <c r="J1628" s="318">
        <f>+VLOOKUP($E1628,INV!$1:$1048576,MATCH(DATE(J$2,1,1),INV!$A$1:$LI$1),FALSE)</f>
        <v>31.01425802</v>
      </c>
      <c r="K1628" s="318">
        <f>+VLOOKUP($E1628,INV!$1:$1048576,MATCH(DATE(K$2,1,1),INV!$A$1:$LI$1),FALSE)</f>
        <v>31.405747519999998</v>
      </c>
      <c r="L1628" s="318">
        <f>+VLOOKUP($E1628,INV!$1:$1048576,MATCH(DATE(L$2,1,1),INV!$A$1:$LI$1),FALSE)</f>
        <v>32.33077179</v>
      </c>
      <c r="M1628" s="318">
        <f>+VLOOKUP($E1628,INV!$1:$1048576,MATCH(DATE(M$2,1,1),INV!$A$1:$LI$1),FALSE)</f>
        <v>33.462471690000001</v>
      </c>
      <c r="N1628" s="318">
        <f>+VLOOKUP($E1628,INV!$1:$1048576,MATCH(DATE(N$2,1,1),INV!$A$1:$LI$1),FALSE)</f>
        <v>34.649831280000001</v>
      </c>
      <c r="O1628" s="318">
        <f>+VLOOKUP($E1628,INV!$1:$1048576,MATCH(DATE(O$2,1,1),INV!$A$1:$LI$1),FALSE)</f>
        <v>35.835953449999998</v>
      </c>
      <c r="P1628" s="318">
        <f>+VLOOKUP($E1628,INV!$1:$1048576,MATCH(DATE(P$2,1,1),INV!$A$1:$LI$1),FALSE)</f>
        <v>38.438927120000002</v>
      </c>
      <c r="Q1628" s="318">
        <f>+VLOOKUP($E1628,INV!$1:$1048576,MATCH(DATE(Q$2,1,1),INV!$A$1:$LI$1),FALSE)</f>
        <v>41.431849499999998</v>
      </c>
      <c r="R1628" s="318">
        <f>+VLOOKUP($E1628,INV!$1:$1048576,MATCH(DATE(R$2,1,1),INV!$A$1:$LI$1),FALSE)</f>
        <v>44.713702120000001</v>
      </c>
      <c r="S1628" s="318">
        <f>+VLOOKUP($E1628,INV!$1:$1048576,MATCH(DATE(S$2,1,1),INV!$A$1:$LI$1),FALSE)</f>
        <v>48.305319300000001</v>
      </c>
      <c r="T1628" s="318">
        <f>+VLOOKUP($E1628,INV!$1:$1048576,MATCH(DATE(T$2,1,1),INV!$A$1:$LI$1),FALSE)</f>
        <v>52.225649060000002</v>
      </c>
      <c r="U1628" s="318">
        <f>+VLOOKUP($E1628,INV!$1:$1048576,MATCH(DATE(U$2,1,1),INV!$A$1:$LI$1),FALSE)</f>
        <v>56.486510379999999</v>
      </c>
      <c r="V1628" s="318">
        <f>+VLOOKUP($E1628,INV!$1:$1048576,MATCH(DATE(V$2,1,1),INV!$A$1:$LI$1),FALSE)</f>
        <v>64.555861129999997</v>
      </c>
      <c r="W1628" s="318">
        <f>+VLOOKUP($E1628,INV!$1:$1048576,MATCH(DATE(W$2,1,1),INV!$A$1:$LI$1),FALSE)</f>
        <v>75.044080609999995</v>
      </c>
      <c r="X1628" s="318">
        <f>+VLOOKUP($E1628,INV!$1:$1048576,MATCH(DATE(X$2,1,1),INV!$A$1:$LI$1),FALSE)</f>
        <v>87.494496369999993</v>
      </c>
      <c r="Y1628" s="318">
        <f>+VLOOKUP($E1628,INV!$1:$1048576,MATCH(DATE(Y$2,1,1),INV!$A$1:$LI$1),FALSE)</f>
        <v>101.7299551</v>
      </c>
      <c r="Z1628" s="318">
        <f>+VLOOKUP($E1628,INV!$1:$1048576,MATCH(DATE(Z$2,1,1),INV!$A$1:$LI$1),FALSE)</f>
        <v>117.6310273</v>
      </c>
      <c r="AA1628" s="318">
        <f>+VLOOKUP($E1628,INV!$1:$1048576,MATCH(DATE(AA$2,1,1),INV!$A$1:$LI$1),FALSE)</f>
        <v>135.05485590000001</v>
      </c>
      <c r="AB1628" s="318">
        <f>+VLOOKUP($E1628,INV!$1:$1048576,MATCH(DATE(AB$2,1,1),INV!$A$1:$LI$1),FALSE)</f>
        <v>153.74187370000001</v>
      </c>
      <c r="AC1628" s="318">
        <f>+VLOOKUP($E1628,INV!$1:$1048576,MATCH(DATE(AC$2,1,1),INV!$A$1:$LI$1),FALSE)</f>
        <v>173.3152968</v>
      </c>
      <c r="AD1628" s="318">
        <f>+VLOOKUP($E1628,INV!$1:$1048576,MATCH(DATE(AD$2,1,1),INV!$A$1:$LI$1),FALSE)</f>
        <v>193.28425859999999</v>
      </c>
      <c r="AE1628" s="318">
        <f>+VLOOKUP($E1628,INV!$1:$1048576,MATCH(DATE(AE$2,1,1),INV!$A$1:$LI$1),FALSE)</f>
        <v>213.03172000000001</v>
      </c>
      <c r="AF1628" s="318">
        <f>+VLOOKUP($E1628,INV!$1:$1048576,MATCH(DATE(AF$2,1,1),INV!$A$1:$LI$1),FALSE)</f>
        <v>229.73915239999999</v>
      </c>
      <c r="AG1628" s="318">
        <f>+VLOOKUP($E1628,INV!$1:$1048576,MATCH(DATE(AG$2,1,1),INV!$A$1:$LI$1),FALSE)</f>
        <v>242.85972699999999</v>
      </c>
      <c r="AH1628" s="318">
        <f>+VLOOKUP($E1628,INV!$1:$1048576,MATCH(DATE(AH$2,1,1),INV!$A$1:$LI$1),FALSE)</f>
        <v>252.57288009999999</v>
      </c>
      <c r="AI1628" s="318">
        <f>+VLOOKUP($E1628,INV!$1:$1048576,MATCH(DATE(AI$2,1,1),INV!$A$1:$LI$1),FALSE)</f>
        <v>258.99600329999998</v>
      </c>
      <c r="AJ1628" s="318">
        <f>+VLOOKUP($E1628,INV!$1:$1048576,MATCH(DATE(AJ$2,1,1),INV!$A$1:$LI$1),FALSE)</f>
        <v>262.16416700000002</v>
      </c>
      <c r="AK1628" s="318">
        <f>+VLOOKUP($E1628,INV!$1:$1048576,MATCH(DATE(AK$2,1,1),INV!$A$1:$LI$1),FALSE)</f>
        <v>262.18741590000002</v>
      </c>
      <c r="AL1628" s="318">
        <f>+VLOOKUP($E1628,INV!$1:$1048576,MATCH(DATE(AL$2,1,1),INV!$A$1:$LI$1),FALSE)</f>
        <v>259.27845500000001</v>
      </c>
      <c r="AM1628" s="318">
        <f>+VLOOKUP($E1628,INV!$1:$1048576,MATCH(DATE(AM$2,1,1),INV!$A$1:$LI$1),FALSE)</f>
        <v>253.75977040000001</v>
      </c>
      <c r="AN1628" s="318">
        <f>+VLOOKUP($E1628,INV!$1:$1048576,MATCH(DATE(AN$2,1,1),INV!$A$1:$LI$1),FALSE)</f>
        <v>246.02582269999999</v>
      </c>
      <c r="AO1628" s="318">
        <f>+VLOOKUP($E1628,INV!$1:$1048576,MATCH(DATE(AO$2,1,1),INV!$A$1:$LI$1),FALSE)</f>
        <v>236.50103580000001</v>
      </c>
    </row>
    <row r="1629" spans="1:41" s="92" customFormat="1" ht="15" customHeight="1" x14ac:dyDescent="0.35">
      <c r="A1629" s="394"/>
      <c r="B1629" s="396"/>
      <c r="C1629" s="75" t="s">
        <v>530</v>
      </c>
      <c r="D1629" s="132"/>
      <c r="E1629" s="75" t="s">
        <v>928</v>
      </c>
      <c r="F1629" s="317">
        <f>+VLOOKUP($E1629,INV!$1:$1048576,MATCH(DATE(F$2,1,1),INV!$A$1:$LI$1),FALSE)</f>
        <v>3649.7775729999998</v>
      </c>
      <c r="G1629" s="317">
        <f>+VLOOKUP($E1629,INV!$1:$1048576,MATCH(DATE(G$2,1,1),INV!$A$1:$LI$1),FALSE)</f>
        <v>3701.2959839999999</v>
      </c>
      <c r="H1629" s="317">
        <f>+VLOOKUP($E1629,INV!$1:$1048576,MATCH(DATE(H$2,1,1),INV!$A$1:$LI$1),FALSE)</f>
        <v>3753.11537</v>
      </c>
      <c r="I1629" s="317">
        <f>+VLOOKUP($E1629,INV!$1:$1048576,MATCH(DATE(I$2,1,1),INV!$A$1:$LI$1),FALSE)</f>
        <v>3808.0616460000001</v>
      </c>
      <c r="J1629" s="317">
        <f>+VLOOKUP($E1629,INV!$1:$1048576,MATCH(DATE(J$2,1,1),INV!$A$1:$LI$1),FALSE)</f>
        <v>3860.9625080000001</v>
      </c>
      <c r="K1629" s="317">
        <f>+VLOOKUP($E1629,INV!$1:$1048576,MATCH(DATE(K$2,1,1),INV!$A$1:$LI$1),FALSE)</f>
        <v>3913.943147</v>
      </c>
      <c r="L1629" s="317">
        <f>+VLOOKUP($E1629,INV!$1:$1048576,MATCH(DATE(L$2,1,1),INV!$A$1:$LI$1),FALSE)</f>
        <v>4042.731147</v>
      </c>
      <c r="M1629" s="317">
        <f>+VLOOKUP($E1629,INV!$1:$1048576,MATCH(DATE(M$2,1,1),INV!$A$1:$LI$1),FALSE)</f>
        <v>4237.4062139999996</v>
      </c>
      <c r="N1629" s="317">
        <f>+VLOOKUP($E1629,INV!$1:$1048576,MATCH(DATE(N$2,1,1),INV!$A$1:$LI$1),FALSE)</f>
        <v>4487.1158740000001</v>
      </c>
      <c r="O1629" s="317">
        <f>+VLOOKUP($E1629,INV!$1:$1048576,MATCH(DATE(O$2,1,1),INV!$A$1:$LI$1),FALSE)</f>
        <v>4789.4470529999999</v>
      </c>
      <c r="P1629" s="317">
        <f>+VLOOKUP($E1629,INV!$1:$1048576,MATCH(DATE(P$2,1,1),INV!$A$1:$LI$1),FALSE)</f>
        <v>5147.0154709999997</v>
      </c>
      <c r="Q1629" s="317">
        <f>+VLOOKUP($E1629,INV!$1:$1048576,MATCH(DATE(Q$2,1,1),INV!$A$1:$LI$1),FALSE)</f>
        <v>5480.6453519999995</v>
      </c>
      <c r="R1629" s="317">
        <f>+VLOOKUP($E1629,INV!$1:$1048576,MATCH(DATE(R$2,1,1),INV!$A$1:$LI$1),FALSE)</f>
        <v>5792.7875119999999</v>
      </c>
      <c r="S1629" s="317">
        <f>+VLOOKUP($E1629,INV!$1:$1048576,MATCH(DATE(S$2,1,1),INV!$A$1:$LI$1),FALSE)</f>
        <v>6105.2152930000002</v>
      </c>
      <c r="T1629" s="317">
        <f>+VLOOKUP($E1629,INV!$1:$1048576,MATCH(DATE(T$2,1,1),INV!$A$1:$LI$1),FALSE)</f>
        <v>6432.7263860000003</v>
      </c>
      <c r="U1629" s="317">
        <f>+VLOOKUP($E1629,INV!$1:$1048576,MATCH(DATE(U$2,1,1),INV!$A$1:$LI$1),FALSE)</f>
        <v>6784.6384109999999</v>
      </c>
      <c r="V1629" s="317">
        <f>+VLOOKUP($E1629,INV!$1:$1048576,MATCH(DATE(V$2,1,1),INV!$A$1:$LI$1),FALSE)</f>
        <v>7179.883941</v>
      </c>
      <c r="W1629" s="317">
        <f>+VLOOKUP($E1629,INV!$1:$1048576,MATCH(DATE(W$2,1,1),INV!$A$1:$LI$1),FALSE)</f>
        <v>7619.8753790000001</v>
      </c>
      <c r="X1629" s="317">
        <f>+VLOOKUP($E1629,INV!$1:$1048576,MATCH(DATE(X$2,1,1),INV!$A$1:$LI$1),FALSE)</f>
        <v>8107.6925979999996</v>
      </c>
      <c r="Y1629" s="317">
        <f>+VLOOKUP($E1629,INV!$1:$1048576,MATCH(DATE(Y$2,1,1),INV!$A$1:$LI$1),FALSE)</f>
        <v>8648.8181960000002</v>
      </c>
      <c r="Z1629" s="317">
        <f>+VLOOKUP($E1629,INV!$1:$1048576,MATCH(DATE(Z$2,1,1),INV!$A$1:$LI$1),FALSE)</f>
        <v>9251.2020389999998</v>
      </c>
      <c r="AA1629" s="317">
        <f>+VLOOKUP($E1629,INV!$1:$1048576,MATCH(DATE(AA$2,1,1),INV!$A$1:$LI$1),FALSE)</f>
        <v>9923.6462019999999</v>
      </c>
      <c r="AB1629" s="317">
        <f>+VLOOKUP($E1629,INV!$1:$1048576,MATCH(DATE(AB$2,1,1),INV!$A$1:$LI$1),FALSE)</f>
        <v>10681.399869999999</v>
      </c>
      <c r="AC1629" s="317">
        <f>+VLOOKUP($E1629,INV!$1:$1048576,MATCH(DATE(AC$2,1,1),INV!$A$1:$LI$1),FALSE)</f>
        <v>11542.554679999999</v>
      </c>
      <c r="AD1629" s="317">
        <f>+VLOOKUP($E1629,INV!$1:$1048576,MATCH(DATE(AD$2,1,1),INV!$A$1:$LI$1),FALSE)</f>
        <v>12526.840980000001</v>
      </c>
      <c r="AE1629" s="317">
        <f>+VLOOKUP($E1629,INV!$1:$1048576,MATCH(DATE(AE$2,1,1),INV!$A$1:$LI$1),FALSE)</f>
        <v>13652.96306</v>
      </c>
      <c r="AF1629" s="317">
        <f>+VLOOKUP($E1629,INV!$1:$1048576,MATCH(DATE(AF$2,1,1),INV!$A$1:$LI$1),FALSE)</f>
        <v>14379.16296</v>
      </c>
      <c r="AG1629" s="317">
        <f>+VLOOKUP($E1629,INV!$1:$1048576,MATCH(DATE(AG$2,1,1),INV!$A$1:$LI$1),FALSE)</f>
        <v>14848.06113</v>
      </c>
      <c r="AH1629" s="317">
        <f>+VLOOKUP($E1629,INV!$1:$1048576,MATCH(DATE(AH$2,1,1),INV!$A$1:$LI$1),FALSE)</f>
        <v>15208.362139999999</v>
      </c>
      <c r="AI1629" s="317">
        <f>+VLOOKUP($E1629,INV!$1:$1048576,MATCH(DATE(AI$2,1,1),INV!$A$1:$LI$1),FALSE)</f>
        <v>15530.488230000001</v>
      </c>
      <c r="AJ1629" s="317">
        <f>+VLOOKUP($E1629,INV!$1:$1048576,MATCH(DATE(AJ$2,1,1),INV!$A$1:$LI$1),FALSE)</f>
        <v>15836.782590000001</v>
      </c>
      <c r="AK1629" s="317">
        <f>+VLOOKUP($E1629,INV!$1:$1048576,MATCH(DATE(AK$2,1,1),INV!$A$1:$LI$1),FALSE)</f>
        <v>16128.13564</v>
      </c>
      <c r="AL1629" s="317">
        <f>+VLOOKUP($E1629,INV!$1:$1048576,MATCH(DATE(AL$2,1,1),INV!$A$1:$LI$1),FALSE)</f>
        <v>16402.278740000002</v>
      </c>
      <c r="AM1629" s="317">
        <f>+VLOOKUP($E1629,INV!$1:$1048576,MATCH(DATE(AM$2,1,1),INV!$A$1:$LI$1),FALSE)</f>
        <v>16656.65093</v>
      </c>
      <c r="AN1629" s="317">
        <f>+VLOOKUP($E1629,INV!$1:$1048576,MATCH(DATE(AN$2,1,1),INV!$A$1:$LI$1),FALSE)</f>
        <v>16889.123240000001</v>
      </c>
      <c r="AO1629" s="317">
        <f>+VLOOKUP($E1629,INV!$1:$1048576,MATCH(DATE(AO$2,1,1),INV!$A$1:$LI$1),FALSE)</f>
        <v>17098.14313</v>
      </c>
    </row>
    <row r="1630" spans="1:41" ht="15" customHeight="1" x14ac:dyDescent="0.35">
      <c r="A1630" s="394"/>
      <c r="B1630" s="396"/>
      <c r="C1630" s="66" t="s">
        <v>463</v>
      </c>
      <c r="D1630" s="99"/>
      <c r="E1630" s="66" t="s">
        <v>929</v>
      </c>
      <c r="F1630" s="318">
        <f>+VLOOKUP($E1630,INV!$1:$1048576,MATCH(DATE(F$2,1,1),INV!$A$1:$LI$1),FALSE)</f>
        <v>2493.5985350000001</v>
      </c>
      <c r="G1630" s="318">
        <f>+VLOOKUP($E1630,INV!$1:$1048576,MATCH(DATE(G$2,1,1),INV!$A$1:$LI$1),FALSE)</f>
        <v>2529.3265160000001</v>
      </c>
      <c r="H1630" s="318">
        <f>+VLOOKUP($E1630,INV!$1:$1048576,MATCH(DATE(H$2,1,1),INV!$A$1:$LI$1),FALSE)</f>
        <v>2565.2115020000001</v>
      </c>
      <c r="I1630" s="318">
        <f>+VLOOKUP($E1630,INV!$1:$1048576,MATCH(DATE(I$2,1,1),INV!$A$1:$LI$1),FALSE)</f>
        <v>2603.322017</v>
      </c>
      <c r="J1630" s="318">
        <f>+VLOOKUP($E1630,INV!$1:$1048576,MATCH(DATE(J$2,1,1),INV!$A$1:$LI$1),FALSE)</f>
        <v>2639.9193089999999</v>
      </c>
      <c r="K1630" s="318">
        <f>+VLOOKUP($E1630,INV!$1:$1048576,MATCH(DATE(K$2,1,1),INV!$A$1:$LI$1),FALSE)</f>
        <v>2676.398682</v>
      </c>
      <c r="L1630" s="318">
        <f>+VLOOKUP($E1630,INV!$1:$1048576,MATCH(DATE(L$2,1,1),INV!$A$1:$LI$1),FALSE)</f>
        <v>2696.1997160000001</v>
      </c>
      <c r="M1630" s="318">
        <f>+VLOOKUP($E1630,INV!$1:$1048576,MATCH(DATE(M$2,1,1),INV!$A$1:$LI$1),FALSE)</f>
        <v>2725.1729359999999</v>
      </c>
      <c r="N1630" s="318">
        <f>+VLOOKUP($E1630,INV!$1:$1048576,MATCH(DATE(N$2,1,1),INV!$A$1:$LI$1),FALSE)</f>
        <v>2762.2112269999998</v>
      </c>
      <c r="O1630" s="318">
        <f>+VLOOKUP($E1630,INV!$1:$1048576,MATCH(DATE(O$2,1,1),INV!$A$1:$LI$1),FALSE)</f>
        <v>2804.5503119999998</v>
      </c>
      <c r="P1630" s="318">
        <f>+VLOOKUP($E1630,INV!$1:$1048576,MATCH(DATE(P$2,1,1),INV!$A$1:$LI$1),FALSE)</f>
        <v>2849.9035840000001</v>
      </c>
      <c r="Q1630" s="318">
        <f>+VLOOKUP($E1630,INV!$1:$1048576,MATCH(DATE(Q$2,1,1),INV!$A$1:$LI$1),FALSE)</f>
        <v>2878.097385</v>
      </c>
      <c r="R1630" s="318">
        <f>+VLOOKUP($E1630,INV!$1:$1048576,MATCH(DATE(R$2,1,1),INV!$A$1:$LI$1),FALSE)</f>
        <v>2883.694262</v>
      </c>
      <c r="S1630" s="318">
        <f>+VLOOKUP($E1630,INV!$1:$1048576,MATCH(DATE(S$2,1,1),INV!$A$1:$LI$1),FALSE)</f>
        <v>2873.149406</v>
      </c>
      <c r="T1630" s="318">
        <f>+VLOOKUP($E1630,INV!$1:$1048576,MATCH(DATE(T$2,1,1),INV!$A$1:$LI$1),FALSE)</f>
        <v>2851.7770740000001</v>
      </c>
      <c r="U1630" s="318">
        <f>+VLOOKUP($E1630,INV!$1:$1048576,MATCH(DATE(U$2,1,1),INV!$A$1:$LI$1),FALSE)</f>
        <v>2822.8053100000002</v>
      </c>
      <c r="V1630" s="318">
        <f>+VLOOKUP($E1630,INV!$1:$1048576,MATCH(DATE(V$2,1,1),INV!$A$1:$LI$1),FALSE)</f>
        <v>2780.0128530000002</v>
      </c>
      <c r="W1630" s="318">
        <f>+VLOOKUP($E1630,INV!$1:$1048576,MATCH(DATE(W$2,1,1),INV!$A$1:$LI$1),FALSE)</f>
        <v>2729.5334039999998</v>
      </c>
      <c r="X1630" s="318">
        <f>+VLOOKUP($E1630,INV!$1:$1048576,MATCH(DATE(X$2,1,1),INV!$A$1:$LI$1),FALSE)</f>
        <v>2674.1842320000001</v>
      </c>
      <c r="Y1630" s="318">
        <f>+VLOOKUP($E1630,INV!$1:$1048576,MATCH(DATE(Y$2,1,1),INV!$A$1:$LI$1),FALSE)</f>
        <v>2615.9772830000002</v>
      </c>
      <c r="Z1630" s="318">
        <f>+VLOOKUP($E1630,INV!$1:$1048576,MATCH(DATE(Z$2,1,1),INV!$A$1:$LI$1),FALSE)</f>
        <v>2556.8709520000002</v>
      </c>
      <c r="AA1630" s="318">
        <f>+VLOOKUP($E1630,INV!$1:$1048576,MATCH(DATE(AA$2,1,1),INV!$A$1:$LI$1),FALSE)</f>
        <v>2498.2428759999998</v>
      </c>
      <c r="AB1630" s="318">
        <f>+VLOOKUP($E1630,INV!$1:$1048576,MATCH(DATE(AB$2,1,1),INV!$A$1:$LI$1),FALSE)</f>
        <v>2442.4442140000001</v>
      </c>
      <c r="AC1630" s="318">
        <f>+VLOOKUP($E1630,INV!$1:$1048576,MATCH(DATE(AC$2,1,1),INV!$A$1:$LI$1),FALSE)</f>
        <v>2391.4346959999998</v>
      </c>
      <c r="AD1630" s="318">
        <f>+VLOOKUP($E1630,INV!$1:$1048576,MATCH(DATE(AD$2,1,1),INV!$A$1:$LI$1),FALSE)</f>
        <v>2346.453962</v>
      </c>
      <c r="AE1630" s="318">
        <f>+VLOOKUP($E1630,INV!$1:$1048576,MATCH(DATE(AE$2,1,1),INV!$A$1:$LI$1),FALSE)</f>
        <v>2307.7308579999999</v>
      </c>
      <c r="AF1630" s="318">
        <f>+VLOOKUP($E1630,INV!$1:$1048576,MATCH(DATE(AF$2,1,1),INV!$A$1:$LI$1),FALSE)</f>
        <v>2326.9516450000001</v>
      </c>
      <c r="AG1630" s="318">
        <f>+VLOOKUP($E1630,INV!$1:$1048576,MATCH(DATE(AG$2,1,1),INV!$A$1:$LI$1),FALSE)</f>
        <v>2352.4927849999999</v>
      </c>
      <c r="AH1630" s="318">
        <f>+VLOOKUP($E1630,INV!$1:$1048576,MATCH(DATE(AH$2,1,1),INV!$A$1:$LI$1),FALSE)</f>
        <v>2381.3904389999998</v>
      </c>
      <c r="AI1630" s="318">
        <f>+VLOOKUP($E1630,INV!$1:$1048576,MATCH(DATE(AI$2,1,1),INV!$A$1:$LI$1),FALSE)</f>
        <v>2415.8937780000001</v>
      </c>
      <c r="AJ1630" s="318">
        <f>+VLOOKUP($E1630,INV!$1:$1048576,MATCH(DATE(AJ$2,1,1),INV!$A$1:$LI$1),FALSE)</f>
        <v>2456.334507</v>
      </c>
      <c r="AK1630" s="318">
        <f>+VLOOKUP($E1630,INV!$1:$1048576,MATCH(DATE(AK$2,1,1),INV!$A$1:$LI$1),FALSE)</f>
        <v>2501.5129219999999</v>
      </c>
      <c r="AL1630" s="318">
        <f>+VLOOKUP($E1630,INV!$1:$1048576,MATCH(DATE(AL$2,1,1),INV!$A$1:$LI$1),FALSE)</f>
        <v>2550.3331240000002</v>
      </c>
      <c r="AM1630" s="318">
        <f>+VLOOKUP($E1630,INV!$1:$1048576,MATCH(DATE(AM$2,1,1),INV!$A$1:$LI$1),FALSE)</f>
        <v>2601.8550810000002</v>
      </c>
      <c r="AN1630" s="318">
        <f>+VLOOKUP($E1630,INV!$1:$1048576,MATCH(DATE(AN$2,1,1),INV!$A$1:$LI$1),FALSE)</f>
        <v>2655.2708539999999</v>
      </c>
      <c r="AO1630" s="318">
        <f>+VLOOKUP($E1630,INV!$1:$1048576,MATCH(DATE(AO$2,1,1),INV!$A$1:$LI$1),FALSE)</f>
        <v>2709.8786930000001</v>
      </c>
    </row>
    <row r="1631" spans="1:41" ht="15" customHeight="1" x14ac:dyDescent="0.35">
      <c r="A1631" s="394"/>
      <c r="B1631" s="396"/>
      <c r="C1631" s="66" t="s">
        <v>464</v>
      </c>
      <c r="D1631" s="99"/>
      <c r="E1631" s="66" t="s">
        <v>930</v>
      </c>
      <c r="F1631" s="318">
        <f>+VLOOKUP($E1631,INV!$1:$1048576,MATCH(DATE(F$2,1,1),INV!$A$1:$LI$1),FALSE)</f>
        <v>49.697068690000002</v>
      </c>
      <c r="G1631" s="318">
        <f>+VLOOKUP($E1631,INV!$1:$1048576,MATCH(DATE(G$2,1,1),INV!$A$1:$LI$1),FALSE)</f>
        <v>50.409122340000003</v>
      </c>
      <c r="H1631" s="318">
        <f>+VLOOKUP($E1631,INV!$1:$1048576,MATCH(DATE(H$2,1,1),INV!$A$1:$LI$1),FALSE)</f>
        <v>51.124305059999998</v>
      </c>
      <c r="I1631" s="318">
        <f>+VLOOKUP($E1631,INV!$1:$1048576,MATCH(DATE(I$2,1,1),INV!$A$1:$LI$1),FALSE)</f>
        <v>51.883842280000003</v>
      </c>
      <c r="J1631" s="318">
        <f>+VLOOKUP($E1631,INV!$1:$1048576,MATCH(DATE(J$2,1,1),INV!$A$1:$LI$1),FALSE)</f>
        <v>52.613221170000003</v>
      </c>
      <c r="K1631" s="318">
        <f>+VLOOKUP($E1631,INV!$1:$1048576,MATCH(DATE(K$2,1,1),INV!$A$1:$LI$1),FALSE)</f>
        <v>53.34024995</v>
      </c>
      <c r="L1631" s="318">
        <f>+VLOOKUP($E1631,INV!$1:$1048576,MATCH(DATE(L$2,1,1),INV!$A$1:$LI$1),FALSE)</f>
        <v>48.596380320000002</v>
      </c>
      <c r="M1631" s="318">
        <f>+VLOOKUP($E1631,INV!$1:$1048576,MATCH(DATE(M$2,1,1),INV!$A$1:$LI$1),FALSE)</f>
        <v>41.643802430000001</v>
      </c>
      <c r="N1631" s="318">
        <f>+VLOOKUP($E1631,INV!$1:$1048576,MATCH(DATE(N$2,1,1),INV!$A$1:$LI$1),FALSE)</f>
        <v>33.371110610000002</v>
      </c>
      <c r="O1631" s="318">
        <f>+VLOOKUP($E1631,INV!$1:$1048576,MATCH(DATE(O$2,1,1),INV!$A$1:$LI$1),FALSE)</f>
        <v>23.964021209999999</v>
      </c>
      <c r="P1631" s="318">
        <f>+VLOOKUP($E1631,INV!$1:$1048576,MATCH(DATE(P$2,1,1),INV!$A$1:$LI$1),FALSE)</f>
        <v>13.4067361</v>
      </c>
      <c r="Q1631" s="318">
        <f>+VLOOKUP($E1631,INV!$1:$1048576,MATCH(DATE(Q$2,1,1),INV!$A$1:$LI$1),FALSE)</f>
        <v>10.94106071</v>
      </c>
      <c r="R1631" s="318">
        <f>+VLOOKUP($E1631,INV!$1:$1048576,MATCH(DATE(R$2,1,1),INV!$A$1:$LI$1),FALSE)</f>
        <v>10.081324390000001</v>
      </c>
      <c r="S1631" s="318">
        <f>+VLOOKUP($E1631,INV!$1:$1048576,MATCH(DATE(S$2,1,1),INV!$A$1:$LI$1),FALSE)</f>
        <v>9.6384957169999996</v>
      </c>
      <c r="T1631" s="318">
        <f>+VLOOKUP($E1631,INV!$1:$1048576,MATCH(DATE(T$2,1,1),INV!$A$1:$LI$1),FALSE)</f>
        <v>9.3320650080000007</v>
      </c>
      <c r="U1631" s="318">
        <f>+VLOOKUP($E1631,INV!$1:$1048576,MATCH(DATE(U$2,1,1),INV!$A$1:$LI$1),FALSE)</f>
        <v>9.0874939690000005</v>
      </c>
      <c r="V1631" s="318">
        <f>+VLOOKUP($E1631,INV!$1:$1048576,MATCH(DATE(V$2,1,1),INV!$A$1:$LI$1),FALSE)</f>
        <v>6.5306715229999996</v>
      </c>
      <c r="W1631" s="318">
        <f>+VLOOKUP($E1631,INV!$1:$1048576,MATCH(DATE(W$2,1,1),INV!$A$1:$LI$1),FALSE)</f>
        <v>4.2012359630000002</v>
      </c>
      <c r="X1631" s="318">
        <f>+VLOOKUP($E1631,INV!$1:$1048576,MATCH(DATE(X$2,1,1),INV!$A$1:$LI$1),FALSE)</f>
        <v>2.5815267259999999</v>
      </c>
      <c r="Y1631" s="318">
        <f>+VLOOKUP($E1631,INV!$1:$1048576,MATCH(DATE(Y$2,1,1),INV!$A$1:$LI$1),FALSE)</f>
        <v>1.545605305</v>
      </c>
      <c r="Z1631" s="318">
        <f>+VLOOKUP($E1631,INV!$1:$1048576,MATCH(DATE(Z$2,1,1),INV!$A$1:$LI$1),FALSE)</f>
        <v>0.90751380010000005</v>
      </c>
      <c r="AA1631" s="318">
        <f>+VLOOKUP($E1631,INV!$1:$1048576,MATCH(DATE(AA$2,1,1),INV!$A$1:$LI$1),FALSE)</f>
        <v>0.5237362471</v>
      </c>
      <c r="AB1631" s="318">
        <f>+VLOOKUP($E1631,INV!$1:$1048576,MATCH(DATE(AB$2,1,1),INV!$A$1:$LI$1),FALSE)</f>
        <v>0.2975141946</v>
      </c>
      <c r="AC1631" s="318">
        <f>+VLOOKUP($E1631,INV!$1:$1048576,MATCH(DATE(AC$2,1,1),INV!$A$1:$LI$1),FALSE)</f>
        <v>0.1665225276</v>
      </c>
      <c r="AD1631" s="318">
        <f>+VLOOKUP($E1631,INV!$1:$1048576,MATCH(DATE(AD$2,1,1),INV!$A$1:$LI$1),FALSE)</f>
        <v>9.1894712000000003E-2</v>
      </c>
      <c r="AE1631" s="318">
        <f>+VLOOKUP($E1631,INV!$1:$1048576,MATCH(DATE(AE$2,1,1),INV!$A$1:$LI$1),FALSE)</f>
        <v>5.0009623699999999E-2</v>
      </c>
      <c r="AF1631" s="318">
        <f>+VLOOKUP($E1631,INV!$1:$1048576,MATCH(DATE(AF$2,1,1),INV!$A$1:$LI$1),FALSE)</f>
        <v>3.6347770299999999E-2</v>
      </c>
      <c r="AG1631" s="318">
        <f>+VLOOKUP($E1631,INV!$1:$1048576,MATCH(DATE(AG$2,1,1),INV!$A$1:$LI$1),FALSE)</f>
        <v>2.89246968E-2</v>
      </c>
      <c r="AH1631" s="318">
        <f>+VLOOKUP($E1631,INV!$1:$1048576,MATCH(DATE(AH$2,1,1),INV!$A$1:$LI$1),FALSE)</f>
        <v>2.37288651E-2</v>
      </c>
      <c r="AI1631" s="318">
        <f>+VLOOKUP($E1631,INV!$1:$1048576,MATCH(DATE(AI$2,1,1),INV!$A$1:$LI$1),FALSE)</f>
        <v>1.9734900699999999E-2</v>
      </c>
      <c r="AJ1631" s="318">
        <f>+VLOOKUP($E1631,INV!$1:$1048576,MATCH(DATE(AJ$2,1,1),INV!$A$1:$LI$1),FALSE)</f>
        <v>1.6553414799999999E-2</v>
      </c>
      <c r="AK1631" s="318">
        <f>+VLOOKUP($E1631,INV!$1:$1048576,MATCH(DATE(AK$2,1,1),INV!$A$1:$LI$1),FALSE)</f>
        <v>1.39739797E-2</v>
      </c>
      <c r="AL1631" s="318">
        <f>+VLOOKUP($E1631,INV!$1:$1048576,MATCH(DATE(AL$2,1,1),INV!$A$1:$LI$1),FALSE)</f>
        <v>1.1861305900000001E-2</v>
      </c>
      <c r="AM1631" s="318">
        <f>+VLOOKUP($E1631,INV!$1:$1048576,MATCH(DATE(AM$2,1,1),INV!$A$1:$LI$1),FALSE)</f>
        <v>1.0118345500000001E-2</v>
      </c>
      <c r="AN1631" s="318">
        <f>+VLOOKUP($E1631,INV!$1:$1048576,MATCH(DATE(AN$2,1,1),INV!$A$1:$LI$1),FALSE)</f>
        <v>8.6718699900000008E-3</v>
      </c>
      <c r="AO1631" s="318">
        <f>+VLOOKUP($E1631,INV!$1:$1048576,MATCH(DATE(AO$2,1,1),INV!$A$1:$LI$1),FALSE)</f>
        <v>7.4652370800000001E-3</v>
      </c>
    </row>
    <row r="1632" spans="1:41" ht="15" customHeight="1" x14ac:dyDescent="0.35">
      <c r="A1632" s="394"/>
      <c r="B1632" s="396"/>
      <c r="C1632" s="66" t="s">
        <v>465</v>
      </c>
      <c r="D1632" s="99"/>
      <c r="E1632" s="66" t="s">
        <v>931</v>
      </c>
      <c r="F1632" s="318">
        <f>+VLOOKUP($E1632,INV!$1:$1048576,MATCH(DATE(F$2,1,1),INV!$A$1:$LI$1),FALSE)</f>
        <v>72.218189269999996</v>
      </c>
      <c r="G1632" s="318">
        <f>+VLOOKUP($E1632,INV!$1:$1048576,MATCH(DATE(G$2,1,1),INV!$A$1:$LI$1),FALSE)</f>
        <v>73.252922850000004</v>
      </c>
      <c r="H1632" s="318">
        <f>+VLOOKUP($E1632,INV!$1:$1048576,MATCH(DATE(H$2,1,1),INV!$A$1:$LI$1),FALSE)</f>
        <v>74.292203470000004</v>
      </c>
      <c r="I1632" s="318">
        <f>+VLOOKUP($E1632,INV!$1:$1048576,MATCH(DATE(I$2,1,1),INV!$A$1:$LI$1),FALSE)</f>
        <v>75.395938650000005</v>
      </c>
      <c r="J1632" s="318">
        <f>+VLOOKUP($E1632,INV!$1:$1048576,MATCH(DATE(J$2,1,1),INV!$A$1:$LI$1),FALSE)</f>
        <v>76.455848700000004</v>
      </c>
      <c r="K1632" s="318">
        <f>+VLOOKUP($E1632,INV!$1:$1048576,MATCH(DATE(K$2,1,1),INV!$A$1:$LI$1),FALSE)</f>
        <v>77.512343659999999</v>
      </c>
      <c r="L1632" s="318">
        <f>+VLOOKUP($E1632,INV!$1:$1048576,MATCH(DATE(L$2,1,1),INV!$A$1:$LI$1),FALSE)</f>
        <v>89.785240540000004</v>
      </c>
      <c r="M1632" s="318">
        <f>+VLOOKUP($E1632,INV!$1:$1048576,MATCH(DATE(M$2,1,1),INV!$A$1:$LI$1),FALSE)</f>
        <v>108.26130139999999</v>
      </c>
      <c r="N1632" s="318">
        <f>+VLOOKUP($E1632,INV!$1:$1048576,MATCH(DATE(N$2,1,1),INV!$A$1:$LI$1),FALSE)</f>
        <v>131.5807385</v>
      </c>
      <c r="O1632" s="318">
        <f>+VLOOKUP($E1632,INV!$1:$1048576,MATCH(DATE(O$2,1,1),INV!$A$1:$LI$1),FALSE)</f>
        <v>159.74073910000001</v>
      </c>
      <c r="P1632" s="318">
        <f>+VLOOKUP($E1632,INV!$1:$1048576,MATCH(DATE(P$2,1,1),INV!$A$1:$LI$1),FALSE)</f>
        <v>193.25408239999999</v>
      </c>
      <c r="Q1632" s="318">
        <f>+VLOOKUP($E1632,INV!$1:$1048576,MATCH(DATE(Q$2,1,1),INV!$A$1:$LI$1),FALSE)</f>
        <v>216.5217475</v>
      </c>
      <c r="R1632" s="318">
        <f>+VLOOKUP($E1632,INV!$1:$1048576,MATCH(DATE(R$2,1,1),INV!$A$1:$LI$1),FALSE)</f>
        <v>234.8927559</v>
      </c>
      <c r="S1632" s="318">
        <f>+VLOOKUP($E1632,INV!$1:$1048576,MATCH(DATE(S$2,1,1),INV!$A$1:$LI$1),FALSE)</f>
        <v>251.178483</v>
      </c>
      <c r="T1632" s="318">
        <f>+VLOOKUP($E1632,INV!$1:$1048576,MATCH(DATE(T$2,1,1),INV!$A$1:$LI$1),FALSE)</f>
        <v>266.51050249999997</v>
      </c>
      <c r="U1632" s="318">
        <f>+VLOOKUP($E1632,INV!$1:$1048576,MATCH(DATE(U$2,1,1),INV!$A$1:$LI$1),FALSE)</f>
        <v>281.32686480000001</v>
      </c>
      <c r="V1632" s="318">
        <f>+VLOOKUP($E1632,INV!$1:$1048576,MATCH(DATE(V$2,1,1),INV!$A$1:$LI$1),FALSE)</f>
        <v>292.74007660000001</v>
      </c>
      <c r="W1632" s="318">
        <f>+VLOOKUP($E1632,INV!$1:$1048576,MATCH(DATE(W$2,1,1),INV!$A$1:$LI$1),FALSE)</f>
        <v>302.40735799999999</v>
      </c>
      <c r="X1632" s="318">
        <f>+VLOOKUP($E1632,INV!$1:$1048576,MATCH(DATE(X$2,1,1),INV!$A$1:$LI$1),FALSE)</f>
        <v>310.97017699999998</v>
      </c>
      <c r="Y1632" s="318">
        <f>+VLOOKUP($E1632,INV!$1:$1048576,MATCH(DATE(Y$2,1,1),INV!$A$1:$LI$1),FALSE)</f>
        <v>318.73785750000002</v>
      </c>
      <c r="Z1632" s="318">
        <f>+VLOOKUP($E1632,INV!$1:$1048576,MATCH(DATE(Z$2,1,1),INV!$A$1:$LI$1),FALSE)</f>
        <v>325.96181330000002</v>
      </c>
      <c r="AA1632" s="318">
        <f>+VLOOKUP($E1632,INV!$1:$1048576,MATCH(DATE(AA$2,1,1),INV!$A$1:$LI$1),FALSE)</f>
        <v>332.82837710000001</v>
      </c>
      <c r="AB1632" s="318">
        <f>+VLOOKUP($E1632,INV!$1:$1048576,MATCH(DATE(AB$2,1,1),INV!$A$1:$LI$1),FALSE)</f>
        <v>339.67955410000002</v>
      </c>
      <c r="AC1632" s="318">
        <f>+VLOOKUP($E1632,INV!$1:$1048576,MATCH(DATE(AC$2,1,1),INV!$A$1:$LI$1),FALSE)</f>
        <v>346.8512925</v>
      </c>
      <c r="AD1632" s="318">
        <f>+VLOOKUP($E1632,INV!$1:$1048576,MATCH(DATE(AD$2,1,1),INV!$A$1:$LI$1),FALSE)</f>
        <v>354.6164253</v>
      </c>
      <c r="AE1632" s="318">
        <f>+VLOOKUP($E1632,INV!$1:$1048576,MATCH(DATE(AE$2,1,1),INV!$A$1:$LI$1),FALSE)</f>
        <v>363.11979409999998</v>
      </c>
      <c r="AF1632" s="318">
        <f>+VLOOKUP($E1632,INV!$1:$1048576,MATCH(DATE(AF$2,1,1),INV!$A$1:$LI$1),FALSE)</f>
        <v>372.42003039999997</v>
      </c>
      <c r="AG1632" s="318">
        <f>+VLOOKUP($E1632,INV!$1:$1048576,MATCH(DATE(AG$2,1,1),INV!$A$1:$LI$1),FALSE)</f>
        <v>379.533793</v>
      </c>
      <c r="AH1632" s="318">
        <f>+VLOOKUP($E1632,INV!$1:$1048576,MATCH(DATE(AH$2,1,1),INV!$A$1:$LI$1),FALSE)</f>
        <v>385.70976469999999</v>
      </c>
      <c r="AI1632" s="318">
        <f>+VLOOKUP($E1632,INV!$1:$1048576,MATCH(DATE(AI$2,1,1),INV!$A$1:$LI$1),FALSE)</f>
        <v>391.86880989999997</v>
      </c>
      <c r="AJ1632" s="318">
        <f>+VLOOKUP($E1632,INV!$1:$1048576,MATCH(DATE(AJ$2,1,1),INV!$A$1:$LI$1),FALSE)</f>
        <v>398.2589097</v>
      </c>
      <c r="AK1632" s="318">
        <f>+VLOOKUP($E1632,INV!$1:$1048576,MATCH(DATE(AK$2,1,1),INV!$A$1:$LI$1),FALSE)</f>
        <v>404.7638604</v>
      </c>
      <c r="AL1632" s="318">
        <f>+VLOOKUP($E1632,INV!$1:$1048576,MATCH(DATE(AL$2,1,1),INV!$A$1:$LI$1),FALSE)</f>
        <v>411.2480989</v>
      </c>
      <c r="AM1632" s="318">
        <f>+VLOOKUP($E1632,INV!$1:$1048576,MATCH(DATE(AM$2,1,1),INV!$A$1:$LI$1),FALSE)</f>
        <v>417.59140739999998</v>
      </c>
      <c r="AN1632" s="318">
        <f>+VLOOKUP($E1632,INV!$1:$1048576,MATCH(DATE(AN$2,1,1),INV!$A$1:$LI$1),FALSE)</f>
        <v>423.69394119999998</v>
      </c>
      <c r="AO1632" s="318">
        <f>+VLOOKUP($E1632,INV!$1:$1048576,MATCH(DATE(AO$2,1,1),INV!$A$1:$LI$1),FALSE)</f>
        <v>429.47513700000002</v>
      </c>
    </row>
    <row r="1633" spans="1:41" ht="15" customHeight="1" x14ac:dyDescent="0.35">
      <c r="A1633" s="394"/>
      <c r="B1633" s="396"/>
      <c r="C1633" s="66" t="s">
        <v>466</v>
      </c>
      <c r="D1633" s="99"/>
      <c r="E1633" s="66" t="s">
        <v>932</v>
      </c>
      <c r="F1633" s="318">
        <f>+VLOOKUP($E1633,INV!$1:$1048576,MATCH(DATE(F$2,1,1),INV!$A$1:$LI$1),FALSE)</f>
        <v>65.610634070000003</v>
      </c>
      <c r="G1633" s="318">
        <f>+VLOOKUP($E1633,INV!$1:$1048576,MATCH(DATE(G$2,1,1),INV!$A$1:$LI$1),FALSE)</f>
        <v>66.550695379999993</v>
      </c>
      <c r="H1633" s="318">
        <f>+VLOOKUP($E1633,INV!$1:$1048576,MATCH(DATE(H$2,1,1),INV!$A$1:$LI$1),FALSE)</f>
        <v>67.494887719999994</v>
      </c>
      <c r="I1633" s="318">
        <f>+VLOOKUP($E1633,INV!$1:$1048576,MATCH(DATE(I$2,1,1),INV!$A$1:$LI$1),FALSE)</f>
        <v>68.49763738</v>
      </c>
      <c r="J1633" s="318">
        <f>+VLOOKUP($E1633,INV!$1:$1048576,MATCH(DATE(J$2,1,1),INV!$A$1:$LI$1),FALSE)</f>
        <v>69.460571659999999</v>
      </c>
      <c r="K1633" s="318">
        <f>+VLOOKUP($E1633,INV!$1:$1048576,MATCH(DATE(K$2,1,1),INV!$A$1:$LI$1),FALSE)</f>
        <v>70.420403320000005</v>
      </c>
      <c r="L1633" s="318">
        <f>+VLOOKUP($E1633,INV!$1:$1048576,MATCH(DATE(L$2,1,1),INV!$A$1:$LI$1),FALSE)</f>
        <v>63.728044390000001</v>
      </c>
      <c r="M1633" s="318">
        <f>+VLOOKUP($E1633,INV!$1:$1048576,MATCH(DATE(M$2,1,1),INV!$A$1:$LI$1),FALSE)</f>
        <v>53.922504500000002</v>
      </c>
      <c r="N1633" s="318">
        <f>+VLOOKUP($E1633,INV!$1:$1048576,MATCH(DATE(N$2,1,1),INV!$A$1:$LI$1),FALSE)</f>
        <v>42.262312700000003</v>
      </c>
      <c r="O1633" s="318">
        <f>+VLOOKUP($E1633,INV!$1:$1048576,MATCH(DATE(O$2,1,1),INV!$A$1:$LI$1),FALSE)</f>
        <v>29.0157569</v>
      </c>
      <c r="P1633" s="318">
        <f>+VLOOKUP($E1633,INV!$1:$1048576,MATCH(DATE(P$2,1,1),INV!$A$1:$LI$1),FALSE)</f>
        <v>14.09486092</v>
      </c>
      <c r="Q1633" s="318">
        <f>+VLOOKUP($E1633,INV!$1:$1048576,MATCH(DATE(Q$2,1,1),INV!$A$1:$LI$1),FALSE)</f>
        <v>10.8955795</v>
      </c>
      <c r="R1633" s="318">
        <f>+VLOOKUP($E1633,INV!$1:$1048576,MATCH(DATE(R$2,1,1),INV!$A$1:$LI$1),FALSE)</f>
        <v>9.7888722549999994</v>
      </c>
      <c r="S1633" s="318">
        <f>+VLOOKUP($E1633,INV!$1:$1048576,MATCH(DATE(S$2,1,1),INV!$A$1:$LI$1),FALSE)</f>
        <v>9.206738219</v>
      </c>
      <c r="T1633" s="318">
        <f>+VLOOKUP($E1633,INV!$1:$1048576,MATCH(DATE(T$2,1,1),INV!$A$1:$LI$1),FALSE)</f>
        <v>8.794342189</v>
      </c>
      <c r="U1633" s="318">
        <f>+VLOOKUP($E1633,INV!$1:$1048576,MATCH(DATE(U$2,1,1),INV!$A$1:$LI$1),FALSE)</f>
        <v>8.4580095629999992</v>
      </c>
      <c r="V1633" s="318">
        <f>+VLOOKUP($E1633,INV!$1:$1048576,MATCH(DATE(V$2,1,1),INV!$A$1:$LI$1),FALSE)</f>
        <v>8.2912711009999995</v>
      </c>
      <c r="W1633" s="318">
        <f>+VLOOKUP($E1633,INV!$1:$1048576,MATCH(DATE(W$2,1,1),INV!$A$1:$LI$1),FALSE)</f>
        <v>8.201790141</v>
      </c>
      <c r="X1633" s="318">
        <f>+VLOOKUP($E1633,INV!$1:$1048576,MATCH(DATE(X$2,1,1),INV!$A$1:$LI$1),FALSE)</f>
        <v>8.1608888480000008</v>
      </c>
      <c r="Y1633" s="318">
        <f>+VLOOKUP($E1633,INV!$1:$1048576,MATCH(DATE(Y$2,1,1),INV!$A$1:$LI$1),FALSE)</f>
        <v>8.1621452310000002</v>
      </c>
      <c r="Z1633" s="318">
        <f>+VLOOKUP($E1633,INV!$1:$1048576,MATCH(DATE(Z$2,1,1),INV!$A$1:$LI$1),FALSE)</f>
        <v>8.2068830629999994</v>
      </c>
      <c r="AA1633" s="318">
        <f>+VLOOKUP($E1633,INV!$1:$1048576,MATCH(DATE(AA$2,1,1),INV!$A$1:$LI$1),FALSE)</f>
        <v>8.2977690289999995</v>
      </c>
      <c r="AB1633" s="318">
        <f>+VLOOKUP($E1633,INV!$1:$1048576,MATCH(DATE(AB$2,1,1),INV!$A$1:$LI$1),FALSE)</f>
        <v>8.4426954340000009</v>
      </c>
      <c r="AC1633" s="318">
        <f>+VLOOKUP($E1633,INV!$1:$1048576,MATCH(DATE(AC$2,1,1),INV!$A$1:$LI$1),FALSE)</f>
        <v>8.6504826090000009</v>
      </c>
      <c r="AD1633" s="318">
        <f>+VLOOKUP($E1633,INV!$1:$1048576,MATCH(DATE(AD$2,1,1),INV!$A$1:$LI$1),FALSE)</f>
        <v>8.9297525499999999</v>
      </c>
      <c r="AE1633" s="318">
        <f>+VLOOKUP($E1633,INV!$1:$1048576,MATCH(DATE(AE$2,1,1),INV!$A$1:$LI$1),FALSE)</f>
        <v>9.2875666409999997</v>
      </c>
      <c r="AF1633" s="318">
        <f>+VLOOKUP($E1633,INV!$1:$1048576,MATCH(DATE(AF$2,1,1),INV!$A$1:$LI$1),FALSE)</f>
        <v>9.5471206790000007</v>
      </c>
      <c r="AG1633" s="318">
        <f>+VLOOKUP($E1633,INV!$1:$1048576,MATCH(DATE(AG$2,1,1),INV!$A$1:$LI$1),FALSE)</f>
        <v>9.7363419610000008</v>
      </c>
      <c r="AH1633" s="318">
        <f>+VLOOKUP($E1633,INV!$1:$1048576,MATCH(DATE(AH$2,1,1),INV!$A$1:$LI$1),FALSE)</f>
        <v>9.9235581590000006</v>
      </c>
      <c r="AI1633" s="318">
        <f>+VLOOKUP($E1633,INV!$1:$1048576,MATCH(DATE(AI$2,1,1),INV!$A$1:$LI$1),FALSE)</f>
        <v>10.143423200000001</v>
      </c>
      <c r="AJ1633" s="318">
        <f>+VLOOKUP($E1633,INV!$1:$1048576,MATCH(DATE(AJ$2,1,1),INV!$A$1:$LI$1),FALSE)</f>
        <v>10.405886730000001</v>
      </c>
      <c r="AK1633" s="318">
        <f>+VLOOKUP($E1633,INV!$1:$1048576,MATCH(DATE(AK$2,1,1),INV!$A$1:$LI$1),FALSE)</f>
        <v>10.709436220000001</v>
      </c>
      <c r="AL1633" s="318">
        <f>+VLOOKUP($E1633,INV!$1:$1048576,MATCH(DATE(AL$2,1,1),INV!$A$1:$LI$1),FALSE)</f>
        <v>11.051407530000001</v>
      </c>
      <c r="AM1633" s="318">
        <f>+VLOOKUP($E1633,INV!$1:$1048576,MATCH(DATE(AM$2,1,1),INV!$A$1:$LI$1),FALSE)</f>
        <v>11.4292274</v>
      </c>
      <c r="AN1633" s="318">
        <f>+VLOOKUP($E1633,INV!$1:$1048576,MATCH(DATE(AN$2,1,1),INV!$A$1:$LI$1),FALSE)</f>
        <v>11.84058503</v>
      </c>
      <c r="AO1633" s="318">
        <f>+VLOOKUP($E1633,INV!$1:$1048576,MATCH(DATE(AO$2,1,1),INV!$A$1:$LI$1),FALSE)</f>
        <v>12.283370939999999</v>
      </c>
    </row>
    <row r="1634" spans="1:41" ht="15" customHeight="1" x14ac:dyDescent="0.35">
      <c r="A1634" s="394"/>
      <c r="B1634" s="396"/>
      <c r="C1634" s="66" t="s">
        <v>467</v>
      </c>
      <c r="D1634" s="99"/>
      <c r="E1634" s="66" t="s">
        <v>933</v>
      </c>
      <c r="F1634" s="318">
        <f>+VLOOKUP($E1634,INV!$1:$1048576,MATCH(DATE(F$2,1,1),INV!$A$1:$LI$1),FALSE)</f>
        <v>129.12044359999999</v>
      </c>
      <c r="G1634" s="318">
        <f>+VLOOKUP($E1634,INV!$1:$1048576,MATCH(DATE(G$2,1,1),INV!$A$1:$LI$1),FALSE)</f>
        <v>130.97041379999999</v>
      </c>
      <c r="H1634" s="318">
        <f>+VLOOKUP($E1634,INV!$1:$1048576,MATCH(DATE(H$2,1,1),INV!$A$1:$LI$1),FALSE)</f>
        <v>132.8285434</v>
      </c>
      <c r="I1634" s="318">
        <f>+VLOOKUP($E1634,INV!$1:$1048576,MATCH(DATE(I$2,1,1),INV!$A$1:$LI$1),FALSE)</f>
        <v>134.80192199999999</v>
      </c>
      <c r="J1634" s="318">
        <f>+VLOOKUP($E1634,INV!$1:$1048576,MATCH(DATE(J$2,1,1),INV!$A$1:$LI$1),FALSE)</f>
        <v>136.69694809999999</v>
      </c>
      <c r="K1634" s="318">
        <f>+VLOOKUP($E1634,INV!$1:$1048576,MATCH(DATE(K$2,1,1),INV!$A$1:$LI$1),FALSE)</f>
        <v>138.58586969999999</v>
      </c>
      <c r="L1634" s="318">
        <f>+VLOOKUP($E1634,INV!$1:$1048576,MATCH(DATE(L$2,1,1),INV!$A$1:$LI$1),FALSE)</f>
        <v>184.2173148</v>
      </c>
      <c r="M1634" s="318">
        <f>+VLOOKUP($E1634,INV!$1:$1048576,MATCH(DATE(M$2,1,1),INV!$A$1:$LI$1),FALSE)</f>
        <v>254.8601726</v>
      </c>
      <c r="N1634" s="318">
        <f>+VLOOKUP($E1634,INV!$1:$1048576,MATCH(DATE(N$2,1,1),INV!$A$1:$LI$1),FALSE)</f>
        <v>346.67152700000003</v>
      </c>
      <c r="O1634" s="318">
        <f>+VLOOKUP($E1634,INV!$1:$1048576,MATCH(DATE(O$2,1,1),INV!$A$1:$LI$1),FALSE)</f>
        <v>460.29914250000002</v>
      </c>
      <c r="P1634" s="318">
        <f>+VLOOKUP($E1634,INV!$1:$1048576,MATCH(DATE(P$2,1,1),INV!$A$1:$LI$1),FALSE)</f>
        <v>598.27737690000004</v>
      </c>
      <c r="Q1634" s="318">
        <f>+VLOOKUP($E1634,INV!$1:$1048576,MATCH(DATE(Q$2,1,1),INV!$A$1:$LI$1),FALSE)</f>
        <v>723.73913990000005</v>
      </c>
      <c r="R1634" s="318">
        <f>+VLOOKUP($E1634,INV!$1:$1048576,MATCH(DATE(R$2,1,1),INV!$A$1:$LI$1),FALSE)</f>
        <v>848.88642830000003</v>
      </c>
      <c r="S1634" s="318">
        <f>+VLOOKUP($E1634,INV!$1:$1048576,MATCH(DATE(S$2,1,1),INV!$A$1:$LI$1),FALSE)</f>
        <v>981.5253361</v>
      </c>
      <c r="T1634" s="318">
        <f>+VLOOKUP($E1634,INV!$1:$1048576,MATCH(DATE(T$2,1,1),INV!$A$1:$LI$1),FALSE)</f>
        <v>1125.814425</v>
      </c>
      <c r="U1634" s="318">
        <f>+VLOOKUP($E1634,INV!$1:$1048576,MATCH(DATE(U$2,1,1),INV!$A$1:$LI$1),FALSE)</f>
        <v>1284.293312</v>
      </c>
      <c r="V1634" s="318">
        <f>+VLOOKUP($E1634,INV!$1:$1048576,MATCH(DATE(V$2,1,1),INV!$A$1:$LI$1),FALSE)</f>
        <v>1445.900402</v>
      </c>
      <c r="W1634" s="318">
        <f>+VLOOKUP($E1634,INV!$1:$1048576,MATCH(DATE(W$2,1,1),INV!$A$1:$LI$1),FALSE)</f>
        <v>1616.499851</v>
      </c>
      <c r="X1634" s="318">
        <f>+VLOOKUP($E1634,INV!$1:$1048576,MATCH(DATE(X$2,1,1),INV!$A$1:$LI$1),FALSE)</f>
        <v>1799.026267</v>
      </c>
      <c r="Y1634" s="318">
        <f>+VLOOKUP($E1634,INV!$1:$1048576,MATCH(DATE(Y$2,1,1),INV!$A$1:$LI$1),FALSE)</f>
        <v>1995.5802200000001</v>
      </c>
      <c r="Z1634" s="318">
        <f>+VLOOKUP($E1634,INV!$1:$1048576,MATCH(DATE(Z$2,1,1),INV!$A$1:$LI$1),FALSE)</f>
        <v>2208.4968939999999</v>
      </c>
      <c r="AA1634" s="318">
        <f>+VLOOKUP($E1634,INV!$1:$1048576,MATCH(DATE(AA$2,1,1),INV!$A$1:$LI$1),FALSE)</f>
        <v>2440.1881429999999</v>
      </c>
      <c r="AB1634" s="318">
        <f>+VLOOKUP($E1634,INV!$1:$1048576,MATCH(DATE(AB$2,1,1),INV!$A$1:$LI$1),FALSE)</f>
        <v>2694.7791790000001</v>
      </c>
      <c r="AC1634" s="318">
        <f>+VLOOKUP($E1634,INV!$1:$1048576,MATCH(DATE(AC$2,1,1),INV!$A$1:$LI$1),FALSE)</f>
        <v>2977.298691</v>
      </c>
      <c r="AD1634" s="318">
        <f>+VLOOKUP($E1634,INV!$1:$1048576,MATCH(DATE(AD$2,1,1),INV!$A$1:$LI$1),FALSE)</f>
        <v>3293.2969659999999</v>
      </c>
      <c r="AE1634" s="318">
        <f>+VLOOKUP($E1634,INV!$1:$1048576,MATCH(DATE(AE$2,1,1),INV!$A$1:$LI$1),FALSE)</f>
        <v>3648.1480849999998</v>
      </c>
      <c r="AF1634" s="318">
        <f>+VLOOKUP($E1634,INV!$1:$1048576,MATCH(DATE(AF$2,1,1),INV!$A$1:$LI$1),FALSE)</f>
        <v>3860.0830129999999</v>
      </c>
      <c r="AG1634" s="318">
        <f>+VLOOKUP($E1634,INV!$1:$1048576,MATCH(DATE(AG$2,1,1),INV!$A$1:$LI$1),FALSE)</f>
        <v>3988.6590930000002</v>
      </c>
      <c r="AH1634" s="318">
        <f>+VLOOKUP($E1634,INV!$1:$1048576,MATCH(DATE(AH$2,1,1),INV!$A$1:$LI$1),FALSE)</f>
        <v>4081.6033389999998</v>
      </c>
      <c r="AI1634" s="318">
        <f>+VLOOKUP($E1634,INV!$1:$1048576,MATCH(DATE(AI$2,1,1),INV!$A$1:$LI$1),FALSE)</f>
        <v>4160.5912719999997</v>
      </c>
      <c r="AJ1634" s="318">
        <f>+VLOOKUP($E1634,INV!$1:$1048576,MATCH(DATE(AJ$2,1,1),INV!$A$1:$LI$1),FALSE)</f>
        <v>4232.6406550000002</v>
      </c>
      <c r="AK1634" s="318">
        <f>+VLOOKUP($E1634,INV!$1:$1048576,MATCH(DATE(AK$2,1,1),INV!$A$1:$LI$1),FALSE)</f>
        <v>4298.411658</v>
      </c>
      <c r="AL1634" s="318">
        <f>+VLOOKUP($E1634,INV!$1:$1048576,MATCH(DATE(AL$2,1,1),INV!$A$1:$LI$1),FALSE)</f>
        <v>4357.5311060000004</v>
      </c>
      <c r="AM1634" s="318">
        <f>+VLOOKUP($E1634,INV!$1:$1048576,MATCH(DATE(AM$2,1,1),INV!$A$1:$LI$1),FALSE)</f>
        <v>4409.506754</v>
      </c>
      <c r="AN1634" s="318">
        <f>+VLOOKUP($E1634,INV!$1:$1048576,MATCH(DATE(AN$2,1,1),INV!$A$1:$LI$1),FALSE)</f>
        <v>4453.9590019999996</v>
      </c>
      <c r="AO1634" s="318">
        <f>+VLOOKUP($E1634,INV!$1:$1048576,MATCH(DATE(AO$2,1,1),INV!$A$1:$LI$1),FALSE)</f>
        <v>4490.6680660000002</v>
      </c>
    </row>
    <row r="1635" spans="1:41" ht="15" customHeight="1" x14ac:dyDescent="0.35">
      <c r="A1635" s="394"/>
      <c r="B1635" s="396"/>
      <c r="C1635" s="66" t="s">
        <v>468</v>
      </c>
      <c r="D1635" s="99"/>
      <c r="E1635" s="66" t="s">
        <v>934</v>
      </c>
      <c r="F1635" s="318">
        <f>+VLOOKUP($E1635,INV!$1:$1048576,MATCH(DATE(F$2,1,1),INV!$A$1:$LI$1),FALSE)</f>
        <v>46.94026367</v>
      </c>
      <c r="G1635" s="318">
        <f>+VLOOKUP($E1635,INV!$1:$1048576,MATCH(DATE(G$2,1,1),INV!$A$1:$LI$1),FALSE)</f>
        <v>47.612818150000003</v>
      </c>
      <c r="H1635" s="318">
        <f>+VLOOKUP($E1635,INV!$1:$1048576,MATCH(DATE(H$2,1,1),INV!$A$1:$LI$1),FALSE)</f>
        <v>48.288328120000003</v>
      </c>
      <c r="I1635" s="318">
        <f>+VLOOKUP($E1635,INV!$1:$1048576,MATCH(DATE(I$2,1,1),INV!$A$1:$LI$1),FALSE)</f>
        <v>49.00573215</v>
      </c>
      <c r="J1635" s="318">
        <f>+VLOOKUP($E1635,INV!$1:$1048576,MATCH(DATE(J$2,1,1),INV!$A$1:$LI$1),FALSE)</f>
        <v>49.694650789999997</v>
      </c>
      <c r="K1635" s="318">
        <f>+VLOOKUP($E1635,INV!$1:$1048576,MATCH(DATE(K$2,1,1),INV!$A$1:$LI$1),FALSE)</f>
        <v>50.381349700000001</v>
      </c>
      <c r="L1635" s="318">
        <f>+VLOOKUP($E1635,INV!$1:$1048576,MATCH(DATE(L$2,1,1),INV!$A$1:$LI$1),FALSE)</f>
        <v>71.023802860000004</v>
      </c>
      <c r="M1635" s="318">
        <f>+VLOOKUP($E1635,INV!$1:$1048576,MATCH(DATE(M$2,1,1),INV!$A$1:$LI$1),FALSE)</f>
        <v>103.4204007</v>
      </c>
      <c r="N1635" s="318">
        <f>+VLOOKUP($E1635,INV!$1:$1048576,MATCH(DATE(N$2,1,1),INV!$A$1:$LI$1),FALSE)</f>
        <v>146.0256162</v>
      </c>
      <c r="O1635" s="318">
        <f>+VLOOKUP($E1635,INV!$1:$1048576,MATCH(DATE(O$2,1,1),INV!$A$1:$LI$1),FALSE)</f>
        <v>199.1808833</v>
      </c>
      <c r="P1635" s="318">
        <f>+VLOOKUP($E1635,INV!$1:$1048576,MATCH(DATE(P$2,1,1),INV!$A$1:$LI$1),FALSE)</f>
        <v>264.07754490000002</v>
      </c>
      <c r="Q1635" s="318">
        <f>+VLOOKUP($E1635,INV!$1:$1048576,MATCH(DATE(Q$2,1,1),INV!$A$1:$LI$1),FALSE)</f>
        <v>323.74602520000002</v>
      </c>
      <c r="R1635" s="318">
        <f>+VLOOKUP($E1635,INV!$1:$1048576,MATCH(DATE(R$2,1,1),INV!$A$1:$LI$1),FALSE)</f>
        <v>383.82253659999998</v>
      </c>
      <c r="S1635" s="318">
        <f>+VLOOKUP($E1635,INV!$1:$1048576,MATCH(DATE(S$2,1,1),INV!$A$1:$LI$1),FALSE)</f>
        <v>448.03220370000003</v>
      </c>
      <c r="T1635" s="318">
        <f>+VLOOKUP($E1635,INV!$1:$1048576,MATCH(DATE(T$2,1,1),INV!$A$1:$LI$1),FALSE)</f>
        <v>518.43640570000002</v>
      </c>
      <c r="U1635" s="318">
        <f>+VLOOKUP($E1635,INV!$1:$1048576,MATCH(DATE(U$2,1,1),INV!$A$1:$LI$1),FALSE)</f>
        <v>596.36109169999997</v>
      </c>
      <c r="V1635" s="318">
        <f>+VLOOKUP($E1635,INV!$1:$1048576,MATCH(DATE(V$2,1,1),INV!$A$1:$LI$1),FALSE)</f>
        <v>694.5386105</v>
      </c>
      <c r="W1635" s="318">
        <f>+VLOOKUP($E1635,INV!$1:$1048576,MATCH(DATE(W$2,1,1),INV!$A$1:$LI$1),FALSE)</f>
        <v>810.57068360000005</v>
      </c>
      <c r="X1635" s="318">
        <f>+VLOOKUP($E1635,INV!$1:$1048576,MATCH(DATE(X$2,1,1),INV!$A$1:$LI$1),FALSE)</f>
        <v>944.89959160000001</v>
      </c>
      <c r="Y1635" s="318">
        <f>+VLOOKUP($E1635,INV!$1:$1048576,MATCH(DATE(Y$2,1,1),INV!$A$1:$LI$1),FALSE)</f>
        <v>1099.562232</v>
      </c>
      <c r="Z1635" s="318">
        <f>+VLOOKUP($E1635,INV!$1:$1048576,MATCH(DATE(Z$2,1,1),INV!$A$1:$LI$1),FALSE)</f>
        <v>1277.6867580000001</v>
      </c>
      <c r="AA1635" s="318">
        <f>+VLOOKUP($E1635,INV!$1:$1048576,MATCH(DATE(AA$2,1,1),INV!$A$1:$LI$1),FALSE)</f>
        <v>1483.0996379999999</v>
      </c>
      <c r="AB1635" s="318">
        <f>+VLOOKUP($E1635,INV!$1:$1048576,MATCH(DATE(AB$2,1,1),INV!$A$1:$LI$1),FALSE)</f>
        <v>1721.299278</v>
      </c>
      <c r="AC1635" s="318">
        <f>+VLOOKUP($E1635,INV!$1:$1048576,MATCH(DATE(AC$2,1,1),INV!$A$1:$LI$1),FALSE)</f>
        <v>1999.19624</v>
      </c>
      <c r="AD1635" s="318">
        <f>+VLOOKUP($E1635,INV!$1:$1048576,MATCH(DATE(AD$2,1,1),INV!$A$1:$LI$1),FALSE)</f>
        <v>2325.0657419999998</v>
      </c>
      <c r="AE1635" s="318">
        <f>+VLOOKUP($E1635,INV!$1:$1048576,MATCH(DATE(AE$2,1,1),INV!$A$1:$LI$1),FALSE)</f>
        <v>2708.2217850000002</v>
      </c>
      <c r="AF1635" s="318">
        <f>+VLOOKUP($E1635,INV!$1:$1048576,MATCH(DATE(AF$2,1,1),INV!$A$1:$LI$1),FALSE)</f>
        <v>2921.8731790000002</v>
      </c>
      <c r="AG1635" s="318">
        <f>+VLOOKUP($E1635,INV!$1:$1048576,MATCH(DATE(AG$2,1,1),INV!$A$1:$LI$1),FALSE)</f>
        <v>3044.6148360000002</v>
      </c>
      <c r="AH1635" s="318">
        <f>+VLOOKUP($E1635,INV!$1:$1048576,MATCH(DATE(AH$2,1,1),INV!$A$1:$LI$1),FALSE)</f>
        <v>3128.446183</v>
      </c>
      <c r="AI1635" s="318">
        <f>+VLOOKUP($E1635,INV!$1:$1048576,MATCH(DATE(AI$2,1,1),INV!$A$1:$LI$1),FALSE)</f>
        <v>3195.720092</v>
      </c>
      <c r="AJ1635" s="318">
        <f>+VLOOKUP($E1635,INV!$1:$1048576,MATCH(DATE(AJ$2,1,1),INV!$A$1:$LI$1),FALSE)</f>
        <v>3253.99773</v>
      </c>
      <c r="AK1635" s="318">
        <f>+VLOOKUP($E1635,INV!$1:$1048576,MATCH(DATE(AK$2,1,1),INV!$A$1:$LI$1),FALSE)</f>
        <v>3304.7302719999998</v>
      </c>
      <c r="AL1635" s="318">
        <f>+VLOOKUP($E1635,INV!$1:$1048576,MATCH(DATE(AL$2,1,1),INV!$A$1:$LI$1),FALSE)</f>
        <v>3348.1489510000001</v>
      </c>
      <c r="AM1635" s="318">
        <f>+VLOOKUP($E1635,INV!$1:$1048576,MATCH(DATE(AM$2,1,1),INV!$A$1:$LI$1),FALSE)</f>
        <v>3384.236711</v>
      </c>
      <c r="AN1635" s="318">
        <f>+VLOOKUP($E1635,INV!$1:$1048576,MATCH(DATE(AN$2,1,1),INV!$A$1:$LI$1),FALSE)</f>
        <v>3412.9963710000002</v>
      </c>
      <c r="AO1635" s="318">
        <f>+VLOOKUP($E1635,INV!$1:$1048576,MATCH(DATE(AO$2,1,1),INV!$A$1:$LI$1),FALSE)</f>
        <v>3434.5179950000002</v>
      </c>
    </row>
    <row r="1636" spans="1:41" ht="15" customHeight="1" x14ac:dyDescent="0.35">
      <c r="A1636" s="394"/>
      <c r="B1636" s="396"/>
      <c r="C1636" s="66" t="s">
        <v>469</v>
      </c>
      <c r="D1636" s="99"/>
      <c r="E1636" s="66" t="s">
        <v>935</v>
      </c>
      <c r="F1636" s="318">
        <f>+VLOOKUP($E1636,INV!$1:$1048576,MATCH(DATE(F$2,1,1),INV!$A$1:$LI$1),FALSE)</f>
        <v>361.35325119999999</v>
      </c>
      <c r="G1636" s="318">
        <f>+VLOOKUP($E1636,INV!$1:$1048576,MATCH(DATE(G$2,1,1),INV!$A$1:$LI$1),FALSE)</f>
        <v>366.53067729999998</v>
      </c>
      <c r="H1636" s="318">
        <f>+VLOOKUP($E1636,INV!$1:$1048576,MATCH(DATE(H$2,1,1),INV!$A$1:$LI$1),FALSE)</f>
        <v>371.73085520000001</v>
      </c>
      <c r="I1636" s="318">
        <f>+VLOOKUP($E1636,INV!$1:$1048576,MATCH(DATE(I$2,1,1),INV!$A$1:$LI$1),FALSE)</f>
        <v>377.25353999999999</v>
      </c>
      <c r="J1636" s="318">
        <f>+VLOOKUP($E1636,INV!$1:$1048576,MATCH(DATE(J$2,1,1),INV!$A$1:$LI$1),FALSE)</f>
        <v>382.55694</v>
      </c>
      <c r="K1636" s="318">
        <f>+VLOOKUP($E1636,INV!$1:$1048576,MATCH(DATE(K$2,1,1),INV!$A$1:$LI$1),FALSE)</f>
        <v>387.84325209999997</v>
      </c>
      <c r="L1636" s="318">
        <f>+VLOOKUP($E1636,INV!$1:$1048576,MATCH(DATE(L$2,1,1),INV!$A$1:$LI$1),FALSE)</f>
        <v>390.51541900000001</v>
      </c>
      <c r="M1636" s="318">
        <f>+VLOOKUP($E1636,INV!$1:$1048576,MATCH(DATE(M$2,1,1),INV!$A$1:$LI$1),FALSE)</f>
        <v>394.42269329999999</v>
      </c>
      <c r="N1636" s="318">
        <f>+VLOOKUP($E1636,INV!$1:$1048576,MATCH(DATE(N$2,1,1),INV!$A$1:$LI$1),FALSE)</f>
        <v>399.43441949999999</v>
      </c>
      <c r="O1636" s="318">
        <f>+VLOOKUP($E1636,INV!$1:$1048576,MATCH(DATE(O$2,1,1),INV!$A$1:$LI$1),FALSE)</f>
        <v>405.15406259999997</v>
      </c>
      <c r="P1636" s="318">
        <f>+VLOOKUP($E1636,INV!$1:$1048576,MATCH(DATE(P$2,1,1),INV!$A$1:$LI$1),FALSE)</f>
        <v>411.24637560000002</v>
      </c>
      <c r="Q1636" s="318">
        <f>+VLOOKUP($E1636,INV!$1:$1048576,MATCH(DATE(Q$2,1,1),INV!$A$1:$LI$1),FALSE)</f>
        <v>427.12499170000001</v>
      </c>
      <c r="R1636" s="318">
        <f>+VLOOKUP($E1636,INV!$1:$1048576,MATCH(DATE(R$2,1,1),INV!$A$1:$LI$1),FALSE)</f>
        <v>444.85056530000003</v>
      </c>
      <c r="S1636" s="318">
        <f>+VLOOKUP($E1636,INV!$1:$1048576,MATCH(DATE(S$2,1,1),INV!$A$1:$LI$1),FALSE)</f>
        <v>462.7433264</v>
      </c>
      <c r="T1636" s="318">
        <f>+VLOOKUP($E1636,INV!$1:$1048576,MATCH(DATE(T$2,1,1),INV!$A$1:$LI$1),FALSE)</f>
        <v>480.66353600000002</v>
      </c>
      <c r="U1636" s="318">
        <f>+VLOOKUP($E1636,INV!$1:$1048576,MATCH(DATE(U$2,1,1),INV!$A$1:$LI$1),FALSE)</f>
        <v>498.72768669999999</v>
      </c>
      <c r="V1636" s="318">
        <f>+VLOOKUP($E1636,INV!$1:$1048576,MATCH(DATE(V$2,1,1),INV!$A$1:$LI$1),FALSE)</f>
        <v>526.08182150000005</v>
      </c>
      <c r="W1636" s="318">
        <f>+VLOOKUP($E1636,INV!$1:$1048576,MATCH(DATE(W$2,1,1),INV!$A$1:$LI$1),FALSE)</f>
        <v>557.99031620000005</v>
      </c>
      <c r="X1636" s="318">
        <f>+VLOOKUP($E1636,INV!$1:$1048576,MATCH(DATE(X$2,1,1),INV!$A$1:$LI$1),FALSE)</f>
        <v>592.92247359999999</v>
      </c>
      <c r="Y1636" s="318">
        <f>+VLOOKUP($E1636,INV!$1:$1048576,MATCH(DATE(Y$2,1,1),INV!$A$1:$LI$1),FALSE)</f>
        <v>630.62885410000001</v>
      </c>
      <c r="Z1636" s="318">
        <f>+VLOOKUP($E1636,INV!$1:$1048576,MATCH(DATE(Z$2,1,1),INV!$A$1:$LI$1),FALSE)</f>
        <v>671.38251019999996</v>
      </c>
      <c r="AA1636" s="318">
        <f>+VLOOKUP($E1636,INV!$1:$1048576,MATCH(DATE(AA$2,1,1),INV!$A$1:$LI$1),FALSE)</f>
        <v>715.56901730000004</v>
      </c>
      <c r="AB1636" s="318">
        <f>+VLOOKUP($E1636,INV!$1:$1048576,MATCH(DATE(AB$2,1,1),INV!$A$1:$LI$1),FALSE)</f>
        <v>764.0454254</v>
      </c>
      <c r="AC1636" s="318">
        <f>+VLOOKUP($E1636,INV!$1:$1048576,MATCH(DATE(AC$2,1,1),INV!$A$1:$LI$1),FALSE)</f>
        <v>817.8178216</v>
      </c>
      <c r="AD1636" s="318">
        <f>+VLOOKUP($E1636,INV!$1:$1048576,MATCH(DATE(AD$2,1,1),INV!$A$1:$LI$1),FALSE)</f>
        <v>877.91258159999995</v>
      </c>
      <c r="AE1636" s="318">
        <f>+VLOOKUP($E1636,INV!$1:$1048576,MATCH(DATE(AE$2,1,1),INV!$A$1:$LI$1),FALSE)</f>
        <v>945.19222049999996</v>
      </c>
      <c r="AF1636" s="318">
        <f>+VLOOKUP($E1636,INV!$1:$1048576,MATCH(DATE(AF$2,1,1),INV!$A$1:$LI$1),FALSE)</f>
        <v>994.07569909999995</v>
      </c>
      <c r="AG1636" s="318">
        <f>+VLOOKUP($E1636,INV!$1:$1048576,MATCH(DATE(AG$2,1,1),INV!$A$1:$LI$1),FALSE)</f>
        <v>1029.9181490000001</v>
      </c>
      <c r="AH1636" s="318">
        <f>+VLOOKUP($E1636,INV!$1:$1048576,MATCH(DATE(AH$2,1,1),INV!$A$1:$LI$1),FALSE)</f>
        <v>1060.7578020000001</v>
      </c>
      <c r="AI1636" s="318">
        <f>+VLOOKUP($E1636,INV!$1:$1048576,MATCH(DATE(AI$2,1,1),INV!$A$1:$LI$1),FALSE)</f>
        <v>1090.596931</v>
      </c>
      <c r="AJ1636" s="318">
        <f>+VLOOKUP($E1636,INV!$1:$1048576,MATCH(DATE(AJ$2,1,1),INV!$A$1:$LI$1),FALSE)</f>
        <v>1120.597722</v>
      </c>
      <c r="AK1636" s="318">
        <f>+VLOOKUP($E1636,INV!$1:$1048576,MATCH(DATE(AK$2,1,1),INV!$A$1:$LI$1),FALSE)</f>
        <v>1150.5806279999999</v>
      </c>
      <c r="AL1636" s="318">
        <f>+VLOOKUP($E1636,INV!$1:$1048576,MATCH(DATE(AL$2,1,1),INV!$A$1:$LI$1),FALSE)</f>
        <v>1180.193086</v>
      </c>
      <c r="AM1636" s="318">
        <f>+VLOOKUP($E1636,INV!$1:$1048576,MATCH(DATE(AM$2,1,1),INV!$A$1:$LI$1),FALSE)</f>
        <v>1209.081954</v>
      </c>
      <c r="AN1636" s="318">
        <f>+VLOOKUP($E1636,INV!$1:$1048576,MATCH(DATE(AN$2,1,1),INV!$A$1:$LI$1),FALSE)</f>
        <v>1236.9346619999999</v>
      </c>
      <c r="AO1636" s="318">
        <f>+VLOOKUP($E1636,INV!$1:$1048576,MATCH(DATE(AO$2,1,1),INV!$A$1:$LI$1),FALSE)</f>
        <v>1263.487067</v>
      </c>
    </row>
    <row r="1637" spans="1:41" ht="15" customHeight="1" x14ac:dyDescent="0.35">
      <c r="A1637" s="394"/>
      <c r="B1637" s="396"/>
      <c r="C1637" s="66" t="s">
        <v>470</v>
      </c>
      <c r="D1637" s="99"/>
      <c r="E1637" s="66" t="s">
        <v>936</v>
      </c>
      <c r="F1637" s="318">
        <f>+VLOOKUP($E1637,INV!$1:$1048576,MATCH(DATE(F$2,1,1),INV!$A$1:$LI$1),FALSE)</f>
        <v>425.3364651</v>
      </c>
      <c r="G1637" s="318">
        <f>+VLOOKUP($E1637,INV!$1:$1048576,MATCH(DATE(G$2,1,1),INV!$A$1:$LI$1),FALSE)</f>
        <v>430.65552120000001</v>
      </c>
      <c r="H1637" s="318">
        <f>+VLOOKUP($E1637,INV!$1:$1048576,MATCH(DATE(H$2,1,1),INV!$A$1:$LI$1),FALSE)</f>
        <v>436.07250349999998</v>
      </c>
      <c r="I1637" s="318">
        <f>+VLOOKUP($E1637,INV!$1:$1048576,MATCH(DATE(I$2,1,1),INV!$A$1:$LI$1),FALSE)</f>
        <v>441.73856139999998</v>
      </c>
      <c r="J1637" s="318">
        <f>+VLOOKUP($E1637,INV!$1:$1048576,MATCH(DATE(J$2,1,1),INV!$A$1:$LI$1),FALSE)</f>
        <v>447.31593299999997</v>
      </c>
      <c r="K1637" s="318">
        <f>+VLOOKUP($E1637,INV!$1:$1048576,MATCH(DATE(K$2,1,1),INV!$A$1:$LI$1),FALSE)</f>
        <v>453.12555800000001</v>
      </c>
      <c r="L1637" s="318">
        <f>+VLOOKUP($E1637,INV!$1:$1048576,MATCH(DATE(L$2,1,1),INV!$A$1:$LI$1),FALSE)</f>
        <v>492.19789880000002</v>
      </c>
      <c r="M1637" s="318">
        <f>+VLOOKUP($E1637,INV!$1:$1048576,MATCH(DATE(M$2,1,1),INV!$A$1:$LI$1),FALSE)</f>
        <v>549.04072929999995</v>
      </c>
      <c r="N1637" s="318">
        <f>+VLOOKUP($E1637,INV!$1:$1048576,MATCH(DATE(N$2,1,1),INV!$A$1:$LI$1),FALSE)</f>
        <v>618.65557790000003</v>
      </c>
      <c r="O1637" s="318">
        <f>+VLOOKUP($E1637,INV!$1:$1048576,MATCH(DATE(O$2,1,1),INV!$A$1:$LI$1),FALSE)</f>
        <v>700.35777489999998</v>
      </c>
      <c r="P1637" s="318">
        <f>+VLOOKUP($E1637,INV!$1:$1048576,MATCH(DATE(P$2,1,1),INV!$A$1:$LI$1),FALSE)</f>
        <v>795.25354430000004</v>
      </c>
      <c r="Q1637" s="318">
        <f>+VLOOKUP($E1637,INV!$1:$1048576,MATCH(DATE(Q$2,1,1),INV!$A$1:$LI$1),FALSE)</f>
        <v>881.76256409999996</v>
      </c>
      <c r="R1637" s="318">
        <f>+VLOOKUP($E1637,INV!$1:$1048576,MATCH(DATE(R$2,1,1),INV!$A$1:$LI$1),FALSE)</f>
        <v>968.66279899999995</v>
      </c>
      <c r="S1637" s="318">
        <f>+VLOOKUP($E1637,INV!$1:$1048576,MATCH(DATE(S$2,1,1),INV!$A$1:$LI$1),FALSE)</f>
        <v>1061.3532640000001</v>
      </c>
      <c r="T1637" s="318">
        <f>+VLOOKUP($E1637,INV!$1:$1048576,MATCH(DATE(T$2,1,1),INV!$A$1:$LI$1),FALSE)</f>
        <v>1162.727433</v>
      </c>
      <c r="U1637" s="318">
        <f>+VLOOKUP($E1637,INV!$1:$1048576,MATCH(DATE(U$2,1,1),INV!$A$1:$LI$1),FALSE)</f>
        <v>1274.61349</v>
      </c>
      <c r="V1637" s="318">
        <f>+VLOOKUP($E1637,INV!$1:$1048576,MATCH(DATE(V$2,1,1),INV!$A$1:$LI$1),FALSE)</f>
        <v>1416.5320770000001</v>
      </c>
      <c r="W1637" s="318">
        <f>+VLOOKUP($E1637,INV!$1:$1048576,MATCH(DATE(W$2,1,1),INV!$A$1:$LI$1),FALSE)</f>
        <v>1580.9059709999999</v>
      </c>
      <c r="X1637" s="318">
        <f>+VLOOKUP($E1637,INV!$1:$1048576,MATCH(DATE(X$2,1,1),INV!$A$1:$LI$1),FALSE)</f>
        <v>1765.0456280000001</v>
      </c>
      <c r="Y1637" s="318">
        <f>+VLOOKUP($E1637,INV!$1:$1048576,MATCH(DATE(Y$2,1,1),INV!$A$1:$LI$1),FALSE)</f>
        <v>1968.347401</v>
      </c>
      <c r="Z1637" s="318">
        <f>+VLOOKUP($E1637,INV!$1:$1048576,MATCH(DATE(Z$2,1,1),INV!$A$1:$LI$1),FALSE)</f>
        <v>2190.988652</v>
      </c>
      <c r="AA1637" s="318">
        <f>+VLOOKUP($E1637,INV!$1:$1048576,MATCH(DATE(AA$2,1,1),INV!$A$1:$LI$1),FALSE)</f>
        <v>2433.7136369999998</v>
      </c>
      <c r="AB1637" s="318">
        <f>+VLOOKUP($E1637,INV!$1:$1048576,MATCH(DATE(AB$2,1,1),INV!$A$1:$LI$1),FALSE)</f>
        <v>2698.6687109999998</v>
      </c>
      <c r="AC1637" s="318">
        <f>+VLOOKUP($E1637,INV!$1:$1048576,MATCH(DATE(AC$2,1,1),INV!$A$1:$LI$1),FALSE)</f>
        <v>2988.737697</v>
      </c>
      <c r="AD1637" s="318">
        <f>+VLOOKUP($E1637,INV!$1:$1048576,MATCH(DATE(AD$2,1,1),INV!$A$1:$LI$1),FALSE)</f>
        <v>3307.2954519999998</v>
      </c>
      <c r="AE1637" s="318">
        <f>+VLOOKUP($E1637,INV!$1:$1048576,MATCH(DATE(AE$2,1,1),INV!$A$1:$LI$1),FALSE)</f>
        <v>3657.1182429999999</v>
      </c>
      <c r="AF1637" s="318">
        <f>+VLOOKUP($E1637,INV!$1:$1048576,MATCH(DATE(AF$2,1,1),INV!$A$1:$LI$1),FALSE)</f>
        <v>3879.4160059999999</v>
      </c>
      <c r="AG1637" s="318">
        <f>+VLOOKUP($E1637,INV!$1:$1048576,MATCH(DATE(AG$2,1,1),INV!$A$1:$LI$1),FALSE)</f>
        <v>4027.8345129999998</v>
      </c>
      <c r="AH1637" s="318">
        <f>+VLOOKUP($E1637,INV!$1:$1048576,MATCH(DATE(AH$2,1,1),INV!$A$1:$LI$1),FALSE)</f>
        <v>4144.8491839999997</v>
      </c>
      <c r="AI1637" s="318">
        <f>+VLOOKUP($E1637,INV!$1:$1048576,MATCH(DATE(AI$2,1,1),INV!$A$1:$LI$1),FALSE)</f>
        <v>4249.5902169999999</v>
      </c>
      <c r="AJ1637" s="318">
        <f>+VLOOKUP($E1637,INV!$1:$1048576,MATCH(DATE(AJ$2,1,1),INV!$A$1:$LI$1),FALSE)</f>
        <v>4348.0539490000001</v>
      </c>
      <c r="AK1637" s="318">
        <f>+VLOOKUP($E1637,INV!$1:$1048576,MATCH(DATE(AK$2,1,1),INV!$A$1:$LI$1),FALSE)</f>
        <v>4440.519636</v>
      </c>
      <c r="AL1637" s="318">
        <f>+VLOOKUP($E1637,INV!$1:$1048576,MATCH(DATE(AL$2,1,1),INV!$A$1:$LI$1),FALSE)</f>
        <v>4526.4527609999996</v>
      </c>
      <c r="AM1637" s="318">
        <f>+VLOOKUP($E1637,INV!$1:$1048576,MATCH(DATE(AM$2,1,1),INV!$A$1:$LI$1),FALSE)</f>
        <v>4605.2230939999999</v>
      </c>
      <c r="AN1637" s="318">
        <f>+VLOOKUP($E1637,INV!$1:$1048576,MATCH(DATE(AN$2,1,1),INV!$A$1:$LI$1),FALSE)</f>
        <v>4676.3059160000003</v>
      </c>
      <c r="AO1637" s="318">
        <f>+VLOOKUP($E1637,INV!$1:$1048576,MATCH(DATE(AO$2,1,1),INV!$A$1:$LI$1),FALSE)</f>
        <v>4739.3310469999997</v>
      </c>
    </row>
    <row r="1638" spans="1:41" ht="15" customHeight="1" x14ac:dyDescent="0.35">
      <c r="A1638" s="394"/>
      <c r="B1638" s="396"/>
      <c r="C1638" s="141" t="s">
        <v>471</v>
      </c>
      <c r="D1638" s="100"/>
      <c r="E1638" s="49" t="s">
        <v>937</v>
      </c>
      <c r="F1638" s="319">
        <f>+VLOOKUP($E1638,INV!$1:$1048576,MATCH(DATE(F$2,1,1),INV!$A$1:$LI$1),FALSE)</f>
        <v>5.9027228660000004</v>
      </c>
      <c r="G1638" s="319">
        <f>+VLOOKUP($E1638,INV!$1:$1048576,MATCH(DATE(G$2,1,1),INV!$A$1:$LI$1),FALSE)</f>
        <v>5.9872963730000004</v>
      </c>
      <c r="H1638" s="319">
        <f>+VLOOKUP($E1638,INV!$1:$1048576,MATCH(DATE(H$2,1,1),INV!$A$1:$LI$1),FALSE)</f>
        <v>6.0722415319999996</v>
      </c>
      <c r="I1638" s="319">
        <f>+VLOOKUP($E1638,INV!$1:$1048576,MATCH(DATE(I$2,1,1),INV!$A$1:$LI$1),FALSE)</f>
        <v>6.162454855</v>
      </c>
      <c r="J1638" s="319">
        <f>+VLOOKUP($E1638,INV!$1:$1048576,MATCH(DATE(J$2,1,1),INV!$A$1:$LI$1),FALSE)</f>
        <v>6.2490861500000001</v>
      </c>
      <c r="K1638" s="319">
        <f>+VLOOKUP($E1638,INV!$1:$1048576,MATCH(DATE(K$2,1,1),INV!$A$1:$LI$1),FALSE)</f>
        <v>6.3354383150000002</v>
      </c>
      <c r="L1638" s="319">
        <f>+VLOOKUP($E1638,INV!$1:$1048576,MATCH(DATE(L$2,1,1),INV!$A$1:$LI$1),FALSE)</f>
        <v>6.4673302460000004</v>
      </c>
      <c r="M1638" s="319">
        <f>+VLOOKUP($E1638,INV!$1:$1048576,MATCH(DATE(M$2,1,1),INV!$A$1:$LI$1),FALSE)</f>
        <v>6.6616732939999999</v>
      </c>
      <c r="N1638" s="319">
        <f>+VLOOKUP($E1638,INV!$1:$1048576,MATCH(DATE(N$2,1,1),INV!$A$1:$LI$1),FALSE)</f>
        <v>6.9033442860000003</v>
      </c>
      <c r="O1638" s="319">
        <f>+VLOOKUP($E1638,INV!$1:$1048576,MATCH(DATE(O$2,1,1),INV!$A$1:$LI$1),FALSE)</f>
        <v>7.1843611039999997</v>
      </c>
      <c r="P1638" s="319">
        <f>+VLOOKUP($E1638,INV!$1:$1048576,MATCH(DATE(P$2,1,1),INV!$A$1:$LI$1),FALSE)</f>
        <v>7.5013654030000003</v>
      </c>
      <c r="Q1638" s="319">
        <f>+VLOOKUP($E1638,INV!$1:$1048576,MATCH(DATE(Q$2,1,1),INV!$A$1:$LI$1),FALSE)</f>
        <v>7.8168582869999996</v>
      </c>
      <c r="R1638" s="319">
        <f>+VLOOKUP($E1638,INV!$1:$1048576,MATCH(DATE(R$2,1,1),INV!$A$1:$LI$1),FALSE)</f>
        <v>8.1079679379999998</v>
      </c>
      <c r="S1638" s="319">
        <f>+VLOOKUP($E1638,INV!$1:$1048576,MATCH(DATE(S$2,1,1),INV!$A$1:$LI$1),FALSE)</f>
        <v>8.3880396850000007</v>
      </c>
      <c r="T1638" s="319">
        <f>+VLOOKUP($E1638,INV!$1:$1048576,MATCH(DATE(T$2,1,1),INV!$A$1:$LI$1),FALSE)</f>
        <v>8.6706019340000005</v>
      </c>
      <c r="U1638" s="319">
        <f>+VLOOKUP($E1638,INV!$1:$1048576,MATCH(DATE(U$2,1,1),INV!$A$1:$LI$1),FALSE)</f>
        <v>8.9651520920000003</v>
      </c>
      <c r="V1638" s="319">
        <f>+VLOOKUP($E1638,INV!$1:$1048576,MATCH(DATE(V$2,1,1),INV!$A$1:$LI$1),FALSE)</f>
        <v>9.256158009</v>
      </c>
      <c r="W1638" s="319">
        <f>+VLOOKUP($E1638,INV!$1:$1048576,MATCH(DATE(W$2,1,1),INV!$A$1:$LI$1),FALSE)</f>
        <v>9.5647683049999994</v>
      </c>
      <c r="X1638" s="319">
        <f>+VLOOKUP($E1638,INV!$1:$1048576,MATCH(DATE(X$2,1,1),INV!$A$1:$LI$1),FALSE)</f>
        <v>9.9018138990000004</v>
      </c>
      <c r="Y1638" s="319">
        <f>+VLOOKUP($E1638,INV!$1:$1048576,MATCH(DATE(Y$2,1,1),INV!$A$1:$LI$1),FALSE)</f>
        <v>10.276597450000001</v>
      </c>
      <c r="Z1638" s="319">
        <f>+VLOOKUP($E1638,INV!$1:$1048576,MATCH(DATE(Z$2,1,1),INV!$A$1:$LI$1),FALSE)</f>
        <v>10.700063</v>
      </c>
      <c r="AA1638" s="319">
        <f>+VLOOKUP($E1638,INV!$1:$1048576,MATCH(DATE(AA$2,1,1),INV!$A$1:$LI$1),FALSE)</f>
        <v>11.18300741</v>
      </c>
      <c r="AB1638" s="319">
        <f>+VLOOKUP($E1638,INV!$1:$1048576,MATCH(DATE(AB$2,1,1),INV!$A$1:$LI$1),FALSE)</f>
        <v>11.743297399999999</v>
      </c>
      <c r="AC1638" s="319">
        <f>+VLOOKUP($E1638,INV!$1:$1048576,MATCH(DATE(AC$2,1,1),INV!$A$1:$LI$1),FALSE)</f>
        <v>12.40124191</v>
      </c>
      <c r="AD1638" s="319">
        <f>+VLOOKUP($E1638,INV!$1:$1048576,MATCH(DATE(AD$2,1,1),INV!$A$1:$LI$1),FALSE)</f>
        <v>13.1782033</v>
      </c>
      <c r="AE1638" s="319">
        <f>+VLOOKUP($E1638,INV!$1:$1048576,MATCH(DATE(AE$2,1,1),INV!$A$1:$LI$1),FALSE)</f>
        <v>14.09449536</v>
      </c>
      <c r="AF1638" s="319">
        <f>+VLOOKUP($E1638,INV!$1:$1048576,MATCH(DATE(AF$2,1,1),INV!$A$1:$LI$1),FALSE)</f>
        <v>14.759920409999999</v>
      </c>
      <c r="AG1638" s="319">
        <f>+VLOOKUP($E1638,INV!$1:$1048576,MATCH(DATE(AG$2,1,1),INV!$A$1:$LI$1),FALSE)</f>
        <v>15.242699610000001</v>
      </c>
      <c r="AH1638" s="319">
        <f>+VLOOKUP($E1638,INV!$1:$1048576,MATCH(DATE(AH$2,1,1),INV!$A$1:$LI$1),FALSE)</f>
        <v>15.6581452</v>
      </c>
      <c r="AI1638" s="319">
        <f>+VLOOKUP($E1638,INV!$1:$1048576,MATCH(DATE(AI$2,1,1),INV!$A$1:$LI$1),FALSE)</f>
        <v>16.063973799999999</v>
      </c>
      <c r="AJ1638" s="319">
        <f>+VLOOKUP($E1638,INV!$1:$1048576,MATCH(DATE(AJ$2,1,1),INV!$A$1:$LI$1),FALSE)</f>
        <v>16.476671750000001</v>
      </c>
      <c r="AK1638" s="319">
        <f>+VLOOKUP($E1638,INV!$1:$1048576,MATCH(DATE(AK$2,1,1),INV!$A$1:$LI$1),FALSE)</f>
        <v>16.893257200000001</v>
      </c>
      <c r="AL1638" s="319">
        <f>+VLOOKUP($E1638,INV!$1:$1048576,MATCH(DATE(AL$2,1,1),INV!$A$1:$LI$1),FALSE)</f>
        <v>17.308341290000001</v>
      </c>
      <c r="AM1638" s="319">
        <f>+VLOOKUP($E1638,INV!$1:$1048576,MATCH(DATE(AM$2,1,1),INV!$A$1:$LI$1),FALSE)</f>
        <v>17.71657952</v>
      </c>
      <c r="AN1638" s="319">
        <f>+VLOOKUP($E1638,INV!$1:$1048576,MATCH(DATE(AN$2,1,1),INV!$A$1:$LI$1),FALSE)</f>
        <v>18.11323733</v>
      </c>
      <c r="AO1638" s="319">
        <f>+VLOOKUP($E1638,INV!$1:$1048576,MATCH(DATE(AO$2,1,1),INV!$A$1:$LI$1),FALSE)</f>
        <v>18.49428648</v>
      </c>
    </row>
    <row r="1639" spans="1:41" s="92" customFormat="1" ht="15" customHeight="1" x14ac:dyDescent="0.35">
      <c r="A1639" s="394"/>
      <c r="B1639" s="396"/>
      <c r="C1639" s="75" t="s">
        <v>782</v>
      </c>
      <c r="D1639" s="132"/>
      <c r="E1639" s="75" t="s">
        <v>2998</v>
      </c>
      <c r="F1639" s="317">
        <f>+VLOOKUP($E1639,INV!$1:$1048576,MATCH(DATE(F$2,1,1),INV!$A$1:$LI$1),FALSE)</f>
        <v>472642.18469999998</v>
      </c>
      <c r="G1639" s="317">
        <f>+VLOOKUP($E1639,INV!$1:$1048576,MATCH(DATE(G$2,1,1),INV!$A$1:$LI$1),FALSE)</f>
        <v>480652.75890000002</v>
      </c>
      <c r="H1639" s="317">
        <f>+VLOOKUP($E1639,INV!$1:$1048576,MATCH(DATE(H$2,1,1),INV!$A$1:$LI$1),FALSE)</f>
        <v>490523.81670000002</v>
      </c>
      <c r="I1639" s="317">
        <f>+VLOOKUP($E1639,INV!$1:$1048576,MATCH(DATE(I$2,1,1),INV!$A$1:$LI$1),FALSE)</f>
        <v>501765.50109999999</v>
      </c>
      <c r="J1639" s="317">
        <f>+VLOOKUP($E1639,INV!$1:$1048576,MATCH(DATE(J$2,1,1),INV!$A$1:$LI$1),FALSE)</f>
        <v>514195.49060000002</v>
      </c>
      <c r="K1639" s="317">
        <f>+VLOOKUP($E1639,INV!$1:$1048576,MATCH(DATE(K$2,1,1),INV!$A$1:$LI$1),FALSE)</f>
        <v>527646.23860000004</v>
      </c>
      <c r="L1639" s="317">
        <f>+VLOOKUP($E1639,INV!$1:$1048576,MATCH(DATE(L$2,1,1),INV!$A$1:$LI$1),FALSE)</f>
        <v>542131.5969</v>
      </c>
      <c r="M1639" s="317">
        <f>+VLOOKUP($E1639,INV!$1:$1048576,MATCH(DATE(M$2,1,1),INV!$A$1:$LI$1),FALSE)</f>
        <v>557577.20479999995</v>
      </c>
      <c r="N1639" s="317">
        <f>+VLOOKUP($E1639,INV!$1:$1048576,MATCH(DATE(N$2,1,1),INV!$A$1:$LI$1),FALSE)</f>
        <v>573939.10329999996</v>
      </c>
      <c r="O1639" s="317">
        <f>+VLOOKUP($E1639,INV!$1:$1048576,MATCH(DATE(O$2,1,1),INV!$A$1:$LI$1),FALSE)</f>
        <v>591206.46510000003</v>
      </c>
      <c r="P1639" s="317">
        <f>+VLOOKUP($E1639,INV!$1:$1048576,MATCH(DATE(P$2,1,1),INV!$A$1:$LI$1),FALSE)</f>
        <v>609167.50249999994</v>
      </c>
      <c r="Q1639" s="317">
        <f>+VLOOKUP($E1639,INV!$1:$1048576,MATCH(DATE(Q$2,1,1),INV!$A$1:$LI$1),FALSE)</f>
        <v>626723.01980000001</v>
      </c>
      <c r="R1639" s="317">
        <f>+VLOOKUP($E1639,INV!$1:$1048576,MATCH(DATE(R$2,1,1),INV!$A$1:$LI$1),FALSE)</f>
        <v>643694.04639999999</v>
      </c>
      <c r="S1639" s="317">
        <f>+VLOOKUP($E1639,INV!$1:$1048576,MATCH(DATE(S$2,1,1),INV!$A$1:$LI$1),FALSE)</f>
        <v>660191.55680000002</v>
      </c>
      <c r="T1639" s="317">
        <f>+VLOOKUP($E1639,INV!$1:$1048576,MATCH(DATE(T$2,1,1),INV!$A$1:$LI$1),FALSE)</f>
        <v>676440.05009999999</v>
      </c>
      <c r="U1639" s="317">
        <f>+VLOOKUP($E1639,INV!$1:$1048576,MATCH(DATE(U$2,1,1),INV!$A$1:$LI$1),FALSE)</f>
        <v>692690.97010000004</v>
      </c>
      <c r="V1639" s="317">
        <f>+VLOOKUP($E1639,INV!$1:$1048576,MATCH(DATE(V$2,1,1),INV!$A$1:$LI$1),FALSE)</f>
        <v>709227.05350000004</v>
      </c>
      <c r="W1639" s="317">
        <f>+VLOOKUP($E1639,INV!$1:$1048576,MATCH(DATE(W$2,1,1),INV!$A$1:$LI$1),FALSE)</f>
        <v>726318.96149999998</v>
      </c>
      <c r="X1639" s="317">
        <f>+VLOOKUP($E1639,INV!$1:$1048576,MATCH(DATE(X$2,1,1),INV!$A$1:$LI$1),FALSE)</f>
        <v>744208.22259999998</v>
      </c>
      <c r="Y1639" s="317">
        <f>+VLOOKUP($E1639,INV!$1:$1048576,MATCH(DATE(Y$2,1,1),INV!$A$1:$LI$1),FALSE)</f>
        <v>763077.10120000003</v>
      </c>
      <c r="Z1639" s="317">
        <f>+VLOOKUP($E1639,INV!$1:$1048576,MATCH(DATE(Z$2,1,1),INV!$A$1:$LI$1),FALSE)</f>
        <v>783024.07319999998</v>
      </c>
      <c r="AA1639" s="317">
        <f>+VLOOKUP($E1639,INV!$1:$1048576,MATCH(DATE(AA$2,1,1),INV!$A$1:$LI$1),FALSE)</f>
        <v>804227.0024</v>
      </c>
      <c r="AB1639" s="317">
        <f>+VLOOKUP($E1639,INV!$1:$1048576,MATCH(DATE(AB$2,1,1),INV!$A$1:$LI$1),FALSE)</f>
        <v>826856.66480000003</v>
      </c>
      <c r="AC1639" s="317">
        <f>+VLOOKUP($E1639,INV!$1:$1048576,MATCH(DATE(AC$2,1,1),INV!$A$1:$LI$1),FALSE)</f>
        <v>851055.19799999997</v>
      </c>
      <c r="AD1639" s="317">
        <f>+VLOOKUP($E1639,INV!$1:$1048576,MATCH(DATE(AD$2,1,1),INV!$A$1:$LI$1),FALSE)</f>
        <v>876903.88399999996</v>
      </c>
      <c r="AE1639" s="317">
        <f>+VLOOKUP($E1639,INV!$1:$1048576,MATCH(DATE(AE$2,1,1),INV!$A$1:$LI$1),FALSE)</f>
        <v>904307.65989999997</v>
      </c>
      <c r="AF1639" s="317">
        <f>+VLOOKUP($E1639,INV!$1:$1048576,MATCH(DATE(AF$2,1,1),INV!$A$1:$LI$1),FALSE)</f>
        <v>932250.64980000001</v>
      </c>
      <c r="AG1639" s="317">
        <f>+VLOOKUP($E1639,INV!$1:$1048576,MATCH(DATE(AG$2,1,1),INV!$A$1:$LI$1),FALSE)</f>
        <v>960822.15289999999</v>
      </c>
      <c r="AH1639" s="317">
        <f>+VLOOKUP($E1639,INV!$1:$1048576,MATCH(DATE(AH$2,1,1),INV!$A$1:$LI$1),FALSE)</f>
        <v>990306.80550000002</v>
      </c>
      <c r="AI1639" s="317">
        <f>+VLOOKUP($E1639,INV!$1:$1048576,MATCH(DATE(AI$2,1,1),INV!$A$1:$LI$1),FALSE)</f>
        <v>1020848.6310000001</v>
      </c>
      <c r="AJ1639" s="317">
        <f>+VLOOKUP($E1639,INV!$1:$1048576,MATCH(DATE(AJ$2,1,1),INV!$A$1:$LI$1),FALSE)</f>
        <v>1052424.8910000001</v>
      </c>
      <c r="AK1639" s="317">
        <f>+VLOOKUP($E1639,INV!$1:$1048576,MATCH(DATE(AK$2,1,1),INV!$A$1:$LI$1),FALSE)</f>
        <v>1084938.8589999999</v>
      </c>
      <c r="AL1639" s="317">
        <f>+VLOOKUP($E1639,INV!$1:$1048576,MATCH(DATE(AL$2,1,1),INV!$A$1:$LI$1),FALSE)</f>
        <v>1118276.689</v>
      </c>
      <c r="AM1639" s="317">
        <f>+VLOOKUP($E1639,INV!$1:$1048576,MATCH(DATE(AM$2,1,1),INV!$A$1:$LI$1),FALSE)</f>
        <v>1152312.601</v>
      </c>
      <c r="AN1639" s="317">
        <f>+VLOOKUP($E1639,INV!$1:$1048576,MATCH(DATE(AN$2,1,1),INV!$A$1:$LI$1),FALSE)</f>
        <v>1186905.4280000001</v>
      </c>
      <c r="AO1639" s="317">
        <f>+VLOOKUP($E1639,INV!$1:$1048576,MATCH(DATE(AO$2,1,1),INV!$A$1:$LI$1),FALSE)</f>
        <v>1221894.4339999999</v>
      </c>
    </row>
    <row r="1640" spans="1:41" s="92" customFormat="1" ht="15" customHeight="1" x14ac:dyDescent="0.35">
      <c r="A1640" s="394"/>
      <c r="B1640" s="396"/>
      <c r="C1640" s="75" t="s">
        <v>783</v>
      </c>
      <c r="D1640" s="132"/>
      <c r="E1640" s="75" t="s">
        <v>2999</v>
      </c>
      <c r="F1640" s="317">
        <f>+VLOOKUP($E1640,INV!$1:$1048576,MATCH(DATE(F$2,1,1),INV!$A$1:$LI$1),FALSE)</f>
        <v>4443.8431529999998</v>
      </c>
      <c r="G1640" s="317">
        <f>+VLOOKUP($E1640,INV!$1:$1048576,MATCH(DATE(G$2,1,1),INV!$A$1:$LI$1),FALSE)</f>
        <v>4517.7929910000003</v>
      </c>
      <c r="H1640" s="317">
        <f>+VLOOKUP($E1640,INV!$1:$1048576,MATCH(DATE(H$2,1,1),INV!$A$1:$LI$1),FALSE)</f>
        <v>4608.7001010000004</v>
      </c>
      <c r="I1640" s="317">
        <f>+VLOOKUP($E1640,INV!$1:$1048576,MATCH(DATE(I$2,1,1),INV!$A$1:$LI$1),FALSE)</f>
        <v>4716.8596420000003</v>
      </c>
      <c r="J1640" s="317">
        <f>+VLOOKUP($E1640,INV!$1:$1048576,MATCH(DATE(J$2,1,1),INV!$A$1:$LI$1),FALSE)</f>
        <v>4836.4110810000002</v>
      </c>
      <c r="K1640" s="317">
        <f>+VLOOKUP($E1640,INV!$1:$1048576,MATCH(DATE(K$2,1,1),INV!$A$1:$LI$1),FALSE)</f>
        <v>4966.0598399999999</v>
      </c>
      <c r="L1640" s="317">
        <f>+VLOOKUP($E1640,INV!$1:$1048576,MATCH(DATE(L$2,1,1),INV!$A$1:$LI$1),FALSE)</f>
        <v>5104.7442840000003</v>
      </c>
      <c r="M1640" s="317">
        <f>+VLOOKUP($E1640,INV!$1:$1048576,MATCH(DATE(M$2,1,1),INV!$A$1:$LI$1),FALSE)</f>
        <v>5251.1787439999998</v>
      </c>
      <c r="N1640" s="317">
        <f>+VLOOKUP($E1640,INV!$1:$1048576,MATCH(DATE(N$2,1,1),INV!$A$1:$LI$1),FALSE)</f>
        <v>5404.4615739999999</v>
      </c>
      <c r="O1640" s="317">
        <f>+VLOOKUP($E1640,INV!$1:$1048576,MATCH(DATE(O$2,1,1),INV!$A$1:$LI$1),FALSE)</f>
        <v>5563.9700590000002</v>
      </c>
      <c r="P1640" s="317">
        <f>+VLOOKUP($E1640,INV!$1:$1048576,MATCH(DATE(P$2,1,1),INV!$A$1:$LI$1),FALSE)</f>
        <v>5726.854257</v>
      </c>
      <c r="Q1640" s="317">
        <f>+VLOOKUP($E1640,INV!$1:$1048576,MATCH(DATE(Q$2,1,1),INV!$A$1:$LI$1),FALSE)</f>
        <v>5880.3718449999997</v>
      </c>
      <c r="R1640" s="317">
        <f>+VLOOKUP($E1640,INV!$1:$1048576,MATCH(DATE(R$2,1,1),INV!$A$1:$LI$1),FALSE)</f>
        <v>6022.5761590000002</v>
      </c>
      <c r="S1640" s="317">
        <f>+VLOOKUP($E1640,INV!$1:$1048576,MATCH(DATE(S$2,1,1),INV!$A$1:$LI$1),FALSE)</f>
        <v>6154.5549579999997</v>
      </c>
      <c r="T1640" s="317">
        <f>+VLOOKUP($E1640,INV!$1:$1048576,MATCH(DATE(T$2,1,1),INV!$A$1:$LI$1),FALSE)</f>
        <v>6278.7036690000004</v>
      </c>
      <c r="U1640" s="317">
        <f>+VLOOKUP($E1640,INV!$1:$1048576,MATCH(DATE(U$2,1,1),INV!$A$1:$LI$1),FALSE)</f>
        <v>6397.8639149999999</v>
      </c>
      <c r="V1640" s="317">
        <f>+VLOOKUP($E1640,INV!$1:$1048576,MATCH(DATE(V$2,1,1),INV!$A$1:$LI$1),FALSE)</f>
        <v>6515.5870789999999</v>
      </c>
      <c r="W1640" s="317">
        <f>+VLOOKUP($E1640,INV!$1:$1048576,MATCH(DATE(W$2,1,1),INV!$A$1:$LI$1),FALSE)</f>
        <v>6635.0388359999997</v>
      </c>
      <c r="X1640" s="317">
        <f>+VLOOKUP($E1640,INV!$1:$1048576,MATCH(DATE(X$2,1,1),INV!$A$1:$LI$1),FALSE)</f>
        <v>6759.0960869999999</v>
      </c>
      <c r="Y1640" s="317">
        <f>+VLOOKUP($E1640,INV!$1:$1048576,MATCH(DATE(Y$2,1,1),INV!$A$1:$LI$1),FALSE)</f>
        <v>6889.9272060000003</v>
      </c>
      <c r="Z1640" s="317">
        <f>+VLOOKUP($E1640,INV!$1:$1048576,MATCH(DATE(Z$2,1,1),INV!$A$1:$LI$1),FALSE)</f>
        <v>7028.4899230000001</v>
      </c>
      <c r="AA1640" s="317">
        <f>+VLOOKUP($E1640,INV!$1:$1048576,MATCH(DATE(AA$2,1,1),INV!$A$1:$LI$1),FALSE)</f>
        <v>7177.0055069999999</v>
      </c>
      <c r="AB1640" s="317">
        <f>+VLOOKUP($E1640,INV!$1:$1048576,MATCH(DATE(AB$2,1,1),INV!$A$1:$LI$1),FALSE)</f>
        <v>7337.2364020000005</v>
      </c>
      <c r="AC1640" s="317">
        <f>+VLOOKUP($E1640,INV!$1:$1048576,MATCH(DATE(AC$2,1,1),INV!$A$1:$LI$1),FALSE)</f>
        <v>7510.3620039999996</v>
      </c>
      <c r="AD1640" s="317">
        <f>+VLOOKUP($E1640,INV!$1:$1048576,MATCH(DATE(AD$2,1,1),INV!$A$1:$LI$1),FALSE)</f>
        <v>7696.6847760000001</v>
      </c>
      <c r="AE1640" s="317">
        <f>+VLOOKUP($E1640,INV!$1:$1048576,MATCH(DATE(AE$2,1,1),INV!$A$1:$LI$1),FALSE)</f>
        <v>7893.849338</v>
      </c>
      <c r="AF1640" s="317">
        <f>+VLOOKUP($E1640,INV!$1:$1048576,MATCH(DATE(AF$2,1,1),INV!$A$1:$LI$1),FALSE)</f>
        <v>8099.4262250000002</v>
      </c>
      <c r="AG1640" s="317">
        <f>+VLOOKUP($E1640,INV!$1:$1048576,MATCH(DATE(AG$2,1,1),INV!$A$1:$LI$1),FALSE)</f>
        <v>8315.3281889999998</v>
      </c>
      <c r="AH1640" s="317">
        <f>+VLOOKUP($E1640,INV!$1:$1048576,MATCH(DATE(AH$2,1,1),INV!$A$1:$LI$1),FALSE)</f>
        <v>8543.4922750000005</v>
      </c>
      <c r="AI1640" s="317">
        <f>+VLOOKUP($E1640,INV!$1:$1048576,MATCH(DATE(AI$2,1,1),INV!$A$1:$LI$1),FALSE)</f>
        <v>8784.1956590000009</v>
      </c>
      <c r="AJ1640" s="317">
        <f>+VLOOKUP($E1640,INV!$1:$1048576,MATCH(DATE(AJ$2,1,1),INV!$A$1:$LI$1),FALSE)</f>
        <v>9036.2065359999997</v>
      </c>
      <c r="AK1640" s="317">
        <f>+VLOOKUP($E1640,INV!$1:$1048576,MATCH(DATE(AK$2,1,1),INV!$A$1:$LI$1),FALSE)</f>
        <v>9297.8101220000008</v>
      </c>
      <c r="AL1640" s="317">
        <f>+VLOOKUP($E1640,INV!$1:$1048576,MATCH(DATE(AL$2,1,1),INV!$A$1:$LI$1),FALSE)</f>
        <v>9567.3068550000007</v>
      </c>
      <c r="AM1640" s="317">
        <f>+VLOOKUP($E1640,INV!$1:$1048576,MATCH(DATE(AM$2,1,1),INV!$A$1:$LI$1),FALSE)</f>
        <v>9842.9677219999994</v>
      </c>
      <c r="AN1640" s="317">
        <f>+VLOOKUP($E1640,INV!$1:$1048576,MATCH(DATE(AN$2,1,1),INV!$A$1:$LI$1),FALSE)</f>
        <v>10122.96687</v>
      </c>
      <c r="AO1640" s="317">
        <f>+VLOOKUP($E1640,INV!$1:$1048576,MATCH(DATE(AO$2,1,1),INV!$A$1:$LI$1),FALSE)</f>
        <v>10405.3475</v>
      </c>
    </row>
    <row r="1641" spans="1:41" ht="15" customHeight="1" x14ac:dyDescent="0.35">
      <c r="A1641" s="394"/>
      <c r="B1641" s="396"/>
      <c r="C1641" s="66" t="s">
        <v>724</v>
      </c>
      <c r="D1641" s="99"/>
      <c r="E1641" s="66" t="s">
        <v>3000</v>
      </c>
      <c r="F1641" s="318">
        <f>+VLOOKUP($E1641,INV!$1:$1048576,MATCH(DATE(F$2,1,1),INV!$A$1:$LI$1),FALSE)</f>
        <v>4276.7997869999999</v>
      </c>
      <c r="G1641" s="318">
        <f>+VLOOKUP($E1641,INV!$1:$1048576,MATCH(DATE(G$2,1,1),INV!$A$1:$LI$1),FALSE)</f>
        <v>4350.7238539999998</v>
      </c>
      <c r="H1641" s="318">
        <f>+VLOOKUP($E1641,INV!$1:$1048576,MATCH(DATE(H$2,1,1),INV!$A$1:$LI$1),FALSE)</f>
        <v>4442.2365950000003</v>
      </c>
      <c r="I1641" s="318">
        <f>+VLOOKUP($E1641,INV!$1:$1048576,MATCH(DATE(I$2,1,1),INV!$A$1:$LI$1),FALSE)</f>
        <v>4551.2265610000004</v>
      </c>
      <c r="J1641" s="318">
        <f>+VLOOKUP($E1641,INV!$1:$1048576,MATCH(DATE(J$2,1,1),INV!$A$1:$LI$1),FALSE)</f>
        <v>4671.2584269999998</v>
      </c>
      <c r="K1641" s="318">
        <f>+VLOOKUP($E1641,INV!$1:$1048576,MATCH(DATE(K$2,1,1),INV!$A$1:$LI$1),FALSE)</f>
        <v>4801.0380560000003</v>
      </c>
      <c r="L1641" s="318">
        <f>+VLOOKUP($E1641,INV!$1:$1048576,MATCH(DATE(L$2,1,1),INV!$A$1:$LI$1),FALSE)</f>
        <v>4939.0453550000002</v>
      </c>
      <c r="M1641" s="318">
        <f>+VLOOKUP($E1641,INV!$1:$1048576,MATCH(DATE(M$2,1,1),INV!$A$1:$LI$1),FALSE)</f>
        <v>5084.293831</v>
      </c>
      <c r="N1641" s="318">
        <f>+VLOOKUP($E1641,INV!$1:$1048576,MATCH(DATE(N$2,1,1),INV!$A$1:$LI$1),FALSE)</f>
        <v>5236.0566209999997</v>
      </c>
      <c r="O1641" s="318">
        <f>+VLOOKUP($E1641,INV!$1:$1048576,MATCH(DATE(O$2,1,1),INV!$A$1:$LI$1),FALSE)</f>
        <v>5393.7708510000002</v>
      </c>
      <c r="P1641" s="318">
        <f>+VLOOKUP($E1641,INV!$1:$1048576,MATCH(DATE(P$2,1,1),INV!$A$1:$LI$1),FALSE)</f>
        <v>5554.5928690000001</v>
      </c>
      <c r="Q1641" s="318">
        <f>+VLOOKUP($E1641,INV!$1:$1048576,MATCH(DATE(Q$2,1,1),INV!$A$1:$LI$1),FALSE)</f>
        <v>5706.0749370000003</v>
      </c>
      <c r="R1641" s="318">
        <f>+VLOOKUP($E1641,INV!$1:$1048576,MATCH(DATE(R$2,1,1),INV!$A$1:$LI$1),FALSE)</f>
        <v>5846.2352140000003</v>
      </c>
      <c r="S1641" s="318">
        <f>+VLOOKUP($E1641,INV!$1:$1048576,MATCH(DATE(S$2,1,1),INV!$A$1:$LI$1),FALSE)</f>
        <v>5976.0515889999997</v>
      </c>
      <c r="T1641" s="318">
        <f>+VLOOKUP($E1641,INV!$1:$1048576,MATCH(DATE(T$2,1,1),INV!$A$1:$LI$1),FALSE)</f>
        <v>6097.8265869999996</v>
      </c>
      <c r="U1641" s="318">
        <f>+VLOOKUP($E1641,INV!$1:$1048576,MATCH(DATE(U$2,1,1),INV!$A$1:$LI$1),FALSE)</f>
        <v>6214.3313070000004</v>
      </c>
      <c r="V1641" s="318">
        <f>+VLOOKUP($E1641,INV!$1:$1048576,MATCH(DATE(V$2,1,1),INV!$A$1:$LI$1),FALSE)</f>
        <v>6328.6887479999996</v>
      </c>
      <c r="W1641" s="318">
        <f>+VLOOKUP($E1641,INV!$1:$1048576,MATCH(DATE(W$2,1,1),INV!$A$1:$LI$1),FALSE)</f>
        <v>6444.1789909999998</v>
      </c>
      <c r="X1641" s="318">
        <f>+VLOOKUP($E1641,INV!$1:$1048576,MATCH(DATE(X$2,1,1),INV!$A$1:$LI$1),FALSE)</f>
        <v>6563.7437179999997</v>
      </c>
      <c r="Y1641" s="318">
        <f>+VLOOKUP($E1641,INV!$1:$1048576,MATCH(DATE(Y$2,1,1),INV!$A$1:$LI$1),FALSE)</f>
        <v>6689.5685649999996</v>
      </c>
      <c r="Z1641" s="318">
        <f>+VLOOKUP($E1641,INV!$1:$1048576,MATCH(DATE(Z$2,1,1),INV!$A$1:$LI$1),FALSE)</f>
        <v>6822.6436659999999</v>
      </c>
      <c r="AA1641" s="318">
        <f>+VLOOKUP($E1641,INV!$1:$1048576,MATCH(DATE(AA$2,1,1),INV!$A$1:$LI$1),FALSE)</f>
        <v>6965.1312980000002</v>
      </c>
      <c r="AB1641" s="318">
        <f>+VLOOKUP($E1641,INV!$1:$1048576,MATCH(DATE(AB$2,1,1),INV!$A$1:$LI$1),FALSE)</f>
        <v>7118.7500609999997</v>
      </c>
      <c r="AC1641" s="318">
        <f>+VLOOKUP($E1641,INV!$1:$1048576,MATCH(DATE(AC$2,1,1),INV!$A$1:$LI$1),FALSE)</f>
        <v>7284.6340179999997</v>
      </c>
      <c r="AD1641" s="318">
        <f>+VLOOKUP($E1641,INV!$1:$1048576,MATCH(DATE(AD$2,1,1),INV!$A$1:$LI$1),FALSE)</f>
        <v>7463.0374439999996</v>
      </c>
      <c r="AE1641" s="318">
        <f>+VLOOKUP($E1641,INV!$1:$1048576,MATCH(DATE(AE$2,1,1),INV!$A$1:$LI$1),FALSE)</f>
        <v>7651.6469639999996</v>
      </c>
      <c r="AF1641" s="318">
        <f>+VLOOKUP($E1641,INV!$1:$1048576,MATCH(DATE(AF$2,1,1),INV!$A$1:$LI$1),FALSE)</f>
        <v>7850.937731</v>
      </c>
      <c r="AG1641" s="318">
        <f>+VLOOKUP($E1641,INV!$1:$1048576,MATCH(DATE(AG$2,1,1),INV!$A$1:$LI$1),FALSE)</f>
        <v>8062.0459950000004</v>
      </c>
      <c r="AH1641" s="318">
        <f>+VLOOKUP($E1641,INV!$1:$1048576,MATCH(DATE(AH$2,1,1),INV!$A$1:$LI$1),FALSE)</f>
        <v>8285.9927850000004</v>
      </c>
      <c r="AI1641" s="318">
        <f>+VLOOKUP($E1641,INV!$1:$1048576,MATCH(DATE(AI$2,1,1),INV!$A$1:$LI$1),FALSE)</f>
        <v>8522.5954939999992</v>
      </c>
      <c r="AJ1641" s="318">
        <f>+VLOOKUP($E1641,INV!$1:$1048576,MATCH(DATE(AJ$2,1,1),INV!$A$1:$LI$1),FALSE)</f>
        <v>8770.4719359999999</v>
      </c>
      <c r="AK1641" s="318">
        <f>+VLOOKUP($E1641,INV!$1:$1048576,MATCH(DATE(AK$2,1,1),INV!$A$1:$LI$1),FALSE)</f>
        <v>9027.8876039999996</v>
      </c>
      <c r="AL1641" s="318">
        <f>+VLOOKUP($E1641,INV!$1:$1048576,MATCH(DATE(AL$2,1,1),INV!$A$1:$LI$1),FALSE)</f>
        <v>9293.1616419999991</v>
      </c>
      <c r="AM1641" s="318">
        <f>+VLOOKUP($E1641,INV!$1:$1048576,MATCH(DATE(AM$2,1,1),INV!$A$1:$LI$1),FALSE)</f>
        <v>9564.5901300000005</v>
      </c>
      <c r="AN1641" s="318">
        <f>+VLOOKUP($E1641,INV!$1:$1048576,MATCH(DATE(AN$2,1,1),INV!$A$1:$LI$1),FALSE)</f>
        <v>9840.3698989999994</v>
      </c>
      <c r="AO1641" s="318">
        <f>+VLOOKUP($E1641,INV!$1:$1048576,MATCH(DATE(AO$2,1,1),INV!$A$1:$LI$1),FALSE)</f>
        <v>10118.564179999999</v>
      </c>
    </row>
    <row r="1642" spans="1:41" ht="15" customHeight="1" x14ac:dyDescent="0.35">
      <c r="A1642" s="394"/>
      <c r="B1642" s="396"/>
      <c r="C1642" s="66" t="s">
        <v>725</v>
      </c>
      <c r="D1642" s="99"/>
      <c r="E1642" s="66" t="s">
        <v>3001</v>
      </c>
      <c r="F1642" s="318">
        <f>+VLOOKUP($E1642,INV!$1:$1048576,MATCH(DATE(F$2,1,1),INV!$A$1:$LI$1),FALSE)</f>
        <v>167.04336609999999</v>
      </c>
      <c r="G1642" s="318">
        <f>+VLOOKUP($E1642,INV!$1:$1048576,MATCH(DATE(G$2,1,1),INV!$A$1:$LI$1),FALSE)</f>
        <v>167.06913710000001</v>
      </c>
      <c r="H1642" s="318">
        <f>+VLOOKUP($E1642,INV!$1:$1048576,MATCH(DATE(H$2,1,1),INV!$A$1:$LI$1),FALSE)</f>
        <v>166.46350649999999</v>
      </c>
      <c r="I1642" s="318">
        <f>+VLOOKUP($E1642,INV!$1:$1048576,MATCH(DATE(I$2,1,1),INV!$A$1:$LI$1),FALSE)</f>
        <v>165.63308069999999</v>
      </c>
      <c r="J1642" s="318">
        <f>+VLOOKUP($E1642,INV!$1:$1048576,MATCH(DATE(J$2,1,1),INV!$A$1:$LI$1),FALSE)</f>
        <v>165.15265400000001</v>
      </c>
      <c r="K1642" s="318">
        <f>+VLOOKUP($E1642,INV!$1:$1048576,MATCH(DATE(K$2,1,1),INV!$A$1:$LI$1),FALSE)</f>
        <v>165.021784</v>
      </c>
      <c r="L1642" s="318">
        <f>+VLOOKUP($E1642,INV!$1:$1048576,MATCH(DATE(L$2,1,1),INV!$A$1:$LI$1),FALSE)</f>
        <v>165.69892849999999</v>
      </c>
      <c r="M1642" s="318">
        <f>+VLOOKUP($E1642,INV!$1:$1048576,MATCH(DATE(M$2,1,1),INV!$A$1:$LI$1),FALSE)</f>
        <v>166.8849127</v>
      </c>
      <c r="N1642" s="318">
        <f>+VLOOKUP($E1642,INV!$1:$1048576,MATCH(DATE(N$2,1,1),INV!$A$1:$LI$1),FALSE)</f>
        <v>168.40495290000001</v>
      </c>
      <c r="O1642" s="318">
        <f>+VLOOKUP($E1642,INV!$1:$1048576,MATCH(DATE(O$2,1,1),INV!$A$1:$LI$1),FALSE)</f>
        <v>170.19920759999999</v>
      </c>
      <c r="P1642" s="318">
        <f>+VLOOKUP($E1642,INV!$1:$1048576,MATCH(DATE(P$2,1,1),INV!$A$1:$LI$1),FALSE)</f>
        <v>172.26138879999999</v>
      </c>
      <c r="Q1642" s="318">
        <f>+VLOOKUP($E1642,INV!$1:$1048576,MATCH(DATE(Q$2,1,1),INV!$A$1:$LI$1),FALSE)</f>
        <v>174.29690819999999</v>
      </c>
      <c r="R1642" s="318">
        <f>+VLOOKUP($E1642,INV!$1:$1048576,MATCH(DATE(R$2,1,1),INV!$A$1:$LI$1),FALSE)</f>
        <v>176.3409456</v>
      </c>
      <c r="S1642" s="318">
        <f>+VLOOKUP($E1642,INV!$1:$1048576,MATCH(DATE(S$2,1,1),INV!$A$1:$LI$1),FALSE)</f>
        <v>178.50336870000001</v>
      </c>
      <c r="T1642" s="318">
        <f>+VLOOKUP($E1642,INV!$1:$1048576,MATCH(DATE(T$2,1,1),INV!$A$1:$LI$1),FALSE)</f>
        <v>180.87708230000001</v>
      </c>
      <c r="U1642" s="318">
        <f>+VLOOKUP($E1642,INV!$1:$1048576,MATCH(DATE(U$2,1,1),INV!$A$1:$LI$1),FALSE)</f>
        <v>183.53260789999999</v>
      </c>
      <c r="V1642" s="318">
        <f>+VLOOKUP($E1642,INV!$1:$1048576,MATCH(DATE(V$2,1,1),INV!$A$1:$LI$1),FALSE)</f>
        <v>186.89833049999999</v>
      </c>
      <c r="W1642" s="318">
        <f>+VLOOKUP($E1642,INV!$1:$1048576,MATCH(DATE(W$2,1,1),INV!$A$1:$LI$1),FALSE)</f>
        <v>190.85984500000001</v>
      </c>
      <c r="X1642" s="318">
        <f>+VLOOKUP($E1642,INV!$1:$1048576,MATCH(DATE(X$2,1,1),INV!$A$1:$LI$1),FALSE)</f>
        <v>195.3523697</v>
      </c>
      <c r="Y1642" s="318">
        <f>+VLOOKUP($E1642,INV!$1:$1048576,MATCH(DATE(Y$2,1,1),INV!$A$1:$LI$1),FALSE)</f>
        <v>200.35864129999999</v>
      </c>
      <c r="Z1642" s="318">
        <f>+VLOOKUP($E1642,INV!$1:$1048576,MATCH(DATE(Z$2,1,1),INV!$A$1:$LI$1),FALSE)</f>
        <v>205.8462571</v>
      </c>
      <c r="AA1642" s="318">
        <f>+VLOOKUP($E1642,INV!$1:$1048576,MATCH(DATE(AA$2,1,1),INV!$A$1:$LI$1),FALSE)</f>
        <v>211.8742096</v>
      </c>
      <c r="AB1642" s="318">
        <f>+VLOOKUP($E1642,INV!$1:$1048576,MATCH(DATE(AB$2,1,1),INV!$A$1:$LI$1),FALSE)</f>
        <v>218.4863417</v>
      </c>
      <c r="AC1642" s="318">
        <f>+VLOOKUP($E1642,INV!$1:$1048576,MATCH(DATE(AC$2,1,1),INV!$A$1:$LI$1),FALSE)</f>
        <v>225.72798520000001</v>
      </c>
      <c r="AD1642" s="318">
        <f>+VLOOKUP($E1642,INV!$1:$1048576,MATCH(DATE(AD$2,1,1),INV!$A$1:$LI$1),FALSE)</f>
        <v>233.64733200000001</v>
      </c>
      <c r="AE1642" s="318">
        <f>+VLOOKUP($E1642,INV!$1:$1048576,MATCH(DATE(AE$2,1,1),INV!$A$1:$LI$1),FALSE)</f>
        <v>242.2023738</v>
      </c>
      <c r="AF1642" s="318">
        <f>+VLOOKUP($E1642,INV!$1:$1048576,MATCH(DATE(AF$2,1,1),INV!$A$1:$LI$1),FALSE)</f>
        <v>248.48849480000001</v>
      </c>
      <c r="AG1642" s="318">
        <f>+VLOOKUP($E1642,INV!$1:$1048576,MATCH(DATE(AG$2,1,1),INV!$A$1:$LI$1),FALSE)</f>
        <v>253.28219379999999</v>
      </c>
      <c r="AH1642" s="318">
        <f>+VLOOKUP($E1642,INV!$1:$1048576,MATCH(DATE(AH$2,1,1),INV!$A$1:$LI$1),FALSE)</f>
        <v>257.49948970000003</v>
      </c>
      <c r="AI1642" s="318">
        <f>+VLOOKUP($E1642,INV!$1:$1048576,MATCH(DATE(AI$2,1,1),INV!$A$1:$LI$1),FALSE)</f>
        <v>261.60016480000002</v>
      </c>
      <c r="AJ1642" s="318">
        <f>+VLOOKUP($E1642,INV!$1:$1048576,MATCH(DATE(AJ$2,1,1),INV!$A$1:$LI$1),FALSE)</f>
        <v>265.73459989999998</v>
      </c>
      <c r="AK1642" s="318">
        <f>+VLOOKUP($E1642,INV!$1:$1048576,MATCH(DATE(AK$2,1,1),INV!$A$1:$LI$1),FALSE)</f>
        <v>269.92251820000001</v>
      </c>
      <c r="AL1642" s="318">
        <f>+VLOOKUP($E1642,INV!$1:$1048576,MATCH(DATE(AL$2,1,1),INV!$A$1:$LI$1),FALSE)</f>
        <v>274.14521280000002</v>
      </c>
      <c r="AM1642" s="318">
        <f>+VLOOKUP($E1642,INV!$1:$1048576,MATCH(DATE(AM$2,1,1),INV!$A$1:$LI$1),FALSE)</f>
        <v>278.37759219999998</v>
      </c>
      <c r="AN1642" s="318">
        <f>+VLOOKUP($E1642,INV!$1:$1048576,MATCH(DATE(AN$2,1,1),INV!$A$1:$LI$1),FALSE)</f>
        <v>282.59696789999998</v>
      </c>
      <c r="AO1642" s="318">
        <f>+VLOOKUP($E1642,INV!$1:$1048576,MATCH(DATE(AO$2,1,1),INV!$A$1:$LI$1),FALSE)</f>
        <v>286.78331800000001</v>
      </c>
    </row>
    <row r="1643" spans="1:41" s="92" customFormat="1" ht="15" customHeight="1" x14ac:dyDescent="0.35">
      <c r="A1643" s="394"/>
      <c r="B1643" s="396"/>
      <c r="C1643" s="75" t="s">
        <v>784</v>
      </c>
      <c r="D1643" s="132"/>
      <c r="E1643" s="75" t="s">
        <v>938</v>
      </c>
      <c r="F1643" s="317">
        <f>+VLOOKUP($E1643,INV!$1:$1048576,MATCH(DATE(F$2,1,1),INV!$A$1:$LI$1),FALSE)</f>
        <v>234846.37419999999</v>
      </c>
      <c r="G1643" s="317">
        <f>+VLOOKUP($E1643,INV!$1:$1048576,MATCH(DATE(G$2,1,1),INV!$A$1:$LI$1),FALSE)</f>
        <v>239065.8352</v>
      </c>
      <c r="H1643" s="317">
        <f>+VLOOKUP($E1643,INV!$1:$1048576,MATCH(DATE(H$2,1,1),INV!$A$1:$LI$1),FALSE)</f>
        <v>244344.84220000001</v>
      </c>
      <c r="I1643" s="317">
        <f>+VLOOKUP($E1643,INV!$1:$1048576,MATCH(DATE(I$2,1,1),INV!$A$1:$LI$1),FALSE)</f>
        <v>250378.5129</v>
      </c>
      <c r="J1643" s="317">
        <f>+VLOOKUP($E1643,INV!$1:$1048576,MATCH(DATE(J$2,1,1),INV!$A$1:$LI$1),FALSE)</f>
        <v>257053.606</v>
      </c>
      <c r="K1643" s="317">
        <f>+VLOOKUP($E1643,INV!$1:$1048576,MATCH(DATE(K$2,1,1),INV!$A$1:$LI$1),FALSE)</f>
        <v>264292.46529999998</v>
      </c>
      <c r="L1643" s="317">
        <f>+VLOOKUP($E1643,INV!$1:$1048576,MATCH(DATE(L$2,1,1),INV!$A$1:$LI$1),FALSE)</f>
        <v>272094.49770000001</v>
      </c>
      <c r="M1643" s="317">
        <f>+VLOOKUP($E1643,INV!$1:$1048576,MATCH(DATE(M$2,1,1),INV!$A$1:$LI$1),FALSE)</f>
        <v>280453.17910000001</v>
      </c>
      <c r="N1643" s="317">
        <f>+VLOOKUP($E1643,INV!$1:$1048576,MATCH(DATE(N$2,1,1),INV!$A$1:$LI$1),FALSE)</f>
        <v>289368.2476</v>
      </c>
      <c r="O1643" s="317">
        <f>+VLOOKUP($E1643,INV!$1:$1048576,MATCH(DATE(O$2,1,1),INV!$A$1:$LI$1),FALSE)</f>
        <v>298850.85600000003</v>
      </c>
      <c r="P1643" s="317">
        <f>+VLOOKUP($E1643,INV!$1:$1048576,MATCH(DATE(P$2,1,1),INV!$A$1:$LI$1),FALSE)</f>
        <v>308785.98619999998</v>
      </c>
      <c r="Q1643" s="317">
        <f>+VLOOKUP($E1643,INV!$1:$1048576,MATCH(DATE(Q$2,1,1),INV!$A$1:$LI$1),FALSE)</f>
        <v>318606.5477</v>
      </c>
      <c r="R1643" s="317">
        <f>+VLOOKUP($E1643,INV!$1:$1048576,MATCH(DATE(R$2,1,1),INV!$A$1:$LI$1),FALSE)</f>
        <v>328228.91850000003</v>
      </c>
      <c r="S1643" s="317">
        <f>+VLOOKUP($E1643,INV!$1:$1048576,MATCH(DATE(S$2,1,1),INV!$A$1:$LI$1),FALSE)</f>
        <v>337721.5429</v>
      </c>
      <c r="T1643" s="317">
        <f>+VLOOKUP($E1643,INV!$1:$1048576,MATCH(DATE(T$2,1,1),INV!$A$1:$LI$1),FALSE)</f>
        <v>347217.42910000001</v>
      </c>
      <c r="U1643" s="317">
        <f>+VLOOKUP($E1643,INV!$1:$1048576,MATCH(DATE(U$2,1,1),INV!$A$1:$LI$1),FALSE)</f>
        <v>356860.02539999998</v>
      </c>
      <c r="V1643" s="317">
        <f>+VLOOKUP($E1643,INV!$1:$1048576,MATCH(DATE(V$2,1,1),INV!$A$1:$LI$1),FALSE)</f>
        <v>366798.37689999997</v>
      </c>
      <c r="W1643" s="317">
        <f>+VLOOKUP($E1643,INV!$1:$1048576,MATCH(DATE(W$2,1,1),INV!$A$1:$LI$1),FALSE)</f>
        <v>377176.35399999999</v>
      </c>
      <c r="X1643" s="317">
        <f>+VLOOKUP($E1643,INV!$1:$1048576,MATCH(DATE(X$2,1,1),INV!$A$1:$LI$1),FALSE)</f>
        <v>388118.6568</v>
      </c>
      <c r="Y1643" s="317">
        <f>+VLOOKUP($E1643,INV!$1:$1048576,MATCH(DATE(Y$2,1,1),INV!$A$1:$LI$1),FALSE)</f>
        <v>399715.83110000001</v>
      </c>
      <c r="Z1643" s="317">
        <f>+VLOOKUP($E1643,INV!$1:$1048576,MATCH(DATE(Z$2,1,1),INV!$A$1:$LI$1),FALSE)</f>
        <v>412020.9376</v>
      </c>
      <c r="AA1643" s="317">
        <f>+VLOOKUP($E1643,INV!$1:$1048576,MATCH(DATE(AA$2,1,1),INV!$A$1:$LI$1),FALSE)</f>
        <v>425111.76280000003</v>
      </c>
      <c r="AB1643" s="317">
        <f>+VLOOKUP($E1643,INV!$1:$1048576,MATCH(DATE(AB$2,1,1),INV!$A$1:$LI$1),FALSE)</f>
        <v>439073.26679999998</v>
      </c>
      <c r="AC1643" s="317">
        <f>+VLOOKUP($E1643,INV!$1:$1048576,MATCH(DATE(AC$2,1,1),INV!$A$1:$LI$1),FALSE)</f>
        <v>453978.41629999998</v>
      </c>
      <c r="AD1643" s="317">
        <f>+VLOOKUP($E1643,INV!$1:$1048576,MATCH(DATE(AD$2,1,1),INV!$A$1:$LI$1),FALSE)</f>
        <v>469868.42200000002</v>
      </c>
      <c r="AE1643" s="317">
        <f>+VLOOKUP($E1643,INV!$1:$1048576,MATCH(DATE(AE$2,1,1),INV!$A$1:$LI$1),FALSE)</f>
        <v>486711.51569999999</v>
      </c>
      <c r="AF1643" s="317">
        <f>+VLOOKUP($E1643,INV!$1:$1048576,MATCH(DATE(AF$2,1,1),INV!$A$1:$LI$1),FALSE)</f>
        <v>504124.48879999999</v>
      </c>
      <c r="AG1643" s="317">
        <f>+VLOOKUP($E1643,INV!$1:$1048576,MATCH(DATE(AG$2,1,1),INV!$A$1:$LI$1),FALSE)</f>
        <v>522008.8371</v>
      </c>
      <c r="AH1643" s="317">
        <f>+VLOOKUP($E1643,INV!$1:$1048576,MATCH(DATE(AH$2,1,1),INV!$A$1:$LI$1),FALSE)</f>
        <v>540422.03269999998</v>
      </c>
      <c r="AI1643" s="317">
        <f>+VLOOKUP($E1643,INV!$1:$1048576,MATCH(DATE(AI$2,1,1),INV!$A$1:$LI$1),FALSE)</f>
        <v>559405.6298</v>
      </c>
      <c r="AJ1643" s="317">
        <f>+VLOOKUP($E1643,INV!$1:$1048576,MATCH(DATE(AJ$2,1,1),INV!$A$1:$LI$1),FALSE)</f>
        <v>578939.86690000002</v>
      </c>
      <c r="AK1643" s="317">
        <f>+VLOOKUP($E1643,INV!$1:$1048576,MATCH(DATE(AK$2,1,1),INV!$A$1:$LI$1),FALSE)</f>
        <v>598975.46380000003</v>
      </c>
      <c r="AL1643" s="317">
        <f>+VLOOKUP($E1643,INV!$1:$1048576,MATCH(DATE(AL$2,1,1),INV!$A$1:$LI$1),FALSE)</f>
        <v>619457.04209999996</v>
      </c>
      <c r="AM1643" s="317">
        <f>+VLOOKUP($E1643,INV!$1:$1048576,MATCH(DATE(AM$2,1,1),INV!$A$1:$LI$1),FALSE)</f>
        <v>640323.17709999997</v>
      </c>
      <c r="AN1643" s="317">
        <f>+VLOOKUP($E1643,INV!$1:$1048576,MATCH(DATE(AN$2,1,1),INV!$A$1:$LI$1),FALSE)</f>
        <v>661503.48710000003</v>
      </c>
      <c r="AO1643" s="317">
        <f>+VLOOKUP($E1643,INV!$1:$1048576,MATCH(DATE(AO$2,1,1),INV!$A$1:$LI$1),FALSE)</f>
        <v>682915.67050000001</v>
      </c>
    </row>
    <row r="1644" spans="1:41" ht="15" customHeight="1" x14ac:dyDescent="0.35">
      <c r="A1644" s="394"/>
      <c r="B1644" s="396"/>
      <c r="C1644" s="66" t="s">
        <v>726</v>
      </c>
      <c r="D1644" s="99"/>
      <c r="E1644" s="66" t="s">
        <v>939</v>
      </c>
      <c r="F1644" s="318">
        <f>+VLOOKUP($E1644,INV!$1:$1048576,MATCH(DATE(F$2,1,1),INV!$A$1:$LI$1),FALSE)</f>
        <v>6748.6063560000002</v>
      </c>
      <c r="G1644" s="318">
        <f>+VLOOKUP($E1644,INV!$1:$1048576,MATCH(DATE(G$2,1,1),INV!$A$1:$LI$1),FALSE)</f>
        <v>6865.5492919999997</v>
      </c>
      <c r="H1644" s="318">
        <f>+VLOOKUP($E1644,INV!$1:$1048576,MATCH(DATE(H$2,1,1),INV!$A$1:$LI$1),FALSE)</f>
        <v>7009.6193510000003</v>
      </c>
      <c r="I1644" s="318">
        <f>+VLOOKUP($E1644,INV!$1:$1048576,MATCH(DATE(I$2,1,1),INV!$A$1:$LI$1),FALSE)</f>
        <v>7179.8086320000002</v>
      </c>
      <c r="J1644" s="318">
        <f>+VLOOKUP($E1644,INV!$1:$1048576,MATCH(DATE(J$2,1,1),INV!$A$1:$LI$1),FALSE)</f>
        <v>7368.2610059999997</v>
      </c>
      <c r="K1644" s="318">
        <f>+VLOOKUP($E1644,INV!$1:$1048576,MATCH(DATE(K$2,1,1),INV!$A$1:$LI$1),FALSE)</f>
        <v>7572.4887070000004</v>
      </c>
      <c r="L1644" s="318">
        <f>+VLOOKUP($E1644,INV!$1:$1048576,MATCH(DATE(L$2,1,1),INV!$A$1:$LI$1),FALSE)</f>
        <v>7789.7883830000001</v>
      </c>
      <c r="M1644" s="318">
        <f>+VLOOKUP($E1644,INV!$1:$1048576,MATCH(DATE(M$2,1,1),INV!$A$1:$LI$1),FALSE)</f>
        <v>8018.6388790000001</v>
      </c>
      <c r="N1644" s="318">
        <f>+VLOOKUP($E1644,INV!$1:$1048576,MATCH(DATE(N$2,1,1),INV!$A$1:$LI$1),FALSE)</f>
        <v>8257.9330699999991</v>
      </c>
      <c r="O1644" s="318">
        <f>+VLOOKUP($E1644,INV!$1:$1048576,MATCH(DATE(O$2,1,1),INV!$A$1:$LI$1),FALSE)</f>
        <v>8506.8119790000001</v>
      </c>
      <c r="P1644" s="318">
        <f>+VLOOKUP($E1644,INV!$1:$1048576,MATCH(DATE(P$2,1,1),INV!$A$1:$LI$1),FALSE)</f>
        <v>8762.0081200000004</v>
      </c>
      <c r="Q1644" s="318">
        <f>+VLOOKUP($E1644,INV!$1:$1048576,MATCH(DATE(Q$2,1,1),INV!$A$1:$LI$1),FALSE)</f>
        <v>9006.6187360000004</v>
      </c>
      <c r="R1644" s="318">
        <f>+VLOOKUP($E1644,INV!$1:$1048576,MATCH(DATE(R$2,1,1),INV!$A$1:$LI$1),FALSE)</f>
        <v>9237.0146239999995</v>
      </c>
      <c r="S1644" s="318">
        <f>+VLOOKUP($E1644,INV!$1:$1048576,MATCH(DATE(S$2,1,1),INV!$A$1:$LI$1),FALSE)</f>
        <v>9453.2846819999995</v>
      </c>
      <c r="T1644" s="318">
        <f>+VLOOKUP($E1644,INV!$1:$1048576,MATCH(DATE(T$2,1,1),INV!$A$1:$LI$1),FALSE)</f>
        <v>9657.4357579999996</v>
      </c>
      <c r="U1644" s="318">
        <f>+VLOOKUP($E1644,INV!$1:$1048576,MATCH(DATE(U$2,1,1),INV!$A$1:$LI$1),FALSE)</f>
        <v>9852.4717689999998</v>
      </c>
      <c r="V1644" s="318">
        <f>+VLOOKUP($E1644,INV!$1:$1048576,MATCH(DATE(V$2,1,1),INV!$A$1:$LI$1),FALSE)</f>
        <v>10042.359179999999</v>
      </c>
      <c r="W1644" s="318">
        <f>+VLOOKUP($E1644,INV!$1:$1048576,MATCH(DATE(W$2,1,1),INV!$A$1:$LI$1),FALSE)</f>
        <v>10231.64242</v>
      </c>
      <c r="X1644" s="318">
        <f>+VLOOKUP($E1644,INV!$1:$1048576,MATCH(DATE(X$2,1,1),INV!$A$1:$LI$1),FALSE)</f>
        <v>10424.59295</v>
      </c>
      <c r="Y1644" s="318">
        <f>+VLOOKUP($E1644,INV!$1:$1048576,MATCH(DATE(Y$2,1,1),INV!$A$1:$LI$1),FALSE)</f>
        <v>10624.56574</v>
      </c>
      <c r="Z1644" s="318">
        <f>+VLOOKUP($E1644,INV!$1:$1048576,MATCH(DATE(Z$2,1,1),INV!$A$1:$LI$1),FALSE)</f>
        <v>10832.944079999999</v>
      </c>
      <c r="AA1644" s="318">
        <f>+VLOOKUP($E1644,INV!$1:$1048576,MATCH(DATE(AA$2,1,1),INV!$A$1:$LI$1),FALSE)</f>
        <v>11053.526229999999</v>
      </c>
      <c r="AB1644" s="318">
        <f>+VLOOKUP($E1644,INV!$1:$1048576,MATCH(DATE(AB$2,1,1),INV!$A$1:$LI$1),FALSE)</f>
        <v>11289.072410000001</v>
      </c>
      <c r="AC1644" s="318">
        <f>+VLOOKUP($E1644,INV!$1:$1048576,MATCH(DATE(AC$2,1,1),INV!$A$1:$LI$1),FALSE)</f>
        <v>11541.53112</v>
      </c>
      <c r="AD1644" s="318">
        <f>+VLOOKUP($E1644,INV!$1:$1048576,MATCH(DATE(AD$2,1,1),INV!$A$1:$LI$1),FALSE)</f>
        <v>11811.65121</v>
      </c>
      <c r="AE1644" s="318">
        <f>+VLOOKUP($E1644,INV!$1:$1048576,MATCH(DATE(AE$2,1,1),INV!$A$1:$LI$1),FALSE)</f>
        <v>12095.613649999999</v>
      </c>
      <c r="AF1644" s="318">
        <f>+VLOOKUP($E1644,INV!$1:$1048576,MATCH(DATE(AF$2,1,1),INV!$A$1:$LI$1),FALSE)</f>
        <v>12394.532429999999</v>
      </c>
      <c r="AG1644" s="318">
        <f>+VLOOKUP($E1644,INV!$1:$1048576,MATCH(DATE(AG$2,1,1),INV!$A$1:$LI$1),FALSE)</f>
        <v>12710.13255</v>
      </c>
      <c r="AH1644" s="318">
        <f>+VLOOKUP($E1644,INV!$1:$1048576,MATCH(DATE(AH$2,1,1),INV!$A$1:$LI$1),FALSE)</f>
        <v>13044.256600000001</v>
      </c>
      <c r="AI1644" s="318">
        <f>+VLOOKUP($E1644,INV!$1:$1048576,MATCH(DATE(AI$2,1,1),INV!$A$1:$LI$1),FALSE)</f>
        <v>13397.46442</v>
      </c>
      <c r="AJ1644" s="318">
        <f>+VLOOKUP($E1644,INV!$1:$1048576,MATCH(DATE(AJ$2,1,1),INV!$A$1:$LI$1),FALSE)</f>
        <v>13768.68922</v>
      </c>
      <c r="AK1644" s="318">
        <f>+VLOOKUP($E1644,INV!$1:$1048576,MATCH(DATE(AK$2,1,1),INV!$A$1:$LI$1),FALSE)</f>
        <v>14156.128930000001</v>
      </c>
      <c r="AL1644" s="318">
        <f>+VLOOKUP($E1644,INV!$1:$1048576,MATCH(DATE(AL$2,1,1),INV!$A$1:$LI$1),FALSE)</f>
        <v>14557.72572</v>
      </c>
      <c r="AM1644" s="318">
        <f>+VLOOKUP($E1644,INV!$1:$1048576,MATCH(DATE(AM$2,1,1),INV!$A$1:$LI$1),FALSE)</f>
        <v>14971.110479999999</v>
      </c>
      <c r="AN1644" s="318">
        <f>+VLOOKUP($E1644,INV!$1:$1048576,MATCH(DATE(AN$2,1,1),INV!$A$1:$LI$1),FALSE)</f>
        <v>15393.564619999999</v>
      </c>
      <c r="AO1644" s="318">
        <f>+VLOOKUP($E1644,INV!$1:$1048576,MATCH(DATE(AO$2,1,1),INV!$A$1:$LI$1),FALSE)</f>
        <v>15822.022989999999</v>
      </c>
    </row>
    <row r="1645" spans="1:41" ht="15" customHeight="1" x14ac:dyDescent="0.35">
      <c r="A1645" s="394"/>
      <c r="B1645" s="396"/>
      <c r="C1645" s="66" t="s">
        <v>727</v>
      </c>
      <c r="D1645" s="99"/>
      <c r="E1645" s="66" t="s">
        <v>940</v>
      </c>
      <c r="F1645" s="318">
        <f>+VLOOKUP($E1645,INV!$1:$1048576,MATCH(DATE(F$2,1,1),INV!$A$1:$LI$1),FALSE)</f>
        <v>36325.961459999999</v>
      </c>
      <c r="G1645" s="318">
        <f>+VLOOKUP($E1645,INV!$1:$1048576,MATCH(DATE(G$2,1,1),INV!$A$1:$LI$1),FALSE)</f>
        <v>37369.911460000003</v>
      </c>
      <c r="H1645" s="318">
        <f>+VLOOKUP($E1645,INV!$1:$1048576,MATCH(DATE(H$2,1,1),INV!$A$1:$LI$1),FALSE)</f>
        <v>38724.614800000003</v>
      </c>
      <c r="I1645" s="318">
        <f>+VLOOKUP($E1645,INV!$1:$1048576,MATCH(DATE(I$2,1,1),INV!$A$1:$LI$1),FALSE)</f>
        <v>40195.828049999996</v>
      </c>
      <c r="J1645" s="318">
        <f>+VLOOKUP($E1645,INV!$1:$1048576,MATCH(DATE(J$2,1,1),INV!$A$1:$LI$1),FALSE)</f>
        <v>41726.207629999997</v>
      </c>
      <c r="K1645" s="318">
        <f>+VLOOKUP($E1645,INV!$1:$1048576,MATCH(DATE(K$2,1,1),INV!$A$1:$LI$1),FALSE)</f>
        <v>43286.487419999998</v>
      </c>
      <c r="L1645" s="318">
        <f>+VLOOKUP($E1645,INV!$1:$1048576,MATCH(DATE(L$2,1,1),INV!$A$1:$LI$1),FALSE)</f>
        <v>44866.457269999999</v>
      </c>
      <c r="M1645" s="318">
        <f>+VLOOKUP($E1645,INV!$1:$1048576,MATCH(DATE(M$2,1,1),INV!$A$1:$LI$1),FALSE)</f>
        <v>46471.167759999997</v>
      </c>
      <c r="N1645" s="318">
        <f>+VLOOKUP($E1645,INV!$1:$1048576,MATCH(DATE(N$2,1,1),INV!$A$1:$LI$1),FALSE)</f>
        <v>48111.0098</v>
      </c>
      <c r="O1645" s="318">
        <f>+VLOOKUP($E1645,INV!$1:$1048576,MATCH(DATE(O$2,1,1),INV!$A$1:$LI$1),FALSE)</f>
        <v>49796.807370000002</v>
      </c>
      <c r="P1645" s="318">
        <f>+VLOOKUP($E1645,INV!$1:$1048576,MATCH(DATE(P$2,1,1),INV!$A$1:$LI$1),FALSE)</f>
        <v>51474.45635</v>
      </c>
      <c r="Q1645" s="318">
        <f>+VLOOKUP($E1645,INV!$1:$1048576,MATCH(DATE(Q$2,1,1),INV!$A$1:$LI$1),FALSE)</f>
        <v>52932.179250000001</v>
      </c>
      <c r="R1645" s="318">
        <f>+VLOOKUP($E1645,INV!$1:$1048576,MATCH(DATE(R$2,1,1),INV!$A$1:$LI$1),FALSE)</f>
        <v>54189.508000000002</v>
      </c>
      <c r="S1645" s="318">
        <f>+VLOOKUP($E1645,INV!$1:$1048576,MATCH(DATE(S$2,1,1),INV!$A$1:$LI$1),FALSE)</f>
        <v>55309.24596</v>
      </c>
      <c r="T1645" s="318">
        <f>+VLOOKUP($E1645,INV!$1:$1048576,MATCH(DATE(T$2,1,1),INV!$A$1:$LI$1),FALSE)</f>
        <v>56365.12599</v>
      </c>
      <c r="U1645" s="318">
        <f>+VLOOKUP($E1645,INV!$1:$1048576,MATCH(DATE(U$2,1,1),INV!$A$1:$LI$1),FALSE)</f>
        <v>57422.045299999998</v>
      </c>
      <c r="V1645" s="318">
        <f>+VLOOKUP($E1645,INV!$1:$1048576,MATCH(DATE(V$2,1,1),INV!$A$1:$LI$1),FALSE)</f>
        <v>58532.399640000003</v>
      </c>
      <c r="W1645" s="318">
        <f>+VLOOKUP($E1645,INV!$1:$1048576,MATCH(DATE(W$2,1,1),INV!$A$1:$LI$1),FALSE)</f>
        <v>59738.92409</v>
      </c>
      <c r="X1645" s="318">
        <f>+VLOOKUP($E1645,INV!$1:$1048576,MATCH(DATE(X$2,1,1),INV!$A$1:$LI$1),FALSE)</f>
        <v>61072.205999999998</v>
      </c>
      <c r="Y1645" s="318">
        <f>+VLOOKUP($E1645,INV!$1:$1048576,MATCH(DATE(Y$2,1,1),INV!$A$1:$LI$1),FALSE)</f>
        <v>62547.074849999997</v>
      </c>
      <c r="Z1645" s="318">
        <f>+VLOOKUP($E1645,INV!$1:$1048576,MATCH(DATE(Z$2,1,1),INV!$A$1:$LI$1),FALSE)</f>
        <v>64170.797879999998</v>
      </c>
      <c r="AA1645" s="318">
        <f>+VLOOKUP($E1645,INV!$1:$1048576,MATCH(DATE(AA$2,1,1),INV!$A$1:$LI$1),FALSE)</f>
        <v>65952.662129999997</v>
      </c>
      <c r="AB1645" s="318">
        <f>+VLOOKUP($E1645,INV!$1:$1048576,MATCH(DATE(AB$2,1,1),INV!$A$1:$LI$1),FALSE)</f>
        <v>67904.456579999998</v>
      </c>
      <c r="AC1645" s="318">
        <f>+VLOOKUP($E1645,INV!$1:$1048576,MATCH(DATE(AC$2,1,1),INV!$A$1:$LI$1),FALSE)</f>
        <v>70031.944879999995</v>
      </c>
      <c r="AD1645" s="318">
        <f>+VLOOKUP($E1645,INV!$1:$1048576,MATCH(DATE(AD$2,1,1),INV!$A$1:$LI$1),FALSE)</f>
        <v>72328.538400000005</v>
      </c>
      <c r="AE1645" s="318">
        <f>+VLOOKUP($E1645,INV!$1:$1048576,MATCH(DATE(AE$2,1,1),INV!$A$1:$LI$1),FALSE)</f>
        <v>74778.385819999996</v>
      </c>
      <c r="AF1645" s="318">
        <f>+VLOOKUP($E1645,INV!$1:$1048576,MATCH(DATE(AF$2,1,1),INV!$A$1:$LI$1),FALSE)</f>
        <v>77381.690449999995</v>
      </c>
      <c r="AG1645" s="318">
        <f>+VLOOKUP($E1645,INV!$1:$1048576,MATCH(DATE(AG$2,1,1),INV!$A$1:$LI$1),FALSE)</f>
        <v>80151.358219999995</v>
      </c>
      <c r="AH1645" s="318">
        <f>+VLOOKUP($E1645,INV!$1:$1048576,MATCH(DATE(AH$2,1,1),INV!$A$1:$LI$1),FALSE)</f>
        <v>83093.969500000007</v>
      </c>
      <c r="AI1645" s="318">
        <f>+VLOOKUP($E1645,INV!$1:$1048576,MATCH(DATE(AI$2,1,1),INV!$A$1:$LI$1),FALSE)</f>
        <v>86187.162190000003</v>
      </c>
      <c r="AJ1645" s="318">
        <f>+VLOOKUP($E1645,INV!$1:$1048576,MATCH(DATE(AJ$2,1,1),INV!$A$1:$LI$1),FALSE)</f>
        <v>89390.425669999997</v>
      </c>
      <c r="AK1645" s="318">
        <f>+VLOOKUP($E1645,INV!$1:$1048576,MATCH(DATE(AK$2,1,1),INV!$A$1:$LI$1),FALSE)</f>
        <v>92667.046119999999</v>
      </c>
      <c r="AL1645" s="318">
        <f>+VLOOKUP($E1645,INV!$1:$1048576,MATCH(DATE(AL$2,1,1),INV!$A$1:$LI$1),FALSE)</f>
        <v>95991.700249999994</v>
      </c>
      <c r="AM1645" s="318">
        <f>+VLOOKUP($E1645,INV!$1:$1048576,MATCH(DATE(AM$2,1,1),INV!$A$1:$LI$1),FALSE)</f>
        <v>99346.25692</v>
      </c>
      <c r="AN1645" s="318">
        <f>+VLOOKUP($E1645,INV!$1:$1048576,MATCH(DATE(AN$2,1,1),INV!$A$1:$LI$1),FALSE)</f>
        <v>102715.9418</v>
      </c>
      <c r="AO1645" s="318">
        <f>+VLOOKUP($E1645,INV!$1:$1048576,MATCH(DATE(AO$2,1,1),INV!$A$1:$LI$1),FALSE)</f>
        <v>106086.8759</v>
      </c>
    </row>
    <row r="1646" spans="1:41" ht="15" customHeight="1" x14ac:dyDescent="0.35">
      <c r="A1646" s="394"/>
      <c r="B1646" s="396"/>
      <c r="C1646" s="66" t="s">
        <v>728</v>
      </c>
      <c r="D1646" s="99"/>
      <c r="E1646" s="66" t="s">
        <v>941</v>
      </c>
      <c r="F1646" s="318">
        <f>+VLOOKUP($E1646,INV!$1:$1048576,MATCH(DATE(F$2,1,1),INV!$A$1:$LI$1),FALSE)</f>
        <v>1456.608845</v>
      </c>
      <c r="G1646" s="318">
        <f>+VLOOKUP($E1646,INV!$1:$1048576,MATCH(DATE(G$2,1,1),INV!$A$1:$LI$1),FALSE)</f>
        <v>1483.446377</v>
      </c>
      <c r="H1646" s="318">
        <f>+VLOOKUP($E1646,INV!$1:$1048576,MATCH(DATE(H$2,1,1),INV!$A$1:$LI$1),FALSE)</f>
        <v>1516.3521720000001</v>
      </c>
      <c r="I1646" s="318">
        <f>+VLOOKUP($E1646,INV!$1:$1048576,MATCH(DATE(I$2,1,1),INV!$A$1:$LI$1),FALSE)</f>
        <v>1554.1924019999999</v>
      </c>
      <c r="J1646" s="318">
        <f>+VLOOKUP($E1646,INV!$1:$1048576,MATCH(DATE(J$2,1,1),INV!$A$1:$LI$1),FALSE)</f>
        <v>1594.8553039999999</v>
      </c>
      <c r="K1646" s="318">
        <f>+VLOOKUP($E1646,INV!$1:$1048576,MATCH(DATE(K$2,1,1),INV!$A$1:$LI$1),FALSE)</f>
        <v>1638.389285</v>
      </c>
      <c r="L1646" s="318">
        <f>+VLOOKUP($E1646,INV!$1:$1048576,MATCH(DATE(L$2,1,1),INV!$A$1:$LI$1),FALSE)</f>
        <v>1685.114194</v>
      </c>
      <c r="M1646" s="318">
        <f>+VLOOKUP($E1646,INV!$1:$1048576,MATCH(DATE(M$2,1,1),INV!$A$1:$LI$1),FALSE)</f>
        <v>1735.0130260000001</v>
      </c>
      <c r="N1646" s="318">
        <f>+VLOOKUP($E1646,INV!$1:$1048576,MATCH(DATE(N$2,1,1),INV!$A$1:$LI$1),FALSE)</f>
        <v>1787.9942820000001</v>
      </c>
      <c r="O1646" s="318">
        <f>+VLOOKUP($E1646,INV!$1:$1048576,MATCH(DATE(O$2,1,1),INV!$A$1:$LI$1),FALSE)</f>
        <v>1844.019143</v>
      </c>
      <c r="P1646" s="318">
        <f>+VLOOKUP($E1646,INV!$1:$1048576,MATCH(DATE(P$2,1,1),INV!$A$1:$LI$1),FALSE)</f>
        <v>1902.264242</v>
      </c>
      <c r="Q1646" s="318">
        <f>+VLOOKUP($E1646,INV!$1:$1048576,MATCH(DATE(Q$2,1,1),INV!$A$1:$LI$1),FALSE)</f>
        <v>1959.0660969999999</v>
      </c>
      <c r="R1646" s="318">
        <f>+VLOOKUP($E1646,INV!$1:$1048576,MATCH(DATE(R$2,1,1),INV!$A$1:$LI$1),FALSE)</f>
        <v>2014.0132160000001</v>
      </c>
      <c r="S1646" s="318">
        <f>+VLOOKUP($E1646,INV!$1:$1048576,MATCH(DATE(S$2,1,1),INV!$A$1:$LI$1),FALSE)</f>
        <v>2067.7077749999999</v>
      </c>
      <c r="T1646" s="318">
        <f>+VLOOKUP($E1646,INV!$1:$1048576,MATCH(DATE(T$2,1,1),INV!$A$1:$LI$1),FALSE)</f>
        <v>2121.1385570000002</v>
      </c>
      <c r="U1646" s="318">
        <f>+VLOOKUP($E1646,INV!$1:$1048576,MATCH(DATE(U$2,1,1),INV!$A$1:$LI$1),FALSE)</f>
        <v>2175.337313</v>
      </c>
      <c r="V1646" s="318">
        <f>+VLOOKUP($E1646,INV!$1:$1048576,MATCH(DATE(V$2,1,1),INV!$A$1:$LI$1),FALSE)</f>
        <v>2231.3498380000001</v>
      </c>
      <c r="W1646" s="318">
        <f>+VLOOKUP($E1646,INV!$1:$1048576,MATCH(DATE(W$2,1,1),INV!$A$1:$LI$1),FALSE)</f>
        <v>2290.1588539999998</v>
      </c>
      <c r="X1646" s="318">
        <f>+VLOOKUP($E1646,INV!$1:$1048576,MATCH(DATE(X$2,1,1),INV!$A$1:$LI$1),FALSE)</f>
        <v>2352.5826520000001</v>
      </c>
      <c r="Y1646" s="318">
        <f>+VLOOKUP($E1646,INV!$1:$1048576,MATCH(DATE(Y$2,1,1),INV!$A$1:$LI$1),FALSE)</f>
        <v>2419.1867579999998</v>
      </c>
      <c r="Z1646" s="318">
        <f>+VLOOKUP($E1646,INV!$1:$1048576,MATCH(DATE(Z$2,1,1),INV!$A$1:$LI$1),FALSE)</f>
        <v>2490.2503190000002</v>
      </c>
      <c r="AA1646" s="318">
        <f>+VLOOKUP($E1646,INV!$1:$1048576,MATCH(DATE(AA$2,1,1),INV!$A$1:$LI$1),FALSE)</f>
        <v>2566.197584</v>
      </c>
      <c r="AB1646" s="318">
        <f>+VLOOKUP($E1646,INV!$1:$1048576,MATCH(DATE(AB$2,1,1),INV!$A$1:$LI$1),FALSE)</f>
        <v>2647.475089</v>
      </c>
      <c r="AC1646" s="318">
        <f>+VLOOKUP($E1646,INV!$1:$1048576,MATCH(DATE(AC$2,1,1),INV!$A$1:$LI$1),FALSE)</f>
        <v>2734.4117839999999</v>
      </c>
      <c r="AD1646" s="318">
        <f>+VLOOKUP($E1646,INV!$1:$1048576,MATCH(DATE(AD$2,1,1),INV!$A$1:$LI$1),FALSE)</f>
        <v>2827.0957509999998</v>
      </c>
      <c r="AE1646" s="318">
        <f>+VLOOKUP($E1646,INV!$1:$1048576,MATCH(DATE(AE$2,1,1),INV!$A$1:$LI$1),FALSE)</f>
        <v>2925.0792270000002</v>
      </c>
      <c r="AF1646" s="318">
        <f>+VLOOKUP($E1646,INV!$1:$1048576,MATCH(DATE(AF$2,1,1),INV!$A$1:$LI$1),FALSE)</f>
        <v>3025.8220150000002</v>
      </c>
      <c r="AG1646" s="318">
        <f>+VLOOKUP($E1646,INV!$1:$1048576,MATCH(DATE(AG$2,1,1),INV!$A$1:$LI$1),FALSE)</f>
        <v>3128.8091300000001</v>
      </c>
      <c r="AH1646" s="318">
        <f>+VLOOKUP($E1646,INV!$1:$1048576,MATCH(DATE(AH$2,1,1),INV!$A$1:$LI$1),FALSE)</f>
        <v>3234.4614630000001</v>
      </c>
      <c r="AI1646" s="318">
        <f>+VLOOKUP($E1646,INV!$1:$1048576,MATCH(DATE(AI$2,1,1),INV!$A$1:$LI$1),FALSE)</f>
        <v>3343.0146119999999</v>
      </c>
      <c r="AJ1646" s="318">
        <f>+VLOOKUP($E1646,INV!$1:$1048576,MATCH(DATE(AJ$2,1,1),INV!$A$1:$LI$1),FALSE)</f>
        <v>3454.2604259999998</v>
      </c>
      <c r="AK1646" s="318">
        <f>+VLOOKUP($E1646,INV!$1:$1048576,MATCH(DATE(AK$2,1,1),INV!$A$1:$LI$1),FALSE)</f>
        <v>3567.8027520000001</v>
      </c>
      <c r="AL1646" s="318">
        <f>+VLOOKUP($E1646,INV!$1:$1048576,MATCH(DATE(AL$2,1,1),INV!$A$1:$LI$1),FALSE)</f>
        <v>3683.232501</v>
      </c>
      <c r="AM1646" s="318">
        <f>+VLOOKUP($E1646,INV!$1:$1048576,MATCH(DATE(AM$2,1,1),INV!$A$1:$LI$1),FALSE)</f>
        <v>3800.1369119999999</v>
      </c>
      <c r="AN1646" s="318">
        <f>+VLOOKUP($E1646,INV!$1:$1048576,MATCH(DATE(AN$2,1,1),INV!$A$1:$LI$1),FALSE)</f>
        <v>3918.0858069999999</v>
      </c>
      <c r="AO1646" s="318">
        <f>+VLOOKUP($E1646,INV!$1:$1048576,MATCH(DATE(AO$2,1,1),INV!$A$1:$LI$1),FALSE)</f>
        <v>4036.6165470000001</v>
      </c>
    </row>
    <row r="1647" spans="1:41" ht="15" customHeight="1" x14ac:dyDescent="0.35">
      <c r="A1647" s="394"/>
      <c r="B1647" s="396"/>
      <c r="C1647" s="66" t="s">
        <v>729</v>
      </c>
      <c r="D1647" s="99"/>
      <c r="E1647" s="66" t="s">
        <v>942</v>
      </c>
      <c r="F1647" s="318">
        <f>+VLOOKUP($E1647,INV!$1:$1048576,MATCH(DATE(F$2,1,1),INV!$A$1:$LI$1),FALSE)</f>
        <v>1211.9848609999999</v>
      </c>
      <c r="G1647" s="318">
        <f>+VLOOKUP($E1647,INV!$1:$1048576,MATCH(DATE(G$2,1,1),INV!$A$1:$LI$1),FALSE)</f>
        <v>1235.567787</v>
      </c>
      <c r="H1647" s="318">
        <f>+VLOOKUP($E1647,INV!$1:$1048576,MATCH(DATE(H$2,1,1),INV!$A$1:$LI$1),FALSE)</f>
        <v>1264.5638610000001</v>
      </c>
      <c r="I1647" s="318">
        <f>+VLOOKUP($E1647,INV!$1:$1048576,MATCH(DATE(I$2,1,1),INV!$A$1:$LI$1),FALSE)</f>
        <v>1297.1456270000001</v>
      </c>
      <c r="J1647" s="318">
        <f>+VLOOKUP($E1647,INV!$1:$1048576,MATCH(DATE(J$2,1,1),INV!$A$1:$LI$1),FALSE)</f>
        <v>1332.546685</v>
      </c>
      <c r="K1647" s="318">
        <f>+VLOOKUP($E1647,INV!$1:$1048576,MATCH(DATE(K$2,1,1),INV!$A$1:$LI$1),FALSE)</f>
        <v>1370.423182</v>
      </c>
      <c r="L1647" s="318">
        <f>+VLOOKUP($E1647,INV!$1:$1048576,MATCH(DATE(L$2,1,1),INV!$A$1:$LI$1),FALSE)</f>
        <v>1410.5106929999999</v>
      </c>
      <c r="M1647" s="318">
        <f>+VLOOKUP($E1647,INV!$1:$1048576,MATCH(DATE(M$2,1,1),INV!$A$1:$LI$1),FALSE)</f>
        <v>1452.60635</v>
      </c>
      <c r="N1647" s="318">
        <f>+VLOOKUP($E1647,INV!$1:$1048576,MATCH(DATE(N$2,1,1),INV!$A$1:$LI$1),FALSE)</f>
        <v>1496.551737</v>
      </c>
      <c r="O1647" s="318">
        <f>+VLOOKUP($E1647,INV!$1:$1048576,MATCH(DATE(O$2,1,1),INV!$A$1:$LI$1),FALSE)</f>
        <v>1542.2342860000001</v>
      </c>
      <c r="P1647" s="318">
        <f>+VLOOKUP($E1647,INV!$1:$1048576,MATCH(DATE(P$2,1,1),INV!$A$1:$LI$1),FALSE)</f>
        <v>1588.3852039999999</v>
      </c>
      <c r="Q1647" s="318">
        <f>+VLOOKUP($E1647,INV!$1:$1048576,MATCH(DATE(Q$2,1,1),INV!$A$1:$LI$1),FALSE)</f>
        <v>1630.3462179999999</v>
      </c>
      <c r="R1647" s="318">
        <f>+VLOOKUP($E1647,INV!$1:$1048576,MATCH(DATE(R$2,1,1),INV!$A$1:$LI$1),FALSE)</f>
        <v>1667.8725219999999</v>
      </c>
      <c r="S1647" s="318">
        <f>+VLOOKUP($E1647,INV!$1:$1048576,MATCH(DATE(S$2,1,1),INV!$A$1:$LI$1),FALSE)</f>
        <v>1701.797311</v>
      </c>
      <c r="T1647" s="318">
        <f>+VLOOKUP($E1647,INV!$1:$1048576,MATCH(DATE(T$2,1,1),INV!$A$1:$LI$1),FALSE)</f>
        <v>1733.3715319999999</v>
      </c>
      <c r="U1647" s="318">
        <f>+VLOOKUP($E1647,INV!$1:$1048576,MATCH(DATE(U$2,1,1),INV!$A$1:$LI$1),FALSE)</f>
        <v>1763.8720880000001</v>
      </c>
      <c r="V1647" s="318">
        <f>+VLOOKUP($E1647,INV!$1:$1048576,MATCH(DATE(V$2,1,1),INV!$A$1:$LI$1),FALSE)</f>
        <v>1794.500319</v>
      </c>
      <c r="W1647" s="318">
        <f>+VLOOKUP($E1647,INV!$1:$1048576,MATCH(DATE(W$2,1,1),INV!$A$1:$LI$1),FALSE)</f>
        <v>1826.3818249999999</v>
      </c>
      <c r="X1647" s="318">
        <f>+VLOOKUP($E1647,INV!$1:$1048576,MATCH(DATE(X$2,1,1),INV!$A$1:$LI$1),FALSE)</f>
        <v>1860.4674050000001</v>
      </c>
      <c r="Y1647" s="318">
        <f>+VLOOKUP($E1647,INV!$1:$1048576,MATCH(DATE(Y$2,1,1),INV!$A$1:$LI$1),FALSE)</f>
        <v>1897.4173149999999</v>
      </c>
      <c r="Z1647" s="318">
        <f>+VLOOKUP($E1647,INV!$1:$1048576,MATCH(DATE(Z$2,1,1),INV!$A$1:$LI$1),FALSE)</f>
        <v>1937.6407200000001</v>
      </c>
      <c r="AA1647" s="318">
        <f>+VLOOKUP($E1647,INV!$1:$1048576,MATCH(DATE(AA$2,1,1),INV!$A$1:$LI$1),FALSE)</f>
        <v>1981.6719009999999</v>
      </c>
      <c r="AB1647" s="318">
        <f>+VLOOKUP($E1647,INV!$1:$1048576,MATCH(DATE(AB$2,1,1),INV!$A$1:$LI$1),FALSE)</f>
        <v>2030.031369</v>
      </c>
      <c r="AC1647" s="318">
        <f>+VLOOKUP($E1647,INV!$1:$1048576,MATCH(DATE(AC$2,1,1),INV!$A$1:$LI$1),FALSE)</f>
        <v>2083.0658720000001</v>
      </c>
      <c r="AD1647" s="318">
        <f>+VLOOKUP($E1647,INV!$1:$1048576,MATCH(DATE(AD$2,1,1),INV!$A$1:$LI$1),FALSE)</f>
        <v>2140.8310270000002</v>
      </c>
      <c r="AE1647" s="318">
        <f>+VLOOKUP($E1647,INV!$1:$1048576,MATCH(DATE(AE$2,1,1),INV!$A$1:$LI$1),FALSE)</f>
        <v>2202.9216649999998</v>
      </c>
      <c r="AF1647" s="318">
        <f>+VLOOKUP($E1647,INV!$1:$1048576,MATCH(DATE(AF$2,1,1),INV!$A$1:$LI$1),FALSE)</f>
        <v>2269.1656739999999</v>
      </c>
      <c r="AG1647" s="318">
        <f>+VLOOKUP($E1647,INV!$1:$1048576,MATCH(DATE(AG$2,1,1),INV!$A$1:$LI$1),FALSE)</f>
        <v>2339.840044</v>
      </c>
      <c r="AH1647" s="318">
        <f>+VLOOKUP($E1647,INV!$1:$1048576,MATCH(DATE(AH$2,1,1),INV!$A$1:$LI$1),FALSE)</f>
        <v>2415.1870469999999</v>
      </c>
      <c r="AI1647" s="318">
        <f>+VLOOKUP($E1647,INV!$1:$1048576,MATCH(DATE(AI$2,1,1),INV!$A$1:$LI$1),FALSE)</f>
        <v>2494.8705639999998</v>
      </c>
      <c r="AJ1647" s="318">
        <f>+VLOOKUP($E1647,INV!$1:$1048576,MATCH(DATE(AJ$2,1,1),INV!$A$1:$LI$1),FALSE)</f>
        <v>2578.0961320000001</v>
      </c>
      <c r="AK1647" s="318">
        <f>+VLOOKUP($E1647,INV!$1:$1048576,MATCH(DATE(AK$2,1,1),INV!$A$1:$LI$1),FALSE)</f>
        <v>2664.0194780000002</v>
      </c>
      <c r="AL1647" s="318">
        <f>+VLOOKUP($E1647,INV!$1:$1048576,MATCH(DATE(AL$2,1,1),INV!$A$1:$LI$1),FALSE)</f>
        <v>2751.9205120000001</v>
      </c>
      <c r="AM1647" s="318">
        <f>+VLOOKUP($E1647,INV!$1:$1048576,MATCH(DATE(AM$2,1,1),INV!$A$1:$LI$1),FALSE)</f>
        <v>2841.1571939999999</v>
      </c>
      <c r="AN1647" s="318">
        <f>+VLOOKUP($E1647,INV!$1:$1048576,MATCH(DATE(AN$2,1,1),INV!$A$1:$LI$1),FALSE)</f>
        <v>2931.117299</v>
      </c>
      <c r="AO1647" s="318">
        <f>+VLOOKUP($E1647,INV!$1:$1048576,MATCH(DATE(AO$2,1,1),INV!$A$1:$LI$1),FALSE)</f>
        <v>3021.1906309999999</v>
      </c>
    </row>
    <row r="1648" spans="1:41" ht="15" customHeight="1" x14ac:dyDescent="0.35">
      <c r="A1648" s="394"/>
      <c r="B1648" s="396"/>
      <c r="C1648" s="66" t="s">
        <v>730</v>
      </c>
      <c r="D1648" s="99"/>
      <c r="E1648" s="66" t="s">
        <v>943</v>
      </c>
      <c r="F1648" s="318">
        <f>+VLOOKUP($E1648,INV!$1:$1048576,MATCH(DATE(F$2,1,1),INV!$A$1:$LI$1),FALSE)</f>
        <v>3292.8359169999999</v>
      </c>
      <c r="G1648" s="318">
        <f>+VLOOKUP($E1648,INV!$1:$1048576,MATCH(DATE(G$2,1,1),INV!$A$1:$LI$1),FALSE)</f>
        <v>3366.9510180000002</v>
      </c>
      <c r="H1648" s="318">
        <f>+VLOOKUP($E1648,INV!$1:$1048576,MATCH(DATE(H$2,1,1),INV!$A$1:$LI$1),FALSE)</f>
        <v>3458.2825050000001</v>
      </c>
      <c r="I1648" s="318">
        <f>+VLOOKUP($E1648,INV!$1:$1048576,MATCH(DATE(I$2,1,1),INV!$A$1:$LI$1),FALSE)</f>
        <v>3559.1577729999999</v>
      </c>
      <c r="J1648" s="318">
        <f>+VLOOKUP($E1648,INV!$1:$1048576,MATCH(DATE(J$2,1,1),INV!$A$1:$LI$1),FALSE)</f>
        <v>3667.5208670000002</v>
      </c>
      <c r="K1648" s="318">
        <f>+VLOOKUP($E1648,INV!$1:$1048576,MATCH(DATE(K$2,1,1),INV!$A$1:$LI$1),FALSE)</f>
        <v>3782.423409</v>
      </c>
      <c r="L1648" s="318">
        <f>+VLOOKUP($E1648,INV!$1:$1048576,MATCH(DATE(L$2,1,1),INV!$A$1:$LI$1),FALSE)</f>
        <v>3903.3062660000001</v>
      </c>
      <c r="M1648" s="318">
        <f>+VLOOKUP($E1648,INV!$1:$1048576,MATCH(DATE(M$2,1,1),INV!$A$1:$LI$1),FALSE)</f>
        <v>4029.8228589999999</v>
      </c>
      <c r="N1648" s="318">
        <f>+VLOOKUP($E1648,INV!$1:$1048576,MATCH(DATE(N$2,1,1),INV!$A$1:$LI$1),FALSE)</f>
        <v>4161.7259860000004</v>
      </c>
      <c r="O1648" s="318">
        <f>+VLOOKUP($E1648,INV!$1:$1048576,MATCH(DATE(O$2,1,1),INV!$A$1:$LI$1),FALSE)</f>
        <v>4298.8532670000004</v>
      </c>
      <c r="P1648" s="318">
        <f>+VLOOKUP($E1648,INV!$1:$1048576,MATCH(DATE(P$2,1,1),INV!$A$1:$LI$1),FALSE)</f>
        <v>4436.4683779999996</v>
      </c>
      <c r="Q1648" s="318">
        <f>+VLOOKUP($E1648,INV!$1:$1048576,MATCH(DATE(Q$2,1,1),INV!$A$1:$LI$1),FALSE)</f>
        <v>4558.3901420000002</v>
      </c>
      <c r="R1648" s="318">
        <f>+VLOOKUP($E1648,INV!$1:$1048576,MATCH(DATE(R$2,1,1),INV!$A$1:$LI$1),FALSE)</f>
        <v>4665.0196969999997</v>
      </c>
      <c r="S1648" s="318">
        <f>+VLOOKUP($E1648,INV!$1:$1048576,MATCH(DATE(S$2,1,1),INV!$A$1:$LI$1),FALSE)</f>
        <v>4760.0743400000001</v>
      </c>
      <c r="T1648" s="318">
        <f>+VLOOKUP($E1648,INV!$1:$1048576,MATCH(DATE(T$2,1,1),INV!$A$1:$LI$1),FALSE)</f>
        <v>4848.3448079999998</v>
      </c>
      <c r="U1648" s="318">
        <f>+VLOOKUP($E1648,INV!$1:$1048576,MATCH(DATE(U$2,1,1),INV!$A$1:$LI$1),FALSE)</f>
        <v>4934.3660440000003</v>
      </c>
      <c r="V1648" s="318">
        <f>+VLOOKUP($E1648,INV!$1:$1048576,MATCH(DATE(V$2,1,1),INV!$A$1:$LI$1),FALSE)</f>
        <v>5022.1310910000002</v>
      </c>
      <c r="W1648" s="318">
        <f>+VLOOKUP($E1648,INV!$1:$1048576,MATCH(DATE(W$2,1,1),INV!$A$1:$LI$1),FALSE)</f>
        <v>5115.2092679999996</v>
      </c>
      <c r="X1648" s="318">
        <f>+VLOOKUP($E1648,INV!$1:$1048576,MATCH(DATE(X$2,1,1),INV!$A$1:$LI$1),FALSE)</f>
        <v>5216.4603829999996</v>
      </c>
      <c r="Y1648" s="318">
        <f>+VLOOKUP($E1648,INV!$1:$1048576,MATCH(DATE(Y$2,1,1),INV!$A$1:$LI$1),FALSE)</f>
        <v>5327.6908480000002</v>
      </c>
      <c r="Z1648" s="318">
        <f>+VLOOKUP($E1648,INV!$1:$1048576,MATCH(DATE(Z$2,1,1),INV!$A$1:$LI$1),FALSE)</f>
        <v>5450.1036199999999</v>
      </c>
      <c r="AA1648" s="318">
        <f>+VLOOKUP($E1648,INV!$1:$1048576,MATCH(DATE(AA$2,1,1),INV!$A$1:$LI$1),FALSE)</f>
        <v>5584.9921880000002</v>
      </c>
      <c r="AB1648" s="318">
        <f>+VLOOKUP($E1648,INV!$1:$1048576,MATCH(DATE(AB$2,1,1),INV!$A$1:$LI$1),FALSE)</f>
        <v>5733.8135540000003</v>
      </c>
      <c r="AC1648" s="318">
        <f>+VLOOKUP($E1648,INV!$1:$1048576,MATCH(DATE(AC$2,1,1),INV!$A$1:$LI$1),FALSE)</f>
        <v>5897.470523</v>
      </c>
      <c r="AD1648" s="318">
        <f>+VLOOKUP($E1648,INV!$1:$1048576,MATCH(DATE(AD$2,1,1),INV!$A$1:$LI$1),FALSE)</f>
        <v>6075.8701789999996</v>
      </c>
      <c r="AE1648" s="318">
        <f>+VLOOKUP($E1648,INV!$1:$1048576,MATCH(DATE(AE$2,1,1),INV!$A$1:$LI$1),FALSE)</f>
        <v>6268.0007599999999</v>
      </c>
      <c r="AF1648" s="318">
        <f>+VLOOKUP($E1648,INV!$1:$1048576,MATCH(DATE(AF$2,1,1),INV!$A$1:$LI$1),FALSE)</f>
        <v>6473.7198239999998</v>
      </c>
      <c r="AG1648" s="318">
        <f>+VLOOKUP($E1648,INV!$1:$1048576,MATCH(DATE(AG$2,1,1),INV!$A$1:$LI$1),FALSE)</f>
        <v>6693.9924510000001</v>
      </c>
      <c r="AH1648" s="318">
        <f>+VLOOKUP($E1648,INV!$1:$1048576,MATCH(DATE(AH$2,1,1),INV!$A$1:$LI$1),FALSE)</f>
        <v>6929.3481220000003</v>
      </c>
      <c r="AI1648" s="318">
        <f>+VLOOKUP($E1648,INV!$1:$1048576,MATCH(DATE(AI$2,1,1),INV!$A$1:$LI$1),FALSE)</f>
        <v>7178.179169</v>
      </c>
      <c r="AJ1648" s="318">
        <f>+VLOOKUP($E1648,INV!$1:$1048576,MATCH(DATE(AJ$2,1,1),INV!$A$1:$LI$1),FALSE)</f>
        <v>7437.402924</v>
      </c>
      <c r="AK1648" s="318">
        <f>+VLOOKUP($E1648,INV!$1:$1048576,MATCH(DATE(AK$2,1,1),INV!$A$1:$LI$1),FALSE)</f>
        <v>7704.0090179999997</v>
      </c>
      <c r="AL1648" s="318">
        <f>+VLOOKUP($E1648,INV!$1:$1048576,MATCH(DATE(AL$2,1,1),INV!$A$1:$LI$1),FALSE)</f>
        <v>7975.6250529999998</v>
      </c>
      <c r="AM1648" s="318">
        <f>+VLOOKUP($E1648,INV!$1:$1048576,MATCH(DATE(AM$2,1,1),INV!$A$1:$LI$1),FALSE)</f>
        <v>8250.2687229999992</v>
      </c>
      <c r="AN1648" s="318">
        <f>+VLOOKUP($E1648,INV!$1:$1048576,MATCH(DATE(AN$2,1,1),INV!$A$1:$LI$1),FALSE)</f>
        <v>8526.1312350000007</v>
      </c>
      <c r="AO1648" s="318">
        <f>+VLOOKUP($E1648,INV!$1:$1048576,MATCH(DATE(AO$2,1,1),INV!$A$1:$LI$1),FALSE)</f>
        <v>8801.4543749999993</v>
      </c>
    </row>
    <row r="1649" spans="1:41" ht="15" customHeight="1" x14ac:dyDescent="0.35">
      <c r="A1649" s="394"/>
      <c r="B1649" s="396"/>
      <c r="C1649" s="66" t="s">
        <v>731</v>
      </c>
      <c r="D1649" s="99"/>
      <c r="E1649" s="66" t="s">
        <v>944</v>
      </c>
      <c r="F1649" s="318">
        <f>+VLOOKUP($E1649,INV!$1:$1048576,MATCH(DATE(F$2,1,1),INV!$A$1:$LI$1),FALSE)</f>
        <v>1209.304793</v>
      </c>
      <c r="G1649" s="318">
        <f>+VLOOKUP($E1649,INV!$1:$1048576,MATCH(DATE(G$2,1,1),INV!$A$1:$LI$1),FALSE)</f>
        <v>1236.255637</v>
      </c>
      <c r="H1649" s="318">
        <f>+VLOOKUP($E1649,INV!$1:$1048576,MATCH(DATE(H$2,1,1),INV!$A$1:$LI$1),FALSE)</f>
        <v>1269.839786</v>
      </c>
      <c r="I1649" s="318">
        <f>+VLOOKUP($E1649,INV!$1:$1048576,MATCH(DATE(I$2,1,1),INV!$A$1:$LI$1),FALSE)</f>
        <v>1307.463303</v>
      </c>
      <c r="J1649" s="318">
        <f>+VLOOKUP($E1649,INV!$1:$1048576,MATCH(DATE(J$2,1,1),INV!$A$1:$LI$1),FALSE)</f>
        <v>1347.7435410000001</v>
      </c>
      <c r="K1649" s="318">
        <f>+VLOOKUP($E1649,INV!$1:$1048576,MATCH(DATE(K$2,1,1),INV!$A$1:$LI$1),FALSE)</f>
        <v>1390.200362</v>
      </c>
      <c r="L1649" s="318">
        <f>+VLOOKUP($E1649,INV!$1:$1048576,MATCH(DATE(L$2,1,1),INV!$A$1:$LI$1),FALSE)</f>
        <v>1434.769974</v>
      </c>
      <c r="M1649" s="318">
        <f>+VLOOKUP($E1649,INV!$1:$1048576,MATCH(DATE(M$2,1,1),INV!$A$1:$LI$1),FALSE)</f>
        <v>1481.34782</v>
      </c>
      <c r="N1649" s="318">
        <f>+VLOOKUP($E1649,INV!$1:$1048576,MATCH(DATE(N$2,1,1),INV!$A$1:$LI$1),FALSE)</f>
        <v>1529.8546260000001</v>
      </c>
      <c r="O1649" s="318">
        <f>+VLOOKUP($E1649,INV!$1:$1048576,MATCH(DATE(O$2,1,1),INV!$A$1:$LI$1),FALSE)</f>
        <v>1580.2552270000001</v>
      </c>
      <c r="P1649" s="318">
        <f>+VLOOKUP($E1649,INV!$1:$1048576,MATCH(DATE(P$2,1,1),INV!$A$1:$LI$1),FALSE)</f>
        <v>1631.04557</v>
      </c>
      <c r="Q1649" s="318">
        <f>+VLOOKUP($E1649,INV!$1:$1048576,MATCH(DATE(Q$2,1,1),INV!$A$1:$LI$1),FALSE)</f>
        <v>1676.785318</v>
      </c>
      <c r="R1649" s="318">
        <f>+VLOOKUP($E1649,INV!$1:$1048576,MATCH(DATE(R$2,1,1),INV!$A$1:$LI$1),FALSE)</f>
        <v>1717.4575359999999</v>
      </c>
      <c r="S1649" s="318">
        <f>+VLOOKUP($E1649,INV!$1:$1048576,MATCH(DATE(S$2,1,1),INV!$A$1:$LI$1),FALSE)</f>
        <v>1754.3166650000001</v>
      </c>
      <c r="T1649" s="318">
        <f>+VLOOKUP($E1649,INV!$1:$1048576,MATCH(DATE(T$2,1,1),INV!$A$1:$LI$1),FALSE)</f>
        <v>1789.0245689999999</v>
      </c>
      <c r="U1649" s="318">
        <f>+VLOOKUP($E1649,INV!$1:$1048576,MATCH(DATE(U$2,1,1),INV!$A$1:$LI$1),FALSE)</f>
        <v>1823.1702029999999</v>
      </c>
      <c r="V1649" s="318">
        <f>+VLOOKUP($E1649,INV!$1:$1048576,MATCH(DATE(V$2,1,1),INV!$A$1:$LI$1),FALSE)</f>
        <v>1858.1780409999999</v>
      </c>
      <c r="W1649" s="318">
        <f>+VLOOKUP($E1649,INV!$1:$1048576,MATCH(DATE(W$2,1,1),INV!$A$1:$LI$1),FALSE)</f>
        <v>1895.3132169999999</v>
      </c>
      <c r="X1649" s="318">
        <f>+VLOOKUP($E1649,INV!$1:$1048576,MATCH(DATE(X$2,1,1),INV!$A$1:$LI$1),FALSE)</f>
        <v>1935.588941</v>
      </c>
      <c r="Y1649" s="318">
        <f>+VLOOKUP($E1649,INV!$1:$1048576,MATCH(DATE(Y$2,1,1),INV!$A$1:$LI$1),FALSE)</f>
        <v>1979.6594279999999</v>
      </c>
      <c r="Z1649" s="318">
        <f>+VLOOKUP($E1649,INV!$1:$1048576,MATCH(DATE(Z$2,1,1),INV!$A$1:$LI$1),FALSE)</f>
        <v>2027.9470510000001</v>
      </c>
      <c r="AA1649" s="318">
        <f>+VLOOKUP($E1649,INV!$1:$1048576,MATCH(DATE(AA$2,1,1),INV!$A$1:$LI$1),FALSE)</f>
        <v>2080.920576</v>
      </c>
      <c r="AB1649" s="318">
        <f>+VLOOKUP($E1649,INV!$1:$1048576,MATCH(DATE(AB$2,1,1),INV!$A$1:$LI$1),FALSE)</f>
        <v>2139.1055139999999</v>
      </c>
      <c r="AC1649" s="318">
        <f>+VLOOKUP($E1649,INV!$1:$1048576,MATCH(DATE(AC$2,1,1),INV!$A$1:$LI$1),FALSE)</f>
        <v>2202.8432269999998</v>
      </c>
      <c r="AD1649" s="318">
        <f>+VLOOKUP($E1649,INV!$1:$1048576,MATCH(DATE(AD$2,1,1),INV!$A$1:$LI$1),FALSE)</f>
        <v>2272.1371239999999</v>
      </c>
      <c r="AE1649" s="318">
        <f>+VLOOKUP($E1649,INV!$1:$1048576,MATCH(DATE(AE$2,1,1),INV!$A$1:$LI$1),FALSE)</f>
        <v>2346.6173229999999</v>
      </c>
      <c r="AF1649" s="318">
        <f>+VLOOKUP($E1649,INV!$1:$1048576,MATCH(DATE(AF$2,1,1),INV!$A$1:$LI$1),FALSE)</f>
        <v>2425.367162</v>
      </c>
      <c r="AG1649" s="318">
        <f>+VLOOKUP($E1649,INV!$1:$1048576,MATCH(DATE(AG$2,1,1),INV!$A$1:$LI$1),FALSE)</f>
        <v>2508.5839110000002</v>
      </c>
      <c r="AH1649" s="318">
        <f>+VLOOKUP($E1649,INV!$1:$1048576,MATCH(DATE(AH$2,1,1),INV!$A$1:$LI$1),FALSE)</f>
        <v>2596.5919509999999</v>
      </c>
      <c r="AI1649" s="318">
        <f>+VLOOKUP($E1649,INV!$1:$1048576,MATCH(DATE(AI$2,1,1),INV!$A$1:$LI$1),FALSE)</f>
        <v>2689.0068249999999</v>
      </c>
      <c r="AJ1649" s="318">
        <f>+VLOOKUP($E1649,INV!$1:$1048576,MATCH(DATE(AJ$2,1,1),INV!$A$1:$LI$1),FALSE)</f>
        <v>2784.8773339999998</v>
      </c>
      <c r="AK1649" s="318">
        <f>+VLOOKUP($E1649,INV!$1:$1048576,MATCH(DATE(AK$2,1,1),INV!$A$1:$LI$1),FALSE)</f>
        <v>2883.2109949999999</v>
      </c>
      <c r="AL1649" s="318">
        <f>+VLOOKUP($E1649,INV!$1:$1048576,MATCH(DATE(AL$2,1,1),INV!$A$1:$LI$1),FALSE)</f>
        <v>2983.195592</v>
      </c>
      <c r="AM1649" s="318">
        <f>+VLOOKUP($E1649,INV!$1:$1048576,MATCH(DATE(AM$2,1,1),INV!$A$1:$LI$1),FALSE)</f>
        <v>3084.1392930000002</v>
      </c>
      <c r="AN1649" s="318">
        <f>+VLOOKUP($E1649,INV!$1:$1048576,MATCH(DATE(AN$2,1,1),INV!$A$1:$LI$1),FALSE)</f>
        <v>3185.4068379999999</v>
      </c>
      <c r="AO1649" s="318">
        <f>+VLOOKUP($E1649,INV!$1:$1048576,MATCH(DATE(AO$2,1,1),INV!$A$1:$LI$1),FALSE)</f>
        <v>3286.3818999999999</v>
      </c>
    </row>
    <row r="1650" spans="1:41" ht="15" customHeight="1" x14ac:dyDescent="0.35">
      <c r="A1650" s="394"/>
      <c r="B1650" s="396"/>
      <c r="C1650" s="66" t="s">
        <v>732</v>
      </c>
      <c r="D1650" s="99"/>
      <c r="E1650" s="66" t="s">
        <v>945</v>
      </c>
      <c r="F1650" s="318">
        <f>+VLOOKUP($E1650,INV!$1:$1048576,MATCH(DATE(F$2,1,1),INV!$A$1:$LI$1),FALSE)</f>
        <v>6019.5141919999996</v>
      </c>
      <c r="G1650" s="318">
        <f>+VLOOKUP($E1650,INV!$1:$1048576,MATCH(DATE(G$2,1,1),INV!$A$1:$LI$1),FALSE)</f>
        <v>6147.0395079999998</v>
      </c>
      <c r="H1650" s="318">
        <f>+VLOOKUP($E1650,INV!$1:$1048576,MATCH(DATE(H$2,1,1),INV!$A$1:$LI$1),FALSE)</f>
        <v>6306.4883879999998</v>
      </c>
      <c r="I1650" s="318">
        <f>+VLOOKUP($E1650,INV!$1:$1048576,MATCH(DATE(I$2,1,1),INV!$A$1:$LI$1),FALSE)</f>
        <v>6483.956709</v>
      </c>
      <c r="J1650" s="318">
        <f>+VLOOKUP($E1650,INV!$1:$1048576,MATCH(DATE(J$2,1,1),INV!$A$1:$LI$1),FALSE)</f>
        <v>6674.6598190000004</v>
      </c>
      <c r="K1650" s="318">
        <f>+VLOOKUP($E1650,INV!$1:$1048576,MATCH(DATE(K$2,1,1),INV!$A$1:$LI$1),FALSE)</f>
        <v>6877.1877500000001</v>
      </c>
      <c r="L1650" s="318">
        <f>+VLOOKUP($E1650,INV!$1:$1048576,MATCH(DATE(L$2,1,1),INV!$A$1:$LI$1),FALSE)</f>
        <v>7091.5449909999998</v>
      </c>
      <c r="M1650" s="318">
        <f>+VLOOKUP($E1650,INV!$1:$1048576,MATCH(DATE(M$2,1,1),INV!$A$1:$LI$1),FALSE)</f>
        <v>7317.4011090000004</v>
      </c>
      <c r="N1650" s="318">
        <f>+VLOOKUP($E1650,INV!$1:$1048576,MATCH(DATE(N$2,1,1),INV!$A$1:$LI$1),FALSE)</f>
        <v>7554.4583210000001</v>
      </c>
      <c r="O1650" s="318">
        <f>+VLOOKUP($E1650,INV!$1:$1048576,MATCH(DATE(O$2,1,1),INV!$A$1:$LI$1),FALSE)</f>
        <v>7802.6070989999998</v>
      </c>
      <c r="P1650" s="318">
        <f>+VLOOKUP($E1650,INV!$1:$1048576,MATCH(DATE(P$2,1,1),INV!$A$1:$LI$1),FALSE)</f>
        <v>8054.3412710000002</v>
      </c>
      <c r="Q1650" s="318">
        <f>+VLOOKUP($E1650,INV!$1:$1048576,MATCH(DATE(Q$2,1,1),INV!$A$1:$LI$1),FALSE)</f>
        <v>8282.925013</v>
      </c>
      <c r="R1650" s="318">
        <f>+VLOOKUP($E1650,INV!$1:$1048576,MATCH(DATE(R$2,1,1),INV!$A$1:$LI$1),FALSE)</f>
        <v>8487.8237219999992</v>
      </c>
      <c r="S1650" s="318">
        <f>+VLOOKUP($E1650,INV!$1:$1048576,MATCH(DATE(S$2,1,1),INV!$A$1:$LI$1),FALSE)</f>
        <v>8675.2211210000005</v>
      </c>
      <c r="T1650" s="318">
        <f>+VLOOKUP($E1650,INV!$1:$1048576,MATCH(DATE(T$2,1,1),INV!$A$1:$LI$1),FALSE)</f>
        <v>8853.5435539999999</v>
      </c>
      <c r="U1650" s="318">
        <f>+VLOOKUP($E1650,INV!$1:$1048576,MATCH(DATE(U$2,1,1),INV!$A$1:$LI$1),FALSE)</f>
        <v>9030.8712780000005</v>
      </c>
      <c r="V1650" s="318">
        <f>+VLOOKUP($E1650,INV!$1:$1048576,MATCH(DATE(V$2,1,1),INV!$A$1:$LI$1),FALSE)</f>
        <v>9214.2910159999992</v>
      </c>
      <c r="W1650" s="318">
        <f>+VLOOKUP($E1650,INV!$1:$1048576,MATCH(DATE(W$2,1,1),INV!$A$1:$LI$1),FALSE)</f>
        <v>9410.0126400000008</v>
      </c>
      <c r="X1650" s="318">
        <f>+VLOOKUP($E1650,INV!$1:$1048576,MATCH(DATE(X$2,1,1),INV!$A$1:$LI$1),FALSE)</f>
        <v>9623.0167079999992</v>
      </c>
      <c r="Y1650" s="318">
        <f>+VLOOKUP($E1650,INV!$1:$1048576,MATCH(DATE(Y$2,1,1),INV!$A$1:$LI$1),FALSE)</f>
        <v>9856.5217919999996</v>
      </c>
      <c r="Z1650" s="318">
        <f>+VLOOKUP($E1650,INV!$1:$1048576,MATCH(DATE(Z$2,1,1),INV!$A$1:$LI$1),FALSE)</f>
        <v>10112.71488</v>
      </c>
      <c r="AA1650" s="318">
        <f>+VLOOKUP($E1650,INV!$1:$1048576,MATCH(DATE(AA$2,1,1),INV!$A$1:$LI$1),FALSE)</f>
        <v>10393.743179999999</v>
      </c>
      <c r="AB1650" s="318">
        <f>+VLOOKUP($E1650,INV!$1:$1048576,MATCH(DATE(AB$2,1,1),INV!$A$1:$LI$1),FALSE)</f>
        <v>10702.1666</v>
      </c>
      <c r="AC1650" s="318">
        <f>+VLOOKUP($E1650,INV!$1:$1048576,MATCH(DATE(AC$2,1,1),INV!$A$1:$LI$1),FALSE)</f>
        <v>11039.73235</v>
      </c>
      <c r="AD1650" s="318">
        <f>+VLOOKUP($E1650,INV!$1:$1048576,MATCH(DATE(AD$2,1,1),INV!$A$1:$LI$1),FALSE)</f>
        <v>11406.5892</v>
      </c>
      <c r="AE1650" s="318">
        <f>+VLOOKUP($E1650,INV!$1:$1048576,MATCH(DATE(AE$2,1,1),INV!$A$1:$LI$1),FALSE)</f>
        <v>11801.39049</v>
      </c>
      <c r="AF1650" s="318">
        <f>+VLOOKUP($E1650,INV!$1:$1048576,MATCH(DATE(AF$2,1,1),INV!$A$1:$LI$1),FALSE)</f>
        <v>12219.334769999999</v>
      </c>
      <c r="AG1650" s="318">
        <f>+VLOOKUP($E1650,INV!$1:$1048576,MATCH(DATE(AG$2,1,1),INV!$A$1:$LI$1),FALSE)</f>
        <v>12660.794749999999</v>
      </c>
      <c r="AH1650" s="318">
        <f>+VLOOKUP($E1650,INV!$1:$1048576,MATCH(DATE(AH$2,1,1),INV!$A$1:$LI$1),FALSE)</f>
        <v>13127.0877</v>
      </c>
      <c r="AI1650" s="318">
        <f>+VLOOKUP($E1650,INV!$1:$1048576,MATCH(DATE(AI$2,1,1),INV!$A$1:$LI$1),FALSE)</f>
        <v>13616.16683</v>
      </c>
      <c r="AJ1650" s="318">
        <f>+VLOOKUP($E1650,INV!$1:$1048576,MATCH(DATE(AJ$2,1,1),INV!$A$1:$LI$1),FALSE)</f>
        <v>14123.192489999999</v>
      </c>
      <c r="AK1650" s="318">
        <f>+VLOOKUP($E1650,INV!$1:$1048576,MATCH(DATE(AK$2,1,1),INV!$A$1:$LI$1),FALSE)</f>
        <v>14643.1086</v>
      </c>
      <c r="AL1650" s="318">
        <f>+VLOOKUP($E1650,INV!$1:$1048576,MATCH(DATE(AL$2,1,1),INV!$A$1:$LI$1),FALSE)</f>
        <v>15171.79522</v>
      </c>
      <c r="AM1650" s="318">
        <f>+VLOOKUP($E1650,INV!$1:$1048576,MATCH(DATE(AM$2,1,1),INV!$A$1:$LI$1),FALSE)</f>
        <v>15705.799870000001</v>
      </c>
      <c r="AN1650" s="318">
        <f>+VLOOKUP($E1650,INV!$1:$1048576,MATCH(DATE(AN$2,1,1),INV!$A$1:$LI$1),FALSE)</f>
        <v>16242.00107</v>
      </c>
      <c r="AO1650" s="318">
        <f>+VLOOKUP($E1650,INV!$1:$1048576,MATCH(DATE(AO$2,1,1),INV!$A$1:$LI$1),FALSE)</f>
        <v>16777.388660000001</v>
      </c>
    </row>
    <row r="1651" spans="1:41" ht="15" customHeight="1" x14ac:dyDescent="0.35">
      <c r="A1651" s="394"/>
      <c r="B1651" s="396"/>
      <c r="C1651" s="66" t="s">
        <v>733</v>
      </c>
      <c r="D1651" s="99"/>
      <c r="E1651" s="66" t="s">
        <v>946</v>
      </c>
      <c r="F1651" s="318">
        <f>+VLOOKUP($E1651,INV!$1:$1048576,MATCH(DATE(F$2,1,1),INV!$A$1:$LI$1),FALSE)</f>
        <v>11683.42633</v>
      </c>
      <c r="G1651" s="318">
        <f>+VLOOKUP($E1651,INV!$1:$1048576,MATCH(DATE(G$2,1,1),INV!$A$1:$LI$1),FALSE)</f>
        <v>11998.07922</v>
      </c>
      <c r="H1651" s="318">
        <f>+VLOOKUP($E1651,INV!$1:$1048576,MATCH(DATE(H$2,1,1),INV!$A$1:$LI$1),FALSE)</f>
        <v>12387.74524</v>
      </c>
      <c r="I1651" s="318">
        <f>+VLOOKUP($E1651,INV!$1:$1048576,MATCH(DATE(I$2,1,1),INV!$A$1:$LI$1),FALSE)</f>
        <v>12812.319369999999</v>
      </c>
      <c r="J1651" s="318">
        <f>+VLOOKUP($E1651,INV!$1:$1048576,MATCH(DATE(J$2,1,1),INV!$A$1:$LI$1),FALSE)</f>
        <v>13263.040419999999</v>
      </c>
      <c r="K1651" s="318">
        <f>+VLOOKUP($E1651,INV!$1:$1048576,MATCH(DATE(K$2,1,1),INV!$A$1:$LI$1),FALSE)</f>
        <v>13735.864380000001</v>
      </c>
      <c r="L1651" s="318">
        <f>+VLOOKUP($E1651,INV!$1:$1048576,MATCH(DATE(L$2,1,1),INV!$A$1:$LI$1),FALSE)</f>
        <v>14229.880730000001</v>
      </c>
      <c r="M1651" s="318">
        <f>+VLOOKUP($E1651,INV!$1:$1048576,MATCH(DATE(M$2,1,1),INV!$A$1:$LI$1),FALSE)</f>
        <v>14744.594450000001</v>
      </c>
      <c r="N1651" s="318">
        <f>+VLOOKUP($E1651,INV!$1:$1048576,MATCH(DATE(N$2,1,1),INV!$A$1:$LI$1),FALSE)</f>
        <v>15279.967210000001</v>
      </c>
      <c r="O1651" s="318">
        <f>+VLOOKUP($E1651,INV!$1:$1048576,MATCH(DATE(O$2,1,1),INV!$A$1:$LI$1),FALSE)</f>
        <v>15836.36256</v>
      </c>
      <c r="P1651" s="318">
        <f>+VLOOKUP($E1651,INV!$1:$1048576,MATCH(DATE(P$2,1,1),INV!$A$1:$LI$1),FALSE)</f>
        <v>16393.053500000002</v>
      </c>
      <c r="Q1651" s="318">
        <f>+VLOOKUP($E1651,INV!$1:$1048576,MATCH(DATE(Q$2,1,1),INV!$A$1:$LI$1),FALSE)</f>
        <v>16880.190449999998</v>
      </c>
      <c r="R1651" s="318">
        <f>+VLOOKUP($E1651,INV!$1:$1048576,MATCH(DATE(R$2,1,1),INV!$A$1:$LI$1),FALSE)</f>
        <v>17303.235270000001</v>
      </c>
      <c r="S1651" s="318">
        <f>+VLOOKUP($E1651,INV!$1:$1048576,MATCH(DATE(S$2,1,1),INV!$A$1:$LI$1),FALSE)</f>
        <v>17681.086729999999</v>
      </c>
      <c r="T1651" s="318">
        <f>+VLOOKUP($E1651,INV!$1:$1048576,MATCH(DATE(T$2,1,1),INV!$A$1:$LI$1),FALSE)</f>
        <v>18036.295979999999</v>
      </c>
      <c r="U1651" s="318">
        <f>+VLOOKUP($E1651,INV!$1:$1048576,MATCH(DATE(U$2,1,1),INV!$A$1:$LI$1),FALSE)</f>
        <v>18389.065340000001</v>
      </c>
      <c r="V1651" s="318">
        <f>+VLOOKUP($E1651,INV!$1:$1048576,MATCH(DATE(V$2,1,1),INV!$A$1:$LI$1),FALSE)</f>
        <v>18756.151959999999</v>
      </c>
      <c r="W1651" s="318">
        <f>+VLOOKUP($E1651,INV!$1:$1048576,MATCH(DATE(W$2,1,1),INV!$A$1:$LI$1),FALSE)</f>
        <v>19151.757269999998</v>
      </c>
      <c r="X1651" s="318">
        <f>+VLOOKUP($E1651,INV!$1:$1048576,MATCH(DATE(X$2,1,1),INV!$A$1:$LI$1),FALSE)</f>
        <v>19586.738310000001</v>
      </c>
      <c r="Y1651" s="318">
        <f>+VLOOKUP($E1651,INV!$1:$1048576,MATCH(DATE(Y$2,1,1),INV!$A$1:$LI$1),FALSE)</f>
        <v>20067.319749999999</v>
      </c>
      <c r="Z1651" s="318">
        <f>+VLOOKUP($E1651,INV!$1:$1048576,MATCH(DATE(Z$2,1,1),INV!$A$1:$LI$1),FALSE)</f>
        <v>20597.951819999998</v>
      </c>
      <c r="AA1651" s="318">
        <f>+VLOOKUP($E1651,INV!$1:$1048576,MATCH(DATE(AA$2,1,1),INV!$A$1:$LI$1),FALSE)</f>
        <v>21182.447889999999</v>
      </c>
      <c r="AB1651" s="318">
        <f>+VLOOKUP($E1651,INV!$1:$1048576,MATCH(DATE(AB$2,1,1),INV!$A$1:$LI$1),FALSE)</f>
        <v>21826.182400000002</v>
      </c>
      <c r="AC1651" s="318">
        <f>+VLOOKUP($E1651,INV!$1:$1048576,MATCH(DATE(AC$2,1,1),INV!$A$1:$LI$1),FALSE)</f>
        <v>22532.405849999999</v>
      </c>
      <c r="AD1651" s="318">
        <f>+VLOOKUP($E1651,INV!$1:$1048576,MATCH(DATE(AD$2,1,1),INV!$A$1:$LI$1),FALSE)</f>
        <v>23300.203699999998</v>
      </c>
      <c r="AE1651" s="318">
        <f>+VLOOKUP($E1651,INV!$1:$1048576,MATCH(DATE(AE$2,1,1),INV!$A$1:$LI$1),FALSE)</f>
        <v>24126.662219999998</v>
      </c>
      <c r="AF1651" s="318">
        <f>+VLOOKUP($E1651,INV!$1:$1048576,MATCH(DATE(AF$2,1,1),INV!$A$1:$LI$1),FALSE)</f>
        <v>25007.370320000002</v>
      </c>
      <c r="AG1651" s="318">
        <f>+VLOOKUP($E1651,INV!$1:$1048576,MATCH(DATE(AG$2,1,1),INV!$A$1:$LI$1),FALSE)</f>
        <v>25946.135689999999</v>
      </c>
      <c r="AH1651" s="318">
        <f>+VLOOKUP($E1651,INV!$1:$1048576,MATCH(DATE(AH$2,1,1),INV!$A$1:$LI$1),FALSE)</f>
        <v>26945.53212</v>
      </c>
      <c r="AI1651" s="318">
        <f>+VLOOKUP($E1651,INV!$1:$1048576,MATCH(DATE(AI$2,1,1),INV!$A$1:$LI$1),FALSE)</f>
        <v>27998.35052</v>
      </c>
      <c r="AJ1651" s="318">
        <f>+VLOOKUP($E1651,INV!$1:$1048576,MATCH(DATE(AJ$2,1,1),INV!$A$1:$LI$1),FALSE)</f>
        <v>29091.063559999999</v>
      </c>
      <c r="AK1651" s="318">
        <f>+VLOOKUP($E1651,INV!$1:$1048576,MATCH(DATE(AK$2,1,1),INV!$A$1:$LI$1),FALSE)</f>
        <v>30211.020759999999</v>
      </c>
      <c r="AL1651" s="318">
        <f>+VLOOKUP($E1651,INV!$1:$1048576,MATCH(DATE(AL$2,1,1),INV!$A$1:$LI$1),FALSE)</f>
        <v>31348.894420000001</v>
      </c>
      <c r="AM1651" s="318">
        <f>+VLOOKUP($E1651,INV!$1:$1048576,MATCH(DATE(AM$2,1,1),INV!$A$1:$LI$1),FALSE)</f>
        <v>32497.364659999999</v>
      </c>
      <c r="AN1651" s="318">
        <f>+VLOOKUP($E1651,INV!$1:$1048576,MATCH(DATE(AN$2,1,1),INV!$A$1:$LI$1),FALSE)</f>
        <v>33650.003380000002</v>
      </c>
      <c r="AO1651" s="318">
        <f>+VLOOKUP($E1651,INV!$1:$1048576,MATCH(DATE(AO$2,1,1),INV!$A$1:$LI$1),FALSE)</f>
        <v>34800.625350000002</v>
      </c>
    </row>
    <row r="1652" spans="1:41" ht="15" customHeight="1" x14ac:dyDescent="0.35">
      <c r="A1652" s="394"/>
      <c r="B1652" s="396"/>
      <c r="C1652" s="66" t="s">
        <v>734</v>
      </c>
      <c r="D1652" s="99"/>
      <c r="E1652" s="66" t="s">
        <v>947</v>
      </c>
      <c r="F1652" s="318">
        <f>+VLOOKUP($E1652,INV!$1:$1048576,MATCH(DATE(F$2,1,1),INV!$A$1:$LI$1),FALSE)</f>
        <v>13107.284900000001</v>
      </c>
      <c r="G1652" s="318">
        <f>+VLOOKUP($E1652,INV!$1:$1048576,MATCH(DATE(G$2,1,1),INV!$A$1:$LI$1),FALSE)</f>
        <v>13342.715969999999</v>
      </c>
      <c r="H1652" s="318">
        <f>+VLOOKUP($E1652,INV!$1:$1048576,MATCH(DATE(H$2,1,1),INV!$A$1:$LI$1),FALSE)</f>
        <v>13638.23432</v>
      </c>
      <c r="I1652" s="318">
        <f>+VLOOKUP($E1652,INV!$1:$1048576,MATCH(DATE(I$2,1,1),INV!$A$1:$LI$1),FALSE)</f>
        <v>13976.02037</v>
      </c>
      <c r="J1652" s="318">
        <f>+VLOOKUP($E1652,INV!$1:$1048576,MATCH(DATE(J$2,1,1),INV!$A$1:$LI$1),FALSE)</f>
        <v>14349.370140000001</v>
      </c>
      <c r="K1652" s="318">
        <f>+VLOOKUP($E1652,INV!$1:$1048576,MATCH(DATE(K$2,1,1),INV!$A$1:$LI$1),FALSE)</f>
        <v>14752.42715</v>
      </c>
      <c r="L1652" s="318">
        <f>+VLOOKUP($E1652,INV!$1:$1048576,MATCH(DATE(L$2,1,1),INV!$A$1:$LI$1),FALSE)</f>
        <v>15181.39717</v>
      </c>
      <c r="M1652" s="318">
        <f>+VLOOKUP($E1652,INV!$1:$1048576,MATCH(DATE(M$2,1,1),INV!$A$1:$LI$1),FALSE)</f>
        <v>15634.0481</v>
      </c>
      <c r="N1652" s="318">
        <f>+VLOOKUP($E1652,INV!$1:$1048576,MATCH(DATE(N$2,1,1),INV!$A$1:$LI$1),FALSE)</f>
        <v>16109.186739999999</v>
      </c>
      <c r="O1652" s="318">
        <f>+VLOOKUP($E1652,INV!$1:$1048576,MATCH(DATE(O$2,1,1),INV!$A$1:$LI$1),FALSE)</f>
        <v>16606.302950000001</v>
      </c>
      <c r="P1652" s="318">
        <f>+VLOOKUP($E1652,INV!$1:$1048576,MATCH(DATE(P$2,1,1),INV!$A$1:$LI$1),FALSE)</f>
        <v>17114.77317</v>
      </c>
      <c r="Q1652" s="318">
        <f>+VLOOKUP($E1652,INV!$1:$1048576,MATCH(DATE(Q$2,1,1),INV!$A$1:$LI$1),FALSE)</f>
        <v>17592.134450000001</v>
      </c>
      <c r="R1652" s="318">
        <f>+VLOOKUP($E1652,INV!$1:$1048576,MATCH(DATE(R$2,1,1),INV!$A$1:$LI$1),FALSE)</f>
        <v>18033.96687</v>
      </c>
      <c r="S1652" s="318">
        <f>+VLOOKUP($E1652,INV!$1:$1048576,MATCH(DATE(S$2,1,1),INV!$A$1:$LI$1),FALSE)</f>
        <v>18446.872899999998</v>
      </c>
      <c r="T1652" s="318">
        <f>+VLOOKUP($E1652,INV!$1:$1048576,MATCH(DATE(T$2,1,1),INV!$A$1:$LI$1),FALSE)</f>
        <v>18841.79062</v>
      </c>
      <c r="U1652" s="318">
        <f>+VLOOKUP($E1652,INV!$1:$1048576,MATCH(DATE(U$2,1,1),INV!$A$1:$LI$1),FALSE)</f>
        <v>19230.11175</v>
      </c>
      <c r="V1652" s="318">
        <f>+VLOOKUP($E1652,INV!$1:$1048576,MATCH(DATE(V$2,1,1),INV!$A$1:$LI$1),FALSE)</f>
        <v>19622.82244</v>
      </c>
      <c r="W1652" s="318">
        <f>+VLOOKUP($E1652,INV!$1:$1048576,MATCH(DATE(W$2,1,1),INV!$A$1:$LI$1),FALSE)</f>
        <v>20030.360100000002</v>
      </c>
      <c r="X1652" s="318">
        <f>+VLOOKUP($E1652,INV!$1:$1048576,MATCH(DATE(X$2,1,1),INV!$A$1:$LI$1),FALSE)</f>
        <v>20461.516299999999</v>
      </c>
      <c r="Y1652" s="318">
        <f>+VLOOKUP($E1652,INV!$1:$1048576,MATCH(DATE(Y$2,1,1),INV!$A$1:$LI$1),FALSE)</f>
        <v>20922.319619999998</v>
      </c>
      <c r="Z1652" s="318">
        <f>+VLOOKUP($E1652,INV!$1:$1048576,MATCH(DATE(Z$2,1,1),INV!$A$1:$LI$1),FALSE)</f>
        <v>21416.104599999999</v>
      </c>
      <c r="AA1652" s="318">
        <f>+VLOOKUP($E1652,INV!$1:$1048576,MATCH(DATE(AA$2,1,1),INV!$A$1:$LI$1),FALSE)</f>
        <v>21947.782439999999</v>
      </c>
      <c r="AB1652" s="318">
        <f>+VLOOKUP($E1652,INV!$1:$1048576,MATCH(DATE(AB$2,1,1),INV!$A$1:$LI$1),FALSE)</f>
        <v>22522.196189999999</v>
      </c>
      <c r="AC1652" s="318">
        <f>+VLOOKUP($E1652,INV!$1:$1048576,MATCH(DATE(AC$2,1,1),INV!$A$1:$LI$1),FALSE)</f>
        <v>23142.732370000002</v>
      </c>
      <c r="AD1652" s="318">
        <f>+VLOOKUP($E1652,INV!$1:$1048576,MATCH(DATE(AD$2,1,1),INV!$A$1:$LI$1),FALSE)</f>
        <v>23810.037710000001</v>
      </c>
      <c r="AE1652" s="318">
        <f>+VLOOKUP($E1652,INV!$1:$1048576,MATCH(DATE(AE$2,1,1),INV!$A$1:$LI$1),FALSE)</f>
        <v>24519.728169999998</v>
      </c>
      <c r="AF1652" s="318">
        <f>+VLOOKUP($E1652,INV!$1:$1048576,MATCH(DATE(AF$2,1,1),INV!$A$1:$LI$1),FALSE)</f>
        <v>25268.409029999999</v>
      </c>
      <c r="AG1652" s="318">
        <f>+VLOOKUP($E1652,INV!$1:$1048576,MATCH(DATE(AG$2,1,1),INV!$A$1:$LI$1),FALSE)</f>
        <v>26057.865170000001</v>
      </c>
      <c r="AH1652" s="318">
        <f>+VLOOKUP($E1652,INV!$1:$1048576,MATCH(DATE(AH$2,1,1),INV!$A$1:$LI$1),FALSE)</f>
        <v>26891.00202</v>
      </c>
      <c r="AI1652" s="318">
        <f>+VLOOKUP($E1652,INV!$1:$1048576,MATCH(DATE(AI$2,1,1),INV!$A$1:$LI$1),FALSE)</f>
        <v>27766.251120000001</v>
      </c>
      <c r="AJ1652" s="318">
        <f>+VLOOKUP($E1652,INV!$1:$1048576,MATCH(DATE(AJ$2,1,1),INV!$A$1:$LI$1),FALSE)</f>
        <v>28677.746770000002</v>
      </c>
      <c r="AK1652" s="318">
        <f>+VLOOKUP($E1652,INV!$1:$1048576,MATCH(DATE(AK$2,1,1),INV!$A$1:$LI$1),FALSE)</f>
        <v>29618.796480000001</v>
      </c>
      <c r="AL1652" s="318">
        <f>+VLOOKUP($E1652,INV!$1:$1048576,MATCH(DATE(AL$2,1,1),INV!$A$1:$LI$1),FALSE)</f>
        <v>30583.571169999999</v>
      </c>
      <c r="AM1652" s="318">
        <f>+VLOOKUP($E1652,INV!$1:$1048576,MATCH(DATE(AM$2,1,1),INV!$A$1:$LI$1),FALSE)</f>
        <v>31566.76931</v>
      </c>
      <c r="AN1652" s="318">
        <f>+VLOOKUP($E1652,INV!$1:$1048576,MATCH(DATE(AN$2,1,1),INV!$A$1:$LI$1),FALSE)</f>
        <v>32563.160769999999</v>
      </c>
      <c r="AO1652" s="318">
        <f>+VLOOKUP($E1652,INV!$1:$1048576,MATCH(DATE(AO$2,1,1),INV!$A$1:$LI$1),FALSE)</f>
        <v>33567.283530000001</v>
      </c>
    </row>
    <row r="1653" spans="1:41" ht="15" customHeight="1" x14ac:dyDescent="0.35">
      <c r="A1653" s="394"/>
      <c r="B1653" s="396"/>
      <c r="C1653" s="66" t="s">
        <v>735</v>
      </c>
      <c r="D1653" s="99"/>
      <c r="E1653" s="66" t="s">
        <v>948</v>
      </c>
      <c r="F1653" s="318">
        <f>+VLOOKUP($E1653,INV!$1:$1048576,MATCH(DATE(F$2,1,1),INV!$A$1:$LI$1),FALSE)</f>
        <v>153281.34409999999</v>
      </c>
      <c r="G1653" s="318">
        <f>+VLOOKUP($E1653,INV!$1:$1048576,MATCH(DATE(G$2,1,1),INV!$A$1:$LI$1),FALSE)</f>
        <v>155503.12590000001</v>
      </c>
      <c r="H1653" s="318">
        <f>+VLOOKUP($E1653,INV!$1:$1048576,MATCH(DATE(H$2,1,1),INV!$A$1:$LI$1),FALSE)</f>
        <v>158242.6232</v>
      </c>
      <c r="I1653" s="318">
        <f>+VLOOKUP($E1653,INV!$1:$1048576,MATCH(DATE(I$2,1,1),INV!$A$1:$LI$1),FALSE)</f>
        <v>161475.82029999999</v>
      </c>
      <c r="J1653" s="318">
        <f>+VLOOKUP($E1653,INV!$1:$1048576,MATCH(DATE(J$2,1,1),INV!$A$1:$LI$1),FALSE)</f>
        <v>165181.12109999999</v>
      </c>
      <c r="K1653" s="318">
        <f>+VLOOKUP($E1653,INV!$1:$1048576,MATCH(DATE(K$2,1,1),INV!$A$1:$LI$1),FALSE)</f>
        <v>169325.6667</v>
      </c>
      <c r="L1653" s="318">
        <f>+VLOOKUP($E1653,INV!$1:$1048576,MATCH(DATE(L$2,1,1),INV!$A$1:$LI$1),FALSE)</f>
        <v>173927.16029999999</v>
      </c>
      <c r="M1653" s="318">
        <f>+VLOOKUP($E1653,INV!$1:$1048576,MATCH(DATE(M$2,1,1),INV!$A$1:$LI$1),FALSE)</f>
        <v>178979.35500000001</v>
      </c>
      <c r="N1653" s="318">
        <f>+VLOOKUP($E1653,INV!$1:$1048576,MATCH(DATE(N$2,1,1),INV!$A$1:$LI$1),FALSE)</f>
        <v>184474.90460000001</v>
      </c>
      <c r="O1653" s="318">
        <f>+VLOOKUP($E1653,INV!$1:$1048576,MATCH(DATE(O$2,1,1),INV!$A$1:$LI$1),FALSE)</f>
        <v>190415.6813</v>
      </c>
      <c r="P1653" s="318">
        <f>+VLOOKUP($E1653,INV!$1:$1048576,MATCH(DATE(P$2,1,1),INV!$A$1:$LI$1),FALSE)</f>
        <v>196791.6679</v>
      </c>
      <c r="Q1653" s="318">
        <f>+VLOOKUP($E1653,INV!$1:$1048576,MATCH(DATE(Q$2,1,1),INV!$A$1:$LI$1),FALSE)</f>
        <v>203434.91750000001</v>
      </c>
      <c r="R1653" s="318">
        <f>+VLOOKUP($E1653,INV!$1:$1048576,MATCH(DATE(R$2,1,1),INV!$A$1:$LI$1),FALSE)</f>
        <v>210245.97279999999</v>
      </c>
      <c r="S1653" s="318">
        <f>+VLOOKUP($E1653,INV!$1:$1048576,MATCH(DATE(S$2,1,1),INV!$A$1:$LI$1),FALSE)</f>
        <v>217192.09669999999</v>
      </c>
      <c r="T1653" s="318">
        <f>+VLOOKUP($E1653,INV!$1:$1048576,MATCH(DATE(T$2,1,1),INV!$A$1:$LI$1),FALSE)</f>
        <v>224279.53390000001</v>
      </c>
      <c r="U1653" s="318">
        <f>+VLOOKUP($E1653,INV!$1:$1048576,MATCH(DATE(U$2,1,1),INV!$A$1:$LI$1),FALSE)</f>
        <v>231535.26139999999</v>
      </c>
      <c r="V1653" s="318">
        <f>+VLOOKUP($E1653,INV!$1:$1048576,MATCH(DATE(V$2,1,1),INV!$A$1:$LI$1),FALSE)</f>
        <v>239009.0177</v>
      </c>
      <c r="W1653" s="318">
        <f>+VLOOKUP($E1653,INV!$1:$1048576,MATCH(DATE(W$2,1,1),INV!$A$1:$LI$1),FALSE)</f>
        <v>246759.17739999999</v>
      </c>
      <c r="X1653" s="318">
        <f>+VLOOKUP($E1653,INV!$1:$1048576,MATCH(DATE(X$2,1,1),INV!$A$1:$LI$1),FALSE)</f>
        <v>254844.94380000001</v>
      </c>
      <c r="Y1653" s="318">
        <f>+VLOOKUP($E1653,INV!$1:$1048576,MATCH(DATE(Y$2,1,1),INV!$A$1:$LI$1),FALSE)</f>
        <v>263319.24969999999</v>
      </c>
      <c r="Z1653" s="318">
        <f>+VLOOKUP($E1653,INV!$1:$1048576,MATCH(DATE(Z$2,1,1),INV!$A$1:$LI$1),FALSE)</f>
        <v>272214.04269999999</v>
      </c>
      <c r="AA1653" s="318">
        <f>+VLOOKUP($E1653,INV!$1:$1048576,MATCH(DATE(AA$2,1,1),INV!$A$1:$LI$1),FALSE)</f>
        <v>281580.2181</v>
      </c>
      <c r="AB1653" s="318">
        <f>+VLOOKUP($E1653,INV!$1:$1048576,MATCH(DATE(AB$2,1,1),INV!$A$1:$LI$1),FALSE)</f>
        <v>291472.24959999998</v>
      </c>
      <c r="AC1653" s="318">
        <f>+VLOOKUP($E1653,INV!$1:$1048576,MATCH(DATE(AC$2,1,1),INV!$A$1:$LI$1),FALSE)</f>
        <v>301944.93359999999</v>
      </c>
      <c r="AD1653" s="318">
        <f>+VLOOKUP($E1653,INV!$1:$1048576,MATCH(DATE(AD$2,1,1),INV!$A$1:$LI$1),FALSE)</f>
        <v>313045.32380000001</v>
      </c>
      <c r="AE1653" s="318">
        <f>+VLOOKUP($E1653,INV!$1:$1048576,MATCH(DATE(AE$2,1,1),INV!$A$1:$LI$1),FALSE)</f>
        <v>324772.30930000002</v>
      </c>
      <c r="AF1653" s="318">
        <f>+VLOOKUP($E1653,INV!$1:$1048576,MATCH(DATE(AF$2,1,1),INV!$A$1:$LI$1),FALSE)</f>
        <v>336758.12819999998</v>
      </c>
      <c r="AG1653" s="318">
        <f>+VLOOKUP($E1653,INV!$1:$1048576,MATCH(DATE(AG$2,1,1),INV!$A$1:$LI$1),FALSE)</f>
        <v>348882.70209999999</v>
      </c>
      <c r="AH1653" s="318">
        <f>+VLOOKUP($E1653,INV!$1:$1048576,MATCH(DATE(AH$2,1,1),INV!$A$1:$LI$1),FALSE)</f>
        <v>361186.6201</v>
      </c>
      <c r="AI1653" s="318">
        <f>+VLOOKUP($E1653,INV!$1:$1048576,MATCH(DATE(AI$2,1,1),INV!$A$1:$LI$1),FALSE)</f>
        <v>373746.21299999999</v>
      </c>
      <c r="AJ1653" s="318">
        <f>+VLOOKUP($E1653,INV!$1:$1048576,MATCH(DATE(AJ$2,1,1),INV!$A$1:$LI$1),FALSE)</f>
        <v>386612.8138</v>
      </c>
      <c r="AK1653" s="318">
        <f>+VLOOKUP($E1653,INV!$1:$1048576,MATCH(DATE(AK$2,1,1),INV!$A$1:$LI$1),FALSE)</f>
        <v>399805.60029999999</v>
      </c>
      <c r="AL1653" s="318">
        <f>+VLOOKUP($E1653,INV!$1:$1048576,MATCH(DATE(AL$2,1,1),INV!$A$1:$LI$1),FALSE)</f>
        <v>413320.44150000002</v>
      </c>
      <c r="AM1653" s="318">
        <f>+VLOOKUP($E1653,INV!$1:$1048576,MATCH(DATE(AM$2,1,1),INV!$A$1:$LI$1),FALSE)</f>
        <v>427136.46950000001</v>
      </c>
      <c r="AN1653" s="318">
        <f>+VLOOKUP($E1653,INV!$1:$1048576,MATCH(DATE(AN$2,1,1),INV!$A$1:$LI$1),FALSE)</f>
        <v>441219.30599999998</v>
      </c>
      <c r="AO1653" s="318">
        <f>+VLOOKUP($E1653,INV!$1:$1048576,MATCH(DATE(AO$2,1,1),INV!$A$1:$LI$1),FALSE)</f>
        <v>455521.94079999998</v>
      </c>
    </row>
    <row r="1654" spans="1:41" ht="15" customHeight="1" x14ac:dyDescent="0.35">
      <c r="A1654" s="394"/>
      <c r="B1654" s="396"/>
      <c r="C1654" s="66" t="s">
        <v>736</v>
      </c>
      <c r="D1654" s="99"/>
      <c r="E1654" s="66" t="s">
        <v>949</v>
      </c>
      <c r="F1654" s="318">
        <f>+VLOOKUP($E1654,INV!$1:$1048576,MATCH(DATE(F$2,1,1),INV!$A$1:$LI$1),FALSE)</f>
        <v>509.50252819999997</v>
      </c>
      <c r="G1654" s="318">
        <f>+VLOOKUP($E1654,INV!$1:$1048576,MATCH(DATE(G$2,1,1),INV!$A$1:$LI$1),FALSE)</f>
        <v>517.19306570000003</v>
      </c>
      <c r="H1654" s="318">
        <f>+VLOOKUP($E1654,INV!$1:$1048576,MATCH(DATE(H$2,1,1),INV!$A$1:$LI$1),FALSE)</f>
        <v>526.47850849999998</v>
      </c>
      <c r="I1654" s="318">
        <f>+VLOOKUP($E1654,INV!$1:$1048576,MATCH(DATE(I$2,1,1),INV!$A$1:$LI$1),FALSE)</f>
        <v>536.80033549999996</v>
      </c>
      <c r="J1654" s="318">
        <f>+VLOOKUP($E1654,INV!$1:$1048576,MATCH(DATE(J$2,1,1),INV!$A$1:$LI$1),FALSE)</f>
        <v>548.27944679999996</v>
      </c>
      <c r="K1654" s="318">
        <f>+VLOOKUP($E1654,INV!$1:$1048576,MATCH(DATE(K$2,1,1),INV!$A$1:$LI$1),FALSE)</f>
        <v>560.90693250000004</v>
      </c>
      <c r="L1654" s="318">
        <f>+VLOOKUP($E1654,INV!$1:$1048576,MATCH(DATE(L$2,1,1),INV!$A$1:$LI$1),FALSE)</f>
        <v>574.5677025</v>
      </c>
      <c r="M1654" s="318">
        <f>+VLOOKUP($E1654,INV!$1:$1048576,MATCH(DATE(M$2,1,1),INV!$A$1:$LI$1),FALSE)</f>
        <v>589.18377869999995</v>
      </c>
      <c r="N1654" s="318">
        <f>+VLOOKUP($E1654,INV!$1:$1048576,MATCH(DATE(N$2,1,1),INV!$A$1:$LI$1),FALSE)</f>
        <v>604.66122670000004</v>
      </c>
      <c r="O1654" s="318">
        <f>+VLOOKUP($E1654,INV!$1:$1048576,MATCH(DATE(O$2,1,1),INV!$A$1:$LI$1),FALSE)</f>
        <v>620.92083679999996</v>
      </c>
      <c r="P1654" s="318">
        <f>+VLOOKUP($E1654,INV!$1:$1048576,MATCH(DATE(P$2,1,1),INV!$A$1:$LI$1),FALSE)</f>
        <v>637.52245760000005</v>
      </c>
      <c r="Q1654" s="318">
        <f>+VLOOKUP($E1654,INV!$1:$1048576,MATCH(DATE(Q$2,1,1),INV!$A$1:$LI$1),FALSE)</f>
        <v>652.99453059999996</v>
      </c>
      <c r="R1654" s="318">
        <f>+VLOOKUP($E1654,INV!$1:$1048576,MATCH(DATE(R$2,1,1),INV!$A$1:$LI$1),FALSE)</f>
        <v>667.03423769999995</v>
      </c>
      <c r="S1654" s="318">
        <f>+VLOOKUP($E1654,INV!$1:$1048576,MATCH(DATE(S$2,1,1),INV!$A$1:$LI$1),FALSE)</f>
        <v>679.83867569999995</v>
      </c>
      <c r="T1654" s="318">
        <f>+VLOOKUP($E1654,INV!$1:$1048576,MATCH(DATE(T$2,1,1),INV!$A$1:$LI$1),FALSE)</f>
        <v>691.82381850000002</v>
      </c>
      <c r="U1654" s="318">
        <f>+VLOOKUP($E1654,INV!$1:$1048576,MATCH(DATE(U$2,1,1),INV!$A$1:$LI$1),FALSE)</f>
        <v>703.45289179999997</v>
      </c>
      <c r="V1654" s="318">
        <f>+VLOOKUP($E1654,INV!$1:$1048576,MATCH(DATE(V$2,1,1),INV!$A$1:$LI$1),FALSE)</f>
        <v>715.17569630000003</v>
      </c>
      <c r="W1654" s="318">
        <f>+VLOOKUP($E1654,INV!$1:$1048576,MATCH(DATE(W$2,1,1),INV!$A$1:$LI$1),FALSE)</f>
        <v>727.41686909999999</v>
      </c>
      <c r="X1654" s="318">
        <f>+VLOOKUP($E1654,INV!$1:$1048576,MATCH(DATE(X$2,1,1),INV!$A$1:$LI$1),FALSE)</f>
        <v>740.54334640000002</v>
      </c>
      <c r="Y1654" s="318">
        <f>+VLOOKUP($E1654,INV!$1:$1048576,MATCH(DATE(Y$2,1,1),INV!$A$1:$LI$1),FALSE)</f>
        <v>754.82525150000004</v>
      </c>
      <c r="Z1654" s="318">
        <f>+VLOOKUP($E1654,INV!$1:$1048576,MATCH(DATE(Z$2,1,1),INV!$A$1:$LI$1),FALSE)</f>
        <v>770.43989090000002</v>
      </c>
      <c r="AA1654" s="318">
        <f>+VLOOKUP($E1654,INV!$1:$1048576,MATCH(DATE(AA$2,1,1),INV!$A$1:$LI$1),FALSE)</f>
        <v>787.60054109999999</v>
      </c>
      <c r="AB1654" s="318">
        <f>+VLOOKUP($E1654,INV!$1:$1048576,MATCH(DATE(AB$2,1,1),INV!$A$1:$LI$1),FALSE)</f>
        <v>806.51744689999998</v>
      </c>
      <c r="AC1654" s="318">
        <f>+VLOOKUP($E1654,INV!$1:$1048576,MATCH(DATE(AC$2,1,1),INV!$A$1:$LI$1),FALSE)</f>
        <v>827.34473409999998</v>
      </c>
      <c r="AD1654" s="318">
        <f>+VLOOKUP($E1654,INV!$1:$1048576,MATCH(DATE(AD$2,1,1),INV!$A$1:$LI$1),FALSE)</f>
        <v>850.14381490000005</v>
      </c>
      <c r="AE1654" s="318">
        <f>+VLOOKUP($E1654,INV!$1:$1048576,MATCH(DATE(AE$2,1,1),INV!$A$1:$LI$1),FALSE)</f>
        <v>874.80709590000004</v>
      </c>
      <c r="AF1654" s="318">
        <f>+VLOOKUP($E1654,INV!$1:$1048576,MATCH(DATE(AF$2,1,1),INV!$A$1:$LI$1),FALSE)</f>
        <v>900.94898579999995</v>
      </c>
      <c r="AG1654" s="318">
        <f>+VLOOKUP($E1654,INV!$1:$1048576,MATCH(DATE(AG$2,1,1),INV!$A$1:$LI$1),FALSE)</f>
        <v>928.62314100000003</v>
      </c>
      <c r="AH1654" s="318">
        <f>+VLOOKUP($E1654,INV!$1:$1048576,MATCH(DATE(AH$2,1,1),INV!$A$1:$LI$1),FALSE)</f>
        <v>957.97597910000002</v>
      </c>
      <c r="AI1654" s="318">
        <f>+VLOOKUP($E1654,INV!$1:$1048576,MATCH(DATE(AI$2,1,1),INV!$A$1:$LI$1),FALSE)</f>
        <v>988.95054560000005</v>
      </c>
      <c r="AJ1654" s="318">
        <f>+VLOOKUP($E1654,INV!$1:$1048576,MATCH(DATE(AJ$2,1,1),INV!$A$1:$LI$1),FALSE)</f>
        <v>1021.2985660000001</v>
      </c>
      <c r="AK1654" s="318">
        <f>+VLOOKUP($E1654,INV!$1:$1048576,MATCH(DATE(AK$2,1,1),INV!$A$1:$LI$1),FALSE)</f>
        <v>1054.7203360000001</v>
      </c>
      <c r="AL1654" s="318">
        <f>+VLOOKUP($E1654,INV!$1:$1048576,MATCH(DATE(AL$2,1,1),INV!$A$1:$LI$1),FALSE)</f>
        <v>1088.940167</v>
      </c>
      <c r="AM1654" s="318">
        <f>+VLOOKUP($E1654,INV!$1:$1048576,MATCH(DATE(AM$2,1,1),INV!$A$1:$LI$1),FALSE)</f>
        <v>1123.7042019999999</v>
      </c>
      <c r="AN1654" s="318">
        <f>+VLOOKUP($E1654,INV!$1:$1048576,MATCH(DATE(AN$2,1,1),INV!$A$1:$LI$1),FALSE)</f>
        <v>1158.768309</v>
      </c>
      <c r="AO1654" s="318">
        <f>+VLOOKUP($E1654,INV!$1:$1048576,MATCH(DATE(AO$2,1,1),INV!$A$1:$LI$1),FALSE)</f>
        <v>1193.8897059999999</v>
      </c>
    </row>
    <row r="1655" spans="1:41" s="92" customFormat="1" ht="15" customHeight="1" x14ac:dyDescent="0.35">
      <c r="A1655" s="394"/>
      <c r="B1655" s="396"/>
      <c r="C1655" s="75" t="s">
        <v>785</v>
      </c>
      <c r="D1655" s="132"/>
      <c r="E1655" s="75" t="s">
        <v>950</v>
      </c>
      <c r="F1655" s="317">
        <f>+VLOOKUP($E1655,INV!$1:$1048576,MATCH(DATE(F$2,1,1),INV!$A$1:$LI$1),FALSE)</f>
        <v>8011.6435270000002</v>
      </c>
      <c r="G1655" s="317">
        <f>+VLOOKUP($E1655,INV!$1:$1048576,MATCH(DATE(G$2,1,1),INV!$A$1:$LI$1),FALSE)</f>
        <v>8180.2436690000004</v>
      </c>
      <c r="H1655" s="317">
        <f>+VLOOKUP($E1655,INV!$1:$1048576,MATCH(DATE(H$2,1,1),INV!$A$1:$LI$1),FALSE)</f>
        <v>8384.63861</v>
      </c>
      <c r="I1655" s="317">
        <f>+VLOOKUP($E1655,INV!$1:$1048576,MATCH(DATE(I$2,1,1),INV!$A$1:$LI$1),FALSE)</f>
        <v>8608.782631</v>
      </c>
      <c r="J1655" s="317">
        <f>+VLOOKUP($E1655,INV!$1:$1048576,MATCH(DATE(J$2,1,1),INV!$A$1:$LI$1),FALSE)</f>
        <v>8848.1645320000007</v>
      </c>
      <c r="K1655" s="317">
        <f>+VLOOKUP($E1655,INV!$1:$1048576,MATCH(DATE(K$2,1,1),INV!$A$1:$LI$1),FALSE)</f>
        <v>9102.1799649999994</v>
      </c>
      <c r="L1655" s="317">
        <f>+VLOOKUP($E1655,INV!$1:$1048576,MATCH(DATE(L$2,1,1),INV!$A$1:$LI$1),FALSE)</f>
        <v>9370.0722549999991</v>
      </c>
      <c r="M1655" s="317">
        <f>+VLOOKUP($E1655,INV!$1:$1048576,MATCH(DATE(M$2,1,1),INV!$A$1:$LI$1),FALSE)</f>
        <v>9650.9486560000005</v>
      </c>
      <c r="N1655" s="317">
        <f>+VLOOKUP($E1655,INV!$1:$1048576,MATCH(DATE(N$2,1,1),INV!$A$1:$LI$1),FALSE)</f>
        <v>9944.1009680000006</v>
      </c>
      <c r="O1655" s="317">
        <f>+VLOOKUP($E1655,INV!$1:$1048576,MATCH(DATE(O$2,1,1),INV!$A$1:$LI$1),FALSE)</f>
        <v>10249.061</v>
      </c>
      <c r="P1655" s="317">
        <f>+VLOOKUP($E1655,INV!$1:$1048576,MATCH(DATE(P$2,1,1),INV!$A$1:$LI$1),FALSE)</f>
        <v>10556.750830000001</v>
      </c>
      <c r="Q1655" s="317">
        <f>+VLOOKUP($E1655,INV!$1:$1048576,MATCH(DATE(Q$2,1,1),INV!$A$1:$LI$1),FALSE)</f>
        <v>10834.57955</v>
      </c>
      <c r="R1655" s="317">
        <f>+VLOOKUP($E1655,INV!$1:$1048576,MATCH(DATE(R$2,1,1),INV!$A$1:$LI$1),FALSE)</f>
        <v>11082.80774</v>
      </c>
      <c r="S1655" s="317">
        <f>+VLOOKUP($E1655,INV!$1:$1048576,MATCH(DATE(S$2,1,1),INV!$A$1:$LI$1),FALSE)</f>
        <v>11308.29351</v>
      </c>
      <c r="T1655" s="317">
        <f>+VLOOKUP($E1655,INV!$1:$1048576,MATCH(DATE(T$2,1,1),INV!$A$1:$LI$1),FALSE)</f>
        <v>11520.083720000001</v>
      </c>
      <c r="U1655" s="317">
        <f>+VLOOKUP($E1655,INV!$1:$1048576,MATCH(DATE(U$2,1,1),INV!$A$1:$LI$1),FALSE)</f>
        <v>11726.837289999999</v>
      </c>
      <c r="V1655" s="317">
        <f>+VLOOKUP($E1655,INV!$1:$1048576,MATCH(DATE(V$2,1,1),INV!$A$1:$LI$1),FALSE)</f>
        <v>11936.3786</v>
      </c>
      <c r="W1655" s="317">
        <f>+VLOOKUP($E1655,INV!$1:$1048576,MATCH(DATE(W$2,1,1),INV!$A$1:$LI$1),FALSE)</f>
        <v>12155.842549999999</v>
      </c>
      <c r="X1655" s="317">
        <f>+VLOOKUP($E1655,INV!$1:$1048576,MATCH(DATE(X$2,1,1),INV!$A$1:$LI$1),FALSE)</f>
        <v>12390.994199999999</v>
      </c>
      <c r="Y1655" s="317">
        <f>+VLOOKUP($E1655,INV!$1:$1048576,MATCH(DATE(Y$2,1,1),INV!$A$1:$LI$1),FALSE)</f>
        <v>12645.49483</v>
      </c>
      <c r="Z1655" s="317">
        <f>+VLOOKUP($E1655,INV!$1:$1048576,MATCH(DATE(Z$2,1,1),INV!$A$1:$LI$1),FALSE)</f>
        <v>12921.48655</v>
      </c>
      <c r="AA1655" s="317">
        <f>+VLOOKUP($E1655,INV!$1:$1048576,MATCH(DATE(AA$2,1,1),INV!$A$1:$LI$1),FALSE)</f>
        <v>13221.904990000001</v>
      </c>
      <c r="AB1655" s="317">
        <f>+VLOOKUP($E1655,INV!$1:$1048576,MATCH(DATE(AB$2,1,1),INV!$A$1:$LI$1),FALSE)</f>
        <v>13549.79736</v>
      </c>
      <c r="AC1655" s="317">
        <f>+VLOOKUP($E1655,INV!$1:$1048576,MATCH(DATE(AC$2,1,1),INV!$A$1:$LI$1),FALSE)</f>
        <v>13907.098389999999</v>
      </c>
      <c r="AD1655" s="317">
        <f>+VLOOKUP($E1655,INV!$1:$1048576,MATCH(DATE(AD$2,1,1),INV!$A$1:$LI$1),FALSE)</f>
        <v>14293.750700000001</v>
      </c>
      <c r="AE1655" s="317">
        <f>+VLOOKUP($E1655,INV!$1:$1048576,MATCH(DATE(AE$2,1,1),INV!$A$1:$LI$1),FALSE)</f>
        <v>14707.053400000001</v>
      </c>
      <c r="AF1655" s="317">
        <f>+VLOOKUP($E1655,INV!$1:$1048576,MATCH(DATE(AF$2,1,1),INV!$A$1:$LI$1),FALSE)</f>
        <v>15146.14378</v>
      </c>
      <c r="AG1655" s="317">
        <f>+VLOOKUP($E1655,INV!$1:$1048576,MATCH(DATE(AG$2,1,1),INV!$A$1:$LI$1),FALSE)</f>
        <v>15613.443950000001</v>
      </c>
      <c r="AH1655" s="317">
        <f>+VLOOKUP($E1655,INV!$1:$1048576,MATCH(DATE(AH$2,1,1),INV!$A$1:$LI$1),FALSE)</f>
        <v>16110.808650000001</v>
      </c>
      <c r="AI1655" s="317">
        <f>+VLOOKUP($E1655,INV!$1:$1048576,MATCH(DATE(AI$2,1,1),INV!$A$1:$LI$1),FALSE)</f>
        <v>16635.907350000001</v>
      </c>
      <c r="AJ1655" s="317">
        <f>+VLOOKUP($E1655,INV!$1:$1048576,MATCH(DATE(AJ$2,1,1),INV!$A$1:$LI$1),FALSE)</f>
        <v>17183.38956</v>
      </c>
      <c r="AK1655" s="317">
        <f>+VLOOKUP($E1655,INV!$1:$1048576,MATCH(DATE(AK$2,1,1),INV!$A$1:$LI$1),FALSE)</f>
        <v>17747.89631</v>
      </c>
      <c r="AL1655" s="317">
        <f>+VLOOKUP($E1655,INV!$1:$1048576,MATCH(DATE(AL$2,1,1),INV!$A$1:$LI$1),FALSE)</f>
        <v>18325.175360000001</v>
      </c>
      <c r="AM1655" s="317">
        <f>+VLOOKUP($E1655,INV!$1:$1048576,MATCH(DATE(AM$2,1,1),INV!$A$1:$LI$1),FALSE)</f>
        <v>18911.596829999999</v>
      </c>
      <c r="AN1655" s="317">
        <f>+VLOOKUP($E1655,INV!$1:$1048576,MATCH(DATE(AN$2,1,1),INV!$A$1:$LI$1),FALSE)</f>
        <v>19503.726119999999</v>
      </c>
      <c r="AO1655" s="317">
        <f>+VLOOKUP($E1655,INV!$1:$1048576,MATCH(DATE(AO$2,1,1),INV!$A$1:$LI$1),FALSE)</f>
        <v>20098.074960000002</v>
      </c>
    </row>
    <row r="1656" spans="1:41" ht="15" customHeight="1" x14ac:dyDescent="0.35">
      <c r="A1656" s="394"/>
      <c r="B1656" s="396"/>
      <c r="C1656" s="66" t="s">
        <v>602</v>
      </c>
      <c r="D1656" s="99"/>
      <c r="E1656" s="66" t="s">
        <v>951</v>
      </c>
      <c r="F1656" s="318">
        <f>+VLOOKUP($E1656,INV!$1:$1048576,MATCH(DATE(F$2,1,1),INV!$A$1:$LI$1),FALSE)</f>
        <v>394.50485939999999</v>
      </c>
      <c r="G1656" s="318">
        <f>+VLOOKUP($E1656,INV!$1:$1048576,MATCH(DATE(G$2,1,1),INV!$A$1:$LI$1),FALSE)</f>
        <v>400.81836980000003</v>
      </c>
      <c r="H1656" s="318">
        <f>+VLOOKUP($E1656,INV!$1:$1048576,MATCH(DATE(H$2,1,1),INV!$A$1:$LI$1),FALSE)</f>
        <v>408.27048989999997</v>
      </c>
      <c r="I1656" s="318">
        <f>+VLOOKUP($E1656,INV!$1:$1048576,MATCH(DATE(I$2,1,1),INV!$A$1:$LI$1),FALSE)</f>
        <v>416.54664489999999</v>
      </c>
      <c r="J1656" s="318">
        <f>+VLOOKUP($E1656,INV!$1:$1048576,MATCH(DATE(J$2,1,1),INV!$A$1:$LI$1),FALSE)</f>
        <v>425.5203338</v>
      </c>
      <c r="K1656" s="318">
        <f>+VLOOKUP($E1656,INV!$1:$1048576,MATCH(DATE(K$2,1,1),INV!$A$1:$LI$1),FALSE)</f>
        <v>435.07650419999999</v>
      </c>
      <c r="L1656" s="318">
        <f>+VLOOKUP($E1656,INV!$1:$1048576,MATCH(DATE(L$2,1,1),INV!$A$1:$LI$1),FALSE)</f>
        <v>445.13035780000001</v>
      </c>
      <c r="M1656" s="318">
        <f>+VLOOKUP($E1656,INV!$1:$1048576,MATCH(DATE(M$2,1,1),INV!$A$1:$LI$1),FALSE)</f>
        <v>455.61050970000002</v>
      </c>
      <c r="N1656" s="318">
        <f>+VLOOKUP($E1656,INV!$1:$1048576,MATCH(DATE(N$2,1,1),INV!$A$1:$LI$1),FALSE)</f>
        <v>466.47247879999998</v>
      </c>
      <c r="O1656" s="318">
        <f>+VLOOKUP($E1656,INV!$1:$1048576,MATCH(DATE(O$2,1,1),INV!$A$1:$LI$1),FALSE)</f>
        <v>477.69164139999998</v>
      </c>
      <c r="P1656" s="318">
        <f>+VLOOKUP($E1656,INV!$1:$1048576,MATCH(DATE(P$2,1,1),INV!$A$1:$LI$1),FALSE)</f>
        <v>489.05446280000001</v>
      </c>
      <c r="Q1656" s="318">
        <f>+VLOOKUP($E1656,INV!$1:$1048576,MATCH(DATE(Q$2,1,1),INV!$A$1:$LI$1),FALSE)</f>
        <v>499.64976589999998</v>
      </c>
      <c r="R1656" s="318">
        <f>+VLOOKUP($E1656,INV!$1:$1048576,MATCH(DATE(R$2,1,1),INV!$A$1:$LI$1),FALSE)</f>
        <v>509.39324060000001</v>
      </c>
      <c r="S1656" s="318">
        <f>+VLOOKUP($E1656,INV!$1:$1048576,MATCH(DATE(S$2,1,1),INV!$A$1:$LI$1),FALSE)</f>
        <v>518.43019179999999</v>
      </c>
      <c r="T1656" s="318">
        <f>+VLOOKUP($E1656,INV!$1:$1048576,MATCH(DATE(T$2,1,1),INV!$A$1:$LI$1),FALSE)</f>
        <v>526.99082499999997</v>
      </c>
      <c r="U1656" s="318">
        <f>+VLOOKUP($E1656,INV!$1:$1048576,MATCH(DATE(U$2,1,1),INV!$A$1:$LI$1),FALSE)</f>
        <v>535.31721270000003</v>
      </c>
      <c r="V1656" s="318">
        <f>+VLOOKUP($E1656,INV!$1:$1048576,MATCH(DATE(V$2,1,1),INV!$A$1:$LI$1),FALSE)</f>
        <v>543.65317140000002</v>
      </c>
      <c r="W1656" s="318">
        <f>+VLOOKUP($E1656,INV!$1:$1048576,MATCH(DATE(W$2,1,1),INV!$A$1:$LI$1),FALSE)</f>
        <v>552.23325720000003</v>
      </c>
      <c r="X1656" s="318">
        <f>+VLOOKUP($E1656,INV!$1:$1048576,MATCH(DATE(X$2,1,1),INV!$A$1:$LI$1),FALSE)</f>
        <v>561.25451829999997</v>
      </c>
      <c r="Y1656" s="318">
        <f>+VLOOKUP($E1656,INV!$1:$1048576,MATCH(DATE(Y$2,1,1),INV!$A$1:$LI$1),FALSE)</f>
        <v>570.85249869999996</v>
      </c>
      <c r="Z1656" s="318">
        <f>+VLOOKUP($E1656,INV!$1:$1048576,MATCH(DATE(Z$2,1,1),INV!$A$1:$LI$1),FALSE)</f>
        <v>581.0879741</v>
      </c>
      <c r="AA1656" s="318">
        <f>+VLOOKUP($E1656,INV!$1:$1048576,MATCH(DATE(AA$2,1,1),INV!$A$1:$LI$1),FALSE)</f>
        <v>592.07938530000001</v>
      </c>
      <c r="AB1656" s="318">
        <f>+VLOOKUP($E1656,INV!$1:$1048576,MATCH(DATE(AB$2,1,1),INV!$A$1:$LI$1),FALSE)</f>
        <v>603.92910080000001</v>
      </c>
      <c r="AC1656" s="318">
        <f>+VLOOKUP($E1656,INV!$1:$1048576,MATCH(DATE(AC$2,1,1),INV!$A$1:$LI$1),FALSE)</f>
        <v>616.7018769</v>
      </c>
      <c r="AD1656" s="318">
        <f>+VLOOKUP($E1656,INV!$1:$1048576,MATCH(DATE(AD$2,1,1),INV!$A$1:$LI$1),FALSE)</f>
        <v>630.40116809999995</v>
      </c>
      <c r="AE1656" s="318">
        <f>+VLOOKUP($E1656,INV!$1:$1048576,MATCH(DATE(AE$2,1,1),INV!$A$1:$LI$1),FALSE)</f>
        <v>644.88637610000001</v>
      </c>
      <c r="AF1656" s="318">
        <f>+VLOOKUP($E1656,INV!$1:$1048576,MATCH(DATE(AF$2,1,1),INV!$A$1:$LI$1),FALSE)</f>
        <v>660.03733620000003</v>
      </c>
      <c r="AG1656" s="318">
        <f>+VLOOKUP($E1656,INV!$1:$1048576,MATCH(DATE(AG$2,1,1),INV!$A$1:$LI$1),FALSE)</f>
        <v>675.92674869999996</v>
      </c>
      <c r="AH1656" s="318">
        <f>+VLOOKUP($E1656,INV!$1:$1048576,MATCH(DATE(AH$2,1,1),INV!$A$1:$LI$1),FALSE)</f>
        <v>692.64752529999998</v>
      </c>
      <c r="AI1656" s="318">
        <f>+VLOOKUP($E1656,INV!$1:$1048576,MATCH(DATE(AI$2,1,1),INV!$A$1:$LI$1),FALSE)</f>
        <v>710.18600309999999</v>
      </c>
      <c r="AJ1656" s="318">
        <f>+VLOOKUP($E1656,INV!$1:$1048576,MATCH(DATE(AJ$2,1,1),INV!$A$1:$LI$1),FALSE)</f>
        <v>728.42777750000005</v>
      </c>
      <c r="AK1656" s="318">
        <f>+VLOOKUP($E1656,INV!$1:$1048576,MATCH(DATE(AK$2,1,1),INV!$A$1:$LI$1),FALSE)</f>
        <v>747.23469869999997</v>
      </c>
      <c r="AL1656" s="318">
        <f>+VLOOKUP($E1656,INV!$1:$1048576,MATCH(DATE(AL$2,1,1),INV!$A$1:$LI$1),FALSE)</f>
        <v>766.48242879999998</v>
      </c>
      <c r="AM1656" s="318">
        <f>+VLOOKUP($E1656,INV!$1:$1048576,MATCH(DATE(AM$2,1,1),INV!$A$1:$LI$1),FALSE)</f>
        <v>786.05561639999996</v>
      </c>
      <c r="AN1656" s="318">
        <f>+VLOOKUP($E1656,INV!$1:$1048576,MATCH(DATE(AN$2,1,1),INV!$A$1:$LI$1),FALSE)</f>
        <v>805.84052329999997</v>
      </c>
      <c r="AO1656" s="318">
        <f>+VLOOKUP($E1656,INV!$1:$1048576,MATCH(DATE(AO$2,1,1),INV!$A$1:$LI$1),FALSE)</f>
        <v>825.72041579999996</v>
      </c>
    </row>
    <row r="1657" spans="1:41" ht="15" customHeight="1" x14ac:dyDescent="0.35">
      <c r="A1657" s="394"/>
      <c r="B1657" s="396"/>
      <c r="C1657" s="66" t="s">
        <v>603</v>
      </c>
      <c r="D1657" s="99"/>
      <c r="E1657" s="66" t="s">
        <v>952</v>
      </c>
      <c r="F1657" s="318">
        <f>+VLOOKUP($E1657,INV!$1:$1048576,MATCH(DATE(F$2,1,1),INV!$A$1:$LI$1),FALSE)</f>
        <v>3937.6300409999999</v>
      </c>
      <c r="G1657" s="318">
        <f>+VLOOKUP($E1657,INV!$1:$1048576,MATCH(DATE(G$2,1,1),INV!$A$1:$LI$1),FALSE)</f>
        <v>3999.439535</v>
      </c>
      <c r="H1657" s="318">
        <f>+VLOOKUP($E1657,INV!$1:$1048576,MATCH(DATE(H$2,1,1),INV!$A$1:$LI$1),FALSE)</f>
        <v>4072.3702709999998</v>
      </c>
      <c r="I1657" s="318">
        <f>+VLOOKUP($E1657,INV!$1:$1048576,MATCH(DATE(I$2,1,1),INV!$A$1:$LI$1),FALSE)</f>
        <v>4153.0429969999996</v>
      </c>
      <c r="J1657" s="318">
        <f>+VLOOKUP($E1657,INV!$1:$1048576,MATCH(DATE(J$2,1,1),INV!$A$1:$LI$1),FALSE)</f>
        <v>4241.1093769999998</v>
      </c>
      <c r="K1657" s="318">
        <f>+VLOOKUP($E1657,INV!$1:$1048576,MATCH(DATE(K$2,1,1),INV!$A$1:$LI$1),FALSE)</f>
        <v>4335.4117429999997</v>
      </c>
      <c r="L1657" s="318">
        <f>+VLOOKUP($E1657,INV!$1:$1048576,MATCH(DATE(L$2,1,1),INV!$A$1:$LI$1),FALSE)</f>
        <v>4435.0758850000002</v>
      </c>
      <c r="M1657" s="318">
        <f>+VLOOKUP($E1657,INV!$1:$1048576,MATCH(DATE(M$2,1,1),INV!$A$1:$LI$1),FALSE)</f>
        <v>4539.3502589999998</v>
      </c>
      <c r="N1657" s="318">
        <f>+VLOOKUP($E1657,INV!$1:$1048576,MATCH(DATE(N$2,1,1),INV!$A$1:$LI$1),FALSE)</f>
        <v>4647.7574400000003</v>
      </c>
      <c r="O1657" s="318">
        <f>+VLOOKUP($E1657,INV!$1:$1048576,MATCH(DATE(O$2,1,1),INV!$A$1:$LI$1),FALSE)</f>
        <v>4760.0236180000002</v>
      </c>
      <c r="P1657" s="318">
        <f>+VLOOKUP($E1657,INV!$1:$1048576,MATCH(DATE(P$2,1,1),INV!$A$1:$LI$1),FALSE)</f>
        <v>4873.9781240000002</v>
      </c>
      <c r="Q1657" s="318">
        <f>+VLOOKUP($E1657,INV!$1:$1048576,MATCH(DATE(Q$2,1,1),INV!$A$1:$LI$1),FALSE)</f>
        <v>4980.5002750000003</v>
      </c>
      <c r="R1657" s="318">
        <f>+VLOOKUP($E1657,INV!$1:$1048576,MATCH(DATE(R$2,1,1),INV!$A$1:$LI$1),FALSE)</f>
        <v>5078.6908999999996</v>
      </c>
      <c r="S1657" s="318">
        <f>+VLOOKUP($E1657,INV!$1:$1048576,MATCH(DATE(S$2,1,1),INV!$A$1:$LI$1),FALSE)</f>
        <v>5169.9337269999996</v>
      </c>
      <c r="T1657" s="318">
        <f>+VLOOKUP($E1657,INV!$1:$1048576,MATCH(DATE(T$2,1,1),INV!$A$1:$LI$1),FALSE)</f>
        <v>5256.4610430000002</v>
      </c>
      <c r="U1657" s="318">
        <f>+VLOOKUP($E1657,INV!$1:$1048576,MATCH(DATE(U$2,1,1),INV!$A$1:$LI$1),FALSE)</f>
        <v>5340.6304870000004</v>
      </c>
      <c r="V1657" s="318">
        <f>+VLOOKUP($E1657,INV!$1:$1048576,MATCH(DATE(V$2,1,1),INV!$A$1:$LI$1),FALSE)</f>
        <v>5424.8270970000003</v>
      </c>
      <c r="W1657" s="318">
        <f>+VLOOKUP($E1657,INV!$1:$1048576,MATCH(DATE(W$2,1,1),INV!$A$1:$LI$1),FALSE)</f>
        <v>5511.3575289999999</v>
      </c>
      <c r="X1657" s="318">
        <f>+VLOOKUP($E1657,INV!$1:$1048576,MATCH(DATE(X$2,1,1),INV!$A$1:$LI$1),FALSE)</f>
        <v>5602.1673600000004</v>
      </c>
      <c r="Y1657" s="318">
        <f>+VLOOKUP($E1657,INV!$1:$1048576,MATCH(DATE(Y$2,1,1),INV!$A$1:$LI$1),FALSE)</f>
        <v>5698.6000599999998</v>
      </c>
      <c r="Z1657" s="318">
        <f>+VLOOKUP($E1657,INV!$1:$1048576,MATCH(DATE(Z$2,1,1),INV!$A$1:$LI$1),FALSE)</f>
        <v>5801.2748570000003</v>
      </c>
      <c r="AA1657" s="318">
        <f>+VLOOKUP($E1657,INV!$1:$1048576,MATCH(DATE(AA$2,1,1),INV!$A$1:$LI$1),FALSE)</f>
        <v>5911.3782099999999</v>
      </c>
      <c r="AB1657" s="318">
        <f>+VLOOKUP($E1657,INV!$1:$1048576,MATCH(DATE(AB$2,1,1),INV!$A$1:$LI$1),FALSE)</f>
        <v>6029.9485539999996</v>
      </c>
      <c r="AC1657" s="318">
        <f>+VLOOKUP($E1657,INV!$1:$1048576,MATCH(DATE(AC$2,1,1),INV!$A$1:$LI$1),FALSE)</f>
        <v>6157.6596829999999</v>
      </c>
      <c r="AD1657" s="318">
        <f>+VLOOKUP($E1657,INV!$1:$1048576,MATCH(DATE(AD$2,1,1),INV!$A$1:$LI$1),FALSE)</f>
        <v>6294.581201</v>
      </c>
      <c r="AE1657" s="318">
        <f>+VLOOKUP($E1657,INV!$1:$1048576,MATCH(DATE(AE$2,1,1),INV!$A$1:$LI$1),FALSE)</f>
        <v>6439.3861390000002</v>
      </c>
      <c r="AF1657" s="318">
        <f>+VLOOKUP($E1657,INV!$1:$1048576,MATCH(DATE(AF$2,1,1),INV!$A$1:$LI$1),FALSE)</f>
        <v>6590.9313620000003</v>
      </c>
      <c r="AG1657" s="318">
        <f>+VLOOKUP($E1657,INV!$1:$1048576,MATCH(DATE(AG$2,1,1),INV!$A$1:$LI$1),FALSE)</f>
        <v>6749.97966</v>
      </c>
      <c r="AH1657" s="318">
        <f>+VLOOKUP($E1657,INV!$1:$1048576,MATCH(DATE(AH$2,1,1),INV!$A$1:$LI$1),FALSE)</f>
        <v>6917.4915440000004</v>
      </c>
      <c r="AI1657" s="318">
        <f>+VLOOKUP($E1657,INV!$1:$1048576,MATCH(DATE(AI$2,1,1),INV!$A$1:$LI$1),FALSE)</f>
        <v>7093.362212</v>
      </c>
      <c r="AJ1657" s="318">
        <f>+VLOOKUP($E1657,INV!$1:$1048576,MATCH(DATE(AJ$2,1,1),INV!$A$1:$LI$1),FALSE)</f>
        <v>7276.4799279999997</v>
      </c>
      <c r="AK1657" s="318">
        <f>+VLOOKUP($E1657,INV!$1:$1048576,MATCH(DATE(AK$2,1,1),INV!$A$1:$LI$1),FALSE)</f>
        <v>7465.4932470000003</v>
      </c>
      <c r="AL1657" s="318">
        <f>+VLOOKUP($E1657,INV!$1:$1048576,MATCH(DATE(AL$2,1,1),INV!$A$1:$LI$1),FALSE)</f>
        <v>7659.1845670000002</v>
      </c>
      <c r="AM1657" s="318">
        <f>+VLOOKUP($E1657,INV!$1:$1048576,MATCH(DATE(AM$2,1,1),INV!$A$1:$LI$1),FALSE)</f>
        <v>7856.4200449999998</v>
      </c>
      <c r="AN1657" s="318">
        <f>+VLOOKUP($E1657,INV!$1:$1048576,MATCH(DATE(AN$2,1,1),INV!$A$1:$LI$1),FALSE)</f>
        <v>8056.0739359999998</v>
      </c>
      <c r="AO1657" s="318">
        <f>+VLOOKUP($E1657,INV!$1:$1048576,MATCH(DATE(AO$2,1,1),INV!$A$1:$LI$1),FALSE)</f>
        <v>8256.9808400000002</v>
      </c>
    </row>
    <row r="1658" spans="1:41" ht="15" customHeight="1" x14ac:dyDescent="0.35">
      <c r="A1658" s="394"/>
      <c r="B1658" s="396"/>
      <c r="C1658" s="66" t="s">
        <v>604</v>
      </c>
      <c r="D1658" s="99"/>
      <c r="E1658" s="66" t="s">
        <v>953</v>
      </c>
      <c r="F1658" s="318">
        <f>+VLOOKUP($E1658,INV!$1:$1048576,MATCH(DATE(F$2,1,1),INV!$A$1:$LI$1),FALSE)</f>
        <v>2329.4491950000001</v>
      </c>
      <c r="G1658" s="318">
        <f>+VLOOKUP($E1658,INV!$1:$1048576,MATCH(DATE(G$2,1,1),INV!$A$1:$LI$1),FALSE)</f>
        <v>2398.9031730000002</v>
      </c>
      <c r="H1658" s="318">
        <f>+VLOOKUP($E1658,INV!$1:$1048576,MATCH(DATE(H$2,1,1),INV!$A$1:$LI$1),FALSE)</f>
        <v>2484.291021</v>
      </c>
      <c r="I1658" s="318">
        <f>+VLOOKUP($E1658,INV!$1:$1048576,MATCH(DATE(I$2,1,1),INV!$A$1:$LI$1),FALSE)</f>
        <v>2576.4514079999999</v>
      </c>
      <c r="J1658" s="318">
        <f>+VLOOKUP($E1658,INV!$1:$1048576,MATCH(DATE(J$2,1,1),INV!$A$1:$LI$1),FALSE)</f>
        <v>2672.8191040000002</v>
      </c>
      <c r="K1658" s="318">
        <f>+VLOOKUP($E1658,INV!$1:$1048576,MATCH(DATE(K$2,1,1),INV!$A$1:$LI$1),FALSE)</f>
        <v>2773.2285630000001</v>
      </c>
      <c r="L1658" s="318">
        <f>+VLOOKUP($E1658,INV!$1:$1048576,MATCH(DATE(L$2,1,1),INV!$A$1:$LI$1),FALSE)</f>
        <v>2877.7496460000002</v>
      </c>
      <c r="M1658" s="318">
        <f>+VLOOKUP($E1658,INV!$1:$1048576,MATCH(DATE(M$2,1,1),INV!$A$1:$LI$1),FALSE)</f>
        <v>2986.44155</v>
      </c>
      <c r="N1658" s="318">
        <f>+VLOOKUP($E1658,INV!$1:$1048576,MATCH(DATE(N$2,1,1),INV!$A$1:$LI$1),FALSE)</f>
        <v>3099.3666250000001</v>
      </c>
      <c r="O1658" s="318">
        <f>+VLOOKUP($E1658,INV!$1:$1048576,MATCH(DATE(O$2,1,1),INV!$A$1:$LI$1),FALSE)</f>
        <v>3216.6173239999998</v>
      </c>
      <c r="P1658" s="318">
        <f>+VLOOKUP($E1658,INV!$1:$1048576,MATCH(DATE(P$2,1,1),INV!$A$1:$LI$1),FALSE)</f>
        <v>3333.1314750000001</v>
      </c>
      <c r="Q1658" s="318">
        <f>+VLOOKUP($E1658,INV!$1:$1048576,MATCH(DATE(Q$2,1,1),INV!$A$1:$LI$1),FALSE)</f>
        <v>3432.531555</v>
      </c>
      <c r="R1658" s="318">
        <f>+VLOOKUP($E1658,INV!$1:$1048576,MATCH(DATE(R$2,1,1),INV!$A$1:$LI$1),FALSE)</f>
        <v>3516.586761</v>
      </c>
      <c r="S1658" s="318">
        <f>+VLOOKUP($E1658,INV!$1:$1048576,MATCH(DATE(S$2,1,1),INV!$A$1:$LI$1),FALSE)</f>
        <v>3589.9679890000002</v>
      </c>
      <c r="T1658" s="318">
        <f>+VLOOKUP($E1658,INV!$1:$1048576,MATCH(DATE(T$2,1,1),INV!$A$1:$LI$1),FALSE)</f>
        <v>3658.0934390000002</v>
      </c>
      <c r="U1658" s="318">
        <f>+VLOOKUP($E1658,INV!$1:$1048576,MATCH(DATE(U$2,1,1),INV!$A$1:$LI$1),FALSE)</f>
        <v>3725.7343420000002</v>
      </c>
      <c r="V1658" s="318">
        <f>+VLOOKUP($E1658,INV!$1:$1048576,MATCH(DATE(V$2,1,1),INV!$A$1:$LI$1),FALSE)</f>
        <v>3796.7312929999998</v>
      </c>
      <c r="W1658" s="318">
        <f>+VLOOKUP($E1658,INV!$1:$1048576,MATCH(DATE(W$2,1,1),INV!$A$1:$LI$1),FALSE)</f>
        <v>3874.2667849999998</v>
      </c>
      <c r="X1658" s="318">
        <f>+VLOOKUP($E1658,INV!$1:$1048576,MATCH(DATE(X$2,1,1),INV!$A$1:$LI$1),FALSE)</f>
        <v>3960.6954460000002</v>
      </c>
      <c r="Y1658" s="318">
        <f>+VLOOKUP($E1658,INV!$1:$1048576,MATCH(DATE(Y$2,1,1),INV!$A$1:$LI$1),FALSE)</f>
        <v>4057.2608220000002</v>
      </c>
      <c r="Z1658" s="318">
        <f>+VLOOKUP($E1658,INV!$1:$1048576,MATCH(DATE(Z$2,1,1),INV!$A$1:$LI$1),FALSE)</f>
        <v>4164.8886339999999</v>
      </c>
      <c r="AA1658" s="318">
        <f>+VLOOKUP($E1658,INV!$1:$1048576,MATCH(DATE(AA$2,1,1),INV!$A$1:$LI$1),FALSE)</f>
        <v>4284.2303430000002</v>
      </c>
      <c r="AB1658" s="318">
        <f>+VLOOKUP($E1658,INV!$1:$1048576,MATCH(DATE(AB$2,1,1),INV!$A$1:$LI$1),FALSE)</f>
        <v>4416.3516520000003</v>
      </c>
      <c r="AC1658" s="318">
        <f>+VLOOKUP($E1658,INV!$1:$1048576,MATCH(DATE(AC$2,1,1),INV!$A$1:$LI$1),FALSE)</f>
        <v>4561.8407649999999</v>
      </c>
      <c r="AD1658" s="318">
        <f>+VLOOKUP($E1658,INV!$1:$1048576,MATCH(DATE(AD$2,1,1),INV!$A$1:$LI$1),FALSE)</f>
        <v>4720.3447349999997</v>
      </c>
      <c r="AE1658" s="318">
        <f>+VLOOKUP($E1658,INV!$1:$1048576,MATCH(DATE(AE$2,1,1),INV!$A$1:$LI$1),FALSE)</f>
        <v>4891.3287730000002</v>
      </c>
      <c r="AF1658" s="318">
        <f>+VLOOKUP($E1658,INV!$1:$1048576,MATCH(DATE(AF$2,1,1),INV!$A$1:$LI$1),FALSE)</f>
        <v>5074.7989399999997</v>
      </c>
      <c r="AG1658" s="318">
        <f>+VLOOKUP($E1658,INV!$1:$1048576,MATCH(DATE(AG$2,1,1),INV!$A$1:$LI$1),FALSE)</f>
        <v>5271.736328</v>
      </c>
      <c r="AH1658" s="318">
        <f>+VLOOKUP($E1658,INV!$1:$1048576,MATCH(DATE(AH$2,1,1),INV!$A$1:$LI$1),FALSE)</f>
        <v>5482.4595230000004</v>
      </c>
      <c r="AI1658" s="318">
        <f>+VLOOKUP($E1658,INV!$1:$1048576,MATCH(DATE(AI$2,1,1),INV!$A$1:$LI$1),FALSE)</f>
        <v>5704.9690650000002</v>
      </c>
      <c r="AJ1658" s="318">
        <f>+VLOOKUP($E1658,INV!$1:$1048576,MATCH(DATE(AJ$2,1,1),INV!$A$1:$LI$1),FALSE)</f>
        <v>5935.9271879999997</v>
      </c>
      <c r="AK1658" s="318">
        <f>+VLOOKUP($E1658,INV!$1:$1048576,MATCH(DATE(AK$2,1,1),INV!$A$1:$LI$1),FALSE)</f>
        <v>6172.3544160000001</v>
      </c>
      <c r="AL1658" s="318">
        <f>+VLOOKUP($E1658,INV!$1:$1048576,MATCH(DATE(AL$2,1,1),INV!$A$1:$LI$1),FALSE)</f>
        <v>6412.1501090000002</v>
      </c>
      <c r="AM1658" s="318">
        <f>+VLOOKUP($E1658,INV!$1:$1048576,MATCH(DATE(AM$2,1,1),INV!$A$1:$LI$1),FALSE)</f>
        <v>6653.7368990000004</v>
      </c>
      <c r="AN1658" s="318">
        <f>+VLOOKUP($E1658,INV!$1:$1048576,MATCH(DATE(AN$2,1,1),INV!$A$1:$LI$1),FALSE)</f>
        <v>6895.7752440000004</v>
      </c>
      <c r="AO1658" s="318">
        <f>+VLOOKUP($E1658,INV!$1:$1048576,MATCH(DATE(AO$2,1,1),INV!$A$1:$LI$1),FALSE)</f>
        <v>7136.9967070000002</v>
      </c>
    </row>
    <row r="1659" spans="1:41" ht="15" customHeight="1" x14ac:dyDescent="0.35">
      <c r="A1659" s="394"/>
      <c r="B1659" s="396"/>
      <c r="C1659" s="66" t="s">
        <v>605</v>
      </c>
      <c r="D1659" s="99"/>
      <c r="E1659" s="66" t="s">
        <v>954</v>
      </c>
      <c r="F1659" s="318">
        <f>+VLOOKUP($E1659,INV!$1:$1048576,MATCH(DATE(F$2,1,1),INV!$A$1:$LI$1),FALSE)</f>
        <v>1350.0594309999999</v>
      </c>
      <c r="G1659" s="318">
        <f>+VLOOKUP($E1659,INV!$1:$1048576,MATCH(DATE(G$2,1,1),INV!$A$1:$LI$1),FALSE)</f>
        <v>1381.0825910000001</v>
      </c>
      <c r="H1659" s="318">
        <f>+VLOOKUP($E1659,INV!$1:$1048576,MATCH(DATE(H$2,1,1),INV!$A$1:$LI$1),FALSE)</f>
        <v>1419.7068280000001</v>
      </c>
      <c r="I1659" s="318">
        <f>+VLOOKUP($E1659,INV!$1:$1048576,MATCH(DATE(I$2,1,1),INV!$A$1:$LI$1),FALSE)</f>
        <v>1462.7415820000001</v>
      </c>
      <c r="J1659" s="318">
        <f>+VLOOKUP($E1659,INV!$1:$1048576,MATCH(DATE(J$2,1,1),INV!$A$1:$LI$1),FALSE)</f>
        <v>1508.715717</v>
      </c>
      <c r="K1659" s="318">
        <f>+VLOOKUP($E1659,INV!$1:$1048576,MATCH(DATE(K$2,1,1),INV!$A$1:$LI$1),FALSE)</f>
        <v>1558.463154</v>
      </c>
      <c r="L1659" s="318">
        <f>+VLOOKUP($E1659,INV!$1:$1048576,MATCH(DATE(L$2,1,1),INV!$A$1:$LI$1),FALSE)</f>
        <v>1612.1163670000001</v>
      </c>
      <c r="M1659" s="318">
        <f>+VLOOKUP($E1659,INV!$1:$1048576,MATCH(DATE(M$2,1,1),INV!$A$1:$LI$1),FALSE)</f>
        <v>1669.5463360000001</v>
      </c>
      <c r="N1659" s="318">
        <f>+VLOOKUP($E1659,INV!$1:$1048576,MATCH(DATE(N$2,1,1),INV!$A$1:$LI$1),FALSE)</f>
        <v>1730.5044250000001</v>
      </c>
      <c r="O1659" s="318">
        <f>+VLOOKUP($E1659,INV!$1:$1048576,MATCH(DATE(O$2,1,1),INV!$A$1:$LI$1),FALSE)</f>
        <v>1794.728413</v>
      </c>
      <c r="P1659" s="318">
        <f>+VLOOKUP($E1659,INV!$1:$1048576,MATCH(DATE(P$2,1,1),INV!$A$1:$LI$1),FALSE)</f>
        <v>1860.586771</v>
      </c>
      <c r="Q1659" s="318">
        <f>+VLOOKUP($E1659,INV!$1:$1048576,MATCH(DATE(Q$2,1,1),INV!$A$1:$LI$1),FALSE)</f>
        <v>1921.8979589999999</v>
      </c>
      <c r="R1659" s="318">
        <f>+VLOOKUP($E1659,INV!$1:$1048576,MATCH(DATE(R$2,1,1),INV!$A$1:$LI$1),FALSE)</f>
        <v>1978.136837</v>
      </c>
      <c r="S1659" s="318">
        <f>+VLOOKUP($E1659,INV!$1:$1048576,MATCH(DATE(S$2,1,1),INV!$A$1:$LI$1),FALSE)</f>
        <v>2029.9616020000001</v>
      </c>
      <c r="T1659" s="318">
        <f>+VLOOKUP($E1659,INV!$1:$1048576,MATCH(DATE(T$2,1,1),INV!$A$1:$LI$1),FALSE)</f>
        <v>2078.5384130000002</v>
      </c>
      <c r="U1659" s="318">
        <f>+VLOOKUP($E1659,INV!$1:$1048576,MATCH(DATE(U$2,1,1),INV!$A$1:$LI$1),FALSE)</f>
        <v>2125.1552449999999</v>
      </c>
      <c r="V1659" s="318">
        <f>+VLOOKUP($E1659,INV!$1:$1048576,MATCH(DATE(V$2,1,1),INV!$A$1:$LI$1),FALSE)</f>
        <v>2171.1670349999999</v>
      </c>
      <c r="W1659" s="318">
        <f>+VLOOKUP($E1659,INV!$1:$1048576,MATCH(DATE(W$2,1,1),INV!$A$1:$LI$1),FALSE)</f>
        <v>2217.9849829999998</v>
      </c>
      <c r="X1659" s="318">
        <f>+VLOOKUP($E1659,INV!$1:$1048576,MATCH(DATE(X$2,1,1),INV!$A$1:$LI$1),FALSE)</f>
        <v>2266.876874</v>
      </c>
      <c r="Y1659" s="318">
        <f>+VLOOKUP($E1659,INV!$1:$1048576,MATCH(DATE(Y$2,1,1),INV!$A$1:$LI$1),FALSE)</f>
        <v>2318.7814469999998</v>
      </c>
      <c r="Z1659" s="318">
        <f>+VLOOKUP($E1659,INV!$1:$1048576,MATCH(DATE(Z$2,1,1),INV!$A$1:$LI$1),FALSE)</f>
        <v>2374.2350820000001</v>
      </c>
      <c r="AA1659" s="318">
        <f>+VLOOKUP($E1659,INV!$1:$1048576,MATCH(DATE(AA$2,1,1),INV!$A$1:$LI$1),FALSE)</f>
        <v>2434.2170550000001</v>
      </c>
      <c r="AB1659" s="318">
        <f>+VLOOKUP($E1659,INV!$1:$1048576,MATCH(DATE(AB$2,1,1),INV!$A$1:$LI$1),FALSE)</f>
        <v>2499.5680579999998</v>
      </c>
      <c r="AC1659" s="318">
        <f>+VLOOKUP($E1659,INV!$1:$1048576,MATCH(DATE(AC$2,1,1),INV!$A$1:$LI$1),FALSE)</f>
        <v>2570.8960659999998</v>
      </c>
      <c r="AD1659" s="318">
        <f>+VLOOKUP($E1659,INV!$1:$1048576,MATCH(DATE(AD$2,1,1),INV!$A$1:$LI$1),FALSE)</f>
        <v>2648.423597</v>
      </c>
      <c r="AE1659" s="318">
        <f>+VLOOKUP($E1659,INV!$1:$1048576,MATCH(DATE(AE$2,1,1),INV!$A$1:$LI$1),FALSE)</f>
        <v>2731.452108</v>
      </c>
      <c r="AF1659" s="318">
        <f>+VLOOKUP($E1659,INV!$1:$1048576,MATCH(DATE(AF$2,1,1),INV!$A$1:$LI$1),FALSE)</f>
        <v>2820.3761420000001</v>
      </c>
      <c r="AG1659" s="318">
        <f>+VLOOKUP($E1659,INV!$1:$1048576,MATCH(DATE(AG$2,1,1),INV!$A$1:$LI$1),FALSE)</f>
        <v>2915.8012170000002</v>
      </c>
      <c r="AH1659" s="318">
        <f>+VLOOKUP($E1659,INV!$1:$1048576,MATCH(DATE(AH$2,1,1),INV!$A$1:$LI$1),FALSE)</f>
        <v>3018.2100580000001</v>
      </c>
      <c r="AI1659" s="318">
        <f>+VLOOKUP($E1659,INV!$1:$1048576,MATCH(DATE(AI$2,1,1),INV!$A$1:$LI$1),FALSE)</f>
        <v>3127.3900739999999</v>
      </c>
      <c r="AJ1659" s="318">
        <f>+VLOOKUP($E1659,INV!$1:$1048576,MATCH(DATE(AJ$2,1,1),INV!$A$1:$LI$1),FALSE)</f>
        <v>3242.5546669999999</v>
      </c>
      <c r="AK1659" s="318">
        <f>+VLOOKUP($E1659,INV!$1:$1048576,MATCH(DATE(AK$2,1,1),INV!$A$1:$LI$1),FALSE)</f>
        <v>3362.8139449999999</v>
      </c>
      <c r="AL1659" s="318">
        <f>+VLOOKUP($E1659,INV!$1:$1048576,MATCH(DATE(AL$2,1,1),INV!$A$1:$LI$1),FALSE)</f>
        <v>3487.3582550000001</v>
      </c>
      <c r="AM1659" s="318">
        <f>+VLOOKUP($E1659,INV!$1:$1048576,MATCH(DATE(AM$2,1,1),INV!$A$1:$LI$1),FALSE)</f>
        <v>3615.384274</v>
      </c>
      <c r="AN1659" s="318">
        <f>+VLOOKUP($E1659,INV!$1:$1048576,MATCH(DATE(AN$2,1,1),INV!$A$1:$LI$1),FALSE)</f>
        <v>3746.0364169999998</v>
      </c>
      <c r="AO1659" s="318">
        <f>+VLOOKUP($E1659,INV!$1:$1048576,MATCH(DATE(AO$2,1,1),INV!$A$1:$LI$1),FALSE)</f>
        <v>3878.3769929999999</v>
      </c>
    </row>
    <row r="1660" spans="1:41" s="92" customFormat="1" ht="15" customHeight="1" x14ac:dyDescent="0.35">
      <c r="A1660" s="394"/>
      <c r="B1660" s="396"/>
      <c r="C1660" s="75" t="s">
        <v>786</v>
      </c>
      <c r="D1660" s="132"/>
      <c r="E1660" s="75" t="s">
        <v>955</v>
      </c>
      <c r="F1660" s="317">
        <f>+VLOOKUP($E1660,INV!$1:$1048576,MATCH(DATE(F$2,1,1),INV!$A$1:$LI$1),FALSE)</f>
        <v>219444.01980000001</v>
      </c>
      <c r="G1660" s="317">
        <f>+VLOOKUP($E1660,INV!$1:$1048576,MATCH(DATE(G$2,1,1),INV!$A$1:$LI$1),FALSE)</f>
        <v>222921.26079999999</v>
      </c>
      <c r="H1660" s="317">
        <f>+VLOOKUP($E1660,INV!$1:$1048576,MATCH(DATE(H$2,1,1),INV!$A$1:$LI$1),FALSE)</f>
        <v>227146.95</v>
      </c>
      <c r="I1660" s="317">
        <f>+VLOOKUP($E1660,INV!$1:$1048576,MATCH(DATE(I$2,1,1),INV!$A$1:$LI$1),FALSE)</f>
        <v>231947.81820000001</v>
      </c>
      <c r="J1660" s="317">
        <f>+VLOOKUP($E1660,INV!$1:$1048576,MATCH(DATE(J$2,1,1),INV!$A$1:$LI$1),FALSE)</f>
        <v>237265.87359999999</v>
      </c>
      <c r="K1660" s="317">
        <f>+VLOOKUP($E1660,INV!$1:$1048576,MATCH(DATE(K$2,1,1),INV!$A$1:$LI$1),FALSE)</f>
        <v>243009.95180000001</v>
      </c>
      <c r="L1660" s="317">
        <f>+VLOOKUP($E1660,INV!$1:$1048576,MATCH(DATE(L$2,1,1),INV!$A$1:$LI$1),FALSE)</f>
        <v>249118.74160000001</v>
      </c>
      <c r="M1660" s="317">
        <f>+VLOOKUP($E1660,INV!$1:$1048576,MATCH(DATE(M$2,1,1),INV!$A$1:$LI$1),FALSE)</f>
        <v>255546.66399999999</v>
      </c>
      <c r="N1660" s="317">
        <f>+VLOOKUP($E1660,INV!$1:$1048576,MATCH(DATE(N$2,1,1),INV!$A$1:$LI$1),FALSE)</f>
        <v>262264.8922</v>
      </c>
      <c r="O1660" s="317">
        <f>+VLOOKUP($E1660,INV!$1:$1048576,MATCH(DATE(O$2,1,1),INV!$A$1:$LI$1),FALSE)</f>
        <v>269256.43349999998</v>
      </c>
      <c r="P1660" s="317">
        <f>+VLOOKUP($E1660,INV!$1:$1048576,MATCH(DATE(P$2,1,1),INV!$A$1:$LI$1),FALSE)</f>
        <v>276436.99770000001</v>
      </c>
      <c r="Q1660" s="317">
        <f>+VLOOKUP($E1660,INV!$1:$1048576,MATCH(DATE(Q$2,1,1),INV!$A$1:$LI$1),FALSE)</f>
        <v>283375.37689999997</v>
      </c>
      <c r="R1660" s="317">
        <f>+VLOOKUP($E1660,INV!$1:$1048576,MATCH(DATE(R$2,1,1),INV!$A$1:$LI$1),FALSE)</f>
        <v>289976.85989999998</v>
      </c>
      <c r="S1660" s="317">
        <f>+VLOOKUP($E1660,INV!$1:$1048576,MATCH(DATE(S$2,1,1),INV!$A$1:$LI$1),FALSE)</f>
        <v>296260.61739999999</v>
      </c>
      <c r="T1660" s="317">
        <f>+VLOOKUP($E1660,INV!$1:$1048576,MATCH(DATE(T$2,1,1),INV!$A$1:$LI$1),FALSE)</f>
        <v>302296.02179999999</v>
      </c>
      <c r="U1660" s="317">
        <f>+VLOOKUP($E1660,INV!$1:$1048576,MATCH(DATE(U$2,1,1),INV!$A$1:$LI$1),FALSE)</f>
        <v>308171.6053</v>
      </c>
      <c r="V1660" s="317">
        <f>+VLOOKUP($E1660,INV!$1:$1048576,MATCH(DATE(V$2,1,1),INV!$A$1:$LI$1),FALSE)</f>
        <v>313992.75020000001</v>
      </c>
      <c r="W1660" s="317">
        <f>+VLOOKUP($E1660,INV!$1:$1048576,MATCH(DATE(W$2,1,1),INV!$A$1:$LI$1),FALSE)</f>
        <v>319872.3541</v>
      </c>
      <c r="X1660" s="317">
        <f>+VLOOKUP($E1660,INV!$1:$1048576,MATCH(DATE(X$2,1,1),INV!$A$1:$LI$1),FALSE)</f>
        <v>325912.79700000002</v>
      </c>
      <c r="Y1660" s="317">
        <f>+VLOOKUP($E1660,INV!$1:$1048576,MATCH(DATE(Y$2,1,1),INV!$A$1:$LI$1),FALSE)</f>
        <v>332191.4264</v>
      </c>
      <c r="Z1660" s="317">
        <f>+VLOOKUP($E1660,INV!$1:$1048576,MATCH(DATE(Z$2,1,1),INV!$A$1:$LI$1),FALSE)</f>
        <v>338740.48109999998</v>
      </c>
      <c r="AA1660" s="317">
        <f>+VLOOKUP($E1660,INV!$1:$1048576,MATCH(DATE(AA$2,1,1),INV!$A$1:$LI$1),FALSE)</f>
        <v>345640.64240000001</v>
      </c>
      <c r="AB1660" s="317">
        <f>+VLOOKUP($E1660,INV!$1:$1048576,MATCH(DATE(AB$2,1,1),INV!$A$1:$LI$1),FALSE)</f>
        <v>352956.57120000001</v>
      </c>
      <c r="AC1660" s="317">
        <f>+VLOOKUP($E1660,INV!$1:$1048576,MATCH(DATE(AC$2,1,1),INV!$A$1:$LI$1),FALSE)</f>
        <v>360735.63170000003</v>
      </c>
      <c r="AD1660" s="317">
        <f>+VLOOKUP($E1660,INV!$1:$1048576,MATCH(DATE(AD$2,1,1),INV!$A$1:$LI$1),FALSE)</f>
        <v>368996.4327</v>
      </c>
      <c r="AE1660" s="317">
        <f>+VLOOKUP($E1660,INV!$1:$1048576,MATCH(DATE(AE$2,1,1),INV!$A$1:$LI$1),FALSE)</f>
        <v>377659.33889999997</v>
      </c>
      <c r="AF1660" s="317">
        <f>+VLOOKUP($E1660,INV!$1:$1048576,MATCH(DATE(AF$2,1,1),INV!$A$1:$LI$1),FALSE)</f>
        <v>386658.06540000002</v>
      </c>
      <c r="AG1660" s="317">
        <f>+VLOOKUP($E1660,INV!$1:$1048576,MATCH(DATE(AG$2,1,1),INV!$A$1:$LI$1),FALSE)</f>
        <v>396036.17810000002</v>
      </c>
      <c r="AH1660" s="317">
        <f>+VLOOKUP($E1660,INV!$1:$1048576,MATCH(DATE(AH$2,1,1),INV!$A$1:$LI$1),FALSE)</f>
        <v>405863.99209999997</v>
      </c>
      <c r="AI1660" s="317">
        <f>+VLOOKUP($E1660,INV!$1:$1048576,MATCH(DATE(AI$2,1,1),INV!$A$1:$LI$1),FALSE)</f>
        <v>416171.03529999999</v>
      </c>
      <c r="AJ1660" s="317">
        <f>+VLOOKUP($E1660,INV!$1:$1048576,MATCH(DATE(AJ$2,1,1),INV!$A$1:$LI$1),FALSE)</f>
        <v>426935.64720000001</v>
      </c>
      <c r="AK1660" s="317">
        <f>+VLOOKUP($E1660,INV!$1:$1048576,MATCH(DATE(AK$2,1,1),INV!$A$1:$LI$1),FALSE)</f>
        <v>438113.82459999999</v>
      </c>
      <c r="AL1660" s="317">
        <f>+VLOOKUP($E1660,INV!$1:$1048576,MATCH(DATE(AL$2,1,1),INV!$A$1:$LI$1),FALSE)</f>
        <v>449656.63589999999</v>
      </c>
      <c r="AM1660" s="317">
        <f>+VLOOKUP($E1660,INV!$1:$1048576,MATCH(DATE(AM$2,1,1),INV!$A$1:$LI$1),FALSE)</f>
        <v>461510.2769</v>
      </c>
      <c r="AN1660" s="317">
        <f>+VLOOKUP($E1660,INV!$1:$1048576,MATCH(DATE(AN$2,1,1),INV!$A$1:$LI$1),FALSE)</f>
        <v>473614.18</v>
      </c>
      <c r="AO1660" s="317">
        <f>+VLOOKUP($E1660,INV!$1:$1048576,MATCH(DATE(AO$2,1,1),INV!$A$1:$LI$1),FALSE)</f>
        <v>485899.7475</v>
      </c>
    </row>
    <row r="1661" spans="1:41" ht="15" customHeight="1" x14ac:dyDescent="0.35">
      <c r="A1661" s="394"/>
      <c r="B1661" s="396"/>
      <c r="C1661" s="66" t="s">
        <v>606</v>
      </c>
      <c r="D1661" s="99"/>
      <c r="E1661" s="66" t="s">
        <v>956</v>
      </c>
      <c r="F1661" s="318">
        <f>+VLOOKUP($E1661,INV!$1:$1048576,MATCH(DATE(F$2,1,1),INV!$A$1:$LI$1),FALSE)</f>
        <v>179955.7776</v>
      </c>
      <c r="G1661" s="318">
        <f>+VLOOKUP($E1661,INV!$1:$1048576,MATCH(DATE(G$2,1,1),INV!$A$1:$LI$1),FALSE)</f>
        <v>182927.69330000001</v>
      </c>
      <c r="H1661" s="318">
        <f>+VLOOKUP($E1661,INV!$1:$1048576,MATCH(DATE(H$2,1,1),INV!$A$1:$LI$1),FALSE)</f>
        <v>186602.51490000001</v>
      </c>
      <c r="I1661" s="318">
        <f>+VLOOKUP($E1661,INV!$1:$1048576,MATCH(DATE(I$2,1,1),INV!$A$1:$LI$1),FALSE)</f>
        <v>190824.3524</v>
      </c>
      <c r="J1661" s="318">
        <f>+VLOOKUP($E1661,INV!$1:$1048576,MATCH(DATE(J$2,1,1),INV!$A$1:$LI$1),FALSE)</f>
        <v>195527.62539999999</v>
      </c>
      <c r="K1661" s="318">
        <f>+VLOOKUP($E1661,INV!$1:$1048576,MATCH(DATE(K$2,1,1),INV!$A$1:$LI$1),FALSE)</f>
        <v>200631.95439999999</v>
      </c>
      <c r="L1661" s="318">
        <f>+VLOOKUP($E1661,INV!$1:$1048576,MATCH(DATE(L$2,1,1),INV!$A$1:$LI$1),FALSE)</f>
        <v>206082.33259999999</v>
      </c>
      <c r="M1661" s="318">
        <f>+VLOOKUP($E1661,INV!$1:$1048576,MATCH(DATE(M$2,1,1),INV!$A$1:$LI$1),FALSE)</f>
        <v>211836.7113</v>
      </c>
      <c r="N1661" s="318">
        <f>+VLOOKUP($E1661,INV!$1:$1048576,MATCH(DATE(N$2,1,1),INV!$A$1:$LI$1),FALSE)</f>
        <v>217867.383</v>
      </c>
      <c r="O1661" s="318">
        <f>+VLOOKUP($E1661,INV!$1:$1048576,MATCH(DATE(O$2,1,1),INV!$A$1:$LI$1),FALSE)</f>
        <v>224157.2188</v>
      </c>
      <c r="P1661" s="318">
        <f>+VLOOKUP($E1661,INV!$1:$1048576,MATCH(DATE(P$2,1,1),INV!$A$1:$LI$1),FALSE)</f>
        <v>230622.32829999999</v>
      </c>
      <c r="Q1661" s="318">
        <f>+VLOOKUP($E1661,INV!$1:$1048576,MATCH(DATE(Q$2,1,1),INV!$A$1:$LI$1),FALSE)</f>
        <v>236842.74950000001</v>
      </c>
      <c r="R1661" s="318">
        <f>+VLOOKUP($E1661,INV!$1:$1048576,MATCH(DATE(R$2,1,1),INV!$A$1:$LI$1),FALSE)</f>
        <v>242721.84700000001</v>
      </c>
      <c r="S1661" s="318">
        <f>+VLOOKUP($E1661,INV!$1:$1048576,MATCH(DATE(S$2,1,1),INV!$A$1:$LI$1),FALSE)</f>
        <v>248274.21950000001</v>
      </c>
      <c r="T1661" s="318">
        <f>+VLOOKUP($E1661,INV!$1:$1048576,MATCH(DATE(T$2,1,1),INV!$A$1:$LI$1),FALSE)</f>
        <v>253565.74129999999</v>
      </c>
      <c r="U1661" s="318">
        <f>+VLOOKUP($E1661,INV!$1:$1048576,MATCH(DATE(U$2,1,1),INV!$A$1:$LI$1),FALSE)</f>
        <v>258682.90479999999</v>
      </c>
      <c r="V1661" s="318">
        <f>+VLOOKUP($E1661,INV!$1:$1048576,MATCH(DATE(V$2,1,1),INV!$A$1:$LI$1),FALSE)</f>
        <v>263728.90360000002</v>
      </c>
      <c r="W1661" s="318">
        <f>+VLOOKUP($E1661,INV!$1:$1048576,MATCH(DATE(W$2,1,1),INV!$A$1:$LI$1),FALSE)</f>
        <v>268814.83929999999</v>
      </c>
      <c r="X1661" s="318">
        <f>+VLOOKUP($E1661,INV!$1:$1048576,MATCH(DATE(X$2,1,1),INV!$A$1:$LI$1),FALSE)</f>
        <v>274043.07299999997</v>
      </c>
      <c r="Y1661" s="318">
        <f>+VLOOKUP($E1661,INV!$1:$1048576,MATCH(DATE(Y$2,1,1),INV!$A$1:$LI$1),FALSE)</f>
        <v>279492.87270000001</v>
      </c>
      <c r="Z1661" s="318">
        <f>+VLOOKUP($E1661,INV!$1:$1048576,MATCH(DATE(Z$2,1,1),INV!$A$1:$LI$1),FALSE)</f>
        <v>285201.49160000001</v>
      </c>
      <c r="AA1661" s="318">
        <f>+VLOOKUP($E1661,INV!$1:$1048576,MATCH(DATE(AA$2,1,1),INV!$A$1:$LI$1),FALSE)</f>
        <v>291251.20909999998</v>
      </c>
      <c r="AB1661" s="318">
        <f>+VLOOKUP($E1661,INV!$1:$1048576,MATCH(DATE(AB$2,1,1),INV!$A$1:$LI$1),FALSE)</f>
        <v>297708.87390000001</v>
      </c>
      <c r="AC1661" s="318">
        <f>+VLOOKUP($E1661,INV!$1:$1048576,MATCH(DATE(AC$2,1,1),INV!$A$1:$LI$1),FALSE)</f>
        <v>304624.41649999999</v>
      </c>
      <c r="AD1661" s="318">
        <f>+VLOOKUP($E1661,INV!$1:$1048576,MATCH(DATE(AD$2,1,1),INV!$A$1:$LI$1),FALSE)</f>
        <v>312020.0037</v>
      </c>
      <c r="AE1661" s="318">
        <f>+VLOOKUP($E1661,INV!$1:$1048576,MATCH(DATE(AE$2,1,1),INV!$A$1:$LI$1),FALSE)</f>
        <v>319824.70030000003</v>
      </c>
      <c r="AF1661" s="318">
        <f>+VLOOKUP($E1661,INV!$1:$1048576,MATCH(DATE(AF$2,1,1),INV!$A$1:$LI$1),FALSE)</f>
        <v>327977.64889999997</v>
      </c>
      <c r="AG1661" s="318">
        <f>+VLOOKUP($E1661,INV!$1:$1048576,MATCH(DATE(AG$2,1,1),INV!$A$1:$LI$1),FALSE)</f>
        <v>336518.72869999998</v>
      </c>
      <c r="AH1661" s="318">
        <f>+VLOOKUP($E1661,INV!$1:$1048576,MATCH(DATE(AH$2,1,1),INV!$A$1:$LI$1),FALSE)</f>
        <v>345511.98959999997</v>
      </c>
      <c r="AI1661" s="318">
        <f>+VLOOKUP($E1661,INV!$1:$1048576,MATCH(DATE(AI$2,1,1),INV!$A$1:$LI$1),FALSE)</f>
        <v>354980.71429999999</v>
      </c>
      <c r="AJ1661" s="318">
        <f>+VLOOKUP($E1661,INV!$1:$1048576,MATCH(DATE(AJ$2,1,1),INV!$A$1:$LI$1),FALSE)</f>
        <v>364898.58809999999</v>
      </c>
      <c r="AK1661" s="318">
        <f>+VLOOKUP($E1661,INV!$1:$1048576,MATCH(DATE(AK$2,1,1),INV!$A$1:$LI$1),FALSE)</f>
        <v>375217.7488</v>
      </c>
      <c r="AL1661" s="318">
        <f>+VLOOKUP($E1661,INV!$1:$1048576,MATCH(DATE(AL$2,1,1),INV!$A$1:$LI$1),FALSE)</f>
        <v>385885.79759999999</v>
      </c>
      <c r="AM1661" s="318">
        <f>+VLOOKUP($E1661,INV!$1:$1048576,MATCH(DATE(AM$2,1,1),INV!$A$1:$LI$1),FALSE)</f>
        <v>396846.02679999999</v>
      </c>
      <c r="AN1661" s="318">
        <f>+VLOOKUP($E1661,INV!$1:$1048576,MATCH(DATE(AN$2,1,1),INV!$A$1:$LI$1),FALSE)</f>
        <v>408035.66850000003</v>
      </c>
      <c r="AO1661" s="318">
        <f>+VLOOKUP($E1661,INV!$1:$1048576,MATCH(DATE(AO$2,1,1),INV!$A$1:$LI$1),FALSE)</f>
        <v>419384.71149999998</v>
      </c>
    </row>
    <row r="1662" spans="1:41" ht="15" customHeight="1" x14ac:dyDescent="0.35">
      <c r="A1662" s="394"/>
      <c r="B1662" s="396"/>
      <c r="C1662" s="66" t="s">
        <v>607</v>
      </c>
      <c r="D1662" s="99"/>
      <c r="E1662" s="66" t="s">
        <v>957</v>
      </c>
      <c r="F1662" s="318">
        <f>+VLOOKUP($E1662,INV!$1:$1048576,MATCH(DATE(F$2,1,1),INV!$A$1:$LI$1),FALSE)</f>
        <v>39488.242209999997</v>
      </c>
      <c r="G1662" s="318">
        <f>+VLOOKUP($E1662,INV!$1:$1048576,MATCH(DATE(G$2,1,1),INV!$A$1:$LI$1),FALSE)</f>
        <v>39993.567519999997</v>
      </c>
      <c r="H1662" s="318">
        <f>+VLOOKUP($E1662,INV!$1:$1048576,MATCH(DATE(H$2,1,1),INV!$A$1:$LI$1),FALSE)</f>
        <v>40544.43505</v>
      </c>
      <c r="I1662" s="318">
        <f>+VLOOKUP($E1662,INV!$1:$1048576,MATCH(DATE(I$2,1,1),INV!$A$1:$LI$1),FALSE)</f>
        <v>41123.465770000003</v>
      </c>
      <c r="J1662" s="318">
        <f>+VLOOKUP($E1662,INV!$1:$1048576,MATCH(DATE(J$2,1,1),INV!$A$1:$LI$1),FALSE)</f>
        <v>41738.248169999999</v>
      </c>
      <c r="K1662" s="318">
        <f>+VLOOKUP($E1662,INV!$1:$1048576,MATCH(DATE(K$2,1,1),INV!$A$1:$LI$1),FALSE)</f>
        <v>42377.997430000003</v>
      </c>
      <c r="L1662" s="318">
        <f>+VLOOKUP($E1662,INV!$1:$1048576,MATCH(DATE(L$2,1,1),INV!$A$1:$LI$1),FALSE)</f>
        <v>43036.408969999997</v>
      </c>
      <c r="M1662" s="318">
        <f>+VLOOKUP($E1662,INV!$1:$1048576,MATCH(DATE(M$2,1,1),INV!$A$1:$LI$1),FALSE)</f>
        <v>43709.952669999999</v>
      </c>
      <c r="N1662" s="318">
        <f>+VLOOKUP($E1662,INV!$1:$1048576,MATCH(DATE(N$2,1,1),INV!$A$1:$LI$1),FALSE)</f>
        <v>44397.5092</v>
      </c>
      <c r="O1662" s="318">
        <f>+VLOOKUP($E1662,INV!$1:$1048576,MATCH(DATE(O$2,1,1),INV!$A$1:$LI$1),FALSE)</f>
        <v>45099.21471</v>
      </c>
      <c r="P1662" s="318">
        <f>+VLOOKUP($E1662,INV!$1:$1048576,MATCH(DATE(P$2,1,1),INV!$A$1:$LI$1),FALSE)</f>
        <v>45814.669390000003</v>
      </c>
      <c r="Q1662" s="318">
        <f>+VLOOKUP($E1662,INV!$1:$1048576,MATCH(DATE(Q$2,1,1),INV!$A$1:$LI$1),FALSE)</f>
        <v>46532.627359999999</v>
      </c>
      <c r="R1662" s="318">
        <f>+VLOOKUP($E1662,INV!$1:$1048576,MATCH(DATE(R$2,1,1),INV!$A$1:$LI$1),FALSE)</f>
        <v>47255.012860000003</v>
      </c>
      <c r="S1662" s="318">
        <f>+VLOOKUP($E1662,INV!$1:$1048576,MATCH(DATE(S$2,1,1),INV!$A$1:$LI$1),FALSE)</f>
        <v>47986.39791</v>
      </c>
      <c r="T1662" s="318">
        <f>+VLOOKUP($E1662,INV!$1:$1048576,MATCH(DATE(T$2,1,1),INV!$A$1:$LI$1),FALSE)</f>
        <v>48730.28054</v>
      </c>
      <c r="U1662" s="318">
        <f>+VLOOKUP($E1662,INV!$1:$1048576,MATCH(DATE(U$2,1,1),INV!$A$1:$LI$1),FALSE)</f>
        <v>49488.700550000001</v>
      </c>
      <c r="V1662" s="318">
        <f>+VLOOKUP($E1662,INV!$1:$1048576,MATCH(DATE(V$2,1,1),INV!$A$1:$LI$1),FALSE)</f>
        <v>50263.846590000001</v>
      </c>
      <c r="W1662" s="318">
        <f>+VLOOKUP($E1662,INV!$1:$1048576,MATCH(DATE(W$2,1,1),INV!$A$1:$LI$1),FALSE)</f>
        <v>51057.51485</v>
      </c>
      <c r="X1662" s="318">
        <f>+VLOOKUP($E1662,INV!$1:$1048576,MATCH(DATE(X$2,1,1),INV!$A$1:$LI$1),FALSE)</f>
        <v>51869.723960000003</v>
      </c>
      <c r="Y1662" s="318">
        <f>+VLOOKUP($E1662,INV!$1:$1048576,MATCH(DATE(Y$2,1,1),INV!$A$1:$LI$1),FALSE)</f>
        <v>52698.553650000002</v>
      </c>
      <c r="Z1662" s="318">
        <f>+VLOOKUP($E1662,INV!$1:$1048576,MATCH(DATE(Z$2,1,1),INV!$A$1:$LI$1),FALSE)</f>
        <v>53538.989560000002</v>
      </c>
      <c r="AA1662" s="318">
        <f>+VLOOKUP($E1662,INV!$1:$1048576,MATCH(DATE(AA$2,1,1),INV!$A$1:$LI$1),FALSE)</f>
        <v>54389.433319999996</v>
      </c>
      <c r="AB1662" s="318">
        <f>+VLOOKUP($E1662,INV!$1:$1048576,MATCH(DATE(AB$2,1,1),INV!$A$1:$LI$1),FALSE)</f>
        <v>55247.697269999997</v>
      </c>
      <c r="AC1662" s="318">
        <f>+VLOOKUP($E1662,INV!$1:$1048576,MATCH(DATE(AC$2,1,1),INV!$A$1:$LI$1),FALSE)</f>
        <v>56111.215199999999</v>
      </c>
      <c r="AD1662" s="318">
        <f>+VLOOKUP($E1662,INV!$1:$1048576,MATCH(DATE(AD$2,1,1),INV!$A$1:$LI$1),FALSE)</f>
        <v>56976.429080000002</v>
      </c>
      <c r="AE1662" s="318">
        <f>+VLOOKUP($E1662,INV!$1:$1048576,MATCH(DATE(AE$2,1,1),INV!$A$1:$LI$1),FALSE)</f>
        <v>57834.638559999999</v>
      </c>
      <c r="AF1662" s="318">
        <f>+VLOOKUP($E1662,INV!$1:$1048576,MATCH(DATE(AF$2,1,1),INV!$A$1:$LI$1),FALSE)</f>
        <v>58680.416539999998</v>
      </c>
      <c r="AG1662" s="318">
        <f>+VLOOKUP($E1662,INV!$1:$1048576,MATCH(DATE(AG$2,1,1),INV!$A$1:$LI$1),FALSE)</f>
        <v>59517.449370000002</v>
      </c>
      <c r="AH1662" s="318">
        <f>+VLOOKUP($E1662,INV!$1:$1048576,MATCH(DATE(AH$2,1,1),INV!$A$1:$LI$1),FALSE)</f>
        <v>60352.002529999998</v>
      </c>
      <c r="AI1662" s="318">
        <f>+VLOOKUP($E1662,INV!$1:$1048576,MATCH(DATE(AI$2,1,1),INV!$A$1:$LI$1),FALSE)</f>
        <v>61190.321000000004</v>
      </c>
      <c r="AJ1662" s="318">
        <f>+VLOOKUP($E1662,INV!$1:$1048576,MATCH(DATE(AJ$2,1,1),INV!$A$1:$LI$1),FALSE)</f>
        <v>62037.059090000002</v>
      </c>
      <c r="AK1662" s="318">
        <f>+VLOOKUP($E1662,INV!$1:$1048576,MATCH(DATE(AK$2,1,1),INV!$A$1:$LI$1),FALSE)</f>
        <v>62896.075839999998</v>
      </c>
      <c r="AL1662" s="318">
        <f>+VLOOKUP($E1662,INV!$1:$1048576,MATCH(DATE(AL$2,1,1),INV!$A$1:$LI$1),FALSE)</f>
        <v>63770.83829</v>
      </c>
      <c r="AM1662" s="318">
        <f>+VLOOKUP($E1662,INV!$1:$1048576,MATCH(DATE(AM$2,1,1),INV!$A$1:$LI$1),FALSE)</f>
        <v>64664.250090000001</v>
      </c>
      <c r="AN1662" s="318">
        <f>+VLOOKUP($E1662,INV!$1:$1048576,MATCH(DATE(AN$2,1,1),INV!$A$1:$LI$1),FALSE)</f>
        <v>65578.511490000004</v>
      </c>
      <c r="AO1662" s="318">
        <f>+VLOOKUP($E1662,INV!$1:$1048576,MATCH(DATE(AO$2,1,1),INV!$A$1:$LI$1),FALSE)</f>
        <v>66515.035980000001</v>
      </c>
    </row>
    <row r="1663" spans="1:41" s="92" customFormat="1" ht="15" customHeight="1" x14ac:dyDescent="0.35">
      <c r="A1663" s="394"/>
      <c r="B1663" s="396"/>
      <c r="C1663" s="75" t="s">
        <v>787</v>
      </c>
      <c r="D1663" s="132"/>
      <c r="E1663" s="75" t="s">
        <v>958</v>
      </c>
      <c r="F1663" s="317">
        <f>+VLOOKUP($E1663,INV!$1:$1048576,MATCH(DATE(F$2,1,1),INV!$A$1:$LI$1),FALSE)</f>
        <v>2246.5263719999998</v>
      </c>
      <c r="G1663" s="317">
        <f>+VLOOKUP($E1663,INV!$1:$1048576,MATCH(DATE(G$2,1,1),INV!$A$1:$LI$1),FALSE)</f>
        <v>2266.33025</v>
      </c>
      <c r="H1663" s="317">
        <f>+VLOOKUP($E1663,INV!$1:$1048576,MATCH(DATE(H$2,1,1),INV!$A$1:$LI$1),FALSE)</f>
        <v>2285.5705200000002</v>
      </c>
      <c r="I1663" s="317">
        <f>+VLOOKUP($E1663,INV!$1:$1048576,MATCH(DATE(I$2,1,1),INV!$A$1:$LI$1),FALSE)</f>
        <v>2305.4660920000001</v>
      </c>
      <c r="J1663" s="317">
        <f>+VLOOKUP($E1663,INV!$1:$1048576,MATCH(DATE(J$2,1,1),INV!$A$1:$LI$1),FALSE)</f>
        <v>2330.4728570000002</v>
      </c>
      <c r="K1663" s="317">
        <f>+VLOOKUP($E1663,INV!$1:$1048576,MATCH(DATE(K$2,1,1),INV!$A$1:$LI$1),FALSE)</f>
        <v>2361.6385989999999</v>
      </c>
      <c r="L1663" s="317">
        <f>+VLOOKUP($E1663,INV!$1:$1048576,MATCH(DATE(L$2,1,1),INV!$A$1:$LI$1),FALSE)</f>
        <v>2400.8099889999999</v>
      </c>
      <c r="M1663" s="317">
        <f>+VLOOKUP($E1663,INV!$1:$1048576,MATCH(DATE(M$2,1,1),INV!$A$1:$LI$1),FALSE)</f>
        <v>2446.55395</v>
      </c>
      <c r="N1663" s="317">
        <f>+VLOOKUP($E1663,INV!$1:$1048576,MATCH(DATE(N$2,1,1),INV!$A$1:$LI$1),FALSE)</f>
        <v>2497.657831</v>
      </c>
      <c r="O1663" s="317">
        <f>+VLOOKUP($E1663,INV!$1:$1048576,MATCH(DATE(O$2,1,1),INV!$A$1:$LI$1),FALSE)</f>
        <v>2553.3507070000001</v>
      </c>
      <c r="P1663" s="317">
        <f>+VLOOKUP($E1663,INV!$1:$1048576,MATCH(DATE(P$2,1,1),INV!$A$1:$LI$1),FALSE)</f>
        <v>2612.075006</v>
      </c>
      <c r="Q1663" s="317">
        <f>+VLOOKUP($E1663,INV!$1:$1048576,MATCH(DATE(Q$2,1,1),INV!$A$1:$LI$1),FALSE)</f>
        <v>2667.7976180000001</v>
      </c>
      <c r="R1663" s="317">
        <f>+VLOOKUP($E1663,INV!$1:$1048576,MATCH(DATE(R$2,1,1),INV!$A$1:$LI$1),FALSE)</f>
        <v>2719.5767040000001</v>
      </c>
      <c r="S1663" s="317">
        <f>+VLOOKUP($E1663,INV!$1:$1048576,MATCH(DATE(S$2,1,1),INV!$A$1:$LI$1),FALSE)</f>
        <v>2767.8357769999998</v>
      </c>
      <c r="T1663" s="317">
        <f>+VLOOKUP($E1663,INV!$1:$1048576,MATCH(DATE(T$2,1,1),INV!$A$1:$LI$1),FALSE)</f>
        <v>2813.427792</v>
      </c>
      <c r="U1663" s="317">
        <f>+VLOOKUP($E1663,INV!$1:$1048576,MATCH(DATE(U$2,1,1),INV!$A$1:$LI$1),FALSE)</f>
        <v>2857.3339169999999</v>
      </c>
      <c r="V1663" s="317">
        <f>+VLOOKUP($E1663,INV!$1:$1048576,MATCH(DATE(V$2,1,1),INV!$A$1:$LI$1),FALSE)</f>
        <v>2900.1661130000002</v>
      </c>
      <c r="W1663" s="317">
        <f>+VLOOKUP($E1663,INV!$1:$1048576,MATCH(DATE(W$2,1,1),INV!$A$1:$LI$1),FALSE)</f>
        <v>2943.4359079999999</v>
      </c>
      <c r="X1663" s="317">
        <f>+VLOOKUP($E1663,INV!$1:$1048576,MATCH(DATE(X$2,1,1),INV!$A$1:$LI$1),FALSE)</f>
        <v>2988.3051679999999</v>
      </c>
      <c r="Y1663" s="317">
        <f>+VLOOKUP($E1663,INV!$1:$1048576,MATCH(DATE(Y$2,1,1),INV!$A$1:$LI$1),FALSE)</f>
        <v>3035.638367</v>
      </c>
      <c r="Z1663" s="317">
        <f>+VLOOKUP($E1663,INV!$1:$1048576,MATCH(DATE(Z$2,1,1),INV!$A$1:$LI$1),FALSE)</f>
        <v>3086.1191859999999</v>
      </c>
      <c r="AA1663" s="317">
        <f>+VLOOKUP($E1663,INV!$1:$1048576,MATCH(DATE(AA$2,1,1),INV!$A$1:$LI$1),FALSE)</f>
        <v>3140.6616519999998</v>
      </c>
      <c r="AB1663" s="317">
        <f>+VLOOKUP($E1663,INV!$1:$1048576,MATCH(DATE(AB$2,1,1),INV!$A$1:$LI$1),FALSE)</f>
        <v>3200.2052010000002</v>
      </c>
      <c r="AC1663" s="317">
        <f>+VLOOKUP($E1663,INV!$1:$1048576,MATCH(DATE(AC$2,1,1),INV!$A$1:$LI$1),FALSE)</f>
        <v>3265.5930880000001</v>
      </c>
      <c r="AD1663" s="317">
        <f>+VLOOKUP($E1663,INV!$1:$1048576,MATCH(DATE(AD$2,1,1),INV!$A$1:$LI$1),FALSE)</f>
        <v>3337.4685020000002</v>
      </c>
      <c r="AE1663" s="317">
        <f>+VLOOKUP($E1663,INV!$1:$1048576,MATCH(DATE(AE$2,1,1),INV!$A$1:$LI$1),FALSE)</f>
        <v>3416.0776179999998</v>
      </c>
      <c r="AF1663" s="317">
        <f>+VLOOKUP($E1663,INV!$1:$1048576,MATCH(DATE(AF$2,1,1),INV!$A$1:$LI$1),FALSE)</f>
        <v>3495.8129880000001</v>
      </c>
      <c r="AG1663" s="317">
        <f>+VLOOKUP($E1663,INV!$1:$1048576,MATCH(DATE(AG$2,1,1),INV!$A$1:$LI$1),FALSE)</f>
        <v>3578.0591380000001</v>
      </c>
      <c r="AH1663" s="317">
        <f>+VLOOKUP($E1663,INV!$1:$1048576,MATCH(DATE(AH$2,1,1),INV!$A$1:$LI$1),FALSE)</f>
        <v>3665.102977</v>
      </c>
      <c r="AI1663" s="317">
        <f>+VLOOKUP($E1663,INV!$1:$1048576,MATCH(DATE(AI$2,1,1),INV!$A$1:$LI$1),FALSE)</f>
        <v>3757.8918119999998</v>
      </c>
      <c r="AJ1663" s="317">
        <f>+VLOOKUP($E1663,INV!$1:$1048576,MATCH(DATE(AJ$2,1,1),INV!$A$1:$LI$1),FALSE)</f>
        <v>3856.233389</v>
      </c>
      <c r="AK1663" s="317">
        <f>+VLOOKUP($E1663,INV!$1:$1048576,MATCH(DATE(AK$2,1,1),INV!$A$1:$LI$1),FALSE)</f>
        <v>3959.4674180000002</v>
      </c>
      <c r="AL1663" s="317">
        <f>+VLOOKUP($E1663,INV!$1:$1048576,MATCH(DATE(AL$2,1,1),INV!$A$1:$LI$1),FALSE)</f>
        <v>4066.8309949999998</v>
      </c>
      <c r="AM1663" s="317">
        <f>+VLOOKUP($E1663,INV!$1:$1048576,MATCH(DATE(AM$2,1,1),INV!$A$1:$LI$1),FALSE)</f>
        <v>4177.5158659999997</v>
      </c>
      <c r="AN1663" s="317">
        <f>+VLOOKUP($E1663,INV!$1:$1048576,MATCH(DATE(AN$2,1,1),INV!$A$1:$LI$1),FALSE)</f>
        <v>4290.6567590000004</v>
      </c>
      <c r="AO1663" s="317">
        <f>+VLOOKUP($E1663,INV!$1:$1048576,MATCH(DATE(AO$2,1,1),INV!$A$1:$LI$1),FALSE)</f>
        <v>4405.3145969999996</v>
      </c>
    </row>
    <row r="1664" spans="1:41" ht="15" customHeight="1" x14ac:dyDescent="0.35">
      <c r="A1664" s="394"/>
      <c r="B1664" s="396"/>
      <c r="C1664" s="66" t="s">
        <v>455</v>
      </c>
      <c r="D1664" s="99"/>
      <c r="E1664" s="66" t="s">
        <v>959</v>
      </c>
      <c r="F1664" s="318">
        <f>+VLOOKUP($E1664,INV!$1:$1048576,MATCH(DATE(F$2,1,1),INV!$A$1:$LI$1),FALSE)</f>
        <v>2022.9197959999999</v>
      </c>
      <c r="G1664" s="318">
        <f>+VLOOKUP($E1664,INV!$1:$1048576,MATCH(DATE(G$2,1,1),INV!$A$1:$LI$1),FALSE)</f>
        <v>2041.3266180000001</v>
      </c>
      <c r="H1664" s="318">
        <f>+VLOOKUP($E1664,INV!$1:$1048576,MATCH(DATE(H$2,1,1),INV!$A$1:$LI$1),FALSE)</f>
        <v>2059.4109189999999</v>
      </c>
      <c r="I1664" s="318">
        <f>+VLOOKUP($E1664,INV!$1:$1048576,MATCH(DATE(I$2,1,1),INV!$A$1:$LI$1),FALSE)</f>
        <v>2078.1931719999998</v>
      </c>
      <c r="J1664" s="318">
        <f>+VLOOKUP($E1664,INV!$1:$1048576,MATCH(DATE(J$2,1,1),INV!$A$1:$LI$1),FALSE)</f>
        <v>2101.5286540000002</v>
      </c>
      <c r="K1664" s="318">
        <f>+VLOOKUP($E1664,INV!$1:$1048576,MATCH(DATE(K$2,1,1),INV!$A$1:$LI$1),FALSE)</f>
        <v>2130.3665179999998</v>
      </c>
      <c r="L1664" s="318">
        <f>+VLOOKUP($E1664,INV!$1:$1048576,MATCH(DATE(L$2,1,1),INV!$A$1:$LI$1),FALSE)</f>
        <v>2165.5344909999999</v>
      </c>
      <c r="M1664" s="318">
        <f>+VLOOKUP($E1664,INV!$1:$1048576,MATCH(DATE(M$2,1,1),INV!$A$1:$LI$1),FALSE)</f>
        <v>2206.0974489999999</v>
      </c>
      <c r="N1664" s="318">
        <f>+VLOOKUP($E1664,INV!$1:$1048576,MATCH(DATE(N$2,1,1),INV!$A$1:$LI$1),FALSE)</f>
        <v>2251.16158</v>
      </c>
      <c r="O1664" s="318">
        <f>+VLOOKUP($E1664,INV!$1:$1048576,MATCH(DATE(O$2,1,1),INV!$A$1:$LI$1),FALSE)</f>
        <v>2300.0952849999999</v>
      </c>
      <c r="P1664" s="318">
        <f>+VLOOKUP($E1664,INV!$1:$1048576,MATCH(DATE(P$2,1,1),INV!$A$1:$LI$1),FALSE)</f>
        <v>2351.4581939999998</v>
      </c>
      <c r="Q1664" s="318">
        <f>+VLOOKUP($E1664,INV!$1:$1048576,MATCH(DATE(Q$2,1,1),INV!$A$1:$LI$1),FALSE)</f>
        <v>2400.573449</v>
      </c>
      <c r="R1664" s="318">
        <f>+VLOOKUP($E1664,INV!$1:$1048576,MATCH(DATE(R$2,1,1),INV!$A$1:$LI$1),FALSE)</f>
        <v>2446.284897</v>
      </c>
      <c r="S1664" s="318">
        <f>+VLOOKUP($E1664,INV!$1:$1048576,MATCH(DATE(S$2,1,1),INV!$A$1:$LI$1),FALSE)</f>
        <v>2488.791651</v>
      </c>
      <c r="T1664" s="318">
        <f>+VLOOKUP($E1664,INV!$1:$1048576,MATCH(DATE(T$2,1,1),INV!$A$1:$LI$1),FALSE)</f>
        <v>2528.8134</v>
      </c>
      <c r="U1664" s="318">
        <f>+VLOOKUP($E1664,INV!$1:$1048576,MATCH(DATE(U$2,1,1),INV!$A$1:$LI$1),FALSE)</f>
        <v>2567.2350750000001</v>
      </c>
      <c r="V1664" s="318">
        <f>+VLOOKUP($E1664,INV!$1:$1048576,MATCH(DATE(V$2,1,1),INV!$A$1:$LI$1),FALSE)</f>
        <v>2604.6552000000001</v>
      </c>
      <c r="W1664" s="318">
        <f>+VLOOKUP($E1664,INV!$1:$1048576,MATCH(DATE(W$2,1,1),INV!$A$1:$LI$1),FALSE)</f>
        <v>2642.435802</v>
      </c>
      <c r="X1664" s="318">
        <f>+VLOOKUP($E1664,INV!$1:$1048576,MATCH(DATE(X$2,1,1),INV!$A$1:$LI$1),FALSE)</f>
        <v>2681.630995</v>
      </c>
      <c r="Y1664" s="318">
        <f>+VLOOKUP($E1664,INV!$1:$1048576,MATCH(DATE(Y$2,1,1),INV!$A$1:$LI$1),FALSE)</f>
        <v>2723.020567</v>
      </c>
      <c r="Z1664" s="318">
        <f>+VLOOKUP($E1664,INV!$1:$1048576,MATCH(DATE(Z$2,1,1),INV!$A$1:$LI$1),FALSE)</f>
        <v>2767.2209130000001</v>
      </c>
      <c r="AA1664" s="318">
        <f>+VLOOKUP($E1664,INV!$1:$1048576,MATCH(DATE(AA$2,1,1),INV!$A$1:$LI$1),FALSE)</f>
        <v>2815.0421459999998</v>
      </c>
      <c r="AB1664" s="318">
        <f>+VLOOKUP($E1664,INV!$1:$1048576,MATCH(DATE(AB$2,1,1),INV!$A$1:$LI$1),FALSE)</f>
        <v>2867.317845</v>
      </c>
      <c r="AC1664" s="318">
        <f>+VLOOKUP($E1664,INV!$1:$1048576,MATCH(DATE(AC$2,1,1),INV!$A$1:$LI$1),FALSE)</f>
        <v>2924.7884479999998</v>
      </c>
      <c r="AD1664" s="318">
        <f>+VLOOKUP($E1664,INV!$1:$1048576,MATCH(DATE(AD$2,1,1),INV!$A$1:$LI$1),FALSE)</f>
        <v>2988.0035330000001</v>
      </c>
      <c r="AE1664" s="318">
        <f>+VLOOKUP($E1664,INV!$1:$1048576,MATCH(DATE(AE$2,1,1),INV!$A$1:$LI$1),FALSE)</f>
        <v>3057.1617940000001</v>
      </c>
      <c r="AF1664" s="318">
        <f>+VLOOKUP($E1664,INV!$1:$1048576,MATCH(DATE(AF$2,1,1),INV!$A$1:$LI$1),FALSE)</f>
        <v>3128.147344</v>
      </c>
      <c r="AG1664" s="318">
        <f>+VLOOKUP($E1664,INV!$1:$1048576,MATCH(DATE(AG$2,1,1),INV!$A$1:$LI$1),FALSE)</f>
        <v>3202.1177229999998</v>
      </c>
      <c r="AH1664" s="318">
        <f>+VLOOKUP($E1664,INV!$1:$1048576,MATCH(DATE(AH$2,1,1),INV!$A$1:$LI$1),FALSE)</f>
        <v>3280.8107839999998</v>
      </c>
      <c r="AI1664" s="318">
        <f>+VLOOKUP($E1664,INV!$1:$1048576,MATCH(DATE(AI$2,1,1),INV!$A$1:$LI$1),FALSE)</f>
        <v>3364.8706560000001</v>
      </c>
      <c r="AJ1664" s="318">
        <f>+VLOOKUP($E1664,INV!$1:$1048576,MATCH(DATE(AJ$2,1,1),INV!$A$1:$LI$1),FALSE)</f>
        <v>3454.0275310000002</v>
      </c>
      <c r="AK1664" s="318">
        <f>+VLOOKUP($E1664,INV!$1:$1048576,MATCH(DATE(AK$2,1,1),INV!$A$1:$LI$1),FALSE)</f>
        <v>3547.652458</v>
      </c>
      <c r="AL1664" s="318">
        <f>+VLOOKUP($E1664,INV!$1:$1048576,MATCH(DATE(AL$2,1,1),INV!$A$1:$LI$1),FALSE)</f>
        <v>3645.051383</v>
      </c>
      <c r="AM1664" s="318">
        <f>+VLOOKUP($E1664,INV!$1:$1048576,MATCH(DATE(AM$2,1,1),INV!$A$1:$LI$1),FALSE)</f>
        <v>3745.4974240000001</v>
      </c>
      <c r="AN1664" s="318">
        <f>+VLOOKUP($E1664,INV!$1:$1048576,MATCH(DATE(AN$2,1,1),INV!$A$1:$LI$1),FALSE)</f>
        <v>3848.2124100000001</v>
      </c>
      <c r="AO1664" s="318">
        <f>+VLOOKUP($E1664,INV!$1:$1048576,MATCH(DATE(AO$2,1,1),INV!$A$1:$LI$1),FALSE)</f>
        <v>3952.3492980000001</v>
      </c>
    </row>
    <row r="1665" spans="1:41" ht="15" customHeight="1" x14ac:dyDescent="0.35">
      <c r="A1665" s="394"/>
      <c r="B1665" s="396"/>
      <c r="C1665" s="66" t="s">
        <v>456</v>
      </c>
      <c r="D1665" s="99"/>
      <c r="E1665" s="66" t="s">
        <v>960</v>
      </c>
      <c r="F1665" s="318">
        <f>+VLOOKUP($E1665,INV!$1:$1048576,MATCH(DATE(F$2,1,1),INV!$A$1:$LI$1),FALSE)</f>
        <v>145.30733760000001</v>
      </c>
      <c r="G1665" s="318">
        <f>+VLOOKUP($E1665,INV!$1:$1048576,MATCH(DATE(G$2,1,1),INV!$A$1:$LI$1),FALSE)</f>
        <v>146.1593302</v>
      </c>
      <c r="H1665" s="318">
        <f>+VLOOKUP($E1665,INV!$1:$1048576,MATCH(DATE(H$2,1,1),INV!$A$1:$LI$1),FALSE)</f>
        <v>146.7512667</v>
      </c>
      <c r="I1665" s="318">
        <f>+VLOOKUP($E1665,INV!$1:$1048576,MATCH(DATE(I$2,1,1),INV!$A$1:$LI$1),FALSE)</f>
        <v>147.34440040000001</v>
      </c>
      <c r="J1665" s="318">
        <f>+VLOOKUP($E1665,INV!$1:$1048576,MATCH(DATE(J$2,1,1),INV!$A$1:$LI$1),FALSE)</f>
        <v>148.25751410000001</v>
      </c>
      <c r="K1665" s="318">
        <f>+VLOOKUP($E1665,INV!$1:$1048576,MATCH(DATE(K$2,1,1),INV!$A$1:$LI$1),FALSE)</f>
        <v>149.5683047</v>
      </c>
      <c r="L1665" s="318">
        <f>+VLOOKUP($E1665,INV!$1:$1048576,MATCH(DATE(L$2,1,1),INV!$A$1:$LI$1),FALSE)</f>
        <v>151.16580400000001</v>
      </c>
      <c r="M1665" s="318">
        <f>+VLOOKUP($E1665,INV!$1:$1048576,MATCH(DATE(M$2,1,1),INV!$A$1:$LI$1),FALSE)</f>
        <v>153.0360397</v>
      </c>
      <c r="N1665" s="318">
        <f>+VLOOKUP($E1665,INV!$1:$1048576,MATCH(DATE(N$2,1,1),INV!$A$1:$LI$1),FALSE)</f>
        <v>155.1418846</v>
      </c>
      <c r="O1665" s="318">
        <f>+VLOOKUP($E1665,INV!$1:$1048576,MATCH(DATE(O$2,1,1),INV!$A$1:$LI$1),FALSE)</f>
        <v>157.44196640000001</v>
      </c>
      <c r="P1665" s="318">
        <f>+VLOOKUP($E1665,INV!$1:$1048576,MATCH(DATE(P$2,1,1),INV!$A$1:$LI$1),FALSE)</f>
        <v>159.86842279999999</v>
      </c>
      <c r="Q1665" s="318">
        <f>+VLOOKUP($E1665,INV!$1:$1048576,MATCH(DATE(Q$2,1,1),INV!$A$1:$LI$1),FALSE)</f>
        <v>162.38672030000001</v>
      </c>
      <c r="R1665" s="318">
        <f>+VLOOKUP($E1665,INV!$1:$1048576,MATCH(DATE(R$2,1,1),INV!$A$1:$LI$1),FALSE)</f>
        <v>164.857767</v>
      </c>
      <c r="S1665" s="318">
        <f>+VLOOKUP($E1665,INV!$1:$1048576,MATCH(DATE(S$2,1,1),INV!$A$1:$LI$1),FALSE)</f>
        <v>167.22356780000001</v>
      </c>
      <c r="T1665" s="318">
        <f>+VLOOKUP($E1665,INV!$1:$1048576,MATCH(DATE(T$2,1,1),INV!$A$1:$LI$1),FALSE)</f>
        <v>169.47337340000001</v>
      </c>
      <c r="U1665" s="318">
        <f>+VLOOKUP($E1665,INV!$1:$1048576,MATCH(DATE(U$2,1,1),INV!$A$1:$LI$1),FALSE)</f>
        <v>171.61914189999999</v>
      </c>
      <c r="V1665" s="318">
        <f>+VLOOKUP($E1665,INV!$1:$1048576,MATCH(DATE(V$2,1,1),INV!$A$1:$LI$1),FALSE)</f>
        <v>173.62861889999999</v>
      </c>
      <c r="W1665" s="318">
        <f>+VLOOKUP($E1665,INV!$1:$1048576,MATCH(DATE(W$2,1,1),INV!$A$1:$LI$1),FALSE)</f>
        <v>175.58649940000001</v>
      </c>
      <c r="X1665" s="318">
        <f>+VLOOKUP($E1665,INV!$1:$1048576,MATCH(DATE(X$2,1,1),INV!$A$1:$LI$1),FALSE)</f>
        <v>177.5501515</v>
      </c>
      <c r="Y1665" s="318">
        <f>+VLOOKUP($E1665,INV!$1:$1048576,MATCH(DATE(Y$2,1,1),INV!$A$1:$LI$1),FALSE)</f>
        <v>179.55871260000001</v>
      </c>
      <c r="Z1665" s="318">
        <f>+VLOOKUP($E1665,INV!$1:$1048576,MATCH(DATE(Z$2,1,1),INV!$A$1:$LI$1),FALSE)</f>
        <v>181.64173650000001</v>
      </c>
      <c r="AA1665" s="318">
        <f>+VLOOKUP($E1665,INV!$1:$1048576,MATCH(DATE(AA$2,1,1),INV!$A$1:$LI$1),FALSE)</f>
        <v>183.8373081</v>
      </c>
      <c r="AB1665" s="318">
        <f>+VLOOKUP($E1665,INV!$1:$1048576,MATCH(DATE(AB$2,1,1),INV!$A$1:$LI$1),FALSE)</f>
        <v>186.18418600000001</v>
      </c>
      <c r="AC1665" s="318">
        <f>+VLOOKUP($E1665,INV!$1:$1048576,MATCH(DATE(AC$2,1,1),INV!$A$1:$LI$1),FALSE)</f>
        <v>188.71747149999999</v>
      </c>
      <c r="AD1665" s="318">
        <f>+VLOOKUP($E1665,INV!$1:$1048576,MATCH(DATE(AD$2,1,1),INV!$A$1:$LI$1),FALSE)</f>
        <v>191.46498740000001</v>
      </c>
      <c r="AE1665" s="318">
        <f>+VLOOKUP($E1665,INV!$1:$1048576,MATCH(DATE(AE$2,1,1),INV!$A$1:$LI$1),FALSE)</f>
        <v>194.43679449999999</v>
      </c>
      <c r="AF1665" s="318">
        <f>+VLOOKUP($E1665,INV!$1:$1048576,MATCH(DATE(AF$2,1,1),INV!$A$1:$LI$1),FALSE)</f>
        <v>197.6104105</v>
      </c>
      <c r="AG1665" s="318">
        <f>+VLOOKUP($E1665,INV!$1:$1048576,MATCH(DATE(AG$2,1,1),INV!$A$1:$LI$1),FALSE)</f>
        <v>201.00899989999999</v>
      </c>
      <c r="AH1665" s="318">
        <f>+VLOOKUP($E1665,INV!$1:$1048576,MATCH(DATE(AH$2,1,1),INV!$A$1:$LI$1),FALSE)</f>
        <v>204.66331980000001</v>
      </c>
      <c r="AI1665" s="318">
        <f>+VLOOKUP($E1665,INV!$1:$1048576,MATCH(DATE(AI$2,1,1),INV!$A$1:$LI$1),FALSE)</f>
        <v>208.5850695</v>
      </c>
      <c r="AJ1665" s="318">
        <f>+VLOOKUP($E1665,INV!$1:$1048576,MATCH(DATE(AJ$2,1,1),INV!$A$1:$LI$1),FALSE)</f>
        <v>212.7653056</v>
      </c>
      <c r="AK1665" s="318">
        <f>+VLOOKUP($E1665,INV!$1:$1048576,MATCH(DATE(AK$2,1,1),INV!$A$1:$LI$1),FALSE)</f>
        <v>217.1841196</v>
      </c>
      <c r="AL1665" s="318">
        <f>+VLOOKUP($E1665,INV!$1:$1048576,MATCH(DATE(AL$2,1,1),INV!$A$1:$LI$1),FALSE)</f>
        <v>221.81655019999999</v>
      </c>
      <c r="AM1665" s="318">
        <f>+VLOOKUP($E1665,INV!$1:$1048576,MATCH(DATE(AM$2,1,1),INV!$A$1:$LI$1),FALSE)</f>
        <v>226.63280850000001</v>
      </c>
      <c r="AN1665" s="318">
        <f>+VLOOKUP($E1665,INV!$1:$1048576,MATCH(DATE(AN$2,1,1),INV!$A$1:$LI$1),FALSE)</f>
        <v>231.59774849999999</v>
      </c>
      <c r="AO1665" s="318">
        <f>+VLOOKUP($E1665,INV!$1:$1048576,MATCH(DATE(AO$2,1,1),INV!$A$1:$LI$1),FALSE)</f>
        <v>236.6707309</v>
      </c>
    </row>
    <row r="1666" spans="1:41" ht="15" customHeight="1" x14ac:dyDescent="0.35">
      <c r="A1666" s="394"/>
      <c r="B1666" s="396"/>
      <c r="C1666" s="66" t="s">
        <v>459</v>
      </c>
      <c r="D1666" s="99"/>
      <c r="E1666" s="66" t="s">
        <v>961</v>
      </c>
      <c r="F1666" s="318">
        <f>+VLOOKUP($E1666,INV!$1:$1048576,MATCH(DATE(F$2,1,1),INV!$A$1:$LI$1),FALSE)</f>
        <v>48.203213820000002</v>
      </c>
      <c r="G1666" s="318">
        <f>+VLOOKUP($E1666,INV!$1:$1048576,MATCH(DATE(G$2,1,1),INV!$A$1:$LI$1),FALSE)</f>
        <v>48.538818329999998</v>
      </c>
      <c r="H1666" s="318">
        <f>+VLOOKUP($E1666,INV!$1:$1048576,MATCH(DATE(H$2,1,1),INV!$A$1:$LI$1),FALSE)</f>
        <v>48.885628490000002</v>
      </c>
      <c r="I1666" s="318">
        <f>+VLOOKUP($E1666,INV!$1:$1048576,MATCH(DATE(I$2,1,1),INV!$A$1:$LI$1),FALSE)</f>
        <v>49.206120669999997</v>
      </c>
      <c r="J1666" s="318">
        <f>+VLOOKUP($E1666,INV!$1:$1048576,MATCH(DATE(J$2,1,1),INV!$A$1:$LI$1),FALSE)</f>
        <v>49.672422879999999</v>
      </c>
      <c r="K1666" s="318">
        <f>+VLOOKUP($E1666,INV!$1:$1048576,MATCH(DATE(K$2,1,1),INV!$A$1:$LI$1),FALSE)</f>
        <v>50.298019619999998</v>
      </c>
      <c r="L1666" s="318">
        <f>+VLOOKUP($E1666,INV!$1:$1048576,MATCH(DATE(L$2,1,1),INV!$A$1:$LI$1),FALSE)</f>
        <v>51.778912290000001</v>
      </c>
      <c r="M1666" s="318">
        <f>+VLOOKUP($E1666,INV!$1:$1048576,MATCH(DATE(M$2,1,1),INV!$A$1:$LI$1),FALSE)</f>
        <v>53.817390469999999</v>
      </c>
      <c r="N1666" s="318">
        <f>+VLOOKUP($E1666,INV!$1:$1048576,MATCH(DATE(N$2,1,1),INV!$A$1:$LI$1),FALSE)</f>
        <v>56.240149070000001</v>
      </c>
      <c r="O1666" s="318">
        <f>+VLOOKUP($E1666,INV!$1:$1048576,MATCH(DATE(O$2,1,1),INV!$A$1:$LI$1),FALSE)</f>
        <v>58.98696168</v>
      </c>
      <c r="P1666" s="318">
        <f>+VLOOKUP($E1666,INV!$1:$1048576,MATCH(DATE(P$2,1,1),INV!$A$1:$LI$1),FALSE)</f>
        <v>62.027403020000001</v>
      </c>
      <c r="Q1666" s="318">
        <f>+VLOOKUP($E1666,INV!$1:$1048576,MATCH(DATE(Q$2,1,1),INV!$A$1:$LI$1),FALSE)</f>
        <v>64.547123319999997</v>
      </c>
      <c r="R1666" s="318">
        <f>+VLOOKUP($E1666,INV!$1:$1048576,MATCH(DATE(R$2,1,1),INV!$A$1:$LI$1),FALSE)</f>
        <v>66.76293493</v>
      </c>
      <c r="S1666" s="318">
        <f>+VLOOKUP($E1666,INV!$1:$1048576,MATCH(DATE(S$2,1,1),INV!$A$1:$LI$1),FALSE)</f>
        <v>68.848097280000005</v>
      </c>
      <c r="T1666" s="318">
        <f>+VLOOKUP($E1666,INV!$1:$1048576,MATCH(DATE(T$2,1,1),INV!$A$1:$LI$1),FALSE)</f>
        <v>70.890966969999994</v>
      </c>
      <c r="U1666" s="318">
        <f>+VLOOKUP($E1666,INV!$1:$1048576,MATCH(DATE(U$2,1,1),INV!$A$1:$LI$1),FALSE)</f>
        <v>72.943375970000005</v>
      </c>
      <c r="V1666" s="318">
        <f>+VLOOKUP($E1666,INV!$1:$1048576,MATCH(DATE(V$2,1,1),INV!$A$1:$LI$1),FALSE)</f>
        <v>75.033512920000007</v>
      </c>
      <c r="W1666" s="318">
        <f>+VLOOKUP($E1666,INV!$1:$1048576,MATCH(DATE(W$2,1,1),INV!$A$1:$LI$1),FALSE)</f>
        <v>77.201440379999994</v>
      </c>
      <c r="X1666" s="318">
        <f>+VLOOKUP($E1666,INV!$1:$1048576,MATCH(DATE(X$2,1,1),INV!$A$1:$LI$1),FALSE)</f>
        <v>79.478506960000004</v>
      </c>
      <c r="Y1666" s="318">
        <f>+VLOOKUP($E1666,INV!$1:$1048576,MATCH(DATE(Y$2,1,1),INV!$A$1:$LI$1),FALSE)</f>
        <v>81.893218000000005</v>
      </c>
      <c r="Z1666" s="318">
        <f>+VLOOKUP($E1666,INV!$1:$1048576,MATCH(DATE(Z$2,1,1),INV!$A$1:$LI$1),FALSE)</f>
        <v>84.469391340000001</v>
      </c>
      <c r="AA1666" s="318">
        <f>+VLOOKUP($E1666,INV!$1:$1048576,MATCH(DATE(AA$2,1,1),INV!$A$1:$LI$1),FALSE)</f>
        <v>87.248140730000003</v>
      </c>
      <c r="AB1666" s="318">
        <f>+VLOOKUP($E1666,INV!$1:$1048576,MATCH(DATE(AB$2,1,1),INV!$A$1:$LI$1),FALSE)</f>
        <v>90.271371270000003</v>
      </c>
      <c r="AC1666" s="318">
        <f>+VLOOKUP($E1666,INV!$1:$1048576,MATCH(DATE(AC$2,1,1),INV!$A$1:$LI$1),FALSE)</f>
        <v>93.581397319999994</v>
      </c>
      <c r="AD1666" s="318">
        <f>+VLOOKUP($E1666,INV!$1:$1048576,MATCH(DATE(AD$2,1,1),INV!$A$1:$LI$1),FALSE)</f>
        <v>97.219419020000004</v>
      </c>
      <c r="AE1666" s="318">
        <f>+VLOOKUP($E1666,INV!$1:$1048576,MATCH(DATE(AE$2,1,1),INV!$A$1:$LI$1),FALSE)</f>
        <v>101.20926729999999</v>
      </c>
      <c r="AF1666" s="318">
        <f>+VLOOKUP($E1666,INV!$1:$1048576,MATCH(DATE(AF$2,1,1),INV!$A$1:$LI$1),FALSE)</f>
        <v>104.64728599999999</v>
      </c>
      <c r="AG1666" s="318">
        <f>+VLOOKUP($E1666,INV!$1:$1048576,MATCH(DATE(AG$2,1,1),INV!$A$1:$LI$1),FALSE)</f>
        <v>107.658885</v>
      </c>
      <c r="AH1666" s="318">
        <f>+VLOOKUP($E1666,INV!$1:$1048576,MATCH(DATE(AH$2,1,1),INV!$A$1:$LI$1),FALSE)</f>
        <v>110.5628859</v>
      </c>
      <c r="AI1666" s="318">
        <f>+VLOOKUP($E1666,INV!$1:$1048576,MATCH(DATE(AI$2,1,1),INV!$A$1:$LI$1),FALSE)</f>
        <v>113.53836219999999</v>
      </c>
      <c r="AJ1666" s="318">
        <f>+VLOOKUP($E1666,INV!$1:$1048576,MATCH(DATE(AJ$2,1,1),INV!$A$1:$LI$1),FALSE)</f>
        <v>116.63814379999999</v>
      </c>
      <c r="AK1666" s="318">
        <f>+VLOOKUP($E1666,INV!$1:$1048576,MATCH(DATE(AK$2,1,1),INV!$A$1:$LI$1),FALSE)</f>
        <v>119.85468160000001</v>
      </c>
      <c r="AL1666" s="318">
        <f>+VLOOKUP($E1666,INV!$1:$1048576,MATCH(DATE(AL$2,1,1),INV!$A$1:$LI$1),FALSE)</f>
        <v>123.1603645</v>
      </c>
      <c r="AM1666" s="318">
        <f>+VLOOKUP($E1666,INV!$1:$1048576,MATCH(DATE(AM$2,1,1),INV!$A$1:$LI$1),FALSE)</f>
        <v>126.52277789999999</v>
      </c>
      <c r="AN1666" s="318">
        <f>+VLOOKUP($E1666,INV!$1:$1048576,MATCH(DATE(AN$2,1,1),INV!$A$1:$LI$1),FALSE)</f>
        <v>129.90923989999999</v>
      </c>
      <c r="AO1666" s="318">
        <f>+VLOOKUP($E1666,INV!$1:$1048576,MATCH(DATE(AO$2,1,1),INV!$A$1:$LI$1),FALSE)</f>
        <v>133.28738680000001</v>
      </c>
    </row>
    <row r="1667" spans="1:41" ht="15" customHeight="1" x14ac:dyDescent="0.35">
      <c r="A1667" s="394"/>
      <c r="B1667" s="396"/>
      <c r="C1667" s="66" t="s">
        <v>460</v>
      </c>
      <c r="D1667" s="99"/>
      <c r="E1667" s="66" t="s">
        <v>962</v>
      </c>
      <c r="F1667" s="318">
        <f>+VLOOKUP($E1667,INV!$1:$1048576,MATCH(DATE(F$2,1,1),INV!$A$1:$LI$1),FALSE)</f>
        <v>30.096024280000002</v>
      </c>
      <c r="G1667" s="318">
        <f>+VLOOKUP($E1667,INV!$1:$1048576,MATCH(DATE(G$2,1,1),INV!$A$1:$LI$1),FALSE)</f>
        <v>30.305483779999999</v>
      </c>
      <c r="H1667" s="318">
        <f>+VLOOKUP($E1667,INV!$1:$1048576,MATCH(DATE(H$2,1,1),INV!$A$1:$LI$1),FALSE)</f>
        <v>30.522705819999999</v>
      </c>
      <c r="I1667" s="318">
        <f>+VLOOKUP($E1667,INV!$1:$1048576,MATCH(DATE(I$2,1,1),INV!$A$1:$LI$1),FALSE)</f>
        <v>30.722398989999999</v>
      </c>
      <c r="J1667" s="318">
        <f>+VLOOKUP($E1667,INV!$1:$1048576,MATCH(DATE(J$2,1,1),INV!$A$1:$LI$1),FALSE)</f>
        <v>31.014266299999999</v>
      </c>
      <c r="K1667" s="318">
        <f>+VLOOKUP($E1667,INV!$1:$1048576,MATCH(DATE(K$2,1,1),INV!$A$1:$LI$1),FALSE)</f>
        <v>31.405756180000001</v>
      </c>
      <c r="L1667" s="318">
        <f>+VLOOKUP($E1667,INV!$1:$1048576,MATCH(DATE(L$2,1,1),INV!$A$1:$LI$1),FALSE)</f>
        <v>32.330780930000003</v>
      </c>
      <c r="M1667" s="318">
        <f>+VLOOKUP($E1667,INV!$1:$1048576,MATCH(DATE(M$2,1,1),INV!$A$1:$LI$1),FALSE)</f>
        <v>33.603071079999999</v>
      </c>
      <c r="N1667" s="318">
        <f>+VLOOKUP($E1667,INV!$1:$1048576,MATCH(DATE(N$2,1,1),INV!$A$1:$LI$1),FALSE)</f>
        <v>35.114217420000003</v>
      </c>
      <c r="O1667" s="318">
        <f>+VLOOKUP($E1667,INV!$1:$1048576,MATCH(DATE(O$2,1,1),INV!$A$1:$LI$1),FALSE)</f>
        <v>36.826494289999999</v>
      </c>
      <c r="P1667" s="318">
        <f>+VLOOKUP($E1667,INV!$1:$1048576,MATCH(DATE(P$2,1,1),INV!$A$1:$LI$1),FALSE)</f>
        <v>38.720986660000001</v>
      </c>
      <c r="Q1667" s="318">
        <f>+VLOOKUP($E1667,INV!$1:$1048576,MATCH(DATE(Q$2,1,1),INV!$A$1:$LI$1),FALSE)</f>
        <v>40.29032582</v>
      </c>
      <c r="R1667" s="318">
        <f>+VLOOKUP($E1667,INV!$1:$1048576,MATCH(DATE(R$2,1,1),INV!$A$1:$LI$1),FALSE)</f>
        <v>41.671104319999998</v>
      </c>
      <c r="S1667" s="318">
        <f>+VLOOKUP($E1667,INV!$1:$1048576,MATCH(DATE(S$2,1,1),INV!$A$1:$LI$1),FALSE)</f>
        <v>42.9724608</v>
      </c>
      <c r="T1667" s="318">
        <f>+VLOOKUP($E1667,INV!$1:$1048576,MATCH(DATE(T$2,1,1),INV!$A$1:$LI$1),FALSE)</f>
        <v>44.250051290000002</v>
      </c>
      <c r="U1667" s="318">
        <f>+VLOOKUP($E1667,INV!$1:$1048576,MATCH(DATE(U$2,1,1),INV!$A$1:$LI$1),FALSE)</f>
        <v>45.53632425</v>
      </c>
      <c r="V1667" s="318">
        <f>+VLOOKUP($E1667,INV!$1:$1048576,MATCH(DATE(V$2,1,1),INV!$A$1:$LI$1),FALSE)</f>
        <v>46.848780720000001</v>
      </c>
      <c r="W1667" s="318">
        <f>+VLOOKUP($E1667,INV!$1:$1048576,MATCH(DATE(W$2,1,1),INV!$A$1:$LI$1),FALSE)</f>
        <v>48.212166029999999</v>
      </c>
      <c r="X1667" s="318">
        <f>+VLOOKUP($E1667,INV!$1:$1048576,MATCH(DATE(X$2,1,1),INV!$A$1:$LI$1),FALSE)</f>
        <v>49.645514339999998</v>
      </c>
      <c r="Y1667" s="318">
        <f>+VLOOKUP($E1667,INV!$1:$1048576,MATCH(DATE(Y$2,1,1),INV!$A$1:$LI$1),FALSE)</f>
        <v>51.165869129999997</v>
      </c>
      <c r="Z1667" s="318">
        <f>+VLOOKUP($E1667,INV!$1:$1048576,MATCH(DATE(Z$2,1,1),INV!$A$1:$LI$1),FALSE)</f>
        <v>52.787145260000003</v>
      </c>
      <c r="AA1667" s="318">
        <f>+VLOOKUP($E1667,INV!$1:$1048576,MATCH(DATE(AA$2,1,1),INV!$A$1:$LI$1),FALSE)</f>
        <v>54.53405678</v>
      </c>
      <c r="AB1667" s="318">
        <f>+VLOOKUP($E1667,INV!$1:$1048576,MATCH(DATE(AB$2,1,1),INV!$A$1:$LI$1),FALSE)</f>
        <v>56.4317992</v>
      </c>
      <c r="AC1667" s="318">
        <f>+VLOOKUP($E1667,INV!$1:$1048576,MATCH(DATE(AC$2,1,1),INV!$A$1:$LI$1),FALSE)</f>
        <v>58.505771660000001</v>
      </c>
      <c r="AD1667" s="318">
        <f>+VLOOKUP($E1667,INV!$1:$1048576,MATCH(DATE(AD$2,1,1),INV!$A$1:$LI$1),FALSE)</f>
        <v>60.780562979999999</v>
      </c>
      <c r="AE1667" s="318">
        <f>+VLOOKUP($E1667,INV!$1:$1048576,MATCH(DATE(AE$2,1,1),INV!$A$1:$LI$1),FALSE)</f>
        <v>63.26976149</v>
      </c>
      <c r="AF1667" s="318">
        <f>+VLOOKUP($E1667,INV!$1:$1048576,MATCH(DATE(AF$2,1,1),INV!$A$1:$LI$1),FALSE)</f>
        <v>65.407947969999995</v>
      </c>
      <c r="AG1667" s="318">
        <f>+VLOOKUP($E1667,INV!$1:$1048576,MATCH(DATE(AG$2,1,1),INV!$A$1:$LI$1),FALSE)</f>
        <v>67.273529679999996</v>
      </c>
      <c r="AH1667" s="318">
        <f>+VLOOKUP($E1667,INV!$1:$1048576,MATCH(DATE(AH$2,1,1),INV!$A$1:$LI$1),FALSE)</f>
        <v>69.065987340000007</v>
      </c>
      <c r="AI1667" s="318">
        <f>+VLOOKUP($E1667,INV!$1:$1048576,MATCH(DATE(AI$2,1,1),INV!$A$1:$LI$1),FALSE)</f>
        <v>70.897724240000002</v>
      </c>
      <c r="AJ1667" s="318">
        <f>+VLOOKUP($E1667,INV!$1:$1048576,MATCH(DATE(AJ$2,1,1),INV!$A$1:$LI$1),FALSE)</f>
        <v>72.802409429999997</v>
      </c>
      <c r="AK1667" s="318">
        <f>+VLOOKUP($E1667,INV!$1:$1048576,MATCH(DATE(AK$2,1,1),INV!$A$1:$LI$1),FALSE)</f>
        <v>74.776158539999997</v>
      </c>
      <c r="AL1667" s="318">
        <f>+VLOOKUP($E1667,INV!$1:$1048576,MATCH(DATE(AL$2,1,1),INV!$A$1:$LI$1),FALSE)</f>
        <v>76.802698059999997</v>
      </c>
      <c r="AM1667" s="318">
        <f>+VLOOKUP($E1667,INV!$1:$1048576,MATCH(DATE(AM$2,1,1),INV!$A$1:$LI$1),FALSE)</f>
        <v>78.862855210000006</v>
      </c>
      <c r="AN1667" s="318">
        <f>+VLOOKUP($E1667,INV!$1:$1048576,MATCH(DATE(AN$2,1,1),INV!$A$1:$LI$1),FALSE)</f>
        <v>80.937359720000003</v>
      </c>
      <c r="AO1667" s="318">
        <f>+VLOOKUP($E1667,INV!$1:$1048576,MATCH(DATE(AO$2,1,1),INV!$A$1:$LI$1),FALSE)</f>
        <v>83.007181709999998</v>
      </c>
    </row>
    <row r="1668" spans="1:41" s="92" customFormat="1" ht="15" customHeight="1" x14ac:dyDescent="0.35">
      <c r="A1668" s="394"/>
      <c r="B1668" s="396"/>
      <c r="C1668" s="75" t="s">
        <v>484</v>
      </c>
      <c r="D1668" s="132"/>
      <c r="E1668" s="75" t="s">
        <v>963</v>
      </c>
      <c r="F1668" s="317">
        <f>+VLOOKUP($E1668,INV!$1:$1048576,MATCH(DATE(F$2,1,1),INV!$A$1:$LI$1),FALSE)</f>
        <v>3649.7775729999998</v>
      </c>
      <c r="G1668" s="317">
        <f>+VLOOKUP($E1668,INV!$1:$1048576,MATCH(DATE(G$2,1,1),INV!$A$1:$LI$1),FALSE)</f>
        <v>3701.2959839999999</v>
      </c>
      <c r="H1668" s="317">
        <f>+VLOOKUP($E1668,INV!$1:$1048576,MATCH(DATE(H$2,1,1),INV!$A$1:$LI$1),FALSE)</f>
        <v>3753.1153690000001</v>
      </c>
      <c r="I1668" s="317">
        <f>+VLOOKUP($E1668,INV!$1:$1048576,MATCH(DATE(I$2,1,1),INV!$A$1:$LI$1),FALSE)</f>
        <v>3808.0616450000002</v>
      </c>
      <c r="J1668" s="317">
        <f>+VLOOKUP($E1668,INV!$1:$1048576,MATCH(DATE(J$2,1,1),INV!$A$1:$LI$1),FALSE)</f>
        <v>3860.9625080000001</v>
      </c>
      <c r="K1668" s="317">
        <f>+VLOOKUP($E1668,INV!$1:$1048576,MATCH(DATE(K$2,1,1),INV!$A$1:$LI$1),FALSE)</f>
        <v>3913.943147</v>
      </c>
      <c r="L1668" s="317">
        <f>+VLOOKUP($E1668,INV!$1:$1048576,MATCH(DATE(L$2,1,1),INV!$A$1:$LI$1),FALSE)</f>
        <v>4042.7311479999998</v>
      </c>
      <c r="M1668" s="317">
        <f>+VLOOKUP($E1668,INV!$1:$1048576,MATCH(DATE(M$2,1,1),INV!$A$1:$LI$1),FALSE)</f>
        <v>4228.6804069999998</v>
      </c>
      <c r="N1668" s="317">
        <f>+VLOOKUP($E1668,INV!$1:$1048576,MATCH(DATE(N$2,1,1),INV!$A$1:$LI$1),FALSE)</f>
        <v>4459.7431100000003</v>
      </c>
      <c r="O1668" s="317">
        <f>+VLOOKUP($E1668,INV!$1:$1048576,MATCH(DATE(O$2,1,1),INV!$A$1:$LI$1),FALSE)</f>
        <v>4732.793858</v>
      </c>
      <c r="P1668" s="317">
        <f>+VLOOKUP($E1668,INV!$1:$1048576,MATCH(DATE(P$2,1,1),INV!$A$1:$LI$1),FALSE)</f>
        <v>5048.8385129999997</v>
      </c>
      <c r="Q1668" s="317">
        <f>+VLOOKUP($E1668,INV!$1:$1048576,MATCH(DATE(Q$2,1,1),INV!$A$1:$LI$1),FALSE)</f>
        <v>5358.3461889999999</v>
      </c>
      <c r="R1668" s="317">
        <f>+VLOOKUP($E1668,INV!$1:$1048576,MATCH(DATE(R$2,1,1),INV!$A$1:$LI$1),FALSE)</f>
        <v>5663.3074829999996</v>
      </c>
      <c r="S1668" s="317">
        <f>+VLOOKUP($E1668,INV!$1:$1048576,MATCH(DATE(S$2,1,1),INV!$A$1:$LI$1),FALSE)</f>
        <v>5978.7122170000002</v>
      </c>
      <c r="T1668" s="317">
        <f>+VLOOKUP($E1668,INV!$1:$1048576,MATCH(DATE(T$2,1,1),INV!$A$1:$LI$1),FALSE)</f>
        <v>6314.3840049999999</v>
      </c>
      <c r="U1668" s="317">
        <f>+VLOOKUP($E1668,INV!$1:$1048576,MATCH(DATE(U$2,1,1),INV!$A$1:$LI$1),FALSE)</f>
        <v>6677.3042809999997</v>
      </c>
      <c r="V1668" s="317">
        <f>+VLOOKUP($E1668,INV!$1:$1048576,MATCH(DATE(V$2,1,1),INV!$A$1:$LI$1),FALSE)</f>
        <v>7083.7945950000003</v>
      </c>
      <c r="W1668" s="317">
        <f>+VLOOKUP($E1668,INV!$1:$1048576,MATCH(DATE(W$2,1,1),INV!$A$1:$LI$1),FALSE)</f>
        <v>7535.9360489999999</v>
      </c>
      <c r="X1668" s="317">
        <f>+VLOOKUP($E1668,INV!$1:$1048576,MATCH(DATE(X$2,1,1),INV!$A$1:$LI$1),FALSE)</f>
        <v>8038.3733769999999</v>
      </c>
      <c r="Y1668" s="317">
        <f>+VLOOKUP($E1668,INV!$1:$1048576,MATCH(DATE(Y$2,1,1),INV!$A$1:$LI$1),FALSE)</f>
        <v>8598.7832999999991</v>
      </c>
      <c r="Z1668" s="317">
        <f>+VLOOKUP($E1668,INV!$1:$1048576,MATCH(DATE(Z$2,1,1),INV!$A$1:$LI$1),FALSE)</f>
        <v>9226.5588630000002</v>
      </c>
      <c r="AA1668" s="317">
        <f>+VLOOKUP($E1668,INV!$1:$1048576,MATCH(DATE(AA$2,1,1),INV!$A$1:$LI$1),FALSE)</f>
        <v>9935.025114</v>
      </c>
      <c r="AB1668" s="317">
        <f>+VLOOKUP($E1668,INV!$1:$1048576,MATCH(DATE(AB$2,1,1),INV!$A$1:$LI$1),FALSE)</f>
        <v>10739.587939999999</v>
      </c>
      <c r="AC1668" s="317">
        <f>+VLOOKUP($E1668,INV!$1:$1048576,MATCH(DATE(AC$2,1,1),INV!$A$1:$LI$1),FALSE)</f>
        <v>11658.096460000001</v>
      </c>
      <c r="AD1668" s="317">
        <f>+VLOOKUP($E1668,INV!$1:$1048576,MATCH(DATE(AD$2,1,1),INV!$A$1:$LI$1),FALSE)</f>
        <v>12711.12535</v>
      </c>
      <c r="AE1668" s="317">
        <f>+VLOOKUP($E1668,INV!$1:$1048576,MATCH(DATE(AE$2,1,1),INV!$A$1:$LI$1),FALSE)</f>
        <v>13919.824989999999</v>
      </c>
      <c r="AF1668" s="317">
        <f>+VLOOKUP($E1668,INV!$1:$1048576,MATCH(DATE(AF$2,1,1),INV!$A$1:$LI$1),FALSE)</f>
        <v>14726.71256</v>
      </c>
      <c r="AG1668" s="317">
        <f>+VLOOKUP($E1668,INV!$1:$1048576,MATCH(DATE(AG$2,1,1),INV!$A$1:$LI$1),FALSE)</f>
        <v>15270.306409999999</v>
      </c>
      <c r="AH1668" s="317">
        <f>+VLOOKUP($E1668,INV!$1:$1048576,MATCH(DATE(AH$2,1,1),INV!$A$1:$LI$1),FALSE)</f>
        <v>15701.376770000001</v>
      </c>
      <c r="AI1668" s="317">
        <f>+VLOOKUP($E1668,INV!$1:$1048576,MATCH(DATE(AI$2,1,1),INV!$A$1:$LI$1),FALSE)</f>
        <v>16093.97155</v>
      </c>
      <c r="AJ1668" s="317">
        <f>+VLOOKUP($E1668,INV!$1:$1048576,MATCH(DATE(AJ$2,1,1),INV!$A$1:$LI$1),FALSE)</f>
        <v>16473.54694</v>
      </c>
      <c r="AK1668" s="317">
        <f>+VLOOKUP($E1668,INV!$1:$1048576,MATCH(DATE(AK$2,1,1),INV!$A$1:$LI$1),FALSE)</f>
        <v>16844.396929999999</v>
      </c>
      <c r="AL1668" s="317">
        <f>+VLOOKUP($E1668,INV!$1:$1048576,MATCH(DATE(AL$2,1,1),INV!$A$1:$LI$1),FALSE)</f>
        <v>17203.697700000001</v>
      </c>
      <c r="AM1668" s="317">
        <f>+VLOOKUP($E1668,INV!$1:$1048576,MATCH(DATE(AM$2,1,1),INV!$A$1:$LI$1),FALSE)</f>
        <v>17547.066760000002</v>
      </c>
      <c r="AN1668" s="317">
        <f>+VLOOKUP($E1668,INV!$1:$1048576,MATCH(DATE(AN$2,1,1),INV!$A$1:$LI$1),FALSE)</f>
        <v>17870.411499999998</v>
      </c>
      <c r="AO1668" s="317">
        <f>+VLOOKUP($E1668,INV!$1:$1048576,MATCH(DATE(AO$2,1,1),INV!$A$1:$LI$1),FALSE)</f>
        <v>18170.279269999999</v>
      </c>
    </row>
    <row r="1669" spans="1:41" ht="15" customHeight="1" x14ac:dyDescent="0.35">
      <c r="A1669" s="394"/>
      <c r="B1669" s="396"/>
      <c r="C1669" s="66" t="s">
        <v>463</v>
      </c>
      <c r="D1669" s="99"/>
      <c r="E1669" s="66" t="s">
        <v>964</v>
      </c>
      <c r="F1669" s="318">
        <f>+VLOOKUP($E1669,INV!$1:$1048576,MATCH(DATE(F$2,1,1),INV!$A$1:$LI$1),FALSE)</f>
        <v>2493.5985350000001</v>
      </c>
      <c r="G1669" s="318">
        <f>+VLOOKUP($E1669,INV!$1:$1048576,MATCH(DATE(G$2,1,1),INV!$A$1:$LI$1),FALSE)</f>
        <v>2529.3265160000001</v>
      </c>
      <c r="H1669" s="318">
        <f>+VLOOKUP($E1669,INV!$1:$1048576,MATCH(DATE(H$2,1,1),INV!$A$1:$LI$1),FALSE)</f>
        <v>2565.2115010000002</v>
      </c>
      <c r="I1669" s="318">
        <f>+VLOOKUP($E1669,INV!$1:$1048576,MATCH(DATE(I$2,1,1),INV!$A$1:$LI$1),FALSE)</f>
        <v>2603.3220160000001</v>
      </c>
      <c r="J1669" s="318">
        <f>+VLOOKUP($E1669,INV!$1:$1048576,MATCH(DATE(J$2,1,1),INV!$A$1:$LI$1),FALSE)</f>
        <v>2639.919308</v>
      </c>
      <c r="K1669" s="318">
        <f>+VLOOKUP($E1669,INV!$1:$1048576,MATCH(DATE(K$2,1,1),INV!$A$1:$LI$1),FALSE)</f>
        <v>2676.3986810000001</v>
      </c>
      <c r="L1669" s="318">
        <f>+VLOOKUP($E1669,INV!$1:$1048576,MATCH(DATE(L$2,1,1),INV!$A$1:$LI$1),FALSE)</f>
        <v>2696.1997160000001</v>
      </c>
      <c r="M1669" s="318">
        <f>+VLOOKUP($E1669,INV!$1:$1048576,MATCH(DATE(M$2,1,1),INV!$A$1:$LI$1),FALSE)</f>
        <v>2719.1777910000001</v>
      </c>
      <c r="N1669" s="318">
        <f>+VLOOKUP($E1669,INV!$1:$1048576,MATCH(DATE(N$2,1,1),INV!$A$1:$LI$1),FALSE)</f>
        <v>2743.9968829999998</v>
      </c>
      <c r="O1669" s="318">
        <f>+VLOOKUP($E1669,INV!$1:$1048576,MATCH(DATE(O$2,1,1),INV!$A$1:$LI$1),FALSE)</f>
        <v>2768.3435679999998</v>
      </c>
      <c r="P1669" s="318">
        <f>+VLOOKUP($E1669,INV!$1:$1048576,MATCH(DATE(P$2,1,1),INV!$A$1:$LI$1),FALSE)</f>
        <v>2790.1253839999999</v>
      </c>
      <c r="Q1669" s="318">
        <f>+VLOOKUP($E1669,INV!$1:$1048576,MATCH(DATE(Q$2,1,1),INV!$A$1:$LI$1),FALSE)</f>
        <v>2806.1774850000002</v>
      </c>
      <c r="R1669" s="318">
        <f>+VLOOKUP($E1669,INV!$1:$1048576,MATCH(DATE(R$2,1,1),INV!$A$1:$LI$1),FALSE)</f>
        <v>2809.7936570000002</v>
      </c>
      <c r="S1669" s="318">
        <f>+VLOOKUP($E1669,INV!$1:$1048576,MATCH(DATE(S$2,1,1),INV!$A$1:$LI$1),FALSE)</f>
        <v>2802.9599870000002</v>
      </c>
      <c r="T1669" s="318">
        <f>+VLOOKUP($E1669,INV!$1:$1048576,MATCH(DATE(T$2,1,1),INV!$A$1:$LI$1),FALSE)</f>
        <v>2787.8497309999998</v>
      </c>
      <c r="U1669" s="318">
        <f>+VLOOKUP($E1669,INV!$1:$1048576,MATCH(DATE(U$2,1,1),INV!$A$1:$LI$1),FALSE)</f>
        <v>2766.1541000000002</v>
      </c>
      <c r="V1669" s="318">
        <f>+VLOOKUP($E1669,INV!$1:$1048576,MATCH(DATE(V$2,1,1),INV!$A$1:$LI$1),FALSE)</f>
        <v>2730.5115510000001</v>
      </c>
      <c r="W1669" s="318">
        <f>+VLOOKUP($E1669,INV!$1:$1048576,MATCH(DATE(W$2,1,1),INV!$A$1:$LI$1),FALSE)</f>
        <v>2687.0447749999998</v>
      </c>
      <c r="X1669" s="318">
        <f>+VLOOKUP($E1669,INV!$1:$1048576,MATCH(DATE(X$2,1,1),INV!$A$1:$LI$1),FALSE)</f>
        <v>2638.9378449999999</v>
      </c>
      <c r="Y1669" s="318">
        <f>+VLOOKUP($E1669,INV!$1:$1048576,MATCH(DATE(Y$2,1,1),INV!$A$1:$LI$1),FALSE)</f>
        <v>2588.6674079999998</v>
      </c>
      <c r="Z1669" s="318">
        <f>+VLOOKUP($E1669,INV!$1:$1048576,MATCH(DATE(Z$2,1,1),INV!$A$1:$LI$1),FALSE)</f>
        <v>2538.2607090000001</v>
      </c>
      <c r="AA1669" s="318">
        <f>+VLOOKUP($E1669,INV!$1:$1048576,MATCH(DATE(AA$2,1,1),INV!$A$1:$LI$1),FALSE)</f>
        <v>2489.8744569999999</v>
      </c>
      <c r="AB1669" s="318">
        <f>+VLOOKUP($E1669,INV!$1:$1048576,MATCH(DATE(AB$2,1,1),INV!$A$1:$LI$1),FALSE)</f>
        <v>2445.270606</v>
      </c>
      <c r="AC1669" s="318">
        <f>+VLOOKUP($E1669,INV!$1:$1048576,MATCH(DATE(AC$2,1,1),INV!$A$1:$LI$1),FALSE)</f>
        <v>2405.8138650000001</v>
      </c>
      <c r="AD1669" s="318">
        <f>+VLOOKUP($E1669,INV!$1:$1048576,MATCH(DATE(AD$2,1,1),INV!$A$1:$LI$1),FALSE)</f>
        <v>2372.4761060000001</v>
      </c>
      <c r="AE1669" s="318">
        <f>+VLOOKUP($E1669,INV!$1:$1048576,MATCH(DATE(AE$2,1,1),INV!$A$1:$LI$1),FALSE)</f>
        <v>2345.530804</v>
      </c>
      <c r="AF1669" s="318">
        <f>+VLOOKUP($E1669,INV!$1:$1048576,MATCH(DATE(AF$2,1,1),INV!$A$1:$LI$1),FALSE)</f>
        <v>2376.9958059999999</v>
      </c>
      <c r="AG1669" s="318">
        <f>+VLOOKUP($E1669,INV!$1:$1048576,MATCH(DATE(AG$2,1,1),INV!$A$1:$LI$1),FALSE)</f>
        <v>2414.388168</v>
      </c>
      <c r="AH1669" s="318">
        <f>+VLOOKUP($E1669,INV!$1:$1048576,MATCH(DATE(AH$2,1,1),INV!$A$1:$LI$1),FALSE)</f>
        <v>2454.8643259999999</v>
      </c>
      <c r="AI1669" s="318">
        <f>+VLOOKUP($E1669,INV!$1:$1048576,MATCH(DATE(AI$2,1,1),INV!$A$1:$LI$1),FALSE)</f>
        <v>2501.163039</v>
      </c>
      <c r="AJ1669" s="318">
        <f>+VLOOKUP($E1669,INV!$1:$1048576,MATCH(DATE(AJ$2,1,1),INV!$A$1:$LI$1),FALSE)</f>
        <v>2554.0929689999998</v>
      </c>
      <c r="AK1669" s="318">
        <f>+VLOOKUP($E1669,INV!$1:$1048576,MATCH(DATE(AK$2,1,1),INV!$A$1:$LI$1),FALSE)</f>
        <v>2613.0129649999999</v>
      </c>
      <c r="AL1669" s="318">
        <f>+VLOOKUP($E1669,INV!$1:$1048576,MATCH(DATE(AL$2,1,1),INV!$A$1:$LI$1),FALSE)</f>
        <v>2676.7883689999999</v>
      </c>
      <c r="AM1669" s="318">
        <f>+VLOOKUP($E1669,INV!$1:$1048576,MATCH(DATE(AM$2,1,1),INV!$A$1:$LI$1),FALSE)</f>
        <v>2744.243551</v>
      </c>
      <c r="AN1669" s="318">
        <f>+VLOOKUP($E1669,INV!$1:$1048576,MATCH(DATE(AN$2,1,1),INV!$A$1:$LI$1),FALSE)</f>
        <v>2814.3046530000001</v>
      </c>
      <c r="AO1669" s="318">
        <f>+VLOOKUP($E1669,INV!$1:$1048576,MATCH(DATE(AO$2,1,1),INV!$A$1:$LI$1),FALSE)</f>
        <v>2886.0000690000002</v>
      </c>
    </row>
    <row r="1670" spans="1:41" ht="15" customHeight="1" x14ac:dyDescent="0.35">
      <c r="A1670" s="394"/>
      <c r="B1670" s="396"/>
      <c r="C1670" s="66" t="s">
        <v>464</v>
      </c>
      <c r="D1670" s="99"/>
      <c r="E1670" s="66" t="s">
        <v>965</v>
      </c>
      <c r="F1670" s="318">
        <f>+VLOOKUP($E1670,INV!$1:$1048576,MATCH(DATE(F$2,1,1),INV!$A$1:$LI$1),FALSE)</f>
        <v>49.697068680000001</v>
      </c>
      <c r="G1670" s="318">
        <f>+VLOOKUP($E1670,INV!$1:$1048576,MATCH(DATE(G$2,1,1),INV!$A$1:$LI$1),FALSE)</f>
        <v>50.409122330000002</v>
      </c>
      <c r="H1670" s="318">
        <f>+VLOOKUP($E1670,INV!$1:$1048576,MATCH(DATE(H$2,1,1),INV!$A$1:$LI$1),FALSE)</f>
        <v>51.124305040000003</v>
      </c>
      <c r="I1670" s="318">
        <f>+VLOOKUP($E1670,INV!$1:$1048576,MATCH(DATE(I$2,1,1),INV!$A$1:$LI$1),FALSE)</f>
        <v>51.883842260000002</v>
      </c>
      <c r="J1670" s="318">
        <f>+VLOOKUP($E1670,INV!$1:$1048576,MATCH(DATE(J$2,1,1),INV!$A$1:$LI$1),FALSE)</f>
        <v>52.613221150000001</v>
      </c>
      <c r="K1670" s="318">
        <f>+VLOOKUP($E1670,INV!$1:$1048576,MATCH(DATE(K$2,1,1),INV!$A$1:$LI$1),FALSE)</f>
        <v>53.34024994</v>
      </c>
      <c r="L1670" s="318">
        <f>+VLOOKUP($E1670,INV!$1:$1048576,MATCH(DATE(L$2,1,1),INV!$A$1:$LI$1),FALSE)</f>
        <v>48.596380310000001</v>
      </c>
      <c r="M1670" s="318">
        <f>+VLOOKUP($E1670,INV!$1:$1048576,MATCH(DATE(M$2,1,1),INV!$A$1:$LI$1),FALSE)</f>
        <v>41.552189660000003</v>
      </c>
      <c r="N1670" s="318">
        <f>+VLOOKUP($E1670,INV!$1:$1048576,MATCH(DATE(N$2,1,1),INV!$A$1:$LI$1),FALSE)</f>
        <v>33.150987890000003</v>
      </c>
      <c r="O1670" s="318">
        <f>+VLOOKUP($E1670,INV!$1:$1048576,MATCH(DATE(O$2,1,1),INV!$A$1:$LI$1),FALSE)</f>
        <v>23.654305709999999</v>
      </c>
      <c r="P1670" s="318">
        <f>+VLOOKUP($E1670,INV!$1:$1048576,MATCH(DATE(P$2,1,1),INV!$A$1:$LI$1),FALSE)</f>
        <v>13.12480287</v>
      </c>
      <c r="Q1670" s="318">
        <f>+VLOOKUP($E1670,INV!$1:$1048576,MATCH(DATE(Q$2,1,1),INV!$A$1:$LI$1),FALSE)</f>
        <v>10.665982939999999</v>
      </c>
      <c r="R1670" s="318">
        <f>+VLOOKUP($E1670,INV!$1:$1048576,MATCH(DATE(R$2,1,1),INV!$A$1:$LI$1),FALSE)</f>
        <v>9.8197229230000005</v>
      </c>
      <c r="S1670" s="318">
        <f>+VLOOKUP($E1670,INV!$1:$1048576,MATCH(DATE(S$2,1,1),INV!$A$1:$LI$1),FALSE)</f>
        <v>9.3976835199999993</v>
      </c>
      <c r="T1670" s="318">
        <f>+VLOOKUP($E1670,INV!$1:$1048576,MATCH(DATE(T$2,1,1),INV!$A$1:$LI$1),FALSE)</f>
        <v>9.1150380809999998</v>
      </c>
      <c r="U1670" s="318">
        <f>+VLOOKUP($E1670,INV!$1:$1048576,MATCH(DATE(U$2,1,1),INV!$A$1:$LI$1),FALSE)</f>
        <v>8.8945650579999995</v>
      </c>
      <c r="V1670" s="318">
        <f>+VLOOKUP($E1670,INV!$1:$1048576,MATCH(DATE(V$2,1,1),INV!$A$1:$LI$1),FALSE)</f>
        <v>6.4045504979999999</v>
      </c>
      <c r="W1670" s="318">
        <f>+VLOOKUP($E1670,INV!$1:$1048576,MATCH(DATE(W$2,1,1),INV!$A$1:$LI$1),FALSE)</f>
        <v>4.1279935270000001</v>
      </c>
      <c r="X1670" s="318">
        <f>+VLOOKUP($E1670,INV!$1:$1048576,MATCH(DATE(X$2,1,1),INV!$A$1:$LI$1),FALSE)</f>
        <v>2.541721984</v>
      </c>
      <c r="Y1670" s="318">
        <f>+VLOOKUP($E1670,INV!$1:$1048576,MATCH(DATE(Y$2,1,1),INV!$A$1:$LI$1),FALSE)</f>
        <v>1.5254300030000001</v>
      </c>
      <c r="Z1670" s="318">
        <f>+VLOOKUP($E1670,INV!$1:$1048576,MATCH(DATE(Z$2,1,1),INV!$A$1:$LI$1),FALSE)</f>
        <v>0.89820105890000002</v>
      </c>
      <c r="AA1670" s="318">
        <f>+VLOOKUP($E1670,INV!$1:$1048576,MATCH(DATE(AA$2,1,1),INV!$A$1:$LI$1),FALSE)</f>
        <v>0.5202332355</v>
      </c>
      <c r="AB1670" s="318">
        <f>+VLOOKUP($E1670,INV!$1:$1048576,MATCH(DATE(AB$2,1,1),INV!$A$1:$LI$1),FALSE)</f>
        <v>0.29676737469999998</v>
      </c>
      <c r="AC1670" s="318">
        <f>+VLOOKUP($E1670,INV!$1:$1048576,MATCH(DATE(AC$2,1,1),INV!$A$1:$LI$1),FALSE)</f>
        <v>0.16686526730000001</v>
      </c>
      <c r="AD1670" s="318">
        <f>+VLOOKUP($E1670,INV!$1:$1048576,MATCH(DATE(AD$2,1,1),INV!$A$1:$LI$1),FALSE)</f>
        <v>9.2529207599999996E-2</v>
      </c>
      <c r="AE1670" s="318">
        <f>+VLOOKUP($E1670,INV!$1:$1048576,MATCH(DATE(AE$2,1,1),INV!$A$1:$LI$1),FALSE)</f>
        <v>5.0611455E-2</v>
      </c>
      <c r="AF1670" s="318">
        <f>+VLOOKUP($E1670,INV!$1:$1048576,MATCH(DATE(AF$2,1,1),INV!$A$1:$LI$1),FALSE)</f>
        <v>3.6968879199999999E-2</v>
      </c>
      <c r="AG1670" s="318">
        <f>+VLOOKUP($E1670,INV!$1:$1048576,MATCH(DATE(AG$2,1,1),INV!$A$1:$LI$1),FALSE)</f>
        <v>2.9558792899999999E-2</v>
      </c>
      <c r="AH1670" s="318">
        <f>+VLOOKUP($E1670,INV!$1:$1048576,MATCH(DATE(AH$2,1,1),INV!$A$1:$LI$1),FALSE)</f>
        <v>2.43603321E-2</v>
      </c>
      <c r="AI1670" s="318">
        <f>+VLOOKUP($E1670,INV!$1:$1048576,MATCH(DATE(AI$2,1,1),INV!$A$1:$LI$1),FALSE)</f>
        <v>2.0353159999999999E-2</v>
      </c>
      <c r="AJ1670" s="318">
        <f>+VLOOKUP($E1670,INV!$1:$1048576,MATCH(DATE(AJ$2,1,1),INV!$A$1:$LI$1),FALSE)</f>
        <v>1.71533977E-2</v>
      </c>
      <c r="AK1670" s="318">
        <f>+VLOOKUP($E1670,INV!$1:$1048576,MATCH(DATE(AK$2,1,1),INV!$A$1:$LI$1),FALSE)</f>
        <v>1.4555066700000001E-2</v>
      </c>
      <c r="AL1670" s="318">
        <f>+VLOOKUP($E1670,INV!$1:$1048576,MATCH(DATE(AL$2,1,1),INV!$A$1:$LI$1),FALSE)</f>
        <v>1.24225958E-2</v>
      </c>
      <c r="AM1670" s="318">
        <f>+VLOOKUP($E1670,INV!$1:$1048576,MATCH(DATE(AM$2,1,1),INV!$A$1:$LI$1),FALSE)</f>
        <v>1.0658330000000001E-2</v>
      </c>
      <c r="AN1670" s="318">
        <f>+VLOOKUP($E1670,INV!$1:$1048576,MATCH(DATE(AN$2,1,1),INV!$A$1:$LI$1),FALSE)</f>
        <v>9.1889681000000001E-3</v>
      </c>
      <c r="AO1670" s="318">
        <f>+VLOOKUP($E1670,INV!$1:$1048576,MATCH(DATE(AO$2,1,1),INV!$A$1:$LI$1),FALSE)</f>
        <v>7.9581395699999998E-3</v>
      </c>
    </row>
    <row r="1671" spans="1:41" ht="15" customHeight="1" x14ac:dyDescent="0.35">
      <c r="A1671" s="394"/>
      <c r="B1671" s="396"/>
      <c r="C1671" s="66" t="s">
        <v>465</v>
      </c>
      <c r="D1671" s="99"/>
      <c r="E1671" s="66" t="s">
        <v>966</v>
      </c>
      <c r="F1671" s="318">
        <f>+VLOOKUP($E1671,INV!$1:$1048576,MATCH(DATE(F$2,1,1),INV!$A$1:$LI$1),FALSE)</f>
        <v>72.218189260000003</v>
      </c>
      <c r="G1671" s="318">
        <f>+VLOOKUP($E1671,INV!$1:$1048576,MATCH(DATE(G$2,1,1),INV!$A$1:$LI$1),FALSE)</f>
        <v>73.252922830000003</v>
      </c>
      <c r="H1671" s="318">
        <f>+VLOOKUP($E1671,INV!$1:$1048576,MATCH(DATE(H$2,1,1),INV!$A$1:$LI$1),FALSE)</f>
        <v>74.292203459999996</v>
      </c>
      <c r="I1671" s="318">
        <f>+VLOOKUP($E1671,INV!$1:$1048576,MATCH(DATE(I$2,1,1),INV!$A$1:$LI$1),FALSE)</f>
        <v>75.395938619999995</v>
      </c>
      <c r="J1671" s="318">
        <f>+VLOOKUP($E1671,INV!$1:$1048576,MATCH(DATE(J$2,1,1),INV!$A$1:$LI$1),FALSE)</f>
        <v>76.455848680000003</v>
      </c>
      <c r="K1671" s="318">
        <f>+VLOOKUP($E1671,INV!$1:$1048576,MATCH(DATE(K$2,1,1),INV!$A$1:$LI$1),FALSE)</f>
        <v>77.512343630000004</v>
      </c>
      <c r="L1671" s="318">
        <f>+VLOOKUP($E1671,INV!$1:$1048576,MATCH(DATE(L$2,1,1),INV!$A$1:$LI$1),FALSE)</f>
        <v>89.785240520000002</v>
      </c>
      <c r="M1671" s="318">
        <f>+VLOOKUP($E1671,INV!$1:$1048576,MATCH(DATE(M$2,1,1),INV!$A$1:$LI$1),FALSE)</f>
        <v>108.02313580000001</v>
      </c>
      <c r="N1671" s="318">
        <f>+VLOOKUP($E1671,INV!$1:$1048576,MATCH(DATE(N$2,1,1),INV!$A$1:$LI$1),FALSE)</f>
        <v>130.71348649999999</v>
      </c>
      <c r="O1671" s="318">
        <f>+VLOOKUP($E1671,INV!$1:$1048576,MATCH(DATE(O$2,1,1),INV!$A$1:$LI$1),FALSE)</f>
        <v>157.68166890000001</v>
      </c>
      <c r="P1671" s="318">
        <f>+VLOOKUP($E1671,INV!$1:$1048576,MATCH(DATE(P$2,1,1),INV!$A$1:$LI$1),FALSE)</f>
        <v>189.21401510000001</v>
      </c>
      <c r="Q1671" s="318">
        <f>+VLOOKUP($E1671,INV!$1:$1048576,MATCH(DATE(Q$2,1,1),INV!$A$1:$LI$1),FALSE)</f>
        <v>211.15040619999999</v>
      </c>
      <c r="R1671" s="318">
        <f>+VLOOKUP($E1671,INV!$1:$1048576,MATCH(DATE(R$2,1,1),INV!$A$1:$LI$1),FALSE)</f>
        <v>228.95623760000001</v>
      </c>
      <c r="S1671" s="318">
        <f>+VLOOKUP($E1671,INV!$1:$1048576,MATCH(DATE(S$2,1,1),INV!$A$1:$LI$1),FALSE)</f>
        <v>245.1855803</v>
      </c>
      <c r="T1671" s="318">
        <f>+VLOOKUP($E1671,INV!$1:$1048576,MATCH(DATE(T$2,1,1),INV!$A$1:$LI$1),FALSE)</f>
        <v>260.75206129999998</v>
      </c>
      <c r="U1671" s="318">
        <f>+VLOOKUP($E1671,INV!$1:$1048576,MATCH(DATE(U$2,1,1),INV!$A$1:$LI$1),FALSE)</f>
        <v>275.97730769999998</v>
      </c>
      <c r="V1671" s="318">
        <f>+VLOOKUP($E1671,INV!$1:$1048576,MATCH(DATE(V$2,1,1),INV!$A$1:$LI$1),FALSE)</f>
        <v>287.90415789999997</v>
      </c>
      <c r="W1671" s="318">
        <f>+VLOOKUP($E1671,INV!$1:$1048576,MATCH(DATE(W$2,1,1),INV!$A$1:$LI$1),FALSE)</f>
        <v>298.15321849999998</v>
      </c>
      <c r="X1671" s="318">
        <f>+VLOOKUP($E1671,INV!$1:$1048576,MATCH(DATE(X$2,1,1),INV!$A$1:$LI$1),FALSE)</f>
        <v>307.39502160000001</v>
      </c>
      <c r="Y1671" s="318">
        <f>+VLOOKUP($E1671,INV!$1:$1048576,MATCH(DATE(Y$2,1,1),INV!$A$1:$LI$1),FALSE)</f>
        <v>315.99585769999999</v>
      </c>
      <c r="Z1671" s="318">
        <f>+VLOOKUP($E1671,INV!$1:$1048576,MATCH(DATE(Z$2,1,1),INV!$A$1:$LI$1),FALSE)</f>
        <v>324.2268555</v>
      </c>
      <c r="AA1671" s="318">
        <f>+VLOOKUP($E1671,INV!$1:$1048576,MATCH(DATE(AA$2,1,1),INV!$A$1:$LI$1),FALSE)</f>
        <v>332.39186919999997</v>
      </c>
      <c r="AB1671" s="318">
        <f>+VLOOKUP($E1671,INV!$1:$1048576,MATCH(DATE(AB$2,1,1),INV!$A$1:$LI$1),FALSE)</f>
        <v>340.77916390000001</v>
      </c>
      <c r="AC1671" s="318">
        <f>+VLOOKUP($E1671,INV!$1:$1048576,MATCH(DATE(AC$2,1,1),INV!$A$1:$LI$1),FALSE)</f>
        <v>349.6573957</v>
      </c>
      <c r="AD1671" s="318">
        <f>+VLOOKUP($E1671,INV!$1:$1048576,MATCH(DATE(AD$2,1,1),INV!$A$1:$LI$1),FALSE)</f>
        <v>359.26808519999997</v>
      </c>
      <c r="AE1671" s="318">
        <f>+VLOOKUP($E1671,INV!$1:$1048576,MATCH(DATE(AE$2,1,1),INV!$A$1:$LI$1),FALSE)</f>
        <v>369.76766520000001</v>
      </c>
      <c r="AF1671" s="318">
        <f>+VLOOKUP($E1671,INV!$1:$1048576,MATCH(DATE(AF$2,1,1),INV!$A$1:$LI$1),FALSE)</f>
        <v>381.09113780000001</v>
      </c>
      <c r="AG1671" s="318">
        <f>+VLOOKUP($E1671,INV!$1:$1048576,MATCH(DATE(AG$2,1,1),INV!$A$1:$LI$1),FALSE)</f>
        <v>390.11770139999999</v>
      </c>
      <c r="AH1671" s="318">
        <f>+VLOOKUP($E1671,INV!$1:$1048576,MATCH(DATE(AH$2,1,1),INV!$A$1:$LI$1),FALSE)</f>
        <v>398.12353630000001</v>
      </c>
      <c r="AI1671" s="318">
        <f>+VLOOKUP($E1671,INV!$1:$1048576,MATCH(DATE(AI$2,1,1),INV!$A$1:$LI$1),FALSE)</f>
        <v>406.11055119999997</v>
      </c>
      <c r="AJ1671" s="318">
        <f>+VLOOKUP($E1671,INV!$1:$1048576,MATCH(DATE(AJ$2,1,1),INV!$A$1:$LI$1),FALSE)</f>
        <v>414.4015382</v>
      </c>
      <c r="AK1671" s="318">
        <f>+VLOOKUP($E1671,INV!$1:$1048576,MATCH(DATE(AK$2,1,1),INV!$A$1:$LI$1),FALSE)</f>
        <v>422.96611780000001</v>
      </c>
      <c r="AL1671" s="318">
        <f>+VLOOKUP($E1671,INV!$1:$1048576,MATCH(DATE(AL$2,1,1),INV!$A$1:$LI$1),FALSE)</f>
        <v>431.65646600000002</v>
      </c>
      <c r="AM1671" s="318">
        <f>+VLOOKUP($E1671,INV!$1:$1048576,MATCH(DATE(AM$2,1,1),INV!$A$1:$LI$1),FALSE)</f>
        <v>440.30828300000002</v>
      </c>
      <c r="AN1671" s="318">
        <f>+VLOOKUP($E1671,INV!$1:$1048576,MATCH(DATE(AN$2,1,1),INV!$A$1:$LI$1),FALSE)</f>
        <v>448.7738683</v>
      </c>
      <c r="AO1671" s="318">
        <f>+VLOOKUP($E1671,INV!$1:$1048576,MATCH(DATE(AO$2,1,1),INV!$A$1:$LI$1),FALSE)</f>
        <v>456.92597439999997</v>
      </c>
    </row>
    <row r="1672" spans="1:41" ht="15" customHeight="1" x14ac:dyDescent="0.35">
      <c r="A1672" s="394"/>
      <c r="B1672" s="396"/>
      <c r="C1672" s="66" t="s">
        <v>466</v>
      </c>
      <c r="D1672" s="99"/>
      <c r="E1672" s="66" t="s">
        <v>967</v>
      </c>
      <c r="F1672" s="318">
        <f>+VLOOKUP($E1672,INV!$1:$1048576,MATCH(DATE(F$2,1,1),INV!$A$1:$LI$1),FALSE)</f>
        <v>65.610634059999995</v>
      </c>
      <c r="G1672" s="318">
        <f>+VLOOKUP($E1672,INV!$1:$1048576,MATCH(DATE(G$2,1,1),INV!$A$1:$LI$1),FALSE)</f>
        <v>66.55069537</v>
      </c>
      <c r="H1672" s="318">
        <f>+VLOOKUP($E1672,INV!$1:$1048576,MATCH(DATE(H$2,1,1),INV!$A$1:$LI$1),FALSE)</f>
        <v>67.494887700000007</v>
      </c>
      <c r="I1672" s="318">
        <f>+VLOOKUP($E1672,INV!$1:$1048576,MATCH(DATE(I$2,1,1),INV!$A$1:$LI$1),FALSE)</f>
        <v>68.497637359999999</v>
      </c>
      <c r="J1672" s="318">
        <f>+VLOOKUP($E1672,INV!$1:$1048576,MATCH(DATE(J$2,1,1),INV!$A$1:$LI$1),FALSE)</f>
        <v>69.460571639999998</v>
      </c>
      <c r="K1672" s="318">
        <f>+VLOOKUP($E1672,INV!$1:$1048576,MATCH(DATE(K$2,1,1),INV!$A$1:$LI$1),FALSE)</f>
        <v>70.420403300000004</v>
      </c>
      <c r="L1672" s="318">
        <f>+VLOOKUP($E1672,INV!$1:$1048576,MATCH(DATE(L$2,1,1),INV!$A$1:$LI$1),FALSE)</f>
        <v>63.72804438</v>
      </c>
      <c r="M1672" s="318">
        <f>+VLOOKUP($E1672,INV!$1:$1048576,MATCH(DATE(M$2,1,1),INV!$A$1:$LI$1),FALSE)</f>
        <v>53.803879649999999</v>
      </c>
      <c r="N1672" s="318">
        <f>+VLOOKUP($E1672,INV!$1:$1048576,MATCH(DATE(N$2,1,1),INV!$A$1:$LI$1),FALSE)</f>
        <v>41.983536030000003</v>
      </c>
      <c r="O1672" s="318">
        <f>+VLOOKUP($E1672,INV!$1:$1048576,MATCH(DATE(O$2,1,1),INV!$A$1:$LI$1),FALSE)</f>
        <v>28.64072427</v>
      </c>
      <c r="P1672" s="318">
        <f>+VLOOKUP($E1672,INV!$1:$1048576,MATCH(DATE(P$2,1,1),INV!$A$1:$LI$1),FALSE)</f>
        <v>13.79840431</v>
      </c>
      <c r="Q1672" s="318">
        <f>+VLOOKUP($E1672,INV!$1:$1048576,MATCH(DATE(Q$2,1,1),INV!$A$1:$LI$1),FALSE)</f>
        <v>10.62152163</v>
      </c>
      <c r="R1672" s="318">
        <f>+VLOOKUP($E1672,INV!$1:$1048576,MATCH(DATE(R$2,1,1),INV!$A$1:$LI$1),FALSE)</f>
        <v>9.5346167279999996</v>
      </c>
      <c r="S1672" s="318">
        <f>+VLOOKUP($E1672,INV!$1:$1048576,MATCH(DATE(S$2,1,1),INV!$A$1:$LI$1),FALSE)</f>
        <v>8.9763039980000006</v>
      </c>
      <c r="T1672" s="318">
        <f>+VLOOKUP($E1672,INV!$1:$1048576,MATCH(DATE(T$2,1,1),INV!$A$1:$LI$1),FALSE)</f>
        <v>8.5892043810000001</v>
      </c>
      <c r="U1672" s="318">
        <f>+VLOOKUP($E1672,INV!$1:$1048576,MATCH(DATE(U$2,1,1),INV!$A$1:$LI$1),FALSE)</f>
        <v>8.2775883940000003</v>
      </c>
      <c r="V1672" s="318">
        <f>+VLOOKUP($E1672,INV!$1:$1048576,MATCH(DATE(V$2,1,1),INV!$A$1:$LI$1),FALSE)</f>
        <v>8.1300101480000002</v>
      </c>
      <c r="W1672" s="318">
        <f>+VLOOKUP($E1672,INV!$1:$1048576,MATCH(DATE(W$2,1,1),INV!$A$1:$LI$1),FALSE)</f>
        <v>8.0573863360000004</v>
      </c>
      <c r="X1672" s="318">
        <f>+VLOOKUP($E1672,INV!$1:$1048576,MATCH(DATE(X$2,1,1),INV!$A$1:$LI$1),FALSE)</f>
        <v>8.0333967709999996</v>
      </c>
      <c r="Y1672" s="318">
        <f>+VLOOKUP($E1672,INV!$1:$1048576,MATCH(DATE(Y$2,1,1),INV!$A$1:$LI$1),FALSE)</f>
        <v>8.0537532899999995</v>
      </c>
      <c r="Z1672" s="318">
        <f>+VLOOKUP($E1672,INV!$1:$1048576,MATCH(DATE(Z$2,1,1),INV!$A$1:$LI$1),FALSE)</f>
        <v>8.1206767749999997</v>
      </c>
      <c r="AA1672" s="318">
        <f>+VLOOKUP($E1672,INV!$1:$1048576,MATCH(DATE(AA$2,1,1),INV!$A$1:$LI$1),FALSE)</f>
        <v>8.2401763789999993</v>
      </c>
      <c r="AB1672" s="318">
        <f>+VLOOKUP($E1672,INV!$1:$1048576,MATCH(DATE(AB$2,1,1),INV!$A$1:$LI$1),FALSE)</f>
        <v>8.4193117449999999</v>
      </c>
      <c r="AC1672" s="318">
        <f>+VLOOKUP($E1672,INV!$1:$1048576,MATCH(DATE(AC$2,1,1),INV!$A$1:$LI$1),FALSE)</f>
        <v>8.6659590400000006</v>
      </c>
      <c r="AD1672" s="318">
        <f>+VLOOKUP($E1672,INV!$1:$1048576,MATCH(DATE(AD$2,1,1),INV!$A$1:$LI$1),FALSE)</f>
        <v>8.988838501</v>
      </c>
      <c r="AE1672" s="318">
        <f>+VLOOKUP($E1672,INV!$1:$1048576,MATCH(DATE(AE$2,1,1),INV!$A$1:$LI$1),FALSE)</f>
        <v>9.3963270679999997</v>
      </c>
      <c r="AF1672" s="318">
        <f>+VLOOKUP($E1672,INV!$1:$1048576,MATCH(DATE(AF$2,1,1),INV!$A$1:$LI$1),FALSE)</f>
        <v>9.7065599870000003</v>
      </c>
      <c r="AG1672" s="318">
        <f>+VLOOKUP($E1672,INV!$1:$1048576,MATCH(DATE(AG$2,1,1),INV!$A$1:$LI$1),FALSE)</f>
        <v>9.9450159459999998</v>
      </c>
      <c r="AH1672" s="318">
        <f>+VLOOKUP($E1672,INV!$1:$1048576,MATCH(DATE(AH$2,1,1),INV!$A$1:$LI$1),FALSE)</f>
        <v>10.18127688</v>
      </c>
      <c r="AI1672" s="318">
        <f>+VLOOKUP($E1672,INV!$1:$1048576,MATCH(DATE(AI$2,1,1),INV!$A$1:$LI$1),FALSE)</f>
        <v>10.45253859</v>
      </c>
      <c r="AJ1672" s="318">
        <f>+VLOOKUP($E1672,INV!$1:$1048576,MATCH(DATE(AJ$2,1,1),INV!$A$1:$LI$1),FALSE)</f>
        <v>10.77119575</v>
      </c>
      <c r="AK1672" s="318">
        <f>+VLOOKUP($E1672,INV!$1:$1048576,MATCH(DATE(AK$2,1,1),INV!$A$1:$LI$1),FALSE)</f>
        <v>11.138582899999999</v>
      </c>
      <c r="AL1672" s="318">
        <f>+VLOOKUP($E1672,INV!$1:$1048576,MATCH(DATE(AL$2,1,1),INV!$A$1:$LI$1),FALSE)</f>
        <v>11.55241966</v>
      </c>
      <c r="AM1672" s="318">
        <f>+VLOOKUP($E1672,INV!$1:$1048576,MATCH(DATE(AM$2,1,1),INV!$A$1:$LI$1),FALSE)</f>
        <v>12.00967571</v>
      </c>
      <c r="AN1672" s="318">
        <f>+VLOOKUP($E1672,INV!$1:$1048576,MATCH(DATE(AN$2,1,1),INV!$A$1:$LI$1),FALSE)</f>
        <v>12.50740995</v>
      </c>
      <c r="AO1672" s="318">
        <f>+VLOOKUP($E1672,INV!$1:$1048576,MATCH(DATE(AO$2,1,1),INV!$A$1:$LI$1),FALSE)</f>
        <v>13.04279272</v>
      </c>
    </row>
    <row r="1673" spans="1:41" ht="15" customHeight="1" x14ac:dyDescent="0.35">
      <c r="A1673" s="394"/>
      <c r="B1673" s="396"/>
      <c r="C1673" s="66" t="s">
        <v>467</v>
      </c>
      <c r="D1673" s="99"/>
      <c r="E1673" s="66" t="s">
        <v>968</v>
      </c>
      <c r="F1673" s="318">
        <f>+VLOOKUP($E1673,INV!$1:$1048576,MATCH(DATE(F$2,1,1),INV!$A$1:$LI$1),FALSE)</f>
        <v>129.12044359999999</v>
      </c>
      <c r="G1673" s="318">
        <f>+VLOOKUP($E1673,INV!$1:$1048576,MATCH(DATE(G$2,1,1),INV!$A$1:$LI$1),FALSE)</f>
        <v>130.97041379999999</v>
      </c>
      <c r="H1673" s="318">
        <f>+VLOOKUP($E1673,INV!$1:$1048576,MATCH(DATE(H$2,1,1),INV!$A$1:$LI$1),FALSE)</f>
        <v>132.8285434</v>
      </c>
      <c r="I1673" s="318">
        <f>+VLOOKUP($E1673,INV!$1:$1048576,MATCH(DATE(I$2,1,1),INV!$A$1:$LI$1),FALSE)</f>
        <v>134.80192199999999</v>
      </c>
      <c r="J1673" s="318">
        <f>+VLOOKUP($E1673,INV!$1:$1048576,MATCH(DATE(J$2,1,1),INV!$A$1:$LI$1),FALSE)</f>
        <v>136.69694809999999</v>
      </c>
      <c r="K1673" s="318">
        <f>+VLOOKUP($E1673,INV!$1:$1048576,MATCH(DATE(K$2,1,1),INV!$A$1:$LI$1),FALSE)</f>
        <v>138.58586969999999</v>
      </c>
      <c r="L1673" s="318">
        <f>+VLOOKUP($E1673,INV!$1:$1048576,MATCH(DATE(L$2,1,1),INV!$A$1:$LI$1),FALSE)</f>
        <v>184.2173148</v>
      </c>
      <c r="M1673" s="318">
        <f>+VLOOKUP($E1673,INV!$1:$1048576,MATCH(DATE(M$2,1,1),INV!$A$1:$LI$1),FALSE)</f>
        <v>254.2995023</v>
      </c>
      <c r="N1673" s="318">
        <f>+VLOOKUP($E1673,INV!$1:$1048576,MATCH(DATE(N$2,1,1),INV!$A$1:$LI$1),FALSE)</f>
        <v>344.38774710000001</v>
      </c>
      <c r="O1673" s="318">
        <f>+VLOOKUP($E1673,INV!$1:$1048576,MATCH(DATE(O$2,1,1),INV!$A$1:$LI$1),FALSE)</f>
        <v>454.3750253</v>
      </c>
      <c r="P1673" s="318">
        <f>+VLOOKUP($E1673,INV!$1:$1048576,MATCH(DATE(P$2,1,1),INV!$A$1:$LI$1),FALSE)</f>
        <v>585.80860859999996</v>
      </c>
      <c r="Q1673" s="318">
        <f>+VLOOKUP($E1673,INV!$1:$1048576,MATCH(DATE(Q$2,1,1),INV!$A$1:$LI$1),FALSE)</f>
        <v>705.89390739999999</v>
      </c>
      <c r="R1673" s="318">
        <f>+VLOOKUP($E1673,INV!$1:$1048576,MATCH(DATE(R$2,1,1),INV!$A$1:$LI$1),FALSE)</f>
        <v>827.66284599999994</v>
      </c>
      <c r="S1673" s="318">
        <f>+VLOOKUP($E1673,INV!$1:$1048576,MATCH(DATE(S$2,1,1),INV!$A$1:$LI$1),FALSE)</f>
        <v>958.51081339999996</v>
      </c>
      <c r="T1673" s="318">
        <f>+VLOOKUP($E1673,INV!$1:$1048576,MATCH(DATE(T$2,1,1),INV!$A$1:$LI$1),FALSE)</f>
        <v>1102.11133</v>
      </c>
      <c r="U1673" s="318">
        <f>+VLOOKUP($E1673,INV!$1:$1048576,MATCH(DATE(U$2,1,1),INV!$A$1:$LI$1),FALSE)</f>
        <v>1260.747349</v>
      </c>
      <c r="V1673" s="318">
        <f>+VLOOKUP($E1673,INV!$1:$1048576,MATCH(DATE(V$2,1,1),INV!$A$1:$LI$1),FALSE)</f>
        <v>1423.1555719999999</v>
      </c>
      <c r="W1673" s="318">
        <f>+VLOOKUP($E1673,INV!$1:$1048576,MATCH(DATE(W$2,1,1),INV!$A$1:$LI$1),FALSE)</f>
        <v>1595.1651710000001</v>
      </c>
      <c r="X1673" s="318">
        <f>+VLOOKUP($E1673,INV!$1:$1048576,MATCH(DATE(X$2,1,1),INV!$A$1:$LI$1),FALSE)</f>
        <v>1780.000571</v>
      </c>
      <c r="Y1673" s="318">
        <f>+VLOOKUP($E1673,INV!$1:$1048576,MATCH(DATE(Y$2,1,1),INV!$A$1:$LI$1),FALSE)</f>
        <v>1980.2950350000001</v>
      </c>
      <c r="Z1673" s="318">
        <f>+VLOOKUP($E1673,INV!$1:$1048576,MATCH(DATE(Z$2,1,1),INV!$A$1:$LI$1),FALSE)</f>
        <v>2198.805488</v>
      </c>
      <c r="AA1673" s="318">
        <f>+VLOOKUP($E1673,INV!$1:$1048576,MATCH(DATE(AA$2,1,1),INV!$A$1:$LI$1),FALSE)</f>
        <v>2439.1689550000001</v>
      </c>
      <c r="AB1673" s="318">
        <f>+VLOOKUP($E1673,INV!$1:$1048576,MATCH(DATE(AB$2,1,1),INV!$A$1:$LI$1),FALSE)</f>
        <v>2705.7096150000002</v>
      </c>
      <c r="AC1673" s="318">
        <f>+VLOOKUP($E1673,INV!$1:$1048576,MATCH(DATE(AC$2,1,1),INV!$A$1:$LI$1),FALSE)</f>
        <v>3003.4895419999998</v>
      </c>
      <c r="AD1673" s="318">
        <f>+VLOOKUP($E1673,INV!$1:$1048576,MATCH(DATE(AD$2,1,1),INV!$A$1:$LI$1),FALSE)</f>
        <v>3338.3224700000001</v>
      </c>
      <c r="AE1673" s="318">
        <f>+VLOOKUP($E1673,INV!$1:$1048576,MATCH(DATE(AE$2,1,1),INV!$A$1:$LI$1),FALSE)</f>
        <v>3716.2532839999999</v>
      </c>
      <c r="AF1673" s="318">
        <f>+VLOOKUP($E1673,INV!$1:$1048576,MATCH(DATE(AF$2,1,1),INV!$A$1:$LI$1),FALSE)</f>
        <v>3950.4395629999999</v>
      </c>
      <c r="AG1673" s="318">
        <f>+VLOOKUP($E1673,INV!$1:$1048576,MATCH(DATE(AG$2,1,1),INV!$A$1:$LI$1),FALSE)</f>
        <v>4099.3107140000002</v>
      </c>
      <c r="AH1673" s="318">
        <f>+VLOOKUP($E1673,INV!$1:$1048576,MATCH(DATE(AH$2,1,1),INV!$A$1:$LI$1),FALSE)</f>
        <v>4211.1798120000003</v>
      </c>
      <c r="AI1673" s="318">
        <f>+VLOOKUP($E1673,INV!$1:$1048576,MATCH(DATE(AI$2,1,1),INV!$A$1:$LI$1),FALSE)</f>
        <v>4308.7075839999998</v>
      </c>
      <c r="AJ1673" s="318">
        <f>+VLOOKUP($E1673,INV!$1:$1048576,MATCH(DATE(AJ$2,1,1),INV!$A$1:$LI$1),FALSE)</f>
        <v>4399.7430439999998</v>
      </c>
      <c r="AK1673" s="318">
        <f>+VLOOKUP($E1673,INV!$1:$1048576,MATCH(DATE(AK$2,1,1),INV!$A$1:$LI$1),FALSE)</f>
        <v>4485.8557849999997</v>
      </c>
      <c r="AL1673" s="318">
        <f>+VLOOKUP($E1673,INV!$1:$1048576,MATCH(DATE(AL$2,1,1),INV!$A$1:$LI$1),FALSE)</f>
        <v>4566.5204819999999</v>
      </c>
      <c r="AM1673" s="318">
        <f>+VLOOKUP($E1673,INV!$1:$1048576,MATCH(DATE(AM$2,1,1),INV!$A$1:$LI$1),FALSE)</f>
        <v>4640.7504449999997</v>
      </c>
      <c r="AN1673" s="318">
        <f>+VLOOKUP($E1673,INV!$1:$1048576,MATCH(DATE(AN$2,1,1),INV!$A$1:$LI$1),FALSE)</f>
        <v>4707.6391460000004</v>
      </c>
      <c r="AO1673" s="318">
        <f>+VLOOKUP($E1673,INV!$1:$1048576,MATCH(DATE(AO$2,1,1),INV!$A$1:$LI$1),FALSE)</f>
        <v>4766.466375</v>
      </c>
    </row>
    <row r="1674" spans="1:41" ht="15" customHeight="1" x14ac:dyDescent="0.35">
      <c r="A1674" s="394"/>
      <c r="B1674" s="396"/>
      <c r="C1674" s="66" t="s">
        <v>468</v>
      </c>
      <c r="D1674" s="99"/>
      <c r="E1674" s="66" t="s">
        <v>969</v>
      </c>
      <c r="F1674" s="318">
        <f>+VLOOKUP($E1674,INV!$1:$1048576,MATCH(DATE(F$2,1,1),INV!$A$1:$LI$1),FALSE)</f>
        <v>46.940263659999999</v>
      </c>
      <c r="G1674" s="318">
        <f>+VLOOKUP($E1674,INV!$1:$1048576,MATCH(DATE(G$2,1,1),INV!$A$1:$LI$1),FALSE)</f>
        <v>47.612818140000002</v>
      </c>
      <c r="H1674" s="318">
        <f>+VLOOKUP($E1674,INV!$1:$1048576,MATCH(DATE(H$2,1,1),INV!$A$1:$LI$1),FALSE)</f>
        <v>48.288328100000001</v>
      </c>
      <c r="I1674" s="318">
        <f>+VLOOKUP($E1674,INV!$1:$1048576,MATCH(DATE(I$2,1,1),INV!$A$1:$LI$1),FALSE)</f>
        <v>49.005732129999998</v>
      </c>
      <c r="J1674" s="318">
        <f>+VLOOKUP($E1674,INV!$1:$1048576,MATCH(DATE(J$2,1,1),INV!$A$1:$LI$1),FALSE)</f>
        <v>49.694650780000003</v>
      </c>
      <c r="K1674" s="318">
        <f>+VLOOKUP($E1674,INV!$1:$1048576,MATCH(DATE(K$2,1,1),INV!$A$1:$LI$1),FALSE)</f>
        <v>50.38134969</v>
      </c>
      <c r="L1674" s="318">
        <f>+VLOOKUP($E1674,INV!$1:$1048576,MATCH(DATE(L$2,1,1),INV!$A$1:$LI$1),FALSE)</f>
        <v>71.023802840000002</v>
      </c>
      <c r="M1674" s="318">
        <f>+VLOOKUP($E1674,INV!$1:$1048576,MATCH(DATE(M$2,1,1),INV!$A$1:$LI$1),FALSE)</f>
        <v>103.1928848</v>
      </c>
      <c r="N1674" s="318">
        <f>+VLOOKUP($E1674,INV!$1:$1048576,MATCH(DATE(N$2,1,1),INV!$A$1:$LI$1),FALSE)</f>
        <v>145.06385449999999</v>
      </c>
      <c r="O1674" s="318">
        <f>+VLOOKUP($E1674,INV!$1:$1048576,MATCH(DATE(O$2,1,1),INV!$A$1:$LI$1),FALSE)</f>
        <v>196.61910019999999</v>
      </c>
      <c r="P1674" s="318">
        <f>+VLOOKUP($E1674,INV!$1:$1048576,MATCH(DATE(P$2,1,1),INV!$A$1:$LI$1),FALSE)</f>
        <v>258.58073889999997</v>
      </c>
      <c r="Q1674" s="318">
        <f>+VLOOKUP($E1674,INV!$1:$1048576,MATCH(DATE(Q$2,1,1),INV!$A$1:$LI$1),FALSE)</f>
        <v>315.78182120000002</v>
      </c>
      <c r="R1674" s="318">
        <f>+VLOOKUP($E1674,INV!$1:$1048576,MATCH(DATE(R$2,1,1),INV!$A$1:$LI$1),FALSE)</f>
        <v>374.26294300000001</v>
      </c>
      <c r="S1674" s="318">
        <f>+VLOOKUP($E1674,INV!$1:$1048576,MATCH(DATE(S$2,1,1),INV!$A$1:$LI$1),FALSE)</f>
        <v>437.58715669999998</v>
      </c>
      <c r="T1674" s="318">
        <f>+VLOOKUP($E1674,INV!$1:$1048576,MATCH(DATE(T$2,1,1),INV!$A$1:$LI$1),FALSE)</f>
        <v>507.60896300000002</v>
      </c>
      <c r="U1674" s="318">
        <f>+VLOOKUP($E1674,INV!$1:$1048576,MATCH(DATE(U$2,1,1),INV!$A$1:$LI$1),FALSE)</f>
        <v>585.54520979999995</v>
      </c>
      <c r="V1674" s="318">
        <f>+VLOOKUP($E1674,INV!$1:$1048576,MATCH(DATE(V$2,1,1),INV!$A$1:$LI$1),FALSE)</f>
        <v>683.76419810000004</v>
      </c>
      <c r="W1674" s="318">
        <f>+VLOOKUP($E1674,INV!$1:$1048576,MATCH(DATE(W$2,1,1),INV!$A$1:$LI$1),FALSE)</f>
        <v>800.0588927</v>
      </c>
      <c r="X1674" s="318">
        <f>+VLOOKUP($E1674,INV!$1:$1048576,MATCH(DATE(X$2,1,1),INV!$A$1:$LI$1),FALSE)</f>
        <v>935.12710779999998</v>
      </c>
      <c r="Y1674" s="318">
        <f>+VLOOKUP($E1674,INV!$1:$1048576,MATCH(DATE(Y$2,1,1),INV!$A$1:$LI$1),FALSE)</f>
        <v>1091.3899590000001</v>
      </c>
      <c r="Z1674" s="318">
        <f>+VLOOKUP($E1674,INV!$1:$1048576,MATCH(DATE(Z$2,1,1),INV!$A$1:$LI$1),FALSE)</f>
        <v>1272.349209</v>
      </c>
      <c r="AA1674" s="318">
        <f>+VLOOKUP($E1674,INV!$1:$1048576,MATCH(DATE(AA$2,1,1),INV!$A$1:$LI$1),FALSE)</f>
        <v>1482.7510580000001</v>
      </c>
      <c r="AB1674" s="318">
        <f>+VLOOKUP($E1674,INV!$1:$1048576,MATCH(DATE(AB$2,1,1),INV!$A$1:$LI$1),FALSE)</f>
        <v>1728.5242089999999</v>
      </c>
      <c r="AC1674" s="318">
        <f>+VLOOKUP($E1674,INV!$1:$1048576,MATCH(DATE(AC$2,1,1),INV!$A$1:$LI$1),FALSE)</f>
        <v>2016.9522710000001</v>
      </c>
      <c r="AD1674" s="318">
        <f>+VLOOKUP($E1674,INV!$1:$1048576,MATCH(DATE(AD$2,1,1),INV!$A$1:$LI$1),FALSE)</f>
        <v>2356.8814710000001</v>
      </c>
      <c r="AE1674" s="318">
        <f>+VLOOKUP($E1674,INV!$1:$1048576,MATCH(DATE(AE$2,1,1),INV!$A$1:$LI$1),FALSE)</f>
        <v>2758.569469</v>
      </c>
      <c r="AF1674" s="318">
        <f>+VLOOKUP($E1674,INV!$1:$1048576,MATCH(DATE(AF$2,1,1),INV!$A$1:$LI$1),FALSE)</f>
        <v>2989.72984</v>
      </c>
      <c r="AG1674" s="318">
        <f>+VLOOKUP($E1674,INV!$1:$1048576,MATCH(DATE(AG$2,1,1),INV!$A$1:$LI$1),FALSE)</f>
        <v>3128.1601799999999</v>
      </c>
      <c r="AH1674" s="318">
        <f>+VLOOKUP($E1674,INV!$1:$1048576,MATCH(DATE(AH$2,1,1),INV!$A$1:$LI$1),FALSE)</f>
        <v>3226.4423430000002</v>
      </c>
      <c r="AI1674" s="318">
        <f>+VLOOKUP($E1674,INV!$1:$1048576,MATCH(DATE(AI$2,1,1),INV!$A$1:$LI$1),FALSE)</f>
        <v>3307.7528339999999</v>
      </c>
      <c r="AJ1674" s="318">
        <f>+VLOOKUP($E1674,INV!$1:$1048576,MATCH(DATE(AJ$2,1,1),INV!$A$1:$LI$1),FALSE)</f>
        <v>3380.3176600000002</v>
      </c>
      <c r="AK1674" s="318">
        <f>+VLOOKUP($E1674,INV!$1:$1048576,MATCH(DATE(AK$2,1,1),INV!$A$1:$LI$1),FALSE)</f>
        <v>3446.2942979999998</v>
      </c>
      <c r="AL1674" s="318">
        <f>+VLOOKUP($E1674,INV!$1:$1048576,MATCH(DATE(AL$2,1,1),INV!$A$1:$LI$1),FALSE)</f>
        <v>3505.79511</v>
      </c>
      <c r="AM1674" s="318">
        <f>+VLOOKUP($E1674,INV!$1:$1048576,MATCH(DATE(AM$2,1,1),INV!$A$1:$LI$1),FALSE)</f>
        <v>3558.4178449999999</v>
      </c>
      <c r="AN1674" s="318">
        <f>+VLOOKUP($E1674,INV!$1:$1048576,MATCH(DATE(AN$2,1,1),INV!$A$1:$LI$1),FALSE)</f>
        <v>3603.75648</v>
      </c>
      <c r="AO1674" s="318">
        <f>+VLOOKUP($E1674,INV!$1:$1048576,MATCH(DATE(AO$2,1,1),INV!$A$1:$LI$1),FALSE)</f>
        <v>3641.5162380000002</v>
      </c>
    </row>
    <row r="1675" spans="1:41" ht="15" customHeight="1" x14ac:dyDescent="0.35">
      <c r="A1675" s="394"/>
      <c r="B1675" s="396"/>
      <c r="C1675" s="66" t="s">
        <v>469</v>
      </c>
      <c r="D1675" s="99"/>
      <c r="E1675" s="66" t="s">
        <v>970</v>
      </c>
      <c r="F1675" s="318">
        <f>+VLOOKUP($E1675,INV!$1:$1048576,MATCH(DATE(F$2,1,1),INV!$A$1:$LI$1),FALSE)</f>
        <v>361.35325110000002</v>
      </c>
      <c r="G1675" s="318">
        <f>+VLOOKUP($E1675,INV!$1:$1048576,MATCH(DATE(G$2,1,1),INV!$A$1:$LI$1),FALSE)</f>
        <v>366.53067729999998</v>
      </c>
      <c r="H1675" s="318">
        <f>+VLOOKUP($E1675,INV!$1:$1048576,MATCH(DATE(H$2,1,1),INV!$A$1:$LI$1),FALSE)</f>
        <v>371.73085520000001</v>
      </c>
      <c r="I1675" s="318">
        <f>+VLOOKUP($E1675,INV!$1:$1048576,MATCH(DATE(I$2,1,1),INV!$A$1:$LI$1),FALSE)</f>
        <v>377.25353990000002</v>
      </c>
      <c r="J1675" s="318">
        <f>+VLOOKUP($E1675,INV!$1:$1048576,MATCH(DATE(J$2,1,1),INV!$A$1:$LI$1),FALSE)</f>
        <v>382.55693989999997</v>
      </c>
      <c r="K1675" s="318">
        <f>+VLOOKUP($E1675,INV!$1:$1048576,MATCH(DATE(K$2,1,1),INV!$A$1:$LI$1),FALSE)</f>
        <v>387.84325200000001</v>
      </c>
      <c r="L1675" s="318">
        <f>+VLOOKUP($E1675,INV!$1:$1048576,MATCH(DATE(L$2,1,1),INV!$A$1:$LI$1),FALSE)</f>
        <v>390.51541900000001</v>
      </c>
      <c r="M1675" s="318">
        <f>+VLOOKUP($E1675,INV!$1:$1048576,MATCH(DATE(M$2,1,1),INV!$A$1:$LI$1),FALSE)</f>
        <v>393.55499739999999</v>
      </c>
      <c r="N1675" s="318">
        <f>+VLOOKUP($E1675,INV!$1:$1048576,MATCH(DATE(N$2,1,1),INV!$A$1:$LI$1),FALSE)</f>
        <v>396.80049789999998</v>
      </c>
      <c r="O1675" s="318">
        <f>+VLOOKUP($E1675,INV!$1:$1048576,MATCH(DATE(O$2,1,1),INV!$A$1:$LI$1),FALSE)</f>
        <v>399.92349480000001</v>
      </c>
      <c r="P1675" s="318">
        <f>+VLOOKUP($E1675,INV!$1:$1048576,MATCH(DATE(P$2,1,1),INV!$A$1:$LI$1),FALSE)</f>
        <v>402.62016260000001</v>
      </c>
      <c r="Q1675" s="318">
        <f>+VLOOKUP($E1675,INV!$1:$1048576,MATCH(DATE(Q$2,1,1),INV!$A$1:$LI$1),FALSE)</f>
        <v>416.45138960000003</v>
      </c>
      <c r="R1675" s="318">
        <f>+VLOOKUP($E1675,INV!$1:$1048576,MATCH(DATE(R$2,1,1),INV!$A$1:$LI$1),FALSE)</f>
        <v>433.45081859999999</v>
      </c>
      <c r="S1675" s="318">
        <f>+VLOOKUP($E1675,INV!$1:$1048576,MATCH(DATE(S$2,1,1),INV!$A$1:$LI$1),FALSE)</f>
        <v>451.44234219999998</v>
      </c>
      <c r="T1675" s="318">
        <f>+VLOOKUP($E1675,INV!$1:$1048576,MATCH(DATE(T$2,1,1),INV!$A$1:$LI$1),FALSE)</f>
        <v>469.89863839999998</v>
      </c>
      <c r="U1675" s="318">
        <f>+VLOOKUP($E1675,INV!$1:$1048576,MATCH(DATE(U$2,1,1),INV!$A$1:$LI$1),FALSE)</f>
        <v>488.7386644</v>
      </c>
      <c r="V1675" s="318">
        <f>+VLOOKUP($E1675,INV!$1:$1048576,MATCH(DATE(V$2,1,1),INV!$A$1:$LI$1),FALSE)</f>
        <v>516.74826619999999</v>
      </c>
      <c r="W1675" s="318">
        <f>+VLOOKUP($E1675,INV!$1:$1048576,MATCH(DATE(W$2,1,1),INV!$A$1:$LI$1),FALSE)</f>
        <v>549.35615940000002</v>
      </c>
      <c r="X1675" s="318">
        <f>+VLOOKUP($E1675,INV!$1:$1048576,MATCH(DATE(X$2,1,1),INV!$A$1:$LI$1),FALSE)</f>
        <v>585.18003060000001</v>
      </c>
      <c r="Y1675" s="318">
        <f>+VLOOKUP($E1675,INV!$1:$1048576,MATCH(DATE(Y$2,1,1),INV!$A$1:$LI$1),FALSE)</f>
        <v>624.13980939999999</v>
      </c>
      <c r="Z1675" s="318">
        <f>+VLOOKUP($E1675,INV!$1:$1048576,MATCH(DATE(Z$2,1,1),INV!$A$1:$LI$1),FALSE)</f>
        <v>666.61082539999995</v>
      </c>
      <c r="AA1675" s="318">
        <f>+VLOOKUP($E1675,INV!$1:$1048576,MATCH(DATE(AA$2,1,1),INV!$A$1:$LI$1),FALSE)</f>
        <v>713.30150739999999</v>
      </c>
      <c r="AB1675" s="318">
        <f>+VLOOKUP($E1675,INV!$1:$1048576,MATCH(DATE(AB$2,1,1),INV!$A$1:$LI$1),FALSE)</f>
        <v>765.06058069999995</v>
      </c>
      <c r="AC1675" s="318">
        <f>+VLOOKUP($E1675,INV!$1:$1048576,MATCH(DATE(AC$2,1,1),INV!$A$1:$LI$1),FALSE)</f>
        <v>822.84519520000003</v>
      </c>
      <c r="AD1675" s="318">
        <f>+VLOOKUP($E1675,INV!$1:$1048576,MATCH(DATE(AD$2,1,1),INV!$A$1:$LI$1),FALSE)</f>
        <v>887.70246610000004</v>
      </c>
      <c r="AE1675" s="318">
        <f>+VLOOKUP($E1675,INV!$1:$1048576,MATCH(DATE(AE$2,1,1),INV!$A$1:$LI$1),FALSE)</f>
        <v>960.62065949999999</v>
      </c>
      <c r="AF1675" s="318">
        <f>+VLOOKUP($E1675,INV!$1:$1048576,MATCH(DATE(AF$2,1,1),INV!$A$1:$LI$1),FALSE)</f>
        <v>1015.228594</v>
      </c>
      <c r="AG1675" s="318">
        <f>+VLOOKUP($E1675,INV!$1:$1048576,MATCH(DATE(AG$2,1,1),INV!$A$1:$LI$1),FALSE)</f>
        <v>1056.5512289999999</v>
      </c>
      <c r="AH1675" s="318">
        <f>+VLOOKUP($E1675,INV!$1:$1048576,MATCH(DATE(AH$2,1,1),INV!$A$1:$LI$1),FALSE)</f>
        <v>1092.7183210000001</v>
      </c>
      <c r="AI1675" s="318">
        <f>+VLOOKUP($E1675,INV!$1:$1048576,MATCH(DATE(AI$2,1,1),INV!$A$1:$LI$1),FALSE)</f>
        <v>1127.9579759999999</v>
      </c>
      <c r="AJ1675" s="318">
        <f>+VLOOKUP($E1675,INV!$1:$1048576,MATCH(DATE(AJ$2,1,1),INV!$A$1:$LI$1),FALSE)</f>
        <v>1163.642008</v>
      </c>
      <c r="AK1675" s="318">
        <f>+VLOOKUP($E1675,INV!$1:$1048576,MATCH(DATE(AK$2,1,1),INV!$A$1:$LI$1),FALSE)</f>
        <v>1199.836609</v>
      </c>
      <c r="AL1675" s="318">
        <f>+VLOOKUP($E1675,INV!$1:$1048576,MATCH(DATE(AL$2,1,1),INV!$A$1:$LI$1),FALSE)</f>
        <v>1236.1606280000001</v>
      </c>
      <c r="AM1675" s="318">
        <f>+VLOOKUP($E1675,INV!$1:$1048576,MATCH(DATE(AM$2,1,1),INV!$A$1:$LI$1),FALSE)</f>
        <v>1272.1370199999999</v>
      </c>
      <c r="AN1675" s="318">
        <f>+VLOOKUP($E1675,INV!$1:$1048576,MATCH(DATE(AN$2,1,1),INV!$A$1:$LI$1),FALSE)</f>
        <v>1307.312807</v>
      </c>
      <c r="AO1675" s="318">
        <f>+VLOOKUP($E1675,INV!$1:$1048576,MATCH(DATE(AO$2,1,1),INV!$A$1:$LI$1),FALSE)</f>
        <v>1341.2820409999999</v>
      </c>
    </row>
    <row r="1676" spans="1:41" ht="15" customHeight="1" x14ac:dyDescent="0.35">
      <c r="A1676" s="394"/>
      <c r="B1676" s="396"/>
      <c r="C1676" s="66" t="s">
        <v>470</v>
      </c>
      <c r="D1676" s="99"/>
      <c r="E1676" s="66" t="s">
        <v>971</v>
      </c>
      <c r="F1676" s="318">
        <f>+VLOOKUP($E1676,INV!$1:$1048576,MATCH(DATE(F$2,1,1),INV!$A$1:$LI$1),FALSE)</f>
        <v>425.3364651</v>
      </c>
      <c r="G1676" s="318">
        <f>+VLOOKUP($E1676,INV!$1:$1048576,MATCH(DATE(G$2,1,1),INV!$A$1:$LI$1),FALSE)</f>
        <v>430.65552129999998</v>
      </c>
      <c r="H1676" s="318">
        <f>+VLOOKUP($E1676,INV!$1:$1048576,MATCH(DATE(H$2,1,1),INV!$A$1:$LI$1),FALSE)</f>
        <v>436.07250379999999</v>
      </c>
      <c r="I1676" s="318">
        <f>+VLOOKUP($E1676,INV!$1:$1048576,MATCH(DATE(I$2,1,1),INV!$A$1:$LI$1),FALSE)</f>
        <v>441.738562</v>
      </c>
      <c r="J1676" s="318">
        <f>+VLOOKUP($E1676,INV!$1:$1048576,MATCH(DATE(J$2,1,1),INV!$A$1:$LI$1),FALSE)</f>
        <v>447.31593379999998</v>
      </c>
      <c r="K1676" s="318">
        <f>+VLOOKUP($E1676,INV!$1:$1048576,MATCH(DATE(K$2,1,1),INV!$A$1:$LI$1),FALSE)</f>
        <v>453.12555900000001</v>
      </c>
      <c r="L1676" s="318">
        <f>+VLOOKUP($E1676,INV!$1:$1048576,MATCH(DATE(L$2,1,1),INV!$A$1:$LI$1),FALSE)</f>
        <v>492.19789989999998</v>
      </c>
      <c r="M1676" s="318">
        <f>+VLOOKUP($E1676,INV!$1:$1048576,MATCH(DATE(M$2,1,1),INV!$A$1:$LI$1),FALSE)</f>
        <v>548.42900780000002</v>
      </c>
      <c r="N1676" s="318">
        <f>+VLOOKUP($E1676,INV!$1:$1048576,MATCH(DATE(N$2,1,1),INV!$A$1:$LI$1),FALSE)</f>
        <v>616.78829189999999</v>
      </c>
      <c r="O1676" s="318">
        <f>+VLOOKUP($E1676,INV!$1:$1048576,MATCH(DATE(O$2,1,1),INV!$A$1:$LI$1),FALSE)</f>
        <v>696.46434550000004</v>
      </c>
      <c r="P1676" s="318">
        <f>+VLOOKUP($E1676,INV!$1:$1048576,MATCH(DATE(P$2,1,1),INV!$A$1:$LI$1),FALSE)</f>
        <v>788.22232529999997</v>
      </c>
      <c r="Q1676" s="318">
        <f>+VLOOKUP($E1676,INV!$1:$1048576,MATCH(DATE(Q$2,1,1),INV!$A$1:$LI$1),FALSE)</f>
        <v>873.98200529999997</v>
      </c>
      <c r="R1676" s="318">
        <f>+VLOOKUP($E1676,INV!$1:$1048576,MATCH(DATE(R$2,1,1),INV!$A$1:$LI$1),FALSE)</f>
        <v>961.92613710000001</v>
      </c>
      <c r="S1676" s="318">
        <f>+VLOOKUP($E1676,INV!$1:$1048576,MATCH(DATE(S$2,1,1),INV!$A$1:$LI$1),FALSE)</f>
        <v>1056.4686400000001</v>
      </c>
      <c r="T1676" s="318">
        <f>+VLOOKUP($E1676,INV!$1:$1048576,MATCH(DATE(T$2,1,1),INV!$A$1:$LI$1),FALSE)</f>
        <v>1159.981861</v>
      </c>
      <c r="U1676" s="318">
        <f>+VLOOKUP($E1676,INV!$1:$1048576,MATCH(DATE(U$2,1,1),INV!$A$1:$LI$1),FALSE)</f>
        <v>1274.1828869999999</v>
      </c>
      <c r="V1676" s="318">
        <f>+VLOOKUP($E1676,INV!$1:$1048576,MATCH(DATE(V$2,1,1),INV!$A$1:$LI$1),FALSE)</f>
        <v>1418.0830679999999</v>
      </c>
      <c r="W1676" s="318">
        <f>+VLOOKUP($E1676,INV!$1:$1048576,MATCH(DATE(W$2,1,1),INV!$A$1:$LI$1),FALSE)</f>
        <v>1584.554151</v>
      </c>
      <c r="X1676" s="318">
        <f>+VLOOKUP($E1676,INV!$1:$1048576,MATCH(DATE(X$2,1,1),INV!$A$1:$LI$1),FALSE)</f>
        <v>1771.3833930000001</v>
      </c>
      <c r="Y1676" s="318">
        <f>+VLOOKUP($E1676,INV!$1:$1048576,MATCH(DATE(Y$2,1,1),INV!$A$1:$LI$1),FALSE)</f>
        <v>1978.543187</v>
      </c>
      <c r="Z1676" s="318">
        <f>+VLOOKUP($E1676,INV!$1:$1048576,MATCH(DATE(Z$2,1,1),INV!$A$1:$LI$1),FALSE)</f>
        <v>2206.660644</v>
      </c>
      <c r="AA1676" s="318">
        <f>+VLOOKUP($E1676,INV!$1:$1048576,MATCH(DATE(AA$2,1,1),INV!$A$1:$LI$1),FALSE)</f>
        <v>2457.6267939999998</v>
      </c>
      <c r="AB1676" s="318">
        <f>+VLOOKUP($E1676,INV!$1:$1048576,MATCH(DATE(AB$2,1,1),INV!$A$1:$LI$1),FALSE)</f>
        <v>2733.7659910000002</v>
      </c>
      <c r="AC1676" s="318">
        <f>+VLOOKUP($E1676,INV!$1:$1048576,MATCH(DATE(AC$2,1,1),INV!$A$1:$LI$1),FALSE)</f>
        <v>3038.0247250000002</v>
      </c>
      <c r="AD1676" s="318">
        <f>+VLOOKUP($E1676,INV!$1:$1048576,MATCH(DATE(AD$2,1,1),INV!$A$1:$LI$1),FALSE)</f>
        <v>3374.064562</v>
      </c>
      <c r="AE1676" s="318">
        <f>+VLOOKUP($E1676,INV!$1:$1048576,MATCH(DATE(AE$2,1,1),INV!$A$1:$LI$1),FALSE)</f>
        <v>3745.3073039999999</v>
      </c>
      <c r="AF1676" s="318">
        <f>+VLOOKUP($E1676,INV!$1:$1048576,MATCH(DATE(AF$2,1,1),INV!$A$1:$LI$1),FALSE)</f>
        <v>3988.405096</v>
      </c>
      <c r="AG1676" s="318">
        <f>+VLOOKUP($E1676,INV!$1:$1048576,MATCH(DATE(AG$2,1,1),INV!$A$1:$LI$1),FALSE)</f>
        <v>4156.161231</v>
      </c>
      <c r="AH1676" s="318">
        <f>+VLOOKUP($E1676,INV!$1:$1048576,MATCH(DATE(AH$2,1,1),INV!$A$1:$LI$1),FALSE)</f>
        <v>4291.7063090000001</v>
      </c>
      <c r="AI1676" s="318">
        <f>+VLOOKUP($E1676,INV!$1:$1048576,MATCH(DATE(AI$2,1,1),INV!$A$1:$LI$1),FALSE)</f>
        <v>4415.1849339999999</v>
      </c>
      <c r="AJ1676" s="318">
        <f>+VLOOKUP($E1676,INV!$1:$1048576,MATCH(DATE(AJ$2,1,1),INV!$A$1:$LI$1),FALSE)</f>
        <v>4533.4433859999999</v>
      </c>
      <c r="AK1676" s="318">
        <f>+VLOOKUP($E1676,INV!$1:$1048576,MATCH(DATE(AK$2,1,1),INV!$A$1:$LI$1),FALSE)</f>
        <v>4647.6521480000001</v>
      </c>
      <c r="AL1676" s="318">
        <f>+VLOOKUP($E1676,INV!$1:$1048576,MATCH(DATE(AL$2,1,1),INV!$A$1:$LI$1),FALSE)</f>
        <v>4757.0721979999998</v>
      </c>
      <c r="AM1676" s="318">
        <f>+VLOOKUP($E1676,INV!$1:$1048576,MATCH(DATE(AM$2,1,1),INV!$A$1:$LI$1),FALSE)</f>
        <v>4860.5372260000004</v>
      </c>
      <c r="AN1676" s="318">
        <f>+VLOOKUP($E1676,INV!$1:$1048576,MATCH(DATE(AN$2,1,1),INV!$A$1:$LI$1),FALSE)</f>
        <v>4956.9515090000004</v>
      </c>
      <c r="AO1676" s="318">
        <f>+VLOOKUP($E1676,INV!$1:$1048576,MATCH(DATE(AO$2,1,1),INV!$A$1:$LI$1),FALSE)</f>
        <v>5045.3911420000004</v>
      </c>
    </row>
    <row r="1677" spans="1:41" ht="15" customHeight="1" x14ac:dyDescent="0.35">
      <c r="A1677" s="394"/>
      <c r="B1677" s="397"/>
      <c r="C1677" s="49" t="s">
        <v>471</v>
      </c>
      <c r="D1677" s="100"/>
      <c r="E1677" s="49" t="s">
        <v>972</v>
      </c>
      <c r="F1677" s="319">
        <f>+VLOOKUP($E1677,INV!$1:$1048576,MATCH(DATE(F$2,1,1),INV!$A$1:$LI$1),FALSE)</f>
        <v>5.9027228660000004</v>
      </c>
      <c r="G1677" s="319">
        <f>+VLOOKUP($E1677,INV!$1:$1048576,MATCH(DATE(G$2,1,1),INV!$A$1:$LI$1),FALSE)</f>
        <v>5.9872963720000003</v>
      </c>
      <c r="H1677" s="319">
        <f>+VLOOKUP($E1677,INV!$1:$1048576,MATCH(DATE(H$2,1,1),INV!$A$1:$LI$1),FALSE)</f>
        <v>6.0722415300000003</v>
      </c>
      <c r="I1677" s="319">
        <f>+VLOOKUP($E1677,INV!$1:$1048576,MATCH(DATE(I$2,1,1),INV!$A$1:$LI$1),FALSE)</f>
        <v>6.1624548529999998</v>
      </c>
      <c r="J1677" s="319">
        <f>+VLOOKUP($E1677,INV!$1:$1048576,MATCH(DATE(J$2,1,1),INV!$A$1:$LI$1),FALSE)</f>
        <v>6.249086149</v>
      </c>
      <c r="K1677" s="319">
        <f>+VLOOKUP($E1677,INV!$1:$1048576,MATCH(DATE(K$2,1,1),INV!$A$1:$LI$1),FALSE)</f>
        <v>6.335438313</v>
      </c>
      <c r="L1677" s="319">
        <f>+VLOOKUP($E1677,INV!$1:$1048576,MATCH(DATE(L$2,1,1),INV!$A$1:$LI$1),FALSE)</f>
        <v>6.4673302450000003</v>
      </c>
      <c r="M1677" s="319">
        <f>+VLOOKUP($E1677,INV!$1:$1048576,MATCH(DATE(M$2,1,1),INV!$A$1:$LI$1),FALSE)</f>
        <v>6.6470181879999997</v>
      </c>
      <c r="N1677" s="319">
        <f>+VLOOKUP($E1677,INV!$1:$1048576,MATCH(DATE(N$2,1,1),INV!$A$1:$LI$1),FALSE)</f>
        <v>6.8578247809999997</v>
      </c>
      <c r="O1677" s="319">
        <f>+VLOOKUP($E1677,INV!$1:$1048576,MATCH(DATE(O$2,1,1),INV!$A$1:$LI$1),FALSE)</f>
        <v>7.0916244720000003</v>
      </c>
      <c r="P1677" s="319">
        <f>+VLOOKUP($E1677,INV!$1:$1048576,MATCH(DATE(P$2,1,1),INV!$A$1:$LI$1),FALSE)</f>
        <v>7.3440717360000001</v>
      </c>
      <c r="Q1677" s="319">
        <f>+VLOOKUP($E1677,INV!$1:$1048576,MATCH(DATE(Q$2,1,1),INV!$A$1:$LI$1),FALSE)</f>
        <v>7.6216704560000004</v>
      </c>
      <c r="R1677" s="319">
        <f>+VLOOKUP($E1677,INV!$1:$1048576,MATCH(DATE(R$2,1,1),INV!$A$1:$LI$1),FALSE)</f>
        <v>7.9005039330000004</v>
      </c>
      <c r="S1677" s="319">
        <f>+VLOOKUP($E1677,INV!$1:$1048576,MATCH(DATE(S$2,1,1),INV!$A$1:$LI$1),FALSE)</f>
        <v>8.1837096599999999</v>
      </c>
      <c r="T1677" s="319">
        <f>+VLOOKUP($E1677,INV!$1:$1048576,MATCH(DATE(T$2,1,1),INV!$A$1:$LI$1),FALSE)</f>
        <v>8.4771776160000005</v>
      </c>
      <c r="U1677" s="319">
        <f>+VLOOKUP($E1677,INV!$1:$1048576,MATCH(DATE(U$2,1,1),INV!$A$1:$LI$1),FALSE)</f>
        <v>8.7866093240000005</v>
      </c>
      <c r="V1677" s="319">
        <f>+VLOOKUP($E1677,INV!$1:$1048576,MATCH(DATE(V$2,1,1),INV!$A$1:$LI$1),FALSE)</f>
        <v>9.0932205419999992</v>
      </c>
      <c r="W1677" s="319">
        <f>+VLOOKUP($E1677,INV!$1:$1048576,MATCH(DATE(W$2,1,1),INV!$A$1:$LI$1),FALSE)</f>
        <v>9.4183015399999999</v>
      </c>
      <c r="X1677" s="319">
        <f>+VLOOKUP($E1677,INV!$1:$1048576,MATCH(DATE(X$2,1,1),INV!$A$1:$LI$1),FALSE)</f>
        <v>9.7742908699999997</v>
      </c>
      <c r="Y1677" s="319">
        <f>+VLOOKUP($E1677,INV!$1:$1048576,MATCH(DATE(Y$2,1,1),INV!$A$1:$LI$1),FALSE)</f>
        <v>10.1728606</v>
      </c>
      <c r="Z1677" s="319">
        <f>+VLOOKUP($E1677,INV!$1:$1048576,MATCH(DATE(Z$2,1,1),INV!$A$1:$LI$1),FALSE)</f>
        <v>10.62625534</v>
      </c>
      <c r="AA1677" s="319">
        <f>+VLOOKUP($E1677,INV!$1:$1048576,MATCH(DATE(AA$2,1,1),INV!$A$1:$LI$1),FALSE)</f>
        <v>11.15006384</v>
      </c>
      <c r="AB1677" s="319">
        <f>+VLOOKUP($E1677,INV!$1:$1048576,MATCH(DATE(AB$2,1,1),INV!$A$1:$LI$1),FALSE)</f>
        <v>11.76169239</v>
      </c>
      <c r="AC1677" s="319">
        <f>+VLOOKUP($E1677,INV!$1:$1048576,MATCH(DATE(AC$2,1,1),INV!$A$1:$LI$1),FALSE)</f>
        <v>12.480645300000001</v>
      </c>
      <c r="AD1677" s="319">
        <f>+VLOOKUP($E1677,INV!$1:$1048576,MATCH(DATE(AD$2,1,1),INV!$A$1:$LI$1),FALSE)</f>
        <v>13.32881888</v>
      </c>
      <c r="AE1677" s="319">
        <f>+VLOOKUP($E1677,INV!$1:$1048576,MATCH(DATE(AE$2,1,1),INV!$A$1:$LI$1),FALSE)</f>
        <v>14.328867300000001</v>
      </c>
      <c r="AF1677" s="319">
        <f>+VLOOKUP($E1677,INV!$1:$1048576,MATCH(DATE(AF$2,1,1),INV!$A$1:$LI$1),FALSE)</f>
        <v>15.0789978</v>
      </c>
      <c r="AG1677" s="319">
        <f>+VLOOKUP($E1677,INV!$1:$1048576,MATCH(DATE(AG$2,1,1),INV!$A$1:$LI$1),FALSE)</f>
        <v>15.64261516</v>
      </c>
      <c r="AH1677" s="319">
        <f>+VLOOKUP($E1677,INV!$1:$1048576,MATCH(DATE(AH$2,1,1),INV!$A$1:$LI$1),FALSE)</f>
        <v>16.136487460000001</v>
      </c>
      <c r="AI1677" s="319">
        <f>+VLOOKUP($E1677,INV!$1:$1048576,MATCH(DATE(AI$2,1,1),INV!$A$1:$LI$1),FALSE)</f>
        <v>16.621737700000001</v>
      </c>
      <c r="AJ1677" s="319">
        <f>+VLOOKUP($E1677,INV!$1:$1048576,MATCH(DATE(AJ$2,1,1),INV!$A$1:$LI$1),FALSE)</f>
        <v>17.11798143</v>
      </c>
      <c r="AK1677" s="319">
        <f>+VLOOKUP($E1677,INV!$1:$1048576,MATCH(DATE(AK$2,1,1),INV!$A$1:$LI$1),FALSE)</f>
        <v>17.625870580000001</v>
      </c>
      <c r="AL1677" s="319">
        <f>+VLOOKUP($E1677,INV!$1:$1048576,MATCH(DATE(AL$2,1,1),INV!$A$1:$LI$1),FALSE)</f>
        <v>18.13960908</v>
      </c>
      <c r="AM1677" s="319">
        <f>+VLOOKUP($E1677,INV!$1:$1048576,MATCH(DATE(AM$2,1,1),INV!$A$1:$LI$1),FALSE)</f>
        <v>18.65205413</v>
      </c>
      <c r="AN1677" s="319">
        <f>+VLOOKUP($E1677,INV!$1:$1048576,MATCH(DATE(AN$2,1,1),INV!$A$1:$LI$1),FALSE)</f>
        <v>19.1564376</v>
      </c>
      <c r="AO1677" s="319">
        <f>+VLOOKUP($E1677,INV!$1:$1048576,MATCH(DATE(AO$2,1,1),INV!$A$1:$LI$1),FALSE)</f>
        <v>19.64667927</v>
      </c>
    </row>
    <row r="1678" spans="1:41" ht="15" customHeight="1" x14ac:dyDescent="0.35">
      <c r="A1678" s="394"/>
      <c r="B1678" s="405" t="s">
        <v>985</v>
      </c>
      <c r="C1678" s="157"/>
      <c r="D1678" s="124"/>
      <c r="E1678" s="64" t="s">
        <v>994</v>
      </c>
      <c r="F1678" s="287"/>
      <c r="G1678" s="287"/>
      <c r="H1678" s="287"/>
      <c r="I1678" s="287"/>
      <c r="J1678" s="287"/>
      <c r="K1678" s="309"/>
      <c r="L1678" s="287"/>
      <c r="M1678" s="287"/>
      <c r="N1678" s="287"/>
      <c r="O1678" s="287"/>
      <c r="P1678" s="287"/>
      <c r="Q1678" s="287"/>
      <c r="R1678" s="287"/>
      <c r="S1678" s="287"/>
      <c r="T1678" s="287"/>
      <c r="U1678" s="287"/>
      <c r="V1678" s="287"/>
      <c r="W1678" s="287"/>
      <c r="X1678" s="287"/>
      <c r="Y1678" s="287"/>
      <c r="Z1678" s="287"/>
      <c r="AA1678" s="287"/>
      <c r="AB1678" s="287"/>
      <c r="AC1678" s="287"/>
      <c r="AD1678" s="287"/>
      <c r="AE1678" s="287"/>
      <c r="AF1678" s="287"/>
      <c r="AG1678" s="287"/>
      <c r="AH1678" s="287"/>
      <c r="AI1678" s="287"/>
      <c r="AJ1678" s="287"/>
      <c r="AK1678" s="287"/>
      <c r="AL1678" s="287"/>
      <c r="AM1678" s="287"/>
      <c r="AN1678" s="287"/>
      <c r="AO1678" s="287"/>
    </row>
    <row r="1679" spans="1:41" ht="15" customHeight="1" x14ac:dyDescent="0.35">
      <c r="A1679" s="394"/>
      <c r="B1679" s="405"/>
      <c r="C1679" s="158"/>
      <c r="D1679" s="124"/>
      <c r="E1679" s="91"/>
      <c r="F1679" s="287"/>
      <c r="G1679" s="287"/>
      <c r="H1679" s="287"/>
      <c r="I1679" s="287"/>
      <c r="J1679" s="287"/>
      <c r="K1679" s="287"/>
      <c r="L1679" s="287"/>
      <c r="M1679" s="287"/>
      <c r="N1679" s="287"/>
      <c r="O1679" s="287"/>
      <c r="P1679" s="287"/>
      <c r="Q1679" s="287"/>
      <c r="R1679" s="287"/>
      <c r="S1679" s="287"/>
      <c r="T1679" s="287"/>
      <c r="U1679" s="287"/>
      <c r="V1679" s="287"/>
      <c r="W1679" s="287"/>
      <c r="X1679" s="287"/>
      <c r="Y1679" s="287"/>
      <c r="Z1679" s="287"/>
      <c r="AA1679" s="287"/>
      <c r="AB1679" s="287"/>
      <c r="AC1679" s="287"/>
      <c r="AD1679" s="287"/>
      <c r="AE1679" s="287"/>
      <c r="AF1679" s="287"/>
      <c r="AG1679" s="287"/>
      <c r="AH1679" s="287"/>
      <c r="AI1679" s="287"/>
      <c r="AJ1679" s="287"/>
      <c r="AK1679" s="287"/>
      <c r="AL1679" s="287"/>
      <c r="AM1679" s="287"/>
      <c r="AN1679" s="287"/>
      <c r="AO1679" s="287"/>
    </row>
    <row r="1680" spans="1:41" ht="15" customHeight="1" x14ac:dyDescent="0.35">
      <c r="A1680" s="394"/>
      <c r="B1680" s="405"/>
      <c r="C1680" s="158"/>
      <c r="D1680" s="124"/>
      <c r="E1680" s="91"/>
      <c r="F1680" s="287"/>
      <c r="G1680" s="287"/>
      <c r="H1680" s="287"/>
      <c r="I1680" s="287"/>
      <c r="J1680" s="287"/>
      <c r="K1680" s="287"/>
      <c r="L1680" s="287"/>
      <c r="M1680" s="287"/>
      <c r="N1680" s="287"/>
      <c r="O1680" s="287"/>
      <c r="P1680" s="287"/>
      <c r="Q1680" s="287"/>
      <c r="R1680" s="287"/>
      <c r="S1680" s="287"/>
      <c r="T1680" s="287"/>
      <c r="U1680" s="287"/>
      <c r="V1680" s="287"/>
      <c r="W1680" s="287"/>
      <c r="X1680" s="287"/>
      <c r="Y1680" s="287"/>
      <c r="Z1680" s="287"/>
      <c r="AA1680" s="287"/>
      <c r="AB1680" s="287"/>
      <c r="AC1680" s="287"/>
      <c r="AD1680" s="287"/>
      <c r="AE1680" s="287"/>
      <c r="AF1680" s="287"/>
      <c r="AG1680" s="287"/>
      <c r="AH1680" s="287"/>
      <c r="AI1680" s="287"/>
      <c r="AJ1680" s="287"/>
      <c r="AK1680" s="287"/>
      <c r="AL1680" s="287"/>
      <c r="AM1680" s="287"/>
      <c r="AN1680" s="287"/>
      <c r="AO1680" s="287"/>
    </row>
    <row r="1681" spans="1:41" ht="15" customHeight="1" x14ac:dyDescent="0.35">
      <c r="A1681" s="394"/>
      <c r="B1681" s="405"/>
      <c r="C1681" s="158"/>
      <c r="D1681" s="124"/>
      <c r="E1681" s="91"/>
      <c r="F1681" s="287"/>
      <c r="G1681" s="287"/>
      <c r="H1681" s="287"/>
      <c r="I1681" s="287"/>
      <c r="J1681" s="287"/>
      <c r="K1681" s="287"/>
      <c r="L1681" s="287"/>
      <c r="M1681" s="287"/>
      <c r="N1681" s="287"/>
      <c r="O1681" s="287"/>
      <c r="P1681" s="287"/>
      <c r="Q1681" s="287"/>
      <c r="R1681" s="287"/>
      <c r="S1681" s="287"/>
      <c r="T1681" s="287"/>
      <c r="U1681" s="287"/>
      <c r="V1681" s="287"/>
      <c r="W1681" s="287"/>
      <c r="X1681" s="287"/>
      <c r="Y1681" s="287"/>
      <c r="Z1681" s="287"/>
      <c r="AA1681" s="287"/>
      <c r="AB1681" s="287"/>
      <c r="AC1681" s="287"/>
      <c r="AD1681" s="287"/>
      <c r="AE1681" s="287"/>
      <c r="AF1681" s="287"/>
      <c r="AG1681" s="287"/>
      <c r="AH1681" s="287"/>
      <c r="AI1681" s="287"/>
      <c r="AJ1681" s="287"/>
      <c r="AK1681" s="287"/>
      <c r="AL1681" s="287"/>
      <c r="AM1681" s="287"/>
      <c r="AN1681" s="287"/>
      <c r="AO1681" s="287"/>
    </row>
    <row r="1682" spans="1:41" ht="15" customHeight="1" x14ac:dyDescent="0.35">
      <c r="A1682" s="394"/>
      <c r="B1682" s="405"/>
      <c r="C1682" s="158"/>
      <c r="D1682" s="124"/>
      <c r="E1682" s="91"/>
      <c r="F1682" s="287"/>
      <c r="G1682" s="287"/>
      <c r="H1682" s="287"/>
      <c r="I1682" s="287"/>
      <c r="J1682" s="287"/>
      <c r="K1682" s="287"/>
      <c r="L1682" s="287"/>
      <c r="M1682" s="287"/>
      <c r="N1682" s="287"/>
      <c r="O1682" s="287"/>
      <c r="P1682" s="287"/>
      <c r="Q1682" s="287"/>
      <c r="R1682" s="287"/>
      <c r="S1682" s="287"/>
      <c r="T1682" s="287"/>
      <c r="U1682" s="287"/>
      <c r="V1682" s="287"/>
      <c r="W1682" s="287"/>
      <c r="X1682" s="287"/>
      <c r="Y1682" s="287"/>
      <c r="Z1682" s="287"/>
      <c r="AA1682" s="287"/>
      <c r="AB1682" s="287"/>
      <c r="AC1682" s="287"/>
      <c r="AD1682" s="287"/>
      <c r="AE1682" s="287"/>
      <c r="AF1682" s="287"/>
      <c r="AG1682" s="287"/>
      <c r="AH1682" s="287"/>
      <c r="AI1682" s="287"/>
      <c r="AJ1682" s="287"/>
      <c r="AK1682" s="287"/>
      <c r="AL1682" s="287"/>
      <c r="AM1682" s="287"/>
      <c r="AN1682" s="287"/>
      <c r="AO1682" s="287"/>
    </row>
    <row r="1683" spans="1:41" ht="15" customHeight="1" x14ac:dyDescent="0.35">
      <c r="A1683" s="394"/>
      <c r="B1683" s="405"/>
      <c r="C1683" s="158"/>
      <c r="D1683" s="124"/>
      <c r="E1683" s="91"/>
      <c r="F1683" s="287"/>
      <c r="G1683" s="287"/>
      <c r="H1683" s="287"/>
      <c r="I1683" s="287"/>
      <c r="J1683" s="287"/>
      <c r="K1683" s="287"/>
      <c r="L1683" s="287"/>
      <c r="M1683" s="287"/>
      <c r="N1683" s="287"/>
      <c r="O1683" s="287"/>
      <c r="P1683" s="287"/>
      <c r="Q1683" s="287"/>
      <c r="R1683" s="287"/>
      <c r="S1683" s="287"/>
      <c r="T1683" s="287"/>
      <c r="U1683" s="287"/>
      <c r="V1683" s="287"/>
      <c r="W1683" s="287"/>
      <c r="X1683" s="287"/>
      <c r="Y1683" s="287"/>
      <c r="Z1683" s="287"/>
      <c r="AA1683" s="287"/>
      <c r="AB1683" s="287"/>
      <c r="AC1683" s="287"/>
      <c r="AD1683" s="287"/>
      <c r="AE1683" s="287"/>
      <c r="AF1683" s="287"/>
      <c r="AG1683" s="287"/>
      <c r="AH1683" s="287"/>
      <c r="AI1683" s="287"/>
      <c r="AJ1683" s="287"/>
      <c r="AK1683" s="287"/>
      <c r="AL1683" s="287"/>
      <c r="AM1683" s="287"/>
      <c r="AN1683" s="287"/>
      <c r="AO1683" s="287"/>
    </row>
    <row r="1684" spans="1:41" ht="15" customHeight="1" x14ac:dyDescent="0.35">
      <c r="A1684" s="394"/>
      <c r="B1684" s="405"/>
      <c r="C1684" s="158"/>
      <c r="D1684" s="124"/>
      <c r="E1684" s="91"/>
      <c r="F1684" s="287"/>
      <c r="G1684" s="287"/>
      <c r="H1684" s="287"/>
      <c r="I1684" s="287"/>
      <c r="J1684" s="287"/>
      <c r="K1684" s="287"/>
      <c r="L1684" s="287"/>
      <c r="M1684" s="287"/>
      <c r="N1684" s="287"/>
      <c r="O1684" s="287"/>
      <c r="P1684" s="287"/>
      <c r="Q1684" s="287"/>
      <c r="R1684" s="287"/>
      <c r="S1684" s="287"/>
      <c r="T1684" s="287"/>
      <c r="U1684" s="287"/>
      <c r="V1684" s="287"/>
      <c r="W1684" s="287"/>
      <c r="X1684" s="287"/>
      <c r="Y1684" s="287"/>
      <c r="Z1684" s="287"/>
      <c r="AA1684" s="287"/>
      <c r="AB1684" s="287"/>
      <c r="AC1684" s="287"/>
      <c r="AD1684" s="287"/>
      <c r="AE1684" s="287"/>
      <c r="AF1684" s="287"/>
      <c r="AG1684" s="287"/>
      <c r="AH1684" s="287"/>
      <c r="AI1684" s="287"/>
      <c r="AJ1684" s="287"/>
      <c r="AK1684" s="287"/>
      <c r="AL1684" s="287"/>
      <c r="AM1684" s="287"/>
      <c r="AN1684" s="287"/>
      <c r="AO1684" s="287"/>
    </row>
    <row r="1685" spans="1:41" ht="15" customHeight="1" x14ac:dyDescent="0.35">
      <c r="A1685" s="394"/>
      <c r="B1685" s="405"/>
      <c r="C1685" s="158"/>
      <c r="D1685" s="124"/>
      <c r="E1685" s="91"/>
      <c r="F1685" s="287"/>
      <c r="G1685" s="287"/>
      <c r="H1685" s="287"/>
      <c r="I1685" s="287"/>
      <c r="J1685" s="287"/>
      <c r="K1685" s="287"/>
      <c r="L1685" s="287"/>
      <c r="M1685" s="287"/>
      <c r="N1685" s="287"/>
      <c r="O1685" s="287"/>
      <c r="P1685" s="287"/>
      <c r="Q1685" s="287"/>
      <c r="R1685" s="287"/>
      <c r="S1685" s="287"/>
      <c r="T1685" s="287"/>
      <c r="U1685" s="287"/>
      <c r="V1685" s="287"/>
      <c r="W1685" s="287"/>
      <c r="X1685" s="287"/>
      <c r="Y1685" s="287"/>
      <c r="Z1685" s="287"/>
      <c r="AA1685" s="287"/>
      <c r="AB1685" s="287"/>
      <c r="AC1685" s="287"/>
      <c r="AD1685" s="287"/>
      <c r="AE1685" s="287"/>
      <c r="AF1685" s="287"/>
      <c r="AG1685" s="287"/>
      <c r="AH1685" s="287"/>
      <c r="AI1685" s="287"/>
      <c r="AJ1685" s="287"/>
      <c r="AK1685" s="287"/>
      <c r="AL1685" s="287"/>
      <c r="AM1685" s="287"/>
      <c r="AN1685" s="287"/>
      <c r="AO1685" s="287"/>
    </row>
    <row r="1686" spans="1:41" ht="15" customHeight="1" x14ac:dyDescent="0.35">
      <c r="A1686" s="394"/>
      <c r="B1686" s="405"/>
      <c r="C1686" s="158"/>
      <c r="D1686" s="124"/>
      <c r="E1686" s="91"/>
      <c r="F1686" s="287"/>
      <c r="G1686" s="287"/>
      <c r="H1686" s="287"/>
      <c r="I1686" s="287"/>
      <c r="J1686" s="287"/>
      <c r="K1686" s="287"/>
      <c r="L1686" s="287"/>
      <c r="M1686" s="287"/>
      <c r="N1686" s="287"/>
      <c r="O1686" s="287"/>
      <c r="P1686" s="287"/>
      <c r="Q1686" s="287"/>
      <c r="R1686" s="287"/>
      <c r="S1686" s="287"/>
      <c r="T1686" s="287"/>
      <c r="U1686" s="287"/>
      <c r="V1686" s="287"/>
      <c r="W1686" s="287"/>
      <c r="X1686" s="287"/>
      <c r="Y1686" s="287"/>
      <c r="Z1686" s="287"/>
      <c r="AA1686" s="287"/>
      <c r="AB1686" s="287"/>
      <c r="AC1686" s="287"/>
      <c r="AD1686" s="287"/>
      <c r="AE1686" s="287"/>
      <c r="AF1686" s="287"/>
      <c r="AG1686" s="287"/>
      <c r="AH1686" s="287"/>
      <c r="AI1686" s="287"/>
      <c r="AJ1686" s="287"/>
      <c r="AK1686" s="287"/>
      <c r="AL1686" s="287"/>
      <c r="AM1686" s="287"/>
      <c r="AN1686" s="287"/>
      <c r="AO1686" s="287"/>
    </row>
    <row r="1687" spans="1:41" ht="15" customHeight="1" x14ac:dyDescent="0.35">
      <c r="A1687" s="394"/>
      <c r="B1687" s="405"/>
      <c r="C1687" s="158"/>
      <c r="D1687" s="124"/>
      <c r="E1687" s="91"/>
      <c r="F1687" s="287"/>
      <c r="G1687" s="287"/>
      <c r="H1687" s="287"/>
      <c r="I1687" s="287"/>
      <c r="J1687" s="287"/>
      <c r="K1687" s="287"/>
      <c r="L1687" s="287"/>
      <c r="M1687" s="287"/>
      <c r="N1687" s="287"/>
      <c r="O1687" s="287"/>
      <c r="P1687" s="287"/>
      <c r="Q1687" s="287"/>
      <c r="R1687" s="287"/>
      <c r="S1687" s="287"/>
      <c r="T1687" s="287"/>
      <c r="U1687" s="287"/>
      <c r="V1687" s="287"/>
      <c r="W1687" s="287"/>
      <c r="X1687" s="287"/>
      <c r="Y1687" s="287"/>
      <c r="Z1687" s="287"/>
      <c r="AA1687" s="287"/>
      <c r="AB1687" s="287"/>
      <c r="AC1687" s="287"/>
      <c r="AD1687" s="287"/>
      <c r="AE1687" s="287"/>
      <c r="AF1687" s="287"/>
      <c r="AG1687" s="287"/>
      <c r="AH1687" s="287"/>
      <c r="AI1687" s="287"/>
      <c r="AJ1687" s="287"/>
      <c r="AK1687" s="287"/>
      <c r="AL1687" s="287"/>
      <c r="AM1687" s="287"/>
      <c r="AN1687" s="287"/>
      <c r="AO1687" s="287"/>
    </row>
    <row r="1688" spans="1:41" ht="15" customHeight="1" x14ac:dyDescent="0.35">
      <c r="A1688" s="394"/>
      <c r="B1688" s="405"/>
      <c r="C1688" s="158"/>
      <c r="D1688" s="124"/>
      <c r="E1688" s="91"/>
      <c r="F1688" s="287"/>
      <c r="G1688" s="287"/>
      <c r="H1688" s="287"/>
      <c r="I1688" s="287"/>
      <c r="J1688" s="287"/>
      <c r="K1688" s="287"/>
      <c r="L1688" s="287"/>
      <c r="M1688" s="287"/>
      <c r="N1688" s="287"/>
      <c r="O1688" s="287"/>
      <c r="P1688" s="287"/>
      <c r="Q1688" s="287"/>
      <c r="R1688" s="287"/>
      <c r="S1688" s="287"/>
      <c r="T1688" s="287"/>
      <c r="U1688" s="287"/>
      <c r="V1688" s="287"/>
      <c r="W1688" s="287"/>
      <c r="X1688" s="287"/>
      <c r="Y1688" s="287"/>
      <c r="Z1688" s="287"/>
      <c r="AA1688" s="287"/>
      <c r="AB1688" s="287"/>
      <c r="AC1688" s="287"/>
      <c r="AD1688" s="287"/>
      <c r="AE1688" s="287"/>
      <c r="AF1688" s="287"/>
      <c r="AG1688" s="287"/>
      <c r="AH1688" s="287"/>
      <c r="AI1688" s="287"/>
      <c r="AJ1688" s="287"/>
      <c r="AK1688" s="287"/>
      <c r="AL1688" s="287"/>
      <c r="AM1688" s="287"/>
      <c r="AN1688" s="287"/>
      <c r="AO1688" s="287"/>
    </row>
    <row r="1689" spans="1:41" ht="15" customHeight="1" x14ac:dyDescent="0.35">
      <c r="A1689" s="394"/>
      <c r="B1689" s="405"/>
      <c r="C1689" s="158"/>
      <c r="D1689" s="124"/>
      <c r="E1689" s="91"/>
      <c r="F1689" s="287"/>
      <c r="G1689" s="287"/>
      <c r="H1689" s="287"/>
      <c r="I1689" s="287"/>
      <c r="J1689" s="287"/>
      <c r="K1689" s="287"/>
      <c r="L1689" s="287"/>
      <c r="M1689" s="287"/>
      <c r="N1689" s="287"/>
      <c r="O1689" s="287"/>
      <c r="P1689" s="287"/>
      <c r="Q1689" s="287"/>
      <c r="R1689" s="287"/>
      <c r="S1689" s="287"/>
      <c r="T1689" s="287"/>
      <c r="U1689" s="287"/>
      <c r="V1689" s="287"/>
      <c r="W1689" s="287"/>
      <c r="X1689" s="287"/>
      <c r="Y1689" s="287"/>
      <c r="Z1689" s="287"/>
      <c r="AA1689" s="287"/>
      <c r="AB1689" s="287"/>
      <c r="AC1689" s="287"/>
      <c r="AD1689" s="287"/>
      <c r="AE1689" s="287"/>
      <c r="AF1689" s="287"/>
      <c r="AG1689" s="287"/>
      <c r="AH1689" s="287"/>
      <c r="AI1689" s="287"/>
      <c r="AJ1689" s="287"/>
      <c r="AK1689" s="287"/>
      <c r="AL1689" s="287"/>
      <c r="AM1689" s="287"/>
      <c r="AN1689" s="287"/>
      <c r="AO1689" s="287"/>
    </row>
    <row r="1690" spans="1:41" ht="15" customHeight="1" x14ac:dyDescent="0.35">
      <c r="A1690" s="394"/>
      <c r="B1690" s="405"/>
      <c r="C1690" s="158"/>
      <c r="D1690" s="124"/>
      <c r="E1690" s="91"/>
      <c r="F1690" s="287"/>
      <c r="G1690" s="287"/>
      <c r="H1690" s="287"/>
      <c r="I1690" s="287"/>
      <c r="J1690" s="287"/>
      <c r="K1690" s="287"/>
      <c r="L1690" s="287"/>
      <c r="M1690" s="287"/>
      <c r="N1690" s="287"/>
      <c r="O1690" s="287"/>
      <c r="P1690" s="287"/>
      <c r="Q1690" s="287"/>
      <c r="R1690" s="287"/>
      <c r="S1690" s="287"/>
      <c r="T1690" s="287"/>
      <c r="U1690" s="287"/>
      <c r="V1690" s="287"/>
      <c r="W1690" s="287"/>
      <c r="X1690" s="287"/>
      <c r="Y1690" s="287"/>
      <c r="Z1690" s="287"/>
      <c r="AA1690" s="287"/>
      <c r="AB1690" s="287"/>
      <c r="AC1690" s="287"/>
      <c r="AD1690" s="287"/>
      <c r="AE1690" s="287"/>
      <c r="AF1690" s="287"/>
      <c r="AG1690" s="287"/>
      <c r="AH1690" s="287"/>
      <c r="AI1690" s="287"/>
      <c r="AJ1690" s="287"/>
      <c r="AK1690" s="287"/>
      <c r="AL1690" s="287"/>
      <c r="AM1690" s="287"/>
      <c r="AN1690" s="287"/>
      <c r="AO1690" s="287"/>
    </row>
    <row r="1691" spans="1:41" ht="15" customHeight="1" x14ac:dyDescent="0.35">
      <c r="A1691" s="394"/>
      <c r="B1691" s="405"/>
      <c r="C1691" s="158"/>
      <c r="D1691" s="124"/>
      <c r="E1691" s="91"/>
      <c r="F1691" s="287"/>
      <c r="G1691" s="287"/>
      <c r="H1691" s="287"/>
      <c r="I1691" s="287"/>
      <c r="J1691" s="287"/>
      <c r="K1691" s="287"/>
      <c r="L1691" s="287"/>
      <c r="M1691" s="287"/>
      <c r="N1691" s="287"/>
      <c r="O1691" s="287"/>
      <c r="P1691" s="287"/>
      <c r="Q1691" s="287"/>
      <c r="R1691" s="287"/>
      <c r="S1691" s="287"/>
      <c r="T1691" s="287"/>
      <c r="U1691" s="287"/>
      <c r="V1691" s="287"/>
      <c r="W1691" s="287"/>
      <c r="X1691" s="287"/>
      <c r="Y1691" s="287"/>
      <c r="Z1691" s="287"/>
      <c r="AA1691" s="287"/>
      <c r="AB1691" s="287"/>
      <c r="AC1691" s="287"/>
      <c r="AD1691" s="287"/>
      <c r="AE1691" s="287"/>
      <c r="AF1691" s="287"/>
      <c r="AG1691" s="287"/>
      <c r="AH1691" s="287"/>
      <c r="AI1691" s="287"/>
      <c r="AJ1691" s="287"/>
      <c r="AK1691" s="287"/>
      <c r="AL1691" s="287"/>
      <c r="AM1691" s="287"/>
      <c r="AN1691" s="287"/>
      <c r="AO1691" s="287"/>
    </row>
    <row r="1692" spans="1:41" ht="15" customHeight="1" x14ac:dyDescent="0.35">
      <c r="A1692" s="394"/>
      <c r="B1692" s="405"/>
      <c r="C1692" s="158"/>
      <c r="D1692" s="124"/>
      <c r="E1692" s="91"/>
      <c r="F1692" s="287"/>
      <c r="G1692" s="287"/>
      <c r="H1692" s="287"/>
      <c r="I1692" s="287"/>
      <c r="J1692" s="287"/>
      <c r="K1692" s="287"/>
      <c r="L1692" s="287"/>
      <c r="M1692" s="287"/>
      <c r="N1692" s="287"/>
      <c r="O1692" s="287"/>
      <c r="P1692" s="287"/>
      <c r="Q1692" s="287"/>
      <c r="R1692" s="287"/>
      <c r="S1692" s="287"/>
      <c r="T1692" s="287"/>
      <c r="U1692" s="287"/>
      <c r="V1692" s="287"/>
      <c r="W1692" s="287"/>
      <c r="X1692" s="287"/>
      <c r="Y1692" s="287"/>
      <c r="Z1692" s="287"/>
      <c r="AA1692" s="287"/>
      <c r="AB1692" s="287"/>
      <c r="AC1692" s="287"/>
      <c r="AD1692" s="287"/>
      <c r="AE1692" s="287"/>
      <c r="AF1692" s="287"/>
      <c r="AG1692" s="287"/>
      <c r="AH1692" s="287"/>
      <c r="AI1692" s="287"/>
      <c r="AJ1692" s="287"/>
      <c r="AK1692" s="287"/>
      <c r="AL1692" s="287"/>
      <c r="AM1692" s="287"/>
      <c r="AN1692" s="287"/>
      <c r="AO1692" s="287"/>
    </row>
    <row r="1693" spans="1:41" ht="15" customHeight="1" x14ac:dyDescent="0.35">
      <c r="A1693" s="394"/>
      <c r="B1693" s="405"/>
      <c r="C1693" s="157"/>
      <c r="D1693" s="124"/>
      <c r="E1693" s="91"/>
      <c r="F1693" s="287"/>
      <c r="G1693" s="287"/>
      <c r="H1693" s="287"/>
      <c r="I1693" s="287"/>
      <c r="J1693" s="287"/>
      <c r="K1693" s="287"/>
      <c r="L1693" s="287"/>
      <c r="M1693" s="287"/>
      <c r="N1693" s="287"/>
      <c r="O1693" s="287"/>
      <c r="P1693" s="287"/>
      <c r="Q1693" s="287"/>
      <c r="R1693" s="287"/>
      <c r="S1693" s="287"/>
      <c r="T1693" s="287"/>
      <c r="U1693" s="287"/>
      <c r="V1693" s="287"/>
      <c r="W1693" s="287"/>
      <c r="X1693" s="287"/>
      <c r="Y1693" s="287"/>
      <c r="Z1693" s="287"/>
      <c r="AA1693" s="287"/>
      <c r="AB1693" s="287"/>
      <c r="AC1693" s="287"/>
      <c r="AD1693" s="287"/>
      <c r="AE1693" s="287"/>
      <c r="AF1693" s="287"/>
      <c r="AG1693" s="287"/>
      <c r="AH1693" s="287"/>
      <c r="AI1693" s="287"/>
      <c r="AJ1693" s="287"/>
      <c r="AK1693" s="287"/>
      <c r="AL1693" s="287"/>
      <c r="AM1693" s="287"/>
      <c r="AN1693" s="287"/>
      <c r="AO1693" s="287"/>
    </row>
    <row r="1694" spans="1:41" ht="15" customHeight="1" x14ac:dyDescent="0.35">
      <c r="A1694" s="394"/>
      <c r="B1694" s="401" t="s">
        <v>986</v>
      </c>
      <c r="C1694" s="159" t="s">
        <v>520</v>
      </c>
      <c r="D1694" s="120"/>
      <c r="E1694" s="68"/>
      <c r="F1694" s="288"/>
      <c r="G1694" s="288"/>
      <c r="H1694" s="288"/>
      <c r="I1694" s="288"/>
      <c r="J1694" s="288"/>
      <c r="K1694" s="288"/>
      <c r="L1694" s="288"/>
      <c r="M1694" s="288"/>
      <c r="N1694" s="288"/>
      <c r="O1694" s="288"/>
      <c r="P1694" s="288"/>
      <c r="Q1694" s="288"/>
      <c r="R1694" s="288"/>
      <c r="S1694" s="288"/>
      <c r="T1694" s="288"/>
      <c r="U1694" s="288"/>
      <c r="V1694" s="288"/>
      <c r="W1694" s="288"/>
      <c r="X1694" s="288"/>
      <c r="Y1694" s="288"/>
      <c r="Z1694" s="288"/>
      <c r="AA1694" s="288"/>
      <c r="AB1694" s="288"/>
      <c r="AC1694" s="288"/>
      <c r="AD1694" s="288"/>
      <c r="AE1694" s="288"/>
      <c r="AF1694" s="288"/>
      <c r="AG1694" s="288"/>
      <c r="AH1694" s="288"/>
      <c r="AI1694" s="288"/>
      <c r="AJ1694" s="288"/>
      <c r="AK1694" s="288"/>
      <c r="AL1694" s="288"/>
      <c r="AM1694" s="288"/>
      <c r="AN1694" s="288"/>
      <c r="AO1694" s="288"/>
    </row>
    <row r="1695" spans="1:41" ht="15" customHeight="1" x14ac:dyDescent="0.35">
      <c r="A1695" s="394"/>
      <c r="B1695" s="401"/>
      <c r="C1695" s="160" t="s">
        <v>981</v>
      </c>
      <c r="D1695" s="120"/>
      <c r="E1695" s="68"/>
      <c r="F1695" s="288"/>
      <c r="G1695" s="288"/>
      <c r="H1695" s="288"/>
      <c r="I1695" s="288"/>
      <c r="J1695" s="288"/>
      <c r="K1695" s="288"/>
      <c r="L1695" s="288"/>
      <c r="M1695" s="288"/>
      <c r="N1695" s="288"/>
      <c r="O1695" s="288"/>
      <c r="P1695" s="288"/>
      <c r="Q1695" s="288"/>
      <c r="R1695" s="288"/>
      <c r="S1695" s="288"/>
      <c r="T1695" s="288"/>
      <c r="U1695" s="288"/>
      <c r="V1695" s="288"/>
      <c r="W1695" s="288"/>
      <c r="X1695" s="288"/>
      <c r="Y1695" s="288"/>
      <c r="Z1695" s="288"/>
      <c r="AA1695" s="288"/>
      <c r="AB1695" s="288"/>
      <c r="AC1695" s="288"/>
      <c r="AD1695" s="288"/>
      <c r="AE1695" s="288"/>
      <c r="AF1695" s="288"/>
      <c r="AG1695" s="288"/>
      <c r="AH1695" s="288"/>
      <c r="AI1695" s="288"/>
      <c r="AJ1695" s="288"/>
      <c r="AK1695" s="288"/>
      <c r="AL1695" s="288"/>
      <c r="AM1695" s="288"/>
      <c r="AN1695" s="288"/>
      <c r="AO1695" s="288"/>
    </row>
    <row r="1696" spans="1:41" ht="15" customHeight="1" x14ac:dyDescent="0.35">
      <c r="A1696" s="394"/>
      <c r="B1696" s="401"/>
      <c r="C1696" s="160" t="s">
        <v>982</v>
      </c>
      <c r="D1696" s="120"/>
      <c r="E1696" s="68"/>
      <c r="F1696" s="288"/>
      <c r="G1696" s="288"/>
      <c r="H1696" s="288"/>
      <c r="I1696" s="288"/>
      <c r="J1696" s="288"/>
      <c r="K1696" s="288"/>
      <c r="L1696" s="288"/>
      <c r="M1696" s="288"/>
      <c r="N1696" s="288"/>
      <c r="O1696" s="288"/>
      <c r="P1696" s="288"/>
      <c r="Q1696" s="288"/>
      <c r="R1696" s="288"/>
      <c r="S1696" s="288"/>
      <c r="T1696" s="288"/>
      <c r="U1696" s="288"/>
      <c r="V1696" s="288"/>
      <c r="W1696" s="288"/>
      <c r="X1696" s="288"/>
      <c r="Y1696" s="288"/>
      <c r="Z1696" s="288"/>
      <c r="AA1696" s="288"/>
      <c r="AB1696" s="288"/>
      <c r="AC1696" s="288"/>
      <c r="AD1696" s="288"/>
      <c r="AE1696" s="288"/>
      <c r="AF1696" s="288"/>
      <c r="AG1696" s="288"/>
      <c r="AH1696" s="288"/>
      <c r="AI1696" s="288"/>
      <c r="AJ1696" s="288"/>
      <c r="AK1696" s="288"/>
      <c r="AL1696" s="288"/>
      <c r="AM1696" s="288"/>
      <c r="AN1696" s="288"/>
      <c r="AO1696" s="288"/>
    </row>
    <row r="1697" spans="1:41" ht="15" customHeight="1" x14ac:dyDescent="0.35">
      <c r="A1697" s="394"/>
      <c r="B1697" s="401"/>
      <c r="C1697" s="161" t="s">
        <v>983</v>
      </c>
      <c r="D1697" s="125"/>
      <c r="E1697" s="89"/>
      <c r="F1697" s="289"/>
      <c r="G1697" s="289"/>
      <c r="H1697" s="289"/>
      <c r="I1697" s="289"/>
      <c r="J1697" s="289"/>
      <c r="K1697" s="289"/>
      <c r="L1697" s="289"/>
      <c r="M1697" s="289"/>
      <c r="N1697" s="289"/>
      <c r="O1697" s="289"/>
      <c r="P1697" s="289"/>
      <c r="Q1697" s="289"/>
      <c r="R1697" s="289"/>
      <c r="S1697" s="289"/>
      <c r="T1697" s="289"/>
      <c r="U1697" s="289"/>
      <c r="V1697" s="289"/>
      <c r="W1697" s="289"/>
      <c r="X1697" s="289"/>
      <c r="Y1697" s="289"/>
      <c r="Z1697" s="289"/>
      <c r="AA1697" s="289"/>
      <c r="AB1697" s="289"/>
      <c r="AC1697" s="289"/>
      <c r="AD1697" s="289"/>
      <c r="AE1697" s="289"/>
      <c r="AF1697" s="289"/>
      <c r="AG1697" s="289"/>
      <c r="AH1697" s="289"/>
      <c r="AI1697" s="289"/>
      <c r="AJ1697" s="289"/>
      <c r="AK1697" s="289"/>
      <c r="AL1697" s="289"/>
      <c r="AM1697" s="289"/>
      <c r="AN1697" s="289"/>
      <c r="AO1697" s="289"/>
    </row>
    <row r="1698" spans="1:41" ht="15" customHeight="1" x14ac:dyDescent="0.35">
      <c r="A1698" s="394"/>
      <c r="B1698" s="401"/>
      <c r="C1698" s="162" t="s">
        <v>445</v>
      </c>
      <c r="D1698" s="120"/>
      <c r="E1698" s="68"/>
      <c r="F1698" s="288"/>
      <c r="G1698" s="288"/>
      <c r="H1698" s="288"/>
      <c r="I1698" s="288"/>
      <c r="J1698" s="288"/>
      <c r="K1698" s="288"/>
      <c r="L1698" s="288"/>
      <c r="M1698" s="288"/>
      <c r="N1698" s="288"/>
      <c r="O1698" s="288"/>
      <c r="P1698" s="288"/>
      <c r="Q1698" s="288"/>
      <c r="R1698" s="288"/>
      <c r="S1698" s="288"/>
      <c r="T1698" s="288"/>
      <c r="U1698" s="288"/>
      <c r="V1698" s="288"/>
      <c r="W1698" s="288"/>
      <c r="X1698" s="288"/>
      <c r="Y1698" s="288"/>
      <c r="Z1698" s="288"/>
      <c r="AA1698" s="288"/>
      <c r="AB1698" s="288"/>
      <c r="AC1698" s="288"/>
      <c r="AD1698" s="288"/>
      <c r="AE1698" s="288"/>
      <c r="AF1698" s="288"/>
      <c r="AG1698" s="288"/>
      <c r="AH1698" s="288"/>
      <c r="AI1698" s="288"/>
      <c r="AJ1698" s="288"/>
      <c r="AK1698" s="288"/>
      <c r="AL1698" s="288"/>
      <c r="AM1698" s="288"/>
      <c r="AN1698" s="288"/>
      <c r="AO1698" s="288"/>
    </row>
    <row r="1699" spans="1:41" ht="15" customHeight="1" x14ac:dyDescent="0.35">
      <c r="A1699" s="394"/>
      <c r="B1699" s="401"/>
      <c r="C1699" s="160" t="s">
        <v>981</v>
      </c>
      <c r="D1699" s="120"/>
      <c r="E1699" s="68"/>
      <c r="F1699" s="288"/>
      <c r="G1699" s="288"/>
      <c r="H1699" s="288"/>
      <c r="I1699" s="288"/>
      <c r="J1699" s="288"/>
      <c r="K1699" s="288"/>
      <c r="L1699" s="288"/>
      <c r="M1699" s="288"/>
      <c r="N1699" s="288"/>
      <c r="O1699" s="288"/>
      <c r="P1699" s="288"/>
      <c r="Q1699" s="288"/>
      <c r="R1699" s="288"/>
      <c r="S1699" s="288"/>
      <c r="T1699" s="288"/>
      <c r="U1699" s="288"/>
      <c r="V1699" s="288"/>
      <c r="W1699" s="288"/>
      <c r="X1699" s="288"/>
      <c r="Y1699" s="288"/>
      <c r="Z1699" s="288"/>
      <c r="AA1699" s="288"/>
      <c r="AB1699" s="288"/>
      <c r="AC1699" s="288"/>
      <c r="AD1699" s="288"/>
      <c r="AE1699" s="288"/>
      <c r="AF1699" s="288"/>
      <c r="AG1699" s="288"/>
      <c r="AH1699" s="288"/>
      <c r="AI1699" s="288"/>
      <c r="AJ1699" s="288"/>
      <c r="AK1699" s="288"/>
      <c r="AL1699" s="288"/>
      <c r="AM1699" s="288"/>
      <c r="AN1699" s="288"/>
      <c r="AO1699" s="288"/>
    </row>
    <row r="1700" spans="1:41" ht="15" customHeight="1" x14ac:dyDescent="0.35">
      <c r="A1700" s="394"/>
      <c r="B1700" s="401"/>
      <c r="C1700" s="160" t="s">
        <v>982</v>
      </c>
      <c r="D1700" s="120"/>
      <c r="E1700" s="68"/>
      <c r="F1700" s="288"/>
      <c r="G1700" s="288"/>
      <c r="H1700" s="288"/>
      <c r="I1700" s="288"/>
      <c r="J1700" s="288"/>
      <c r="K1700" s="288"/>
      <c r="L1700" s="288"/>
      <c r="M1700" s="288"/>
      <c r="N1700" s="288"/>
      <c r="O1700" s="288"/>
      <c r="P1700" s="288"/>
      <c r="Q1700" s="288"/>
      <c r="R1700" s="288"/>
      <c r="S1700" s="288"/>
      <c r="T1700" s="288"/>
      <c r="U1700" s="288"/>
      <c r="V1700" s="288"/>
      <c r="W1700" s="288"/>
      <c r="X1700" s="288"/>
      <c r="Y1700" s="288"/>
      <c r="Z1700" s="288"/>
      <c r="AA1700" s="288"/>
      <c r="AB1700" s="288"/>
      <c r="AC1700" s="288"/>
      <c r="AD1700" s="288"/>
      <c r="AE1700" s="288"/>
      <c r="AF1700" s="288"/>
      <c r="AG1700" s="288"/>
      <c r="AH1700" s="288"/>
      <c r="AI1700" s="288"/>
      <c r="AJ1700" s="288"/>
      <c r="AK1700" s="288"/>
      <c r="AL1700" s="288"/>
      <c r="AM1700" s="288"/>
      <c r="AN1700" s="288"/>
      <c r="AO1700" s="288"/>
    </row>
    <row r="1701" spans="1:41" ht="15" customHeight="1" x14ac:dyDescent="0.35">
      <c r="A1701" s="394"/>
      <c r="B1701" s="401"/>
      <c r="C1701" s="160" t="s">
        <v>983</v>
      </c>
      <c r="D1701" s="120"/>
      <c r="E1701" s="58"/>
      <c r="F1701" s="288"/>
      <c r="G1701" s="288"/>
      <c r="H1701" s="288"/>
      <c r="I1701" s="288"/>
      <c r="J1701" s="288"/>
      <c r="K1701" s="288"/>
      <c r="L1701" s="288"/>
      <c r="M1701" s="288"/>
      <c r="N1701" s="288"/>
      <c r="O1701" s="288"/>
      <c r="P1701" s="288"/>
      <c r="Q1701" s="288"/>
      <c r="R1701" s="288"/>
      <c r="S1701" s="288"/>
      <c r="T1701" s="288"/>
      <c r="U1701" s="288"/>
      <c r="V1701" s="288"/>
      <c r="W1701" s="288"/>
      <c r="X1701" s="288"/>
      <c r="Y1701" s="288"/>
      <c r="Z1701" s="288"/>
      <c r="AA1701" s="288"/>
      <c r="AB1701" s="288"/>
      <c r="AC1701" s="288"/>
      <c r="AD1701" s="288"/>
      <c r="AE1701" s="288"/>
      <c r="AF1701" s="288"/>
      <c r="AG1701" s="288"/>
      <c r="AH1701" s="288"/>
      <c r="AI1701" s="288"/>
      <c r="AJ1701" s="288"/>
      <c r="AK1701" s="288"/>
      <c r="AL1701" s="288"/>
      <c r="AM1701" s="288"/>
      <c r="AN1701" s="288"/>
      <c r="AO1701" s="288"/>
    </row>
    <row r="1702" spans="1:41" s="92" customFormat="1" ht="15" customHeight="1" x14ac:dyDescent="0.35">
      <c r="A1702" s="394"/>
      <c r="B1702" s="395" t="s">
        <v>987</v>
      </c>
      <c r="C1702" s="72" t="s">
        <v>737</v>
      </c>
      <c r="D1702" s="133"/>
      <c r="E1702" s="72" t="s">
        <v>666</v>
      </c>
      <c r="F1702" s="320">
        <f>+VLOOKUP($E1702,Consumption!$1:$1048576,MATCH(DATE(F$2,1,1),Consumption!$A$1:$LI$1),FALSE)</f>
        <v>1202604.7109999999</v>
      </c>
      <c r="G1702" s="320">
        <f>+VLOOKUP($E1702,Consumption!$1:$1048576,MATCH(DATE(G$2,1,1),Consumption!$A$1:$LI$1),FALSE)</f>
        <v>1221305.0919999999</v>
      </c>
      <c r="H1702" s="320">
        <f>+VLOOKUP($E1702,Consumption!$1:$1048576,MATCH(DATE(H$2,1,1),Consumption!$A$1:$LI$1),FALSE)</f>
        <v>1244420.345</v>
      </c>
      <c r="I1702" s="320">
        <f>+VLOOKUP($E1702,Consumption!$1:$1048576,MATCH(DATE(I$2,1,1),Consumption!$A$1:$LI$1),FALSE)</f>
        <v>1271126.476</v>
      </c>
      <c r="J1702" s="320">
        <f>+VLOOKUP($E1702,Consumption!$1:$1048576,MATCH(DATE(J$2,1,1),Consumption!$A$1:$LI$1),FALSE)</f>
        <v>1300293.334</v>
      </c>
      <c r="K1702" s="320">
        <f>+VLOOKUP($E1702,Consumption!$1:$1048576,MATCH(DATE(K$2,1,1),Consumption!$A$1:$LI$1),FALSE)</f>
        <v>1331438.42</v>
      </c>
      <c r="L1702" s="320">
        <f>+VLOOKUP($E1702,Consumption!$1:$1048576,MATCH(DATE(L$2,1,1),Consumption!$A$1:$LI$1),FALSE)</f>
        <v>1363754.7890000001</v>
      </c>
      <c r="M1702" s="320">
        <f>+VLOOKUP($E1702,Consumption!$1:$1048576,MATCH(DATE(M$2,1,1),Consumption!$A$1:$LI$1),FALSE)</f>
        <v>1397723.3540000001</v>
      </c>
      <c r="N1702" s="320">
        <f>+VLOOKUP($E1702,Consumption!$1:$1048576,MATCH(DATE(N$2,1,1),Consumption!$A$1:$LI$1),FALSE)</f>
        <v>1433559.7779999999</v>
      </c>
      <c r="O1702" s="320">
        <f>+VLOOKUP($E1702,Consumption!$1:$1048576,MATCH(DATE(O$2,1,1),Consumption!$A$1:$LI$1),FALSE)</f>
        <v>1471689.452</v>
      </c>
      <c r="P1702" s="320">
        <f>+VLOOKUP($E1702,Consumption!$1:$1048576,MATCH(DATE(P$2,1,1),Consumption!$A$1:$LI$1),FALSE)</f>
        <v>1512845.1769999999</v>
      </c>
      <c r="Q1702" s="320">
        <f>+VLOOKUP($E1702,Consumption!$1:$1048576,MATCH(DATE(Q$2,1,1),Consumption!$A$1:$LI$1),FALSE)</f>
        <v>1553054.953</v>
      </c>
      <c r="R1702" s="320">
        <f>+VLOOKUP($E1702,Consumption!$1:$1048576,MATCH(DATE(R$2,1,1),Consumption!$A$1:$LI$1),FALSE)</f>
        <v>1591360.1839999999</v>
      </c>
      <c r="S1702" s="320">
        <f>+VLOOKUP($E1702,Consumption!$1:$1048576,MATCH(DATE(S$2,1,1),Consumption!$A$1:$LI$1),FALSE)</f>
        <v>1626602.6880000001</v>
      </c>
      <c r="T1702" s="320">
        <f>+VLOOKUP($E1702,Consumption!$1:$1048576,MATCH(DATE(T$2,1,1),Consumption!$A$1:$LI$1),FALSE)</f>
        <v>1658292.973</v>
      </c>
      <c r="U1702" s="320">
        <f>+VLOOKUP($E1702,Consumption!$1:$1048576,MATCH(DATE(U$2,1,1),Consumption!$A$1:$LI$1),FALSE)</f>
        <v>1686607.0830000001</v>
      </c>
      <c r="V1702" s="320">
        <f>+VLOOKUP($E1702,Consumption!$1:$1048576,MATCH(DATE(V$2,1,1),Consumption!$A$1:$LI$1),FALSE)</f>
        <v>1712305.5870000001</v>
      </c>
      <c r="W1702" s="320">
        <f>+VLOOKUP($E1702,Consumption!$1:$1048576,MATCH(DATE(W$2,1,1),Consumption!$A$1:$LI$1),FALSE)</f>
        <v>1736335.689</v>
      </c>
      <c r="X1702" s="320">
        <f>+VLOOKUP($E1702,Consumption!$1:$1048576,MATCH(DATE(X$2,1,1),Consumption!$A$1:$LI$1),FALSE)</f>
        <v>1759621.4779999999</v>
      </c>
      <c r="Y1702" s="320">
        <f>+VLOOKUP($E1702,Consumption!$1:$1048576,MATCH(DATE(Y$2,1,1),Consumption!$A$1:$LI$1),FALSE)</f>
        <v>1782909.7879999999</v>
      </c>
      <c r="Z1702" s="320">
        <f>+VLOOKUP($E1702,Consumption!$1:$1048576,MATCH(DATE(Z$2,1,1),Consumption!$A$1:$LI$1),FALSE)</f>
        <v>1806282.7720000001</v>
      </c>
      <c r="AA1702" s="320">
        <f>+VLOOKUP($E1702,Consumption!$1:$1048576,MATCH(DATE(AA$2,1,1),Consumption!$A$1:$LI$1),FALSE)</f>
        <v>1830775.3589999999</v>
      </c>
      <c r="AB1702" s="320">
        <f>+VLOOKUP($E1702,Consumption!$1:$1048576,MATCH(DATE(AB$2,1,1),Consumption!$A$1:$LI$1),FALSE)</f>
        <v>1856739.2209999999</v>
      </c>
      <c r="AC1702" s="320">
        <f>+VLOOKUP($E1702,Consumption!$1:$1048576,MATCH(DATE(AC$2,1,1),Consumption!$A$1:$LI$1),FALSE)</f>
        <v>1884546.0220000001</v>
      </c>
      <c r="AD1702" s="320">
        <f>+VLOOKUP($E1702,Consumption!$1:$1048576,MATCH(DATE(AD$2,1,1),Consumption!$A$1:$LI$1),FALSE)</f>
        <v>1914504.48</v>
      </c>
      <c r="AE1702" s="320">
        <f>+VLOOKUP($E1702,Consumption!$1:$1048576,MATCH(DATE(AE$2,1,1),Consumption!$A$1:$LI$1),FALSE)</f>
        <v>1945495.52</v>
      </c>
      <c r="AF1702" s="320">
        <f>+VLOOKUP($E1702,Consumption!$1:$1048576,MATCH(DATE(AF$2,1,1),Consumption!$A$1:$LI$1),FALSE)</f>
        <v>1978671.692</v>
      </c>
      <c r="AG1702" s="320">
        <f>+VLOOKUP($E1702,Consumption!$1:$1048576,MATCH(DATE(AG$2,1,1),Consumption!$A$1:$LI$1),FALSE)</f>
        <v>2014178.1089999999</v>
      </c>
      <c r="AH1702" s="320">
        <f>+VLOOKUP($E1702,Consumption!$1:$1048576,MATCH(DATE(AH$2,1,1),Consumption!$A$1:$LI$1),FALSE)</f>
        <v>2052390.932</v>
      </c>
      <c r="AI1702" s="320">
        <f>+VLOOKUP($E1702,Consumption!$1:$1048576,MATCH(DATE(AI$2,1,1),Consumption!$A$1:$LI$1),FALSE)</f>
        <v>2093657.034</v>
      </c>
      <c r="AJ1702" s="320">
        <f>+VLOOKUP($E1702,Consumption!$1:$1048576,MATCH(DATE(AJ$2,1,1),Consumption!$A$1:$LI$1),FALSE)</f>
        <v>2138064.4010000001</v>
      </c>
      <c r="AK1702" s="320">
        <f>+VLOOKUP($E1702,Consumption!$1:$1048576,MATCH(DATE(AK$2,1,1),Consumption!$A$1:$LI$1),FALSE)</f>
        <v>2185312.659</v>
      </c>
      <c r="AL1702" s="320">
        <f>+VLOOKUP($E1702,Consumption!$1:$1048576,MATCH(DATE(AL$2,1,1),Consumption!$A$1:$LI$1),FALSE)</f>
        <v>2235134.054</v>
      </c>
      <c r="AM1702" s="320">
        <f>+VLOOKUP($E1702,Consumption!$1:$1048576,MATCH(DATE(AM$2,1,1),Consumption!$A$1:$LI$1),FALSE)</f>
        <v>2287112.9210000001</v>
      </c>
      <c r="AN1702" s="320">
        <f>+VLOOKUP($E1702,Consumption!$1:$1048576,MATCH(DATE(AN$2,1,1),Consumption!$A$1:$LI$1),FALSE)</f>
        <v>2340762.8130000001</v>
      </c>
      <c r="AO1702" s="320">
        <f>+VLOOKUP($E1702,Consumption!$1:$1048576,MATCH(DATE(AO$2,1,1),Consumption!$A$1:$LI$1),FALSE)</f>
        <v>2395545.27</v>
      </c>
    </row>
    <row r="1703" spans="1:41" s="282" customFormat="1" ht="15" customHeight="1" x14ac:dyDescent="0.35">
      <c r="A1703" s="394"/>
      <c r="B1703" s="395"/>
      <c r="C1703" s="69" t="s">
        <v>590</v>
      </c>
      <c r="D1703" s="73"/>
      <c r="E1703" s="69" t="s">
        <v>667</v>
      </c>
      <c r="F1703" s="321">
        <f>+VLOOKUP($E1703,Consumption!$1:$1048576,MATCH(DATE(F$2,1,1),Consumption!$A$1:$LI$1),FALSE)</f>
        <v>31645.10554</v>
      </c>
      <c r="G1703" s="321">
        <f>+VLOOKUP($E1703,Consumption!$1:$1048576,MATCH(DATE(G$2,1,1),Consumption!$A$1:$LI$1),FALSE)</f>
        <v>32091.196080000002</v>
      </c>
      <c r="H1703" s="321">
        <f>+VLOOKUP($E1703,Consumption!$1:$1048576,MATCH(DATE(H$2,1,1),Consumption!$A$1:$LI$1),FALSE)</f>
        <v>32648.263439999999</v>
      </c>
      <c r="I1703" s="321">
        <f>+VLOOKUP($E1703,Consumption!$1:$1048576,MATCH(DATE(I$2,1,1),Consumption!$A$1:$LI$1),FALSE)</f>
        <v>33329.447590000003</v>
      </c>
      <c r="J1703" s="321">
        <f>+VLOOKUP($E1703,Consumption!$1:$1048576,MATCH(DATE(J$2,1,1),Consumption!$A$1:$LI$1),FALSE)</f>
        <v>34103.704449999997</v>
      </c>
      <c r="K1703" s="321">
        <f>+VLOOKUP($E1703,Consumption!$1:$1048576,MATCH(DATE(K$2,1,1),Consumption!$A$1:$LI$1),FALSE)</f>
        <v>34963.2958</v>
      </c>
      <c r="L1703" s="321">
        <f>+VLOOKUP($E1703,Consumption!$1:$1048576,MATCH(DATE(L$2,1,1),Consumption!$A$1:$LI$1),FALSE)</f>
        <v>35884.335200000001</v>
      </c>
      <c r="M1703" s="321">
        <f>+VLOOKUP($E1703,Consumption!$1:$1048576,MATCH(DATE(M$2,1,1),Consumption!$A$1:$LI$1),FALSE)</f>
        <v>36880.296990000003</v>
      </c>
      <c r="N1703" s="321">
        <f>+VLOOKUP($E1703,Consumption!$1:$1048576,MATCH(DATE(N$2,1,1),Consumption!$A$1:$LI$1),FALSE)</f>
        <v>37940.325920000003</v>
      </c>
      <c r="O1703" s="321">
        <f>+VLOOKUP($E1703,Consumption!$1:$1048576,MATCH(DATE(O$2,1,1),Consumption!$A$1:$LI$1),FALSE)</f>
        <v>39066.624880000003</v>
      </c>
      <c r="P1703" s="321">
        <f>+VLOOKUP($E1703,Consumption!$1:$1048576,MATCH(DATE(P$2,1,1),Consumption!$A$1:$LI$1),FALSE)</f>
        <v>40274.117610000001</v>
      </c>
      <c r="Q1703" s="321">
        <f>+VLOOKUP($E1703,Consumption!$1:$1048576,MATCH(DATE(Q$2,1,1),Consumption!$A$1:$LI$1),FALSE)</f>
        <v>41423.408000000003</v>
      </c>
      <c r="R1703" s="321">
        <f>+VLOOKUP($E1703,Consumption!$1:$1048576,MATCH(DATE(R$2,1,1),Consumption!$A$1:$LI$1),FALSE)</f>
        <v>42528.700100000002</v>
      </c>
      <c r="S1703" s="321">
        <f>+VLOOKUP($E1703,Consumption!$1:$1048576,MATCH(DATE(S$2,1,1),Consumption!$A$1:$LI$1),FALSE)</f>
        <v>43572.142970000001</v>
      </c>
      <c r="T1703" s="321">
        <f>+VLOOKUP($E1703,Consumption!$1:$1048576,MATCH(DATE(T$2,1,1),Consumption!$A$1:$LI$1),FALSE)</f>
        <v>44535.95998</v>
      </c>
      <c r="U1703" s="321">
        <f>+VLOOKUP($E1703,Consumption!$1:$1048576,MATCH(DATE(U$2,1,1),Consumption!$A$1:$LI$1),FALSE)</f>
        <v>45415.496160000002</v>
      </c>
      <c r="V1703" s="321">
        <f>+VLOOKUP($E1703,Consumption!$1:$1048576,MATCH(DATE(V$2,1,1),Consumption!$A$1:$LI$1),FALSE)</f>
        <v>46225.907950000001</v>
      </c>
      <c r="W1703" s="321">
        <f>+VLOOKUP($E1703,Consumption!$1:$1048576,MATCH(DATE(W$2,1,1),Consumption!$A$1:$LI$1),FALSE)</f>
        <v>46983.278700000003</v>
      </c>
      <c r="X1703" s="321">
        <f>+VLOOKUP($E1703,Consumption!$1:$1048576,MATCH(DATE(X$2,1,1),Consumption!$A$1:$LI$1),FALSE)</f>
        <v>47707.69528</v>
      </c>
      <c r="Y1703" s="321">
        <f>+VLOOKUP($E1703,Consumption!$1:$1048576,MATCH(DATE(Y$2,1,1),Consumption!$A$1:$LI$1),FALSE)</f>
        <v>48417.560640000003</v>
      </c>
      <c r="Z1703" s="321">
        <f>+VLOOKUP($E1703,Consumption!$1:$1048576,MATCH(DATE(Z$2,1,1),Consumption!$A$1:$LI$1),FALSE)</f>
        <v>49121.434759999996</v>
      </c>
      <c r="AA1703" s="321">
        <f>+VLOOKUP($E1703,Consumption!$1:$1048576,MATCH(DATE(AA$2,1,1),Consumption!$A$1:$LI$1),FALSE)</f>
        <v>49845.026989999998</v>
      </c>
      <c r="AB1703" s="321">
        <f>+VLOOKUP($E1703,Consumption!$1:$1048576,MATCH(DATE(AB$2,1,1),Consumption!$A$1:$LI$1),FALSE)</f>
        <v>50606.416740000001</v>
      </c>
      <c r="AC1703" s="321">
        <f>+VLOOKUP($E1703,Consumption!$1:$1048576,MATCH(DATE(AC$2,1,1),Consumption!$A$1:$LI$1),FALSE)</f>
        <v>51419.116529999999</v>
      </c>
      <c r="AD1703" s="321">
        <f>+VLOOKUP($E1703,Consumption!$1:$1048576,MATCH(DATE(AD$2,1,1),Consumption!$A$1:$LI$1),FALSE)</f>
        <v>52292.6054</v>
      </c>
      <c r="AE1703" s="321">
        <f>+VLOOKUP($E1703,Consumption!$1:$1048576,MATCH(DATE(AE$2,1,1),Consumption!$A$1:$LI$1),FALSE)</f>
        <v>53199.836259999996</v>
      </c>
      <c r="AF1703" s="321">
        <f>+VLOOKUP($E1703,Consumption!$1:$1048576,MATCH(DATE(AF$2,1,1),Consumption!$A$1:$LI$1),FALSE)</f>
        <v>54167.736360000003</v>
      </c>
      <c r="AG1703" s="321">
        <f>+VLOOKUP($E1703,Consumption!$1:$1048576,MATCH(DATE(AG$2,1,1),Consumption!$A$1:$LI$1),FALSE)</f>
        <v>55205.584080000001</v>
      </c>
      <c r="AH1703" s="321">
        <f>+VLOOKUP($E1703,Consumption!$1:$1048576,MATCH(DATE(AH$2,1,1),Consumption!$A$1:$LI$1),FALSE)</f>
        <v>56326.301070000001</v>
      </c>
      <c r="AI1703" s="321">
        <f>+VLOOKUP($E1703,Consumption!$1:$1048576,MATCH(DATE(AI$2,1,1),Consumption!$A$1:$LI$1),FALSE)</f>
        <v>57541.42742</v>
      </c>
      <c r="AJ1703" s="321">
        <f>+VLOOKUP($E1703,Consumption!$1:$1048576,MATCH(DATE(AJ$2,1,1),Consumption!$A$1:$LI$1),FALSE)</f>
        <v>58855.058199999999</v>
      </c>
      <c r="AK1703" s="321">
        <f>+VLOOKUP($E1703,Consumption!$1:$1048576,MATCH(DATE(AK$2,1,1),Consumption!$A$1:$LI$1),FALSE)</f>
        <v>60259.565730000002</v>
      </c>
      <c r="AL1703" s="321">
        <f>+VLOOKUP($E1703,Consumption!$1:$1048576,MATCH(DATE(AL$2,1,1),Consumption!$A$1:$LI$1),FALSE)</f>
        <v>61749.803449999999</v>
      </c>
      <c r="AM1703" s="321">
        <f>+VLOOKUP($E1703,Consumption!$1:$1048576,MATCH(DATE(AM$2,1,1),Consumption!$A$1:$LI$1),FALSE)</f>
        <v>63314.643499999998</v>
      </c>
      <c r="AN1703" s="321">
        <f>+VLOOKUP($E1703,Consumption!$1:$1048576,MATCH(DATE(AN$2,1,1),Consumption!$A$1:$LI$1),FALSE)</f>
        <v>64939.748780000002</v>
      </c>
      <c r="AO1703" s="321">
        <f>+VLOOKUP($E1703,Consumption!$1:$1048576,MATCH(DATE(AO$2,1,1),Consumption!$A$1:$LI$1),FALSE)</f>
        <v>66608.638779999994</v>
      </c>
    </row>
    <row r="1704" spans="1:41" s="282" customFormat="1" ht="15" customHeight="1" x14ac:dyDescent="0.35">
      <c r="A1704" s="394"/>
      <c r="B1704" s="395"/>
      <c r="C1704" s="69" t="s">
        <v>591</v>
      </c>
      <c r="D1704" s="73"/>
      <c r="E1704" s="69" t="s">
        <v>668</v>
      </c>
      <c r="F1704" s="321" t="e">
        <f>+VLOOKUP($E1704,Consumption!$1:$1048576,MATCH(DATE(F$2,1,1),Consumption!$A$1:$LI$1),FALSE)</f>
        <v>#N/A</v>
      </c>
      <c r="G1704" s="321" t="e">
        <f>+VLOOKUP($E1704,Consumption!$1:$1048576,MATCH(DATE(G$2,1,1),Consumption!$A$1:$LI$1),FALSE)</f>
        <v>#N/A</v>
      </c>
      <c r="H1704" s="321" t="e">
        <f>+VLOOKUP($E1704,Consumption!$1:$1048576,MATCH(DATE(H$2,1,1),Consumption!$A$1:$LI$1),FALSE)</f>
        <v>#N/A</v>
      </c>
      <c r="I1704" s="321" t="e">
        <f>+VLOOKUP($E1704,Consumption!$1:$1048576,MATCH(DATE(I$2,1,1),Consumption!$A$1:$LI$1),FALSE)</f>
        <v>#N/A</v>
      </c>
      <c r="J1704" s="321" t="e">
        <f>+VLOOKUP($E1704,Consumption!$1:$1048576,MATCH(DATE(J$2,1,1),Consumption!$A$1:$LI$1),FALSE)</f>
        <v>#N/A</v>
      </c>
      <c r="K1704" s="321" t="e">
        <f>+VLOOKUP($E1704,Consumption!$1:$1048576,MATCH(DATE(K$2,1,1),Consumption!$A$1:$LI$1),FALSE)</f>
        <v>#N/A</v>
      </c>
      <c r="L1704" s="321" t="e">
        <f>+VLOOKUP($E1704,Consumption!$1:$1048576,MATCH(DATE(L$2,1,1),Consumption!$A$1:$LI$1),FALSE)</f>
        <v>#N/A</v>
      </c>
      <c r="M1704" s="321" t="e">
        <f>+VLOOKUP($E1704,Consumption!$1:$1048576,MATCH(DATE(M$2,1,1),Consumption!$A$1:$LI$1),FALSE)</f>
        <v>#N/A</v>
      </c>
      <c r="N1704" s="321" t="e">
        <f>+VLOOKUP($E1704,Consumption!$1:$1048576,MATCH(DATE(N$2,1,1),Consumption!$A$1:$LI$1),FALSE)</f>
        <v>#N/A</v>
      </c>
      <c r="O1704" s="321" t="e">
        <f>+VLOOKUP($E1704,Consumption!$1:$1048576,MATCH(DATE(O$2,1,1),Consumption!$A$1:$LI$1),FALSE)</f>
        <v>#N/A</v>
      </c>
      <c r="P1704" s="321" t="e">
        <f>+VLOOKUP($E1704,Consumption!$1:$1048576,MATCH(DATE(P$2,1,1),Consumption!$A$1:$LI$1),FALSE)</f>
        <v>#N/A</v>
      </c>
      <c r="Q1704" s="321" t="e">
        <f>+VLOOKUP($E1704,Consumption!$1:$1048576,MATCH(DATE(Q$2,1,1),Consumption!$A$1:$LI$1),FALSE)</f>
        <v>#N/A</v>
      </c>
      <c r="R1704" s="321" t="e">
        <f>+VLOOKUP($E1704,Consumption!$1:$1048576,MATCH(DATE(R$2,1,1),Consumption!$A$1:$LI$1),FALSE)</f>
        <v>#N/A</v>
      </c>
      <c r="S1704" s="321" t="e">
        <f>+VLOOKUP($E1704,Consumption!$1:$1048576,MATCH(DATE(S$2,1,1),Consumption!$A$1:$LI$1),FALSE)</f>
        <v>#N/A</v>
      </c>
      <c r="T1704" s="321" t="e">
        <f>+VLOOKUP($E1704,Consumption!$1:$1048576,MATCH(DATE(T$2,1,1),Consumption!$A$1:$LI$1),FALSE)</f>
        <v>#N/A</v>
      </c>
      <c r="U1704" s="321" t="e">
        <f>+VLOOKUP($E1704,Consumption!$1:$1048576,MATCH(DATE(U$2,1,1),Consumption!$A$1:$LI$1),FALSE)</f>
        <v>#N/A</v>
      </c>
      <c r="V1704" s="321" t="e">
        <f>+VLOOKUP($E1704,Consumption!$1:$1048576,MATCH(DATE(V$2,1,1),Consumption!$A$1:$LI$1),FALSE)</f>
        <v>#N/A</v>
      </c>
      <c r="W1704" s="321" t="e">
        <f>+VLOOKUP($E1704,Consumption!$1:$1048576,MATCH(DATE(W$2,1,1),Consumption!$A$1:$LI$1),FALSE)</f>
        <v>#N/A</v>
      </c>
      <c r="X1704" s="321" t="e">
        <f>+VLOOKUP($E1704,Consumption!$1:$1048576,MATCH(DATE(X$2,1,1),Consumption!$A$1:$LI$1),FALSE)</f>
        <v>#N/A</v>
      </c>
      <c r="Y1704" s="321" t="e">
        <f>+VLOOKUP($E1704,Consumption!$1:$1048576,MATCH(DATE(Y$2,1,1),Consumption!$A$1:$LI$1),FALSE)</f>
        <v>#N/A</v>
      </c>
      <c r="Z1704" s="321" t="e">
        <f>+VLOOKUP($E1704,Consumption!$1:$1048576,MATCH(DATE(Z$2,1,1),Consumption!$A$1:$LI$1),FALSE)</f>
        <v>#N/A</v>
      </c>
      <c r="AA1704" s="321" t="e">
        <f>+VLOOKUP($E1704,Consumption!$1:$1048576,MATCH(DATE(AA$2,1,1),Consumption!$A$1:$LI$1),FALSE)</f>
        <v>#N/A</v>
      </c>
      <c r="AB1704" s="321" t="e">
        <f>+VLOOKUP($E1704,Consumption!$1:$1048576,MATCH(DATE(AB$2,1,1),Consumption!$A$1:$LI$1),FALSE)</f>
        <v>#N/A</v>
      </c>
      <c r="AC1704" s="321" t="e">
        <f>+VLOOKUP($E1704,Consumption!$1:$1048576,MATCH(DATE(AC$2,1,1),Consumption!$A$1:$LI$1),FALSE)</f>
        <v>#N/A</v>
      </c>
      <c r="AD1704" s="321" t="e">
        <f>+VLOOKUP($E1704,Consumption!$1:$1048576,MATCH(DATE(AD$2,1,1),Consumption!$A$1:$LI$1),FALSE)</f>
        <v>#N/A</v>
      </c>
      <c r="AE1704" s="321" t="e">
        <f>+VLOOKUP($E1704,Consumption!$1:$1048576,MATCH(DATE(AE$2,1,1),Consumption!$A$1:$LI$1),FALSE)</f>
        <v>#N/A</v>
      </c>
      <c r="AF1704" s="321" t="e">
        <f>+VLOOKUP($E1704,Consumption!$1:$1048576,MATCH(DATE(AF$2,1,1),Consumption!$A$1:$LI$1),FALSE)</f>
        <v>#N/A</v>
      </c>
      <c r="AG1704" s="321" t="e">
        <f>+VLOOKUP($E1704,Consumption!$1:$1048576,MATCH(DATE(AG$2,1,1),Consumption!$A$1:$LI$1),FALSE)</f>
        <v>#N/A</v>
      </c>
      <c r="AH1704" s="321" t="e">
        <f>+VLOOKUP($E1704,Consumption!$1:$1048576,MATCH(DATE(AH$2,1,1),Consumption!$A$1:$LI$1),FALSE)</f>
        <v>#N/A</v>
      </c>
      <c r="AI1704" s="321" t="e">
        <f>+VLOOKUP($E1704,Consumption!$1:$1048576,MATCH(DATE(AI$2,1,1),Consumption!$A$1:$LI$1),FALSE)</f>
        <v>#N/A</v>
      </c>
      <c r="AJ1704" s="321" t="e">
        <f>+VLOOKUP($E1704,Consumption!$1:$1048576,MATCH(DATE(AJ$2,1,1),Consumption!$A$1:$LI$1),FALSE)</f>
        <v>#N/A</v>
      </c>
      <c r="AK1704" s="321" t="e">
        <f>+VLOOKUP($E1704,Consumption!$1:$1048576,MATCH(DATE(AK$2,1,1),Consumption!$A$1:$LI$1),FALSE)</f>
        <v>#N/A</v>
      </c>
      <c r="AL1704" s="321" t="e">
        <f>+VLOOKUP($E1704,Consumption!$1:$1048576,MATCH(DATE(AL$2,1,1),Consumption!$A$1:$LI$1),FALSE)</f>
        <v>#N/A</v>
      </c>
      <c r="AM1704" s="321" t="e">
        <f>+VLOOKUP($E1704,Consumption!$1:$1048576,MATCH(DATE(AM$2,1,1),Consumption!$A$1:$LI$1),FALSE)</f>
        <v>#N/A</v>
      </c>
      <c r="AN1704" s="321" t="e">
        <f>+VLOOKUP($E1704,Consumption!$1:$1048576,MATCH(DATE(AN$2,1,1),Consumption!$A$1:$LI$1),FALSE)</f>
        <v>#N/A</v>
      </c>
      <c r="AO1704" s="321" t="e">
        <f>+VLOOKUP($E1704,Consumption!$1:$1048576,MATCH(DATE(AO$2,1,1),Consumption!$A$1:$LI$1),FALSE)</f>
        <v>#N/A</v>
      </c>
    </row>
    <row r="1705" spans="1:41" s="282" customFormat="1" ht="15" customHeight="1" x14ac:dyDescent="0.35">
      <c r="A1705" s="394"/>
      <c r="B1705" s="395"/>
      <c r="C1705" s="69" t="s">
        <v>592</v>
      </c>
      <c r="D1705" s="73"/>
      <c r="E1705" s="69" t="s">
        <v>669</v>
      </c>
      <c r="F1705" s="321">
        <f>+VLOOKUP($E1705,Consumption!$1:$1048576,MATCH(DATE(F$2,1,1),Consumption!$A$1:$LI$1),FALSE)</f>
        <v>175140.2064</v>
      </c>
      <c r="G1705" s="321">
        <f>+VLOOKUP($E1705,Consumption!$1:$1048576,MATCH(DATE(G$2,1,1),Consumption!$A$1:$LI$1),FALSE)</f>
        <v>177606.53950000001</v>
      </c>
      <c r="H1705" s="321">
        <f>+VLOOKUP($E1705,Consumption!$1:$1048576,MATCH(DATE(H$2,1,1),Consumption!$A$1:$LI$1),FALSE)</f>
        <v>180669.5698</v>
      </c>
      <c r="I1705" s="321">
        <f>+VLOOKUP($E1705,Consumption!$1:$1048576,MATCH(DATE(I$2,1,1),Consumption!$A$1:$LI$1),FALSE)</f>
        <v>184421.63800000001</v>
      </c>
      <c r="J1705" s="321">
        <f>+VLOOKUP($E1705,Consumption!$1:$1048576,MATCH(DATE(J$2,1,1),Consumption!$A$1:$LI$1),FALSE)</f>
        <v>188658.5686</v>
      </c>
      <c r="K1705" s="321">
        <f>+VLOOKUP($E1705,Consumption!$1:$1048576,MATCH(DATE(K$2,1,1),Consumption!$A$1:$LI$1),FALSE)</f>
        <v>193336.18969999999</v>
      </c>
      <c r="L1705" s="321">
        <f>+VLOOKUP($E1705,Consumption!$1:$1048576,MATCH(DATE(L$2,1,1),Consumption!$A$1:$LI$1),FALSE)</f>
        <v>198329.1635</v>
      </c>
      <c r="M1705" s="321">
        <f>+VLOOKUP($E1705,Consumption!$1:$1048576,MATCH(DATE(M$2,1,1),Consumption!$A$1:$LI$1),FALSE)</f>
        <v>203768.8763</v>
      </c>
      <c r="N1705" s="321">
        <f>+VLOOKUP($E1705,Consumption!$1:$1048576,MATCH(DATE(N$2,1,1),Consumption!$A$1:$LI$1),FALSE)</f>
        <v>209615.92540000001</v>
      </c>
      <c r="O1705" s="321">
        <f>+VLOOKUP($E1705,Consumption!$1:$1048576,MATCH(DATE(O$2,1,1),Consumption!$A$1:$LI$1),FALSE)</f>
        <v>215895.9817</v>
      </c>
      <c r="P1705" s="321">
        <f>+VLOOKUP($E1705,Consumption!$1:$1048576,MATCH(DATE(P$2,1,1),Consumption!$A$1:$LI$1),FALSE)</f>
        <v>222711.79819999999</v>
      </c>
      <c r="Q1705" s="321">
        <f>+VLOOKUP($E1705,Consumption!$1:$1048576,MATCH(DATE(Q$2,1,1),Consumption!$A$1:$LI$1),FALSE)</f>
        <v>229118.18419999999</v>
      </c>
      <c r="R1705" s="321">
        <f>+VLOOKUP($E1705,Consumption!$1:$1048576,MATCH(DATE(R$2,1,1),Consumption!$A$1:$LI$1),FALSE)</f>
        <v>235170.1777</v>
      </c>
      <c r="S1705" s="321">
        <f>+VLOOKUP($E1705,Consumption!$1:$1048576,MATCH(DATE(S$2,1,1),Consumption!$A$1:$LI$1),FALSE)</f>
        <v>240798.70060000001</v>
      </c>
      <c r="T1705" s="321">
        <f>+VLOOKUP($E1705,Consumption!$1:$1048576,MATCH(DATE(T$2,1,1),Consumption!$A$1:$LI$1),FALSE)</f>
        <v>245946.9742</v>
      </c>
      <c r="U1705" s="321">
        <f>+VLOOKUP($E1705,Consumption!$1:$1048576,MATCH(DATE(U$2,1,1),Consumption!$A$1:$LI$1),FALSE)</f>
        <v>250624.826</v>
      </c>
      <c r="V1705" s="321">
        <f>+VLOOKUP($E1705,Consumption!$1:$1048576,MATCH(DATE(V$2,1,1),Consumption!$A$1:$LI$1),FALSE)</f>
        <v>254954.04120000001</v>
      </c>
      <c r="W1705" s="321">
        <f>+VLOOKUP($E1705,Consumption!$1:$1048576,MATCH(DATE(W$2,1,1),Consumption!$A$1:$LI$1),FALSE)</f>
        <v>259036.10060000001</v>
      </c>
      <c r="X1705" s="321">
        <f>+VLOOKUP($E1705,Consumption!$1:$1048576,MATCH(DATE(X$2,1,1),Consumption!$A$1:$LI$1),FALSE)</f>
        <v>262981.21860000002</v>
      </c>
      <c r="Y1705" s="321">
        <f>+VLOOKUP($E1705,Consumption!$1:$1048576,MATCH(DATE(Y$2,1,1),Consumption!$A$1:$LI$1),FALSE)</f>
        <v>266875.47360000003</v>
      </c>
      <c r="Z1705" s="321">
        <f>+VLOOKUP($E1705,Consumption!$1:$1048576,MATCH(DATE(Z$2,1,1),Consumption!$A$1:$LI$1),FALSE)</f>
        <v>270760.2807</v>
      </c>
      <c r="AA1705" s="321">
        <f>+VLOOKUP($E1705,Consumption!$1:$1048576,MATCH(DATE(AA$2,1,1),Consumption!$A$1:$LI$1),FALSE)</f>
        <v>274754.26539999997</v>
      </c>
      <c r="AB1705" s="321">
        <f>+VLOOKUP($E1705,Consumption!$1:$1048576,MATCH(DATE(AB$2,1,1),Consumption!$A$1:$LI$1),FALSE)</f>
        <v>278954.17359999998</v>
      </c>
      <c r="AC1705" s="321">
        <f>+VLOOKUP($E1705,Consumption!$1:$1048576,MATCH(DATE(AC$2,1,1),Consumption!$A$1:$LI$1),FALSE)</f>
        <v>283435.63170000003</v>
      </c>
      <c r="AD1705" s="321">
        <f>+VLOOKUP($E1705,Consumption!$1:$1048576,MATCH(DATE(AD$2,1,1),Consumption!$A$1:$LI$1),FALSE)</f>
        <v>288251.67670000001</v>
      </c>
      <c r="AE1705" s="321">
        <f>+VLOOKUP($E1705,Consumption!$1:$1048576,MATCH(DATE(AE$2,1,1),Consumption!$A$1:$LI$1),FALSE)</f>
        <v>293249.2194</v>
      </c>
      <c r="AF1705" s="321">
        <f>+VLOOKUP($E1705,Consumption!$1:$1048576,MATCH(DATE(AF$2,1,1),Consumption!$A$1:$LI$1),FALSE)</f>
        <v>298558.34220000001</v>
      </c>
      <c r="AG1705" s="321">
        <f>+VLOOKUP($E1705,Consumption!$1:$1048576,MATCH(DATE(AG$2,1,1),Consumption!$A$1:$LI$1),FALSE)</f>
        <v>304225.10430000001</v>
      </c>
      <c r="AH1705" s="321">
        <f>+VLOOKUP($E1705,Consumption!$1:$1048576,MATCH(DATE(AH$2,1,1),Consumption!$A$1:$LI$1),FALSE)</f>
        <v>310319.10340000002</v>
      </c>
      <c r="AI1705" s="321">
        <f>+VLOOKUP($E1705,Consumption!$1:$1048576,MATCH(DATE(AI$2,1,1),Consumption!$A$1:$LI$1),FALSE)</f>
        <v>316900.00260000001</v>
      </c>
      <c r="AJ1705" s="321">
        <f>+VLOOKUP($E1705,Consumption!$1:$1048576,MATCH(DATE(AJ$2,1,1),Consumption!$A$1:$LI$1),FALSE)</f>
        <v>323986.78480000002</v>
      </c>
      <c r="AK1705" s="321">
        <f>+VLOOKUP($E1705,Consumption!$1:$1048576,MATCH(DATE(AK$2,1,1),Consumption!$A$1:$LI$1),FALSE)</f>
        <v>331529.49619999999</v>
      </c>
      <c r="AL1705" s="321">
        <f>+VLOOKUP($E1705,Consumption!$1:$1048576,MATCH(DATE(AL$2,1,1),Consumption!$A$1:$LI$1),FALSE)</f>
        <v>339500.02029999997</v>
      </c>
      <c r="AM1705" s="321">
        <f>+VLOOKUP($E1705,Consumption!$1:$1048576,MATCH(DATE(AM$2,1,1),Consumption!$A$1:$LI$1),FALSE)</f>
        <v>347840.60889999999</v>
      </c>
      <c r="AN1705" s="321">
        <f>+VLOOKUP($E1705,Consumption!$1:$1048576,MATCH(DATE(AN$2,1,1),Consumption!$A$1:$LI$1),FALSE)</f>
        <v>356477.31660000002</v>
      </c>
      <c r="AO1705" s="321">
        <f>+VLOOKUP($E1705,Consumption!$1:$1048576,MATCH(DATE(AO$2,1,1),Consumption!$A$1:$LI$1),FALSE)</f>
        <v>365325.32949999999</v>
      </c>
    </row>
    <row r="1706" spans="1:41" s="282" customFormat="1" ht="15" customHeight="1" x14ac:dyDescent="0.35">
      <c r="A1706" s="394"/>
      <c r="B1706" s="395"/>
      <c r="C1706" s="69" t="s">
        <v>593</v>
      </c>
      <c r="D1706" s="73"/>
      <c r="E1706" s="69" t="s">
        <v>670</v>
      </c>
      <c r="F1706" s="321">
        <f>+VLOOKUP($E1706,Consumption!$1:$1048576,MATCH(DATE(F$2,1,1),Consumption!$A$1:$LI$1),FALSE)</f>
        <v>62148.429989999997</v>
      </c>
      <c r="G1706" s="321">
        <f>+VLOOKUP($E1706,Consumption!$1:$1048576,MATCH(DATE(G$2,1,1),Consumption!$A$1:$LI$1),FALSE)</f>
        <v>66000.184559999994</v>
      </c>
      <c r="H1706" s="321">
        <f>+VLOOKUP($E1706,Consumption!$1:$1048576,MATCH(DATE(H$2,1,1),Consumption!$A$1:$LI$1),FALSE)</f>
        <v>70944.208889999994</v>
      </c>
      <c r="I1706" s="321">
        <f>+VLOOKUP($E1706,Consumption!$1:$1048576,MATCH(DATE(I$2,1,1),Consumption!$A$1:$LI$1),FALSE)</f>
        <v>75376.53357</v>
      </c>
      <c r="J1706" s="321">
        <f>+VLOOKUP($E1706,Consumption!$1:$1048576,MATCH(DATE(J$2,1,1),Consumption!$A$1:$LI$1),FALSE)</f>
        <v>79314.809859999994</v>
      </c>
      <c r="K1706" s="321">
        <f>+VLOOKUP($E1706,Consumption!$1:$1048576,MATCH(DATE(K$2,1,1),Consumption!$A$1:$LI$1),FALSE)</f>
        <v>82554.109379999994</v>
      </c>
      <c r="L1706" s="321">
        <f>+VLOOKUP($E1706,Consumption!$1:$1048576,MATCH(DATE(L$2,1,1),Consumption!$A$1:$LI$1),FALSE)</f>
        <v>85105.276180000001</v>
      </c>
      <c r="M1706" s="321">
        <f>+VLOOKUP($E1706,Consumption!$1:$1048576,MATCH(DATE(M$2,1,1),Consumption!$A$1:$LI$1),FALSE)</f>
        <v>86669.389179999998</v>
      </c>
      <c r="N1706" s="321">
        <f>+VLOOKUP($E1706,Consumption!$1:$1048576,MATCH(DATE(N$2,1,1),Consumption!$A$1:$LI$1),FALSE)</f>
        <v>87637.810509999996</v>
      </c>
      <c r="O1706" s="321">
        <f>+VLOOKUP($E1706,Consumption!$1:$1048576,MATCH(DATE(O$2,1,1),Consumption!$A$1:$LI$1),FALSE)</f>
        <v>88202.795050000001</v>
      </c>
      <c r="P1706" s="321">
        <f>+VLOOKUP($E1706,Consumption!$1:$1048576,MATCH(DATE(P$2,1,1),Consumption!$A$1:$LI$1),FALSE)</f>
        <v>88357.223740000001</v>
      </c>
      <c r="Q1706" s="321">
        <f>+VLOOKUP($E1706,Consumption!$1:$1048576,MATCH(DATE(Q$2,1,1),Consumption!$A$1:$LI$1),FALSE)</f>
        <v>89873.758879999994</v>
      </c>
      <c r="R1706" s="321">
        <f>+VLOOKUP($E1706,Consumption!$1:$1048576,MATCH(DATE(R$2,1,1),Consumption!$A$1:$LI$1),FALSE)</f>
        <v>91571.606809999997</v>
      </c>
      <c r="S1706" s="321">
        <f>+VLOOKUP($E1706,Consumption!$1:$1048576,MATCH(DATE(S$2,1,1),Consumption!$A$1:$LI$1),FALSE)</f>
        <v>92827.491940000007</v>
      </c>
      <c r="T1706" s="321">
        <f>+VLOOKUP($E1706,Consumption!$1:$1048576,MATCH(DATE(T$2,1,1),Consumption!$A$1:$LI$1),FALSE)</f>
        <v>93542.320999999996</v>
      </c>
      <c r="U1706" s="321">
        <f>+VLOOKUP($E1706,Consumption!$1:$1048576,MATCH(DATE(U$2,1,1),Consumption!$A$1:$LI$1),FALSE)</f>
        <v>93822.594729999997</v>
      </c>
      <c r="V1706" s="321">
        <f>+VLOOKUP($E1706,Consumption!$1:$1048576,MATCH(DATE(V$2,1,1),Consumption!$A$1:$LI$1),FALSE)</f>
        <v>93657.034270000004</v>
      </c>
      <c r="W1706" s="321">
        <f>+VLOOKUP($E1706,Consumption!$1:$1048576,MATCH(DATE(W$2,1,1),Consumption!$A$1:$LI$1),FALSE)</f>
        <v>93334.270019999996</v>
      </c>
      <c r="X1706" s="321">
        <f>+VLOOKUP($E1706,Consumption!$1:$1048576,MATCH(DATE(X$2,1,1),Consumption!$A$1:$LI$1),FALSE)</f>
        <v>93065.794469999993</v>
      </c>
      <c r="Y1706" s="321">
        <f>+VLOOKUP($E1706,Consumption!$1:$1048576,MATCH(DATE(Y$2,1,1),Consumption!$A$1:$LI$1),FALSE)</f>
        <v>93037.797720000002</v>
      </c>
      <c r="Z1706" s="321">
        <f>+VLOOKUP($E1706,Consumption!$1:$1048576,MATCH(DATE(Z$2,1,1),Consumption!$A$1:$LI$1),FALSE)</f>
        <v>93111.110480000003</v>
      </c>
      <c r="AA1706" s="321">
        <f>+VLOOKUP($E1706,Consumption!$1:$1048576,MATCH(DATE(AA$2,1,1),Consumption!$A$1:$LI$1),FALSE)</f>
        <v>93585.171600000001</v>
      </c>
      <c r="AB1706" s="321">
        <f>+VLOOKUP($E1706,Consumption!$1:$1048576,MATCH(DATE(AB$2,1,1),Consumption!$A$1:$LI$1),FALSE)</f>
        <v>94249.674450000006</v>
      </c>
      <c r="AC1706" s="321">
        <f>+VLOOKUP($E1706,Consumption!$1:$1048576,MATCH(DATE(AC$2,1,1),Consumption!$A$1:$LI$1),FALSE)</f>
        <v>95039.812080000003</v>
      </c>
      <c r="AD1706" s="321">
        <f>+VLOOKUP($E1706,Consumption!$1:$1048576,MATCH(DATE(AD$2,1,1),Consumption!$A$1:$LI$1),FALSE)</f>
        <v>95953.575440000001</v>
      </c>
      <c r="AE1706" s="321">
        <f>+VLOOKUP($E1706,Consumption!$1:$1048576,MATCH(DATE(AE$2,1,1),Consumption!$A$1:$LI$1),FALSE)</f>
        <v>96877.448439999993</v>
      </c>
      <c r="AF1706" s="321">
        <f>+VLOOKUP($E1706,Consumption!$1:$1048576,MATCH(DATE(AF$2,1,1),Consumption!$A$1:$LI$1),FALSE)</f>
        <v>98087.223020000005</v>
      </c>
      <c r="AG1706" s="321">
        <f>+VLOOKUP($E1706,Consumption!$1:$1048576,MATCH(DATE(AG$2,1,1),Consumption!$A$1:$LI$1),FALSE)</f>
        <v>99457.298360000001</v>
      </c>
      <c r="AH1706" s="321">
        <f>+VLOOKUP($E1706,Consumption!$1:$1048576,MATCH(DATE(AH$2,1,1),Consumption!$A$1:$LI$1),FALSE)</f>
        <v>100953.58040000001</v>
      </c>
      <c r="AI1706" s="321">
        <f>+VLOOKUP($E1706,Consumption!$1:$1048576,MATCH(DATE(AI$2,1,1),Consumption!$A$1:$LI$1),FALSE)</f>
        <v>102570.7703</v>
      </c>
      <c r="AJ1706" s="321">
        <f>+VLOOKUP($E1706,Consumption!$1:$1048576,MATCH(DATE(AJ$2,1,1),Consumption!$A$1:$LI$1),FALSE)</f>
        <v>104283.1871</v>
      </c>
      <c r="AK1706" s="321">
        <f>+VLOOKUP($E1706,Consumption!$1:$1048576,MATCH(DATE(AK$2,1,1),Consumption!$A$1:$LI$1),FALSE)</f>
        <v>106095.74460000001</v>
      </c>
      <c r="AL1706" s="321">
        <f>+VLOOKUP($E1706,Consumption!$1:$1048576,MATCH(DATE(AL$2,1,1),Consumption!$A$1:$LI$1),FALSE)</f>
        <v>107906.85709999999</v>
      </c>
      <c r="AM1706" s="321">
        <f>+VLOOKUP($E1706,Consumption!$1:$1048576,MATCH(DATE(AM$2,1,1),Consumption!$A$1:$LI$1),FALSE)</f>
        <v>109647.2791</v>
      </c>
      <c r="AN1706" s="321">
        <f>+VLOOKUP($E1706,Consumption!$1:$1048576,MATCH(DATE(AN$2,1,1),Consumption!$A$1:$LI$1),FALSE)</f>
        <v>111272.8106</v>
      </c>
      <c r="AO1706" s="321">
        <f>+VLOOKUP($E1706,Consumption!$1:$1048576,MATCH(DATE(AO$2,1,1),Consumption!$A$1:$LI$1),FALSE)</f>
        <v>112751.00260000001</v>
      </c>
    </row>
    <row r="1707" spans="1:41" s="282" customFormat="1" ht="15" customHeight="1" x14ac:dyDescent="0.35">
      <c r="A1707" s="394"/>
      <c r="B1707" s="395"/>
      <c r="C1707" s="69" t="s">
        <v>594</v>
      </c>
      <c r="D1707" s="73"/>
      <c r="E1707" s="69" t="s">
        <v>671</v>
      </c>
      <c r="F1707" s="321">
        <f>+VLOOKUP($E1707,Consumption!$1:$1048576,MATCH(DATE(F$2,1,1),Consumption!$A$1:$LI$1),FALSE)</f>
        <v>3479.7912609999998</v>
      </c>
      <c r="G1707" s="321">
        <f>+VLOOKUP($E1707,Consumption!$1:$1048576,MATCH(DATE(G$2,1,1),Consumption!$A$1:$LI$1),FALSE)</f>
        <v>3524.6910320000002</v>
      </c>
      <c r="H1707" s="321">
        <f>+VLOOKUP($E1707,Consumption!$1:$1048576,MATCH(DATE(H$2,1,1),Consumption!$A$1:$LI$1),FALSE)</f>
        <v>3581.135812</v>
      </c>
      <c r="I1707" s="321">
        <f>+VLOOKUP($E1707,Consumption!$1:$1048576,MATCH(DATE(I$2,1,1),Consumption!$A$1:$LI$1),FALSE)</f>
        <v>3649.8957220000002</v>
      </c>
      <c r="J1707" s="321">
        <f>+VLOOKUP($E1707,Consumption!$1:$1048576,MATCH(DATE(J$2,1,1),Consumption!$A$1:$LI$1),FALSE)</f>
        <v>3730.7382130000001</v>
      </c>
      <c r="K1707" s="321">
        <f>+VLOOKUP($E1707,Consumption!$1:$1048576,MATCH(DATE(K$2,1,1),Consumption!$A$1:$LI$1),FALSE)</f>
        <v>3823.113057</v>
      </c>
      <c r="L1707" s="321">
        <f>+VLOOKUP($E1707,Consumption!$1:$1048576,MATCH(DATE(L$2,1,1),Consumption!$A$1:$LI$1),FALSE)</f>
        <v>3923.8338330000001</v>
      </c>
      <c r="M1707" s="321">
        <f>+VLOOKUP($E1707,Consumption!$1:$1048576,MATCH(DATE(M$2,1,1),Consumption!$A$1:$LI$1),FALSE)</f>
        <v>4029.3404369999998</v>
      </c>
      <c r="N1707" s="321">
        <f>+VLOOKUP($E1707,Consumption!$1:$1048576,MATCH(DATE(N$2,1,1),Consumption!$A$1:$LI$1),FALSE)</f>
        <v>4136.187124</v>
      </c>
      <c r="O1707" s="321">
        <f>+VLOOKUP($E1707,Consumption!$1:$1048576,MATCH(DATE(O$2,1,1),Consumption!$A$1:$LI$1),FALSE)</f>
        <v>4242.9936580000003</v>
      </c>
      <c r="P1707" s="321">
        <f>+VLOOKUP($E1707,Consumption!$1:$1048576,MATCH(DATE(P$2,1,1),Consumption!$A$1:$LI$1),FALSE)</f>
        <v>4349.5070750000004</v>
      </c>
      <c r="Q1707" s="321">
        <f>+VLOOKUP($E1707,Consumption!$1:$1048576,MATCH(DATE(Q$2,1,1),Consumption!$A$1:$LI$1),FALSE)</f>
        <v>4454.532776</v>
      </c>
      <c r="R1707" s="321">
        <f>+VLOOKUP($E1707,Consumption!$1:$1048576,MATCH(DATE(R$2,1,1),Consumption!$A$1:$LI$1),FALSE)</f>
        <v>4561.8563089999998</v>
      </c>
      <c r="S1707" s="321">
        <f>+VLOOKUP($E1707,Consumption!$1:$1048576,MATCH(DATE(S$2,1,1),Consumption!$A$1:$LI$1),FALSE)</f>
        <v>4667.8659719999996</v>
      </c>
      <c r="T1707" s="321">
        <f>+VLOOKUP($E1707,Consumption!$1:$1048576,MATCH(DATE(T$2,1,1),Consumption!$A$1:$LI$1),FALSE)</f>
        <v>4768.2874229999998</v>
      </c>
      <c r="U1707" s="321">
        <f>+VLOOKUP($E1707,Consumption!$1:$1048576,MATCH(DATE(U$2,1,1),Consumption!$A$1:$LI$1),FALSE)</f>
        <v>4860.7110720000001</v>
      </c>
      <c r="V1707" s="321">
        <f>+VLOOKUP($E1707,Consumption!$1:$1048576,MATCH(DATE(V$2,1,1),Consumption!$A$1:$LI$1),FALSE)</f>
        <v>4944.5843409999998</v>
      </c>
      <c r="W1707" s="321">
        <f>+VLOOKUP($E1707,Consumption!$1:$1048576,MATCH(DATE(W$2,1,1),Consumption!$A$1:$LI$1),FALSE)</f>
        <v>5021.0136929999999</v>
      </c>
      <c r="X1707" s="321">
        <f>+VLOOKUP($E1707,Consumption!$1:$1048576,MATCH(DATE(X$2,1,1),Consumption!$A$1:$LI$1),FALSE)</f>
        <v>5092.0863980000004</v>
      </c>
      <c r="Y1707" s="321">
        <f>+VLOOKUP($E1707,Consumption!$1:$1048576,MATCH(DATE(Y$2,1,1),Consumption!$A$1:$LI$1),FALSE)</f>
        <v>5159.6562469999999</v>
      </c>
      <c r="Z1707" s="321">
        <f>+VLOOKUP($E1707,Consumption!$1:$1048576,MATCH(DATE(Z$2,1,1),Consumption!$A$1:$LI$1),FALSE)</f>
        <v>5224.7524869999997</v>
      </c>
      <c r="AA1707" s="321">
        <f>+VLOOKUP($E1707,Consumption!$1:$1048576,MATCH(DATE(AA$2,1,1),Consumption!$A$1:$LI$1),FALSE)</f>
        <v>5291.9104129999996</v>
      </c>
      <c r="AB1707" s="321">
        <f>+VLOOKUP($E1707,Consumption!$1:$1048576,MATCH(DATE(AB$2,1,1),Consumption!$A$1:$LI$1),FALSE)</f>
        <v>5363.1345650000003</v>
      </c>
      <c r="AC1707" s="321">
        <f>+VLOOKUP($E1707,Consumption!$1:$1048576,MATCH(DATE(AC$2,1,1),Consumption!$A$1:$LI$1),FALSE)</f>
        <v>5439.4570659999999</v>
      </c>
      <c r="AD1707" s="321">
        <f>+VLOOKUP($E1707,Consumption!$1:$1048576,MATCH(DATE(AD$2,1,1),Consumption!$A$1:$LI$1),FALSE)</f>
        <v>5521.4514790000003</v>
      </c>
      <c r="AE1707" s="321">
        <f>+VLOOKUP($E1707,Consumption!$1:$1048576,MATCH(DATE(AE$2,1,1),Consumption!$A$1:$LI$1),FALSE)</f>
        <v>5605.9553820000001</v>
      </c>
      <c r="AF1707" s="321">
        <f>+VLOOKUP($E1707,Consumption!$1:$1048576,MATCH(DATE(AF$2,1,1),Consumption!$A$1:$LI$1),FALSE)</f>
        <v>5696.8756350000003</v>
      </c>
      <c r="AG1707" s="321">
        <f>+VLOOKUP($E1707,Consumption!$1:$1048576,MATCH(DATE(AG$2,1,1),Consumption!$A$1:$LI$1),FALSE)</f>
        <v>5795.1267809999999</v>
      </c>
      <c r="AH1707" s="321">
        <f>+VLOOKUP($E1707,Consumption!$1:$1048576,MATCH(DATE(AH$2,1,1),Consumption!$A$1:$LI$1),FALSE)</f>
        <v>5901.7307430000001</v>
      </c>
      <c r="AI1707" s="321">
        <f>+VLOOKUP($E1707,Consumption!$1:$1048576,MATCH(DATE(AI$2,1,1),Consumption!$A$1:$LI$1),FALSE)</f>
        <v>6017.6026819999997</v>
      </c>
      <c r="AJ1707" s="321">
        <f>+VLOOKUP($E1707,Consumption!$1:$1048576,MATCH(DATE(AJ$2,1,1),Consumption!$A$1:$LI$1),FALSE)</f>
        <v>6142.9938899999997</v>
      </c>
      <c r="AK1707" s="321">
        <f>+VLOOKUP($E1707,Consumption!$1:$1048576,MATCH(DATE(AK$2,1,1),Consumption!$A$1:$LI$1),FALSE)</f>
        <v>6278.0478279999998</v>
      </c>
      <c r="AL1707" s="321">
        <f>+VLOOKUP($E1707,Consumption!$1:$1048576,MATCH(DATE(AL$2,1,1),Consumption!$A$1:$LI$1),FALSE)</f>
        <v>6422.26026</v>
      </c>
      <c r="AM1707" s="321">
        <f>+VLOOKUP($E1707,Consumption!$1:$1048576,MATCH(DATE(AM$2,1,1),Consumption!$A$1:$LI$1),FALSE)</f>
        <v>6574.2986810000002</v>
      </c>
      <c r="AN1707" s="321">
        <f>+VLOOKUP($E1707,Consumption!$1:$1048576,MATCH(DATE(AN$2,1,1),Consumption!$A$1:$LI$1),FALSE)</f>
        <v>6732.5272340000001</v>
      </c>
      <c r="AO1707" s="321">
        <f>+VLOOKUP($E1707,Consumption!$1:$1048576,MATCH(DATE(AO$2,1,1),Consumption!$A$1:$LI$1),FALSE)</f>
        <v>6895.1637950000004</v>
      </c>
    </row>
    <row r="1708" spans="1:41" s="282" customFormat="1" ht="15" customHeight="1" x14ac:dyDescent="0.35">
      <c r="A1708" s="394"/>
      <c r="B1708" s="395"/>
      <c r="C1708" s="69" t="s">
        <v>595</v>
      </c>
      <c r="D1708" s="73"/>
      <c r="E1708" s="69" t="s">
        <v>672</v>
      </c>
      <c r="F1708" s="321">
        <f>+VLOOKUP($E1708,Consumption!$1:$1048576,MATCH(DATE(F$2,1,1),Consumption!$A$1:$LI$1),FALSE)</f>
        <v>5289.8154009999998</v>
      </c>
      <c r="G1708" s="321">
        <f>+VLOOKUP($E1708,Consumption!$1:$1048576,MATCH(DATE(G$2,1,1),Consumption!$A$1:$LI$1),FALSE)</f>
        <v>5366.7293170000003</v>
      </c>
      <c r="H1708" s="321">
        <f>+VLOOKUP($E1708,Consumption!$1:$1048576,MATCH(DATE(H$2,1,1),Consumption!$A$1:$LI$1),FALSE)</f>
        <v>5463.1760850000001</v>
      </c>
      <c r="I1708" s="321">
        <f>+VLOOKUP($E1708,Consumption!$1:$1048576,MATCH(DATE(I$2,1,1),Consumption!$A$1:$LI$1),FALSE)</f>
        <v>5581.4102750000002</v>
      </c>
      <c r="J1708" s="321">
        <f>+VLOOKUP($E1708,Consumption!$1:$1048576,MATCH(DATE(J$2,1,1),Consumption!$A$1:$LI$1),FALSE)</f>
        <v>5715.5698700000003</v>
      </c>
      <c r="K1708" s="321">
        <f>+VLOOKUP($E1708,Consumption!$1:$1048576,MATCH(DATE(K$2,1,1),Consumption!$A$1:$LI$1),FALSE)</f>
        <v>5864.1278389999998</v>
      </c>
      <c r="L1708" s="321">
        <f>+VLOOKUP($E1708,Consumption!$1:$1048576,MATCH(DATE(L$2,1,1),Consumption!$A$1:$LI$1),FALSE)</f>
        <v>6023.029106</v>
      </c>
      <c r="M1708" s="321">
        <f>+VLOOKUP($E1708,Consumption!$1:$1048576,MATCH(DATE(M$2,1,1),Consumption!$A$1:$LI$1),FALSE)</f>
        <v>6195.6499530000001</v>
      </c>
      <c r="N1708" s="321">
        <f>+VLOOKUP($E1708,Consumption!$1:$1048576,MATCH(DATE(N$2,1,1),Consumption!$A$1:$LI$1),FALSE)</f>
        <v>6381.0091759999996</v>
      </c>
      <c r="O1708" s="321">
        <f>+VLOOKUP($E1708,Consumption!$1:$1048576,MATCH(DATE(O$2,1,1),Consumption!$A$1:$LI$1),FALSE)</f>
        <v>6580.3482510000003</v>
      </c>
      <c r="P1708" s="321">
        <f>+VLOOKUP($E1708,Consumption!$1:$1048576,MATCH(DATE(P$2,1,1),Consumption!$A$1:$LI$1),FALSE)</f>
        <v>6797.3110349999997</v>
      </c>
      <c r="Q1708" s="321">
        <f>+VLOOKUP($E1708,Consumption!$1:$1048576,MATCH(DATE(Q$2,1,1),Consumption!$A$1:$LI$1),FALSE)</f>
        <v>7005.4304760000005</v>
      </c>
      <c r="R1708" s="321">
        <f>+VLOOKUP($E1708,Consumption!$1:$1048576,MATCH(DATE(R$2,1,1),Consumption!$A$1:$LI$1),FALSE)</f>
        <v>7205.6841329999997</v>
      </c>
      <c r="S1708" s="321">
        <f>+VLOOKUP($E1708,Consumption!$1:$1048576,MATCH(DATE(S$2,1,1),Consumption!$A$1:$LI$1),FALSE)</f>
        <v>7394.4067050000003</v>
      </c>
      <c r="T1708" s="321">
        <f>+VLOOKUP($E1708,Consumption!$1:$1048576,MATCH(DATE(T$2,1,1),Consumption!$A$1:$LI$1),FALSE)</f>
        <v>7568.2590110000001</v>
      </c>
      <c r="U1708" s="321">
        <f>+VLOOKUP($E1708,Consumption!$1:$1048576,MATCH(DATE(U$2,1,1),Consumption!$A$1:$LI$1),FALSE)</f>
        <v>7726.3192570000001</v>
      </c>
      <c r="V1708" s="321">
        <f>+VLOOKUP($E1708,Consumption!$1:$1048576,MATCH(DATE(V$2,1,1),Consumption!$A$1:$LI$1),FALSE)</f>
        <v>7871.7449059999999</v>
      </c>
      <c r="W1708" s="321">
        <f>+VLOOKUP($E1708,Consumption!$1:$1048576,MATCH(DATE(W$2,1,1),Consumption!$A$1:$LI$1),FALSE)</f>
        <v>8007.5804269999999</v>
      </c>
      <c r="X1708" s="321">
        <f>+VLOOKUP($E1708,Consumption!$1:$1048576,MATCH(DATE(X$2,1,1),Consumption!$A$1:$LI$1),FALSE)</f>
        <v>8137.2426859999996</v>
      </c>
      <c r="Y1708" s="321">
        <f>+VLOOKUP($E1708,Consumption!$1:$1048576,MATCH(DATE(Y$2,1,1),Consumption!$A$1:$LI$1),FALSE)</f>
        <v>8263.3381160000008</v>
      </c>
      <c r="Z1708" s="321">
        <f>+VLOOKUP($E1708,Consumption!$1:$1048576,MATCH(DATE(Z$2,1,1),Consumption!$A$1:$LI$1),FALSE)</f>
        <v>8387.2273509999995</v>
      </c>
      <c r="AA1708" s="321">
        <f>+VLOOKUP($E1708,Consumption!$1:$1048576,MATCH(DATE(AA$2,1,1),Consumption!$A$1:$LI$1),FALSE)</f>
        <v>8512.9477100000004</v>
      </c>
      <c r="AB1708" s="321">
        <f>+VLOOKUP($E1708,Consumption!$1:$1048576,MATCH(DATE(AB$2,1,1),Consumption!$A$1:$LI$1),FALSE)</f>
        <v>8643.5527579999998</v>
      </c>
      <c r="AC1708" s="321">
        <f>+VLOOKUP($E1708,Consumption!$1:$1048576,MATCH(DATE(AC$2,1,1),Consumption!$A$1:$LI$1),FALSE)</f>
        <v>8781.4042260000006</v>
      </c>
      <c r="AD1708" s="321">
        <f>+VLOOKUP($E1708,Consumption!$1:$1048576,MATCH(DATE(AD$2,1,1),Consumption!$A$1:$LI$1),FALSE)</f>
        <v>8928.1324989999994</v>
      </c>
      <c r="AE1708" s="321">
        <f>+VLOOKUP($E1708,Consumption!$1:$1048576,MATCH(DATE(AE$2,1,1),Consumption!$A$1:$LI$1),FALSE)</f>
        <v>9079.1725760000008</v>
      </c>
      <c r="AF1708" s="321">
        <f>+VLOOKUP($E1708,Consumption!$1:$1048576,MATCH(DATE(AF$2,1,1),Consumption!$A$1:$LI$1),FALSE)</f>
        <v>9239.1624769999999</v>
      </c>
      <c r="AG1708" s="321">
        <f>+VLOOKUP($E1708,Consumption!$1:$1048576,MATCH(DATE(AG$2,1,1),Consumption!$A$1:$LI$1),FALSE)</f>
        <v>9409.7049430000006</v>
      </c>
      <c r="AH1708" s="321">
        <f>+VLOOKUP($E1708,Consumption!$1:$1048576,MATCH(DATE(AH$2,1,1),Consumption!$A$1:$LI$1),FALSE)</f>
        <v>9593.0242920000001</v>
      </c>
      <c r="AI1708" s="321">
        <f>+VLOOKUP($E1708,Consumption!$1:$1048576,MATCH(DATE(AI$2,1,1),Consumption!$A$1:$LI$1),FALSE)</f>
        <v>9791.2264620000005</v>
      </c>
      <c r="AJ1708" s="321">
        <f>+VLOOKUP($E1708,Consumption!$1:$1048576,MATCH(DATE(AJ$2,1,1),Consumption!$A$1:$LI$1),FALSE)</f>
        <v>10005.17081</v>
      </c>
      <c r="AK1708" s="321">
        <f>+VLOOKUP($E1708,Consumption!$1:$1048576,MATCH(DATE(AK$2,1,1),Consumption!$A$1:$LI$1),FALSE)</f>
        <v>10233.729499999999</v>
      </c>
      <c r="AL1708" s="321">
        <f>+VLOOKUP($E1708,Consumption!$1:$1048576,MATCH(DATE(AL$2,1,1),Consumption!$A$1:$LI$1),FALSE)</f>
        <v>10476.23077</v>
      </c>
      <c r="AM1708" s="321">
        <f>+VLOOKUP($E1708,Consumption!$1:$1048576,MATCH(DATE(AM$2,1,1),Consumption!$A$1:$LI$1),FALSE)</f>
        <v>10731.00611</v>
      </c>
      <c r="AN1708" s="321">
        <f>+VLOOKUP($E1708,Consumption!$1:$1048576,MATCH(DATE(AN$2,1,1),Consumption!$A$1:$LI$1),FALSE)</f>
        <v>10995.848120000001</v>
      </c>
      <c r="AO1708" s="321">
        <f>+VLOOKUP($E1708,Consumption!$1:$1048576,MATCH(DATE(AO$2,1,1),Consumption!$A$1:$LI$1),FALSE)</f>
        <v>11268.17376</v>
      </c>
    </row>
    <row r="1709" spans="1:41" s="282" customFormat="1" ht="15" customHeight="1" x14ac:dyDescent="0.35">
      <c r="A1709" s="394"/>
      <c r="B1709" s="395"/>
      <c r="C1709" s="69" t="s">
        <v>596</v>
      </c>
      <c r="D1709" s="73"/>
      <c r="E1709" s="69" t="s">
        <v>673</v>
      </c>
      <c r="F1709" s="321">
        <f>+VLOOKUP($E1709,Consumption!$1:$1048576,MATCH(DATE(F$2,1,1),Consumption!$A$1:$LI$1),FALSE)</f>
        <v>36836.975989999999</v>
      </c>
      <c r="G1709" s="321">
        <f>+VLOOKUP($E1709,Consumption!$1:$1048576,MATCH(DATE(G$2,1,1),Consumption!$A$1:$LI$1),FALSE)</f>
        <v>37376.317159999999</v>
      </c>
      <c r="H1709" s="321">
        <f>+VLOOKUP($E1709,Consumption!$1:$1048576,MATCH(DATE(H$2,1,1),Consumption!$A$1:$LI$1),FALSE)</f>
        <v>38051.543010000001</v>
      </c>
      <c r="I1709" s="321">
        <f>+VLOOKUP($E1709,Consumption!$1:$1048576,MATCH(DATE(I$2,1,1),Consumption!$A$1:$LI$1),FALSE)</f>
        <v>38879.133950000003</v>
      </c>
      <c r="J1709" s="321">
        <f>+VLOOKUP($E1709,Consumption!$1:$1048576,MATCH(DATE(J$2,1,1),Consumption!$A$1:$LI$1),FALSE)</f>
        <v>39816.537620000003</v>
      </c>
      <c r="K1709" s="321">
        <f>+VLOOKUP($E1709,Consumption!$1:$1048576,MATCH(DATE(K$2,1,1),Consumption!$A$1:$LI$1),FALSE)</f>
        <v>40853.522599999997</v>
      </c>
      <c r="L1709" s="321">
        <f>+VLOOKUP($E1709,Consumption!$1:$1048576,MATCH(DATE(L$2,1,1),Consumption!$A$1:$LI$1),FALSE)</f>
        <v>41962.559630000003</v>
      </c>
      <c r="M1709" s="321">
        <f>+VLOOKUP($E1709,Consumption!$1:$1048576,MATCH(DATE(M$2,1,1),Consumption!$A$1:$LI$1),FALSE)</f>
        <v>43170.267749999999</v>
      </c>
      <c r="N1709" s="321">
        <f>+VLOOKUP($E1709,Consumption!$1:$1048576,MATCH(DATE(N$2,1,1),Consumption!$A$1:$LI$1),FALSE)</f>
        <v>44470.174420000003</v>
      </c>
      <c r="O1709" s="321">
        <f>+VLOOKUP($E1709,Consumption!$1:$1048576,MATCH(DATE(O$2,1,1),Consumption!$A$1:$LI$1),FALSE)</f>
        <v>45870.36969</v>
      </c>
      <c r="P1709" s="321">
        <f>+VLOOKUP($E1709,Consumption!$1:$1048576,MATCH(DATE(P$2,1,1),Consumption!$A$1:$LI$1),FALSE)</f>
        <v>47394.816149999999</v>
      </c>
      <c r="Q1709" s="321">
        <f>+VLOOKUP($E1709,Consumption!$1:$1048576,MATCH(DATE(Q$2,1,1),Consumption!$A$1:$LI$1),FALSE)</f>
        <v>48851.366170000001</v>
      </c>
      <c r="R1709" s="321">
        <f>+VLOOKUP($E1709,Consumption!$1:$1048576,MATCH(DATE(R$2,1,1),Consumption!$A$1:$LI$1),FALSE)</f>
        <v>50246.990879999998</v>
      </c>
      <c r="S1709" s="321">
        <f>+VLOOKUP($E1709,Consumption!$1:$1048576,MATCH(DATE(S$2,1,1),Consumption!$A$1:$LI$1),FALSE)</f>
        <v>51557.89561</v>
      </c>
      <c r="T1709" s="321">
        <f>+VLOOKUP($E1709,Consumption!$1:$1048576,MATCH(DATE(T$2,1,1),Consumption!$A$1:$LI$1),FALSE)</f>
        <v>52762.361969999998</v>
      </c>
      <c r="U1709" s="321">
        <f>+VLOOKUP($E1709,Consumption!$1:$1048576,MATCH(DATE(U$2,1,1),Consumption!$A$1:$LI$1),FALSE)</f>
        <v>53855.121460000002</v>
      </c>
      <c r="V1709" s="321">
        <f>+VLOOKUP($E1709,Consumption!$1:$1048576,MATCH(DATE(V$2,1,1),Consumption!$A$1:$LI$1),FALSE)</f>
        <v>54858.121749999998</v>
      </c>
      <c r="W1709" s="321">
        <f>+VLOOKUP($E1709,Consumption!$1:$1048576,MATCH(DATE(W$2,1,1),Consumption!$A$1:$LI$1),FALSE)</f>
        <v>55792.60168</v>
      </c>
      <c r="X1709" s="321">
        <f>+VLOOKUP($E1709,Consumption!$1:$1048576,MATCH(DATE(X$2,1,1),Consumption!$A$1:$LI$1),FALSE)</f>
        <v>56682.553229999998</v>
      </c>
      <c r="Y1709" s="321">
        <f>+VLOOKUP($E1709,Consumption!$1:$1048576,MATCH(DATE(Y$2,1,1),Consumption!$A$1:$LI$1),FALSE)</f>
        <v>57546.603730000003</v>
      </c>
      <c r="Z1709" s="321">
        <f>+VLOOKUP($E1709,Consumption!$1:$1048576,MATCH(DATE(Z$2,1,1),Consumption!$A$1:$LI$1),FALSE)</f>
        <v>58394.723180000001</v>
      </c>
      <c r="AA1709" s="321">
        <f>+VLOOKUP($E1709,Consumption!$1:$1048576,MATCH(DATE(AA$2,1,1),Consumption!$A$1:$LI$1),FALSE)</f>
        <v>59255.397629999999</v>
      </c>
      <c r="AB1709" s="321">
        <f>+VLOOKUP($E1709,Consumption!$1:$1048576,MATCH(DATE(AB$2,1,1),Consumption!$A$1:$LI$1),FALSE)</f>
        <v>60150.542070000003</v>
      </c>
      <c r="AC1709" s="321">
        <f>+VLOOKUP($E1709,Consumption!$1:$1048576,MATCH(DATE(AC$2,1,1),Consumption!$A$1:$LI$1),FALSE)</f>
        <v>61097.237690000002</v>
      </c>
      <c r="AD1709" s="321">
        <f>+VLOOKUP($E1709,Consumption!$1:$1048576,MATCH(DATE(AD$2,1,1),Consumption!$A$1:$LI$1),FALSE)</f>
        <v>62107.458709999999</v>
      </c>
      <c r="AE1709" s="321">
        <f>+VLOOKUP($E1709,Consumption!$1:$1048576,MATCH(DATE(AE$2,1,1),Consumption!$A$1:$LI$1),FALSE)</f>
        <v>63150.178549999997</v>
      </c>
      <c r="AF1709" s="321">
        <f>+VLOOKUP($E1709,Consumption!$1:$1048576,MATCH(DATE(AF$2,1,1),Consumption!$A$1:$LI$1),FALSE)</f>
        <v>64256.76281</v>
      </c>
      <c r="AG1709" s="321">
        <f>+VLOOKUP($E1709,Consumption!$1:$1048576,MATCH(DATE(AG$2,1,1),Consumption!$A$1:$LI$1),FALSE)</f>
        <v>65438.794269999999</v>
      </c>
      <c r="AH1709" s="321">
        <f>+VLOOKUP($E1709,Consumption!$1:$1048576,MATCH(DATE(AH$2,1,1),Consumption!$A$1:$LI$1),FALSE)</f>
        <v>66712.6872</v>
      </c>
      <c r="AI1709" s="321">
        <f>+VLOOKUP($E1709,Consumption!$1:$1048576,MATCH(DATE(AI$2,1,1),Consumption!$A$1:$LI$1),FALSE)</f>
        <v>68093.982550000001</v>
      </c>
      <c r="AJ1709" s="321">
        <f>+VLOOKUP($E1709,Consumption!$1:$1048576,MATCH(DATE(AJ$2,1,1),Consumption!$A$1:$LI$1),FALSE)</f>
        <v>69589.128920000003</v>
      </c>
      <c r="AK1709" s="321">
        <f>+VLOOKUP($E1709,Consumption!$1:$1048576,MATCH(DATE(AK$2,1,1),Consumption!$A$1:$LI$1),FALSE)</f>
        <v>71190.385450000002</v>
      </c>
      <c r="AL1709" s="321">
        <f>+VLOOKUP($E1709,Consumption!$1:$1048576,MATCH(DATE(AL$2,1,1),Consumption!$A$1:$LI$1),FALSE)</f>
        <v>72892.689490000004</v>
      </c>
      <c r="AM1709" s="321">
        <f>+VLOOKUP($E1709,Consumption!$1:$1048576,MATCH(DATE(AM$2,1,1),Consumption!$A$1:$LI$1),FALSE)</f>
        <v>74683.682459999996</v>
      </c>
      <c r="AN1709" s="321">
        <f>+VLOOKUP($E1709,Consumption!$1:$1048576,MATCH(DATE(AN$2,1,1),Consumption!$A$1:$LI$1),FALSE)</f>
        <v>76547.062820000006</v>
      </c>
      <c r="AO1709" s="321">
        <f>+VLOOKUP($E1709,Consumption!$1:$1048576,MATCH(DATE(AO$2,1,1),Consumption!$A$1:$LI$1),FALSE)</f>
        <v>78463.860149999993</v>
      </c>
    </row>
    <row r="1710" spans="1:41" s="282" customFormat="1" ht="15" customHeight="1" x14ac:dyDescent="0.35">
      <c r="A1710" s="394"/>
      <c r="B1710" s="395"/>
      <c r="C1710" s="69" t="s">
        <v>597</v>
      </c>
      <c r="D1710" s="73"/>
      <c r="E1710" s="69" t="s">
        <v>674</v>
      </c>
      <c r="F1710" s="321">
        <f>+VLOOKUP($E1710,Consumption!$1:$1048576,MATCH(DATE(F$2,1,1),Consumption!$A$1:$LI$1),FALSE)</f>
        <v>7713.2133009999998</v>
      </c>
      <c r="G1710" s="321">
        <f>+VLOOKUP($E1710,Consumption!$1:$1048576,MATCH(DATE(G$2,1,1),Consumption!$A$1:$LI$1),FALSE)</f>
        <v>7831.4845180000002</v>
      </c>
      <c r="H1710" s="321">
        <f>+VLOOKUP($E1710,Consumption!$1:$1048576,MATCH(DATE(H$2,1,1),Consumption!$A$1:$LI$1),FALSE)</f>
        <v>7980.0055689999999</v>
      </c>
      <c r="I1710" s="321">
        <f>+VLOOKUP($E1710,Consumption!$1:$1048576,MATCH(DATE(I$2,1,1),Consumption!$A$1:$LI$1),FALSE)</f>
        <v>8161.8907550000004</v>
      </c>
      <c r="J1710" s="321">
        <f>+VLOOKUP($E1710,Consumption!$1:$1048576,MATCH(DATE(J$2,1,1),Consumption!$A$1:$LI$1),FALSE)</f>
        <v>8366.7578639999992</v>
      </c>
      <c r="K1710" s="321">
        <f>+VLOOKUP($E1710,Consumption!$1:$1048576,MATCH(DATE(K$2,1,1),Consumption!$A$1:$LI$1),FALSE)</f>
        <v>8592.274351</v>
      </c>
      <c r="L1710" s="321">
        <f>+VLOOKUP($E1710,Consumption!$1:$1048576,MATCH(DATE(L$2,1,1),Consumption!$A$1:$LI$1),FALSE)</f>
        <v>8832.9190510000008</v>
      </c>
      <c r="M1710" s="321">
        <f>+VLOOKUP($E1710,Consumption!$1:$1048576,MATCH(DATE(M$2,1,1),Consumption!$A$1:$LI$1),FALSE)</f>
        <v>9096.7017379999998</v>
      </c>
      <c r="N1710" s="321">
        <f>+VLOOKUP($E1710,Consumption!$1:$1048576,MATCH(DATE(N$2,1,1),Consumption!$A$1:$LI$1),FALSE)</f>
        <v>9383.7190910000008</v>
      </c>
      <c r="O1710" s="321">
        <f>+VLOOKUP($E1710,Consumption!$1:$1048576,MATCH(DATE(O$2,1,1),Consumption!$A$1:$LI$1),FALSE)</f>
        <v>9697.0304469999992</v>
      </c>
      <c r="P1710" s="321">
        <f>+VLOOKUP($E1710,Consumption!$1:$1048576,MATCH(DATE(P$2,1,1),Consumption!$A$1:$LI$1),FALSE)</f>
        <v>10043.31754</v>
      </c>
      <c r="Q1710" s="321">
        <f>+VLOOKUP($E1710,Consumption!$1:$1048576,MATCH(DATE(Q$2,1,1),Consumption!$A$1:$LI$1),FALSE)</f>
        <v>10375.3974</v>
      </c>
      <c r="R1710" s="321">
        <f>+VLOOKUP($E1710,Consumption!$1:$1048576,MATCH(DATE(R$2,1,1),Consumption!$A$1:$LI$1),FALSE)</f>
        <v>10692.705379999999</v>
      </c>
      <c r="S1710" s="321">
        <f>+VLOOKUP($E1710,Consumption!$1:$1048576,MATCH(DATE(S$2,1,1),Consumption!$A$1:$LI$1),FALSE)</f>
        <v>10989.938539999999</v>
      </c>
      <c r="T1710" s="321">
        <f>+VLOOKUP($E1710,Consumption!$1:$1048576,MATCH(DATE(T$2,1,1),Consumption!$A$1:$LI$1),FALSE)</f>
        <v>11262.63438</v>
      </c>
      <c r="U1710" s="321">
        <f>+VLOOKUP($E1710,Consumption!$1:$1048576,MATCH(DATE(U$2,1,1),Consumption!$A$1:$LI$1),FALSE)</f>
        <v>11509.878549999999</v>
      </c>
      <c r="V1710" s="321">
        <f>+VLOOKUP($E1710,Consumption!$1:$1048576,MATCH(DATE(V$2,1,1),Consumption!$A$1:$LI$1),FALSE)</f>
        <v>11737.214480000001</v>
      </c>
      <c r="W1710" s="321">
        <f>+VLOOKUP($E1710,Consumption!$1:$1048576,MATCH(DATE(W$2,1,1),Consumption!$A$1:$LI$1),FALSE)</f>
        <v>11949.533069999999</v>
      </c>
      <c r="X1710" s="321">
        <f>+VLOOKUP($E1710,Consumption!$1:$1048576,MATCH(DATE(X$2,1,1),Consumption!$A$1:$LI$1),FALSE)</f>
        <v>12151.95203</v>
      </c>
      <c r="Y1710" s="321">
        <f>+VLOOKUP($E1710,Consumption!$1:$1048576,MATCH(DATE(Y$2,1,1),Consumption!$A$1:$LI$1),FALSE)</f>
        <v>12348.29169</v>
      </c>
      <c r="Z1710" s="321">
        <f>+VLOOKUP($E1710,Consumption!$1:$1048576,MATCH(DATE(Z$2,1,1),Consumption!$A$1:$LI$1),FALSE)</f>
        <v>12540.64422</v>
      </c>
      <c r="AA1710" s="321">
        <f>+VLOOKUP($E1710,Consumption!$1:$1048576,MATCH(DATE(AA$2,1,1),Consumption!$A$1:$LI$1),FALSE)</f>
        <v>12734.255740000001</v>
      </c>
      <c r="AB1710" s="321">
        <f>+VLOOKUP($E1710,Consumption!$1:$1048576,MATCH(DATE(AB$2,1,1),Consumption!$A$1:$LI$1),FALSE)</f>
        <v>12933.827509999999</v>
      </c>
      <c r="AC1710" s="321">
        <f>+VLOOKUP($E1710,Consumption!$1:$1048576,MATCH(DATE(AC$2,1,1),Consumption!$A$1:$LI$1),FALSE)</f>
        <v>13143.35036</v>
      </c>
      <c r="AD1710" s="321">
        <f>+VLOOKUP($E1710,Consumption!$1:$1048576,MATCH(DATE(AD$2,1,1),Consumption!$A$1:$LI$1),FALSE)</f>
        <v>13365.71812</v>
      </c>
      <c r="AE1710" s="321">
        <f>+VLOOKUP($E1710,Consumption!$1:$1048576,MATCH(DATE(AE$2,1,1),Consumption!$A$1:$LI$1),FALSE)</f>
        <v>13594.76017</v>
      </c>
      <c r="AF1710" s="321">
        <f>+VLOOKUP($E1710,Consumption!$1:$1048576,MATCH(DATE(AF$2,1,1),Consumption!$A$1:$LI$1),FALSE)</f>
        <v>13836.75582</v>
      </c>
      <c r="AG1710" s="321">
        <f>+VLOOKUP($E1710,Consumption!$1:$1048576,MATCH(DATE(AG$2,1,1),Consumption!$A$1:$LI$1),FALSE)</f>
        <v>14094.460290000001</v>
      </c>
      <c r="AH1710" s="321">
        <f>+VLOOKUP($E1710,Consumption!$1:$1048576,MATCH(DATE(AH$2,1,1),Consumption!$A$1:$LI$1),FALSE)</f>
        <v>14371.930480000001</v>
      </c>
      <c r="AI1710" s="321">
        <f>+VLOOKUP($E1710,Consumption!$1:$1048576,MATCH(DATE(AI$2,1,1),Consumption!$A$1:$LI$1),FALSE)</f>
        <v>14673.24007</v>
      </c>
      <c r="AJ1710" s="321">
        <f>+VLOOKUP($E1710,Consumption!$1:$1048576,MATCH(DATE(AJ$2,1,1),Consumption!$A$1:$LI$1),FALSE)</f>
        <v>15000.32028</v>
      </c>
      <c r="AK1710" s="321">
        <f>+VLOOKUP($E1710,Consumption!$1:$1048576,MATCH(DATE(AK$2,1,1),Consumption!$A$1:$LI$1),FALSE)</f>
        <v>15351.350490000001</v>
      </c>
      <c r="AL1710" s="321">
        <f>+VLOOKUP($E1710,Consumption!$1:$1048576,MATCH(DATE(AL$2,1,1),Consumption!$A$1:$LI$1),FALSE)</f>
        <v>15725.3359</v>
      </c>
      <c r="AM1710" s="321">
        <f>+VLOOKUP($E1710,Consumption!$1:$1048576,MATCH(DATE(AM$2,1,1),Consumption!$A$1:$LI$1),FALSE)</f>
        <v>16119.72356</v>
      </c>
      <c r="AN1710" s="321">
        <f>+VLOOKUP($E1710,Consumption!$1:$1048576,MATCH(DATE(AN$2,1,1),Consumption!$A$1:$LI$1),FALSE)</f>
        <v>16531.043750000001</v>
      </c>
      <c r="AO1710" s="321">
        <f>+VLOOKUP($E1710,Consumption!$1:$1048576,MATCH(DATE(AO$2,1,1),Consumption!$A$1:$LI$1),FALSE)</f>
        <v>16955.16288</v>
      </c>
    </row>
    <row r="1711" spans="1:41" s="282" customFormat="1" ht="15" customHeight="1" x14ac:dyDescent="0.35">
      <c r="A1711" s="394"/>
      <c r="B1711" s="395"/>
      <c r="C1711" s="69" t="s">
        <v>598</v>
      </c>
      <c r="D1711" s="73"/>
      <c r="E1711" s="69" t="s">
        <v>675</v>
      </c>
      <c r="F1711" s="321">
        <f>+VLOOKUP($E1711,Consumption!$1:$1048576,MATCH(DATE(F$2,1,1),Consumption!$A$1:$LI$1),FALSE)</f>
        <v>4930.5917419999996</v>
      </c>
      <c r="G1711" s="321">
        <f>+VLOOKUP($E1711,Consumption!$1:$1048576,MATCH(DATE(G$2,1,1),Consumption!$A$1:$LI$1),FALSE)</f>
        <v>5004.0810760000004</v>
      </c>
      <c r="H1711" s="321">
        <f>+VLOOKUP($E1711,Consumption!$1:$1048576,MATCH(DATE(H$2,1,1),Consumption!$A$1:$LI$1),FALSE)</f>
        <v>5096.5291539999998</v>
      </c>
      <c r="I1711" s="321">
        <f>+VLOOKUP($E1711,Consumption!$1:$1048576,MATCH(DATE(I$2,1,1),Consumption!$A$1:$LI$1),FALSE)</f>
        <v>5209.7877479999997</v>
      </c>
      <c r="J1711" s="321">
        <f>+VLOOKUP($E1711,Consumption!$1:$1048576,MATCH(DATE(J$2,1,1),Consumption!$A$1:$LI$1),FALSE)</f>
        <v>5338.380467</v>
      </c>
      <c r="K1711" s="321">
        <f>+VLOOKUP($E1711,Consumption!$1:$1048576,MATCH(DATE(K$2,1,1),Consumption!$A$1:$LI$1),FALSE)</f>
        <v>5480.9239660000003</v>
      </c>
      <c r="L1711" s="321">
        <f>+VLOOKUP($E1711,Consumption!$1:$1048576,MATCH(DATE(L$2,1,1),Consumption!$A$1:$LI$1),FALSE)</f>
        <v>5633.6735250000002</v>
      </c>
      <c r="M1711" s="321">
        <f>+VLOOKUP($E1711,Consumption!$1:$1048576,MATCH(DATE(M$2,1,1),Consumption!$A$1:$LI$1),FALSE)</f>
        <v>5799.8945649999996</v>
      </c>
      <c r="N1711" s="321">
        <f>+VLOOKUP($E1711,Consumption!$1:$1048576,MATCH(DATE(N$2,1,1),Consumption!$A$1:$LI$1),FALSE)</f>
        <v>5978.7944310000003</v>
      </c>
      <c r="O1711" s="321">
        <f>+VLOOKUP($E1711,Consumption!$1:$1048576,MATCH(DATE(O$2,1,1),Consumption!$A$1:$LI$1),FALSE)</f>
        <v>6171.7306289999997</v>
      </c>
      <c r="P1711" s="321">
        <f>+VLOOKUP($E1711,Consumption!$1:$1048576,MATCH(DATE(P$2,1,1),Consumption!$A$1:$LI$1),FALSE)</f>
        <v>6382.3160900000003</v>
      </c>
      <c r="Q1711" s="321">
        <f>+VLOOKUP($E1711,Consumption!$1:$1048576,MATCH(DATE(Q$2,1,1),Consumption!$A$1:$LI$1),FALSE)</f>
        <v>6585.4956499999998</v>
      </c>
      <c r="R1711" s="321">
        <f>+VLOOKUP($E1711,Consumption!$1:$1048576,MATCH(DATE(R$2,1,1),Consumption!$A$1:$LI$1),FALSE)</f>
        <v>6781.8968139999997</v>
      </c>
      <c r="S1711" s="321">
        <f>+VLOOKUP($E1711,Consumption!$1:$1048576,MATCH(DATE(S$2,1,1),Consumption!$A$1:$LI$1),FALSE)</f>
        <v>6967.6994629999999</v>
      </c>
      <c r="T1711" s="321">
        <f>+VLOOKUP($E1711,Consumption!$1:$1048576,MATCH(DATE(T$2,1,1),Consumption!$A$1:$LI$1),FALSE)</f>
        <v>7139.2972630000004</v>
      </c>
      <c r="U1711" s="321">
        <f>+VLOOKUP($E1711,Consumption!$1:$1048576,MATCH(DATE(U$2,1,1),Consumption!$A$1:$LI$1),FALSE)</f>
        <v>7295.4121640000003</v>
      </c>
      <c r="V1711" s="321">
        <f>+VLOOKUP($E1711,Consumption!$1:$1048576,MATCH(DATE(V$2,1,1),Consumption!$A$1:$LI$1),FALSE)</f>
        <v>7438.687003</v>
      </c>
      <c r="W1711" s="321">
        <f>+VLOOKUP($E1711,Consumption!$1:$1048576,MATCH(DATE(W$2,1,1),Consumption!$A$1:$LI$1),FALSE)</f>
        <v>7571.895012</v>
      </c>
      <c r="X1711" s="321">
        <f>+VLOOKUP($E1711,Consumption!$1:$1048576,MATCH(DATE(X$2,1,1),Consumption!$A$1:$LI$1),FALSE)</f>
        <v>7698.2123860000002</v>
      </c>
      <c r="Y1711" s="321">
        <f>+VLOOKUP($E1711,Consumption!$1:$1048576,MATCH(DATE(Y$2,1,1),Consumption!$A$1:$LI$1),FALSE)</f>
        <v>7820.0808699999998</v>
      </c>
      <c r="Z1711" s="321">
        <f>+VLOOKUP($E1711,Consumption!$1:$1048576,MATCH(DATE(Z$2,1,1),Consumption!$A$1:$LI$1),FALSE)</f>
        <v>7938.8609020000004</v>
      </c>
      <c r="AA1711" s="321">
        <f>+VLOOKUP($E1711,Consumption!$1:$1048576,MATCH(DATE(AA$2,1,1),Consumption!$A$1:$LI$1),FALSE)</f>
        <v>8058.4575869999999</v>
      </c>
      <c r="AB1711" s="321">
        <f>+VLOOKUP($E1711,Consumption!$1:$1048576,MATCH(DATE(AB$2,1,1),Consumption!$A$1:$LI$1),FALSE)</f>
        <v>8181.8849339999997</v>
      </c>
      <c r="AC1711" s="321">
        <f>+VLOOKUP($E1711,Consumption!$1:$1048576,MATCH(DATE(AC$2,1,1),Consumption!$A$1:$LI$1),FALSE)</f>
        <v>8311.5412130000004</v>
      </c>
      <c r="AD1711" s="321">
        <f>+VLOOKUP($E1711,Consumption!$1:$1048576,MATCH(DATE(AD$2,1,1),Consumption!$A$1:$LI$1),FALSE)</f>
        <v>8449.121228</v>
      </c>
      <c r="AE1711" s="321">
        <f>+VLOOKUP($E1711,Consumption!$1:$1048576,MATCH(DATE(AE$2,1,1),Consumption!$A$1:$LI$1),FALSE)</f>
        <v>8590.6034820000004</v>
      </c>
      <c r="AF1711" s="321">
        <f>+VLOOKUP($E1711,Consumption!$1:$1048576,MATCH(DATE(AF$2,1,1),Consumption!$A$1:$LI$1),FALSE)</f>
        <v>8740.4715169999999</v>
      </c>
      <c r="AG1711" s="321">
        <f>+VLOOKUP($E1711,Consumption!$1:$1048576,MATCH(DATE(AG$2,1,1),Consumption!$A$1:$LI$1),FALSE)</f>
        <v>8900.4666419999994</v>
      </c>
      <c r="AH1711" s="321">
        <f>+VLOOKUP($E1711,Consumption!$1:$1048576,MATCH(DATE(AH$2,1,1),Consumption!$A$1:$LI$1),FALSE)</f>
        <v>9072.980501</v>
      </c>
      <c r="AI1711" s="321">
        <f>+VLOOKUP($E1711,Consumption!$1:$1048576,MATCH(DATE(AI$2,1,1),Consumption!$A$1:$LI$1),FALSE)</f>
        <v>9260.3895799999991</v>
      </c>
      <c r="AJ1711" s="321">
        <f>+VLOOKUP($E1711,Consumption!$1:$1048576,MATCH(DATE(AJ$2,1,1),Consumption!$A$1:$LI$1),FALSE)</f>
        <v>9463.7900009999994</v>
      </c>
      <c r="AK1711" s="321">
        <f>+VLOOKUP($E1711,Consumption!$1:$1048576,MATCH(DATE(AK$2,1,1),Consumption!$A$1:$LI$1),FALSE)</f>
        <v>9682.2766530000008</v>
      </c>
      <c r="AL1711" s="321">
        <f>+VLOOKUP($E1711,Consumption!$1:$1048576,MATCH(DATE(AL$2,1,1),Consumption!$A$1:$LI$1),FALSE)</f>
        <v>9915.2468119999994</v>
      </c>
      <c r="AM1711" s="321">
        <f>+VLOOKUP($E1711,Consumption!$1:$1048576,MATCH(DATE(AM$2,1,1),Consumption!$A$1:$LI$1),FALSE)</f>
        <v>10161.070369999999</v>
      </c>
      <c r="AN1711" s="321">
        <f>+VLOOKUP($E1711,Consumption!$1:$1048576,MATCH(DATE(AN$2,1,1),Consumption!$A$1:$LI$1),FALSE)</f>
        <v>10417.551439999999</v>
      </c>
      <c r="AO1711" s="321">
        <f>+VLOOKUP($E1711,Consumption!$1:$1048576,MATCH(DATE(AO$2,1,1),Consumption!$A$1:$LI$1),FALSE)</f>
        <v>10682.097379999999</v>
      </c>
    </row>
    <row r="1712" spans="1:41" s="282" customFormat="1" ht="15" customHeight="1" x14ac:dyDescent="0.35">
      <c r="A1712" s="394"/>
      <c r="B1712" s="395"/>
      <c r="C1712" s="69" t="s">
        <v>599</v>
      </c>
      <c r="D1712" s="73"/>
      <c r="E1712" s="310" t="s">
        <v>676</v>
      </c>
      <c r="F1712" s="321">
        <f>+VLOOKUP($E1712,Consumption!$1:$1048576,MATCH(DATE(F$2,1,1),Consumption!$A$1:$LI$1),FALSE)</f>
        <v>32293.754629999999</v>
      </c>
      <c r="G1712" s="321">
        <f>+VLOOKUP($E1712,Consumption!$1:$1048576,MATCH(DATE(G$2,1,1),Consumption!$A$1:$LI$1),FALSE)</f>
        <v>32793.180679999998</v>
      </c>
      <c r="H1712" s="321">
        <f>+VLOOKUP($E1712,Consumption!$1:$1048576,MATCH(DATE(H$2,1,1),Consumption!$A$1:$LI$1),FALSE)</f>
        <v>33420.815020000002</v>
      </c>
      <c r="I1712" s="321">
        <f>+VLOOKUP($E1712,Consumption!$1:$1048576,MATCH(DATE(I$2,1,1),Consumption!$A$1:$LI$1),FALSE)</f>
        <v>34188.452770000004</v>
      </c>
      <c r="J1712" s="321">
        <f>+VLOOKUP($E1712,Consumption!$1:$1048576,MATCH(DATE(J$2,1,1),Consumption!$A$1:$LI$1),FALSE)</f>
        <v>35052.177940000001</v>
      </c>
      <c r="K1712" s="321">
        <f>+VLOOKUP($E1712,Consumption!$1:$1048576,MATCH(DATE(K$2,1,1),Consumption!$A$1:$LI$1),FALSE)</f>
        <v>36001.91575</v>
      </c>
      <c r="L1712" s="321">
        <f>+VLOOKUP($E1712,Consumption!$1:$1048576,MATCH(DATE(L$2,1,1),Consumption!$A$1:$LI$1),FALSE)</f>
        <v>37014.605669999997</v>
      </c>
      <c r="M1712" s="321">
        <f>+VLOOKUP($E1712,Consumption!$1:$1048576,MATCH(DATE(M$2,1,1),Consumption!$A$1:$LI$1),FALSE)</f>
        <v>38124.402739999998</v>
      </c>
      <c r="N1712" s="321">
        <f>+VLOOKUP($E1712,Consumption!$1:$1048576,MATCH(DATE(N$2,1,1),Consumption!$A$1:$LI$1),FALSE)</f>
        <v>39332.97956</v>
      </c>
      <c r="O1712" s="321">
        <f>+VLOOKUP($E1712,Consumption!$1:$1048576,MATCH(DATE(O$2,1,1),Consumption!$A$1:$LI$1),FALSE)</f>
        <v>40654.530509999997</v>
      </c>
      <c r="P1712" s="321">
        <f>+VLOOKUP($E1712,Consumption!$1:$1048576,MATCH(DATE(P$2,1,1),Consumption!$A$1:$LI$1),FALSE)</f>
        <v>42118.386140000002</v>
      </c>
      <c r="Q1712" s="321">
        <f>+VLOOKUP($E1712,Consumption!$1:$1048576,MATCH(DATE(Q$2,1,1),Consumption!$A$1:$LI$1),FALSE)</f>
        <v>43527.170319999997</v>
      </c>
      <c r="R1712" s="321">
        <f>+VLOOKUP($E1712,Consumption!$1:$1048576,MATCH(DATE(R$2,1,1),Consumption!$A$1:$LI$1),FALSE)</f>
        <v>44877.0357</v>
      </c>
      <c r="S1712" s="321">
        <f>+VLOOKUP($E1712,Consumption!$1:$1048576,MATCH(DATE(S$2,1,1),Consumption!$A$1:$LI$1),FALSE)</f>
        <v>46144.128049999999</v>
      </c>
      <c r="T1712" s="321">
        <f>+VLOOKUP($E1712,Consumption!$1:$1048576,MATCH(DATE(T$2,1,1),Consumption!$A$1:$LI$1),FALSE)</f>
        <v>47308.372210000001</v>
      </c>
      <c r="U1712" s="321">
        <f>+VLOOKUP($E1712,Consumption!$1:$1048576,MATCH(DATE(U$2,1,1),Consumption!$A$1:$LI$1),FALSE)</f>
        <v>48364.979460000002</v>
      </c>
      <c r="V1712" s="321">
        <f>+VLOOKUP($E1712,Consumption!$1:$1048576,MATCH(DATE(V$2,1,1),Consumption!$A$1:$LI$1),FALSE)</f>
        <v>49336.636319999998</v>
      </c>
      <c r="W1712" s="321">
        <f>+VLOOKUP($E1712,Consumption!$1:$1048576,MATCH(DATE(W$2,1,1),Consumption!$A$1:$LI$1),FALSE)</f>
        <v>50243.730580000003</v>
      </c>
      <c r="X1712" s="321">
        <f>+VLOOKUP($E1712,Consumption!$1:$1048576,MATCH(DATE(X$2,1,1),Consumption!$A$1:$LI$1),FALSE)</f>
        <v>51107.602720000003</v>
      </c>
      <c r="Y1712" s="321">
        <f>+VLOOKUP($E1712,Consumption!$1:$1048576,MATCH(DATE(Y$2,1,1),Consumption!$A$1:$LI$1),FALSE)</f>
        <v>51944.169869999998</v>
      </c>
      <c r="Z1712" s="321">
        <f>+VLOOKUP($E1712,Consumption!$1:$1048576,MATCH(DATE(Z$2,1,1),Consumption!$A$1:$LI$1),FALSE)</f>
        <v>52761.99624</v>
      </c>
      <c r="AA1712" s="321">
        <f>+VLOOKUP($E1712,Consumption!$1:$1048576,MATCH(DATE(AA$2,1,1),Consumption!$A$1:$LI$1),FALSE)</f>
        <v>53583.006130000002</v>
      </c>
      <c r="AB1712" s="321">
        <f>+VLOOKUP($E1712,Consumption!$1:$1048576,MATCH(DATE(AB$2,1,1),Consumption!$A$1:$LI$1),FALSE)</f>
        <v>54426.777130000002</v>
      </c>
      <c r="AC1712" s="321">
        <f>+VLOOKUP($E1712,Consumption!$1:$1048576,MATCH(DATE(AC$2,1,1),Consumption!$A$1:$LI$1),FALSE)</f>
        <v>55310.089059999998</v>
      </c>
      <c r="AD1712" s="321">
        <f>+VLOOKUP($E1712,Consumption!$1:$1048576,MATCH(DATE(AD$2,1,1),Consumption!$A$1:$LI$1),FALSE)</f>
        <v>56245.229890000002</v>
      </c>
      <c r="AE1712" s="321">
        <f>+VLOOKUP($E1712,Consumption!$1:$1048576,MATCH(DATE(AE$2,1,1),Consumption!$A$1:$LI$1),FALSE)</f>
        <v>57206.592700000001</v>
      </c>
      <c r="AF1712" s="321">
        <f>+VLOOKUP($E1712,Consumption!$1:$1048576,MATCH(DATE(AF$2,1,1),Consumption!$A$1:$LI$1),FALSE)</f>
        <v>58221.093030000004</v>
      </c>
      <c r="AG1712" s="321">
        <f>+VLOOKUP($E1712,Consumption!$1:$1048576,MATCH(DATE(AG$2,1,1),Consumption!$A$1:$LI$1),FALSE)</f>
        <v>59300.730669999997</v>
      </c>
      <c r="AH1712" s="321">
        <f>+VLOOKUP($E1712,Consumption!$1:$1048576,MATCH(DATE(AH$2,1,1),Consumption!$A$1:$LI$1),FALSE)</f>
        <v>60463.062859999998</v>
      </c>
      <c r="AI1712" s="321">
        <f>+VLOOKUP($E1712,Consumption!$1:$1048576,MATCH(DATE(AI$2,1,1),Consumption!$A$1:$LI$1),FALSE)</f>
        <v>61725.947970000001</v>
      </c>
      <c r="AJ1712" s="321">
        <f>+VLOOKUP($E1712,Consumption!$1:$1048576,MATCH(DATE(AJ$2,1,1),Consumption!$A$1:$LI$1),FALSE)</f>
        <v>63098.15941</v>
      </c>
      <c r="AK1712" s="321">
        <f>+VLOOKUP($E1712,Consumption!$1:$1048576,MATCH(DATE(AK$2,1,1),Consumption!$A$1:$LI$1),FALSE)</f>
        <v>64572.507729999998</v>
      </c>
      <c r="AL1712" s="321">
        <f>+VLOOKUP($E1712,Consumption!$1:$1048576,MATCH(DATE(AL$2,1,1),Consumption!$A$1:$LI$1),FALSE)</f>
        <v>66145.095419999998</v>
      </c>
      <c r="AM1712" s="321">
        <f>+VLOOKUP($E1712,Consumption!$1:$1048576,MATCH(DATE(AM$2,1,1),Consumption!$A$1:$LI$1),FALSE)</f>
        <v>67805.394249999998</v>
      </c>
      <c r="AN1712" s="321">
        <f>+VLOOKUP($E1712,Consumption!$1:$1048576,MATCH(DATE(AN$2,1,1),Consumption!$A$1:$LI$1),FALSE)</f>
        <v>69538.962580000007</v>
      </c>
      <c r="AO1712" s="321">
        <f>+VLOOKUP($E1712,Consumption!$1:$1048576,MATCH(DATE(AO$2,1,1),Consumption!$A$1:$LI$1),FALSE)</f>
        <v>71328.495890000006</v>
      </c>
    </row>
    <row r="1713" spans="1:41" s="282" customFormat="1" ht="15" customHeight="1" x14ac:dyDescent="0.35">
      <c r="A1713" s="394"/>
      <c r="B1713" s="395"/>
      <c r="C1713" s="69" t="s">
        <v>600</v>
      </c>
      <c r="D1713" s="73"/>
      <c r="E1713" s="69" t="s">
        <v>677</v>
      </c>
      <c r="F1713" s="321">
        <f>+VLOOKUP($E1713,Consumption!$1:$1048576,MATCH(DATE(F$2,1,1),Consumption!$A$1:$LI$1),FALSE)</f>
        <v>93526.569310000006</v>
      </c>
      <c r="G1713" s="321">
        <f>+VLOOKUP($E1713,Consumption!$1:$1048576,MATCH(DATE(G$2,1,1),Consumption!$A$1:$LI$1),FALSE)</f>
        <v>94930.441449999998</v>
      </c>
      <c r="H1713" s="321">
        <f>+VLOOKUP($E1713,Consumption!$1:$1048576,MATCH(DATE(H$2,1,1),Consumption!$A$1:$LI$1),FALSE)</f>
        <v>96685.689840000006</v>
      </c>
      <c r="I1713" s="321">
        <f>+VLOOKUP($E1713,Consumption!$1:$1048576,MATCH(DATE(I$2,1,1),Consumption!$A$1:$LI$1),FALSE)</f>
        <v>98830.695559999993</v>
      </c>
      <c r="J1713" s="321">
        <f>+VLOOKUP($E1713,Consumption!$1:$1048576,MATCH(DATE(J$2,1,1),Consumption!$A$1:$LI$1),FALSE)</f>
        <v>101242.8474</v>
      </c>
      <c r="K1713" s="321">
        <f>+VLOOKUP($E1713,Consumption!$1:$1048576,MATCH(DATE(K$2,1,1),Consumption!$A$1:$LI$1),FALSE)</f>
        <v>103893.6632</v>
      </c>
      <c r="L1713" s="321">
        <f>+VLOOKUP($E1713,Consumption!$1:$1048576,MATCH(DATE(L$2,1,1),Consumption!$A$1:$LI$1),FALSE)</f>
        <v>106716.00930000001</v>
      </c>
      <c r="M1713" s="321">
        <f>+VLOOKUP($E1713,Consumption!$1:$1048576,MATCH(DATE(M$2,1,1),Consumption!$A$1:$LI$1),FALSE)</f>
        <v>109801.9198</v>
      </c>
      <c r="N1713" s="321">
        <f>+VLOOKUP($E1713,Consumption!$1:$1048576,MATCH(DATE(N$2,1,1),Consumption!$A$1:$LI$1),FALSE)</f>
        <v>113151.3671</v>
      </c>
      <c r="O1713" s="321">
        <f>+VLOOKUP($E1713,Consumption!$1:$1048576,MATCH(DATE(O$2,1,1),Consumption!$A$1:$LI$1),FALSE)</f>
        <v>116799.508</v>
      </c>
      <c r="P1713" s="321">
        <f>+VLOOKUP($E1713,Consumption!$1:$1048576,MATCH(DATE(P$2,1,1),Consumption!$A$1:$LI$1),FALSE)</f>
        <v>120824.4515</v>
      </c>
      <c r="Q1713" s="321">
        <f>+VLOOKUP($E1713,Consumption!$1:$1048576,MATCH(DATE(Q$2,1,1),Consumption!$A$1:$LI$1),FALSE)</f>
        <v>124672.23639999999</v>
      </c>
      <c r="R1713" s="321">
        <f>+VLOOKUP($E1713,Consumption!$1:$1048576,MATCH(DATE(R$2,1,1),Consumption!$A$1:$LI$1),FALSE)</f>
        <v>128339.0439</v>
      </c>
      <c r="S1713" s="321">
        <f>+VLOOKUP($E1713,Consumption!$1:$1048576,MATCH(DATE(S$2,1,1),Consumption!$A$1:$LI$1),FALSE)</f>
        <v>131764.11429999999</v>
      </c>
      <c r="T1713" s="321">
        <f>+VLOOKUP($E1713,Consumption!$1:$1048576,MATCH(DATE(T$2,1,1),Consumption!$A$1:$LI$1),FALSE)</f>
        <v>134899.66810000001</v>
      </c>
      <c r="U1713" s="321">
        <f>+VLOOKUP($E1713,Consumption!$1:$1048576,MATCH(DATE(U$2,1,1),Consumption!$A$1:$LI$1),FALSE)</f>
        <v>137740.96460000001</v>
      </c>
      <c r="V1713" s="321">
        <f>+VLOOKUP($E1713,Consumption!$1:$1048576,MATCH(DATE(V$2,1,1),Consumption!$A$1:$LI$1),FALSE)</f>
        <v>140356.0276</v>
      </c>
      <c r="W1713" s="321">
        <f>+VLOOKUP($E1713,Consumption!$1:$1048576,MATCH(DATE(W$2,1,1),Consumption!$A$1:$LI$1),FALSE)</f>
        <v>142804.6237</v>
      </c>
      <c r="X1713" s="321">
        <f>+VLOOKUP($E1713,Consumption!$1:$1048576,MATCH(DATE(X$2,1,1),Consumption!$A$1:$LI$1),FALSE)</f>
        <v>145149.14379999999</v>
      </c>
      <c r="Y1713" s="321">
        <f>+VLOOKUP($E1713,Consumption!$1:$1048576,MATCH(DATE(Y$2,1,1),Consumption!$A$1:$LI$1),FALSE)</f>
        <v>147436.14850000001</v>
      </c>
      <c r="Z1713" s="321">
        <f>+VLOOKUP($E1713,Consumption!$1:$1048576,MATCH(DATE(Z$2,1,1),Consumption!$A$1:$LI$1),FALSE)</f>
        <v>149688.804</v>
      </c>
      <c r="AA1713" s="321">
        <f>+VLOOKUP($E1713,Consumption!$1:$1048576,MATCH(DATE(AA$2,1,1),Consumption!$A$1:$LI$1),FALSE)</f>
        <v>151969.3407</v>
      </c>
      <c r="AB1713" s="321">
        <f>+VLOOKUP($E1713,Consumption!$1:$1048576,MATCH(DATE(AB$2,1,1),Consumption!$A$1:$LI$1),FALSE)</f>
        <v>154331.44699999999</v>
      </c>
      <c r="AC1713" s="321">
        <f>+VLOOKUP($E1713,Consumption!$1:$1048576,MATCH(DATE(AC$2,1,1),Consumption!$A$1:$LI$1),FALSE)</f>
        <v>156820.0515</v>
      </c>
      <c r="AD1713" s="321">
        <f>+VLOOKUP($E1713,Consumption!$1:$1048576,MATCH(DATE(AD$2,1,1),Consumption!$A$1:$LI$1),FALSE)</f>
        <v>159467.97020000001</v>
      </c>
      <c r="AE1713" s="321">
        <f>+VLOOKUP($E1713,Consumption!$1:$1048576,MATCH(DATE(AE$2,1,1),Consumption!$A$1:$LI$1),FALSE)</f>
        <v>162197.3223</v>
      </c>
      <c r="AF1713" s="321">
        <f>+VLOOKUP($E1713,Consumption!$1:$1048576,MATCH(DATE(AF$2,1,1),Consumption!$A$1:$LI$1),FALSE)</f>
        <v>165082.67670000001</v>
      </c>
      <c r="AG1713" s="321">
        <f>+VLOOKUP($E1713,Consumption!$1:$1048576,MATCH(DATE(AG$2,1,1),Consumption!$A$1:$LI$1),FALSE)</f>
        <v>168155.18049999999</v>
      </c>
      <c r="AH1713" s="321">
        <f>+VLOOKUP($E1713,Consumption!$1:$1048576,MATCH(DATE(AH$2,1,1),Consumption!$A$1:$LI$1),FALSE)</f>
        <v>171460.85860000001</v>
      </c>
      <c r="AI1713" s="321">
        <f>+VLOOKUP($E1713,Consumption!$1:$1048576,MATCH(DATE(AI$2,1,1),Consumption!$A$1:$LI$1),FALSE)</f>
        <v>175044.0698</v>
      </c>
      <c r="AJ1713" s="321">
        <f>+VLOOKUP($E1713,Consumption!$1:$1048576,MATCH(DATE(AJ$2,1,1),Consumption!$A$1:$LI$1),FALSE)</f>
        <v>178924.7107</v>
      </c>
      <c r="AK1713" s="321">
        <f>+VLOOKUP($E1713,Consumption!$1:$1048576,MATCH(DATE(AK$2,1,1),Consumption!$A$1:$LI$1),FALSE)</f>
        <v>183079.65979999999</v>
      </c>
      <c r="AL1713" s="321">
        <f>+VLOOKUP($E1713,Consumption!$1:$1048576,MATCH(DATE(AL$2,1,1),Consumption!$A$1:$LI$1),FALSE)</f>
        <v>187496.19930000001</v>
      </c>
      <c r="AM1713" s="321">
        <f>+VLOOKUP($E1713,Consumption!$1:$1048576,MATCH(DATE(AM$2,1,1),Consumption!$A$1:$LI$1),FALSE)</f>
        <v>192143.87340000001</v>
      </c>
      <c r="AN1713" s="321">
        <f>+VLOOKUP($E1713,Consumption!$1:$1048576,MATCH(DATE(AN$2,1,1),Consumption!$A$1:$LI$1),FALSE)</f>
        <v>196982.041</v>
      </c>
      <c r="AO1713" s="321">
        <f>+VLOOKUP($E1713,Consumption!$1:$1048576,MATCH(DATE(AO$2,1,1),Consumption!$A$1:$LI$1),FALSE)</f>
        <v>201962.80960000001</v>
      </c>
    </row>
    <row r="1714" spans="1:41" s="282" customFormat="1" ht="15" customHeight="1" x14ac:dyDescent="0.35">
      <c r="A1714" s="394"/>
      <c r="B1714" s="395"/>
      <c r="C1714" s="69" t="s">
        <v>601</v>
      </c>
      <c r="D1714" s="73"/>
      <c r="E1714" s="69" t="s">
        <v>678</v>
      </c>
      <c r="F1714" s="321">
        <f>+VLOOKUP($E1714,Consumption!$1:$1048576,MATCH(DATE(F$2,1,1),Consumption!$A$1:$LI$1),FALSE)</f>
        <v>17901.855060000002</v>
      </c>
      <c r="G1714" s="321">
        <f>+VLOOKUP($E1714,Consumption!$1:$1048576,MATCH(DATE(G$2,1,1),Consumption!$A$1:$LI$1),FALSE)</f>
        <v>18144.434130000001</v>
      </c>
      <c r="H1714" s="321">
        <f>+VLOOKUP($E1714,Consumption!$1:$1048576,MATCH(DATE(H$2,1,1),Consumption!$A$1:$LI$1),FALSE)</f>
        <v>18447.600740000002</v>
      </c>
      <c r="I1714" s="321">
        <f>+VLOOKUP($E1714,Consumption!$1:$1048576,MATCH(DATE(I$2,1,1),Consumption!$A$1:$LI$1),FALSE)</f>
        <v>18808.390029999999</v>
      </c>
      <c r="J1714" s="321">
        <f>+VLOOKUP($E1714,Consumption!$1:$1048576,MATCH(DATE(J$2,1,1),Consumption!$A$1:$LI$1),FALSE)</f>
        <v>19213.755560000001</v>
      </c>
      <c r="K1714" s="321">
        <f>+VLOOKUP($E1714,Consumption!$1:$1048576,MATCH(DATE(K$2,1,1),Consumption!$A$1:$LI$1),FALSE)</f>
        <v>19656.435939999999</v>
      </c>
      <c r="L1714" s="321">
        <f>+VLOOKUP($E1714,Consumption!$1:$1048576,MATCH(DATE(L$2,1,1),Consumption!$A$1:$LI$1),FALSE)</f>
        <v>20119.93419</v>
      </c>
      <c r="M1714" s="321">
        <f>+VLOOKUP($E1714,Consumption!$1:$1048576,MATCH(DATE(M$2,1,1),Consumption!$A$1:$LI$1),FALSE)</f>
        <v>20599.331620000001</v>
      </c>
      <c r="N1714" s="321">
        <f>+VLOOKUP($E1714,Consumption!$1:$1048576,MATCH(DATE(N$2,1,1),Consumption!$A$1:$LI$1),FALSE)</f>
        <v>21089.174920000001</v>
      </c>
      <c r="O1714" s="321">
        <f>+VLOOKUP($E1714,Consumption!$1:$1048576,MATCH(DATE(O$2,1,1),Consumption!$A$1:$LI$1),FALSE)</f>
        <v>21594.083129999999</v>
      </c>
      <c r="P1714" s="321">
        <f>+VLOOKUP($E1714,Consumption!$1:$1048576,MATCH(DATE(P$2,1,1),Consumption!$A$1:$LI$1),FALSE)</f>
        <v>22125.849109999999</v>
      </c>
      <c r="Q1714" s="321">
        <f>+VLOOKUP($E1714,Consumption!$1:$1048576,MATCH(DATE(Q$2,1,1),Consumption!$A$1:$LI$1),FALSE)</f>
        <v>22648.86865</v>
      </c>
      <c r="R1714" s="321">
        <f>+VLOOKUP($E1714,Consumption!$1:$1048576,MATCH(DATE(R$2,1,1),Consumption!$A$1:$LI$1),FALSE)</f>
        <v>23176.421989999999</v>
      </c>
      <c r="S1714" s="321">
        <f>+VLOOKUP($E1714,Consumption!$1:$1048576,MATCH(DATE(S$2,1,1),Consumption!$A$1:$LI$1),FALSE)</f>
        <v>23694.973569999998</v>
      </c>
      <c r="T1714" s="321">
        <f>+VLOOKUP($E1714,Consumption!$1:$1048576,MATCH(DATE(T$2,1,1),Consumption!$A$1:$LI$1),FALSE)</f>
        <v>24190.729719999999</v>
      </c>
      <c r="U1714" s="321">
        <f>+VLOOKUP($E1714,Consumption!$1:$1048576,MATCH(DATE(U$2,1,1),Consumption!$A$1:$LI$1),FALSE)</f>
        <v>24658.066190000001</v>
      </c>
      <c r="V1714" s="321">
        <f>+VLOOKUP($E1714,Consumption!$1:$1048576,MATCH(DATE(V$2,1,1),Consumption!$A$1:$LI$1),FALSE)</f>
        <v>25100.595379999999</v>
      </c>
      <c r="W1714" s="321">
        <f>+VLOOKUP($E1714,Consumption!$1:$1048576,MATCH(DATE(W$2,1,1),Consumption!$A$1:$LI$1),FALSE)</f>
        <v>25524.97955</v>
      </c>
      <c r="X1714" s="321">
        <f>+VLOOKUP($E1714,Consumption!$1:$1048576,MATCH(DATE(X$2,1,1),Consumption!$A$1:$LI$1),FALSE)</f>
        <v>25940.13956</v>
      </c>
      <c r="Y1714" s="321">
        <f>+VLOOKUP($E1714,Consumption!$1:$1048576,MATCH(DATE(Y$2,1,1),Consumption!$A$1:$LI$1),FALSE)</f>
        <v>26353.280019999998</v>
      </c>
      <c r="Z1714" s="321">
        <f>+VLOOKUP($E1714,Consumption!$1:$1048576,MATCH(DATE(Z$2,1,1),Consumption!$A$1:$LI$1),FALSE)</f>
        <v>26763.586350000001</v>
      </c>
      <c r="AA1714" s="321">
        <f>+VLOOKUP($E1714,Consumption!$1:$1048576,MATCH(DATE(AA$2,1,1),Consumption!$A$1:$LI$1),FALSE)</f>
        <v>27183.942749999998</v>
      </c>
      <c r="AB1714" s="321">
        <f>+VLOOKUP($E1714,Consumption!$1:$1048576,MATCH(DATE(AB$2,1,1),Consumption!$A$1:$LI$1),FALSE)</f>
        <v>27619.109939999998</v>
      </c>
      <c r="AC1714" s="321">
        <f>+VLOOKUP($E1714,Consumption!$1:$1048576,MATCH(DATE(AC$2,1,1),Consumption!$A$1:$LI$1),FALSE)</f>
        <v>28071.075990000001</v>
      </c>
      <c r="AD1714" s="321">
        <f>+VLOOKUP($E1714,Consumption!$1:$1048576,MATCH(DATE(AD$2,1,1),Consumption!$A$1:$LI$1),FALSE)</f>
        <v>28540.586159999999</v>
      </c>
      <c r="AE1714" s="321">
        <f>+VLOOKUP($E1714,Consumption!$1:$1048576,MATCH(DATE(AE$2,1,1),Consumption!$A$1:$LI$1),FALSE)</f>
        <v>29007.863689999998</v>
      </c>
      <c r="AF1714" s="321">
        <f>+VLOOKUP($E1714,Consumption!$1:$1048576,MATCH(DATE(AF$2,1,1),Consumption!$A$1:$LI$1),FALSE)</f>
        <v>29491.777590000002</v>
      </c>
      <c r="AG1714" s="321">
        <f>+VLOOKUP($E1714,Consumption!$1:$1048576,MATCH(DATE(AG$2,1,1),Consumption!$A$1:$LI$1),FALSE)</f>
        <v>29999.883430000002</v>
      </c>
      <c r="AH1714" s="321">
        <f>+VLOOKUP($E1714,Consumption!$1:$1048576,MATCH(DATE(AH$2,1,1),Consumption!$A$1:$LI$1),FALSE)</f>
        <v>30540.653480000001</v>
      </c>
      <c r="AI1714" s="321">
        <f>+VLOOKUP($E1714,Consumption!$1:$1048576,MATCH(DATE(AI$2,1,1),Consumption!$A$1:$LI$1),FALSE)</f>
        <v>31121.301210000001</v>
      </c>
      <c r="AJ1714" s="321">
        <f>+VLOOKUP($E1714,Consumption!$1:$1048576,MATCH(DATE(AJ$2,1,1),Consumption!$A$1:$LI$1),FALSE)</f>
        <v>31745.444090000001</v>
      </c>
      <c r="AK1714" s="321">
        <f>+VLOOKUP($E1714,Consumption!$1:$1048576,MATCH(DATE(AK$2,1,1),Consumption!$A$1:$LI$1),FALSE)</f>
        <v>32412.417829999999</v>
      </c>
      <c r="AL1714" s="321">
        <f>+VLOOKUP($E1714,Consumption!$1:$1048576,MATCH(DATE(AL$2,1,1),Consumption!$A$1:$LI$1),FALSE)</f>
        <v>33121.928569999996</v>
      </c>
      <c r="AM1714" s="321">
        <f>+VLOOKUP($E1714,Consumption!$1:$1048576,MATCH(DATE(AM$2,1,1),Consumption!$A$1:$LI$1),FALSE)</f>
        <v>33870.656349999997</v>
      </c>
      <c r="AN1714" s="321">
        <f>+VLOOKUP($E1714,Consumption!$1:$1048576,MATCH(DATE(AN$2,1,1),Consumption!$A$1:$LI$1),FALSE)</f>
        <v>34654.030809999997</v>
      </c>
      <c r="AO1714" s="321">
        <f>+VLOOKUP($E1714,Consumption!$1:$1048576,MATCH(DATE(AO$2,1,1),Consumption!$A$1:$LI$1),FALSE)</f>
        <v>35466.712850000004</v>
      </c>
    </row>
    <row r="1715" spans="1:41" s="282" customFormat="1" ht="15" customHeight="1" x14ac:dyDescent="0.35">
      <c r="A1715" s="394"/>
      <c r="B1715" s="395"/>
      <c r="C1715" s="69" t="s">
        <v>602</v>
      </c>
      <c r="D1715" s="73"/>
      <c r="E1715" s="69" t="s">
        <v>679</v>
      </c>
      <c r="F1715" s="321">
        <f>+VLOOKUP($E1715,Consumption!$1:$1048576,MATCH(DATE(F$2,1,1),Consumption!$A$1:$LI$1),FALSE)</f>
        <v>1427.8180600000001</v>
      </c>
      <c r="G1715" s="321">
        <f>+VLOOKUP($E1715,Consumption!$1:$1048576,MATCH(DATE(G$2,1,1),Consumption!$A$1:$LI$1),FALSE)</f>
        <v>1446.896882</v>
      </c>
      <c r="H1715" s="321">
        <f>+VLOOKUP($E1715,Consumption!$1:$1048576,MATCH(DATE(H$2,1,1),Consumption!$A$1:$LI$1),FALSE)</f>
        <v>1467.5929189999999</v>
      </c>
      <c r="I1715" s="321">
        <f>+VLOOKUP($E1715,Consumption!$1:$1048576,MATCH(DATE(I$2,1,1),Consumption!$A$1:$LI$1),FALSE)</f>
        <v>1489.2159750000001</v>
      </c>
      <c r="J1715" s="321">
        <f>+VLOOKUP($E1715,Consumption!$1:$1048576,MATCH(DATE(J$2,1,1),Consumption!$A$1:$LI$1),FALSE)</f>
        <v>1510.8679460000001</v>
      </c>
      <c r="K1715" s="321">
        <f>+VLOOKUP($E1715,Consumption!$1:$1048576,MATCH(DATE(K$2,1,1),Consumption!$A$1:$LI$1),FALSE)</f>
        <v>1532.853323</v>
      </c>
      <c r="L1715" s="321">
        <f>+VLOOKUP($E1715,Consumption!$1:$1048576,MATCH(DATE(L$2,1,1),Consumption!$A$1:$LI$1),FALSE)</f>
        <v>1554.9110800000001</v>
      </c>
      <c r="M1715" s="321">
        <f>+VLOOKUP($E1715,Consumption!$1:$1048576,MATCH(DATE(M$2,1,1),Consumption!$A$1:$LI$1),FALSE)</f>
        <v>1577.78242</v>
      </c>
      <c r="N1715" s="321">
        <f>+VLOOKUP($E1715,Consumption!$1:$1048576,MATCH(DATE(N$2,1,1),Consumption!$A$1:$LI$1),FALSE)</f>
        <v>1601.198783</v>
      </c>
      <c r="O1715" s="321">
        <f>+VLOOKUP($E1715,Consumption!$1:$1048576,MATCH(DATE(O$2,1,1),Consumption!$A$1:$LI$1),FALSE)</f>
        <v>1625.2086429999999</v>
      </c>
      <c r="P1715" s="321">
        <f>+VLOOKUP($E1715,Consumption!$1:$1048576,MATCH(DATE(P$2,1,1),Consumption!$A$1:$LI$1),FALSE)</f>
        <v>1650.0783819999999</v>
      </c>
      <c r="Q1715" s="321">
        <f>+VLOOKUP($E1715,Consumption!$1:$1048576,MATCH(DATE(Q$2,1,1),Consumption!$A$1:$LI$1),FALSE)</f>
        <v>1672.2615310000001</v>
      </c>
      <c r="R1715" s="321">
        <f>+VLOOKUP($E1715,Consumption!$1:$1048576,MATCH(DATE(R$2,1,1),Consumption!$A$1:$LI$1),FALSE)</f>
        <v>1692.609598</v>
      </c>
      <c r="S1715" s="321">
        <f>+VLOOKUP($E1715,Consumption!$1:$1048576,MATCH(DATE(S$2,1,1),Consumption!$A$1:$LI$1),FALSE)</f>
        <v>1710.8812600000001</v>
      </c>
      <c r="T1715" s="321">
        <f>+VLOOKUP($E1715,Consumption!$1:$1048576,MATCH(DATE(T$2,1,1),Consumption!$A$1:$LI$1),FALSE)</f>
        <v>1726.945144</v>
      </c>
      <c r="U1715" s="321">
        <f>+VLOOKUP($E1715,Consumption!$1:$1048576,MATCH(DATE(U$2,1,1),Consumption!$A$1:$LI$1),FALSE)</f>
        <v>1740.9896859999999</v>
      </c>
      <c r="V1715" s="321">
        <f>+VLOOKUP($E1715,Consumption!$1:$1048576,MATCH(DATE(V$2,1,1),Consumption!$A$1:$LI$1),FALSE)</f>
        <v>1753.500614</v>
      </c>
      <c r="W1715" s="321">
        <f>+VLOOKUP($E1715,Consumption!$1:$1048576,MATCH(DATE(W$2,1,1),Consumption!$A$1:$LI$1),FALSE)</f>
        <v>1764.982581</v>
      </c>
      <c r="X1715" s="321">
        <f>+VLOOKUP($E1715,Consumption!$1:$1048576,MATCH(DATE(X$2,1,1),Consumption!$A$1:$LI$1),FALSE)</f>
        <v>1776.0253620000001</v>
      </c>
      <c r="Y1715" s="321">
        <f>+VLOOKUP($E1715,Consumption!$1:$1048576,MATCH(DATE(Y$2,1,1),Consumption!$A$1:$LI$1),FALSE)</f>
        <v>1787.188024</v>
      </c>
      <c r="Z1715" s="321">
        <f>+VLOOKUP($E1715,Consumption!$1:$1048576,MATCH(DATE(Z$2,1,1),Consumption!$A$1:$LI$1),FALSE)</f>
        <v>1798.6112029999999</v>
      </c>
      <c r="AA1715" s="321">
        <f>+VLOOKUP($E1715,Consumption!$1:$1048576,MATCH(DATE(AA$2,1,1),Consumption!$A$1:$LI$1),FALSE)</f>
        <v>1810.986562</v>
      </c>
      <c r="AB1715" s="321">
        <f>+VLOOKUP($E1715,Consumption!$1:$1048576,MATCH(DATE(AB$2,1,1),Consumption!$A$1:$LI$1),FALSE)</f>
        <v>1824.6741480000001</v>
      </c>
      <c r="AC1715" s="321">
        <f>+VLOOKUP($E1715,Consumption!$1:$1048576,MATCH(DATE(AC$2,1,1),Consumption!$A$1:$LI$1),FALSE)</f>
        <v>1839.9088200000001</v>
      </c>
      <c r="AD1715" s="321">
        <f>+VLOOKUP($E1715,Consumption!$1:$1048576,MATCH(DATE(AD$2,1,1),Consumption!$A$1:$LI$1),FALSE)</f>
        <v>1856.8438180000001</v>
      </c>
      <c r="AE1715" s="321">
        <f>+VLOOKUP($E1715,Consumption!$1:$1048576,MATCH(DATE(AE$2,1,1),Consumption!$A$1:$LI$1),FALSE)</f>
        <v>1874.7009089999999</v>
      </c>
      <c r="AF1715" s="321">
        <f>+VLOOKUP($E1715,Consumption!$1:$1048576,MATCH(DATE(AF$2,1,1),Consumption!$A$1:$LI$1),FALSE)</f>
        <v>1894.1379480000001</v>
      </c>
      <c r="AG1715" s="321">
        <f>+VLOOKUP($E1715,Consumption!$1:$1048576,MATCH(DATE(AG$2,1,1),Consumption!$A$1:$LI$1),FALSE)</f>
        <v>1915.268534</v>
      </c>
      <c r="AH1715" s="321">
        <f>+VLOOKUP($E1715,Consumption!$1:$1048576,MATCH(DATE(AH$2,1,1),Consumption!$A$1:$LI$1),FALSE)</f>
        <v>1938.2578249999999</v>
      </c>
      <c r="AI1715" s="321">
        <f>+VLOOKUP($E1715,Consumption!$1:$1048576,MATCH(DATE(AI$2,1,1),Consumption!$A$1:$LI$1),FALSE)</f>
        <v>1963.1889200000001</v>
      </c>
      <c r="AJ1715" s="321">
        <f>+VLOOKUP($E1715,Consumption!$1:$1048576,MATCH(DATE(AJ$2,1,1),Consumption!$A$1:$LI$1),FALSE)</f>
        <v>1989.971646</v>
      </c>
      <c r="AK1715" s="321">
        <f>+VLOOKUP($E1715,Consumption!$1:$1048576,MATCH(DATE(AK$2,1,1),Consumption!$A$1:$LI$1),FALSE)</f>
        <v>2018.276032</v>
      </c>
      <c r="AL1715" s="321">
        <f>+VLOOKUP($E1715,Consumption!$1:$1048576,MATCH(DATE(AL$2,1,1),Consumption!$A$1:$LI$1),FALSE)</f>
        <v>2047.859162</v>
      </c>
      <c r="AM1715" s="321">
        <f>+VLOOKUP($E1715,Consumption!$1:$1048576,MATCH(DATE(AM$2,1,1),Consumption!$A$1:$LI$1),FALSE)</f>
        <v>2078.3659699999998</v>
      </c>
      <c r="AN1715" s="321">
        <f>+VLOOKUP($E1715,Consumption!$1:$1048576,MATCH(DATE(AN$2,1,1),Consumption!$A$1:$LI$1),FALSE)</f>
        <v>2109.4088320000001</v>
      </c>
      <c r="AO1715" s="321">
        <f>+VLOOKUP($E1715,Consumption!$1:$1048576,MATCH(DATE(AO$2,1,1),Consumption!$A$1:$LI$1),FALSE)</f>
        <v>2140.5942449999998</v>
      </c>
    </row>
    <row r="1716" spans="1:41" s="282" customFormat="1" ht="15" customHeight="1" x14ac:dyDescent="0.35">
      <c r="A1716" s="394"/>
      <c r="B1716" s="395"/>
      <c r="C1716" s="69" t="s">
        <v>603</v>
      </c>
      <c r="D1716" s="73"/>
      <c r="E1716" s="69" t="s">
        <v>680</v>
      </c>
      <c r="F1716" s="321">
        <f>+VLOOKUP($E1716,Consumption!$1:$1048576,MATCH(DATE(F$2,1,1),Consumption!$A$1:$LI$1),FALSE)</f>
        <v>16426.181939999999</v>
      </c>
      <c r="G1716" s="321">
        <f>+VLOOKUP($E1716,Consumption!$1:$1048576,MATCH(DATE(G$2,1,1),Consumption!$A$1:$LI$1),FALSE)</f>
        <v>16499.013930000001</v>
      </c>
      <c r="H1716" s="321">
        <f>+VLOOKUP($E1716,Consumption!$1:$1048576,MATCH(DATE(H$2,1,1),Consumption!$A$1:$LI$1),FALSE)</f>
        <v>16556.260780000001</v>
      </c>
      <c r="I1716" s="321">
        <f>+VLOOKUP($E1716,Consumption!$1:$1048576,MATCH(DATE(I$2,1,1),Consumption!$A$1:$LI$1),FALSE)</f>
        <v>16631.21386</v>
      </c>
      <c r="J1716" s="321">
        <f>+VLOOKUP($E1716,Consumption!$1:$1048576,MATCH(DATE(J$2,1,1),Consumption!$A$1:$LI$1),FALSE)</f>
        <v>16731.374879999999</v>
      </c>
      <c r="K1716" s="321">
        <f>+VLOOKUP($E1716,Consumption!$1:$1048576,MATCH(DATE(K$2,1,1),Consumption!$A$1:$LI$1),FALSE)</f>
        <v>16857.197499999998</v>
      </c>
      <c r="L1716" s="321">
        <f>+VLOOKUP($E1716,Consumption!$1:$1048576,MATCH(DATE(L$2,1,1),Consumption!$A$1:$LI$1),FALSE)</f>
        <v>17002.203259999998</v>
      </c>
      <c r="M1716" s="321">
        <f>+VLOOKUP($E1716,Consumption!$1:$1048576,MATCH(DATE(M$2,1,1),Consumption!$A$1:$LI$1),FALSE)</f>
        <v>17160.461670000001</v>
      </c>
      <c r="N1716" s="321">
        <f>+VLOOKUP($E1716,Consumption!$1:$1048576,MATCH(DATE(N$2,1,1),Consumption!$A$1:$LI$1),FALSE)</f>
        <v>17324.502</v>
      </c>
      <c r="O1716" s="321">
        <f>+VLOOKUP($E1716,Consumption!$1:$1048576,MATCH(DATE(O$2,1,1),Consumption!$A$1:$LI$1),FALSE)</f>
        <v>17490.18317</v>
      </c>
      <c r="P1716" s="321">
        <f>+VLOOKUP($E1716,Consumption!$1:$1048576,MATCH(DATE(P$2,1,1),Consumption!$A$1:$LI$1),FALSE)</f>
        <v>17654.625090000001</v>
      </c>
      <c r="Q1716" s="321">
        <f>+VLOOKUP($E1716,Consumption!$1:$1048576,MATCH(DATE(Q$2,1,1),Consumption!$A$1:$LI$1),FALSE)</f>
        <v>17813.374510000001</v>
      </c>
      <c r="R1716" s="321">
        <f>+VLOOKUP($E1716,Consumption!$1:$1048576,MATCH(DATE(R$2,1,1),Consumption!$A$1:$LI$1),FALSE)</f>
        <v>17971.445790000002</v>
      </c>
      <c r="S1716" s="321">
        <f>+VLOOKUP($E1716,Consumption!$1:$1048576,MATCH(DATE(S$2,1,1),Consumption!$A$1:$LI$1),FALSE)</f>
        <v>18123.7971</v>
      </c>
      <c r="T1716" s="321">
        <f>+VLOOKUP($E1716,Consumption!$1:$1048576,MATCH(DATE(T$2,1,1),Consumption!$A$1:$LI$1),FALSE)</f>
        <v>18265.384470000001</v>
      </c>
      <c r="U1716" s="321">
        <f>+VLOOKUP($E1716,Consumption!$1:$1048576,MATCH(DATE(U$2,1,1),Consumption!$A$1:$LI$1),FALSE)</f>
        <v>18393.768929999998</v>
      </c>
      <c r="V1716" s="321">
        <f>+VLOOKUP($E1716,Consumption!$1:$1048576,MATCH(DATE(V$2,1,1),Consumption!$A$1:$LI$1),FALSE)</f>
        <v>18507.97107</v>
      </c>
      <c r="W1716" s="321">
        <f>+VLOOKUP($E1716,Consumption!$1:$1048576,MATCH(DATE(W$2,1,1),Consumption!$A$1:$LI$1),FALSE)</f>
        <v>18609.597170000001</v>
      </c>
      <c r="X1716" s="321">
        <f>+VLOOKUP($E1716,Consumption!$1:$1048576,MATCH(DATE(X$2,1,1),Consumption!$A$1:$LI$1),FALSE)</f>
        <v>18702.357220000002</v>
      </c>
      <c r="Y1716" s="321">
        <f>+VLOOKUP($E1716,Consumption!$1:$1048576,MATCH(DATE(Y$2,1,1),Consumption!$A$1:$LI$1),FALSE)</f>
        <v>18791.20606</v>
      </c>
      <c r="Z1716" s="321">
        <f>+VLOOKUP($E1716,Consumption!$1:$1048576,MATCH(DATE(Z$2,1,1),Consumption!$A$1:$LI$1),FALSE)</f>
        <v>18878.066159999998</v>
      </c>
      <c r="AA1716" s="321">
        <f>+VLOOKUP($E1716,Consumption!$1:$1048576,MATCH(DATE(AA$2,1,1),Consumption!$A$1:$LI$1),FALSE)</f>
        <v>18969.24913</v>
      </c>
      <c r="AB1716" s="321">
        <f>+VLOOKUP($E1716,Consumption!$1:$1048576,MATCH(DATE(AB$2,1,1),Consumption!$A$1:$LI$1),FALSE)</f>
        <v>19067.7958</v>
      </c>
      <c r="AC1716" s="321">
        <f>+VLOOKUP($E1716,Consumption!$1:$1048576,MATCH(DATE(AC$2,1,1),Consumption!$A$1:$LI$1),FALSE)</f>
        <v>19175.49497</v>
      </c>
      <c r="AD1716" s="321">
        <f>+VLOOKUP($E1716,Consumption!$1:$1048576,MATCH(DATE(AD$2,1,1),Consumption!$A$1:$LI$1),FALSE)</f>
        <v>19293.664860000001</v>
      </c>
      <c r="AE1716" s="321">
        <f>+VLOOKUP($E1716,Consumption!$1:$1048576,MATCH(DATE(AE$2,1,1),Consumption!$A$1:$LI$1),FALSE)</f>
        <v>19418.886630000001</v>
      </c>
      <c r="AF1716" s="321">
        <f>+VLOOKUP($E1716,Consumption!$1:$1048576,MATCH(DATE(AF$2,1,1),Consumption!$A$1:$LI$1),FALSE)</f>
        <v>19555.693520000001</v>
      </c>
      <c r="AG1716" s="321">
        <f>+VLOOKUP($E1716,Consumption!$1:$1048576,MATCH(DATE(AG$2,1,1),Consumption!$A$1:$LI$1),FALSE)</f>
        <v>19705.298640000001</v>
      </c>
      <c r="AH1716" s="321">
        <f>+VLOOKUP($E1716,Consumption!$1:$1048576,MATCH(DATE(AH$2,1,1),Consumption!$A$1:$LI$1),FALSE)</f>
        <v>19868.724999999999</v>
      </c>
      <c r="AI1716" s="321">
        <f>+VLOOKUP($E1716,Consumption!$1:$1048576,MATCH(DATE(AI$2,1,1),Consumption!$A$1:$LI$1),FALSE)</f>
        <v>20046.535029999999</v>
      </c>
      <c r="AJ1716" s="321">
        <f>+VLOOKUP($E1716,Consumption!$1:$1048576,MATCH(DATE(AJ$2,1,1),Consumption!$A$1:$LI$1),FALSE)</f>
        <v>20238.356660000001</v>
      </c>
      <c r="AK1716" s="321">
        <f>+VLOOKUP($E1716,Consumption!$1:$1048576,MATCH(DATE(AK$2,1,1),Consumption!$A$1:$LI$1),FALSE)</f>
        <v>20442.895229999998</v>
      </c>
      <c r="AL1716" s="321">
        <f>+VLOOKUP($E1716,Consumption!$1:$1048576,MATCH(DATE(AL$2,1,1),Consumption!$A$1:$LI$1),FALSE)</f>
        <v>20658.477419999999</v>
      </c>
      <c r="AM1716" s="321">
        <f>+VLOOKUP($E1716,Consumption!$1:$1048576,MATCH(DATE(AM$2,1,1),Consumption!$A$1:$LI$1),FALSE)</f>
        <v>20882.53801</v>
      </c>
      <c r="AN1716" s="321">
        <f>+VLOOKUP($E1716,Consumption!$1:$1048576,MATCH(DATE(AN$2,1,1),Consumption!$A$1:$LI$1),FALSE)</f>
        <v>21112.193780000001</v>
      </c>
      <c r="AO1716" s="321">
        <f>+VLOOKUP($E1716,Consumption!$1:$1048576,MATCH(DATE(AO$2,1,1),Consumption!$A$1:$LI$1),FALSE)</f>
        <v>21344.469219999999</v>
      </c>
    </row>
    <row r="1717" spans="1:41" s="282" customFormat="1" ht="15" customHeight="1" x14ac:dyDescent="0.35">
      <c r="A1717" s="394"/>
      <c r="B1717" s="395"/>
      <c r="C1717" s="69" t="s">
        <v>604</v>
      </c>
      <c r="D1717" s="73"/>
      <c r="E1717" s="69" t="s">
        <v>681</v>
      </c>
      <c r="F1717" s="321">
        <f>+VLOOKUP($E1717,Consumption!$1:$1048576,MATCH(DATE(F$2,1,1),Consumption!$A$1:$LI$1),FALSE)</f>
        <v>472.15785099999999</v>
      </c>
      <c r="G1717" s="321">
        <f>+VLOOKUP($E1717,Consumption!$1:$1048576,MATCH(DATE(G$2,1,1),Consumption!$A$1:$LI$1),FALSE)</f>
        <v>479.40507430000002</v>
      </c>
      <c r="H1717" s="321">
        <f>+VLOOKUP($E1717,Consumption!$1:$1048576,MATCH(DATE(H$2,1,1),Consumption!$A$1:$LI$1),FALSE)</f>
        <v>488.55610489999998</v>
      </c>
      <c r="I1717" s="321">
        <f>+VLOOKUP($E1717,Consumption!$1:$1048576,MATCH(DATE(I$2,1,1),Consumption!$A$1:$LI$1),FALSE)</f>
        <v>499.74943589999998</v>
      </c>
      <c r="J1717" s="321">
        <f>+VLOOKUP($E1717,Consumption!$1:$1048576,MATCH(DATE(J$2,1,1),Consumption!$A$1:$LI$1),FALSE)</f>
        <v>512.43694779999998</v>
      </c>
      <c r="K1717" s="321">
        <f>+VLOOKUP($E1717,Consumption!$1:$1048576,MATCH(DATE(K$2,1,1),Consumption!$A$1:$LI$1),FALSE)</f>
        <v>526.47918460000005</v>
      </c>
      <c r="L1717" s="321">
        <f>+VLOOKUP($E1717,Consumption!$1:$1048576,MATCH(DATE(L$2,1,1),Consumption!$A$1:$LI$1),FALSE)</f>
        <v>541.5236347</v>
      </c>
      <c r="M1717" s="321">
        <f>+VLOOKUP($E1717,Consumption!$1:$1048576,MATCH(DATE(M$2,1,1),Consumption!$A$1:$LI$1),FALSE)</f>
        <v>557.91665650000004</v>
      </c>
      <c r="N1717" s="321">
        <f>+VLOOKUP($E1717,Consumption!$1:$1048576,MATCH(DATE(N$2,1,1),Consumption!$A$1:$LI$1),FALSE)</f>
        <v>575.6235203</v>
      </c>
      <c r="O1717" s="321">
        <f>+VLOOKUP($E1717,Consumption!$1:$1048576,MATCH(DATE(O$2,1,1),Consumption!$A$1:$LI$1),FALSE)</f>
        <v>594.81476740000005</v>
      </c>
      <c r="P1717" s="321">
        <f>+VLOOKUP($E1717,Consumption!$1:$1048576,MATCH(DATE(P$2,1,1),Consumption!$A$1:$LI$1),FALSE)</f>
        <v>615.86458800000003</v>
      </c>
      <c r="Q1717" s="321">
        <f>+VLOOKUP($E1717,Consumption!$1:$1048576,MATCH(DATE(Q$2,1,1),Consumption!$A$1:$LI$1),FALSE)</f>
        <v>636.397423</v>
      </c>
      <c r="R1717" s="321">
        <f>+VLOOKUP($E1717,Consumption!$1:$1048576,MATCH(DATE(R$2,1,1),Consumption!$A$1:$LI$1),FALSE)</f>
        <v>656.44492270000001</v>
      </c>
      <c r="S1717" s="321">
        <f>+VLOOKUP($E1717,Consumption!$1:$1048576,MATCH(DATE(S$2,1,1),Consumption!$A$1:$LI$1),FALSE)</f>
        <v>675.57790690000002</v>
      </c>
      <c r="T1717" s="321">
        <f>+VLOOKUP($E1717,Consumption!$1:$1048576,MATCH(DATE(T$2,1,1),Consumption!$A$1:$LI$1),FALSE)</f>
        <v>693.37454549999995</v>
      </c>
      <c r="U1717" s="321">
        <f>+VLOOKUP($E1717,Consumption!$1:$1048576,MATCH(DATE(U$2,1,1),Consumption!$A$1:$LI$1),FALSE)</f>
        <v>709.64503119999995</v>
      </c>
      <c r="V1717" s="321">
        <f>+VLOOKUP($E1717,Consumption!$1:$1048576,MATCH(DATE(V$2,1,1),Consumption!$A$1:$LI$1),FALSE)</f>
        <v>724.59456460000001</v>
      </c>
      <c r="W1717" s="321">
        <f>+VLOOKUP($E1717,Consumption!$1:$1048576,MATCH(DATE(W$2,1,1),Consumption!$A$1:$LI$1),FALSE)</f>
        <v>738.46825879999994</v>
      </c>
      <c r="X1717" s="321">
        <f>+VLOOKUP($E1717,Consumption!$1:$1048576,MATCH(DATE(X$2,1,1),Consumption!$A$1:$LI$1),FALSE)</f>
        <v>751.56622589999995</v>
      </c>
      <c r="Y1717" s="321">
        <f>+VLOOKUP($E1717,Consumption!$1:$1048576,MATCH(DATE(Y$2,1,1),Consumption!$A$1:$LI$1),FALSE)</f>
        <v>764.14568420000001</v>
      </c>
      <c r="Z1717" s="321">
        <f>+VLOOKUP($E1717,Consumption!$1:$1048576,MATCH(DATE(Z$2,1,1),Consumption!$A$1:$LI$1),FALSE)</f>
        <v>776.33959489999995</v>
      </c>
      <c r="AA1717" s="321">
        <f>+VLOOKUP($E1717,Consumption!$1:$1048576,MATCH(DATE(AA$2,1,1),Consumption!$A$1:$LI$1),FALSE)</f>
        <v>788.53373610000006</v>
      </c>
      <c r="AB1717" s="321">
        <f>+VLOOKUP($E1717,Consumption!$1:$1048576,MATCH(DATE(AB$2,1,1),Consumption!$A$1:$LI$1),FALSE)</f>
        <v>801.02190429999996</v>
      </c>
      <c r="AC1717" s="321">
        <f>+VLOOKUP($E1717,Consumption!$1:$1048576,MATCH(DATE(AC$2,1,1),Consumption!$A$1:$LI$1),FALSE)</f>
        <v>814.04733160000001</v>
      </c>
      <c r="AD1717" s="321">
        <f>+VLOOKUP($E1717,Consumption!$1:$1048576,MATCH(DATE(AD$2,1,1),Consumption!$A$1:$LI$1),FALSE)</f>
        <v>827.79032649999999</v>
      </c>
      <c r="AE1717" s="321">
        <f>+VLOOKUP($E1717,Consumption!$1:$1048576,MATCH(DATE(AE$2,1,1),Consumption!$A$1:$LI$1),FALSE)</f>
        <v>841.89599190000001</v>
      </c>
      <c r="AF1717" s="321">
        <f>+VLOOKUP($E1717,Consumption!$1:$1048576,MATCH(DATE(AF$2,1,1),Consumption!$A$1:$LI$1),FALSE)</f>
        <v>856.80877350000003</v>
      </c>
      <c r="AG1717" s="321">
        <f>+VLOOKUP($E1717,Consumption!$1:$1048576,MATCH(DATE(AG$2,1,1),Consumption!$A$1:$LI$1),FALSE)</f>
        <v>872.72112489999995</v>
      </c>
      <c r="AH1717" s="321">
        <f>+VLOOKUP($E1717,Consumption!$1:$1048576,MATCH(DATE(AH$2,1,1),Consumption!$A$1:$LI$1),FALSE)</f>
        <v>889.9045069</v>
      </c>
      <c r="AI1717" s="321">
        <f>+VLOOKUP($E1717,Consumption!$1:$1048576,MATCH(DATE(AI$2,1,1),Consumption!$A$1:$LI$1),FALSE)</f>
        <v>908.64772040000003</v>
      </c>
      <c r="AJ1717" s="321">
        <f>+VLOOKUP($E1717,Consumption!$1:$1048576,MATCH(DATE(AJ$2,1,1),Consumption!$A$1:$LI$1),FALSE)</f>
        <v>929.10598719999996</v>
      </c>
      <c r="AK1717" s="321">
        <f>+VLOOKUP($E1717,Consumption!$1:$1048576,MATCH(DATE(AK$2,1,1),Consumption!$A$1:$LI$1),FALSE)</f>
        <v>951.21351800000002</v>
      </c>
      <c r="AL1717" s="321">
        <f>+VLOOKUP($E1717,Consumption!$1:$1048576,MATCH(DATE(AL$2,1,1),Consumption!$A$1:$LI$1),FALSE)</f>
        <v>974.92310750000001</v>
      </c>
      <c r="AM1717" s="321">
        <f>+VLOOKUP($E1717,Consumption!$1:$1048576,MATCH(DATE(AM$2,1,1),Consumption!$A$1:$LI$1),FALSE)</f>
        <v>1000.076737</v>
      </c>
      <c r="AN1717" s="321">
        <f>+VLOOKUP($E1717,Consumption!$1:$1048576,MATCH(DATE(AN$2,1,1),Consumption!$A$1:$LI$1),FALSE)</f>
        <v>1026.4522730000001</v>
      </c>
      <c r="AO1717" s="321">
        <f>+VLOOKUP($E1717,Consumption!$1:$1048576,MATCH(DATE(AO$2,1,1),Consumption!$A$1:$LI$1),FALSE)</f>
        <v>1053.7809520000001</v>
      </c>
    </row>
    <row r="1718" spans="1:41" s="282" customFormat="1" ht="15" customHeight="1" x14ac:dyDescent="0.35">
      <c r="A1718" s="394"/>
      <c r="B1718" s="395"/>
      <c r="C1718" s="69" t="s">
        <v>605</v>
      </c>
      <c r="D1718" s="73"/>
      <c r="E1718" s="69" t="s">
        <v>682</v>
      </c>
      <c r="F1718" s="321">
        <f>+VLOOKUP($E1718,Consumption!$1:$1048576,MATCH(DATE(F$2,1,1),Consumption!$A$1:$LI$1),FALSE)</f>
        <v>10283</v>
      </c>
      <c r="G1718" s="321">
        <f>+VLOOKUP($E1718,Consumption!$1:$1048576,MATCH(DATE(G$2,1,1),Consumption!$A$1:$LI$1),FALSE)</f>
        <v>10483.421</v>
      </c>
      <c r="H1718" s="321">
        <f>+VLOOKUP($E1718,Consumption!$1:$1048576,MATCH(DATE(H$2,1,1),Consumption!$A$1:$LI$1),FALSE)</f>
        <v>10752.130499999999</v>
      </c>
      <c r="I1718" s="321">
        <f>+VLOOKUP($E1718,Consumption!$1:$1048576,MATCH(DATE(I$2,1,1),Consumption!$A$1:$LI$1),FALSE)</f>
        <v>11067.537909999999</v>
      </c>
      <c r="J1718" s="321">
        <f>+VLOOKUP($E1718,Consumption!$1:$1048576,MATCH(DATE(J$2,1,1),Consumption!$A$1:$LI$1),FALSE)</f>
        <v>11434.34038</v>
      </c>
      <c r="K1718" s="321">
        <f>+VLOOKUP($E1718,Consumption!$1:$1048576,MATCH(DATE(K$2,1,1),Consumption!$A$1:$LI$1),FALSE)</f>
        <v>11852.239149999999</v>
      </c>
      <c r="L1718" s="321">
        <f>+VLOOKUP($E1718,Consumption!$1:$1048576,MATCH(DATE(L$2,1,1),Consumption!$A$1:$LI$1),FALSE)</f>
        <v>12307.880450000001</v>
      </c>
      <c r="M1718" s="321">
        <f>+VLOOKUP($E1718,Consumption!$1:$1048576,MATCH(DATE(M$2,1,1),Consumption!$A$1:$LI$1),FALSE)</f>
        <v>12771.49612</v>
      </c>
      <c r="N1718" s="321">
        <f>+VLOOKUP($E1718,Consumption!$1:$1048576,MATCH(DATE(N$2,1,1),Consumption!$A$1:$LI$1),FALSE)</f>
        <v>13223.49109</v>
      </c>
      <c r="O1718" s="321">
        <f>+VLOOKUP($E1718,Consumption!$1:$1048576,MATCH(DATE(O$2,1,1),Consumption!$A$1:$LI$1),FALSE)</f>
        <v>13655.497300000001</v>
      </c>
      <c r="P1718" s="321">
        <f>+VLOOKUP($E1718,Consumption!$1:$1048576,MATCH(DATE(P$2,1,1),Consumption!$A$1:$LI$1),FALSE)</f>
        <v>14062.30342</v>
      </c>
      <c r="Q1718" s="321">
        <f>+VLOOKUP($E1718,Consumption!$1:$1048576,MATCH(DATE(Q$2,1,1),Consumption!$A$1:$LI$1),FALSE)</f>
        <v>14491.09144</v>
      </c>
      <c r="R1718" s="321">
        <f>+VLOOKUP($E1718,Consumption!$1:$1048576,MATCH(DATE(R$2,1,1),Consumption!$A$1:$LI$1),FALSE)</f>
        <v>14960.454970000001</v>
      </c>
      <c r="S1718" s="321">
        <f>+VLOOKUP($E1718,Consumption!$1:$1048576,MATCH(DATE(S$2,1,1),Consumption!$A$1:$LI$1),FALSE)</f>
        <v>15442.00195</v>
      </c>
      <c r="T1718" s="321">
        <f>+VLOOKUP($E1718,Consumption!$1:$1048576,MATCH(DATE(T$2,1,1),Consumption!$A$1:$LI$1),FALSE)</f>
        <v>15906.36313</v>
      </c>
      <c r="U1718" s="321">
        <f>+VLOOKUP($E1718,Consumption!$1:$1048576,MATCH(DATE(U$2,1,1),Consumption!$A$1:$LI$1),FALSE)</f>
        <v>16336.162480000001</v>
      </c>
      <c r="V1718" s="321">
        <f>+VLOOKUP($E1718,Consumption!$1:$1048576,MATCH(DATE(V$2,1,1),Consumption!$A$1:$LI$1),FALSE)</f>
        <v>16719.369159999998</v>
      </c>
      <c r="W1718" s="321">
        <f>+VLOOKUP($E1718,Consumption!$1:$1048576,MATCH(DATE(W$2,1,1),Consumption!$A$1:$LI$1),FALSE)</f>
        <v>17060.580720000002</v>
      </c>
      <c r="X1718" s="321">
        <f>+VLOOKUP($E1718,Consumption!$1:$1048576,MATCH(DATE(X$2,1,1),Consumption!$A$1:$LI$1),FALSE)</f>
        <v>17375.567350000001</v>
      </c>
      <c r="Y1718" s="321">
        <f>+VLOOKUP($E1718,Consumption!$1:$1048576,MATCH(DATE(Y$2,1,1),Consumption!$A$1:$LI$1),FALSE)</f>
        <v>17688.025249999999</v>
      </c>
      <c r="Z1718" s="321">
        <f>+VLOOKUP($E1718,Consumption!$1:$1048576,MATCH(DATE(Z$2,1,1),Consumption!$A$1:$LI$1),FALSE)</f>
        <v>18003.77996</v>
      </c>
      <c r="AA1718" s="321">
        <f>+VLOOKUP($E1718,Consumption!$1:$1048576,MATCH(DATE(AA$2,1,1),Consumption!$A$1:$LI$1),FALSE)</f>
        <v>18351.326000000001</v>
      </c>
      <c r="AB1718" s="321">
        <f>+VLOOKUP($E1718,Consumption!$1:$1048576,MATCH(DATE(AB$2,1,1),Consumption!$A$1:$LI$1),FALSE)</f>
        <v>18738.12067</v>
      </c>
      <c r="AC1718" s="321">
        <f>+VLOOKUP($E1718,Consumption!$1:$1048576,MATCH(DATE(AC$2,1,1),Consumption!$A$1:$LI$1),FALSE)</f>
        <v>19167.825799999999</v>
      </c>
      <c r="AD1718" s="321">
        <f>+VLOOKUP($E1718,Consumption!$1:$1048576,MATCH(DATE(AD$2,1,1),Consumption!$A$1:$LI$1),FALSE)</f>
        <v>19643.902160000001</v>
      </c>
      <c r="AE1718" s="321">
        <f>+VLOOKUP($E1718,Consumption!$1:$1048576,MATCH(DATE(AE$2,1,1),Consumption!$A$1:$LI$1),FALSE)</f>
        <v>20150.57547</v>
      </c>
      <c r="AF1718" s="321">
        <f>+VLOOKUP($E1718,Consumption!$1:$1048576,MATCH(DATE(AF$2,1,1),Consumption!$A$1:$LI$1),FALSE)</f>
        <v>20713.129079999999</v>
      </c>
      <c r="AG1718" s="321">
        <f>+VLOOKUP($E1718,Consumption!$1:$1048576,MATCH(DATE(AG$2,1,1),Consumption!$A$1:$LI$1),FALSE)</f>
        <v>21337.062180000001</v>
      </c>
      <c r="AH1718" s="321">
        <f>+VLOOKUP($E1718,Consumption!$1:$1048576,MATCH(DATE(AH$2,1,1),Consumption!$A$1:$LI$1),FALSE)</f>
        <v>22029.268220000002</v>
      </c>
      <c r="AI1718" s="321">
        <f>+VLOOKUP($E1718,Consumption!$1:$1048576,MATCH(DATE(AI$2,1,1),Consumption!$A$1:$LI$1),FALSE)</f>
        <v>22797.026109999999</v>
      </c>
      <c r="AJ1718" s="321">
        <f>+VLOOKUP($E1718,Consumption!$1:$1048576,MATCH(DATE(AJ$2,1,1),Consumption!$A$1:$LI$1),FALSE)</f>
        <v>23643.881089999999</v>
      </c>
      <c r="AK1718" s="321">
        <f>+VLOOKUP($E1718,Consumption!$1:$1048576,MATCH(DATE(AK$2,1,1),Consumption!$A$1:$LI$1),FALSE)</f>
        <v>24571.050759999998</v>
      </c>
      <c r="AL1718" s="321">
        <f>+VLOOKUP($E1718,Consumption!$1:$1048576,MATCH(DATE(AL$2,1,1),Consumption!$A$1:$LI$1),FALSE)</f>
        <v>25574.96284</v>
      </c>
      <c r="AM1718" s="321">
        <f>+VLOOKUP($E1718,Consumption!$1:$1048576,MATCH(DATE(AM$2,1,1),Consumption!$A$1:$LI$1),FALSE)</f>
        <v>26646.679919999999</v>
      </c>
      <c r="AN1718" s="321">
        <f>+VLOOKUP($E1718,Consumption!$1:$1048576,MATCH(DATE(AN$2,1,1),Consumption!$A$1:$LI$1),FALSE)</f>
        <v>27774.95477</v>
      </c>
      <c r="AO1718" s="321">
        <f>+VLOOKUP($E1718,Consumption!$1:$1048576,MATCH(DATE(AO$2,1,1),Consumption!$A$1:$LI$1),FALSE)</f>
        <v>28947.055980000001</v>
      </c>
    </row>
    <row r="1719" spans="1:41" s="282" customFormat="1" ht="15" customHeight="1" x14ac:dyDescent="0.35">
      <c r="A1719" s="394"/>
      <c r="B1719" s="395"/>
      <c r="C1719" s="69" t="s">
        <v>606</v>
      </c>
      <c r="D1719" s="73"/>
      <c r="E1719" s="69" t="s">
        <v>683</v>
      </c>
      <c r="F1719" s="321">
        <f>+VLOOKUP($E1719,Consumption!$1:$1048576,MATCH(DATE(F$2,1,1),Consumption!$A$1:$LI$1),FALSE)</f>
        <v>577528.60239999997</v>
      </c>
      <c r="G1719" s="321">
        <f>+VLOOKUP($E1719,Consumption!$1:$1048576,MATCH(DATE(G$2,1,1),Consumption!$A$1:$LI$1),FALSE)</f>
        <v>585556.46810000006</v>
      </c>
      <c r="H1719" s="321">
        <f>+VLOOKUP($E1719,Consumption!$1:$1048576,MATCH(DATE(H$2,1,1),Consumption!$A$1:$LI$1),FALSE)</f>
        <v>595421.6274</v>
      </c>
      <c r="I1719" s="321">
        <f>+VLOOKUP($E1719,Consumption!$1:$1048576,MATCH(DATE(I$2,1,1),Consumption!$A$1:$LI$1),FALSE)</f>
        <v>607453.01850000001</v>
      </c>
      <c r="J1719" s="321">
        <f>+VLOOKUP($E1719,Consumption!$1:$1048576,MATCH(DATE(J$2,1,1),Consumption!$A$1:$LI$1),FALSE)</f>
        <v>620948.62879999995</v>
      </c>
      <c r="K1719" s="321">
        <f>+VLOOKUP($E1719,Consumption!$1:$1048576,MATCH(DATE(K$2,1,1),Consumption!$A$1:$LI$1),FALSE)</f>
        <v>635747.27469999995</v>
      </c>
      <c r="L1719" s="321">
        <f>+VLOOKUP($E1719,Consumption!$1:$1048576,MATCH(DATE(L$2,1,1),Consumption!$A$1:$LI$1),FALSE)</f>
        <v>651436.56400000001</v>
      </c>
      <c r="M1719" s="321">
        <f>+VLOOKUP($E1719,Consumption!$1:$1048576,MATCH(DATE(M$2,1,1),Consumption!$A$1:$LI$1),FALSE)</f>
        <v>668533.04299999995</v>
      </c>
      <c r="N1719" s="321">
        <f>+VLOOKUP($E1719,Consumption!$1:$1048576,MATCH(DATE(N$2,1,1),Consumption!$A$1:$LI$1),FALSE)</f>
        <v>686991.51820000005</v>
      </c>
      <c r="O1719" s="321">
        <f>+VLOOKUP($E1719,Consumption!$1:$1048576,MATCH(DATE(O$2,1,1),Consumption!$A$1:$LI$1),FALSE)</f>
        <v>706966.06850000005</v>
      </c>
      <c r="P1719" s="321">
        <f>+VLOOKUP($E1719,Consumption!$1:$1048576,MATCH(DATE(P$2,1,1),Consumption!$A$1:$LI$1),FALSE)</f>
        <v>728872.84210000001</v>
      </c>
      <c r="Q1719" s="321">
        <f>+VLOOKUP($E1719,Consumption!$1:$1048576,MATCH(DATE(Q$2,1,1),Consumption!$A$1:$LI$1),FALSE)</f>
        <v>749413.06420000002</v>
      </c>
      <c r="R1719" s="321">
        <f>+VLOOKUP($E1719,Consumption!$1:$1048576,MATCH(DATE(R$2,1,1),Consumption!$A$1:$LI$1),FALSE)</f>
        <v>768639.77060000005</v>
      </c>
      <c r="S1719" s="321">
        <f>+VLOOKUP($E1719,Consumption!$1:$1048576,MATCH(DATE(S$2,1,1),Consumption!$A$1:$LI$1),FALSE)</f>
        <v>786308.43039999995</v>
      </c>
      <c r="T1719" s="321">
        <f>+VLOOKUP($E1719,Consumption!$1:$1048576,MATCH(DATE(T$2,1,1),Consumption!$A$1:$LI$1),FALSE)</f>
        <v>802291.39210000006</v>
      </c>
      <c r="U1719" s="321">
        <f>+VLOOKUP($E1719,Consumption!$1:$1048576,MATCH(DATE(U$2,1,1),Consumption!$A$1:$LI$1),FALSE)</f>
        <v>816705.56499999994</v>
      </c>
      <c r="V1719" s="321">
        <f>+VLOOKUP($E1719,Consumption!$1:$1048576,MATCH(DATE(V$2,1,1),Consumption!$A$1:$LI$1),FALSE)</f>
        <v>830027.6666</v>
      </c>
      <c r="W1719" s="321">
        <f>+VLOOKUP($E1719,Consumption!$1:$1048576,MATCH(DATE(W$2,1,1),Consumption!$A$1:$LI$1),FALSE)</f>
        <v>842643.83230000001</v>
      </c>
      <c r="X1719" s="321">
        <f>+VLOOKUP($E1719,Consumption!$1:$1048576,MATCH(DATE(X$2,1,1),Consumption!$A$1:$LI$1),FALSE)</f>
        <v>854943.60679999995</v>
      </c>
      <c r="Y1719" s="321">
        <f>+VLOOKUP($E1719,Consumption!$1:$1048576,MATCH(DATE(Y$2,1,1),Consumption!$A$1:$LI$1),FALSE)</f>
        <v>867209.40159999998</v>
      </c>
      <c r="Z1719" s="321">
        <f>+VLOOKUP($E1719,Consumption!$1:$1048576,MATCH(DATE(Z$2,1,1),Consumption!$A$1:$LI$1),FALSE)</f>
        <v>879556.28119999997</v>
      </c>
      <c r="AA1719" s="321">
        <f>+VLOOKUP($E1719,Consumption!$1:$1048576,MATCH(DATE(AA$2,1,1),Consumption!$A$1:$LI$1),FALSE)</f>
        <v>892328.41150000005</v>
      </c>
      <c r="AB1719" s="321">
        <f>+VLOOKUP($E1719,Consumption!$1:$1048576,MATCH(DATE(AB$2,1,1),Consumption!$A$1:$LI$1),FALSE)</f>
        <v>905811.01020000002</v>
      </c>
      <c r="AC1719" s="321">
        <f>+VLOOKUP($E1719,Consumption!$1:$1048576,MATCH(DATE(AC$2,1,1),Consumption!$A$1:$LI$1),FALSE)</f>
        <v>920231.9192</v>
      </c>
      <c r="AD1719" s="321">
        <f>+VLOOKUP($E1719,Consumption!$1:$1048576,MATCH(DATE(AD$2,1,1),Consumption!$A$1:$LI$1),FALSE)</f>
        <v>935756.84069999994</v>
      </c>
      <c r="AE1719" s="321">
        <f>+VLOOKUP($E1719,Consumption!$1:$1048576,MATCH(DATE(AE$2,1,1),Consumption!$A$1:$LI$1),FALSE)</f>
        <v>951857.72649999999</v>
      </c>
      <c r="AF1719" s="321">
        <f>+VLOOKUP($E1719,Consumption!$1:$1048576,MATCH(DATE(AF$2,1,1),Consumption!$A$1:$LI$1),FALSE)</f>
        <v>968936.70499999996</v>
      </c>
      <c r="AG1719" s="321">
        <f>+VLOOKUP($E1719,Consumption!$1:$1048576,MATCH(DATE(AG$2,1,1),Consumption!$A$1:$LI$1),FALSE)</f>
        <v>987134.58970000001</v>
      </c>
      <c r="AH1719" s="321">
        <f>+VLOOKUP($E1719,Consumption!$1:$1048576,MATCH(DATE(AH$2,1,1),Consumption!$A$1:$LI$1),FALSE)</f>
        <v>1006670.044</v>
      </c>
      <c r="AI1719" s="321">
        <f>+VLOOKUP($E1719,Consumption!$1:$1048576,MATCH(DATE(AI$2,1,1),Consumption!$A$1:$LI$1),FALSE)</f>
        <v>1027718.8149999999</v>
      </c>
      <c r="AJ1719" s="321">
        <f>+VLOOKUP($E1719,Consumption!$1:$1048576,MATCH(DATE(AJ$2,1,1),Consumption!$A$1:$LI$1),FALSE)</f>
        <v>1050329.4080000001</v>
      </c>
      <c r="AK1719" s="321">
        <f>+VLOOKUP($E1719,Consumption!$1:$1048576,MATCH(DATE(AK$2,1,1),Consumption!$A$1:$LI$1),FALSE)</f>
        <v>1074321.148</v>
      </c>
      <c r="AL1719" s="321">
        <f>+VLOOKUP($E1719,Consumption!$1:$1048576,MATCH(DATE(AL$2,1,1),Consumption!$A$1:$LI$1),FALSE)</f>
        <v>1099595.9790000001</v>
      </c>
      <c r="AM1719" s="321">
        <f>+VLOOKUP($E1719,Consumption!$1:$1048576,MATCH(DATE(AM$2,1,1),Consumption!$A$1:$LI$1),FALSE)</f>
        <v>1125969.2819999999</v>
      </c>
      <c r="AN1719" s="321">
        <f>+VLOOKUP($E1719,Consumption!$1:$1048576,MATCH(DATE(AN$2,1,1),Consumption!$A$1:$LI$1),FALSE)</f>
        <v>1153210.527</v>
      </c>
      <c r="AO1719" s="321">
        <f>+VLOOKUP($E1719,Consumption!$1:$1048576,MATCH(DATE(AO$2,1,1),Consumption!$A$1:$LI$1),FALSE)</f>
        <v>1181059.105</v>
      </c>
    </row>
    <row r="1720" spans="1:41" s="282" customFormat="1" ht="15" customHeight="1" x14ac:dyDescent="0.35">
      <c r="A1720" s="394"/>
      <c r="B1720" s="395"/>
      <c r="C1720" s="69" t="s">
        <v>607</v>
      </c>
      <c r="D1720" s="73"/>
      <c r="E1720" s="69" t="s">
        <v>684</v>
      </c>
      <c r="F1720" s="321">
        <f>+VLOOKUP($E1720,Consumption!$1:$1048576,MATCH(DATE(F$2,1,1),Consumption!$A$1:$LI$1),FALSE)</f>
        <v>55643.4</v>
      </c>
      <c r="G1720" s="321">
        <f>+VLOOKUP($E1720,Consumption!$1:$1048576,MATCH(DATE(G$2,1,1),Consumption!$A$1:$LI$1),FALSE)</f>
        <v>56418.185550000002</v>
      </c>
      <c r="H1720" s="321">
        <f>+VLOOKUP($E1720,Consumption!$1:$1048576,MATCH(DATE(H$2,1,1),Consumption!$A$1:$LI$1),FALSE)</f>
        <v>57370.694100000001</v>
      </c>
      <c r="I1720" s="321">
        <f>+VLOOKUP($E1720,Consumption!$1:$1048576,MATCH(DATE(I$2,1,1),Consumption!$A$1:$LI$1),FALSE)</f>
        <v>58534.028879999998</v>
      </c>
      <c r="J1720" s="321">
        <f>+VLOOKUP($E1720,Consumption!$1:$1048576,MATCH(DATE(J$2,1,1),Consumption!$A$1:$LI$1),FALSE)</f>
        <v>59838.61404</v>
      </c>
      <c r="K1720" s="321">
        <f>+VLOOKUP($E1720,Consumption!$1:$1048576,MATCH(DATE(K$2,1,1),Consumption!$A$1:$LI$1),FALSE)</f>
        <v>61267.988210000003</v>
      </c>
      <c r="L1720" s="321">
        <f>+VLOOKUP($E1720,Consumption!$1:$1048576,MATCH(DATE(L$2,1,1),Consumption!$A$1:$LI$1),FALSE)</f>
        <v>62781.855920000002</v>
      </c>
      <c r="M1720" s="321">
        <f>+VLOOKUP($E1720,Consumption!$1:$1048576,MATCH(DATE(M$2,1,1),Consumption!$A$1:$LI$1),FALSE)</f>
        <v>64430.922769999997</v>
      </c>
      <c r="N1720" s="321">
        <f>+VLOOKUP($E1720,Consumption!$1:$1048576,MATCH(DATE(N$2,1,1),Consumption!$A$1:$LI$1),FALSE)</f>
        <v>66208.997040000002</v>
      </c>
      <c r="O1720" s="321">
        <f>+VLOOKUP($E1720,Consumption!$1:$1048576,MATCH(DATE(O$2,1,1),Consumption!$A$1:$LI$1),FALSE)</f>
        <v>68127.810429999998</v>
      </c>
      <c r="P1720" s="321">
        <f>+VLOOKUP($E1720,Consumption!$1:$1048576,MATCH(DATE(P$2,1,1),Consumption!$A$1:$LI$1),FALSE)</f>
        <v>70223.745020000002</v>
      </c>
      <c r="Q1720" s="321">
        <f>+VLOOKUP($E1720,Consumption!$1:$1048576,MATCH(DATE(Q$2,1,1),Consumption!$A$1:$LI$1),FALSE)</f>
        <v>72165.317150000003</v>
      </c>
      <c r="R1720" s="321">
        <f>+VLOOKUP($E1720,Consumption!$1:$1048576,MATCH(DATE(R$2,1,1),Consumption!$A$1:$LI$1),FALSE)</f>
        <v>73954.152199999997</v>
      </c>
      <c r="S1720" s="321">
        <f>+VLOOKUP($E1720,Consumption!$1:$1048576,MATCH(DATE(S$2,1,1),Consumption!$A$1:$LI$1),FALSE)</f>
        <v>75571.076669999995</v>
      </c>
      <c r="T1720" s="321">
        <f>+VLOOKUP($E1720,Consumption!$1:$1048576,MATCH(DATE(T$2,1,1),Consumption!$A$1:$LI$1),FALSE)</f>
        <v>77011.792929999996</v>
      </c>
      <c r="U1720" s="321">
        <f>+VLOOKUP($E1720,Consumption!$1:$1048576,MATCH(DATE(U$2,1,1),Consumption!$A$1:$LI$1),FALSE)</f>
        <v>78295.902109999995</v>
      </c>
      <c r="V1720" s="321">
        <f>+VLOOKUP($E1720,Consumption!$1:$1048576,MATCH(DATE(V$2,1,1),Consumption!$A$1:$LI$1),FALSE)</f>
        <v>79476.295700000002</v>
      </c>
      <c r="W1720" s="321">
        <f>+VLOOKUP($E1720,Consumption!$1:$1048576,MATCH(DATE(W$2,1,1),Consumption!$A$1:$LI$1),FALSE)</f>
        <v>80594.444740000006</v>
      </c>
      <c r="X1720" s="321">
        <f>+VLOOKUP($E1720,Consumption!$1:$1048576,MATCH(DATE(X$2,1,1),Consumption!$A$1:$LI$1),FALSE)</f>
        <v>81690.268259999997</v>
      </c>
      <c r="Y1720" s="321">
        <f>+VLOOKUP($E1720,Consumption!$1:$1048576,MATCH(DATE(Y$2,1,1),Consumption!$A$1:$LI$1),FALSE)</f>
        <v>82791.893460000007</v>
      </c>
      <c r="Z1720" s="321">
        <f>+VLOOKUP($E1720,Consumption!$1:$1048576,MATCH(DATE(Z$2,1,1),Consumption!$A$1:$LI$1),FALSE)</f>
        <v>83910.964040000006</v>
      </c>
      <c r="AA1720" s="321">
        <f>+VLOOKUP($E1720,Consumption!$1:$1048576,MATCH(DATE(AA$2,1,1),Consumption!$A$1:$LI$1),FALSE)</f>
        <v>85081.071649999998</v>
      </c>
      <c r="AB1720" s="321">
        <f>+VLOOKUP($E1720,Consumption!$1:$1048576,MATCH(DATE(AB$2,1,1),Consumption!$A$1:$LI$1),FALSE)</f>
        <v>86330.441659999997</v>
      </c>
      <c r="AC1720" s="321">
        <f>+VLOOKUP($E1720,Consumption!$1:$1048576,MATCH(DATE(AC$2,1,1),Consumption!$A$1:$LI$1),FALSE)</f>
        <v>87681.427720000007</v>
      </c>
      <c r="AD1720" s="321">
        <f>+VLOOKUP($E1720,Consumption!$1:$1048576,MATCH(DATE(AD$2,1,1),Consumption!$A$1:$LI$1),FALSE)</f>
        <v>89149.905580000006</v>
      </c>
      <c r="AE1720" s="321">
        <f>+VLOOKUP($E1720,Consumption!$1:$1048576,MATCH(DATE(AE$2,1,1),Consumption!$A$1:$LI$1),FALSE)</f>
        <v>90683.412280000004</v>
      </c>
      <c r="AF1720" s="321">
        <f>+VLOOKUP($E1720,Consumption!$1:$1048576,MATCH(DATE(AF$2,1,1),Consumption!$A$1:$LI$1),FALSE)</f>
        <v>92318.255999999994</v>
      </c>
      <c r="AG1720" s="321">
        <f>+VLOOKUP($E1720,Consumption!$1:$1048576,MATCH(DATE(AG$2,1,1),Consumption!$A$1:$LI$1),FALSE)</f>
        <v>94066.922000000006</v>
      </c>
      <c r="AH1720" s="321">
        <f>+VLOOKUP($E1720,Consumption!$1:$1048576,MATCH(DATE(AH$2,1,1),Consumption!$A$1:$LI$1),FALSE)</f>
        <v>95949.720920000007</v>
      </c>
      <c r="AI1720" s="321">
        <f>+VLOOKUP($E1720,Consumption!$1:$1048576,MATCH(DATE(AI$2,1,1),Consumption!$A$1:$LI$1),FALSE)</f>
        <v>97981.908649999998</v>
      </c>
      <c r="AJ1720" s="321">
        <f>+VLOOKUP($E1720,Consumption!$1:$1048576,MATCH(DATE(AJ$2,1,1),Consumption!$A$1:$LI$1),FALSE)</f>
        <v>100165.5355</v>
      </c>
      <c r="AK1720" s="321">
        <f>+VLOOKUP($E1720,Consumption!$1:$1048576,MATCH(DATE(AK$2,1,1),Consumption!$A$1:$LI$1),FALSE)</f>
        <v>102480.3875</v>
      </c>
      <c r="AL1720" s="321">
        <f>+VLOOKUP($E1720,Consumption!$1:$1048576,MATCH(DATE(AL$2,1,1),Consumption!$A$1:$LI$1),FALSE)</f>
        <v>104914.0635</v>
      </c>
      <c r="AM1720" s="321">
        <f>+VLOOKUP($E1720,Consumption!$1:$1048576,MATCH(DATE(AM$2,1,1),Consumption!$A$1:$LI$1),FALSE)</f>
        <v>107446.2742</v>
      </c>
      <c r="AN1720" s="321">
        <f>+VLOOKUP($E1720,Consumption!$1:$1048576,MATCH(DATE(AN$2,1,1),Consumption!$A$1:$LI$1),FALSE)</f>
        <v>110052.8216</v>
      </c>
      <c r="AO1720" s="321">
        <f>+VLOOKUP($E1720,Consumption!$1:$1048576,MATCH(DATE(AO$2,1,1),Consumption!$A$1:$LI$1),FALSE)</f>
        <v>112707.11109999999</v>
      </c>
    </row>
    <row r="1721" spans="1:41" s="282" customFormat="1" ht="15" customHeight="1" x14ac:dyDescent="0.35">
      <c r="A1721" s="394"/>
      <c r="B1721" s="395"/>
      <c r="C1721" s="69" t="s">
        <v>608</v>
      </c>
      <c r="D1721" s="73"/>
      <c r="E1721" s="69" t="s">
        <v>685</v>
      </c>
      <c r="F1721" s="321">
        <f>+VLOOKUP($E1721,Consumption!$1:$1048576,MATCH(DATE(F$2,1,1),Consumption!$A$1:$LI$1),FALSE)</f>
        <v>2.312192397</v>
      </c>
      <c r="G1721" s="321">
        <f>+VLOOKUP($E1721,Consumption!$1:$1048576,MATCH(DATE(G$2,1,1),Consumption!$A$1:$LI$1),FALSE)</f>
        <v>2.3457059849999999</v>
      </c>
      <c r="H1721" s="321">
        <f>+VLOOKUP($E1721,Consumption!$1:$1048576,MATCH(DATE(H$2,1,1),Consumption!$A$1:$LI$1),FALSE)</f>
        <v>2.3877954620000001</v>
      </c>
      <c r="I1721" s="321">
        <f>+VLOOKUP($E1721,Consumption!$1:$1048576,MATCH(DATE(I$2,1,1),Consumption!$A$1:$LI$1),FALSE)</f>
        <v>2.4391949230000001</v>
      </c>
      <c r="J1721" s="321">
        <f>+VLOOKUP($E1721,Consumption!$1:$1048576,MATCH(DATE(J$2,1,1),Consumption!$A$1:$LI$1),FALSE)</f>
        <v>2.4976886810000001</v>
      </c>
      <c r="K1721" s="321">
        <f>+VLOOKUP($E1721,Consumption!$1:$1048576,MATCH(DATE(K$2,1,1),Consumption!$A$1:$LI$1),FALSE)</f>
        <v>2.5626452149999999</v>
      </c>
      <c r="L1721" s="321">
        <f>+VLOOKUP($E1721,Consumption!$1:$1048576,MATCH(DATE(L$2,1,1),Consumption!$A$1:$LI$1),FALSE)</f>
        <v>2.6322555240000001</v>
      </c>
      <c r="M1721" s="321">
        <f>+VLOOKUP($E1721,Consumption!$1:$1048576,MATCH(DATE(M$2,1,1),Consumption!$A$1:$LI$1),FALSE)</f>
        <v>2.7073883009999999</v>
      </c>
      <c r="N1721" s="321">
        <f>+VLOOKUP($E1721,Consumption!$1:$1048576,MATCH(DATE(N$2,1,1),Consumption!$A$1:$LI$1),FALSE)</f>
        <v>2.787386309</v>
      </c>
      <c r="O1721" s="321">
        <f>+VLOOKUP($E1721,Consumption!$1:$1048576,MATCH(DATE(O$2,1,1),Consumption!$A$1:$LI$1),FALSE)</f>
        <v>2.872598757</v>
      </c>
      <c r="P1721" s="321">
        <f>+VLOOKUP($E1721,Consumption!$1:$1048576,MATCH(DATE(P$2,1,1),Consumption!$A$1:$LI$1),FALSE)</f>
        <v>2.964278674</v>
      </c>
      <c r="Q1721" s="321">
        <f>+VLOOKUP($E1721,Consumption!$1:$1048576,MATCH(DATE(Q$2,1,1),Consumption!$A$1:$LI$1),FALSE)</f>
        <v>3.0529664680000002</v>
      </c>
      <c r="R1721" s="321">
        <f>+VLOOKUP($E1721,Consumption!$1:$1048576,MATCH(DATE(R$2,1,1),Consumption!$A$1:$LI$1),FALSE)</f>
        <v>3.139493479</v>
      </c>
      <c r="S1721" s="321">
        <f>+VLOOKUP($E1721,Consumption!$1:$1048576,MATCH(DATE(S$2,1,1),Consumption!$A$1:$LI$1),FALSE)</f>
        <v>3.2220384040000001</v>
      </c>
      <c r="T1721" s="321">
        <f>+VLOOKUP($E1721,Consumption!$1:$1048576,MATCH(DATE(T$2,1,1),Consumption!$A$1:$LI$1),FALSE)</f>
        <v>3.2987600769999998</v>
      </c>
      <c r="U1721" s="321">
        <f>+VLOOKUP($E1721,Consumption!$1:$1048576,MATCH(DATE(U$2,1,1),Consumption!$A$1:$LI$1),FALSE)</f>
        <v>3.3689004919999999</v>
      </c>
      <c r="V1721" s="321">
        <f>+VLOOKUP($E1721,Consumption!$1:$1048576,MATCH(DATE(V$2,1,1),Consumption!$A$1:$LI$1),FALSE)</f>
        <v>3.433343158</v>
      </c>
      <c r="W1721" s="321">
        <f>+VLOOKUP($E1721,Consumption!$1:$1048576,MATCH(DATE(W$2,1,1),Consumption!$A$1:$LI$1),FALSE)</f>
        <v>3.4932242599999999</v>
      </c>
      <c r="X1721" s="321">
        <f>+VLOOKUP($E1721,Consumption!$1:$1048576,MATCH(DATE(X$2,1,1),Consumption!$A$1:$LI$1),FALSE)</f>
        <v>3.5500385489999999</v>
      </c>
      <c r="Y1721" s="321">
        <f>+VLOOKUP($E1721,Consumption!$1:$1048576,MATCH(DATE(Y$2,1,1),Consumption!$A$1:$LI$1),FALSE)</f>
        <v>3.605200484</v>
      </c>
      <c r="Z1721" s="321">
        <f>+VLOOKUP($E1721,Consumption!$1:$1048576,MATCH(DATE(Z$2,1,1),Consumption!$A$1:$LI$1),FALSE)</f>
        <v>3.6593435240000001</v>
      </c>
      <c r="AA1721" s="321">
        <f>+VLOOKUP($E1721,Consumption!$1:$1048576,MATCH(DATE(AA$2,1,1),Consumption!$A$1:$LI$1),FALSE)</f>
        <v>3.714482141</v>
      </c>
      <c r="AB1721" s="321">
        <f>+VLOOKUP($E1721,Consumption!$1:$1048576,MATCH(DATE(AB$2,1,1),Consumption!$A$1:$LI$1),FALSE)</f>
        <v>3.7719416419999998</v>
      </c>
      <c r="AC1721" s="321">
        <f>+VLOOKUP($E1721,Consumption!$1:$1048576,MATCH(DATE(AC$2,1,1),Consumption!$A$1:$LI$1),FALSE)</f>
        <v>3.8327112849999998</v>
      </c>
      <c r="AD1721" s="321">
        <f>+VLOOKUP($E1721,Consumption!$1:$1048576,MATCH(DATE(AD$2,1,1),Consumption!$A$1:$LI$1),FALSE)</f>
        <v>3.8974912759999998</v>
      </c>
      <c r="AE1721" s="321">
        <f>+VLOOKUP($E1721,Consumption!$1:$1048576,MATCH(DATE(AE$2,1,1),Consumption!$A$1:$LI$1),FALSE)</f>
        <v>3.9643356320000001</v>
      </c>
      <c r="AF1721" s="321">
        <f>+VLOOKUP($E1721,Consumption!$1:$1048576,MATCH(DATE(AF$2,1,1),Consumption!$A$1:$LI$1),FALSE)</f>
        <v>4.0354181039999997</v>
      </c>
      <c r="AG1721" s="321">
        <f>+VLOOKUP($E1721,Consumption!$1:$1048576,MATCH(DATE(AG$2,1,1),Consumption!$A$1:$LI$1),FALSE)</f>
        <v>4.1115074800000002</v>
      </c>
      <c r="AH1721" s="321">
        <f>+VLOOKUP($E1721,Consumption!$1:$1048576,MATCH(DATE(AH$2,1,1),Consumption!$A$1:$LI$1),FALSE)</f>
        <v>4.1936264840000002</v>
      </c>
      <c r="AI1721" s="321">
        <f>+VLOOKUP($E1721,Consumption!$1:$1048576,MATCH(DATE(AI$2,1,1),Consumption!$A$1:$LI$1),FALSE)</f>
        <v>4.2827586609999999</v>
      </c>
      <c r="AJ1721" s="321">
        <f>+VLOOKUP($E1721,Consumption!$1:$1048576,MATCH(DATE(AJ$2,1,1),Consumption!$A$1:$LI$1),FALSE)</f>
        <v>4.3793230669999996</v>
      </c>
      <c r="AK1721" s="321">
        <f>+VLOOKUP($E1721,Consumption!$1:$1048576,MATCH(DATE(AK$2,1,1),Consumption!$A$1:$LI$1),FALSE)</f>
        <v>4.482879155</v>
      </c>
      <c r="AL1721" s="321">
        <f>+VLOOKUP($E1721,Consumption!$1:$1048576,MATCH(DATE(AL$2,1,1),Consumption!$A$1:$LI$1),FALSE)</f>
        <v>4.593093251</v>
      </c>
      <c r="AM1721" s="321">
        <f>+VLOOKUP($E1721,Consumption!$1:$1048576,MATCH(DATE(AM$2,1,1),Consumption!$A$1:$LI$1),FALSE)</f>
        <v>4.7091566929999997</v>
      </c>
      <c r="AN1721" s="321">
        <f>+VLOOKUP($E1721,Consumption!$1:$1048576,MATCH(DATE(AN$2,1,1),Consumption!$A$1:$LI$1),FALSE)</f>
        <v>4.8300110180000004</v>
      </c>
      <c r="AO1721" s="321">
        <f>+VLOOKUP($E1721,Consumption!$1:$1048576,MATCH(DATE(AO$2,1,1),Consumption!$A$1:$LI$1),FALSE)</f>
        <v>4.9544306320000002</v>
      </c>
    </row>
    <row r="1722" spans="1:41" s="282" customFormat="1" ht="15" customHeight="1" x14ac:dyDescent="0.35">
      <c r="A1722" s="394"/>
      <c r="B1722" s="395"/>
      <c r="C1722" s="69" t="s">
        <v>499</v>
      </c>
      <c r="D1722" s="73"/>
      <c r="E1722" s="69" t="s">
        <v>686</v>
      </c>
      <c r="F1722" s="321">
        <f>+VLOOKUP($E1722,Consumption!$1:$1048576,MATCH(DATE(F$2,1,1),Consumption!$A$1:$LI$1),FALSE)</f>
        <v>93.505873140000006</v>
      </c>
      <c r="G1722" s="321">
        <f>+VLOOKUP($E1722,Consumption!$1:$1048576,MATCH(DATE(G$2,1,1),Consumption!$A$1:$LI$1),FALSE)</f>
        <v>92.848085330000004</v>
      </c>
      <c r="H1722" s="321">
        <f>+VLOOKUP($E1722,Consumption!$1:$1048576,MATCH(DATE(H$2,1,1),Consumption!$A$1:$LI$1),FALSE)</f>
        <v>91.489928280000001</v>
      </c>
      <c r="I1722" s="321">
        <f>+VLOOKUP($E1722,Consumption!$1:$1048576,MATCH(DATE(I$2,1,1),Consumption!$A$1:$LI$1),FALSE)</f>
        <v>89.925975030000004</v>
      </c>
      <c r="J1722" s="321">
        <f>+VLOOKUP($E1722,Consumption!$1:$1048576,MATCH(DATE(J$2,1,1),Consumption!$A$1:$LI$1),FALSE)</f>
        <v>88.333037730000001</v>
      </c>
      <c r="K1722" s="321">
        <f>+VLOOKUP($E1722,Consumption!$1:$1048576,MATCH(DATE(K$2,1,1),Consumption!$A$1:$LI$1),FALSE)</f>
        <v>86.7985039</v>
      </c>
      <c r="L1722" s="321">
        <f>+VLOOKUP($E1722,Consumption!$1:$1048576,MATCH(DATE(L$2,1,1),Consumption!$A$1:$LI$1),FALSE)</f>
        <v>85.342796430000007</v>
      </c>
      <c r="M1722" s="321">
        <f>+VLOOKUP($E1722,Consumption!$1:$1048576,MATCH(DATE(M$2,1,1),Consumption!$A$1:$LI$1),FALSE)</f>
        <v>83.993832260000005</v>
      </c>
      <c r="N1722" s="321">
        <f>+VLOOKUP($E1722,Consumption!$1:$1048576,MATCH(DATE(N$2,1,1),Consumption!$A$1:$LI$1),FALSE)</f>
        <v>82.678216280000001</v>
      </c>
      <c r="O1722" s="321">
        <f>+VLOOKUP($E1722,Consumption!$1:$1048576,MATCH(DATE(O$2,1,1),Consumption!$A$1:$LI$1),FALSE)</f>
        <v>81.343295089999998</v>
      </c>
      <c r="P1722" s="321">
        <f>+VLOOKUP($E1722,Consumption!$1:$1048576,MATCH(DATE(P$2,1,1),Consumption!$A$1:$LI$1),FALSE)</f>
        <v>79.934132180000006</v>
      </c>
      <c r="Q1722" s="321">
        <f>+VLOOKUP($E1722,Consumption!$1:$1048576,MATCH(DATE(Q$2,1,1),Consumption!$A$1:$LI$1),FALSE)</f>
        <v>78.594567490000003</v>
      </c>
      <c r="R1722" s="321">
        <f>+VLOOKUP($E1722,Consumption!$1:$1048576,MATCH(DATE(R$2,1,1),Consumption!$A$1:$LI$1),FALSE)</f>
        <v>77.353854999999996</v>
      </c>
      <c r="S1722" s="321">
        <f>+VLOOKUP($E1722,Consumption!$1:$1048576,MATCH(DATE(S$2,1,1),Consumption!$A$1:$LI$1),FALSE)</f>
        <v>76.18894186</v>
      </c>
      <c r="T1722" s="321">
        <f>+VLOOKUP($E1722,Consumption!$1:$1048576,MATCH(DATE(T$2,1,1),Consumption!$A$1:$LI$1),FALSE)</f>
        <v>75.068994079999996</v>
      </c>
      <c r="U1722" s="321">
        <f>+VLOOKUP($E1722,Consumption!$1:$1048576,MATCH(DATE(U$2,1,1),Consumption!$A$1:$LI$1),FALSE)</f>
        <v>73.969833499999993</v>
      </c>
      <c r="V1722" s="321">
        <f>+VLOOKUP($E1722,Consumption!$1:$1048576,MATCH(DATE(V$2,1,1),Consumption!$A$1:$LI$1),FALSE)</f>
        <v>72.863876180000005</v>
      </c>
      <c r="W1722" s="321">
        <f>+VLOOKUP($E1722,Consumption!$1:$1048576,MATCH(DATE(W$2,1,1),Consumption!$A$1:$LI$1),FALSE)</f>
        <v>71.744496999999996</v>
      </c>
      <c r="X1722" s="321">
        <f>+VLOOKUP($E1722,Consumption!$1:$1048576,MATCH(DATE(X$2,1,1),Consumption!$A$1:$LI$1),FALSE)</f>
        <v>70.612918820000004</v>
      </c>
      <c r="Y1722" s="321">
        <f>+VLOOKUP($E1722,Consumption!$1:$1048576,MATCH(DATE(Y$2,1,1),Consumption!$A$1:$LI$1),FALSE)</f>
        <v>69.473700190000002</v>
      </c>
      <c r="Z1722" s="321">
        <f>+VLOOKUP($E1722,Consumption!$1:$1048576,MATCH(DATE(Z$2,1,1),Consumption!$A$1:$LI$1),FALSE)</f>
        <v>68.331620659999999</v>
      </c>
      <c r="AA1722" s="321">
        <f>+VLOOKUP($E1722,Consumption!$1:$1048576,MATCH(DATE(AA$2,1,1),Consumption!$A$1:$LI$1),FALSE)</f>
        <v>67.210183830000005</v>
      </c>
      <c r="AB1722" s="321">
        <f>+VLOOKUP($E1722,Consumption!$1:$1048576,MATCH(DATE(AB$2,1,1),Consumption!$A$1:$LI$1),FALSE)</f>
        <v>66.109471159999998</v>
      </c>
      <c r="AC1722" s="321">
        <f>+VLOOKUP($E1722,Consumption!$1:$1048576,MATCH(DATE(AC$2,1,1),Consumption!$A$1:$LI$1),FALSE)</f>
        <v>65.028066039999999</v>
      </c>
      <c r="AD1722" s="321">
        <f>+VLOOKUP($E1722,Consumption!$1:$1048576,MATCH(DATE(AD$2,1,1),Consumption!$A$1:$LI$1),FALSE)</f>
        <v>63.965757029999999</v>
      </c>
      <c r="AE1722" s="321">
        <f>+VLOOKUP($E1722,Consumption!$1:$1048576,MATCH(DATE(AE$2,1,1),Consumption!$A$1:$LI$1),FALSE)</f>
        <v>62.924522680000003</v>
      </c>
      <c r="AF1722" s="321">
        <f>+VLOOKUP($E1722,Consumption!$1:$1048576,MATCH(DATE(AF$2,1,1),Consumption!$A$1:$LI$1),FALSE)</f>
        <v>61.914094839999997</v>
      </c>
      <c r="AG1722" s="321">
        <f>+VLOOKUP($E1722,Consumption!$1:$1048576,MATCH(DATE(AG$2,1,1),Consumption!$A$1:$LI$1),FALSE)</f>
        <v>60.932719560000002</v>
      </c>
      <c r="AH1722" s="321">
        <f>+VLOOKUP($E1722,Consumption!$1:$1048576,MATCH(DATE(AH$2,1,1),Consumption!$A$1:$LI$1),FALSE)</f>
        <v>59.980133510000002</v>
      </c>
      <c r="AI1722" s="321">
        <f>+VLOOKUP($E1722,Consumption!$1:$1048576,MATCH(DATE(AI$2,1,1),Consumption!$A$1:$LI$1),FALSE)</f>
        <v>59.056356700000002</v>
      </c>
      <c r="AJ1722" s="321">
        <f>+VLOOKUP($E1722,Consumption!$1:$1048576,MATCH(DATE(AJ$2,1,1),Consumption!$A$1:$LI$1),FALSE)</f>
        <v>58.161043159999998</v>
      </c>
      <c r="AK1722" s="321">
        <f>+VLOOKUP($E1722,Consumption!$1:$1048576,MATCH(DATE(AK$2,1,1),Consumption!$A$1:$LI$1),FALSE)</f>
        <v>57.301335880000003</v>
      </c>
      <c r="AL1722" s="321">
        <f>+VLOOKUP($E1722,Consumption!$1:$1048576,MATCH(DATE(AL$2,1,1),Consumption!$A$1:$LI$1),FALSE)</f>
        <v>56.4732062</v>
      </c>
      <c r="AM1722" s="321">
        <f>+VLOOKUP($E1722,Consumption!$1:$1048576,MATCH(DATE(AM$2,1,1),Consumption!$A$1:$LI$1),FALSE)</f>
        <v>55.67219592</v>
      </c>
      <c r="AN1722" s="321">
        <f>+VLOOKUP($E1722,Consumption!$1:$1048576,MATCH(DATE(AN$2,1,1),Consumption!$A$1:$LI$1),FALSE)</f>
        <v>54.894363130000002</v>
      </c>
      <c r="AO1722" s="321">
        <f>+VLOOKUP($E1722,Consumption!$1:$1048576,MATCH(DATE(AO$2,1,1),Consumption!$A$1:$LI$1),FALSE)</f>
        <v>54.136418419999998</v>
      </c>
    </row>
    <row r="1723" spans="1:41" s="282" customFormat="1" ht="15" customHeight="1" x14ac:dyDescent="0.35">
      <c r="A1723" s="394"/>
      <c r="B1723" s="395"/>
      <c r="C1723" s="69" t="s">
        <v>500</v>
      </c>
      <c r="D1723" s="73"/>
      <c r="E1723" s="69" t="s">
        <v>687</v>
      </c>
      <c r="F1723" s="321" t="e">
        <f>+VLOOKUP($E1723,Consumption!$1:$1048576,MATCH(DATE(F$2,1,1),Consumption!$A$1:$LI$1),FALSE)</f>
        <v>#N/A</v>
      </c>
      <c r="G1723" s="321" t="e">
        <f>+VLOOKUP($E1723,Consumption!$1:$1048576,MATCH(DATE(G$2,1,1),Consumption!$A$1:$LI$1),FALSE)</f>
        <v>#N/A</v>
      </c>
      <c r="H1723" s="321" t="e">
        <f>+VLOOKUP($E1723,Consumption!$1:$1048576,MATCH(DATE(H$2,1,1),Consumption!$A$1:$LI$1),FALSE)</f>
        <v>#N/A</v>
      </c>
      <c r="I1723" s="321" t="e">
        <f>+VLOOKUP($E1723,Consumption!$1:$1048576,MATCH(DATE(I$2,1,1),Consumption!$A$1:$LI$1),FALSE)</f>
        <v>#N/A</v>
      </c>
      <c r="J1723" s="321" t="e">
        <f>+VLOOKUP($E1723,Consumption!$1:$1048576,MATCH(DATE(J$2,1,1),Consumption!$A$1:$LI$1),FALSE)</f>
        <v>#N/A</v>
      </c>
      <c r="K1723" s="321" t="e">
        <f>+VLOOKUP($E1723,Consumption!$1:$1048576,MATCH(DATE(K$2,1,1),Consumption!$A$1:$LI$1),FALSE)</f>
        <v>#N/A</v>
      </c>
      <c r="L1723" s="321" t="e">
        <f>+VLOOKUP($E1723,Consumption!$1:$1048576,MATCH(DATE(L$2,1,1),Consumption!$A$1:$LI$1),FALSE)</f>
        <v>#N/A</v>
      </c>
      <c r="M1723" s="321" t="e">
        <f>+VLOOKUP($E1723,Consumption!$1:$1048576,MATCH(DATE(M$2,1,1),Consumption!$A$1:$LI$1),FALSE)</f>
        <v>#N/A</v>
      </c>
      <c r="N1723" s="321" t="e">
        <f>+VLOOKUP($E1723,Consumption!$1:$1048576,MATCH(DATE(N$2,1,1),Consumption!$A$1:$LI$1),FALSE)</f>
        <v>#N/A</v>
      </c>
      <c r="O1723" s="321" t="e">
        <f>+VLOOKUP($E1723,Consumption!$1:$1048576,MATCH(DATE(O$2,1,1),Consumption!$A$1:$LI$1),FALSE)</f>
        <v>#N/A</v>
      </c>
      <c r="P1723" s="321" t="e">
        <f>+VLOOKUP($E1723,Consumption!$1:$1048576,MATCH(DATE(P$2,1,1),Consumption!$A$1:$LI$1),FALSE)</f>
        <v>#N/A</v>
      </c>
      <c r="Q1723" s="321" t="e">
        <f>+VLOOKUP($E1723,Consumption!$1:$1048576,MATCH(DATE(Q$2,1,1),Consumption!$A$1:$LI$1),FALSE)</f>
        <v>#N/A</v>
      </c>
      <c r="R1723" s="321" t="e">
        <f>+VLOOKUP($E1723,Consumption!$1:$1048576,MATCH(DATE(R$2,1,1),Consumption!$A$1:$LI$1),FALSE)</f>
        <v>#N/A</v>
      </c>
      <c r="S1723" s="321" t="e">
        <f>+VLOOKUP($E1723,Consumption!$1:$1048576,MATCH(DATE(S$2,1,1),Consumption!$A$1:$LI$1),FALSE)</f>
        <v>#N/A</v>
      </c>
      <c r="T1723" s="321" t="e">
        <f>+VLOOKUP($E1723,Consumption!$1:$1048576,MATCH(DATE(T$2,1,1),Consumption!$A$1:$LI$1),FALSE)</f>
        <v>#N/A</v>
      </c>
      <c r="U1723" s="321" t="e">
        <f>+VLOOKUP($E1723,Consumption!$1:$1048576,MATCH(DATE(U$2,1,1),Consumption!$A$1:$LI$1),FALSE)</f>
        <v>#N/A</v>
      </c>
      <c r="V1723" s="321" t="e">
        <f>+VLOOKUP($E1723,Consumption!$1:$1048576,MATCH(DATE(V$2,1,1),Consumption!$A$1:$LI$1),FALSE)</f>
        <v>#N/A</v>
      </c>
      <c r="W1723" s="321" t="e">
        <f>+VLOOKUP($E1723,Consumption!$1:$1048576,MATCH(DATE(W$2,1,1),Consumption!$A$1:$LI$1),FALSE)</f>
        <v>#N/A</v>
      </c>
      <c r="X1723" s="321" t="e">
        <f>+VLOOKUP($E1723,Consumption!$1:$1048576,MATCH(DATE(X$2,1,1),Consumption!$A$1:$LI$1),FALSE)</f>
        <v>#N/A</v>
      </c>
      <c r="Y1723" s="321" t="e">
        <f>+VLOOKUP($E1723,Consumption!$1:$1048576,MATCH(DATE(Y$2,1,1),Consumption!$A$1:$LI$1),FALSE)</f>
        <v>#N/A</v>
      </c>
      <c r="Z1723" s="321" t="e">
        <f>+VLOOKUP($E1723,Consumption!$1:$1048576,MATCH(DATE(Z$2,1,1),Consumption!$A$1:$LI$1),FALSE)</f>
        <v>#N/A</v>
      </c>
      <c r="AA1723" s="321" t="e">
        <f>+VLOOKUP($E1723,Consumption!$1:$1048576,MATCH(DATE(AA$2,1,1),Consumption!$A$1:$LI$1),FALSE)</f>
        <v>#N/A</v>
      </c>
      <c r="AB1723" s="321" t="e">
        <f>+VLOOKUP($E1723,Consumption!$1:$1048576,MATCH(DATE(AB$2,1,1),Consumption!$A$1:$LI$1),FALSE)</f>
        <v>#N/A</v>
      </c>
      <c r="AC1723" s="321" t="e">
        <f>+VLOOKUP($E1723,Consumption!$1:$1048576,MATCH(DATE(AC$2,1,1),Consumption!$A$1:$LI$1),FALSE)</f>
        <v>#N/A</v>
      </c>
      <c r="AD1723" s="321" t="e">
        <f>+VLOOKUP($E1723,Consumption!$1:$1048576,MATCH(DATE(AD$2,1,1),Consumption!$A$1:$LI$1),FALSE)</f>
        <v>#N/A</v>
      </c>
      <c r="AE1723" s="321" t="e">
        <f>+VLOOKUP($E1723,Consumption!$1:$1048576,MATCH(DATE(AE$2,1,1),Consumption!$A$1:$LI$1),FALSE)</f>
        <v>#N/A</v>
      </c>
      <c r="AF1723" s="321" t="e">
        <f>+VLOOKUP($E1723,Consumption!$1:$1048576,MATCH(DATE(AF$2,1,1),Consumption!$A$1:$LI$1),FALSE)</f>
        <v>#N/A</v>
      </c>
      <c r="AG1723" s="321" t="e">
        <f>+VLOOKUP($E1723,Consumption!$1:$1048576,MATCH(DATE(AG$2,1,1),Consumption!$A$1:$LI$1),FALSE)</f>
        <v>#N/A</v>
      </c>
      <c r="AH1723" s="321" t="e">
        <f>+VLOOKUP($E1723,Consumption!$1:$1048576,MATCH(DATE(AH$2,1,1),Consumption!$A$1:$LI$1),FALSE)</f>
        <v>#N/A</v>
      </c>
      <c r="AI1723" s="321" t="e">
        <f>+VLOOKUP($E1723,Consumption!$1:$1048576,MATCH(DATE(AI$2,1,1),Consumption!$A$1:$LI$1),FALSE)</f>
        <v>#N/A</v>
      </c>
      <c r="AJ1723" s="321" t="e">
        <f>+VLOOKUP($E1723,Consumption!$1:$1048576,MATCH(DATE(AJ$2,1,1),Consumption!$A$1:$LI$1),FALSE)</f>
        <v>#N/A</v>
      </c>
      <c r="AK1723" s="321" t="e">
        <f>+VLOOKUP($E1723,Consumption!$1:$1048576,MATCH(DATE(AK$2,1,1),Consumption!$A$1:$LI$1),FALSE)</f>
        <v>#N/A</v>
      </c>
      <c r="AL1723" s="321" t="e">
        <f>+VLOOKUP($E1723,Consumption!$1:$1048576,MATCH(DATE(AL$2,1,1),Consumption!$A$1:$LI$1),FALSE)</f>
        <v>#N/A</v>
      </c>
      <c r="AM1723" s="321" t="e">
        <f>+VLOOKUP($E1723,Consumption!$1:$1048576,MATCH(DATE(AM$2,1,1),Consumption!$A$1:$LI$1),FALSE)</f>
        <v>#N/A</v>
      </c>
      <c r="AN1723" s="321" t="e">
        <f>+VLOOKUP($E1723,Consumption!$1:$1048576,MATCH(DATE(AN$2,1,1),Consumption!$A$1:$LI$1),FALSE)</f>
        <v>#N/A</v>
      </c>
      <c r="AO1723" s="321" t="e">
        <f>+VLOOKUP($E1723,Consumption!$1:$1048576,MATCH(DATE(AO$2,1,1),Consumption!$A$1:$LI$1),FALSE)</f>
        <v>#N/A</v>
      </c>
    </row>
    <row r="1724" spans="1:41" s="282" customFormat="1" ht="15" customHeight="1" x14ac:dyDescent="0.35">
      <c r="A1724" s="394"/>
      <c r="B1724" s="395"/>
      <c r="C1724" s="69" t="s">
        <v>501</v>
      </c>
      <c r="D1724" s="73"/>
      <c r="E1724" s="69" t="s">
        <v>688</v>
      </c>
      <c r="F1724" s="321">
        <f>+VLOOKUP($E1724,Consumption!$1:$1048576,MATCH(DATE(F$2,1,1),Consumption!$A$1:$LI$1),FALSE)</f>
        <v>24671.834879999999</v>
      </c>
      <c r="G1724" s="321">
        <f>+VLOOKUP($E1724,Consumption!$1:$1048576,MATCH(DATE(G$2,1,1),Consumption!$A$1:$LI$1),FALSE)</f>
        <v>24531.02418</v>
      </c>
      <c r="H1724" s="321">
        <f>+VLOOKUP($E1724,Consumption!$1:$1048576,MATCH(DATE(H$2,1,1),Consumption!$A$1:$LI$1),FALSE)</f>
        <v>24342.953939999999</v>
      </c>
      <c r="I1724" s="321">
        <f>+VLOOKUP($E1724,Consumption!$1:$1048576,MATCH(DATE(I$2,1,1),Consumption!$A$1:$LI$1),FALSE)</f>
        <v>24228.539069999999</v>
      </c>
      <c r="J1724" s="321">
        <f>+VLOOKUP($E1724,Consumption!$1:$1048576,MATCH(DATE(J$2,1,1),Consumption!$A$1:$LI$1),FALSE)</f>
        <v>24220.382850000002</v>
      </c>
      <c r="K1724" s="321">
        <f>+VLOOKUP($E1724,Consumption!$1:$1048576,MATCH(DATE(K$2,1,1),Consumption!$A$1:$LI$1),FALSE)</f>
        <v>24308.095379999999</v>
      </c>
      <c r="L1724" s="321">
        <f>+VLOOKUP($E1724,Consumption!$1:$1048576,MATCH(DATE(L$2,1,1),Consumption!$A$1:$LI$1),FALSE)</f>
        <v>24468.589550000001</v>
      </c>
      <c r="M1724" s="321">
        <f>+VLOOKUP($E1724,Consumption!$1:$1048576,MATCH(DATE(M$2,1,1),Consumption!$A$1:$LI$1),FALSE)</f>
        <v>24666.20321</v>
      </c>
      <c r="N1724" s="321">
        <f>+VLOOKUP($E1724,Consumption!$1:$1048576,MATCH(DATE(N$2,1,1),Consumption!$A$1:$LI$1),FALSE)</f>
        <v>24877.656900000002</v>
      </c>
      <c r="O1724" s="321">
        <f>+VLOOKUP($E1724,Consumption!$1:$1048576,MATCH(DATE(O$2,1,1),Consumption!$A$1:$LI$1),FALSE)</f>
        <v>25086.249090000001</v>
      </c>
      <c r="P1724" s="321">
        <f>+VLOOKUP($E1724,Consumption!$1:$1048576,MATCH(DATE(P$2,1,1),Consumption!$A$1:$LI$1),FALSE)</f>
        <v>25275.37053</v>
      </c>
      <c r="Q1724" s="321">
        <f>+VLOOKUP($E1724,Consumption!$1:$1048576,MATCH(DATE(Q$2,1,1),Consumption!$A$1:$LI$1),FALSE)</f>
        <v>25482.266179999999</v>
      </c>
      <c r="R1724" s="321">
        <f>+VLOOKUP($E1724,Consumption!$1:$1048576,MATCH(DATE(R$2,1,1),Consumption!$A$1:$LI$1),FALSE)</f>
        <v>25708.7219</v>
      </c>
      <c r="S1724" s="321">
        <f>+VLOOKUP($E1724,Consumption!$1:$1048576,MATCH(DATE(S$2,1,1),Consumption!$A$1:$LI$1),FALSE)</f>
        <v>25939.16574</v>
      </c>
      <c r="T1724" s="321">
        <f>+VLOOKUP($E1724,Consumption!$1:$1048576,MATCH(DATE(T$2,1,1),Consumption!$A$1:$LI$1),FALSE)</f>
        <v>26157.138719999999</v>
      </c>
      <c r="U1724" s="321">
        <f>+VLOOKUP($E1724,Consumption!$1:$1048576,MATCH(DATE(U$2,1,1),Consumption!$A$1:$LI$1),FALSE)</f>
        <v>26350.971020000001</v>
      </c>
      <c r="V1724" s="321">
        <f>+VLOOKUP($E1724,Consumption!$1:$1048576,MATCH(DATE(V$2,1,1),Consumption!$A$1:$LI$1),FALSE)</f>
        <v>26509.649420000002</v>
      </c>
      <c r="W1724" s="321">
        <f>+VLOOKUP($E1724,Consumption!$1:$1048576,MATCH(DATE(W$2,1,1),Consumption!$A$1:$LI$1),FALSE)</f>
        <v>26631.24411</v>
      </c>
      <c r="X1724" s="321">
        <f>+VLOOKUP($E1724,Consumption!$1:$1048576,MATCH(DATE(X$2,1,1),Consumption!$A$1:$LI$1),FALSE)</f>
        <v>26719.944179999999</v>
      </c>
      <c r="Y1724" s="321">
        <f>+VLOOKUP($E1724,Consumption!$1:$1048576,MATCH(DATE(Y$2,1,1),Consumption!$A$1:$LI$1),FALSE)</f>
        <v>26784.855490000002</v>
      </c>
      <c r="Z1724" s="321">
        <f>+VLOOKUP($E1724,Consumption!$1:$1048576,MATCH(DATE(Z$2,1,1),Consumption!$A$1:$LI$1),FALSE)</f>
        <v>26830.288980000001</v>
      </c>
      <c r="AA1724" s="321">
        <f>+VLOOKUP($E1724,Consumption!$1:$1048576,MATCH(DATE(AA$2,1,1),Consumption!$A$1:$LI$1),FALSE)</f>
        <v>26868.627939999998</v>
      </c>
      <c r="AB1724" s="321">
        <f>+VLOOKUP($E1724,Consumption!$1:$1048576,MATCH(DATE(AB$2,1,1),Consumption!$A$1:$LI$1),FALSE)</f>
        <v>26905.1738</v>
      </c>
      <c r="AC1724" s="321">
        <f>+VLOOKUP($E1724,Consumption!$1:$1048576,MATCH(DATE(AC$2,1,1),Consumption!$A$1:$LI$1),FALSE)</f>
        <v>26942.78297</v>
      </c>
      <c r="AD1724" s="321">
        <f>+VLOOKUP($E1724,Consumption!$1:$1048576,MATCH(DATE(AD$2,1,1),Consumption!$A$1:$LI$1),FALSE)</f>
        <v>26983.83224</v>
      </c>
      <c r="AE1724" s="321">
        <f>+VLOOKUP($E1724,Consumption!$1:$1048576,MATCH(DATE(AE$2,1,1),Consumption!$A$1:$LI$1),FALSE)</f>
        <v>27027.240160000001</v>
      </c>
      <c r="AF1724" s="321">
        <f>+VLOOKUP($E1724,Consumption!$1:$1048576,MATCH(DATE(AF$2,1,1),Consumption!$A$1:$LI$1),FALSE)</f>
        <v>27079.431499999999</v>
      </c>
      <c r="AG1724" s="321">
        <f>+VLOOKUP($E1724,Consumption!$1:$1048576,MATCH(DATE(AG$2,1,1),Consumption!$A$1:$LI$1),FALSE)</f>
        <v>27142.570199999998</v>
      </c>
      <c r="AH1724" s="321">
        <f>+VLOOKUP($E1724,Consumption!$1:$1048576,MATCH(DATE(AH$2,1,1),Consumption!$A$1:$LI$1),FALSE)</f>
        <v>27217.496760000002</v>
      </c>
      <c r="AI1724" s="321">
        <f>+VLOOKUP($E1724,Consumption!$1:$1048576,MATCH(DATE(AI$2,1,1),Consumption!$A$1:$LI$1),FALSE)</f>
        <v>27304.659749999999</v>
      </c>
      <c r="AJ1724" s="321">
        <f>+VLOOKUP($E1724,Consumption!$1:$1048576,MATCH(DATE(AJ$2,1,1),Consumption!$A$1:$LI$1),FALSE)</f>
        <v>27403.630140000001</v>
      </c>
      <c r="AK1724" s="321">
        <f>+VLOOKUP($E1724,Consumption!$1:$1048576,MATCH(DATE(AK$2,1,1),Consumption!$A$1:$LI$1),FALSE)</f>
        <v>27514.01584</v>
      </c>
      <c r="AL1724" s="321">
        <f>+VLOOKUP($E1724,Consumption!$1:$1048576,MATCH(DATE(AL$2,1,1),Consumption!$A$1:$LI$1),FALSE)</f>
        <v>27632.694439999999</v>
      </c>
      <c r="AM1724" s="321">
        <f>+VLOOKUP($E1724,Consumption!$1:$1048576,MATCH(DATE(AM$2,1,1),Consumption!$A$1:$LI$1),FALSE)</f>
        <v>27754.971649999999</v>
      </c>
      <c r="AN1724" s="321">
        <f>+VLOOKUP($E1724,Consumption!$1:$1048576,MATCH(DATE(AN$2,1,1),Consumption!$A$1:$LI$1),FALSE)</f>
        <v>27875.42612</v>
      </c>
      <c r="AO1724" s="321">
        <f>+VLOOKUP($E1724,Consumption!$1:$1048576,MATCH(DATE(AO$2,1,1),Consumption!$A$1:$LI$1),FALSE)</f>
        <v>27988.324570000001</v>
      </c>
    </row>
    <row r="1725" spans="1:41" s="282" customFormat="1" ht="15" customHeight="1" x14ac:dyDescent="0.35">
      <c r="A1725" s="394"/>
      <c r="B1725" s="395"/>
      <c r="C1725" s="69" t="s">
        <v>502</v>
      </c>
      <c r="D1725" s="73"/>
      <c r="E1725" s="69" t="s">
        <v>689</v>
      </c>
      <c r="F1725" s="321">
        <f>+VLOOKUP($E1725,Consumption!$1:$1048576,MATCH(DATE(F$2,1,1),Consumption!$A$1:$LI$1),FALSE)</f>
        <v>7078.7048249999998</v>
      </c>
      <c r="G1725" s="321">
        <f>+VLOOKUP($E1725,Consumption!$1:$1048576,MATCH(DATE(G$2,1,1),Consumption!$A$1:$LI$1),FALSE)</f>
        <v>7058.3460279999999</v>
      </c>
      <c r="H1725" s="321">
        <f>+VLOOKUP($E1725,Consumption!$1:$1048576,MATCH(DATE(H$2,1,1),Consumption!$A$1:$LI$1),FALSE)</f>
        <v>7016.303449</v>
      </c>
      <c r="I1725" s="321">
        <f>+VLOOKUP($E1725,Consumption!$1:$1048576,MATCH(DATE(I$2,1,1),Consumption!$A$1:$LI$1),FALSE)</f>
        <v>6963.1739859999998</v>
      </c>
      <c r="J1725" s="321">
        <f>+VLOOKUP($E1725,Consumption!$1:$1048576,MATCH(DATE(J$2,1,1),Consumption!$A$1:$LI$1),FALSE)</f>
        <v>6920.7065869999997</v>
      </c>
      <c r="K1725" s="321">
        <f>+VLOOKUP($E1725,Consumption!$1:$1048576,MATCH(DATE(K$2,1,1),Consumption!$A$1:$LI$1),FALSE)</f>
        <v>6885.406113</v>
      </c>
      <c r="L1725" s="321">
        <f>+VLOOKUP($E1725,Consumption!$1:$1048576,MATCH(DATE(L$2,1,1),Consumption!$A$1:$LI$1),FALSE)</f>
        <v>6852.9117580000002</v>
      </c>
      <c r="M1725" s="321">
        <f>+VLOOKUP($E1725,Consumption!$1:$1048576,MATCH(DATE(M$2,1,1),Consumption!$A$1:$LI$1),FALSE)</f>
        <v>6805.2907809999997</v>
      </c>
      <c r="N1725" s="321">
        <f>+VLOOKUP($E1725,Consumption!$1:$1048576,MATCH(DATE(N$2,1,1),Consumption!$A$1:$LI$1),FALSE)</f>
        <v>6745.3837139999996</v>
      </c>
      <c r="O1725" s="321">
        <f>+VLOOKUP($E1725,Consumption!$1:$1048576,MATCH(DATE(O$2,1,1),Consumption!$A$1:$LI$1),FALSE)</f>
        <v>6670.3121789999996</v>
      </c>
      <c r="P1725" s="321">
        <f>+VLOOKUP($E1725,Consumption!$1:$1048576,MATCH(DATE(P$2,1,1),Consumption!$A$1:$LI$1),FALSE)</f>
        <v>6579.3647950000004</v>
      </c>
      <c r="Q1725" s="321">
        <f>+VLOOKUP($E1725,Consumption!$1:$1048576,MATCH(DATE(Q$2,1,1),Consumption!$A$1:$LI$1),FALSE)</f>
        <v>6531.8686630000002</v>
      </c>
      <c r="R1725" s="321">
        <f>+VLOOKUP($E1725,Consumption!$1:$1048576,MATCH(DATE(R$2,1,1),Consumption!$A$1:$LI$1),FALSE)</f>
        <v>6504.8381239999999</v>
      </c>
      <c r="S1725" s="321">
        <f>+VLOOKUP($E1725,Consumption!$1:$1048576,MATCH(DATE(S$2,1,1),Consumption!$A$1:$LI$1),FALSE)</f>
        <v>6486.4425600000004</v>
      </c>
      <c r="T1725" s="321">
        <f>+VLOOKUP($E1725,Consumption!$1:$1048576,MATCH(DATE(T$2,1,1),Consumption!$A$1:$LI$1),FALSE)</f>
        <v>6470.5089820000003</v>
      </c>
      <c r="U1725" s="321">
        <f>+VLOOKUP($E1725,Consumption!$1:$1048576,MATCH(DATE(U$2,1,1),Consumption!$A$1:$LI$1),FALSE)</f>
        <v>6453.9286410000004</v>
      </c>
      <c r="V1725" s="321">
        <f>+VLOOKUP($E1725,Consumption!$1:$1048576,MATCH(DATE(V$2,1,1),Consumption!$A$1:$LI$1),FALSE)</f>
        <v>6431.173734</v>
      </c>
      <c r="W1725" s="321">
        <f>+VLOOKUP($E1725,Consumption!$1:$1048576,MATCH(DATE(W$2,1,1),Consumption!$A$1:$LI$1),FALSE)</f>
        <v>6404.0048939999997</v>
      </c>
      <c r="X1725" s="321">
        <f>+VLOOKUP($E1725,Consumption!$1:$1048576,MATCH(DATE(X$2,1,1),Consumption!$A$1:$LI$1),FALSE)</f>
        <v>6373.5047599999998</v>
      </c>
      <c r="Y1725" s="321">
        <f>+VLOOKUP($E1725,Consumption!$1:$1048576,MATCH(DATE(Y$2,1,1),Consumption!$A$1:$LI$1),FALSE)</f>
        <v>6347.2637839999998</v>
      </c>
      <c r="Z1725" s="321">
        <f>+VLOOKUP($E1725,Consumption!$1:$1048576,MATCH(DATE(Z$2,1,1),Consumption!$A$1:$LI$1),FALSE)</f>
        <v>6322.3303930000002</v>
      </c>
      <c r="AA1725" s="321">
        <f>+VLOOKUP($E1725,Consumption!$1:$1048576,MATCH(DATE(AA$2,1,1),Consumption!$A$1:$LI$1),FALSE)</f>
        <v>6307.1702109999997</v>
      </c>
      <c r="AB1725" s="321">
        <f>+VLOOKUP($E1725,Consumption!$1:$1048576,MATCH(DATE(AB$2,1,1),Consumption!$A$1:$LI$1),FALSE)</f>
        <v>6299.0518499999998</v>
      </c>
      <c r="AC1725" s="321">
        <f>+VLOOKUP($E1725,Consumption!$1:$1048576,MATCH(DATE(AC$2,1,1),Consumption!$A$1:$LI$1),FALSE)</f>
        <v>6297.1237659999997</v>
      </c>
      <c r="AD1725" s="321">
        <f>+VLOOKUP($E1725,Consumption!$1:$1048576,MATCH(DATE(AD$2,1,1),Consumption!$A$1:$LI$1),FALSE)</f>
        <v>6300.650678</v>
      </c>
      <c r="AE1725" s="321">
        <f>+VLOOKUP($E1725,Consumption!$1:$1048576,MATCH(DATE(AE$2,1,1),Consumption!$A$1:$LI$1),FALSE)</f>
        <v>6301.995715</v>
      </c>
      <c r="AF1725" s="321">
        <f>+VLOOKUP($E1725,Consumption!$1:$1048576,MATCH(DATE(AF$2,1,1),Consumption!$A$1:$LI$1),FALSE)</f>
        <v>6305.3314989999999</v>
      </c>
      <c r="AG1725" s="321">
        <f>+VLOOKUP($E1725,Consumption!$1:$1048576,MATCH(DATE(AG$2,1,1),Consumption!$A$1:$LI$1),FALSE)</f>
        <v>6311.0664630000001</v>
      </c>
      <c r="AH1725" s="321">
        <f>+VLOOKUP($E1725,Consumption!$1:$1048576,MATCH(DATE(AH$2,1,1),Consumption!$A$1:$LI$1),FALSE)</f>
        <v>6319.4029170000003</v>
      </c>
      <c r="AI1725" s="321">
        <f>+VLOOKUP($E1725,Consumption!$1:$1048576,MATCH(DATE(AI$2,1,1),Consumption!$A$1:$LI$1),FALSE)</f>
        <v>6330.3527670000003</v>
      </c>
      <c r="AJ1725" s="321">
        <f>+VLOOKUP($E1725,Consumption!$1:$1048576,MATCH(DATE(AJ$2,1,1),Consumption!$A$1:$LI$1),FALSE)</f>
        <v>6343.6701849999999</v>
      </c>
      <c r="AK1725" s="321">
        <f>+VLOOKUP($E1725,Consumption!$1:$1048576,MATCH(DATE(AK$2,1,1),Consumption!$A$1:$LI$1),FALSE)</f>
        <v>6356.9643169999999</v>
      </c>
      <c r="AL1725" s="321">
        <f>+VLOOKUP($E1725,Consumption!$1:$1048576,MATCH(DATE(AL$2,1,1),Consumption!$A$1:$LI$1),FALSE)</f>
        <v>6370.5900369999999</v>
      </c>
      <c r="AM1725" s="321">
        <f>+VLOOKUP($E1725,Consumption!$1:$1048576,MATCH(DATE(AM$2,1,1),Consumption!$A$1:$LI$1),FALSE)</f>
        <v>6384.3033320000004</v>
      </c>
      <c r="AN1725" s="321">
        <f>+VLOOKUP($E1725,Consumption!$1:$1048576,MATCH(DATE(AN$2,1,1),Consumption!$A$1:$LI$1),FALSE)</f>
        <v>6397.6511449999998</v>
      </c>
      <c r="AO1725" s="321">
        <f>+VLOOKUP($E1725,Consumption!$1:$1048576,MATCH(DATE(AO$2,1,1),Consumption!$A$1:$LI$1),FALSE)</f>
        <v>6410.1609559999997</v>
      </c>
    </row>
    <row r="1726" spans="1:41" s="282" customFormat="1" ht="15" customHeight="1" x14ac:dyDescent="0.35">
      <c r="A1726" s="394"/>
      <c r="B1726" s="395"/>
      <c r="C1726" s="69" t="s">
        <v>503</v>
      </c>
      <c r="D1726" s="73"/>
      <c r="E1726" s="69" t="s">
        <v>690</v>
      </c>
      <c r="F1726" s="321">
        <f>+VLOOKUP($E1726,Consumption!$1:$1048576,MATCH(DATE(F$2,1,1),Consumption!$A$1:$LI$1),FALSE)</f>
        <v>3898.2818849999999</v>
      </c>
      <c r="G1726" s="321">
        <f>+VLOOKUP($E1726,Consumption!$1:$1048576,MATCH(DATE(G$2,1,1),Consumption!$A$1:$LI$1),FALSE)</f>
        <v>3827.8238240000001</v>
      </c>
      <c r="H1726" s="321">
        <f>+VLOOKUP($E1726,Consumption!$1:$1048576,MATCH(DATE(H$2,1,1),Consumption!$A$1:$LI$1),FALSE)</f>
        <v>3768.3280340000001</v>
      </c>
      <c r="I1726" s="321">
        <f>+VLOOKUP($E1726,Consumption!$1:$1048576,MATCH(DATE(I$2,1,1),Consumption!$A$1:$LI$1),FALSE)</f>
        <v>3702.6751060000001</v>
      </c>
      <c r="J1726" s="321">
        <f>+VLOOKUP($E1726,Consumption!$1:$1048576,MATCH(DATE(J$2,1,1),Consumption!$A$1:$LI$1),FALSE)</f>
        <v>3676.341848</v>
      </c>
      <c r="K1726" s="321">
        <f>+VLOOKUP($E1726,Consumption!$1:$1048576,MATCH(DATE(K$2,1,1),Consumption!$A$1:$LI$1),FALSE)</f>
        <v>3667.2393710000001</v>
      </c>
      <c r="L1726" s="321">
        <f>+VLOOKUP($E1726,Consumption!$1:$1048576,MATCH(DATE(L$2,1,1),Consumption!$A$1:$LI$1),FALSE)</f>
        <v>3663.9305840000002</v>
      </c>
      <c r="M1726" s="321">
        <f>+VLOOKUP($E1726,Consumption!$1:$1048576,MATCH(DATE(M$2,1,1),Consumption!$A$1:$LI$1),FALSE)</f>
        <v>3611.145391</v>
      </c>
      <c r="N1726" s="321">
        <f>+VLOOKUP($E1726,Consumption!$1:$1048576,MATCH(DATE(N$2,1,1),Consumption!$A$1:$LI$1),FALSE)</f>
        <v>3524.444078</v>
      </c>
      <c r="O1726" s="321">
        <f>+VLOOKUP($E1726,Consumption!$1:$1048576,MATCH(DATE(O$2,1,1),Consumption!$A$1:$LI$1),FALSE)</f>
        <v>3410.896401</v>
      </c>
      <c r="P1726" s="321">
        <f>+VLOOKUP($E1726,Consumption!$1:$1048576,MATCH(DATE(P$2,1,1),Consumption!$A$1:$LI$1),FALSE)</f>
        <v>3282.0865410000001</v>
      </c>
      <c r="Q1726" s="321">
        <f>+VLOOKUP($E1726,Consumption!$1:$1048576,MATCH(DATE(Q$2,1,1),Consumption!$A$1:$LI$1),FALSE)</f>
        <v>3232.6362709999999</v>
      </c>
      <c r="R1726" s="321">
        <f>+VLOOKUP($E1726,Consumption!$1:$1048576,MATCH(DATE(R$2,1,1),Consumption!$A$1:$LI$1),FALSE)</f>
        <v>3215.405612</v>
      </c>
      <c r="S1726" s="321">
        <f>+VLOOKUP($E1726,Consumption!$1:$1048576,MATCH(DATE(S$2,1,1),Consumption!$A$1:$LI$1),FALSE)</f>
        <v>3210.0077569999999</v>
      </c>
      <c r="T1726" s="321">
        <f>+VLOOKUP($E1726,Consumption!$1:$1048576,MATCH(DATE(T$2,1,1),Consumption!$A$1:$LI$1),FALSE)</f>
        <v>3207.6370999999999</v>
      </c>
      <c r="U1726" s="321">
        <f>+VLOOKUP($E1726,Consumption!$1:$1048576,MATCH(DATE(U$2,1,1),Consumption!$A$1:$LI$1),FALSE)</f>
        <v>3204.6882220000002</v>
      </c>
      <c r="V1726" s="321">
        <f>+VLOOKUP($E1726,Consumption!$1:$1048576,MATCH(DATE(V$2,1,1),Consumption!$A$1:$LI$1),FALSE)</f>
        <v>3205.6802400000001</v>
      </c>
      <c r="W1726" s="321">
        <f>+VLOOKUP($E1726,Consumption!$1:$1048576,MATCH(DATE(W$2,1,1),Consumption!$A$1:$LI$1),FALSE)</f>
        <v>3209.5136779999998</v>
      </c>
      <c r="X1726" s="321">
        <f>+VLOOKUP($E1726,Consumption!$1:$1048576,MATCH(DATE(X$2,1,1),Consumption!$A$1:$LI$1),FALSE)</f>
        <v>3216.096685</v>
      </c>
      <c r="Y1726" s="321">
        <f>+VLOOKUP($E1726,Consumption!$1:$1048576,MATCH(DATE(Y$2,1,1),Consumption!$A$1:$LI$1),FALSE)</f>
        <v>3225.5465979999999</v>
      </c>
      <c r="Z1726" s="321">
        <f>+VLOOKUP($E1726,Consumption!$1:$1048576,MATCH(DATE(Z$2,1,1),Consumption!$A$1:$LI$1),FALSE)</f>
        <v>3236.5143670000002</v>
      </c>
      <c r="AA1726" s="321">
        <f>+VLOOKUP($E1726,Consumption!$1:$1048576,MATCH(DATE(AA$2,1,1),Consumption!$A$1:$LI$1),FALSE)</f>
        <v>3251.0516429999998</v>
      </c>
      <c r="AB1726" s="321">
        <f>+VLOOKUP($E1726,Consumption!$1:$1048576,MATCH(DATE(AB$2,1,1),Consumption!$A$1:$LI$1),FALSE)</f>
        <v>3267.185305</v>
      </c>
      <c r="AC1726" s="321">
        <f>+VLOOKUP($E1726,Consumption!$1:$1048576,MATCH(DATE(AC$2,1,1),Consumption!$A$1:$LI$1),FALSE)</f>
        <v>3283.5856749999998</v>
      </c>
      <c r="AD1726" s="321">
        <f>+VLOOKUP($E1726,Consumption!$1:$1048576,MATCH(DATE(AD$2,1,1),Consumption!$A$1:$LI$1),FALSE)</f>
        <v>3299.0775319999998</v>
      </c>
      <c r="AE1726" s="321">
        <f>+VLOOKUP($E1726,Consumption!$1:$1048576,MATCH(DATE(AE$2,1,1),Consumption!$A$1:$LI$1),FALSE)</f>
        <v>3308.3127119999999</v>
      </c>
      <c r="AF1726" s="321">
        <f>+VLOOKUP($E1726,Consumption!$1:$1048576,MATCH(DATE(AF$2,1,1),Consumption!$A$1:$LI$1),FALSE)</f>
        <v>3314.484657</v>
      </c>
      <c r="AG1726" s="321">
        <f>+VLOOKUP($E1726,Consumption!$1:$1048576,MATCH(DATE(AG$2,1,1),Consumption!$A$1:$LI$1),FALSE)</f>
        <v>3313.0679460000001</v>
      </c>
      <c r="AH1726" s="321">
        <f>+VLOOKUP($E1726,Consumption!$1:$1048576,MATCH(DATE(AH$2,1,1),Consumption!$A$1:$LI$1),FALSE)</f>
        <v>3301.425416</v>
      </c>
      <c r="AI1726" s="321">
        <f>+VLOOKUP($E1726,Consumption!$1:$1048576,MATCH(DATE(AI$2,1,1),Consumption!$A$1:$LI$1),FALSE)</f>
        <v>3279.0424929999999</v>
      </c>
      <c r="AJ1726" s="321">
        <f>+VLOOKUP($E1726,Consumption!$1:$1048576,MATCH(DATE(AJ$2,1,1),Consumption!$A$1:$LI$1),FALSE)</f>
        <v>3246.902032</v>
      </c>
      <c r="AK1726" s="321">
        <f>+VLOOKUP($E1726,Consumption!$1:$1048576,MATCH(DATE(AK$2,1,1),Consumption!$A$1:$LI$1),FALSE)</f>
        <v>3208.793647</v>
      </c>
      <c r="AL1726" s="321">
        <f>+VLOOKUP($E1726,Consumption!$1:$1048576,MATCH(DATE(AL$2,1,1),Consumption!$A$1:$LI$1),FALSE)</f>
        <v>3166.0274840000002</v>
      </c>
      <c r="AM1726" s="321">
        <f>+VLOOKUP($E1726,Consumption!$1:$1048576,MATCH(DATE(AM$2,1,1),Consumption!$A$1:$LI$1),FALSE)</f>
        <v>3120.4582479999999</v>
      </c>
      <c r="AN1726" s="321">
        <f>+VLOOKUP($E1726,Consumption!$1:$1048576,MATCH(DATE(AN$2,1,1),Consumption!$A$1:$LI$1),FALSE)</f>
        <v>3073.876546</v>
      </c>
      <c r="AO1726" s="321">
        <f>+VLOOKUP($E1726,Consumption!$1:$1048576,MATCH(DATE(AO$2,1,1),Consumption!$A$1:$LI$1),FALSE)</f>
        <v>3027.7264850000001</v>
      </c>
    </row>
    <row r="1727" spans="1:41" s="282" customFormat="1" ht="15" customHeight="1" x14ac:dyDescent="0.35">
      <c r="A1727" s="394"/>
      <c r="B1727" s="395"/>
      <c r="C1727" s="69" t="s">
        <v>504</v>
      </c>
      <c r="D1727" s="73"/>
      <c r="E1727" s="69" t="s">
        <v>691</v>
      </c>
      <c r="F1727" s="321">
        <f>+VLOOKUP($E1727,Consumption!$1:$1048576,MATCH(DATE(F$2,1,1),Consumption!$A$1:$LI$1),FALSE)</f>
        <v>24612.471300000001</v>
      </c>
      <c r="G1727" s="321">
        <f>+VLOOKUP($E1727,Consumption!$1:$1048576,MATCH(DATE(G$2,1,1),Consumption!$A$1:$LI$1),FALSE)</f>
        <v>24708.099989999999</v>
      </c>
      <c r="H1727" s="321">
        <f>+VLOOKUP($E1727,Consumption!$1:$1048576,MATCH(DATE(H$2,1,1),Consumption!$A$1:$LI$1),FALSE)</f>
        <v>24655.145690000001</v>
      </c>
      <c r="I1727" s="321">
        <f>+VLOOKUP($E1727,Consumption!$1:$1048576,MATCH(DATE(I$2,1,1),Consumption!$A$1:$LI$1),FALSE)</f>
        <v>24573.812590000001</v>
      </c>
      <c r="J1727" s="321">
        <f>+VLOOKUP($E1727,Consumption!$1:$1048576,MATCH(DATE(J$2,1,1),Consumption!$A$1:$LI$1),FALSE)</f>
        <v>24415.23043</v>
      </c>
      <c r="K1727" s="321">
        <f>+VLOOKUP($E1727,Consumption!$1:$1048576,MATCH(DATE(K$2,1,1),Consumption!$A$1:$LI$1),FALSE)</f>
        <v>24240.041239999999</v>
      </c>
      <c r="L1727" s="321">
        <f>+VLOOKUP($E1727,Consumption!$1:$1048576,MATCH(DATE(L$2,1,1),Consumption!$A$1:$LI$1),FALSE)</f>
        <v>24059.834739999998</v>
      </c>
      <c r="M1727" s="321">
        <f>+VLOOKUP($E1727,Consumption!$1:$1048576,MATCH(DATE(M$2,1,1),Consumption!$A$1:$LI$1),FALSE)</f>
        <v>23973.887320000002</v>
      </c>
      <c r="N1727" s="321">
        <f>+VLOOKUP($E1727,Consumption!$1:$1048576,MATCH(DATE(N$2,1,1),Consumption!$A$1:$LI$1),FALSE)</f>
        <v>23950.630079999999</v>
      </c>
      <c r="O1727" s="321">
        <f>+VLOOKUP($E1727,Consumption!$1:$1048576,MATCH(DATE(O$2,1,1),Consumption!$A$1:$LI$1),FALSE)</f>
        <v>23986.135060000001</v>
      </c>
      <c r="P1727" s="321">
        <f>+VLOOKUP($E1727,Consumption!$1:$1048576,MATCH(DATE(P$2,1,1),Consumption!$A$1:$LI$1),FALSE)</f>
        <v>24097.09261</v>
      </c>
      <c r="Q1727" s="321">
        <f>+VLOOKUP($E1727,Consumption!$1:$1048576,MATCH(DATE(Q$2,1,1),Consumption!$A$1:$LI$1),FALSE)</f>
        <v>24013.840489999999</v>
      </c>
      <c r="R1727" s="321">
        <f>+VLOOKUP($E1727,Consumption!$1:$1048576,MATCH(DATE(R$2,1,1),Consumption!$A$1:$LI$1),FALSE)</f>
        <v>23880.509559999999</v>
      </c>
      <c r="S1727" s="321">
        <f>+VLOOKUP($E1727,Consumption!$1:$1048576,MATCH(DATE(S$2,1,1),Consumption!$A$1:$LI$1),FALSE)</f>
        <v>23750.33282</v>
      </c>
      <c r="T1727" s="321">
        <f>+VLOOKUP($E1727,Consumption!$1:$1048576,MATCH(DATE(T$2,1,1),Consumption!$A$1:$LI$1),FALSE)</f>
        <v>23637.249309999999</v>
      </c>
      <c r="U1727" s="321">
        <f>+VLOOKUP($E1727,Consumption!$1:$1048576,MATCH(DATE(U$2,1,1),Consumption!$A$1:$LI$1),FALSE)</f>
        <v>23541.010760000001</v>
      </c>
      <c r="V1727" s="321">
        <f>+VLOOKUP($E1727,Consumption!$1:$1048576,MATCH(DATE(V$2,1,1),Consumption!$A$1:$LI$1),FALSE)</f>
        <v>23473.382320000001</v>
      </c>
      <c r="W1727" s="321">
        <f>+VLOOKUP($E1727,Consumption!$1:$1048576,MATCH(DATE(W$2,1,1),Consumption!$A$1:$LI$1),FALSE)</f>
        <v>23421.610390000002</v>
      </c>
      <c r="X1727" s="321">
        <f>+VLOOKUP($E1727,Consumption!$1:$1048576,MATCH(DATE(X$2,1,1),Consumption!$A$1:$LI$1),FALSE)</f>
        <v>23381.293959999999</v>
      </c>
      <c r="Y1727" s="321">
        <f>+VLOOKUP($E1727,Consumption!$1:$1048576,MATCH(DATE(Y$2,1,1),Consumption!$A$1:$LI$1),FALSE)</f>
        <v>23351.647919999999</v>
      </c>
      <c r="Z1727" s="321">
        <f>+VLOOKUP($E1727,Consumption!$1:$1048576,MATCH(DATE(Z$2,1,1),Consumption!$A$1:$LI$1),FALSE)</f>
        <v>23327.510689999999</v>
      </c>
      <c r="AA1727" s="321">
        <f>+VLOOKUP($E1727,Consumption!$1:$1048576,MATCH(DATE(AA$2,1,1),Consumption!$A$1:$LI$1),FALSE)</f>
        <v>23303.452969999998</v>
      </c>
      <c r="AB1727" s="321">
        <f>+VLOOKUP($E1727,Consumption!$1:$1048576,MATCH(DATE(AB$2,1,1),Consumption!$A$1:$LI$1),FALSE)</f>
        <v>23292.79117</v>
      </c>
      <c r="AC1727" s="321">
        <f>+VLOOKUP($E1727,Consumption!$1:$1048576,MATCH(DATE(AC$2,1,1),Consumption!$A$1:$LI$1),FALSE)</f>
        <v>23298.685389999999</v>
      </c>
      <c r="AD1727" s="321">
        <f>+VLOOKUP($E1727,Consumption!$1:$1048576,MATCH(DATE(AD$2,1,1),Consumption!$A$1:$LI$1),FALSE)</f>
        <v>23319.9313</v>
      </c>
      <c r="AE1727" s="321">
        <f>+VLOOKUP($E1727,Consumption!$1:$1048576,MATCH(DATE(AE$2,1,1),Consumption!$A$1:$LI$1),FALSE)</f>
        <v>23336.10801</v>
      </c>
      <c r="AF1727" s="321">
        <f>+VLOOKUP($E1727,Consumption!$1:$1048576,MATCH(DATE(AF$2,1,1),Consumption!$A$1:$LI$1),FALSE)</f>
        <v>23389.742569999999</v>
      </c>
      <c r="AG1727" s="321">
        <f>+VLOOKUP($E1727,Consumption!$1:$1048576,MATCH(DATE(AG$2,1,1),Consumption!$A$1:$LI$1),FALSE)</f>
        <v>23471.614850000002</v>
      </c>
      <c r="AH1727" s="321">
        <f>+VLOOKUP($E1727,Consumption!$1:$1048576,MATCH(DATE(AH$2,1,1),Consumption!$A$1:$LI$1),FALSE)</f>
        <v>23569.276170000001</v>
      </c>
      <c r="AI1727" s="321">
        <f>+VLOOKUP($E1727,Consumption!$1:$1048576,MATCH(DATE(AI$2,1,1),Consumption!$A$1:$LI$1),FALSE)</f>
        <v>23672.795190000001</v>
      </c>
      <c r="AJ1727" s="321">
        <f>+VLOOKUP($E1727,Consumption!$1:$1048576,MATCH(DATE(AJ$2,1,1),Consumption!$A$1:$LI$1),FALSE)</f>
        <v>23776.996459999998</v>
      </c>
      <c r="AK1727" s="321">
        <f>+VLOOKUP($E1727,Consumption!$1:$1048576,MATCH(DATE(AK$2,1,1),Consumption!$A$1:$LI$1),FALSE)</f>
        <v>23874.49596</v>
      </c>
      <c r="AL1727" s="321">
        <f>+VLOOKUP($E1727,Consumption!$1:$1048576,MATCH(DATE(AL$2,1,1),Consumption!$A$1:$LI$1),FALSE)</f>
        <v>23974.338640000002</v>
      </c>
      <c r="AM1727" s="321">
        <f>+VLOOKUP($E1727,Consumption!$1:$1048576,MATCH(DATE(AM$2,1,1),Consumption!$A$1:$LI$1),FALSE)</f>
        <v>24082.478569999999</v>
      </c>
      <c r="AN1727" s="321">
        <f>+VLOOKUP($E1727,Consumption!$1:$1048576,MATCH(DATE(AN$2,1,1),Consumption!$A$1:$LI$1),FALSE)</f>
        <v>24203.47855</v>
      </c>
      <c r="AO1727" s="321">
        <f>+VLOOKUP($E1727,Consumption!$1:$1048576,MATCH(DATE(AO$2,1,1),Consumption!$A$1:$LI$1),FALSE)</f>
        <v>24341.042829999999</v>
      </c>
    </row>
    <row r="1728" spans="1:41" s="282" customFormat="1" ht="15" customHeight="1" x14ac:dyDescent="0.35">
      <c r="A1728" s="394"/>
      <c r="B1728" s="395"/>
      <c r="C1728" s="69" t="s">
        <v>505</v>
      </c>
      <c r="D1728" s="73"/>
      <c r="E1728" s="69" t="s">
        <v>692</v>
      </c>
      <c r="F1728" s="321">
        <f>+VLOOKUP($E1728,Consumption!$1:$1048576,MATCH(DATE(F$2,1,1),Consumption!$A$1:$LI$1),FALSE)</f>
        <v>3557.3315320000002</v>
      </c>
      <c r="G1728" s="321">
        <f>+VLOOKUP($E1728,Consumption!$1:$1048576,MATCH(DATE(G$2,1,1),Consumption!$A$1:$LI$1),FALSE)</f>
        <v>3595.636031</v>
      </c>
      <c r="H1728" s="321">
        <f>+VLOOKUP($E1728,Consumption!$1:$1048576,MATCH(DATE(H$2,1,1),Consumption!$A$1:$LI$1),FALSE)</f>
        <v>3635.8233089999999</v>
      </c>
      <c r="I1728" s="321">
        <f>+VLOOKUP($E1728,Consumption!$1:$1048576,MATCH(DATE(I$2,1,1),Consumption!$A$1:$LI$1),FALSE)</f>
        <v>3677.1300500000002</v>
      </c>
      <c r="J1728" s="321">
        <f>+VLOOKUP($E1728,Consumption!$1:$1048576,MATCH(DATE(J$2,1,1),Consumption!$A$1:$LI$1),FALSE)</f>
        <v>3715.7985650000001</v>
      </c>
      <c r="K1728" s="321">
        <f>+VLOOKUP($E1728,Consumption!$1:$1048576,MATCH(DATE(K$2,1,1),Consumption!$A$1:$LI$1),FALSE)</f>
        <v>3758.0729620000002</v>
      </c>
      <c r="L1728" s="321">
        <f>+VLOOKUP($E1728,Consumption!$1:$1048576,MATCH(DATE(L$2,1,1),Consumption!$A$1:$LI$1),FALSE)</f>
        <v>3796.5155180000002</v>
      </c>
      <c r="M1728" s="321">
        <f>+VLOOKUP($E1728,Consumption!$1:$1048576,MATCH(DATE(M$2,1,1),Consumption!$A$1:$LI$1),FALSE)</f>
        <v>3834.1146960000001</v>
      </c>
      <c r="N1728" s="321">
        <f>+VLOOKUP($E1728,Consumption!$1:$1048576,MATCH(DATE(N$2,1,1),Consumption!$A$1:$LI$1),FALSE)</f>
        <v>3863.8400889999998</v>
      </c>
      <c r="O1728" s="321">
        <f>+VLOOKUP($E1728,Consumption!$1:$1048576,MATCH(DATE(O$2,1,1),Consumption!$A$1:$LI$1),FALSE)</f>
        <v>3883.8114019999998</v>
      </c>
      <c r="P1728" s="321">
        <f>+VLOOKUP($E1728,Consumption!$1:$1048576,MATCH(DATE(P$2,1,1),Consumption!$A$1:$LI$1),FALSE)</f>
        <v>3899.796511</v>
      </c>
      <c r="Q1728" s="321">
        <f>+VLOOKUP($E1728,Consumption!$1:$1048576,MATCH(DATE(Q$2,1,1),Consumption!$A$1:$LI$1),FALSE)</f>
        <v>3900.5445629999999</v>
      </c>
      <c r="R1728" s="321">
        <f>+VLOOKUP($E1728,Consumption!$1:$1048576,MATCH(DATE(R$2,1,1),Consumption!$A$1:$LI$1),FALSE)</f>
        <v>3911.8249430000001</v>
      </c>
      <c r="S1728" s="321">
        <f>+VLOOKUP($E1728,Consumption!$1:$1048576,MATCH(DATE(S$2,1,1),Consumption!$A$1:$LI$1),FALSE)</f>
        <v>3936.0334120000002</v>
      </c>
      <c r="T1728" s="321">
        <f>+VLOOKUP($E1728,Consumption!$1:$1048576,MATCH(DATE(T$2,1,1),Consumption!$A$1:$LI$1),FALSE)</f>
        <v>3969.1568050000001</v>
      </c>
      <c r="U1728" s="321">
        <f>+VLOOKUP($E1728,Consumption!$1:$1048576,MATCH(DATE(U$2,1,1),Consumption!$A$1:$LI$1),FALSE)</f>
        <v>4006.8085700000001</v>
      </c>
      <c r="V1728" s="321">
        <f>+VLOOKUP($E1728,Consumption!$1:$1048576,MATCH(DATE(V$2,1,1),Consumption!$A$1:$LI$1),FALSE)</f>
        <v>4047.6696390000002</v>
      </c>
      <c r="W1728" s="321">
        <f>+VLOOKUP($E1728,Consumption!$1:$1048576,MATCH(DATE(W$2,1,1),Consumption!$A$1:$LI$1),FALSE)</f>
        <v>4088.9475280000001</v>
      </c>
      <c r="X1728" s="321">
        <f>+VLOOKUP($E1728,Consumption!$1:$1048576,MATCH(DATE(X$2,1,1),Consumption!$A$1:$LI$1),FALSE)</f>
        <v>4130.1831499999998</v>
      </c>
      <c r="Y1728" s="321">
        <f>+VLOOKUP($E1728,Consumption!$1:$1048576,MATCH(DATE(Y$2,1,1),Consumption!$A$1:$LI$1),FALSE)</f>
        <v>4171.6340289999998</v>
      </c>
      <c r="Z1728" s="321">
        <f>+VLOOKUP($E1728,Consumption!$1:$1048576,MATCH(DATE(Z$2,1,1),Consumption!$A$1:$LI$1),FALSE)</f>
        <v>4209.5123149999999</v>
      </c>
      <c r="AA1728" s="321">
        <f>+VLOOKUP($E1728,Consumption!$1:$1048576,MATCH(DATE(AA$2,1,1),Consumption!$A$1:$LI$1),FALSE)</f>
        <v>4250.0142880000003</v>
      </c>
      <c r="AB1728" s="321">
        <f>+VLOOKUP($E1728,Consumption!$1:$1048576,MATCH(DATE(AB$2,1,1),Consumption!$A$1:$LI$1),FALSE)</f>
        <v>4293.7426059999998</v>
      </c>
      <c r="AC1728" s="321">
        <f>+VLOOKUP($E1728,Consumption!$1:$1048576,MATCH(DATE(AC$2,1,1),Consumption!$A$1:$LI$1),FALSE)</f>
        <v>4339.4707710000002</v>
      </c>
      <c r="AD1728" s="321">
        <f>+VLOOKUP($E1728,Consumption!$1:$1048576,MATCH(DATE(AD$2,1,1),Consumption!$A$1:$LI$1),FALSE)</f>
        <v>4385.5422179999996</v>
      </c>
      <c r="AE1728" s="321">
        <f>+VLOOKUP($E1728,Consumption!$1:$1048576,MATCH(DATE(AE$2,1,1),Consumption!$A$1:$LI$1),FALSE)</f>
        <v>4418.8081670000001</v>
      </c>
      <c r="AF1728" s="321">
        <f>+VLOOKUP($E1728,Consumption!$1:$1048576,MATCH(DATE(AF$2,1,1),Consumption!$A$1:$LI$1),FALSE)</f>
        <v>4452.5204279999998</v>
      </c>
      <c r="AG1728" s="321">
        <f>+VLOOKUP($E1728,Consumption!$1:$1048576,MATCH(DATE(AG$2,1,1),Consumption!$A$1:$LI$1),FALSE)</f>
        <v>4486.3095510000003</v>
      </c>
      <c r="AH1728" s="321">
        <f>+VLOOKUP($E1728,Consumption!$1:$1048576,MATCH(DATE(AH$2,1,1),Consumption!$A$1:$LI$1),FALSE)</f>
        <v>4517.7485559999996</v>
      </c>
      <c r="AI1728" s="321">
        <f>+VLOOKUP($E1728,Consumption!$1:$1048576,MATCH(DATE(AI$2,1,1),Consumption!$A$1:$LI$1),FALSE)</f>
        <v>4544.7430969999996</v>
      </c>
      <c r="AJ1728" s="321">
        <f>+VLOOKUP($E1728,Consumption!$1:$1048576,MATCH(DATE(AJ$2,1,1),Consumption!$A$1:$LI$1),FALSE)</f>
        <v>4566.3271320000003</v>
      </c>
      <c r="AK1728" s="321">
        <f>+VLOOKUP($E1728,Consumption!$1:$1048576,MATCH(DATE(AK$2,1,1),Consumption!$A$1:$LI$1),FALSE)</f>
        <v>4582.1884339999997</v>
      </c>
      <c r="AL1728" s="321">
        <f>+VLOOKUP($E1728,Consumption!$1:$1048576,MATCH(DATE(AL$2,1,1),Consumption!$A$1:$LI$1),FALSE)</f>
        <v>4594.2736150000001</v>
      </c>
      <c r="AM1728" s="321">
        <f>+VLOOKUP($E1728,Consumption!$1:$1048576,MATCH(DATE(AM$2,1,1),Consumption!$A$1:$LI$1),FALSE)</f>
        <v>4603.6860610000003</v>
      </c>
      <c r="AN1728" s="321">
        <f>+VLOOKUP($E1728,Consumption!$1:$1048576,MATCH(DATE(AN$2,1,1),Consumption!$A$1:$LI$1),FALSE)</f>
        <v>4611.2511640000002</v>
      </c>
      <c r="AO1728" s="321">
        <f>+VLOOKUP($E1728,Consumption!$1:$1048576,MATCH(DATE(AO$2,1,1),Consumption!$A$1:$LI$1),FALSE)</f>
        <v>4617.6604260000004</v>
      </c>
    </row>
    <row r="1729" spans="1:41" s="282" customFormat="1" ht="15" customHeight="1" x14ac:dyDescent="0.35">
      <c r="A1729" s="394"/>
      <c r="B1729" s="395"/>
      <c r="C1729" s="69" t="s">
        <v>506</v>
      </c>
      <c r="D1729" s="73"/>
      <c r="E1729" s="69" t="s">
        <v>693</v>
      </c>
      <c r="F1729" s="321">
        <f>+VLOOKUP($E1729,Consumption!$1:$1048576,MATCH(DATE(F$2,1,1),Consumption!$A$1:$LI$1),FALSE)</f>
        <v>6002.7997610000002</v>
      </c>
      <c r="G1729" s="321">
        <f>+VLOOKUP($E1729,Consumption!$1:$1048576,MATCH(DATE(G$2,1,1),Consumption!$A$1:$LI$1),FALSE)</f>
        <v>5936.2977410000003</v>
      </c>
      <c r="H1729" s="321">
        <f>+VLOOKUP($E1729,Consumption!$1:$1048576,MATCH(DATE(H$2,1,1),Consumption!$A$1:$LI$1),FALSE)</f>
        <v>5862.5139010000003</v>
      </c>
      <c r="I1729" s="321">
        <f>+VLOOKUP($E1729,Consumption!$1:$1048576,MATCH(DATE(I$2,1,1),Consumption!$A$1:$LI$1),FALSE)</f>
        <v>5776.7396509999999</v>
      </c>
      <c r="J1729" s="321">
        <f>+VLOOKUP($E1729,Consumption!$1:$1048576,MATCH(DATE(J$2,1,1),Consumption!$A$1:$LI$1),FALSE)</f>
        <v>5723.9323709999999</v>
      </c>
      <c r="K1729" s="321">
        <f>+VLOOKUP($E1729,Consumption!$1:$1048576,MATCH(DATE(K$2,1,1),Consumption!$A$1:$LI$1),FALSE)</f>
        <v>5686.6007410000002</v>
      </c>
      <c r="L1729" s="321">
        <f>+VLOOKUP($E1729,Consumption!$1:$1048576,MATCH(DATE(L$2,1,1),Consumption!$A$1:$LI$1),FALSE)</f>
        <v>5654.7542160000003</v>
      </c>
      <c r="M1729" s="321">
        <f>+VLOOKUP($E1729,Consumption!$1:$1048576,MATCH(DATE(M$2,1,1),Consumption!$A$1:$LI$1),FALSE)</f>
        <v>5578.3174630000003</v>
      </c>
      <c r="N1729" s="321">
        <f>+VLOOKUP($E1729,Consumption!$1:$1048576,MATCH(DATE(N$2,1,1),Consumption!$A$1:$LI$1),FALSE)</f>
        <v>5469.5588100000004</v>
      </c>
      <c r="O1729" s="321">
        <f>+VLOOKUP($E1729,Consumption!$1:$1048576,MATCH(DATE(O$2,1,1),Consumption!$A$1:$LI$1),FALSE)</f>
        <v>5332.2533240000002</v>
      </c>
      <c r="P1729" s="321">
        <f>+VLOOKUP($E1729,Consumption!$1:$1048576,MATCH(DATE(P$2,1,1),Consumption!$A$1:$LI$1),FALSE)</f>
        <v>5170.0148360000003</v>
      </c>
      <c r="Q1729" s="321">
        <f>+VLOOKUP($E1729,Consumption!$1:$1048576,MATCH(DATE(Q$2,1,1),Consumption!$A$1:$LI$1),FALSE)</f>
        <v>5084.7938809999996</v>
      </c>
      <c r="R1729" s="321">
        <f>+VLOOKUP($E1729,Consumption!$1:$1048576,MATCH(DATE(R$2,1,1),Consumption!$A$1:$LI$1),FALSE)</f>
        <v>5031.3923599999998</v>
      </c>
      <c r="S1729" s="321">
        <f>+VLOOKUP($E1729,Consumption!$1:$1048576,MATCH(DATE(S$2,1,1),Consumption!$A$1:$LI$1),FALSE)</f>
        <v>4990.1715649999996</v>
      </c>
      <c r="T1729" s="321">
        <f>+VLOOKUP($E1729,Consumption!$1:$1048576,MATCH(DATE(T$2,1,1),Consumption!$A$1:$LI$1),FALSE)</f>
        <v>4952.7970160000004</v>
      </c>
      <c r="U1729" s="321">
        <f>+VLOOKUP($E1729,Consumption!$1:$1048576,MATCH(DATE(U$2,1,1),Consumption!$A$1:$LI$1),FALSE)</f>
        <v>4915.9342919999999</v>
      </c>
      <c r="V1729" s="321">
        <f>+VLOOKUP($E1729,Consumption!$1:$1048576,MATCH(DATE(V$2,1,1),Consumption!$A$1:$LI$1),FALSE)</f>
        <v>4871.7414019999997</v>
      </c>
      <c r="W1729" s="321">
        <f>+VLOOKUP($E1729,Consumption!$1:$1048576,MATCH(DATE(W$2,1,1),Consumption!$A$1:$LI$1),FALSE)</f>
        <v>4823.6174639999999</v>
      </c>
      <c r="X1729" s="321">
        <f>+VLOOKUP($E1729,Consumption!$1:$1048576,MATCH(DATE(X$2,1,1),Consumption!$A$1:$LI$1),FALSE)</f>
        <v>4773.259763</v>
      </c>
      <c r="Y1729" s="321">
        <f>+VLOOKUP($E1729,Consumption!$1:$1048576,MATCH(DATE(Y$2,1,1),Consumption!$A$1:$LI$1),FALSE)</f>
        <v>4721.4997830000002</v>
      </c>
      <c r="Z1729" s="321">
        <f>+VLOOKUP($E1729,Consumption!$1:$1048576,MATCH(DATE(Z$2,1,1),Consumption!$A$1:$LI$1),FALSE)</f>
        <v>4667.1612349999996</v>
      </c>
      <c r="AA1729" s="321">
        <f>+VLOOKUP($E1729,Consumption!$1:$1048576,MATCH(DATE(AA$2,1,1),Consumption!$A$1:$LI$1),FALSE)</f>
        <v>4620.8162480000001</v>
      </c>
      <c r="AB1729" s="321">
        <f>+VLOOKUP($E1729,Consumption!$1:$1048576,MATCH(DATE(AB$2,1,1),Consumption!$A$1:$LI$1),FALSE)</f>
        <v>4577.7899390000002</v>
      </c>
      <c r="AC1729" s="321">
        <f>+VLOOKUP($E1729,Consumption!$1:$1048576,MATCH(DATE(AC$2,1,1),Consumption!$A$1:$LI$1),FALSE)</f>
        <v>4536.1217100000003</v>
      </c>
      <c r="AD1729" s="321">
        <f>+VLOOKUP($E1729,Consumption!$1:$1048576,MATCH(DATE(AD$2,1,1),Consumption!$A$1:$LI$1),FALSE)</f>
        <v>4495.1091310000002</v>
      </c>
      <c r="AE1729" s="321">
        <f>+VLOOKUP($E1729,Consumption!$1:$1048576,MATCH(DATE(AE$2,1,1),Consumption!$A$1:$LI$1),FALSE)</f>
        <v>4450.0161179999996</v>
      </c>
      <c r="AF1729" s="321">
        <f>+VLOOKUP($E1729,Consumption!$1:$1048576,MATCH(DATE(AF$2,1,1),Consumption!$A$1:$LI$1),FALSE)</f>
        <v>4410.623971</v>
      </c>
      <c r="AG1729" s="321">
        <f>+VLOOKUP($E1729,Consumption!$1:$1048576,MATCH(DATE(AG$2,1,1),Consumption!$A$1:$LI$1),FALSE)</f>
        <v>4374.2389649999996</v>
      </c>
      <c r="AH1729" s="321">
        <f>+VLOOKUP($E1729,Consumption!$1:$1048576,MATCH(DATE(AH$2,1,1),Consumption!$A$1:$LI$1),FALSE)</f>
        <v>4339.5747380000003</v>
      </c>
      <c r="AI1729" s="321">
        <f>+VLOOKUP($E1729,Consumption!$1:$1048576,MATCH(DATE(AI$2,1,1),Consumption!$A$1:$LI$1),FALSE)</f>
        <v>4306.018873</v>
      </c>
      <c r="AJ1729" s="321">
        <f>+VLOOKUP($E1729,Consumption!$1:$1048576,MATCH(DATE(AJ$2,1,1),Consumption!$A$1:$LI$1),FALSE)</f>
        <v>4273.32755</v>
      </c>
      <c r="AK1729" s="321">
        <f>+VLOOKUP($E1729,Consumption!$1:$1048576,MATCH(DATE(AK$2,1,1),Consumption!$A$1:$LI$1),FALSE)</f>
        <v>4244.2633470000001</v>
      </c>
      <c r="AL1729" s="321">
        <f>+VLOOKUP($E1729,Consumption!$1:$1048576,MATCH(DATE(AL$2,1,1),Consumption!$A$1:$LI$1),FALSE)</f>
        <v>4217.1310030000004</v>
      </c>
      <c r="AM1729" s="321">
        <f>+VLOOKUP($E1729,Consumption!$1:$1048576,MATCH(DATE(AM$2,1,1),Consumption!$A$1:$LI$1),FALSE)</f>
        <v>4191.1890190000004</v>
      </c>
      <c r="AN1729" s="321">
        <f>+VLOOKUP($E1729,Consumption!$1:$1048576,MATCH(DATE(AN$2,1,1),Consumption!$A$1:$LI$1),FALSE)</f>
        <v>4166.1035339999999</v>
      </c>
      <c r="AO1729" s="321">
        <f>+VLOOKUP($E1729,Consumption!$1:$1048576,MATCH(DATE(AO$2,1,1),Consumption!$A$1:$LI$1),FALSE)</f>
        <v>4141.6997700000002</v>
      </c>
    </row>
    <row r="1730" spans="1:41" s="282" customFormat="1" ht="15" customHeight="1" x14ac:dyDescent="0.35">
      <c r="A1730" s="394"/>
      <c r="B1730" s="395"/>
      <c r="C1730" s="82" t="s">
        <v>507</v>
      </c>
      <c r="D1730" s="83"/>
      <c r="E1730" s="84" t="s">
        <v>694</v>
      </c>
      <c r="F1730" s="322" t="e">
        <f>+VLOOKUP($E1730,Consumption!$1:$1048576,MATCH(DATE(F$2,1,1),Consumption!$A$1:$LI$1),FALSE)</f>
        <v>#N/A</v>
      </c>
      <c r="G1730" s="322" t="e">
        <f>+VLOOKUP($E1730,Consumption!$1:$1048576,MATCH(DATE(G$2,1,1),Consumption!$A$1:$LI$1),FALSE)</f>
        <v>#N/A</v>
      </c>
      <c r="H1730" s="322" t="e">
        <f>+VLOOKUP($E1730,Consumption!$1:$1048576,MATCH(DATE(H$2,1,1),Consumption!$A$1:$LI$1),FALSE)</f>
        <v>#N/A</v>
      </c>
      <c r="I1730" s="322" t="e">
        <f>+VLOOKUP($E1730,Consumption!$1:$1048576,MATCH(DATE(I$2,1,1),Consumption!$A$1:$LI$1),FALSE)</f>
        <v>#N/A</v>
      </c>
      <c r="J1730" s="322" t="e">
        <f>+VLOOKUP($E1730,Consumption!$1:$1048576,MATCH(DATE(J$2,1,1),Consumption!$A$1:$LI$1),FALSE)</f>
        <v>#N/A</v>
      </c>
      <c r="K1730" s="322" t="e">
        <f>+VLOOKUP($E1730,Consumption!$1:$1048576,MATCH(DATE(K$2,1,1),Consumption!$A$1:$LI$1),FALSE)</f>
        <v>#N/A</v>
      </c>
      <c r="L1730" s="322" t="e">
        <f>+VLOOKUP($E1730,Consumption!$1:$1048576,MATCH(DATE(L$2,1,1),Consumption!$A$1:$LI$1),FALSE)</f>
        <v>#N/A</v>
      </c>
      <c r="M1730" s="322" t="e">
        <f>+VLOOKUP($E1730,Consumption!$1:$1048576,MATCH(DATE(M$2,1,1),Consumption!$A$1:$LI$1),FALSE)</f>
        <v>#N/A</v>
      </c>
      <c r="N1730" s="322" t="e">
        <f>+VLOOKUP($E1730,Consumption!$1:$1048576,MATCH(DATE(N$2,1,1),Consumption!$A$1:$LI$1),FALSE)</f>
        <v>#N/A</v>
      </c>
      <c r="O1730" s="322" t="e">
        <f>+VLOOKUP($E1730,Consumption!$1:$1048576,MATCH(DATE(O$2,1,1),Consumption!$A$1:$LI$1),FALSE)</f>
        <v>#N/A</v>
      </c>
      <c r="P1730" s="322" t="e">
        <f>+VLOOKUP($E1730,Consumption!$1:$1048576,MATCH(DATE(P$2,1,1),Consumption!$A$1:$LI$1),FALSE)</f>
        <v>#N/A</v>
      </c>
      <c r="Q1730" s="322" t="e">
        <f>+VLOOKUP($E1730,Consumption!$1:$1048576,MATCH(DATE(Q$2,1,1),Consumption!$A$1:$LI$1),FALSE)</f>
        <v>#N/A</v>
      </c>
      <c r="R1730" s="322" t="e">
        <f>+VLOOKUP($E1730,Consumption!$1:$1048576,MATCH(DATE(R$2,1,1),Consumption!$A$1:$LI$1),FALSE)</f>
        <v>#N/A</v>
      </c>
      <c r="S1730" s="322" t="e">
        <f>+VLOOKUP($E1730,Consumption!$1:$1048576,MATCH(DATE(S$2,1,1),Consumption!$A$1:$LI$1),FALSE)</f>
        <v>#N/A</v>
      </c>
      <c r="T1730" s="322" t="e">
        <f>+VLOOKUP($E1730,Consumption!$1:$1048576,MATCH(DATE(T$2,1,1),Consumption!$A$1:$LI$1),FALSE)</f>
        <v>#N/A</v>
      </c>
      <c r="U1730" s="322" t="e">
        <f>+VLOOKUP($E1730,Consumption!$1:$1048576,MATCH(DATE(U$2,1,1),Consumption!$A$1:$LI$1),FALSE)</f>
        <v>#N/A</v>
      </c>
      <c r="V1730" s="322" t="e">
        <f>+VLOOKUP($E1730,Consumption!$1:$1048576,MATCH(DATE(V$2,1,1),Consumption!$A$1:$LI$1),FALSE)</f>
        <v>#N/A</v>
      </c>
      <c r="W1730" s="322" t="e">
        <f>+VLOOKUP($E1730,Consumption!$1:$1048576,MATCH(DATE(W$2,1,1),Consumption!$A$1:$LI$1),FALSE)</f>
        <v>#N/A</v>
      </c>
      <c r="X1730" s="322" t="e">
        <f>+VLOOKUP($E1730,Consumption!$1:$1048576,MATCH(DATE(X$2,1,1),Consumption!$A$1:$LI$1),FALSE)</f>
        <v>#N/A</v>
      </c>
      <c r="Y1730" s="322" t="e">
        <f>+VLOOKUP($E1730,Consumption!$1:$1048576,MATCH(DATE(Y$2,1,1),Consumption!$A$1:$LI$1),FALSE)</f>
        <v>#N/A</v>
      </c>
      <c r="Z1730" s="322" t="e">
        <f>+VLOOKUP($E1730,Consumption!$1:$1048576,MATCH(DATE(Z$2,1,1),Consumption!$A$1:$LI$1),FALSE)</f>
        <v>#N/A</v>
      </c>
      <c r="AA1730" s="322" t="e">
        <f>+VLOOKUP($E1730,Consumption!$1:$1048576,MATCH(DATE(AA$2,1,1),Consumption!$A$1:$LI$1),FALSE)</f>
        <v>#N/A</v>
      </c>
      <c r="AB1730" s="322" t="e">
        <f>+VLOOKUP($E1730,Consumption!$1:$1048576,MATCH(DATE(AB$2,1,1),Consumption!$A$1:$LI$1),FALSE)</f>
        <v>#N/A</v>
      </c>
      <c r="AC1730" s="322" t="e">
        <f>+VLOOKUP($E1730,Consumption!$1:$1048576,MATCH(DATE(AC$2,1,1),Consumption!$A$1:$LI$1),FALSE)</f>
        <v>#N/A</v>
      </c>
      <c r="AD1730" s="322" t="e">
        <f>+VLOOKUP($E1730,Consumption!$1:$1048576,MATCH(DATE(AD$2,1,1),Consumption!$A$1:$LI$1),FALSE)</f>
        <v>#N/A</v>
      </c>
      <c r="AE1730" s="322" t="e">
        <f>+VLOOKUP($E1730,Consumption!$1:$1048576,MATCH(DATE(AE$2,1,1),Consumption!$A$1:$LI$1),FALSE)</f>
        <v>#N/A</v>
      </c>
      <c r="AF1730" s="322" t="e">
        <f>+VLOOKUP($E1730,Consumption!$1:$1048576,MATCH(DATE(AF$2,1,1),Consumption!$A$1:$LI$1),FALSE)</f>
        <v>#N/A</v>
      </c>
      <c r="AG1730" s="322" t="e">
        <f>+VLOOKUP($E1730,Consumption!$1:$1048576,MATCH(DATE(AG$2,1,1),Consumption!$A$1:$LI$1),FALSE)</f>
        <v>#N/A</v>
      </c>
      <c r="AH1730" s="322" t="e">
        <f>+VLOOKUP($E1730,Consumption!$1:$1048576,MATCH(DATE(AH$2,1,1),Consumption!$A$1:$LI$1),FALSE)</f>
        <v>#N/A</v>
      </c>
      <c r="AI1730" s="322" t="e">
        <f>+VLOOKUP($E1730,Consumption!$1:$1048576,MATCH(DATE(AI$2,1,1),Consumption!$A$1:$LI$1),FALSE)</f>
        <v>#N/A</v>
      </c>
      <c r="AJ1730" s="322" t="e">
        <f>+VLOOKUP($E1730,Consumption!$1:$1048576,MATCH(DATE(AJ$2,1,1),Consumption!$A$1:$LI$1),FALSE)</f>
        <v>#N/A</v>
      </c>
      <c r="AK1730" s="322" t="e">
        <f>+VLOOKUP($E1730,Consumption!$1:$1048576,MATCH(DATE(AK$2,1,1),Consumption!$A$1:$LI$1),FALSE)</f>
        <v>#N/A</v>
      </c>
      <c r="AL1730" s="322" t="e">
        <f>+VLOOKUP($E1730,Consumption!$1:$1048576,MATCH(DATE(AL$2,1,1),Consumption!$A$1:$LI$1),FALSE)</f>
        <v>#N/A</v>
      </c>
      <c r="AM1730" s="322" t="e">
        <f>+VLOOKUP($E1730,Consumption!$1:$1048576,MATCH(DATE(AM$2,1,1),Consumption!$A$1:$LI$1),FALSE)</f>
        <v>#N/A</v>
      </c>
      <c r="AN1730" s="322" t="e">
        <f>+VLOOKUP($E1730,Consumption!$1:$1048576,MATCH(DATE(AN$2,1,1),Consumption!$A$1:$LI$1),FALSE)</f>
        <v>#N/A</v>
      </c>
      <c r="AO1730" s="322" t="e">
        <f>+VLOOKUP($E1730,Consumption!$1:$1048576,MATCH(DATE(AO$2,1,1),Consumption!$A$1:$LI$1),FALSE)</f>
        <v>#N/A</v>
      </c>
    </row>
    <row r="1731" spans="1:41" s="92" customFormat="1" ht="15" customHeight="1" x14ac:dyDescent="0.35">
      <c r="A1731" s="394"/>
      <c r="B1731" s="395"/>
      <c r="C1731" s="72" t="s">
        <v>782</v>
      </c>
      <c r="D1731" s="133"/>
      <c r="E1731" s="72" t="s">
        <v>695</v>
      </c>
      <c r="F1731" s="320">
        <f>+VLOOKUP($E1731,Consumption!$1:$1048576,MATCH(DATE(F$2,1,1),INV!$A$1:$LI$1),FALSE)</f>
        <v>1202604.7109999999</v>
      </c>
      <c r="G1731" s="320">
        <f>+VLOOKUP($E1731,Consumption!$1:$1048576,MATCH(DATE(G$2,1,1),INV!$A$1:$LI$1),FALSE)</f>
        <v>1221305.0919999999</v>
      </c>
      <c r="H1731" s="320">
        <f>+VLOOKUP($E1731,Consumption!$1:$1048576,MATCH(DATE(H$2,1,1),INV!$A$1:$LI$1),FALSE)</f>
        <v>1244420.345</v>
      </c>
      <c r="I1731" s="320">
        <f>+VLOOKUP($E1731,Consumption!$1:$1048576,MATCH(DATE(I$2,1,1),INV!$A$1:$LI$1),FALSE)</f>
        <v>1271126.476</v>
      </c>
      <c r="J1731" s="320">
        <f>+VLOOKUP($E1731,Consumption!$1:$1048576,MATCH(DATE(J$2,1,1),INV!$A$1:$LI$1),FALSE)</f>
        <v>1300293.334</v>
      </c>
      <c r="K1731" s="320">
        <f>+VLOOKUP($E1731,Consumption!$1:$1048576,MATCH(DATE(K$2,1,1),INV!$A$1:$LI$1),FALSE)</f>
        <v>1331438.42</v>
      </c>
      <c r="L1731" s="320">
        <f>+VLOOKUP($E1731,Consumption!$1:$1048576,MATCH(DATE(L$2,1,1),INV!$A$1:$LI$1),FALSE)</f>
        <v>1363754.7879999999</v>
      </c>
      <c r="M1731" s="320">
        <f>+VLOOKUP($E1731,Consumption!$1:$1048576,MATCH(DATE(M$2,1,1),INV!$A$1:$LI$1),FALSE)</f>
        <v>1397113.379</v>
      </c>
      <c r="N1731" s="320">
        <f>+VLOOKUP($E1731,Consumption!$1:$1048576,MATCH(DATE(N$2,1,1),INV!$A$1:$LI$1),FALSE)</f>
        <v>1431388.0560000001</v>
      </c>
      <c r="O1731" s="320">
        <f>+VLOOKUP($E1731,Consumption!$1:$1048576,MATCH(DATE(O$2,1,1),INV!$A$1:$LI$1),FALSE)</f>
        <v>1466463.7169999999</v>
      </c>
      <c r="P1731" s="320">
        <f>+VLOOKUP($E1731,Consumption!$1:$1048576,MATCH(DATE(P$2,1,1),INV!$A$1:$LI$1),FALSE)</f>
        <v>1502542.7220000001</v>
      </c>
      <c r="Q1731" s="320">
        <f>+VLOOKUP($E1731,Consumption!$1:$1048576,MATCH(DATE(Q$2,1,1),INV!$A$1:$LI$1),FALSE)</f>
        <v>1537287.9890000001</v>
      </c>
      <c r="R1731" s="320">
        <f>+VLOOKUP($E1731,Consumption!$1:$1048576,MATCH(DATE(R$2,1,1),INV!$A$1:$LI$1),FALSE)</f>
        <v>1569801.23</v>
      </c>
      <c r="S1731" s="320">
        <f>+VLOOKUP($E1731,Consumption!$1:$1048576,MATCH(DATE(S$2,1,1),INV!$A$1:$LI$1),FALSE)</f>
        <v>1599511.3030000001</v>
      </c>
      <c r="T1731" s="320">
        <f>+VLOOKUP($E1731,Consumption!$1:$1048576,MATCH(DATE(T$2,1,1),INV!$A$1:$LI$1),FALSE)</f>
        <v>1626249.59</v>
      </c>
      <c r="U1731" s="320">
        <f>+VLOOKUP($E1731,Consumption!$1:$1048576,MATCH(DATE(U$2,1,1),INV!$A$1:$LI$1),FALSE)</f>
        <v>1650243.798</v>
      </c>
      <c r="V1731" s="320">
        <f>+VLOOKUP($E1731,Consumption!$1:$1048576,MATCH(DATE(V$2,1,1),INV!$A$1:$LI$1),FALSE)</f>
        <v>1672095.1429999999</v>
      </c>
      <c r="W1731" s="320">
        <f>+VLOOKUP($E1731,Consumption!$1:$1048576,MATCH(DATE(W$2,1,1),INV!$A$1:$LI$1),FALSE)</f>
        <v>1692604.855</v>
      </c>
      <c r="X1731" s="320">
        <f>+VLOOKUP($E1731,Consumption!$1:$1048576,MATCH(DATE(X$2,1,1),INV!$A$1:$LI$1),FALSE)</f>
        <v>1712574.365</v>
      </c>
      <c r="Y1731" s="320">
        <f>+VLOOKUP($E1731,Consumption!$1:$1048576,MATCH(DATE(Y$2,1,1),INV!$A$1:$LI$1),FALSE)</f>
        <v>1732710.287</v>
      </c>
      <c r="Z1731" s="320">
        <f>+VLOOKUP($E1731,Consumption!$1:$1048576,MATCH(DATE(Z$2,1,1),INV!$A$1:$LI$1),FALSE)</f>
        <v>1753138.801</v>
      </c>
      <c r="AA1731" s="320">
        <f>+VLOOKUP($E1731,Consumption!$1:$1048576,MATCH(DATE(AA$2,1,1),INV!$A$1:$LI$1),FALSE)</f>
        <v>1775135.409</v>
      </c>
      <c r="AB1731" s="320">
        <f>+VLOOKUP($E1731,Consumption!$1:$1048576,MATCH(DATE(AB$2,1,1),INV!$A$1:$LI$1),FALSE)</f>
        <v>1799060.26</v>
      </c>
      <c r="AC1731" s="320">
        <f>+VLOOKUP($E1731,Consumption!$1:$1048576,MATCH(DATE(AC$2,1,1),INV!$A$1:$LI$1),FALSE)</f>
        <v>1825297.9720000001</v>
      </c>
      <c r="AD1731" s="320">
        <f>+VLOOKUP($E1731,Consumption!$1:$1048576,MATCH(DATE(AD$2,1,1),INV!$A$1:$LI$1),FALSE)</f>
        <v>1854111.5279999999</v>
      </c>
      <c r="AE1731" s="320">
        <f>+VLOOKUP($E1731,Consumption!$1:$1048576,MATCH(DATE(AE$2,1,1),INV!$A$1:$LI$1),FALSE)</f>
        <v>1884328.182</v>
      </c>
      <c r="AF1731" s="320">
        <f>+VLOOKUP($E1731,Consumption!$1:$1048576,MATCH(DATE(AF$2,1,1),INV!$A$1:$LI$1),FALSE)</f>
        <v>1917318.0519999999</v>
      </c>
      <c r="AG1731" s="320">
        <f>+VLOOKUP($E1731,Consumption!$1:$1048576,MATCH(DATE(AG$2,1,1),INV!$A$1:$LI$1),FALSE)</f>
        <v>1953125.4469999999</v>
      </c>
      <c r="AH1731" s="320">
        <f>+VLOOKUP($E1731,Consumption!$1:$1048576,MATCH(DATE(AH$2,1,1),INV!$A$1:$LI$1),FALSE)</f>
        <v>1992014.9909999999</v>
      </c>
      <c r="AI1731" s="320">
        <f>+VLOOKUP($E1731,Consumption!$1:$1048576,MATCH(DATE(AI$2,1,1),INV!$A$1:$LI$1),FALSE)</f>
        <v>2034232.155</v>
      </c>
      <c r="AJ1731" s="320">
        <f>+VLOOKUP($E1731,Consumption!$1:$1048576,MATCH(DATE(AJ$2,1,1),INV!$A$1:$LI$1),FALSE)</f>
        <v>2079779.6059999999</v>
      </c>
      <c r="AK1731" s="320">
        <f>+VLOOKUP($E1731,Consumption!$1:$1048576,MATCH(DATE(AK$2,1,1),INV!$A$1:$LI$1),FALSE)</f>
        <v>2128427.358</v>
      </c>
      <c r="AL1731" s="320">
        <f>+VLOOKUP($E1731,Consumption!$1:$1048576,MATCH(DATE(AL$2,1,1),INV!$A$1:$LI$1),FALSE)</f>
        <v>2179781.997</v>
      </c>
      <c r="AM1731" s="320">
        <f>+VLOOKUP($E1731,Consumption!$1:$1048576,MATCH(DATE(AM$2,1,1),INV!$A$1:$LI$1),FALSE)</f>
        <v>2233337.193</v>
      </c>
      <c r="AN1731" s="320">
        <f>+VLOOKUP($E1731,Consumption!$1:$1048576,MATCH(DATE(AN$2,1,1),INV!$A$1:$LI$1),FALSE)</f>
        <v>2288508.0759999999</v>
      </c>
      <c r="AO1731" s="320">
        <f>+VLOOKUP($E1731,Consumption!$1:$1048576,MATCH(DATE(AO$2,1,1),INV!$A$1:$LI$1),FALSE)</f>
        <v>2344652.497</v>
      </c>
    </row>
    <row r="1732" spans="1:41" s="282" customFormat="1" ht="15" customHeight="1" x14ac:dyDescent="0.35">
      <c r="A1732" s="394"/>
      <c r="B1732" s="395"/>
      <c r="C1732" s="69" t="s">
        <v>590</v>
      </c>
      <c r="D1732" s="73"/>
      <c r="E1732" s="69" t="s">
        <v>696</v>
      </c>
      <c r="F1732" s="321">
        <f>+VLOOKUP($E1732,Consumption!$1:$1048576,MATCH(DATE(F$2,1,1),INV!$A$1:$LI$1),FALSE)</f>
        <v>31645.10554</v>
      </c>
      <c r="G1732" s="321">
        <f>+VLOOKUP($E1732,Consumption!$1:$1048576,MATCH(DATE(G$2,1,1),INV!$A$1:$LI$1),FALSE)</f>
        <v>32091.196080000002</v>
      </c>
      <c r="H1732" s="321">
        <f>+VLOOKUP($E1732,Consumption!$1:$1048576,MATCH(DATE(H$2,1,1),INV!$A$1:$LI$1),FALSE)</f>
        <v>32648.263439999999</v>
      </c>
      <c r="I1732" s="321">
        <f>+VLOOKUP($E1732,Consumption!$1:$1048576,MATCH(DATE(I$2,1,1),INV!$A$1:$LI$1),FALSE)</f>
        <v>33329.44758</v>
      </c>
      <c r="J1732" s="321">
        <f>+VLOOKUP($E1732,Consumption!$1:$1048576,MATCH(DATE(J$2,1,1),INV!$A$1:$LI$1),FALSE)</f>
        <v>34103.704440000001</v>
      </c>
      <c r="K1732" s="321">
        <f>+VLOOKUP($E1732,Consumption!$1:$1048576,MATCH(DATE(K$2,1,1),INV!$A$1:$LI$1),FALSE)</f>
        <v>34963.295789999996</v>
      </c>
      <c r="L1732" s="321">
        <f>+VLOOKUP($E1732,Consumption!$1:$1048576,MATCH(DATE(L$2,1,1),INV!$A$1:$LI$1),FALSE)</f>
        <v>35884.335180000002</v>
      </c>
      <c r="M1732" s="321">
        <f>+VLOOKUP($E1732,Consumption!$1:$1048576,MATCH(DATE(M$2,1,1),INV!$A$1:$LI$1),FALSE)</f>
        <v>36856.21933</v>
      </c>
      <c r="N1732" s="321">
        <f>+VLOOKUP($E1732,Consumption!$1:$1048576,MATCH(DATE(N$2,1,1),INV!$A$1:$LI$1),FALSE)</f>
        <v>37869.012320000002</v>
      </c>
      <c r="O1732" s="321">
        <f>+VLOOKUP($E1732,Consumption!$1:$1048576,MATCH(DATE(O$2,1,1),INV!$A$1:$LI$1),FALSE)</f>
        <v>38914.760670000003</v>
      </c>
      <c r="P1732" s="321">
        <f>+VLOOKUP($E1732,Consumption!$1:$1048576,MATCH(DATE(P$2,1,1),INV!$A$1:$LI$1),FALSE)</f>
        <v>39994.395250000001</v>
      </c>
      <c r="Q1732" s="321">
        <f>+VLOOKUP($E1732,Consumption!$1:$1048576,MATCH(DATE(Q$2,1,1),INV!$A$1:$LI$1),FALSE)</f>
        <v>41044.826359999999</v>
      </c>
      <c r="R1732" s="321">
        <f>+VLOOKUP($E1732,Consumption!$1:$1048576,MATCH(DATE(R$2,1,1),INV!$A$1:$LI$1),FALSE)</f>
        <v>42037.672749999998</v>
      </c>
      <c r="S1732" s="321">
        <f>+VLOOKUP($E1732,Consumption!$1:$1048576,MATCH(DATE(S$2,1,1),INV!$A$1:$LI$1),FALSE)</f>
        <v>42953.606480000002</v>
      </c>
      <c r="T1732" s="321">
        <f>+VLOOKUP($E1732,Consumption!$1:$1048576,MATCH(DATE(T$2,1,1),INV!$A$1:$LI$1),FALSE)</f>
        <v>43784.387020000002</v>
      </c>
      <c r="U1732" s="321">
        <f>+VLOOKUP($E1732,Consumption!$1:$1048576,MATCH(DATE(U$2,1,1),INV!$A$1:$LI$1),FALSE)</f>
        <v>44533.27291</v>
      </c>
      <c r="V1732" s="321">
        <f>+VLOOKUP($E1732,Consumption!$1:$1048576,MATCH(DATE(V$2,1,1),INV!$A$1:$LI$1),FALSE)</f>
        <v>45215.141009999999</v>
      </c>
      <c r="W1732" s="321">
        <f>+VLOOKUP($E1732,Consumption!$1:$1048576,MATCH(DATE(W$2,1,1),INV!$A$1:$LI$1),FALSE)</f>
        <v>45851.446620000002</v>
      </c>
      <c r="X1732" s="321">
        <f>+VLOOKUP($E1732,Consumption!$1:$1048576,MATCH(DATE(X$2,1,1),INV!$A$1:$LI$1),FALSE)</f>
        <v>46464.391920000002</v>
      </c>
      <c r="Y1732" s="321">
        <f>+VLOOKUP($E1732,Consumption!$1:$1048576,MATCH(DATE(Y$2,1,1),INV!$A$1:$LI$1),FALSE)</f>
        <v>47074.201179999996</v>
      </c>
      <c r="Z1732" s="321">
        <f>+VLOOKUP($E1732,Consumption!$1:$1048576,MATCH(DATE(Z$2,1,1),INV!$A$1:$LI$1),FALSE)</f>
        <v>47686.489500000003</v>
      </c>
      <c r="AA1732" s="321">
        <f>+VLOOKUP($E1732,Consumption!$1:$1048576,MATCH(DATE(AA$2,1,1),INV!$A$1:$LI$1),FALSE)</f>
        <v>48336.181920000003</v>
      </c>
      <c r="AB1732" s="321">
        <f>+VLOOKUP($E1732,Consumption!$1:$1048576,MATCH(DATE(AB$2,1,1),INV!$A$1:$LI$1),FALSE)</f>
        <v>49035.383220000003</v>
      </c>
      <c r="AC1732" s="321">
        <f>+VLOOKUP($E1732,Consumption!$1:$1048576,MATCH(DATE(AC$2,1,1),INV!$A$1:$LI$1),FALSE)</f>
        <v>49796.596239999999</v>
      </c>
      <c r="AD1732" s="321">
        <f>+VLOOKUP($E1732,Consumption!$1:$1048576,MATCH(DATE(AD$2,1,1),INV!$A$1:$LI$1),FALSE)</f>
        <v>50628.744189999998</v>
      </c>
      <c r="AE1732" s="321">
        <f>+VLOOKUP($E1732,Consumption!$1:$1048576,MATCH(DATE(AE$2,1,1),INV!$A$1:$LI$1),FALSE)</f>
        <v>51503.902040000001</v>
      </c>
      <c r="AF1732" s="321">
        <f>+VLOOKUP($E1732,Consumption!$1:$1048576,MATCH(DATE(AF$2,1,1),INV!$A$1:$LI$1),FALSE)</f>
        <v>52457.869559999999</v>
      </c>
      <c r="AG1732" s="321">
        <f>+VLOOKUP($E1732,Consumption!$1:$1048576,MATCH(DATE(AG$2,1,1),INV!$A$1:$LI$1),FALSE)</f>
        <v>53493.563690000003</v>
      </c>
      <c r="AH1732" s="321">
        <f>+VLOOKUP($E1732,Consumption!$1:$1048576,MATCH(DATE(AH$2,1,1),INV!$A$1:$LI$1),FALSE)</f>
        <v>54619.69947</v>
      </c>
      <c r="AI1732" s="321">
        <f>+VLOOKUP($E1732,Consumption!$1:$1048576,MATCH(DATE(AI$2,1,1),INV!$A$1:$LI$1),FALSE)</f>
        <v>55845.107989999997</v>
      </c>
      <c r="AJ1732" s="321">
        <f>+VLOOKUP($E1732,Consumption!$1:$1048576,MATCH(DATE(AJ$2,1,1),INV!$A$1:$LI$1),FALSE)</f>
        <v>57171.815399999999</v>
      </c>
      <c r="AK1732" s="321">
        <f>+VLOOKUP($E1732,Consumption!$1:$1048576,MATCH(DATE(AK$2,1,1),INV!$A$1:$LI$1),FALSE)</f>
        <v>58594.976880000002</v>
      </c>
      <c r="AL1732" s="321">
        <f>+VLOOKUP($E1732,Consumption!$1:$1048576,MATCH(DATE(AL$2,1,1),INV!$A$1:$LI$1),FALSE)</f>
        <v>60104.586380000001</v>
      </c>
      <c r="AM1732" s="321">
        <f>+VLOOKUP($E1732,Consumption!$1:$1048576,MATCH(DATE(AM$2,1,1),INV!$A$1:$LI$1),FALSE)</f>
        <v>61686.818610000002</v>
      </c>
      <c r="AN1732" s="321">
        <f>+VLOOKUP($E1732,Consumption!$1:$1048576,MATCH(DATE(AN$2,1,1),INV!$A$1:$LI$1),FALSE)</f>
        <v>63325.00563</v>
      </c>
      <c r="AO1732" s="321">
        <f>+VLOOKUP($E1732,Consumption!$1:$1048576,MATCH(DATE(AO$2,1,1),INV!$A$1:$LI$1),FALSE)</f>
        <v>65000.295400000003</v>
      </c>
    </row>
    <row r="1733" spans="1:41" s="282" customFormat="1" ht="15" customHeight="1" x14ac:dyDescent="0.35">
      <c r="A1733" s="394"/>
      <c r="B1733" s="395"/>
      <c r="C1733" s="69" t="s">
        <v>591</v>
      </c>
      <c r="D1733" s="73"/>
      <c r="E1733" s="69" t="s">
        <v>697</v>
      </c>
      <c r="F1733" s="321" t="e">
        <f>+VLOOKUP($E1733,Consumption!$1:$1048576,MATCH(DATE(F$2,1,1),INV!$A$1:$LI$1),FALSE)</f>
        <v>#N/A</v>
      </c>
      <c r="G1733" s="321" t="e">
        <f>+VLOOKUP($E1733,Consumption!$1:$1048576,MATCH(DATE(G$2,1,1),INV!$A$1:$LI$1),FALSE)</f>
        <v>#N/A</v>
      </c>
      <c r="H1733" s="321" t="e">
        <f>+VLOOKUP($E1733,Consumption!$1:$1048576,MATCH(DATE(H$2,1,1),INV!$A$1:$LI$1),FALSE)</f>
        <v>#N/A</v>
      </c>
      <c r="I1733" s="321" t="e">
        <f>+VLOOKUP($E1733,Consumption!$1:$1048576,MATCH(DATE(I$2,1,1),INV!$A$1:$LI$1),FALSE)</f>
        <v>#N/A</v>
      </c>
      <c r="J1733" s="321" t="e">
        <f>+VLOOKUP($E1733,Consumption!$1:$1048576,MATCH(DATE(J$2,1,1),INV!$A$1:$LI$1),FALSE)</f>
        <v>#N/A</v>
      </c>
      <c r="K1733" s="321" t="e">
        <f>+VLOOKUP($E1733,Consumption!$1:$1048576,MATCH(DATE(K$2,1,1),INV!$A$1:$LI$1),FALSE)</f>
        <v>#N/A</v>
      </c>
      <c r="L1733" s="321" t="e">
        <f>+VLOOKUP($E1733,Consumption!$1:$1048576,MATCH(DATE(L$2,1,1),INV!$A$1:$LI$1),FALSE)</f>
        <v>#N/A</v>
      </c>
      <c r="M1733" s="321" t="e">
        <f>+VLOOKUP($E1733,Consumption!$1:$1048576,MATCH(DATE(M$2,1,1),INV!$A$1:$LI$1),FALSE)</f>
        <v>#N/A</v>
      </c>
      <c r="N1733" s="321" t="e">
        <f>+VLOOKUP($E1733,Consumption!$1:$1048576,MATCH(DATE(N$2,1,1),INV!$A$1:$LI$1),FALSE)</f>
        <v>#N/A</v>
      </c>
      <c r="O1733" s="321" t="e">
        <f>+VLOOKUP($E1733,Consumption!$1:$1048576,MATCH(DATE(O$2,1,1),INV!$A$1:$LI$1),FALSE)</f>
        <v>#N/A</v>
      </c>
      <c r="P1733" s="321" t="e">
        <f>+VLOOKUP($E1733,Consumption!$1:$1048576,MATCH(DATE(P$2,1,1),INV!$A$1:$LI$1),FALSE)</f>
        <v>#N/A</v>
      </c>
      <c r="Q1733" s="321" t="e">
        <f>+VLOOKUP($E1733,Consumption!$1:$1048576,MATCH(DATE(Q$2,1,1),INV!$A$1:$LI$1),FALSE)</f>
        <v>#N/A</v>
      </c>
      <c r="R1733" s="321" t="e">
        <f>+VLOOKUP($E1733,Consumption!$1:$1048576,MATCH(DATE(R$2,1,1),INV!$A$1:$LI$1),FALSE)</f>
        <v>#N/A</v>
      </c>
      <c r="S1733" s="321" t="e">
        <f>+VLOOKUP($E1733,Consumption!$1:$1048576,MATCH(DATE(S$2,1,1),INV!$A$1:$LI$1),FALSE)</f>
        <v>#N/A</v>
      </c>
      <c r="T1733" s="321" t="e">
        <f>+VLOOKUP($E1733,Consumption!$1:$1048576,MATCH(DATE(T$2,1,1),INV!$A$1:$LI$1),FALSE)</f>
        <v>#N/A</v>
      </c>
      <c r="U1733" s="321" t="e">
        <f>+VLOOKUP($E1733,Consumption!$1:$1048576,MATCH(DATE(U$2,1,1),INV!$A$1:$LI$1),FALSE)</f>
        <v>#N/A</v>
      </c>
      <c r="V1733" s="321" t="e">
        <f>+VLOOKUP($E1733,Consumption!$1:$1048576,MATCH(DATE(V$2,1,1),INV!$A$1:$LI$1),FALSE)</f>
        <v>#N/A</v>
      </c>
      <c r="W1733" s="321" t="e">
        <f>+VLOOKUP($E1733,Consumption!$1:$1048576,MATCH(DATE(W$2,1,1),INV!$A$1:$LI$1),FALSE)</f>
        <v>#N/A</v>
      </c>
      <c r="X1733" s="321" t="e">
        <f>+VLOOKUP($E1733,Consumption!$1:$1048576,MATCH(DATE(X$2,1,1),INV!$A$1:$LI$1),FALSE)</f>
        <v>#N/A</v>
      </c>
      <c r="Y1733" s="321" t="e">
        <f>+VLOOKUP($E1733,Consumption!$1:$1048576,MATCH(DATE(Y$2,1,1),INV!$A$1:$LI$1),FALSE)</f>
        <v>#N/A</v>
      </c>
      <c r="Z1733" s="321" t="e">
        <f>+VLOOKUP($E1733,Consumption!$1:$1048576,MATCH(DATE(Z$2,1,1),INV!$A$1:$LI$1),FALSE)</f>
        <v>#N/A</v>
      </c>
      <c r="AA1733" s="321" t="e">
        <f>+VLOOKUP($E1733,Consumption!$1:$1048576,MATCH(DATE(AA$2,1,1),INV!$A$1:$LI$1),FALSE)</f>
        <v>#N/A</v>
      </c>
      <c r="AB1733" s="321" t="e">
        <f>+VLOOKUP($E1733,Consumption!$1:$1048576,MATCH(DATE(AB$2,1,1),INV!$A$1:$LI$1),FALSE)</f>
        <v>#N/A</v>
      </c>
      <c r="AC1733" s="321" t="e">
        <f>+VLOOKUP($E1733,Consumption!$1:$1048576,MATCH(DATE(AC$2,1,1),INV!$A$1:$LI$1),FALSE)</f>
        <v>#N/A</v>
      </c>
      <c r="AD1733" s="321" t="e">
        <f>+VLOOKUP($E1733,Consumption!$1:$1048576,MATCH(DATE(AD$2,1,1),INV!$A$1:$LI$1),FALSE)</f>
        <v>#N/A</v>
      </c>
      <c r="AE1733" s="321" t="e">
        <f>+VLOOKUP($E1733,Consumption!$1:$1048576,MATCH(DATE(AE$2,1,1),INV!$A$1:$LI$1),FALSE)</f>
        <v>#N/A</v>
      </c>
      <c r="AF1733" s="321" t="e">
        <f>+VLOOKUP($E1733,Consumption!$1:$1048576,MATCH(DATE(AF$2,1,1),INV!$A$1:$LI$1),FALSE)</f>
        <v>#N/A</v>
      </c>
      <c r="AG1733" s="321" t="e">
        <f>+VLOOKUP($E1733,Consumption!$1:$1048576,MATCH(DATE(AG$2,1,1),INV!$A$1:$LI$1),FALSE)</f>
        <v>#N/A</v>
      </c>
      <c r="AH1733" s="321" t="e">
        <f>+VLOOKUP($E1733,Consumption!$1:$1048576,MATCH(DATE(AH$2,1,1),INV!$A$1:$LI$1),FALSE)</f>
        <v>#N/A</v>
      </c>
      <c r="AI1733" s="321" t="e">
        <f>+VLOOKUP($E1733,Consumption!$1:$1048576,MATCH(DATE(AI$2,1,1),INV!$A$1:$LI$1),FALSE)</f>
        <v>#N/A</v>
      </c>
      <c r="AJ1733" s="321" t="e">
        <f>+VLOOKUP($E1733,Consumption!$1:$1048576,MATCH(DATE(AJ$2,1,1),INV!$A$1:$LI$1),FALSE)</f>
        <v>#N/A</v>
      </c>
      <c r="AK1733" s="321" t="e">
        <f>+VLOOKUP($E1733,Consumption!$1:$1048576,MATCH(DATE(AK$2,1,1),INV!$A$1:$LI$1),FALSE)</f>
        <v>#N/A</v>
      </c>
      <c r="AL1733" s="321" t="e">
        <f>+VLOOKUP($E1733,Consumption!$1:$1048576,MATCH(DATE(AL$2,1,1),INV!$A$1:$LI$1),FALSE)</f>
        <v>#N/A</v>
      </c>
      <c r="AM1733" s="321" t="e">
        <f>+VLOOKUP($E1733,Consumption!$1:$1048576,MATCH(DATE(AM$2,1,1),INV!$A$1:$LI$1),FALSE)</f>
        <v>#N/A</v>
      </c>
      <c r="AN1733" s="321" t="e">
        <f>+VLOOKUP($E1733,Consumption!$1:$1048576,MATCH(DATE(AN$2,1,1),INV!$A$1:$LI$1),FALSE)</f>
        <v>#N/A</v>
      </c>
      <c r="AO1733" s="321" t="e">
        <f>+VLOOKUP($E1733,Consumption!$1:$1048576,MATCH(DATE(AO$2,1,1),INV!$A$1:$LI$1),FALSE)</f>
        <v>#N/A</v>
      </c>
    </row>
    <row r="1734" spans="1:41" s="282" customFormat="1" ht="15" customHeight="1" x14ac:dyDescent="0.35">
      <c r="A1734" s="394"/>
      <c r="B1734" s="395"/>
      <c r="C1734" s="69" t="s">
        <v>592</v>
      </c>
      <c r="D1734" s="73"/>
      <c r="E1734" s="69" t="s">
        <v>698</v>
      </c>
      <c r="F1734" s="321">
        <f>+VLOOKUP($E1734,Consumption!$1:$1048576,MATCH(DATE(F$2,1,1),INV!$A$1:$LI$1),FALSE)</f>
        <v>175140.2064</v>
      </c>
      <c r="G1734" s="321">
        <f>+VLOOKUP($E1734,Consumption!$1:$1048576,MATCH(DATE(G$2,1,1),INV!$A$1:$LI$1),FALSE)</f>
        <v>177606.53950000001</v>
      </c>
      <c r="H1734" s="321">
        <f>+VLOOKUP($E1734,Consumption!$1:$1048576,MATCH(DATE(H$2,1,1),INV!$A$1:$LI$1),FALSE)</f>
        <v>180669.5698</v>
      </c>
      <c r="I1734" s="321">
        <f>+VLOOKUP($E1734,Consumption!$1:$1048576,MATCH(DATE(I$2,1,1),INV!$A$1:$LI$1),FALSE)</f>
        <v>184421.63800000001</v>
      </c>
      <c r="J1734" s="321">
        <f>+VLOOKUP($E1734,Consumption!$1:$1048576,MATCH(DATE(J$2,1,1),INV!$A$1:$LI$1),FALSE)</f>
        <v>188658.5686</v>
      </c>
      <c r="K1734" s="321">
        <f>+VLOOKUP($E1734,Consumption!$1:$1048576,MATCH(DATE(K$2,1,1),INV!$A$1:$LI$1),FALSE)</f>
        <v>193336.18960000001</v>
      </c>
      <c r="L1734" s="321">
        <f>+VLOOKUP($E1734,Consumption!$1:$1048576,MATCH(DATE(L$2,1,1),INV!$A$1:$LI$1),FALSE)</f>
        <v>198329.1635</v>
      </c>
      <c r="M1734" s="321">
        <f>+VLOOKUP($E1734,Consumption!$1:$1048576,MATCH(DATE(M$2,1,1),INV!$A$1:$LI$1),FALSE)</f>
        <v>203585.5833</v>
      </c>
      <c r="N1734" s="321">
        <f>+VLOOKUP($E1734,Consumption!$1:$1048576,MATCH(DATE(N$2,1,1),INV!$A$1:$LI$1),FALSE)</f>
        <v>209054.9682</v>
      </c>
      <c r="O1734" s="321">
        <f>+VLOOKUP($E1734,Consumption!$1:$1048576,MATCH(DATE(O$2,1,1),INV!$A$1:$LI$1),FALSE)</f>
        <v>214695.7929</v>
      </c>
      <c r="P1734" s="321">
        <f>+VLOOKUP($E1734,Consumption!$1:$1048576,MATCH(DATE(P$2,1,1),INV!$A$1:$LI$1),FALSE)</f>
        <v>220515.1183</v>
      </c>
      <c r="Q1734" s="321">
        <f>+VLOOKUP($E1734,Consumption!$1:$1048576,MATCH(DATE(Q$2,1,1),INV!$A$1:$LI$1),FALSE)</f>
        <v>226163.63209999999</v>
      </c>
      <c r="R1734" s="321">
        <f>+VLOOKUP($E1734,Consumption!$1:$1048576,MATCH(DATE(R$2,1,1),INV!$A$1:$LI$1),FALSE)</f>
        <v>231485.84349999999</v>
      </c>
      <c r="S1734" s="321">
        <f>+VLOOKUP($E1734,Consumption!$1:$1048576,MATCH(DATE(S$2,1,1),INV!$A$1:$LI$1),FALSE)</f>
        <v>236380.11350000001</v>
      </c>
      <c r="T1734" s="321">
        <f>+VLOOKUP($E1734,Consumption!$1:$1048576,MATCH(DATE(T$2,1,1),INV!$A$1:$LI$1),FALSE)</f>
        <v>240809.80069999999</v>
      </c>
      <c r="U1734" s="321">
        <f>+VLOOKUP($E1734,Consumption!$1:$1048576,MATCH(DATE(U$2,1,1),INV!$A$1:$LI$1),FALSE)</f>
        <v>244801.79019999999</v>
      </c>
      <c r="V1734" s="321">
        <f>+VLOOKUP($E1734,Consumption!$1:$1048576,MATCH(DATE(V$2,1,1),INV!$A$1:$LI$1),FALSE)</f>
        <v>248442.8119</v>
      </c>
      <c r="W1734" s="321">
        <f>+VLOOKUP($E1734,Consumption!$1:$1048576,MATCH(DATE(W$2,1,1),INV!$A$1:$LI$1),FALSE)</f>
        <v>251853.35190000001</v>
      </c>
      <c r="X1734" s="321">
        <f>+VLOOKUP($E1734,Consumption!$1:$1048576,MATCH(DATE(X$2,1,1),INV!$A$1:$LI$1),FALSE)</f>
        <v>255157.60990000001</v>
      </c>
      <c r="Y1734" s="321">
        <f>+VLOOKUP($E1734,Consumption!$1:$1048576,MATCH(DATE(Y$2,1,1),INV!$A$1:$LI$1),FALSE)</f>
        <v>258467.85750000001</v>
      </c>
      <c r="Z1734" s="321">
        <f>+VLOOKUP($E1734,Consumption!$1:$1048576,MATCH(DATE(Z$2,1,1),INV!$A$1:$LI$1),FALSE)</f>
        <v>261814.2218</v>
      </c>
      <c r="AA1734" s="321">
        <f>+VLOOKUP($E1734,Consumption!$1:$1048576,MATCH(DATE(AA$2,1,1),INV!$A$1:$LI$1),FALSE)</f>
        <v>265386.2193</v>
      </c>
      <c r="AB1734" s="321">
        <f>+VLOOKUP($E1734,Consumption!$1:$1048576,MATCH(DATE(AB$2,1,1),INV!$A$1:$LI$1),FALSE)</f>
        <v>269247.23989999999</v>
      </c>
      <c r="AC1734" s="321">
        <f>+VLOOKUP($E1734,Consumption!$1:$1048576,MATCH(DATE(AC$2,1,1),INV!$A$1:$LI$1),FALSE)</f>
        <v>273462.41090000002</v>
      </c>
      <c r="AD1734" s="321">
        <f>+VLOOKUP($E1734,Consumption!$1:$1048576,MATCH(DATE(AD$2,1,1),INV!$A$1:$LI$1),FALSE)</f>
        <v>278077.99479999999</v>
      </c>
      <c r="AE1734" s="321">
        <f>+VLOOKUP($E1734,Consumption!$1:$1048576,MATCH(DATE(AE$2,1,1),INV!$A$1:$LI$1),FALSE)</f>
        <v>282935.42879999999</v>
      </c>
      <c r="AF1734" s="321">
        <f>+VLOOKUP($E1734,Consumption!$1:$1048576,MATCH(DATE(AF$2,1,1),INV!$A$1:$LI$1),FALSE)</f>
        <v>288225.82299999997</v>
      </c>
      <c r="AG1734" s="321">
        <f>+VLOOKUP($E1734,Consumption!$1:$1048576,MATCH(DATE(AG$2,1,1),INV!$A$1:$LI$1),FALSE)</f>
        <v>293960.01069999998</v>
      </c>
      <c r="AH1734" s="321">
        <f>+VLOOKUP($E1734,Consumption!$1:$1048576,MATCH(DATE(AH$2,1,1),INV!$A$1:$LI$1),FALSE)</f>
        <v>300181.11869999999</v>
      </c>
      <c r="AI1734" s="321">
        <f>+VLOOKUP($E1734,Consumption!$1:$1048576,MATCH(DATE(AI$2,1,1),INV!$A$1:$LI$1),FALSE)</f>
        <v>306930.98869999999</v>
      </c>
      <c r="AJ1734" s="321">
        <f>+VLOOKUP($E1734,Consumption!$1:$1048576,MATCH(DATE(AJ$2,1,1),INV!$A$1:$LI$1),FALSE)</f>
        <v>314215.48749999999</v>
      </c>
      <c r="AK1734" s="321">
        <f>+VLOOKUP($E1734,Consumption!$1:$1048576,MATCH(DATE(AK$2,1,1),INV!$A$1:$LI$1),FALSE)</f>
        <v>322004.40409999999</v>
      </c>
      <c r="AL1734" s="321">
        <f>+VLOOKUP($E1734,Consumption!$1:$1048576,MATCH(DATE(AL$2,1,1),INV!$A$1:$LI$1),FALSE)</f>
        <v>330240.80219999998</v>
      </c>
      <c r="AM1734" s="321">
        <f>+VLOOKUP($E1734,Consumption!$1:$1048576,MATCH(DATE(AM$2,1,1),INV!$A$1:$LI$1),FALSE)</f>
        <v>338848.27500000002</v>
      </c>
      <c r="AN1734" s="321">
        <f>+VLOOKUP($E1734,Consumption!$1:$1048576,MATCH(DATE(AN$2,1,1),INV!$A$1:$LI$1),FALSE)</f>
        <v>347736.12699999998</v>
      </c>
      <c r="AO1734" s="321">
        <f>+VLOOKUP($E1734,Consumption!$1:$1048576,MATCH(DATE(AO$2,1,1),INV!$A$1:$LI$1),FALSE)</f>
        <v>356802.8996</v>
      </c>
    </row>
    <row r="1735" spans="1:41" s="282" customFormat="1" ht="15" customHeight="1" x14ac:dyDescent="0.35">
      <c r="A1735" s="394"/>
      <c r="B1735" s="395"/>
      <c r="C1735" s="69" t="s">
        <v>593</v>
      </c>
      <c r="D1735" s="73"/>
      <c r="E1735" s="69" t="s">
        <v>699</v>
      </c>
      <c r="F1735" s="321">
        <f>+VLOOKUP($E1735,Consumption!$1:$1048576,MATCH(DATE(F$2,1,1),INV!$A$1:$LI$1),FALSE)</f>
        <v>62148.429989999997</v>
      </c>
      <c r="G1735" s="321">
        <f>+VLOOKUP($E1735,Consumption!$1:$1048576,MATCH(DATE(G$2,1,1),INV!$A$1:$LI$1),FALSE)</f>
        <v>66000.184559999994</v>
      </c>
      <c r="H1735" s="321">
        <f>+VLOOKUP($E1735,Consumption!$1:$1048576,MATCH(DATE(H$2,1,1),INV!$A$1:$LI$1),FALSE)</f>
        <v>70944.208870000002</v>
      </c>
      <c r="I1735" s="321">
        <f>+VLOOKUP($E1735,Consumption!$1:$1048576,MATCH(DATE(I$2,1,1),INV!$A$1:$LI$1),FALSE)</f>
        <v>75376.533530000001</v>
      </c>
      <c r="J1735" s="321">
        <f>+VLOOKUP($E1735,Consumption!$1:$1048576,MATCH(DATE(J$2,1,1),INV!$A$1:$LI$1),FALSE)</f>
        <v>79314.809810000006</v>
      </c>
      <c r="K1735" s="321">
        <f>+VLOOKUP($E1735,Consumption!$1:$1048576,MATCH(DATE(K$2,1,1),INV!$A$1:$LI$1),FALSE)</f>
        <v>82554.109330000007</v>
      </c>
      <c r="L1735" s="321">
        <f>+VLOOKUP($E1735,Consumption!$1:$1048576,MATCH(DATE(L$2,1,1),INV!$A$1:$LI$1),FALSE)</f>
        <v>85105.276119999995</v>
      </c>
      <c r="M1735" s="321">
        <f>+VLOOKUP($E1735,Consumption!$1:$1048576,MATCH(DATE(M$2,1,1),INV!$A$1:$LI$1),FALSE)</f>
        <v>87163.879979999998</v>
      </c>
      <c r="N1735" s="321">
        <f>+VLOOKUP($E1735,Consumption!$1:$1048576,MATCH(DATE(N$2,1,1),INV!$A$1:$LI$1),FALSE)</f>
        <v>88902.700490000003</v>
      </c>
      <c r="O1735" s="321">
        <f>+VLOOKUP($E1735,Consumption!$1:$1048576,MATCH(DATE(O$2,1,1),INV!$A$1:$LI$1),FALSE)</f>
        <v>90445.122019999995</v>
      </c>
      <c r="P1735" s="321">
        <f>+VLOOKUP($E1735,Consumption!$1:$1048576,MATCH(DATE(P$2,1,1),INV!$A$1:$LI$1),FALSE)</f>
        <v>91895.609270000001</v>
      </c>
      <c r="Q1735" s="321">
        <f>+VLOOKUP($E1735,Consumption!$1:$1048576,MATCH(DATE(Q$2,1,1),INV!$A$1:$LI$1),FALSE)</f>
        <v>93044.634300000005</v>
      </c>
      <c r="R1735" s="321">
        <f>+VLOOKUP($E1735,Consumption!$1:$1048576,MATCH(DATE(R$2,1,1),INV!$A$1:$LI$1),FALSE)</f>
        <v>93898.551019999999</v>
      </c>
      <c r="S1735" s="321">
        <f>+VLOOKUP($E1735,Consumption!$1:$1048576,MATCH(DATE(S$2,1,1),INV!$A$1:$LI$1),FALSE)</f>
        <v>94477.790659999999</v>
      </c>
      <c r="T1735" s="321">
        <f>+VLOOKUP($E1735,Consumption!$1:$1048576,MATCH(DATE(T$2,1,1),INV!$A$1:$LI$1),FALSE)</f>
        <v>94823.559580000001</v>
      </c>
      <c r="U1735" s="321">
        <f>+VLOOKUP($E1735,Consumption!$1:$1048576,MATCH(DATE(U$2,1,1),INV!$A$1:$LI$1),FALSE)</f>
        <v>94998.52605</v>
      </c>
      <c r="V1735" s="321">
        <f>+VLOOKUP($E1735,Consumption!$1:$1048576,MATCH(DATE(V$2,1,1),INV!$A$1:$LI$1),FALSE)</f>
        <v>95087.405960000004</v>
      </c>
      <c r="W1735" s="321">
        <f>+VLOOKUP($E1735,Consumption!$1:$1048576,MATCH(DATE(W$2,1,1),INV!$A$1:$LI$1),FALSE)</f>
        <v>95171.070139999996</v>
      </c>
      <c r="X1735" s="321">
        <f>+VLOOKUP($E1735,Consumption!$1:$1048576,MATCH(DATE(X$2,1,1),INV!$A$1:$LI$1),FALSE)</f>
        <v>95307.75834</v>
      </c>
      <c r="Y1735" s="321">
        <f>+VLOOKUP($E1735,Consumption!$1:$1048576,MATCH(DATE(Y$2,1,1),INV!$A$1:$LI$1),FALSE)</f>
        <v>95533.616949999996</v>
      </c>
      <c r="Z1735" s="321">
        <f>+VLOOKUP($E1735,Consumption!$1:$1048576,MATCH(DATE(Z$2,1,1),INV!$A$1:$LI$1),FALSE)</f>
        <v>95827.374020000003</v>
      </c>
      <c r="AA1735" s="321">
        <f>+VLOOKUP($E1735,Consumption!$1:$1048576,MATCH(DATE(AA$2,1,1),INV!$A$1:$LI$1),FALSE)</f>
        <v>96294.992769999997</v>
      </c>
      <c r="AB1735" s="321">
        <f>+VLOOKUP($E1735,Consumption!$1:$1048576,MATCH(DATE(AB$2,1,1),INV!$A$1:$LI$1),FALSE)</f>
        <v>96924.289820000005</v>
      </c>
      <c r="AC1735" s="321">
        <f>+VLOOKUP($E1735,Consumption!$1:$1048576,MATCH(DATE(AC$2,1,1),INV!$A$1:$LI$1),FALSE)</f>
        <v>97717.354099999997</v>
      </c>
      <c r="AD1735" s="321">
        <f>+VLOOKUP($E1735,Consumption!$1:$1048576,MATCH(DATE(AD$2,1,1),INV!$A$1:$LI$1),FALSE)</f>
        <v>98667.496660000004</v>
      </c>
      <c r="AE1735" s="321">
        <f>+VLOOKUP($E1735,Consumption!$1:$1048576,MATCH(DATE(AE$2,1,1),INV!$A$1:$LI$1),FALSE)</f>
        <v>99644.449170000007</v>
      </c>
      <c r="AF1735" s="321">
        <f>+VLOOKUP($E1735,Consumption!$1:$1048576,MATCH(DATE(AF$2,1,1),INV!$A$1:$LI$1),FALSE)</f>
        <v>100793.8934</v>
      </c>
      <c r="AG1735" s="321">
        <f>+VLOOKUP($E1735,Consumption!$1:$1048576,MATCH(DATE(AG$2,1,1),INV!$A$1:$LI$1),FALSE)</f>
        <v>102090.2399</v>
      </c>
      <c r="AH1735" s="321">
        <f>+VLOOKUP($E1735,Consumption!$1:$1048576,MATCH(DATE(AH$2,1,1),INV!$A$1:$LI$1),FALSE)</f>
        <v>103537.7597</v>
      </c>
      <c r="AI1735" s="321">
        <f>+VLOOKUP($E1735,Consumption!$1:$1048576,MATCH(DATE(AI$2,1,1),INV!$A$1:$LI$1),FALSE)</f>
        <v>105138.1449</v>
      </c>
      <c r="AJ1735" s="321">
        <f>+VLOOKUP($E1735,Consumption!$1:$1048576,MATCH(DATE(AJ$2,1,1),INV!$A$1:$LI$1),FALSE)</f>
        <v>106866.3829</v>
      </c>
      <c r="AK1735" s="321">
        <f>+VLOOKUP($E1735,Consumption!$1:$1048576,MATCH(DATE(AK$2,1,1),INV!$A$1:$LI$1),FALSE)</f>
        <v>108679.4232</v>
      </c>
      <c r="AL1735" s="321">
        <f>+VLOOKUP($E1735,Consumption!$1:$1048576,MATCH(DATE(AL$2,1,1),INV!$A$1:$LI$1),FALSE)</f>
        <v>110529.51149999999</v>
      </c>
      <c r="AM1735" s="321">
        <f>+VLOOKUP($E1735,Consumption!$1:$1048576,MATCH(DATE(AM$2,1,1),INV!$A$1:$LI$1),FALSE)</f>
        <v>112370.71400000001</v>
      </c>
      <c r="AN1735" s="321">
        <f>+VLOOKUP($E1735,Consumption!$1:$1048576,MATCH(DATE(AN$2,1,1),INV!$A$1:$LI$1),FALSE)</f>
        <v>114161.6048</v>
      </c>
      <c r="AO1735" s="321">
        <f>+VLOOKUP($E1735,Consumption!$1:$1048576,MATCH(DATE(AO$2,1,1),INV!$A$1:$LI$1),FALSE)</f>
        <v>115865.692</v>
      </c>
    </row>
    <row r="1736" spans="1:41" s="282" customFormat="1" ht="15" customHeight="1" x14ac:dyDescent="0.35">
      <c r="A1736" s="394"/>
      <c r="B1736" s="395"/>
      <c r="C1736" s="69" t="s">
        <v>594</v>
      </c>
      <c r="D1736" s="73"/>
      <c r="E1736" s="69" t="s">
        <v>700</v>
      </c>
      <c r="F1736" s="321">
        <f>+VLOOKUP($E1736,Consumption!$1:$1048576,MATCH(DATE(F$2,1,1),INV!$A$1:$LI$1),FALSE)</f>
        <v>3479.7912609999998</v>
      </c>
      <c r="G1736" s="321">
        <f>+VLOOKUP($E1736,Consumption!$1:$1048576,MATCH(DATE(G$2,1,1),INV!$A$1:$LI$1),FALSE)</f>
        <v>3524.6910320000002</v>
      </c>
      <c r="H1736" s="321">
        <f>+VLOOKUP($E1736,Consumption!$1:$1048576,MATCH(DATE(H$2,1,1),INV!$A$1:$LI$1),FALSE)</f>
        <v>3581.1358129999999</v>
      </c>
      <c r="I1736" s="321">
        <f>+VLOOKUP($E1736,Consumption!$1:$1048576,MATCH(DATE(I$2,1,1),INV!$A$1:$LI$1),FALSE)</f>
        <v>3649.8957220000002</v>
      </c>
      <c r="J1736" s="321">
        <f>+VLOOKUP($E1736,Consumption!$1:$1048576,MATCH(DATE(J$2,1,1),INV!$A$1:$LI$1),FALSE)</f>
        <v>3730.7382120000002</v>
      </c>
      <c r="K1736" s="321">
        <f>+VLOOKUP($E1736,Consumption!$1:$1048576,MATCH(DATE(K$2,1,1),INV!$A$1:$LI$1),FALSE)</f>
        <v>3823.1130560000001</v>
      </c>
      <c r="L1736" s="321">
        <f>+VLOOKUP($E1736,Consumption!$1:$1048576,MATCH(DATE(L$2,1,1),INV!$A$1:$LI$1),FALSE)</f>
        <v>3923.8338319999998</v>
      </c>
      <c r="M1736" s="321">
        <f>+VLOOKUP($E1736,Consumption!$1:$1048576,MATCH(DATE(M$2,1,1),INV!$A$1:$LI$1),FALSE)</f>
        <v>4031.0871739999998</v>
      </c>
      <c r="N1736" s="321">
        <f>+VLOOKUP($E1736,Consumption!$1:$1048576,MATCH(DATE(N$2,1,1),INV!$A$1:$LI$1),FALSE)</f>
        <v>4143.2927339999997</v>
      </c>
      <c r="O1736" s="321">
        <f>+VLOOKUP($E1736,Consumption!$1:$1048576,MATCH(DATE(O$2,1,1),INV!$A$1:$LI$1),FALSE)</f>
        <v>4259.2673830000003</v>
      </c>
      <c r="P1736" s="321">
        <f>+VLOOKUP($E1736,Consumption!$1:$1048576,MATCH(DATE(P$2,1,1),INV!$A$1:$LI$1),FALSE)</f>
        <v>4378.9477319999996</v>
      </c>
      <c r="Q1736" s="321">
        <f>+VLOOKUP($E1736,Consumption!$1:$1048576,MATCH(DATE(Q$2,1,1),INV!$A$1:$LI$1),FALSE)</f>
        <v>4495.3255159999999</v>
      </c>
      <c r="R1736" s="321">
        <f>+VLOOKUP($E1736,Consumption!$1:$1048576,MATCH(DATE(R$2,1,1),INV!$A$1:$LI$1),FALSE)</f>
        <v>4605.2235680000003</v>
      </c>
      <c r="S1736" s="321">
        <f>+VLOOKUP($E1736,Consumption!$1:$1048576,MATCH(DATE(S$2,1,1),INV!$A$1:$LI$1),FALSE)</f>
        <v>4706.4686350000002</v>
      </c>
      <c r="T1736" s="321">
        <f>+VLOOKUP($E1736,Consumption!$1:$1048576,MATCH(DATE(T$2,1,1),INV!$A$1:$LI$1),FALSE)</f>
        <v>4798.1146269999999</v>
      </c>
      <c r="U1736" s="321">
        <f>+VLOOKUP($E1736,Consumption!$1:$1048576,MATCH(DATE(U$2,1,1),INV!$A$1:$LI$1),FALSE)</f>
        <v>4880.50432</v>
      </c>
      <c r="V1736" s="321">
        <f>+VLOOKUP($E1736,Consumption!$1:$1048576,MATCH(DATE(V$2,1,1),INV!$A$1:$LI$1),FALSE)</f>
        <v>4955.2924650000004</v>
      </c>
      <c r="W1736" s="321">
        <f>+VLOOKUP($E1736,Consumption!$1:$1048576,MATCH(DATE(W$2,1,1),INV!$A$1:$LI$1),FALSE)</f>
        <v>5024.8764609999998</v>
      </c>
      <c r="X1736" s="321">
        <f>+VLOOKUP($E1736,Consumption!$1:$1048576,MATCH(DATE(X$2,1,1),INV!$A$1:$LI$1),FALSE)</f>
        <v>5091.7407309999999</v>
      </c>
      <c r="Y1736" s="321">
        <f>+VLOOKUP($E1736,Consumption!$1:$1048576,MATCH(DATE(Y$2,1,1),INV!$A$1:$LI$1),FALSE)</f>
        <v>5158.1550090000001</v>
      </c>
      <c r="Z1736" s="321">
        <f>+VLOOKUP($E1736,Consumption!$1:$1048576,MATCH(DATE(Z$2,1,1),INV!$A$1:$LI$1),FALSE)</f>
        <v>5224.7816009999997</v>
      </c>
      <c r="AA1736" s="321">
        <f>+VLOOKUP($E1736,Consumption!$1:$1048576,MATCH(DATE(AA$2,1,1),INV!$A$1:$LI$1),FALSE)</f>
        <v>5295.508503</v>
      </c>
      <c r="AB1736" s="321">
        <f>+VLOOKUP($E1736,Consumption!$1:$1048576,MATCH(DATE(AB$2,1,1),INV!$A$1:$LI$1),FALSE)</f>
        <v>5371.7139779999998</v>
      </c>
      <c r="AC1736" s="321">
        <f>+VLOOKUP($E1736,Consumption!$1:$1048576,MATCH(DATE(AC$2,1,1),INV!$A$1:$LI$1),FALSE)</f>
        <v>5454.8074889999998</v>
      </c>
      <c r="AD1736" s="321">
        <f>+VLOOKUP($E1736,Consumption!$1:$1048576,MATCH(DATE(AD$2,1,1),INV!$A$1:$LI$1),FALSE)</f>
        <v>5545.7931509999999</v>
      </c>
      <c r="AE1736" s="321">
        <f>+VLOOKUP($E1736,Consumption!$1:$1048576,MATCH(DATE(AE$2,1,1),INV!$A$1:$LI$1),FALSE)</f>
        <v>5641.6183959999998</v>
      </c>
      <c r="AF1736" s="321">
        <f>+VLOOKUP($E1736,Consumption!$1:$1048576,MATCH(DATE(AF$2,1,1),INV!$A$1:$LI$1),FALSE)</f>
        <v>5746.2998429999998</v>
      </c>
      <c r="AG1736" s="321">
        <f>+VLOOKUP($E1736,Consumption!$1:$1048576,MATCH(DATE(AG$2,1,1),INV!$A$1:$LI$1),FALSE)</f>
        <v>5860.2277679999997</v>
      </c>
      <c r="AH1736" s="321">
        <f>+VLOOKUP($E1736,Consumption!$1:$1048576,MATCH(DATE(AH$2,1,1),INV!$A$1:$LI$1),FALSE)</f>
        <v>5984.3683170000004</v>
      </c>
      <c r="AI1736" s="321">
        <f>+VLOOKUP($E1736,Consumption!$1:$1048576,MATCH(DATE(AI$2,1,1),INV!$A$1:$LI$1),FALSE)</f>
        <v>6119.6667429999998</v>
      </c>
      <c r="AJ1736" s="321">
        <f>+VLOOKUP($E1736,Consumption!$1:$1048576,MATCH(DATE(AJ$2,1,1),INV!$A$1:$LI$1),FALSE)</f>
        <v>6266.3011319999996</v>
      </c>
      <c r="AK1736" s="321">
        <f>+VLOOKUP($E1736,Consumption!$1:$1048576,MATCH(DATE(AK$2,1,1),INV!$A$1:$LI$1),FALSE)</f>
        <v>6423.6938319999999</v>
      </c>
      <c r="AL1736" s="321">
        <f>+VLOOKUP($E1736,Consumption!$1:$1048576,MATCH(DATE(AL$2,1,1),INV!$A$1:$LI$1),FALSE)</f>
        <v>6590.7067820000002</v>
      </c>
      <c r="AM1736" s="321">
        <f>+VLOOKUP($E1736,Consumption!$1:$1048576,MATCH(DATE(AM$2,1,1),INV!$A$1:$LI$1),FALSE)</f>
        <v>6765.7889189999996</v>
      </c>
      <c r="AN1736" s="321">
        <f>+VLOOKUP($E1736,Consumption!$1:$1048576,MATCH(DATE(AN$2,1,1),INV!$A$1:$LI$1),FALSE)</f>
        <v>6947.080731</v>
      </c>
      <c r="AO1736" s="321">
        <f>+VLOOKUP($E1736,Consumption!$1:$1048576,MATCH(DATE(AO$2,1,1),INV!$A$1:$LI$1),FALSE)</f>
        <v>7132.4832560000004</v>
      </c>
    </row>
    <row r="1737" spans="1:41" s="282" customFormat="1" ht="15" customHeight="1" x14ac:dyDescent="0.35">
      <c r="A1737" s="394"/>
      <c r="B1737" s="395"/>
      <c r="C1737" s="69" t="s">
        <v>595</v>
      </c>
      <c r="D1737" s="73"/>
      <c r="E1737" s="69" t="s">
        <v>701</v>
      </c>
      <c r="F1737" s="321">
        <f>+VLOOKUP($E1737,Consumption!$1:$1048576,MATCH(DATE(F$2,1,1),INV!$A$1:$LI$1),FALSE)</f>
        <v>5289.8154009999998</v>
      </c>
      <c r="G1737" s="321">
        <f>+VLOOKUP($E1737,Consumption!$1:$1048576,MATCH(DATE(G$2,1,1),INV!$A$1:$LI$1),FALSE)</f>
        <v>5366.7293170000003</v>
      </c>
      <c r="H1737" s="321">
        <f>+VLOOKUP($E1737,Consumption!$1:$1048576,MATCH(DATE(H$2,1,1),INV!$A$1:$LI$1),FALSE)</f>
        <v>5463.1760850000001</v>
      </c>
      <c r="I1737" s="321">
        <f>+VLOOKUP($E1737,Consumption!$1:$1048576,MATCH(DATE(I$2,1,1),INV!$A$1:$LI$1),FALSE)</f>
        <v>5581.4102739999998</v>
      </c>
      <c r="J1737" s="321">
        <f>+VLOOKUP($E1737,Consumption!$1:$1048576,MATCH(DATE(J$2,1,1),INV!$A$1:$LI$1),FALSE)</f>
        <v>5715.5698689999999</v>
      </c>
      <c r="K1737" s="321">
        <f>+VLOOKUP($E1737,Consumption!$1:$1048576,MATCH(DATE(K$2,1,1),INV!$A$1:$LI$1),FALSE)</f>
        <v>5864.1278380000003</v>
      </c>
      <c r="L1737" s="321">
        <f>+VLOOKUP($E1737,Consumption!$1:$1048576,MATCH(DATE(L$2,1,1),INV!$A$1:$LI$1),FALSE)</f>
        <v>6023.0291040000002</v>
      </c>
      <c r="M1737" s="321">
        <f>+VLOOKUP($E1737,Consumption!$1:$1048576,MATCH(DATE(M$2,1,1),INV!$A$1:$LI$1),FALSE)</f>
        <v>6190.5165660000002</v>
      </c>
      <c r="N1737" s="321">
        <f>+VLOOKUP($E1737,Consumption!$1:$1048576,MATCH(DATE(N$2,1,1),INV!$A$1:$LI$1),FALSE)</f>
        <v>6364.9825739999997</v>
      </c>
      <c r="O1737" s="321">
        <f>+VLOOKUP($E1737,Consumption!$1:$1048576,MATCH(DATE(O$2,1,1),INV!$A$1:$LI$1),FALSE)</f>
        <v>6545.1630359999999</v>
      </c>
      <c r="P1737" s="321">
        <f>+VLOOKUP($E1737,Consumption!$1:$1048576,MATCH(DATE(P$2,1,1),INV!$A$1:$LI$1),FALSE)</f>
        <v>6731.2645650000004</v>
      </c>
      <c r="Q1737" s="321">
        <f>+VLOOKUP($E1737,Consumption!$1:$1048576,MATCH(DATE(Q$2,1,1),INV!$A$1:$LI$1),FALSE)</f>
        <v>6912.7657710000003</v>
      </c>
      <c r="R1737" s="321">
        <f>+VLOOKUP($E1737,Consumption!$1:$1048576,MATCH(DATE(R$2,1,1),INV!$A$1:$LI$1),FALSE)</f>
        <v>7084.812868</v>
      </c>
      <c r="S1737" s="321">
        <f>+VLOOKUP($E1737,Consumption!$1:$1048576,MATCH(DATE(S$2,1,1),INV!$A$1:$LI$1),FALSE)</f>
        <v>7243.910132</v>
      </c>
      <c r="T1737" s="321">
        <f>+VLOOKUP($E1737,Consumption!$1:$1048576,MATCH(DATE(T$2,1,1),INV!$A$1:$LI$1),FALSE)</f>
        <v>7388.3191809999998</v>
      </c>
      <c r="U1737" s="321">
        <f>+VLOOKUP($E1737,Consumption!$1:$1048576,MATCH(DATE(U$2,1,1),INV!$A$1:$LI$1),FALSE)</f>
        <v>7518.2761959999998</v>
      </c>
      <c r="V1737" s="321">
        <f>+VLOOKUP($E1737,Consumption!$1:$1048576,MATCH(DATE(V$2,1,1),INV!$A$1:$LI$1),FALSE)</f>
        <v>7636.1536720000004</v>
      </c>
      <c r="W1737" s="321">
        <f>+VLOOKUP($E1737,Consumption!$1:$1048576,MATCH(DATE(W$2,1,1),INV!$A$1:$LI$1),FALSE)</f>
        <v>7745.5536650000004</v>
      </c>
      <c r="X1737" s="321">
        <f>+VLOOKUP($E1737,Consumption!$1:$1048576,MATCH(DATE(X$2,1,1),INV!$A$1:$LI$1),FALSE)</f>
        <v>7850.2385839999997</v>
      </c>
      <c r="Y1737" s="321">
        <f>+VLOOKUP($E1737,Consumption!$1:$1048576,MATCH(DATE(Y$2,1,1),INV!$A$1:$LI$1),FALSE)</f>
        <v>7953.673769</v>
      </c>
      <c r="Z1737" s="321">
        <f>+VLOOKUP($E1737,Consumption!$1:$1048576,MATCH(DATE(Z$2,1,1),INV!$A$1:$LI$1),FALSE)</f>
        <v>8056.9056060000003</v>
      </c>
      <c r="AA1737" s="321">
        <f>+VLOOKUP($E1737,Consumption!$1:$1048576,MATCH(DATE(AA$2,1,1),INV!$A$1:$LI$1),FALSE)</f>
        <v>8165.9720459999999</v>
      </c>
      <c r="AB1737" s="321">
        <f>+VLOOKUP($E1737,Consumption!$1:$1048576,MATCH(DATE(AB$2,1,1),INV!$A$1:$LI$1),FALSE)</f>
        <v>8283.0616769999997</v>
      </c>
      <c r="AC1737" s="321">
        <f>+VLOOKUP($E1737,Consumption!$1:$1048576,MATCH(DATE(AC$2,1,1),INV!$A$1:$LI$1),FALSE)</f>
        <v>8410.4280429999999</v>
      </c>
      <c r="AD1737" s="321">
        <f>+VLOOKUP($E1737,Consumption!$1:$1048576,MATCH(DATE(AD$2,1,1),INV!$A$1:$LI$1),FALSE)</f>
        <v>8549.6813650000004</v>
      </c>
      <c r="AE1737" s="321">
        <f>+VLOOKUP($E1737,Consumption!$1:$1048576,MATCH(DATE(AE$2,1,1),INV!$A$1:$LI$1),FALSE)</f>
        <v>8696.2694909999991</v>
      </c>
      <c r="AF1737" s="321">
        <f>+VLOOKUP($E1737,Consumption!$1:$1048576,MATCH(DATE(AF$2,1,1),INV!$A$1:$LI$1),FALSE)</f>
        <v>8856.4545099999996</v>
      </c>
      <c r="AG1737" s="321">
        <f>+VLOOKUP($E1737,Consumption!$1:$1048576,MATCH(DATE(AG$2,1,1),INV!$A$1:$LI$1),FALSE)</f>
        <v>9030.8768419999997</v>
      </c>
      <c r="AH1737" s="321">
        <f>+VLOOKUP($E1737,Consumption!$1:$1048576,MATCH(DATE(AH$2,1,1),INV!$A$1:$LI$1),FALSE)</f>
        <v>9221.1042190000007</v>
      </c>
      <c r="AI1737" s="321">
        <f>+VLOOKUP($E1737,Consumption!$1:$1048576,MATCH(DATE(AI$2,1,1),INV!$A$1:$LI$1),FALSE)</f>
        <v>9428.7770720000008</v>
      </c>
      <c r="AJ1737" s="321">
        <f>+VLOOKUP($E1737,Consumption!$1:$1048576,MATCH(DATE(AJ$2,1,1),INV!$A$1:$LI$1),FALSE)</f>
        <v>9654.3466719999997</v>
      </c>
      <c r="AK1737" s="321">
        <f>+VLOOKUP($E1737,Consumption!$1:$1048576,MATCH(DATE(AK$2,1,1),INV!$A$1:$LI$1),FALSE)</f>
        <v>9897.0564020000002</v>
      </c>
      <c r="AL1737" s="321">
        <f>+VLOOKUP($E1737,Consumption!$1:$1048576,MATCH(DATE(AL$2,1,1),INV!$A$1:$LI$1),FALSE)</f>
        <v>10155.231519999999</v>
      </c>
      <c r="AM1737" s="321">
        <f>+VLOOKUP($E1737,Consumption!$1:$1048576,MATCH(DATE(AM$2,1,1),INV!$A$1:$LI$1),FALSE)</f>
        <v>10426.510619999999</v>
      </c>
      <c r="AN1737" s="321">
        <f>+VLOOKUP($E1737,Consumption!$1:$1048576,MATCH(DATE(AN$2,1,1),INV!$A$1:$LI$1),FALSE)</f>
        <v>10708.01683</v>
      </c>
      <c r="AO1737" s="321">
        <f>+VLOOKUP($E1737,Consumption!$1:$1048576,MATCH(DATE(AO$2,1,1),INV!$A$1:$LI$1),FALSE)</f>
        <v>10996.470429999999</v>
      </c>
    </row>
    <row r="1738" spans="1:41" s="282" customFormat="1" ht="15" customHeight="1" x14ac:dyDescent="0.35">
      <c r="A1738" s="394"/>
      <c r="B1738" s="395"/>
      <c r="C1738" s="69" t="s">
        <v>596</v>
      </c>
      <c r="D1738" s="73"/>
      <c r="E1738" s="69" t="s">
        <v>702</v>
      </c>
      <c r="F1738" s="321">
        <f>+VLOOKUP($E1738,Consumption!$1:$1048576,MATCH(DATE(F$2,1,1),INV!$A$1:$LI$1),FALSE)</f>
        <v>36836.975989999999</v>
      </c>
      <c r="G1738" s="321">
        <f>+VLOOKUP($E1738,Consumption!$1:$1048576,MATCH(DATE(G$2,1,1),INV!$A$1:$LI$1),FALSE)</f>
        <v>37376.317159999999</v>
      </c>
      <c r="H1738" s="321">
        <f>+VLOOKUP($E1738,Consumption!$1:$1048576,MATCH(DATE(H$2,1,1),INV!$A$1:$LI$1),FALSE)</f>
        <v>38051.542999999998</v>
      </c>
      <c r="I1738" s="321">
        <f>+VLOOKUP($E1738,Consumption!$1:$1048576,MATCH(DATE(I$2,1,1),INV!$A$1:$LI$1),FALSE)</f>
        <v>38879.13394</v>
      </c>
      <c r="J1738" s="321">
        <f>+VLOOKUP($E1738,Consumption!$1:$1048576,MATCH(DATE(J$2,1,1),INV!$A$1:$LI$1),FALSE)</f>
        <v>39816.537600000003</v>
      </c>
      <c r="K1738" s="321">
        <f>+VLOOKUP($E1738,Consumption!$1:$1048576,MATCH(DATE(K$2,1,1),INV!$A$1:$LI$1),FALSE)</f>
        <v>40853.522579999997</v>
      </c>
      <c r="L1738" s="321">
        <f>+VLOOKUP($E1738,Consumption!$1:$1048576,MATCH(DATE(L$2,1,1),INV!$A$1:$LI$1),FALSE)</f>
        <v>41962.559609999997</v>
      </c>
      <c r="M1738" s="321">
        <f>+VLOOKUP($E1738,Consumption!$1:$1048576,MATCH(DATE(M$2,1,1),INV!$A$1:$LI$1),FALSE)</f>
        <v>43131.881880000001</v>
      </c>
      <c r="N1738" s="321">
        <f>+VLOOKUP($E1738,Consumption!$1:$1048576,MATCH(DATE(N$2,1,1),INV!$A$1:$LI$1),FALSE)</f>
        <v>44350.376069999998</v>
      </c>
      <c r="O1738" s="321">
        <f>+VLOOKUP($E1738,Consumption!$1:$1048576,MATCH(DATE(O$2,1,1),INV!$A$1:$LI$1),FALSE)</f>
        <v>45609.011659999996</v>
      </c>
      <c r="P1738" s="321">
        <f>+VLOOKUP($E1738,Consumption!$1:$1048576,MATCH(DATE(P$2,1,1),INV!$A$1:$LI$1),FALSE)</f>
        <v>46908.790289999997</v>
      </c>
      <c r="Q1738" s="321">
        <f>+VLOOKUP($E1738,Consumption!$1:$1048576,MATCH(DATE(Q$2,1,1),INV!$A$1:$LI$1),FALSE)</f>
        <v>48175.607089999998</v>
      </c>
      <c r="R1738" s="321">
        <f>+VLOOKUP($E1738,Consumption!$1:$1048576,MATCH(DATE(R$2,1,1),INV!$A$1:$LI$1),FALSE)</f>
        <v>49374.840389999998</v>
      </c>
      <c r="S1738" s="321">
        <f>+VLOOKUP($E1738,Consumption!$1:$1048576,MATCH(DATE(S$2,1,1),INV!$A$1:$LI$1),FALSE)</f>
        <v>50481.644469999999</v>
      </c>
      <c r="T1738" s="321">
        <f>+VLOOKUP($E1738,Consumption!$1:$1048576,MATCH(DATE(T$2,1,1),INV!$A$1:$LI$1),FALSE)</f>
        <v>51483.85699</v>
      </c>
      <c r="U1738" s="321">
        <f>+VLOOKUP($E1738,Consumption!$1:$1048576,MATCH(DATE(U$2,1,1),INV!$A$1:$LI$1),FALSE)</f>
        <v>52383.501210000002</v>
      </c>
      <c r="V1738" s="321">
        <f>+VLOOKUP($E1738,Consumption!$1:$1048576,MATCH(DATE(V$2,1,1),INV!$A$1:$LI$1),FALSE)</f>
        <v>53197.783069999998</v>
      </c>
      <c r="W1738" s="321">
        <f>+VLOOKUP($E1738,Consumption!$1:$1048576,MATCH(DATE(W$2,1,1),INV!$A$1:$LI$1),FALSE)</f>
        <v>53952.4136</v>
      </c>
      <c r="X1738" s="321">
        <f>+VLOOKUP($E1738,Consumption!$1:$1048576,MATCH(DATE(X$2,1,1),INV!$A$1:$LI$1),FALSE)</f>
        <v>54674.087</v>
      </c>
      <c r="Y1738" s="321">
        <f>+VLOOKUP($E1738,Consumption!$1:$1048576,MATCH(DATE(Y$2,1,1),INV!$A$1:$LI$1),FALSE)</f>
        <v>55387.339520000001</v>
      </c>
      <c r="Z1738" s="321">
        <f>+VLOOKUP($E1738,Consumption!$1:$1048576,MATCH(DATE(Z$2,1,1),INV!$A$1:$LI$1),FALSE)</f>
        <v>56099.80863</v>
      </c>
      <c r="AA1738" s="321">
        <f>+VLOOKUP($E1738,Consumption!$1:$1048576,MATCH(DATE(AA$2,1,1),INV!$A$1:$LI$1),FALSE)</f>
        <v>56853.804400000001</v>
      </c>
      <c r="AB1738" s="321">
        <f>+VLOOKUP($E1738,Consumption!$1:$1048576,MATCH(DATE(AB$2,1,1),INV!$A$1:$LI$1),FALSE)</f>
        <v>57664.733500000002</v>
      </c>
      <c r="AC1738" s="321">
        <f>+VLOOKUP($E1738,Consumption!$1:$1048576,MATCH(DATE(AC$2,1,1),INV!$A$1:$LI$1),FALSE)</f>
        <v>58548.39776</v>
      </c>
      <c r="AD1738" s="321">
        <f>+VLOOKUP($E1738,Consumption!$1:$1048576,MATCH(DATE(AD$2,1,1),INV!$A$1:$LI$1),FALSE)</f>
        <v>59516.079640000004</v>
      </c>
      <c r="AE1738" s="321">
        <f>+VLOOKUP($E1738,Consumption!$1:$1048576,MATCH(DATE(AE$2,1,1),INV!$A$1:$LI$1),FALSE)</f>
        <v>60536.222609999997</v>
      </c>
      <c r="AF1738" s="321">
        <f>+VLOOKUP($E1738,Consumption!$1:$1048576,MATCH(DATE(AF$2,1,1),INV!$A$1:$LI$1),FALSE)</f>
        <v>61651.868090000004</v>
      </c>
      <c r="AG1738" s="321">
        <f>+VLOOKUP($E1738,Consumption!$1:$1048576,MATCH(DATE(AG$2,1,1),INV!$A$1:$LI$1),FALSE)</f>
        <v>62867.201430000001</v>
      </c>
      <c r="AH1738" s="321">
        <f>+VLOOKUP($E1738,Consumption!$1:$1048576,MATCH(DATE(AH$2,1,1),INV!$A$1:$LI$1),FALSE)</f>
        <v>64193.154490000001</v>
      </c>
      <c r="AI1738" s="321">
        <f>+VLOOKUP($E1738,Consumption!$1:$1048576,MATCH(DATE(AI$2,1,1),INV!$A$1:$LI$1),FALSE)</f>
        <v>65641.306710000004</v>
      </c>
      <c r="AJ1738" s="321">
        <f>+VLOOKUP($E1738,Consumption!$1:$1048576,MATCH(DATE(AJ$2,1,1),INV!$A$1:$LI$1),FALSE)</f>
        <v>67214.834789999994</v>
      </c>
      <c r="AK1738" s="321">
        <f>+VLOOKUP($E1738,Consumption!$1:$1048576,MATCH(DATE(AK$2,1,1),INV!$A$1:$LI$1),FALSE)</f>
        <v>68908.340670000005</v>
      </c>
      <c r="AL1738" s="321">
        <f>+VLOOKUP($E1738,Consumption!$1:$1048576,MATCH(DATE(AL$2,1,1),INV!$A$1:$LI$1),FALSE)</f>
        <v>70709.89761</v>
      </c>
      <c r="AM1738" s="321">
        <f>+VLOOKUP($E1738,Consumption!$1:$1048576,MATCH(DATE(AM$2,1,1),INV!$A$1:$LI$1),FALSE)</f>
        <v>72602.717579999997</v>
      </c>
      <c r="AN1738" s="321">
        <f>+VLOOKUP($E1738,Consumption!$1:$1048576,MATCH(DATE(AN$2,1,1),INV!$A$1:$LI$1),FALSE)</f>
        <v>74566.39748</v>
      </c>
      <c r="AO1738" s="321">
        <f>+VLOOKUP($E1738,Consumption!$1:$1048576,MATCH(DATE(AO$2,1,1),INV!$A$1:$LI$1),FALSE)</f>
        <v>76577.743610000005</v>
      </c>
    </row>
    <row r="1739" spans="1:41" s="282" customFormat="1" ht="15" customHeight="1" x14ac:dyDescent="0.35">
      <c r="A1739" s="394"/>
      <c r="B1739" s="395"/>
      <c r="C1739" s="69" t="s">
        <v>597</v>
      </c>
      <c r="D1739" s="73"/>
      <c r="E1739" s="69" t="s">
        <v>703</v>
      </c>
      <c r="F1739" s="321">
        <f>+VLOOKUP($E1739,Consumption!$1:$1048576,MATCH(DATE(F$2,1,1),INV!$A$1:$LI$1),FALSE)</f>
        <v>7713.2133009999998</v>
      </c>
      <c r="G1739" s="321">
        <f>+VLOOKUP($E1739,Consumption!$1:$1048576,MATCH(DATE(G$2,1,1),INV!$A$1:$LI$1),FALSE)</f>
        <v>7831.4845169999999</v>
      </c>
      <c r="H1739" s="321">
        <f>+VLOOKUP($E1739,Consumption!$1:$1048576,MATCH(DATE(H$2,1,1),INV!$A$1:$LI$1),FALSE)</f>
        <v>7980.0055670000002</v>
      </c>
      <c r="I1739" s="321">
        <f>+VLOOKUP($E1739,Consumption!$1:$1048576,MATCH(DATE(I$2,1,1),INV!$A$1:$LI$1),FALSE)</f>
        <v>8161.8907520000002</v>
      </c>
      <c r="J1739" s="321">
        <f>+VLOOKUP($E1739,Consumption!$1:$1048576,MATCH(DATE(J$2,1,1),INV!$A$1:$LI$1),FALSE)</f>
        <v>8366.757861</v>
      </c>
      <c r="K1739" s="321">
        <f>+VLOOKUP($E1739,Consumption!$1:$1048576,MATCH(DATE(K$2,1,1),INV!$A$1:$LI$1),FALSE)</f>
        <v>8592.2743460000002</v>
      </c>
      <c r="L1739" s="321">
        <f>+VLOOKUP($E1739,Consumption!$1:$1048576,MATCH(DATE(L$2,1,1),INV!$A$1:$LI$1),FALSE)</f>
        <v>8832.9190450000006</v>
      </c>
      <c r="M1739" s="321">
        <f>+VLOOKUP($E1739,Consumption!$1:$1048576,MATCH(DATE(M$2,1,1),INV!$A$1:$LI$1),FALSE)</f>
        <v>9086.5511200000001</v>
      </c>
      <c r="N1739" s="321">
        <f>+VLOOKUP($E1739,Consumption!$1:$1048576,MATCH(DATE(N$2,1,1),INV!$A$1:$LI$1),FALSE)</f>
        <v>9351.072193</v>
      </c>
      <c r="O1739" s="321">
        <f>+VLOOKUP($E1739,Consumption!$1:$1048576,MATCH(DATE(O$2,1,1),INV!$A$1:$LI$1),FALSE)</f>
        <v>9624.7210319999995</v>
      </c>
      <c r="P1739" s="321">
        <f>+VLOOKUP($E1739,Consumption!$1:$1048576,MATCH(DATE(P$2,1,1),INV!$A$1:$LI$1),FALSE)</f>
        <v>9907.6446379999998</v>
      </c>
      <c r="Q1739" s="321">
        <f>+VLOOKUP($E1739,Consumption!$1:$1048576,MATCH(DATE(Q$2,1,1),INV!$A$1:$LI$1),FALSE)</f>
        <v>10184.098239999999</v>
      </c>
      <c r="R1739" s="321">
        <f>+VLOOKUP($E1739,Consumption!$1:$1048576,MATCH(DATE(R$2,1,1),INV!$A$1:$LI$1),FALSE)</f>
        <v>10446.558489999999</v>
      </c>
      <c r="S1739" s="321">
        <f>+VLOOKUP($E1739,Consumption!$1:$1048576,MATCH(DATE(S$2,1,1),INV!$A$1:$LI$1),FALSE)</f>
        <v>10689.43108</v>
      </c>
      <c r="T1739" s="321">
        <f>+VLOOKUP($E1739,Consumption!$1:$1048576,MATCH(DATE(T$2,1,1),INV!$A$1:$LI$1),FALSE)</f>
        <v>10909.65588</v>
      </c>
      <c r="U1739" s="321">
        <f>+VLOOKUP($E1739,Consumption!$1:$1048576,MATCH(DATE(U$2,1,1),INV!$A$1:$LI$1),FALSE)</f>
        <v>11107.238950000001</v>
      </c>
      <c r="V1739" s="321">
        <f>+VLOOKUP($E1739,Consumption!$1:$1048576,MATCH(DATE(V$2,1,1),INV!$A$1:$LI$1),FALSE)</f>
        <v>11285.716479999999</v>
      </c>
      <c r="W1739" s="321">
        <f>+VLOOKUP($E1739,Consumption!$1:$1048576,MATCH(DATE(W$2,1,1),INV!$A$1:$LI$1),FALSE)</f>
        <v>11450.545459999999</v>
      </c>
      <c r="X1739" s="321">
        <f>+VLOOKUP($E1739,Consumption!$1:$1048576,MATCH(DATE(X$2,1,1),INV!$A$1:$LI$1),FALSE)</f>
        <v>11607.35678</v>
      </c>
      <c r="Y1739" s="321">
        <f>+VLOOKUP($E1739,Consumption!$1:$1048576,MATCH(DATE(Y$2,1,1),INV!$A$1:$LI$1),FALSE)</f>
        <v>11761.35333</v>
      </c>
      <c r="Z1739" s="321">
        <f>+VLOOKUP($E1739,Consumption!$1:$1048576,MATCH(DATE(Z$2,1,1),INV!$A$1:$LI$1),FALSE)</f>
        <v>11914.26159</v>
      </c>
      <c r="AA1739" s="321">
        <f>+VLOOKUP($E1739,Consumption!$1:$1048576,MATCH(DATE(AA$2,1,1),INV!$A$1:$LI$1),FALSE)</f>
        <v>12075.23797</v>
      </c>
      <c r="AB1739" s="321">
        <f>+VLOOKUP($E1739,Consumption!$1:$1048576,MATCH(DATE(AB$2,1,1),INV!$A$1:$LI$1),FALSE)</f>
        <v>12247.75346</v>
      </c>
      <c r="AC1739" s="321">
        <f>+VLOOKUP($E1739,Consumption!$1:$1048576,MATCH(DATE(AC$2,1,1),INV!$A$1:$LI$1),FALSE)</f>
        <v>12435.37053</v>
      </c>
      <c r="AD1739" s="321">
        <f>+VLOOKUP($E1739,Consumption!$1:$1048576,MATCH(DATE(AD$2,1,1),INV!$A$1:$LI$1),FALSE)</f>
        <v>12640.605879999999</v>
      </c>
      <c r="AE1739" s="321">
        <f>+VLOOKUP($E1739,Consumption!$1:$1048576,MATCH(DATE(AE$2,1,1),INV!$A$1:$LI$1),FALSE)</f>
        <v>12857.05855</v>
      </c>
      <c r="AF1739" s="321">
        <f>+VLOOKUP($E1739,Consumption!$1:$1048576,MATCH(DATE(AF$2,1,1),INV!$A$1:$LI$1),FALSE)</f>
        <v>13093.99921</v>
      </c>
      <c r="AG1739" s="321">
        <f>+VLOOKUP($E1739,Consumption!$1:$1048576,MATCH(DATE(AG$2,1,1),INV!$A$1:$LI$1),FALSE)</f>
        <v>13352.479160000001</v>
      </c>
      <c r="AH1739" s="321">
        <f>+VLOOKUP($E1739,Consumption!$1:$1048576,MATCH(DATE(AH$2,1,1),INV!$A$1:$LI$1),FALSE)</f>
        <v>13635.02253</v>
      </c>
      <c r="AI1739" s="321">
        <f>+VLOOKUP($E1739,Consumption!$1:$1048576,MATCH(DATE(AI$2,1,1),INV!$A$1:$LI$1),FALSE)</f>
        <v>13944.468080000001</v>
      </c>
      <c r="AJ1739" s="321">
        <f>+VLOOKUP($E1739,Consumption!$1:$1048576,MATCH(DATE(AJ$2,1,1),INV!$A$1:$LI$1),FALSE)</f>
        <v>14281.749540000001</v>
      </c>
      <c r="AK1739" s="321">
        <f>+VLOOKUP($E1739,Consumption!$1:$1048576,MATCH(DATE(AK$2,1,1),INV!$A$1:$LI$1),FALSE)</f>
        <v>14645.85231</v>
      </c>
      <c r="AL1739" s="321">
        <f>+VLOOKUP($E1739,Consumption!$1:$1048576,MATCH(DATE(AL$2,1,1),INV!$A$1:$LI$1),FALSE)</f>
        <v>15034.27133</v>
      </c>
      <c r="AM1739" s="321">
        <f>+VLOOKUP($E1739,Consumption!$1:$1048576,MATCH(DATE(AM$2,1,1),INV!$A$1:$LI$1),FALSE)</f>
        <v>15443.38704</v>
      </c>
      <c r="AN1739" s="321">
        <f>+VLOOKUP($E1739,Consumption!$1:$1048576,MATCH(DATE(AN$2,1,1),INV!$A$1:$LI$1),FALSE)</f>
        <v>15868.74865</v>
      </c>
      <c r="AO1739" s="321">
        <f>+VLOOKUP($E1739,Consumption!$1:$1048576,MATCH(DATE(AO$2,1,1),INV!$A$1:$LI$1),FALSE)</f>
        <v>16305.255230000001</v>
      </c>
    </row>
    <row r="1740" spans="1:41" s="282" customFormat="1" ht="15" customHeight="1" x14ac:dyDescent="0.35">
      <c r="A1740" s="394"/>
      <c r="B1740" s="395"/>
      <c r="C1740" s="69" t="s">
        <v>598</v>
      </c>
      <c r="D1740" s="73"/>
      <c r="E1740" s="69" t="s">
        <v>704</v>
      </c>
      <c r="F1740" s="321">
        <f>+VLOOKUP($E1740,Consumption!$1:$1048576,MATCH(DATE(F$2,1,1),INV!$A$1:$LI$1),FALSE)</f>
        <v>4930.5917419999996</v>
      </c>
      <c r="G1740" s="321">
        <f>+VLOOKUP($E1740,Consumption!$1:$1048576,MATCH(DATE(G$2,1,1),INV!$A$1:$LI$1),FALSE)</f>
        <v>5004.0810750000001</v>
      </c>
      <c r="H1740" s="321">
        <f>+VLOOKUP($E1740,Consumption!$1:$1048576,MATCH(DATE(H$2,1,1),INV!$A$1:$LI$1),FALSE)</f>
        <v>5096.5291530000004</v>
      </c>
      <c r="I1740" s="321">
        <f>+VLOOKUP($E1740,Consumption!$1:$1048576,MATCH(DATE(I$2,1,1),INV!$A$1:$LI$1),FALSE)</f>
        <v>5209.7877470000003</v>
      </c>
      <c r="J1740" s="321">
        <f>+VLOOKUP($E1740,Consumption!$1:$1048576,MATCH(DATE(J$2,1,1),INV!$A$1:$LI$1),FALSE)</f>
        <v>5338.3804650000002</v>
      </c>
      <c r="K1740" s="321">
        <f>+VLOOKUP($E1740,Consumption!$1:$1048576,MATCH(DATE(K$2,1,1),INV!$A$1:$LI$1),FALSE)</f>
        <v>5480.9239630000002</v>
      </c>
      <c r="L1740" s="321">
        <f>+VLOOKUP($E1740,Consumption!$1:$1048576,MATCH(DATE(L$2,1,1),INV!$A$1:$LI$1),FALSE)</f>
        <v>5633.673522</v>
      </c>
      <c r="M1740" s="321">
        <f>+VLOOKUP($E1740,Consumption!$1:$1048576,MATCH(DATE(M$2,1,1),INV!$A$1:$LI$1),FALSE)</f>
        <v>5795.0039159999997</v>
      </c>
      <c r="N1740" s="321">
        <f>+VLOOKUP($E1740,Consumption!$1:$1048576,MATCH(DATE(N$2,1,1),INV!$A$1:$LI$1),FALSE)</f>
        <v>5963.3901599999999</v>
      </c>
      <c r="O1740" s="321">
        <f>+VLOOKUP($E1740,Consumption!$1:$1048576,MATCH(DATE(O$2,1,1),INV!$A$1:$LI$1),FALSE)</f>
        <v>6137.6056019999996</v>
      </c>
      <c r="P1740" s="321">
        <f>+VLOOKUP($E1740,Consumption!$1:$1048576,MATCH(DATE(P$2,1,1),INV!$A$1:$LI$1),FALSE)</f>
        <v>6317.7325639999999</v>
      </c>
      <c r="Q1740" s="321">
        <f>+VLOOKUP($E1740,Consumption!$1:$1048576,MATCH(DATE(Q$2,1,1),INV!$A$1:$LI$1),FALSE)</f>
        <v>6493.7986460000002</v>
      </c>
      <c r="R1740" s="321">
        <f>+VLOOKUP($E1740,Consumption!$1:$1048576,MATCH(DATE(R$2,1,1),INV!$A$1:$LI$1),FALSE)</f>
        <v>6661.0705690000004</v>
      </c>
      <c r="S1740" s="321">
        <f>+VLOOKUP($E1740,Consumption!$1:$1048576,MATCH(DATE(S$2,1,1),INV!$A$1:$LI$1),FALSE)</f>
        <v>6816.0100819999998</v>
      </c>
      <c r="T1740" s="321">
        <f>+VLOOKUP($E1740,Consumption!$1:$1048576,MATCH(DATE(T$2,1,1),INV!$A$1:$LI$1),FALSE)</f>
        <v>6956.6617020000003</v>
      </c>
      <c r="U1740" s="321">
        <f>+VLOOKUP($E1740,Consumption!$1:$1048576,MATCH(DATE(U$2,1,1),INV!$A$1:$LI$1),FALSE)</f>
        <v>7082.9881690000002</v>
      </c>
      <c r="V1740" s="321">
        <f>+VLOOKUP($E1740,Consumption!$1:$1048576,MATCH(DATE(V$2,1,1),INV!$A$1:$LI$1),FALSE)</f>
        <v>7197.1681170000002</v>
      </c>
      <c r="W1740" s="321">
        <f>+VLOOKUP($E1740,Consumption!$1:$1048576,MATCH(DATE(W$2,1,1),INV!$A$1:$LI$1),FALSE)</f>
        <v>7302.6199569999999</v>
      </c>
      <c r="X1740" s="321">
        <f>+VLOOKUP($E1740,Consumption!$1:$1048576,MATCH(DATE(X$2,1,1),INV!$A$1:$LI$1),FALSE)</f>
        <v>7402.9030679999996</v>
      </c>
      <c r="Y1740" s="321">
        <f>+VLOOKUP($E1740,Consumption!$1:$1048576,MATCH(DATE(Y$2,1,1),INV!$A$1:$LI$1),FALSE)</f>
        <v>7501.3183829999998</v>
      </c>
      <c r="Z1740" s="321">
        <f>+VLOOKUP($E1740,Consumption!$1:$1048576,MATCH(DATE(Z$2,1,1),INV!$A$1:$LI$1),FALSE)</f>
        <v>7598.9493759999996</v>
      </c>
      <c r="AA1740" s="321">
        <f>+VLOOKUP($E1740,Consumption!$1:$1048576,MATCH(DATE(AA$2,1,1),INV!$A$1:$LI$1),FALSE)</f>
        <v>7701.6228250000004</v>
      </c>
      <c r="AB1740" s="321">
        <f>+VLOOKUP($E1740,Consumption!$1:$1048576,MATCH(DATE(AB$2,1,1),INV!$A$1:$LI$1),FALSE)</f>
        <v>7811.5456219999996</v>
      </c>
      <c r="AC1740" s="321">
        <f>+VLOOKUP($E1740,Consumption!$1:$1048576,MATCH(DATE(AC$2,1,1),INV!$A$1:$LI$1),FALSE)</f>
        <v>7930.9874479999999</v>
      </c>
      <c r="AD1740" s="321">
        <f>+VLOOKUP($E1740,Consumption!$1:$1048576,MATCH(DATE(AD$2,1,1),INV!$A$1:$LI$1),FALSE)</f>
        <v>8061.5632370000003</v>
      </c>
      <c r="AE1740" s="321">
        <f>+VLOOKUP($E1740,Consumption!$1:$1048576,MATCH(DATE(AE$2,1,1),INV!$A$1:$LI$1),FALSE)</f>
        <v>8199.1818879999992</v>
      </c>
      <c r="AF1740" s="321">
        <f>+VLOOKUP($E1740,Consumption!$1:$1048576,MATCH(DATE(AF$2,1,1),INV!$A$1:$LI$1),FALSE)</f>
        <v>8349.8259190000008</v>
      </c>
      <c r="AG1740" s="321">
        <f>+VLOOKUP($E1740,Consumption!$1:$1048576,MATCH(DATE(AG$2,1,1),INV!$A$1:$LI$1),FALSE)</f>
        <v>8514.2063620000008</v>
      </c>
      <c r="AH1740" s="321">
        <f>+VLOOKUP($E1740,Consumption!$1:$1048576,MATCH(DATE(AH$2,1,1),INV!$A$1:$LI$1),FALSE)</f>
        <v>8693.9406089999993</v>
      </c>
      <c r="AI1740" s="321">
        <f>+VLOOKUP($E1740,Consumption!$1:$1048576,MATCH(DATE(AI$2,1,1),INV!$A$1:$LI$1),FALSE)</f>
        <v>8890.8172470000009</v>
      </c>
      <c r="AJ1740" s="321">
        <f>+VLOOKUP($E1740,Consumption!$1:$1048576,MATCH(DATE(AJ$2,1,1),INV!$A$1:$LI$1),FALSE)</f>
        <v>9105.4313629999997</v>
      </c>
      <c r="AK1740" s="321">
        <f>+VLOOKUP($E1740,Consumption!$1:$1048576,MATCH(DATE(AK$2,1,1),INV!$A$1:$LI$1),FALSE)</f>
        <v>9337.1559529999995</v>
      </c>
      <c r="AL1740" s="321">
        <f>+VLOOKUP($E1740,Consumption!$1:$1048576,MATCH(DATE(AL$2,1,1),INV!$A$1:$LI$1),FALSE)</f>
        <v>9584.4257390000002</v>
      </c>
      <c r="AM1740" s="321">
        <f>+VLOOKUP($E1740,Consumption!$1:$1048576,MATCH(DATE(AM$2,1,1),INV!$A$1:$LI$1),FALSE)</f>
        <v>9844.9693970000008</v>
      </c>
      <c r="AN1740" s="321">
        <f>+VLOOKUP($E1740,Consumption!$1:$1048576,MATCH(DATE(AN$2,1,1),INV!$A$1:$LI$1),FALSE)</f>
        <v>10115.98467</v>
      </c>
      <c r="AO1740" s="321">
        <f>+VLOOKUP($E1740,Consumption!$1:$1048576,MATCH(DATE(AO$2,1,1),INV!$A$1:$LI$1),FALSE)</f>
        <v>10394.25093</v>
      </c>
    </row>
    <row r="1741" spans="1:41" s="282" customFormat="1" ht="15" customHeight="1" x14ac:dyDescent="0.35">
      <c r="A1741" s="394"/>
      <c r="B1741" s="395"/>
      <c r="C1741" s="69" t="s">
        <v>599</v>
      </c>
      <c r="D1741" s="73"/>
      <c r="E1741" s="69" t="s">
        <v>705</v>
      </c>
      <c r="F1741" s="321">
        <f>+VLOOKUP($E1741,Consumption!$1:$1048576,MATCH(DATE(F$2,1,1),INV!$A$1:$LI$1),FALSE)</f>
        <v>32293.754629999999</v>
      </c>
      <c r="G1741" s="321">
        <f>+VLOOKUP($E1741,Consumption!$1:$1048576,MATCH(DATE(G$2,1,1),INV!$A$1:$LI$1),FALSE)</f>
        <v>32793.180679999998</v>
      </c>
      <c r="H1741" s="321">
        <f>+VLOOKUP($E1741,Consumption!$1:$1048576,MATCH(DATE(H$2,1,1),INV!$A$1:$LI$1),FALSE)</f>
        <v>33420.815020000002</v>
      </c>
      <c r="I1741" s="321">
        <f>+VLOOKUP($E1741,Consumption!$1:$1048576,MATCH(DATE(I$2,1,1),INV!$A$1:$LI$1),FALSE)</f>
        <v>34188.45276</v>
      </c>
      <c r="J1741" s="321">
        <f>+VLOOKUP($E1741,Consumption!$1:$1048576,MATCH(DATE(J$2,1,1),INV!$A$1:$LI$1),FALSE)</f>
        <v>35052.177929999998</v>
      </c>
      <c r="K1741" s="321">
        <f>+VLOOKUP($E1741,Consumption!$1:$1048576,MATCH(DATE(K$2,1,1),INV!$A$1:$LI$1),FALSE)</f>
        <v>36001.915730000001</v>
      </c>
      <c r="L1741" s="321">
        <f>+VLOOKUP($E1741,Consumption!$1:$1048576,MATCH(DATE(L$2,1,1),INV!$A$1:$LI$1),FALSE)</f>
        <v>37014.605649999998</v>
      </c>
      <c r="M1741" s="321">
        <f>+VLOOKUP($E1741,Consumption!$1:$1048576,MATCH(DATE(M$2,1,1),INV!$A$1:$LI$1),FALSE)</f>
        <v>38081.557950000002</v>
      </c>
      <c r="N1741" s="321">
        <f>+VLOOKUP($E1741,Consumption!$1:$1048576,MATCH(DATE(N$2,1,1),INV!$A$1:$LI$1),FALSE)</f>
        <v>39194.320440000003</v>
      </c>
      <c r="O1741" s="321">
        <f>+VLOOKUP($E1741,Consumption!$1:$1048576,MATCH(DATE(O$2,1,1),INV!$A$1:$LI$1),FALSE)</f>
        <v>40345.811589999998</v>
      </c>
      <c r="P1741" s="321">
        <f>+VLOOKUP($E1741,Consumption!$1:$1048576,MATCH(DATE(P$2,1,1),INV!$A$1:$LI$1),FALSE)</f>
        <v>41536.857250000001</v>
      </c>
      <c r="Q1741" s="321">
        <f>+VLOOKUP($E1741,Consumption!$1:$1048576,MATCH(DATE(Q$2,1,1),INV!$A$1:$LI$1),FALSE)</f>
        <v>42701.945469999999</v>
      </c>
      <c r="R1741" s="321">
        <f>+VLOOKUP($E1741,Consumption!$1:$1048576,MATCH(DATE(R$2,1,1),INV!$A$1:$LI$1),FALSE)</f>
        <v>43809.957450000002</v>
      </c>
      <c r="S1741" s="321">
        <f>+VLOOKUP($E1741,Consumption!$1:$1048576,MATCH(DATE(S$2,1,1),INV!$A$1:$LI$1),FALSE)</f>
        <v>44837.505160000001</v>
      </c>
      <c r="T1741" s="321">
        <f>+VLOOKUP($E1741,Consumption!$1:$1048576,MATCH(DATE(T$2,1,1),INV!$A$1:$LI$1),FALSE)</f>
        <v>45771.307829999998</v>
      </c>
      <c r="U1741" s="321">
        <f>+VLOOKUP($E1741,Consumption!$1:$1048576,MATCH(DATE(U$2,1,1),INV!$A$1:$LI$1),FALSE)</f>
        <v>46610.659820000001</v>
      </c>
      <c r="V1741" s="321">
        <f>+VLOOKUP($E1741,Consumption!$1:$1048576,MATCH(DATE(V$2,1,1),INV!$A$1:$LI$1),FALSE)</f>
        <v>47369.775410000002</v>
      </c>
      <c r="W1741" s="321">
        <f>+VLOOKUP($E1741,Consumption!$1:$1048576,MATCH(DATE(W$2,1,1),INV!$A$1:$LI$1),FALSE)</f>
        <v>48070.983849999997</v>
      </c>
      <c r="X1741" s="321">
        <f>+VLOOKUP($E1741,Consumption!$1:$1048576,MATCH(DATE(X$2,1,1),INV!$A$1:$LI$1),FALSE)</f>
        <v>48737.324050000003</v>
      </c>
      <c r="Y1741" s="321">
        <f>+VLOOKUP($E1741,Consumption!$1:$1048576,MATCH(DATE(Y$2,1,1),INV!$A$1:$LI$1),FALSE)</f>
        <v>49390.145490000003</v>
      </c>
      <c r="Z1741" s="321">
        <f>+VLOOKUP($E1741,Consumption!$1:$1048576,MATCH(DATE(Z$2,1,1),INV!$A$1:$LI$1),FALSE)</f>
        <v>50036.400450000001</v>
      </c>
      <c r="AA1741" s="321">
        <f>+VLOOKUP($E1741,Consumption!$1:$1048576,MATCH(DATE(AA$2,1,1),INV!$A$1:$LI$1),FALSE)</f>
        <v>50714.466370000002</v>
      </c>
      <c r="AB1741" s="321">
        <f>+VLOOKUP($E1741,Consumption!$1:$1048576,MATCH(DATE(AB$2,1,1),INV!$A$1:$LI$1),FALSE)</f>
        <v>51438.998379999997</v>
      </c>
      <c r="AC1741" s="321">
        <f>+VLOOKUP($E1741,Consumption!$1:$1048576,MATCH(DATE(AC$2,1,1),INV!$A$1:$LI$1),FALSE)</f>
        <v>52225.119120000003</v>
      </c>
      <c r="AD1741" s="321">
        <f>+VLOOKUP($E1741,Consumption!$1:$1048576,MATCH(DATE(AD$2,1,1),INV!$A$1:$LI$1),FALSE)</f>
        <v>53083.525139999998</v>
      </c>
      <c r="AE1741" s="321">
        <f>+VLOOKUP($E1741,Consumption!$1:$1048576,MATCH(DATE(AE$2,1,1),INV!$A$1:$LI$1),FALSE)</f>
        <v>53987.609700000001</v>
      </c>
      <c r="AF1741" s="321">
        <f>+VLOOKUP($E1741,Consumption!$1:$1048576,MATCH(DATE(AF$2,1,1),INV!$A$1:$LI$1),FALSE)</f>
        <v>54976.628060000003</v>
      </c>
      <c r="AG1741" s="321">
        <f>+VLOOKUP($E1741,Consumption!$1:$1048576,MATCH(DATE(AG$2,1,1),INV!$A$1:$LI$1),FALSE)</f>
        <v>56055.426820000001</v>
      </c>
      <c r="AH1741" s="321">
        <f>+VLOOKUP($E1741,Consumption!$1:$1048576,MATCH(DATE(AH$2,1,1),INV!$A$1:$LI$1),FALSE)</f>
        <v>57235.082320000001</v>
      </c>
      <c r="AI1741" s="321">
        <f>+VLOOKUP($E1741,Consumption!$1:$1048576,MATCH(DATE(AI$2,1,1),INV!$A$1:$LI$1),FALSE)</f>
        <v>58528.15292</v>
      </c>
      <c r="AJ1741" s="321">
        <f>+VLOOKUP($E1741,Consumption!$1:$1048576,MATCH(DATE(AJ$2,1,1),INV!$A$1:$LI$1),FALSE)</f>
        <v>59939.08915</v>
      </c>
      <c r="AK1741" s="321">
        <f>+VLOOKUP($E1741,Consumption!$1:$1048576,MATCH(DATE(AK$2,1,1),INV!$A$1:$LI$1),FALSE)</f>
        <v>61464.044970000003</v>
      </c>
      <c r="AL1741" s="321">
        <f>+VLOOKUP($E1741,Consumption!$1:$1048576,MATCH(DATE(AL$2,1,1),INV!$A$1:$LI$1),FALSE)</f>
        <v>63092.812680000003</v>
      </c>
      <c r="AM1741" s="321">
        <f>+VLOOKUP($E1741,Consumption!$1:$1048576,MATCH(DATE(AM$2,1,1),INV!$A$1:$LI$1),FALSE)</f>
        <v>64810.406430000003</v>
      </c>
      <c r="AN1741" s="321">
        <f>+VLOOKUP($E1741,Consumption!$1:$1048576,MATCH(DATE(AN$2,1,1),INV!$A$1:$LI$1),FALSE)</f>
        <v>66598.257169999997</v>
      </c>
      <c r="AO1741" s="321">
        <f>+VLOOKUP($E1741,Consumption!$1:$1048576,MATCH(DATE(AO$2,1,1),INV!$A$1:$LI$1),FALSE)</f>
        <v>68434.971959999995</v>
      </c>
    </row>
    <row r="1742" spans="1:41" s="282" customFormat="1" ht="15" customHeight="1" x14ac:dyDescent="0.35">
      <c r="A1742" s="394"/>
      <c r="B1742" s="395"/>
      <c r="C1742" s="69" t="s">
        <v>600</v>
      </c>
      <c r="D1742" s="73"/>
      <c r="E1742" s="69" t="s">
        <v>706</v>
      </c>
      <c r="F1742" s="321">
        <f>+VLOOKUP($E1742,Consumption!$1:$1048576,MATCH(DATE(F$2,1,1),INV!$A$1:$LI$1),FALSE)</f>
        <v>93526.569310000006</v>
      </c>
      <c r="G1742" s="321">
        <f>+VLOOKUP($E1742,Consumption!$1:$1048576,MATCH(DATE(G$2,1,1),INV!$A$1:$LI$1),FALSE)</f>
        <v>94930.441439999995</v>
      </c>
      <c r="H1742" s="321">
        <f>+VLOOKUP($E1742,Consumption!$1:$1048576,MATCH(DATE(H$2,1,1),INV!$A$1:$LI$1),FALSE)</f>
        <v>96685.689830000003</v>
      </c>
      <c r="I1742" s="321">
        <f>+VLOOKUP($E1742,Consumption!$1:$1048576,MATCH(DATE(I$2,1,1),INV!$A$1:$LI$1),FALSE)</f>
        <v>98830.695529999997</v>
      </c>
      <c r="J1742" s="321">
        <f>+VLOOKUP($E1742,Consumption!$1:$1048576,MATCH(DATE(J$2,1,1),INV!$A$1:$LI$1),FALSE)</f>
        <v>101242.84729999999</v>
      </c>
      <c r="K1742" s="321">
        <f>+VLOOKUP($E1742,Consumption!$1:$1048576,MATCH(DATE(K$2,1,1),INV!$A$1:$LI$1),FALSE)</f>
        <v>103893.66310000001</v>
      </c>
      <c r="L1742" s="321">
        <f>+VLOOKUP($E1742,Consumption!$1:$1048576,MATCH(DATE(L$2,1,1),INV!$A$1:$LI$1),FALSE)</f>
        <v>106716.0092</v>
      </c>
      <c r="M1742" s="321">
        <f>+VLOOKUP($E1742,Consumption!$1:$1048576,MATCH(DATE(M$2,1,1),INV!$A$1:$LI$1),FALSE)</f>
        <v>109684.39840000001</v>
      </c>
      <c r="N1742" s="321">
        <f>+VLOOKUP($E1742,Consumption!$1:$1048576,MATCH(DATE(N$2,1,1),INV!$A$1:$LI$1),FALSE)</f>
        <v>112774.3881</v>
      </c>
      <c r="O1742" s="321">
        <f>+VLOOKUP($E1742,Consumption!$1:$1048576,MATCH(DATE(O$2,1,1),INV!$A$1:$LI$1),FALSE)</f>
        <v>115965.74189999999</v>
      </c>
      <c r="P1742" s="321">
        <f>+VLOOKUP($E1742,Consumption!$1:$1048576,MATCH(DATE(P$2,1,1),INV!$A$1:$LI$1),FALSE)</f>
        <v>119262.64079999999</v>
      </c>
      <c r="Q1742" s="321">
        <f>+VLOOKUP($E1742,Consumption!$1:$1048576,MATCH(DATE(Q$2,1,1),INV!$A$1:$LI$1),FALSE)</f>
        <v>122478.0977</v>
      </c>
      <c r="R1742" s="321">
        <f>+VLOOKUP($E1742,Consumption!$1:$1048576,MATCH(DATE(R$2,1,1),INV!$A$1:$LI$1),FALSE)</f>
        <v>125526.3079</v>
      </c>
      <c r="S1742" s="321">
        <f>+VLOOKUP($E1742,Consumption!$1:$1048576,MATCH(DATE(S$2,1,1),INV!$A$1:$LI$1),FALSE)</f>
        <v>128345.7727</v>
      </c>
      <c r="T1742" s="321">
        <f>+VLOOKUP($E1742,Consumption!$1:$1048576,MATCH(DATE(T$2,1,1),INV!$A$1:$LI$1),FALSE)</f>
        <v>130905.69500000001</v>
      </c>
      <c r="U1742" s="321">
        <f>+VLOOKUP($E1742,Consumption!$1:$1048576,MATCH(DATE(U$2,1,1),INV!$A$1:$LI$1),FALSE)</f>
        <v>133210.22649999999</v>
      </c>
      <c r="V1742" s="321">
        <f>+VLOOKUP($E1742,Consumption!$1:$1048576,MATCH(DATE(V$2,1,1),INV!$A$1:$LI$1),FALSE)</f>
        <v>135302.0539</v>
      </c>
      <c r="W1742" s="321">
        <f>+VLOOKUP($E1742,Consumption!$1:$1048576,MATCH(DATE(W$2,1,1),INV!$A$1:$LI$1),FALSE)</f>
        <v>137245.16769999999</v>
      </c>
      <c r="X1742" s="321">
        <f>+VLOOKUP($E1742,Consumption!$1:$1048576,MATCH(DATE(X$2,1,1),INV!$A$1:$LI$1),FALSE)</f>
        <v>139105.62659999999</v>
      </c>
      <c r="Y1742" s="321">
        <f>+VLOOKUP($E1742,Consumption!$1:$1048576,MATCH(DATE(Y$2,1,1),INV!$A$1:$LI$1),FALSE)</f>
        <v>140944.07440000001</v>
      </c>
      <c r="Z1742" s="321">
        <f>+VLOOKUP($E1742,Consumption!$1:$1048576,MATCH(DATE(Z$2,1,1),INV!$A$1:$LI$1),FALSE)</f>
        <v>142778.4074</v>
      </c>
      <c r="AA1742" s="321">
        <f>+VLOOKUP($E1742,Consumption!$1:$1048576,MATCH(DATE(AA$2,1,1),INV!$A$1:$LI$1),FALSE)</f>
        <v>144715.62839999999</v>
      </c>
      <c r="AB1742" s="321">
        <f>+VLOOKUP($E1742,Consumption!$1:$1048576,MATCH(DATE(AB$2,1,1),INV!$A$1:$LI$1),FALSE)</f>
        <v>146794.6029</v>
      </c>
      <c r="AC1742" s="321">
        <f>+VLOOKUP($E1742,Consumption!$1:$1048576,MATCH(DATE(AC$2,1,1),INV!$A$1:$LI$1),FALSE)</f>
        <v>149055.2525</v>
      </c>
      <c r="AD1742" s="321">
        <f>+VLOOKUP($E1742,Consumption!$1:$1048576,MATCH(DATE(AD$2,1,1),INV!$A$1:$LI$1),FALSE)</f>
        <v>151525.7383</v>
      </c>
      <c r="AE1742" s="321">
        <f>+VLOOKUP($E1742,Consumption!$1:$1048576,MATCH(DATE(AE$2,1,1),INV!$A$1:$LI$1),FALSE)</f>
        <v>154124.9235</v>
      </c>
      <c r="AF1742" s="321">
        <f>+VLOOKUP($E1742,Consumption!$1:$1048576,MATCH(DATE(AF$2,1,1),INV!$A$1:$LI$1),FALSE)</f>
        <v>156962.0534</v>
      </c>
      <c r="AG1742" s="321">
        <f>+VLOOKUP($E1742,Consumption!$1:$1048576,MATCH(DATE(AG$2,1,1),INV!$A$1:$LI$1),FALSE)</f>
        <v>160048.4137</v>
      </c>
      <c r="AH1742" s="321">
        <f>+VLOOKUP($E1742,Consumption!$1:$1048576,MATCH(DATE(AH$2,1,1),INV!$A$1:$LI$1),FALSE)</f>
        <v>163412.69349999999</v>
      </c>
      <c r="AI1742" s="321">
        <f>+VLOOKUP($E1742,Consumption!$1:$1048576,MATCH(DATE(AI$2,1,1),INV!$A$1:$LI$1),FALSE)</f>
        <v>167085.63149999999</v>
      </c>
      <c r="AJ1742" s="321">
        <f>+VLOOKUP($E1742,Consumption!$1:$1048576,MATCH(DATE(AJ$2,1,1),INV!$A$1:$LI$1),FALSE)</f>
        <v>171076.18549999999</v>
      </c>
      <c r="AK1742" s="321">
        <f>+VLOOKUP($E1742,Consumption!$1:$1048576,MATCH(DATE(AK$2,1,1),INV!$A$1:$LI$1),FALSE)</f>
        <v>175371.25820000001</v>
      </c>
      <c r="AL1742" s="321">
        <f>+VLOOKUP($E1742,Consumption!$1:$1048576,MATCH(DATE(AL$2,1,1),INV!$A$1:$LI$1),FALSE)</f>
        <v>179941.03330000001</v>
      </c>
      <c r="AM1742" s="321">
        <f>+VLOOKUP($E1742,Consumption!$1:$1048576,MATCH(DATE(AM$2,1,1),INV!$A$1:$LI$1),FALSE)</f>
        <v>184743.2499</v>
      </c>
      <c r="AN1742" s="321">
        <f>+VLOOKUP($E1742,Consumption!$1:$1048576,MATCH(DATE(AN$2,1,1),INV!$A$1:$LI$1),FALSE)</f>
        <v>189726.39550000001</v>
      </c>
      <c r="AO1742" s="321">
        <f>+VLOOKUP($E1742,Consumption!$1:$1048576,MATCH(DATE(AO$2,1,1),INV!$A$1:$LI$1),FALSE)</f>
        <v>194831.81349999999</v>
      </c>
    </row>
    <row r="1743" spans="1:41" s="282" customFormat="1" ht="15" customHeight="1" x14ac:dyDescent="0.35">
      <c r="A1743" s="394"/>
      <c r="B1743" s="395"/>
      <c r="C1743" s="69" t="s">
        <v>601</v>
      </c>
      <c r="D1743" s="73"/>
      <c r="E1743" s="69" t="s">
        <v>707</v>
      </c>
      <c r="F1743" s="321">
        <f>+VLOOKUP($E1743,Consumption!$1:$1048576,MATCH(DATE(F$2,1,1),INV!$A$1:$LI$1),FALSE)</f>
        <v>17901.855060000002</v>
      </c>
      <c r="G1743" s="321">
        <f>+VLOOKUP($E1743,Consumption!$1:$1048576,MATCH(DATE(G$2,1,1),INV!$A$1:$LI$1),FALSE)</f>
        <v>18144.434130000001</v>
      </c>
      <c r="H1743" s="321">
        <f>+VLOOKUP($E1743,Consumption!$1:$1048576,MATCH(DATE(H$2,1,1),INV!$A$1:$LI$1),FALSE)</f>
        <v>18447.600740000002</v>
      </c>
      <c r="I1743" s="321">
        <f>+VLOOKUP($E1743,Consumption!$1:$1048576,MATCH(DATE(I$2,1,1),INV!$A$1:$LI$1),FALSE)</f>
        <v>18808.390029999999</v>
      </c>
      <c r="J1743" s="321">
        <f>+VLOOKUP($E1743,Consumption!$1:$1048576,MATCH(DATE(J$2,1,1),INV!$A$1:$LI$1),FALSE)</f>
        <v>19213.755550000002</v>
      </c>
      <c r="K1743" s="321">
        <f>+VLOOKUP($E1743,Consumption!$1:$1048576,MATCH(DATE(K$2,1,1),INV!$A$1:$LI$1),FALSE)</f>
        <v>19656.435939999999</v>
      </c>
      <c r="L1743" s="321">
        <f>+VLOOKUP($E1743,Consumption!$1:$1048576,MATCH(DATE(L$2,1,1),INV!$A$1:$LI$1),FALSE)</f>
        <v>20119.93419</v>
      </c>
      <c r="M1743" s="321">
        <f>+VLOOKUP($E1743,Consumption!$1:$1048576,MATCH(DATE(M$2,1,1),INV!$A$1:$LI$1),FALSE)</f>
        <v>20597.796200000001</v>
      </c>
      <c r="N1743" s="321">
        <f>+VLOOKUP($E1743,Consumption!$1:$1048576,MATCH(DATE(N$2,1,1),INV!$A$1:$LI$1),FALSE)</f>
        <v>21086.256379999999</v>
      </c>
      <c r="O1743" s="321">
        <f>+VLOOKUP($E1743,Consumption!$1:$1048576,MATCH(DATE(O$2,1,1),INV!$A$1:$LI$1),FALSE)</f>
        <v>21583.696530000001</v>
      </c>
      <c r="P1743" s="321">
        <f>+VLOOKUP($E1743,Consumption!$1:$1048576,MATCH(DATE(P$2,1,1),INV!$A$1:$LI$1),FALSE)</f>
        <v>22094.820049999998</v>
      </c>
      <c r="Q1743" s="321">
        <f>+VLOOKUP($E1743,Consumption!$1:$1048576,MATCH(DATE(Q$2,1,1),INV!$A$1:$LI$1),FALSE)</f>
        <v>22591.432540000002</v>
      </c>
      <c r="R1743" s="321">
        <f>+VLOOKUP($E1743,Consumption!$1:$1048576,MATCH(DATE(R$2,1,1),INV!$A$1:$LI$1),FALSE)</f>
        <v>23066.354039999998</v>
      </c>
      <c r="S1743" s="321">
        <f>+VLOOKUP($E1743,Consumption!$1:$1048576,MATCH(DATE(S$2,1,1),INV!$A$1:$LI$1),FALSE)</f>
        <v>23516.101839999999</v>
      </c>
      <c r="T1743" s="321">
        <f>+VLOOKUP($E1743,Consumption!$1:$1048576,MATCH(DATE(T$2,1,1),INV!$A$1:$LI$1),FALSE)</f>
        <v>23939.95882</v>
      </c>
      <c r="U1743" s="321">
        <f>+VLOOKUP($E1743,Consumption!$1:$1048576,MATCH(DATE(U$2,1,1),INV!$A$1:$LI$1),FALSE)</f>
        <v>24339.676630000002</v>
      </c>
      <c r="V1743" s="321">
        <f>+VLOOKUP($E1743,Consumption!$1:$1048576,MATCH(DATE(V$2,1,1),INV!$A$1:$LI$1),FALSE)</f>
        <v>24720.350859999999</v>
      </c>
      <c r="W1743" s="321">
        <f>+VLOOKUP($E1743,Consumption!$1:$1048576,MATCH(DATE(W$2,1,1),INV!$A$1:$LI$1),FALSE)</f>
        <v>25089.257229999999</v>
      </c>
      <c r="X1743" s="321">
        <f>+VLOOKUP($E1743,Consumption!$1:$1048576,MATCH(DATE(X$2,1,1),INV!$A$1:$LI$1),FALSE)</f>
        <v>25453.36751</v>
      </c>
      <c r="Y1743" s="321">
        <f>+VLOOKUP($E1743,Consumption!$1:$1048576,MATCH(DATE(Y$2,1,1),INV!$A$1:$LI$1),FALSE)</f>
        <v>25818.28066</v>
      </c>
      <c r="Z1743" s="321">
        <f>+VLOOKUP($E1743,Consumption!$1:$1048576,MATCH(DATE(Z$2,1,1),INV!$A$1:$LI$1),FALSE)</f>
        <v>26181.258699999998</v>
      </c>
      <c r="AA1743" s="321">
        <f>+VLOOKUP($E1743,Consumption!$1:$1048576,MATCH(DATE(AA$2,1,1),INV!$A$1:$LI$1),FALSE)</f>
        <v>26557.03715</v>
      </c>
      <c r="AB1743" s="321">
        <f>+VLOOKUP($E1743,Consumption!$1:$1048576,MATCH(DATE(AB$2,1,1),INV!$A$1:$LI$1),FALSE)</f>
        <v>26948.856650000002</v>
      </c>
      <c r="AC1743" s="321">
        <f>+VLOOKUP($E1743,Consumption!$1:$1048576,MATCH(DATE(AC$2,1,1),INV!$A$1:$LI$1),FALSE)</f>
        <v>27360.825349999999</v>
      </c>
      <c r="AD1743" s="321">
        <f>+VLOOKUP($E1743,Consumption!$1:$1048576,MATCH(DATE(AD$2,1,1),INV!$A$1:$LI$1),FALSE)</f>
        <v>27795.60471</v>
      </c>
      <c r="AE1743" s="321">
        <f>+VLOOKUP($E1743,Consumption!$1:$1048576,MATCH(DATE(AE$2,1,1),INV!$A$1:$LI$1),FALSE)</f>
        <v>28234.525269999998</v>
      </c>
      <c r="AF1743" s="321">
        <f>+VLOOKUP($E1743,Consumption!$1:$1048576,MATCH(DATE(AF$2,1,1),INV!$A$1:$LI$1),FALSE)</f>
        <v>28699.801719999999</v>
      </c>
      <c r="AG1743" s="321">
        <f>+VLOOKUP($E1743,Consumption!$1:$1048576,MATCH(DATE(AG$2,1,1),INV!$A$1:$LI$1),FALSE)</f>
        <v>29197.636109999999</v>
      </c>
      <c r="AH1743" s="321">
        <f>+VLOOKUP($E1743,Consumption!$1:$1048576,MATCH(DATE(AH$2,1,1),INV!$A$1:$LI$1),FALSE)</f>
        <v>29736.648669999999</v>
      </c>
      <c r="AI1743" s="321">
        <f>+VLOOKUP($E1743,Consumption!$1:$1048576,MATCH(DATE(AI$2,1,1),INV!$A$1:$LI$1),FALSE)</f>
        <v>30324.184079999999</v>
      </c>
      <c r="AJ1743" s="321">
        <f>+VLOOKUP($E1743,Consumption!$1:$1048576,MATCH(DATE(AJ$2,1,1),INV!$A$1:$LI$1),FALSE)</f>
        <v>30963.405890000002</v>
      </c>
      <c r="AK1743" s="321">
        <f>+VLOOKUP($E1743,Consumption!$1:$1048576,MATCH(DATE(AK$2,1,1),INV!$A$1:$LI$1),FALSE)</f>
        <v>31653.742099999999</v>
      </c>
      <c r="AL1743" s="321">
        <f>+VLOOKUP($E1743,Consumption!$1:$1048576,MATCH(DATE(AL$2,1,1),INV!$A$1:$LI$1),FALSE)</f>
        <v>32392.045160000001</v>
      </c>
      <c r="AM1743" s="321">
        <f>+VLOOKUP($E1743,Consumption!$1:$1048576,MATCH(DATE(AM$2,1,1),INV!$A$1:$LI$1),FALSE)</f>
        <v>33173.32692</v>
      </c>
      <c r="AN1743" s="321">
        <f>+VLOOKUP($E1743,Consumption!$1:$1048576,MATCH(DATE(AN$2,1,1),INV!$A$1:$LI$1),FALSE)</f>
        <v>33991.217040000003</v>
      </c>
      <c r="AO1743" s="321">
        <f>+VLOOKUP($E1743,Consumption!$1:$1048576,MATCH(DATE(AO$2,1,1),INV!$A$1:$LI$1),FALSE)</f>
        <v>34838.251219999998</v>
      </c>
    </row>
    <row r="1744" spans="1:41" s="282" customFormat="1" ht="15" customHeight="1" x14ac:dyDescent="0.35">
      <c r="A1744" s="394"/>
      <c r="B1744" s="395"/>
      <c r="C1744" s="69" t="s">
        <v>602</v>
      </c>
      <c r="D1744" s="73"/>
      <c r="E1744" s="69" t="s">
        <v>708</v>
      </c>
      <c r="F1744" s="321">
        <f>+VLOOKUP($E1744,Consumption!$1:$1048576,MATCH(DATE(F$2,1,1),INV!$A$1:$LI$1),FALSE)</f>
        <v>1427.8180600000001</v>
      </c>
      <c r="G1744" s="321">
        <f>+VLOOKUP($E1744,Consumption!$1:$1048576,MATCH(DATE(G$2,1,1),INV!$A$1:$LI$1),FALSE)</f>
        <v>1446.896882</v>
      </c>
      <c r="H1744" s="321">
        <f>+VLOOKUP($E1744,Consumption!$1:$1048576,MATCH(DATE(H$2,1,1),INV!$A$1:$LI$1),FALSE)</f>
        <v>1467.5929189999999</v>
      </c>
      <c r="I1744" s="321">
        <f>+VLOOKUP($E1744,Consumption!$1:$1048576,MATCH(DATE(I$2,1,1),INV!$A$1:$LI$1),FALSE)</f>
        <v>1489.215974</v>
      </c>
      <c r="J1744" s="321">
        <f>+VLOOKUP($E1744,Consumption!$1:$1048576,MATCH(DATE(J$2,1,1),INV!$A$1:$LI$1),FALSE)</f>
        <v>1510.8679460000001</v>
      </c>
      <c r="K1744" s="321">
        <f>+VLOOKUP($E1744,Consumption!$1:$1048576,MATCH(DATE(K$2,1,1),INV!$A$1:$LI$1),FALSE)</f>
        <v>1532.8533219999999</v>
      </c>
      <c r="L1744" s="321">
        <f>+VLOOKUP($E1744,Consumption!$1:$1048576,MATCH(DATE(L$2,1,1),INV!$A$1:$LI$1),FALSE)</f>
        <v>1554.9110800000001</v>
      </c>
      <c r="M1744" s="321">
        <f>+VLOOKUP($E1744,Consumption!$1:$1048576,MATCH(DATE(M$2,1,1),INV!$A$1:$LI$1),FALSE)</f>
        <v>1577.1192840000001</v>
      </c>
      <c r="N1744" s="321">
        <f>+VLOOKUP($E1744,Consumption!$1:$1048576,MATCH(DATE(N$2,1,1),INV!$A$1:$LI$1),FALSE)</f>
        <v>1599.446414</v>
      </c>
      <c r="O1744" s="321">
        <f>+VLOOKUP($E1744,Consumption!$1:$1048576,MATCH(DATE(O$2,1,1),INV!$A$1:$LI$1),FALSE)</f>
        <v>1621.830054</v>
      </c>
      <c r="P1744" s="321">
        <f>+VLOOKUP($E1744,Consumption!$1:$1048576,MATCH(DATE(P$2,1,1),INV!$A$1:$LI$1),FALSE)</f>
        <v>1644.439723</v>
      </c>
      <c r="Q1744" s="321">
        <f>+VLOOKUP($E1744,Consumption!$1:$1048576,MATCH(DATE(Q$2,1,1),INV!$A$1:$LI$1),FALSE)</f>
        <v>1665.557728</v>
      </c>
      <c r="R1744" s="321">
        <f>+VLOOKUP($E1744,Consumption!$1:$1048576,MATCH(DATE(R$2,1,1),INV!$A$1:$LI$1),FALSE)</f>
        <v>1684.6217959999999</v>
      </c>
      <c r="S1744" s="321">
        <f>+VLOOKUP($E1744,Consumption!$1:$1048576,MATCH(DATE(S$2,1,1),INV!$A$1:$LI$1),FALSE)</f>
        <v>1701.351848</v>
      </c>
      <c r="T1744" s="321">
        <f>+VLOOKUP($E1744,Consumption!$1:$1048576,MATCH(DATE(T$2,1,1),INV!$A$1:$LI$1),FALSE)</f>
        <v>1715.8001220000001</v>
      </c>
      <c r="U1744" s="321">
        <f>+VLOOKUP($E1744,Consumption!$1:$1048576,MATCH(DATE(U$2,1,1),INV!$A$1:$LI$1),FALSE)</f>
        <v>1728.3037569999999</v>
      </c>
      <c r="V1744" s="321">
        <f>+VLOOKUP($E1744,Consumption!$1:$1048576,MATCH(DATE(V$2,1,1),INV!$A$1:$LI$1),FALSE)</f>
        <v>1739.41777</v>
      </c>
      <c r="W1744" s="321">
        <f>+VLOOKUP($E1744,Consumption!$1:$1048576,MATCH(DATE(W$2,1,1),INV!$A$1:$LI$1),FALSE)</f>
        <v>1749.7862250000001</v>
      </c>
      <c r="X1744" s="321">
        <f>+VLOOKUP($E1744,Consumption!$1:$1048576,MATCH(DATE(X$2,1,1),INV!$A$1:$LI$1),FALSE)</f>
        <v>1760.021195</v>
      </c>
      <c r="Y1744" s="321">
        <f>+VLOOKUP($E1744,Consumption!$1:$1048576,MATCH(DATE(Y$2,1,1),INV!$A$1:$LI$1),FALSE)</f>
        <v>1770.6362879999999</v>
      </c>
      <c r="Z1744" s="321">
        <f>+VLOOKUP($E1744,Consumption!$1:$1048576,MATCH(DATE(Z$2,1,1),INV!$A$1:$LI$1),FALSE)</f>
        <v>1781.7157729999999</v>
      </c>
      <c r="AA1744" s="321">
        <f>+VLOOKUP($E1744,Consumption!$1:$1048576,MATCH(DATE(AA$2,1,1),INV!$A$1:$LI$1),FALSE)</f>
        <v>1794.1010920000001</v>
      </c>
      <c r="AB1744" s="321">
        <f>+VLOOKUP($E1744,Consumption!$1:$1048576,MATCH(DATE(AB$2,1,1),INV!$A$1:$LI$1),FALSE)</f>
        <v>1807.9648050000001</v>
      </c>
      <c r="AC1744" s="321">
        <f>+VLOOKUP($E1744,Consumption!$1:$1048576,MATCH(DATE(AC$2,1,1),INV!$A$1:$LI$1),FALSE)</f>
        <v>1823.485034</v>
      </c>
      <c r="AD1744" s="321">
        <f>+VLOOKUP($E1744,Consumption!$1:$1048576,MATCH(DATE(AD$2,1,1),INV!$A$1:$LI$1),FALSE)</f>
        <v>1840.7583830000001</v>
      </c>
      <c r="AE1744" s="321">
        <f>+VLOOKUP($E1744,Consumption!$1:$1048576,MATCH(DATE(AE$2,1,1),INV!$A$1:$LI$1),FALSE)</f>
        <v>1858.9205629999999</v>
      </c>
      <c r="AF1744" s="321">
        <f>+VLOOKUP($E1744,Consumption!$1:$1048576,MATCH(DATE(AF$2,1,1),INV!$A$1:$LI$1),FALSE)</f>
        <v>1878.7864709999999</v>
      </c>
      <c r="AG1744" s="321">
        <f>+VLOOKUP($E1744,Consumption!$1:$1048576,MATCH(DATE(AG$2,1,1),INV!$A$1:$LI$1),FALSE)</f>
        <v>1900.269078</v>
      </c>
      <c r="AH1744" s="321">
        <f>+VLOOKUP($E1744,Consumption!$1:$1048576,MATCH(DATE(AH$2,1,1),INV!$A$1:$LI$1),FALSE)</f>
        <v>1923.4304480000001</v>
      </c>
      <c r="AI1744" s="321">
        <f>+VLOOKUP($E1744,Consumption!$1:$1048576,MATCH(DATE(AI$2,1,1),INV!$A$1:$LI$1),FALSE)</f>
        <v>1948.300062</v>
      </c>
      <c r="AJ1744" s="321">
        <f>+VLOOKUP($E1744,Consumption!$1:$1048576,MATCH(DATE(AJ$2,1,1),INV!$A$1:$LI$1),FALSE)</f>
        <v>1974.759775</v>
      </c>
      <c r="AK1744" s="321">
        <f>+VLOOKUP($E1744,Consumption!$1:$1048576,MATCH(DATE(AK$2,1,1),INV!$A$1:$LI$1),FALSE)</f>
        <v>2002.5633170000001</v>
      </c>
      <c r="AL1744" s="321">
        <f>+VLOOKUP($E1744,Consumption!$1:$1048576,MATCH(DATE(AL$2,1,1),INV!$A$1:$LI$1),FALSE)</f>
        <v>2031.388672</v>
      </c>
      <c r="AM1744" s="321">
        <f>+VLOOKUP($E1744,Consumption!$1:$1048576,MATCH(DATE(AM$2,1,1),INV!$A$1:$LI$1),FALSE)</f>
        <v>2060.875164</v>
      </c>
      <c r="AN1744" s="321">
        <f>+VLOOKUP($E1744,Consumption!$1:$1048576,MATCH(DATE(AN$2,1,1),INV!$A$1:$LI$1),FALSE)</f>
        <v>2090.6471200000001</v>
      </c>
      <c r="AO1744" s="321">
        <f>+VLOOKUP($E1744,Consumption!$1:$1048576,MATCH(DATE(AO$2,1,1),INV!$A$1:$LI$1),FALSE)</f>
        <v>2120.3274270000002</v>
      </c>
    </row>
    <row r="1745" spans="1:41" s="282" customFormat="1" ht="15" customHeight="1" x14ac:dyDescent="0.35">
      <c r="A1745" s="394"/>
      <c r="B1745" s="395"/>
      <c r="C1745" s="69" t="s">
        <v>603</v>
      </c>
      <c r="D1745" s="73"/>
      <c r="E1745" s="69" t="s">
        <v>709</v>
      </c>
      <c r="F1745" s="321">
        <f>+VLOOKUP($E1745,Consumption!$1:$1048576,MATCH(DATE(F$2,1,1),INV!$A$1:$LI$1),FALSE)</f>
        <v>16426.181939999999</v>
      </c>
      <c r="G1745" s="321">
        <f>+VLOOKUP($E1745,Consumption!$1:$1048576,MATCH(DATE(G$2,1,1),INV!$A$1:$LI$1),FALSE)</f>
        <v>16499.013930000001</v>
      </c>
      <c r="H1745" s="321">
        <f>+VLOOKUP($E1745,Consumption!$1:$1048576,MATCH(DATE(H$2,1,1),INV!$A$1:$LI$1),FALSE)</f>
        <v>16556.260780000001</v>
      </c>
      <c r="I1745" s="321">
        <f>+VLOOKUP($E1745,Consumption!$1:$1048576,MATCH(DATE(I$2,1,1),INV!$A$1:$LI$1),FALSE)</f>
        <v>16631.21385</v>
      </c>
      <c r="J1745" s="321">
        <f>+VLOOKUP($E1745,Consumption!$1:$1048576,MATCH(DATE(J$2,1,1),INV!$A$1:$LI$1),FALSE)</f>
        <v>16731.37487</v>
      </c>
      <c r="K1745" s="321">
        <f>+VLOOKUP($E1745,Consumption!$1:$1048576,MATCH(DATE(K$2,1,1),INV!$A$1:$LI$1),FALSE)</f>
        <v>16857.197489999999</v>
      </c>
      <c r="L1745" s="321">
        <f>+VLOOKUP($E1745,Consumption!$1:$1048576,MATCH(DATE(L$2,1,1),INV!$A$1:$LI$1),FALSE)</f>
        <v>17002.203249999999</v>
      </c>
      <c r="M1745" s="321">
        <f>+VLOOKUP($E1745,Consumption!$1:$1048576,MATCH(DATE(M$2,1,1),INV!$A$1:$LI$1),FALSE)</f>
        <v>17161.428080000002</v>
      </c>
      <c r="N1745" s="321">
        <f>+VLOOKUP($E1745,Consumption!$1:$1048576,MATCH(DATE(N$2,1,1),INV!$A$1:$LI$1),FALSE)</f>
        <v>17330.502619999999</v>
      </c>
      <c r="O1745" s="321">
        <f>+VLOOKUP($E1745,Consumption!$1:$1048576,MATCH(DATE(O$2,1,1),INV!$A$1:$LI$1),FALSE)</f>
        <v>17506.073230000002</v>
      </c>
      <c r="P1745" s="321">
        <f>+VLOOKUP($E1745,Consumption!$1:$1048576,MATCH(DATE(P$2,1,1),INV!$A$1:$LI$1),FALSE)</f>
        <v>17686.895229999998</v>
      </c>
      <c r="Q1745" s="321">
        <f>+VLOOKUP($E1745,Consumption!$1:$1048576,MATCH(DATE(Q$2,1,1),INV!$A$1:$LI$1),FALSE)</f>
        <v>17862.43319</v>
      </c>
      <c r="R1745" s="321">
        <f>+VLOOKUP($E1745,Consumption!$1:$1048576,MATCH(DATE(R$2,1,1),INV!$A$1:$LI$1),FALSE)</f>
        <v>18027.599920000001</v>
      </c>
      <c r="S1745" s="321">
        <f>+VLOOKUP($E1745,Consumption!$1:$1048576,MATCH(DATE(S$2,1,1),INV!$A$1:$LI$1),FALSE)</f>
        <v>18179.061799999999</v>
      </c>
      <c r="T1745" s="321">
        <f>+VLOOKUP($E1745,Consumption!$1:$1048576,MATCH(DATE(T$2,1,1),INV!$A$1:$LI$1),FALSE)</f>
        <v>18315.529549999999</v>
      </c>
      <c r="U1745" s="321">
        <f>+VLOOKUP($E1745,Consumption!$1:$1048576,MATCH(DATE(U$2,1,1),INV!$A$1:$LI$1),FALSE)</f>
        <v>18437.61895</v>
      </c>
      <c r="V1745" s="321">
        <f>+VLOOKUP($E1745,Consumption!$1:$1048576,MATCH(DATE(V$2,1,1),INV!$A$1:$LI$1),FALSE)</f>
        <v>18547.62329</v>
      </c>
      <c r="W1745" s="321">
        <f>+VLOOKUP($E1745,Consumption!$1:$1048576,MATCH(DATE(W$2,1,1),INV!$A$1:$LI$1),FALSE)</f>
        <v>18648.845450000001</v>
      </c>
      <c r="X1745" s="321">
        <f>+VLOOKUP($E1745,Consumption!$1:$1048576,MATCH(DATE(X$2,1,1),INV!$A$1:$LI$1),FALSE)</f>
        <v>18744.846140000001</v>
      </c>
      <c r="Y1745" s="321">
        <f>+VLOOKUP($E1745,Consumption!$1:$1048576,MATCH(DATE(Y$2,1,1),INV!$A$1:$LI$1),FALSE)</f>
        <v>18838.940050000001</v>
      </c>
      <c r="Z1745" s="321">
        <f>+VLOOKUP($E1745,Consumption!$1:$1048576,MATCH(DATE(Z$2,1,1),INV!$A$1:$LI$1),FALSE)</f>
        <v>18932.347989999998</v>
      </c>
      <c r="AA1745" s="321">
        <f>+VLOOKUP($E1745,Consumption!$1:$1048576,MATCH(DATE(AA$2,1,1),INV!$A$1:$LI$1),FALSE)</f>
        <v>19030.142879999999</v>
      </c>
      <c r="AB1745" s="321">
        <f>+VLOOKUP($E1745,Consumption!$1:$1048576,MATCH(DATE(AB$2,1,1),INV!$A$1:$LI$1),FALSE)</f>
        <v>19134.302039999999</v>
      </c>
      <c r="AC1745" s="321">
        <f>+VLOOKUP($E1745,Consumption!$1:$1048576,MATCH(DATE(AC$2,1,1),INV!$A$1:$LI$1),FALSE)</f>
        <v>19246.686290000001</v>
      </c>
      <c r="AD1745" s="321">
        <f>+VLOOKUP($E1745,Consumption!$1:$1048576,MATCH(DATE(AD$2,1,1),INV!$A$1:$LI$1),FALSE)</f>
        <v>19368.631450000001</v>
      </c>
      <c r="AE1745" s="321">
        <f>+VLOOKUP($E1745,Consumption!$1:$1048576,MATCH(DATE(AE$2,1,1),INV!$A$1:$LI$1),FALSE)</f>
        <v>19496.411469999999</v>
      </c>
      <c r="AF1745" s="321">
        <f>+VLOOKUP($E1745,Consumption!$1:$1048576,MATCH(DATE(AF$2,1,1),INV!$A$1:$LI$1),FALSE)</f>
        <v>19634.345990000002</v>
      </c>
      <c r="AG1745" s="321">
        <f>+VLOOKUP($E1745,Consumption!$1:$1048576,MATCH(DATE(AG$2,1,1),INV!$A$1:$LI$1),FALSE)</f>
        <v>19782.696670000001</v>
      </c>
      <c r="AH1745" s="321">
        <f>+VLOOKUP($E1745,Consumption!$1:$1048576,MATCH(DATE(AH$2,1,1),INV!$A$1:$LI$1),FALSE)</f>
        <v>19942.29724</v>
      </c>
      <c r="AI1745" s="321">
        <f>+VLOOKUP($E1745,Consumption!$1:$1048576,MATCH(DATE(AI$2,1,1),INV!$A$1:$LI$1),FALSE)</f>
        <v>20113.773399999998</v>
      </c>
      <c r="AJ1745" s="321">
        <f>+VLOOKUP($E1745,Consumption!$1:$1048576,MATCH(DATE(AJ$2,1,1),INV!$A$1:$LI$1),FALSE)</f>
        <v>20296.902859999998</v>
      </c>
      <c r="AK1745" s="321">
        <f>+VLOOKUP($E1745,Consumption!$1:$1048576,MATCH(DATE(AK$2,1,1),INV!$A$1:$LI$1),FALSE)</f>
        <v>20490.604670000001</v>
      </c>
      <c r="AL1745" s="321">
        <f>+VLOOKUP($E1745,Consumption!$1:$1048576,MATCH(DATE(AL$2,1,1),INV!$A$1:$LI$1),FALSE)</f>
        <v>20693.166300000001</v>
      </c>
      <c r="AM1745" s="321">
        <f>+VLOOKUP($E1745,Consumption!$1:$1048576,MATCH(DATE(AM$2,1,1),INV!$A$1:$LI$1),FALSE)</f>
        <v>20902.450550000001</v>
      </c>
      <c r="AN1745" s="321">
        <f>+VLOOKUP($E1745,Consumption!$1:$1048576,MATCH(DATE(AN$2,1,1),INV!$A$1:$LI$1),FALSE)</f>
        <v>21116.057980000001</v>
      </c>
      <c r="AO1745" s="321">
        <f>+VLOOKUP($E1745,Consumption!$1:$1048576,MATCH(DATE(AO$2,1,1),INV!$A$1:$LI$1),FALSE)</f>
        <v>21331.442589999999</v>
      </c>
    </row>
    <row r="1746" spans="1:41" s="282" customFormat="1" ht="15" customHeight="1" x14ac:dyDescent="0.35">
      <c r="A1746" s="394"/>
      <c r="B1746" s="395"/>
      <c r="C1746" s="69" t="s">
        <v>604</v>
      </c>
      <c r="D1746" s="73"/>
      <c r="E1746" s="69" t="s">
        <v>710</v>
      </c>
      <c r="F1746" s="321">
        <f>+VLOOKUP($E1746,Consumption!$1:$1048576,MATCH(DATE(F$2,1,1),INV!$A$1:$LI$1),FALSE)</f>
        <v>472.15785090000003</v>
      </c>
      <c r="G1746" s="321">
        <f>+VLOOKUP($E1746,Consumption!$1:$1048576,MATCH(DATE(G$2,1,1),INV!$A$1:$LI$1),FALSE)</f>
        <v>479.4050742</v>
      </c>
      <c r="H1746" s="321">
        <f>+VLOOKUP($E1746,Consumption!$1:$1048576,MATCH(DATE(H$2,1,1),INV!$A$1:$LI$1),FALSE)</f>
        <v>488.55610480000001</v>
      </c>
      <c r="I1746" s="321">
        <f>+VLOOKUP($E1746,Consumption!$1:$1048576,MATCH(DATE(I$2,1,1),INV!$A$1:$LI$1),FALSE)</f>
        <v>499.74943569999999</v>
      </c>
      <c r="J1746" s="321">
        <f>+VLOOKUP($E1746,Consumption!$1:$1048576,MATCH(DATE(J$2,1,1),INV!$A$1:$LI$1),FALSE)</f>
        <v>512.43694760000005</v>
      </c>
      <c r="K1746" s="321">
        <f>+VLOOKUP($E1746,Consumption!$1:$1048576,MATCH(DATE(K$2,1,1),INV!$A$1:$LI$1),FALSE)</f>
        <v>526.47918430000004</v>
      </c>
      <c r="L1746" s="321">
        <f>+VLOOKUP($E1746,Consumption!$1:$1048576,MATCH(DATE(L$2,1,1),INV!$A$1:$LI$1),FALSE)</f>
        <v>541.52363430000003</v>
      </c>
      <c r="M1746" s="321">
        <f>+VLOOKUP($E1746,Consumption!$1:$1048576,MATCH(DATE(M$2,1,1),INV!$A$1:$LI$1),FALSE)</f>
        <v>557.42703419999998</v>
      </c>
      <c r="N1746" s="321">
        <f>+VLOOKUP($E1746,Consumption!$1:$1048576,MATCH(DATE(N$2,1,1),INV!$A$1:$LI$1),FALSE)</f>
        <v>574.0556934</v>
      </c>
      <c r="O1746" s="321">
        <f>+VLOOKUP($E1746,Consumption!$1:$1048576,MATCH(DATE(O$2,1,1),INV!$A$1:$LI$1),FALSE)</f>
        <v>591.30139550000001</v>
      </c>
      <c r="P1746" s="321">
        <f>+VLOOKUP($E1746,Consumption!$1:$1048576,MATCH(DATE(P$2,1,1),INV!$A$1:$LI$1),FALSE)</f>
        <v>609.17289719999997</v>
      </c>
      <c r="Q1746" s="321">
        <f>+VLOOKUP($E1746,Consumption!$1:$1048576,MATCH(DATE(Q$2,1,1),INV!$A$1:$LI$1),FALSE)</f>
        <v>626.72004270000002</v>
      </c>
      <c r="R1746" s="321">
        <f>+VLOOKUP($E1746,Consumption!$1:$1048576,MATCH(DATE(R$2,1,1),INV!$A$1:$LI$1),FALSE)</f>
        <v>643.48611430000005</v>
      </c>
      <c r="S1746" s="321">
        <f>+VLOOKUP($E1746,Consumption!$1:$1048576,MATCH(DATE(S$2,1,1),INV!$A$1:$LI$1),FALSE)</f>
        <v>659.11345500000004</v>
      </c>
      <c r="T1746" s="321">
        <f>+VLOOKUP($E1746,Consumption!$1:$1048576,MATCH(DATE(T$2,1,1),INV!$A$1:$LI$1),FALSE)</f>
        <v>673.37773419999996</v>
      </c>
      <c r="U1746" s="321">
        <f>+VLOOKUP($E1746,Consumption!$1:$1048576,MATCH(DATE(U$2,1,1),INV!$A$1:$LI$1),FALSE)</f>
        <v>686.23416050000003</v>
      </c>
      <c r="V1746" s="321">
        <f>+VLOOKUP($E1746,Consumption!$1:$1048576,MATCH(DATE(V$2,1,1),INV!$A$1:$LI$1),FALSE)</f>
        <v>697.86661330000004</v>
      </c>
      <c r="W1746" s="321">
        <f>+VLOOKUP($E1746,Consumption!$1:$1048576,MATCH(DATE(W$2,1,1),INV!$A$1:$LI$1),FALSE)</f>
        <v>708.58556420000002</v>
      </c>
      <c r="X1746" s="321">
        <f>+VLOOKUP($E1746,Consumption!$1:$1048576,MATCH(DATE(X$2,1,1),INV!$A$1:$LI$1),FALSE)</f>
        <v>718.71480940000004</v>
      </c>
      <c r="Y1746" s="321">
        <f>+VLOOKUP($E1746,Consumption!$1:$1048576,MATCH(DATE(Y$2,1,1),INV!$A$1:$LI$1),FALSE)</f>
        <v>728.55863609999994</v>
      </c>
      <c r="Z1746" s="321">
        <f>+VLOOKUP($E1746,Consumption!$1:$1048576,MATCH(DATE(Z$2,1,1),INV!$A$1:$LI$1),FALSE)</f>
        <v>738.21863150000001</v>
      </c>
      <c r="AA1746" s="321">
        <f>+VLOOKUP($E1746,Consumption!$1:$1048576,MATCH(DATE(AA$2,1,1),INV!$A$1:$LI$1),FALSE)</f>
        <v>748.26429589999998</v>
      </c>
      <c r="AB1746" s="321">
        <f>+VLOOKUP($E1746,Consumption!$1:$1048576,MATCH(DATE(AB$2,1,1),INV!$A$1:$LI$1),FALSE)</f>
        <v>758.92057490000002</v>
      </c>
      <c r="AC1746" s="321">
        <f>+VLOOKUP($E1746,Consumption!$1:$1048576,MATCH(DATE(AC$2,1,1),INV!$A$1:$LI$1),FALSE)</f>
        <v>770.42322679999995</v>
      </c>
      <c r="AD1746" s="321">
        <f>+VLOOKUP($E1746,Consumption!$1:$1048576,MATCH(DATE(AD$2,1,1),INV!$A$1:$LI$1),FALSE)</f>
        <v>782.94178239999997</v>
      </c>
      <c r="AE1746" s="321">
        <f>+VLOOKUP($E1746,Consumption!$1:$1048576,MATCH(DATE(AE$2,1,1),INV!$A$1:$LI$1),FALSE)</f>
        <v>796.10769770000002</v>
      </c>
      <c r="AF1746" s="321">
        <f>+VLOOKUP($E1746,Consumption!$1:$1048576,MATCH(DATE(AF$2,1,1),INV!$A$1:$LI$1),FALSE)</f>
        <v>810.51285350000001</v>
      </c>
      <c r="AG1746" s="321">
        <f>+VLOOKUP($E1746,Consumption!$1:$1048576,MATCH(DATE(AG$2,1,1),INV!$A$1:$LI$1),FALSE)</f>
        <v>826.24330889999999</v>
      </c>
      <c r="AH1746" s="321">
        <f>+VLOOKUP($E1746,Consumption!$1:$1048576,MATCH(DATE(AH$2,1,1),INV!$A$1:$LI$1),FALSE)</f>
        <v>843.48093170000004</v>
      </c>
      <c r="AI1746" s="321">
        <f>+VLOOKUP($E1746,Consumption!$1:$1048576,MATCH(DATE(AI$2,1,1),INV!$A$1:$LI$1),FALSE)</f>
        <v>862.43883619999997</v>
      </c>
      <c r="AJ1746" s="321">
        <f>+VLOOKUP($E1746,Consumption!$1:$1048576,MATCH(DATE(AJ$2,1,1),INV!$A$1:$LI$1),FALSE)</f>
        <v>883.20795539999995</v>
      </c>
      <c r="AK1746" s="321">
        <f>+VLOOKUP($E1746,Consumption!$1:$1048576,MATCH(DATE(AK$2,1,1),INV!$A$1:$LI$1),FALSE)</f>
        <v>905.75147890000005</v>
      </c>
      <c r="AL1746" s="321">
        <f>+VLOOKUP($E1746,Consumption!$1:$1048576,MATCH(DATE(AL$2,1,1),INV!$A$1:$LI$1),FALSE)</f>
        <v>929.93271479999999</v>
      </c>
      <c r="AM1746" s="321">
        <f>+VLOOKUP($E1746,Consumption!$1:$1048576,MATCH(DATE(AM$2,1,1),INV!$A$1:$LI$1),FALSE)</f>
        <v>955.5386082</v>
      </c>
      <c r="AN1746" s="321">
        <f>+VLOOKUP($E1746,Consumption!$1:$1048576,MATCH(DATE(AN$2,1,1),INV!$A$1:$LI$1),FALSE)</f>
        <v>982.29777990000002</v>
      </c>
      <c r="AO1746" s="321">
        <f>+VLOOKUP($E1746,Consumption!$1:$1048576,MATCH(DATE(AO$2,1,1),INV!$A$1:$LI$1),FALSE)</f>
        <v>1009.891795</v>
      </c>
    </row>
    <row r="1747" spans="1:41" s="282" customFormat="1" ht="15" customHeight="1" x14ac:dyDescent="0.35">
      <c r="A1747" s="394"/>
      <c r="B1747" s="395"/>
      <c r="C1747" s="69" t="s">
        <v>605</v>
      </c>
      <c r="D1747" s="73"/>
      <c r="E1747" s="69" t="s">
        <v>711</v>
      </c>
      <c r="F1747" s="321">
        <f>+VLOOKUP($E1747,Consumption!$1:$1048576,MATCH(DATE(F$2,1,1),INV!$A$1:$LI$1),FALSE)</f>
        <v>10283</v>
      </c>
      <c r="G1747" s="321">
        <f>+VLOOKUP($E1747,Consumption!$1:$1048576,MATCH(DATE(G$2,1,1),INV!$A$1:$LI$1),FALSE)</f>
        <v>10483.421</v>
      </c>
      <c r="H1747" s="321">
        <f>+VLOOKUP($E1747,Consumption!$1:$1048576,MATCH(DATE(H$2,1,1),INV!$A$1:$LI$1),FALSE)</f>
        <v>10752.130499999999</v>
      </c>
      <c r="I1747" s="321">
        <f>+VLOOKUP($E1747,Consumption!$1:$1048576,MATCH(DATE(I$2,1,1),INV!$A$1:$LI$1),FALSE)</f>
        <v>11067.537899999999</v>
      </c>
      <c r="J1747" s="321">
        <f>+VLOOKUP($E1747,Consumption!$1:$1048576,MATCH(DATE(J$2,1,1),INV!$A$1:$LI$1),FALSE)</f>
        <v>11434.34037</v>
      </c>
      <c r="K1747" s="321">
        <f>+VLOOKUP($E1747,Consumption!$1:$1048576,MATCH(DATE(K$2,1,1),INV!$A$1:$LI$1),FALSE)</f>
        <v>11852.239149999999</v>
      </c>
      <c r="L1747" s="321">
        <f>+VLOOKUP($E1747,Consumption!$1:$1048576,MATCH(DATE(L$2,1,1),INV!$A$1:$LI$1),FALSE)</f>
        <v>12307.880440000001</v>
      </c>
      <c r="M1747" s="321">
        <f>+VLOOKUP($E1747,Consumption!$1:$1048576,MATCH(DATE(M$2,1,1),INV!$A$1:$LI$1),FALSE)</f>
        <v>12794.9583</v>
      </c>
      <c r="N1747" s="321">
        <f>+VLOOKUP($E1747,Consumption!$1:$1048576,MATCH(DATE(N$2,1,1),INV!$A$1:$LI$1),FALSE)</f>
        <v>13307.87314</v>
      </c>
      <c r="O1747" s="321">
        <f>+VLOOKUP($E1747,Consumption!$1:$1048576,MATCH(DATE(O$2,1,1),INV!$A$1:$LI$1),FALSE)</f>
        <v>13842.52773</v>
      </c>
      <c r="P1747" s="321">
        <f>+VLOOKUP($E1747,Consumption!$1:$1048576,MATCH(DATE(P$2,1,1),INV!$A$1:$LI$1),FALSE)</f>
        <v>14400.304099999999</v>
      </c>
      <c r="Q1747" s="321">
        <f>+VLOOKUP($E1747,Consumption!$1:$1048576,MATCH(DATE(Q$2,1,1),INV!$A$1:$LI$1),FALSE)</f>
        <v>14946.8943</v>
      </c>
      <c r="R1747" s="321">
        <f>+VLOOKUP($E1747,Consumption!$1:$1048576,MATCH(DATE(R$2,1,1),INV!$A$1:$LI$1),FALSE)</f>
        <v>15467.105670000001</v>
      </c>
      <c r="S1747" s="321">
        <f>+VLOOKUP($E1747,Consumption!$1:$1048576,MATCH(DATE(S$2,1,1),INV!$A$1:$LI$1),FALSE)</f>
        <v>15949.636200000001</v>
      </c>
      <c r="T1747" s="321">
        <f>+VLOOKUP($E1747,Consumption!$1:$1048576,MATCH(DATE(T$2,1,1),INV!$A$1:$LI$1),FALSE)</f>
        <v>16388.677019999999</v>
      </c>
      <c r="U1747" s="321">
        <f>+VLOOKUP($E1747,Consumption!$1:$1048576,MATCH(DATE(U$2,1,1),INV!$A$1:$LI$1),FALSE)</f>
        <v>16784.792219999999</v>
      </c>
      <c r="V1747" s="321">
        <f>+VLOOKUP($E1747,Consumption!$1:$1048576,MATCH(DATE(V$2,1,1),INV!$A$1:$LI$1),FALSE)</f>
        <v>17145.585449999999</v>
      </c>
      <c r="W1747" s="321">
        <f>+VLOOKUP($E1747,Consumption!$1:$1048576,MATCH(DATE(W$2,1,1),INV!$A$1:$LI$1),FALSE)</f>
        <v>17482.66015</v>
      </c>
      <c r="X1747" s="321">
        <f>+VLOOKUP($E1747,Consumption!$1:$1048576,MATCH(DATE(X$2,1,1),INV!$A$1:$LI$1),FALSE)</f>
        <v>17808.169870000002</v>
      </c>
      <c r="Y1747" s="321">
        <f>+VLOOKUP($E1747,Consumption!$1:$1048576,MATCH(DATE(Y$2,1,1),INV!$A$1:$LI$1),FALSE)</f>
        <v>18133.337</v>
      </c>
      <c r="Z1747" s="321">
        <f>+VLOOKUP($E1747,Consumption!$1:$1048576,MATCH(DATE(Z$2,1,1),INV!$A$1:$LI$1),FALSE)</f>
        <v>18460.936389999999</v>
      </c>
      <c r="AA1747" s="321">
        <f>+VLOOKUP($E1747,Consumption!$1:$1048576,MATCH(DATE(AA$2,1,1),INV!$A$1:$LI$1),FALSE)</f>
        <v>18812.078580000001</v>
      </c>
      <c r="AB1747" s="321">
        <f>+VLOOKUP($E1747,Consumption!$1:$1048576,MATCH(DATE(AB$2,1,1),INV!$A$1:$LI$1),FALSE)</f>
        <v>19193.90408</v>
      </c>
      <c r="AC1747" s="321">
        <f>+VLOOKUP($E1747,Consumption!$1:$1048576,MATCH(DATE(AC$2,1,1),INV!$A$1:$LI$1),FALSE)</f>
        <v>19614.198349999999</v>
      </c>
      <c r="AD1747" s="321">
        <f>+VLOOKUP($E1747,Consumption!$1:$1048576,MATCH(DATE(AD$2,1,1),INV!$A$1:$LI$1),FALSE)</f>
        <v>20078.851200000001</v>
      </c>
      <c r="AE1747" s="321">
        <f>+VLOOKUP($E1747,Consumption!$1:$1048576,MATCH(DATE(AE$2,1,1),INV!$A$1:$LI$1),FALSE)</f>
        <v>20571.215459999999</v>
      </c>
      <c r="AF1747" s="321">
        <f>+VLOOKUP($E1747,Consumption!$1:$1048576,MATCH(DATE(AF$2,1,1),INV!$A$1:$LI$1),FALSE)</f>
        <v>21114.476289999999</v>
      </c>
      <c r="AG1747" s="321">
        <f>+VLOOKUP($E1747,Consumption!$1:$1048576,MATCH(DATE(AG$2,1,1),INV!$A$1:$LI$1),FALSE)</f>
        <v>21711.168450000001</v>
      </c>
      <c r="AH1747" s="321">
        <f>+VLOOKUP($E1747,Consumption!$1:$1048576,MATCH(DATE(AH$2,1,1),INV!$A$1:$LI$1),FALSE)</f>
        <v>22368.050490000001</v>
      </c>
      <c r="AI1747" s="321">
        <f>+VLOOKUP($E1747,Consumption!$1:$1048576,MATCH(DATE(AI$2,1,1),INV!$A$1:$LI$1),FALSE)</f>
        <v>23092.521789999999</v>
      </c>
      <c r="AJ1747" s="321">
        <f>+VLOOKUP($E1747,Consumption!$1:$1048576,MATCH(DATE(AJ$2,1,1),INV!$A$1:$LI$1),FALSE)</f>
        <v>23887.864259999998</v>
      </c>
      <c r="AK1747" s="321">
        <f>+VLOOKUP($E1747,Consumption!$1:$1048576,MATCH(DATE(AK$2,1,1),INV!$A$1:$LI$1),FALSE)</f>
        <v>24752.936860000002</v>
      </c>
      <c r="AL1747" s="321">
        <f>+VLOOKUP($E1747,Consumption!$1:$1048576,MATCH(DATE(AL$2,1,1),INV!$A$1:$LI$1),FALSE)</f>
        <v>25683.0939</v>
      </c>
      <c r="AM1747" s="321">
        <f>+VLOOKUP($E1747,Consumption!$1:$1048576,MATCH(DATE(AM$2,1,1),INV!$A$1:$LI$1),FALSE)</f>
        <v>26670.939610000001</v>
      </c>
      <c r="AN1747" s="321">
        <f>+VLOOKUP($E1747,Consumption!$1:$1048576,MATCH(DATE(AN$2,1,1),INV!$A$1:$LI$1),FALSE)</f>
        <v>27706.87571</v>
      </c>
      <c r="AO1747" s="321">
        <f>+VLOOKUP($E1747,Consumption!$1:$1048576,MATCH(DATE(AO$2,1,1),INV!$A$1:$LI$1),FALSE)</f>
        <v>28779.418290000001</v>
      </c>
    </row>
    <row r="1748" spans="1:41" s="282" customFormat="1" ht="15" customHeight="1" x14ac:dyDescent="0.35">
      <c r="A1748" s="394"/>
      <c r="B1748" s="395"/>
      <c r="C1748" s="69" t="s">
        <v>606</v>
      </c>
      <c r="D1748" s="73"/>
      <c r="E1748" s="69" t="s">
        <v>712</v>
      </c>
      <c r="F1748" s="321">
        <f>+VLOOKUP($E1748,Consumption!$1:$1048576,MATCH(DATE(F$2,1,1),INV!$A$1:$LI$1),FALSE)</f>
        <v>577528.60239999997</v>
      </c>
      <c r="G1748" s="321">
        <f>+VLOOKUP($E1748,Consumption!$1:$1048576,MATCH(DATE(G$2,1,1),INV!$A$1:$LI$1),FALSE)</f>
        <v>585556.46799999999</v>
      </c>
      <c r="H1748" s="321">
        <f>+VLOOKUP($E1748,Consumption!$1:$1048576,MATCH(DATE(H$2,1,1),INV!$A$1:$LI$1),FALSE)</f>
        <v>595421.62730000005</v>
      </c>
      <c r="I1748" s="321">
        <f>+VLOOKUP($E1748,Consumption!$1:$1048576,MATCH(DATE(I$2,1,1),INV!$A$1:$LI$1),FALSE)</f>
        <v>607453.01839999994</v>
      </c>
      <c r="J1748" s="321">
        <f>+VLOOKUP($E1748,Consumption!$1:$1048576,MATCH(DATE(J$2,1,1),INV!$A$1:$LI$1),FALSE)</f>
        <v>620948.62860000005</v>
      </c>
      <c r="K1748" s="321">
        <f>+VLOOKUP($E1748,Consumption!$1:$1048576,MATCH(DATE(K$2,1,1),INV!$A$1:$LI$1),FALSE)</f>
        <v>635747.27439999999</v>
      </c>
      <c r="L1748" s="321">
        <f>+VLOOKUP($E1748,Consumption!$1:$1048576,MATCH(DATE(L$2,1,1),INV!$A$1:$LI$1),FALSE)</f>
        <v>651436.56370000006</v>
      </c>
      <c r="M1748" s="321">
        <f>+VLOOKUP($E1748,Consumption!$1:$1048576,MATCH(DATE(M$2,1,1),INV!$A$1:$LI$1),FALSE)</f>
        <v>667861.23439999996</v>
      </c>
      <c r="N1748" s="321">
        <f>+VLOOKUP($E1748,Consumption!$1:$1048576,MATCH(DATE(N$2,1,1),INV!$A$1:$LI$1),FALSE)</f>
        <v>684876.49699999997</v>
      </c>
      <c r="O1748" s="321">
        <f>+VLOOKUP($E1748,Consumption!$1:$1048576,MATCH(DATE(O$2,1,1),INV!$A$1:$LI$1),FALSE)</f>
        <v>702365.83539999998</v>
      </c>
      <c r="P1748" s="321">
        <f>+VLOOKUP($E1748,Consumption!$1:$1048576,MATCH(DATE(P$2,1,1),INV!$A$1:$LI$1),FALSE)</f>
        <v>720384.80830000003</v>
      </c>
      <c r="Q1748" s="321">
        <f>+VLOOKUP($E1748,Consumption!$1:$1048576,MATCH(DATE(Q$2,1,1),INV!$A$1:$LI$1),FALSE)</f>
        <v>737824.44790000003</v>
      </c>
      <c r="R1748" s="321">
        <f>+VLOOKUP($E1748,Consumption!$1:$1048576,MATCH(DATE(R$2,1,1),INV!$A$1:$LI$1),FALSE)</f>
        <v>754218.57120000001</v>
      </c>
      <c r="S1748" s="321">
        <f>+VLOOKUP($E1748,Consumption!$1:$1048576,MATCH(DATE(S$2,1,1),INV!$A$1:$LI$1),FALSE)</f>
        <v>769276.68090000004</v>
      </c>
      <c r="T1748" s="321">
        <f>+VLOOKUP($E1748,Consumption!$1:$1048576,MATCH(DATE(T$2,1,1),INV!$A$1:$LI$1),FALSE)</f>
        <v>782917.53489999997</v>
      </c>
      <c r="U1748" s="321">
        <f>+VLOOKUP($E1748,Consumption!$1:$1048576,MATCH(DATE(U$2,1,1),INV!$A$1:$LI$1),FALSE)</f>
        <v>795254.80790000001</v>
      </c>
      <c r="V1748" s="321">
        <f>+VLOOKUP($E1748,Consumption!$1:$1048576,MATCH(DATE(V$2,1,1),INV!$A$1:$LI$1),FALSE)</f>
        <v>806574.10109999997</v>
      </c>
      <c r="W1748" s="321">
        <f>+VLOOKUP($E1748,Consumption!$1:$1048576,MATCH(DATE(W$2,1,1),INV!$A$1:$LI$1),FALSE)</f>
        <v>817260.03830000001</v>
      </c>
      <c r="X1748" s="321">
        <f>+VLOOKUP($E1748,Consumption!$1:$1048576,MATCH(DATE(X$2,1,1),INV!$A$1:$LI$1),FALSE)</f>
        <v>827708.55469999998</v>
      </c>
      <c r="Y1748" s="321">
        <f>+VLOOKUP($E1748,Consumption!$1:$1048576,MATCH(DATE(Y$2,1,1),INV!$A$1:$LI$1),FALSE)</f>
        <v>838274.60389999999</v>
      </c>
      <c r="Z1748" s="321">
        <f>+VLOOKUP($E1748,Consumption!$1:$1048576,MATCH(DATE(Z$2,1,1),INV!$A$1:$LI$1),FALSE)</f>
        <v>849035.647</v>
      </c>
      <c r="AA1748" s="321">
        <f>+VLOOKUP($E1748,Consumption!$1:$1048576,MATCH(DATE(AA$2,1,1),INV!$A$1:$LI$1),FALSE)</f>
        <v>860590.9301</v>
      </c>
      <c r="AB1748" s="321">
        <f>+VLOOKUP($E1748,Consumption!$1:$1048576,MATCH(DATE(AB$2,1,1),INV!$A$1:$LI$1),FALSE)</f>
        <v>873128.03399999999</v>
      </c>
      <c r="AC1748" s="321">
        <f>+VLOOKUP($E1748,Consumption!$1:$1048576,MATCH(DATE(AC$2,1,1),INV!$A$1:$LI$1),FALSE)</f>
        <v>886836.82499999995</v>
      </c>
      <c r="AD1748" s="321">
        <f>+VLOOKUP($E1748,Consumption!$1:$1048576,MATCH(DATE(AD$2,1,1),INV!$A$1:$LI$1),FALSE)</f>
        <v>901849.21790000005</v>
      </c>
      <c r="AE1748" s="321">
        <f>+VLOOKUP($E1748,Consumption!$1:$1048576,MATCH(DATE(AE$2,1,1),INV!$A$1:$LI$1),FALSE)</f>
        <v>917607.19140000001</v>
      </c>
      <c r="AF1748" s="321">
        <f>+VLOOKUP($E1748,Consumption!$1:$1048576,MATCH(DATE(AF$2,1,1),INV!$A$1:$LI$1),FALSE)</f>
        <v>934719.15830000001</v>
      </c>
      <c r="AG1748" s="321">
        <f>+VLOOKUP($E1748,Consumption!$1:$1048576,MATCH(DATE(AG$2,1,1),INV!$A$1:$LI$1),FALSE)</f>
        <v>953212.62269999995</v>
      </c>
      <c r="AH1748" s="321">
        <f>+VLOOKUP($E1748,Consumption!$1:$1048576,MATCH(DATE(AH$2,1,1),INV!$A$1:$LI$1),FALSE)</f>
        <v>973212.96189999999</v>
      </c>
      <c r="AI1748" s="321">
        <f>+VLOOKUP($E1748,Consumption!$1:$1048576,MATCH(DATE(AI$2,1,1),INV!$A$1:$LI$1),FALSE)</f>
        <v>994828.15879999998</v>
      </c>
      <c r="AJ1748" s="321">
        <f>+VLOOKUP($E1748,Consumption!$1:$1048576,MATCH(DATE(AJ$2,1,1),INV!$A$1:$LI$1),FALSE)</f>
        <v>1018056.083</v>
      </c>
      <c r="AK1748" s="321">
        <f>+VLOOKUP($E1748,Consumption!$1:$1048576,MATCH(DATE(AK$2,1,1),INV!$A$1:$LI$1),FALSE)</f>
        <v>1042787.3590000001</v>
      </c>
      <c r="AL1748" s="321">
        <f>+VLOOKUP($E1748,Consumption!$1:$1048576,MATCH(DATE(AL$2,1,1),INV!$A$1:$LI$1),FALSE)</f>
        <v>1068834.939</v>
      </c>
      <c r="AM1748" s="321">
        <f>+VLOOKUP($E1748,Consumption!$1:$1048576,MATCH(DATE(AM$2,1,1),INV!$A$1:$LI$1),FALSE)</f>
        <v>1095956.149</v>
      </c>
      <c r="AN1748" s="321">
        <f>+VLOOKUP($E1748,Consumption!$1:$1048576,MATCH(DATE(AN$2,1,1),INV!$A$1:$LI$1),FALSE)</f>
        <v>1123868.3289999999</v>
      </c>
      <c r="AO1748" s="321">
        <f>+VLOOKUP($E1748,Consumption!$1:$1048576,MATCH(DATE(AO$2,1,1),INV!$A$1:$LI$1),FALSE)</f>
        <v>1152259.9609999999</v>
      </c>
    </row>
    <row r="1749" spans="1:41" s="282" customFormat="1" ht="15" customHeight="1" x14ac:dyDescent="0.35">
      <c r="A1749" s="394"/>
      <c r="B1749" s="395"/>
      <c r="C1749" s="69" t="s">
        <v>607</v>
      </c>
      <c r="D1749" s="73"/>
      <c r="E1749" s="69" t="s">
        <v>713</v>
      </c>
      <c r="F1749" s="321">
        <f>+VLOOKUP($E1749,Consumption!$1:$1048576,MATCH(DATE(F$2,1,1),INV!$A$1:$LI$1),FALSE)</f>
        <v>55643.4</v>
      </c>
      <c r="G1749" s="321">
        <f>+VLOOKUP($E1749,Consumption!$1:$1048576,MATCH(DATE(G$2,1,1),INV!$A$1:$LI$1),FALSE)</f>
        <v>56418.185539999999</v>
      </c>
      <c r="H1749" s="321">
        <f>+VLOOKUP($E1749,Consumption!$1:$1048576,MATCH(DATE(H$2,1,1),INV!$A$1:$LI$1),FALSE)</f>
        <v>57370.694089999997</v>
      </c>
      <c r="I1749" s="321">
        <f>+VLOOKUP($E1749,Consumption!$1:$1048576,MATCH(DATE(I$2,1,1),INV!$A$1:$LI$1),FALSE)</f>
        <v>58534.028870000002</v>
      </c>
      <c r="J1749" s="321">
        <f>+VLOOKUP($E1749,Consumption!$1:$1048576,MATCH(DATE(J$2,1,1),INV!$A$1:$LI$1),FALSE)</f>
        <v>59838.614020000001</v>
      </c>
      <c r="K1749" s="321">
        <f>+VLOOKUP($E1749,Consumption!$1:$1048576,MATCH(DATE(K$2,1,1),INV!$A$1:$LI$1),FALSE)</f>
        <v>61267.988189999996</v>
      </c>
      <c r="L1749" s="321">
        <f>+VLOOKUP($E1749,Consumption!$1:$1048576,MATCH(DATE(L$2,1,1),INV!$A$1:$LI$1),FALSE)</f>
        <v>62781.855900000002</v>
      </c>
      <c r="M1749" s="321">
        <f>+VLOOKUP($E1749,Consumption!$1:$1048576,MATCH(DATE(M$2,1,1),INV!$A$1:$LI$1),FALSE)</f>
        <v>64364.781419999999</v>
      </c>
      <c r="N1749" s="321">
        <f>+VLOOKUP($E1749,Consumption!$1:$1048576,MATCH(DATE(N$2,1,1),INV!$A$1:$LI$1),FALSE)</f>
        <v>66002.136939999997</v>
      </c>
      <c r="O1749" s="321">
        <f>+VLOOKUP($E1749,Consumption!$1:$1048576,MATCH(DATE(O$2,1,1),INV!$A$1:$LI$1),FALSE)</f>
        <v>67681.958050000001</v>
      </c>
      <c r="P1749" s="321">
        <f>+VLOOKUP($E1749,Consumption!$1:$1048576,MATCH(DATE(P$2,1,1),INV!$A$1:$LI$1),FALSE)</f>
        <v>69408.612880000001</v>
      </c>
      <c r="Q1749" s="321">
        <f>+VLOOKUP($E1749,Consumption!$1:$1048576,MATCH(DATE(Q$2,1,1),INV!$A$1:$LI$1),FALSE)</f>
        <v>71068.899120000002</v>
      </c>
      <c r="R1749" s="321">
        <f>+VLOOKUP($E1749,Consumption!$1:$1048576,MATCH(DATE(R$2,1,1),INV!$A$1:$LI$1),FALSE)</f>
        <v>72613.005470000004</v>
      </c>
      <c r="S1749" s="321">
        <f>+VLOOKUP($E1749,Consumption!$1:$1048576,MATCH(DATE(S$2,1,1),INV!$A$1:$LI$1),FALSE)</f>
        <v>74012.273379999999</v>
      </c>
      <c r="T1749" s="321">
        <f>+VLOOKUP($E1749,Consumption!$1:$1048576,MATCH(DATE(T$2,1,1),INV!$A$1:$LI$1),FALSE)</f>
        <v>75262.474860000002</v>
      </c>
      <c r="U1749" s="321">
        <f>+VLOOKUP($E1749,Consumption!$1:$1048576,MATCH(DATE(U$2,1,1),INV!$A$1:$LI$1),FALSE)</f>
        <v>76380.582729999995</v>
      </c>
      <c r="V1749" s="321">
        <f>+VLOOKUP($E1749,Consumption!$1:$1048576,MATCH(DATE(V$2,1,1),INV!$A$1:$LI$1),FALSE)</f>
        <v>77400.192989999996</v>
      </c>
      <c r="W1749" s="321">
        <f>+VLOOKUP($E1749,Consumption!$1:$1048576,MATCH(DATE(W$2,1,1),INV!$A$1:$LI$1),FALSE)</f>
        <v>78363.328370000003</v>
      </c>
      <c r="X1749" s="321">
        <f>+VLOOKUP($E1749,Consumption!$1:$1048576,MATCH(DATE(X$2,1,1),INV!$A$1:$LI$1),FALSE)</f>
        <v>79311.856119999997</v>
      </c>
      <c r="Y1749" s="321">
        <f>+VLOOKUP($E1749,Consumption!$1:$1048576,MATCH(DATE(Y$2,1,1),INV!$A$1:$LI$1),FALSE)</f>
        <v>80282.37689</v>
      </c>
      <c r="Z1749" s="321">
        <f>+VLOOKUP($E1749,Consumption!$1:$1048576,MATCH(DATE(Z$2,1,1),INV!$A$1:$LI$1),FALSE)</f>
        <v>81283.198829999994</v>
      </c>
      <c r="AA1749" s="321">
        <f>+VLOOKUP($E1749,Consumption!$1:$1048576,MATCH(DATE(AA$2,1,1),INV!$A$1:$LI$1),FALSE)</f>
        <v>82372.524139999994</v>
      </c>
      <c r="AB1749" s="321">
        <f>+VLOOKUP($E1749,Consumption!$1:$1048576,MATCH(DATE(AB$2,1,1),INV!$A$1:$LI$1),FALSE)</f>
        <v>83568.413329999996</v>
      </c>
      <c r="AC1749" s="321">
        <f>+VLOOKUP($E1749,Consumption!$1:$1048576,MATCH(DATE(AC$2,1,1),INV!$A$1:$LI$1),FALSE)</f>
        <v>84888.555179999996</v>
      </c>
      <c r="AD1749" s="321">
        <f>+VLOOKUP($E1749,Consumption!$1:$1048576,MATCH(DATE(AD$2,1,1),INV!$A$1:$LI$1),FALSE)</f>
        <v>86344.814249999996</v>
      </c>
      <c r="AE1749" s="321">
        <f>+VLOOKUP($E1749,Consumption!$1:$1048576,MATCH(DATE(AE$2,1,1),INV!$A$1:$LI$1),FALSE)</f>
        <v>87881.105729999996</v>
      </c>
      <c r="AF1749" s="321">
        <f>+VLOOKUP($E1749,Consumption!$1:$1048576,MATCH(DATE(AF$2,1,1),INV!$A$1:$LI$1),FALSE)</f>
        <v>89553.634489999997</v>
      </c>
      <c r="AG1749" s="321">
        <f>+VLOOKUP($E1749,Consumption!$1:$1048576,MATCH(DATE(AG$2,1,1),INV!$A$1:$LI$1),FALSE)</f>
        <v>91363.366089999996</v>
      </c>
      <c r="AH1749" s="321">
        <f>+VLOOKUP($E1749,Consumption!$1:$1048576,MATCH(DATE(AH$2,1,1),INV!$A$1:$LI$1),FALSE)</f>
        <v>93320.964179999995</v>
      </c>
      <c r="AI1749" s="321">
        <f>+VLOOKUP($E1749,Consumption!$1:$1048576,MATCH(DATE(AI$2,1,1),INV!$A$1:$LI$1),FALSE)</f>
        <v>95434.768039999995</v>
      </c>
      <c r="AJ1749" s="321">
        <f>+VLOOKUP($E1749,Consumption!$1:$1048576,MATCH(DATE(AJ$2,1,1),INV!$A$1:$LI$1),FALSE)</f>
        <v>97701.852110000007</v>
      </c>
      <c r="AK1749" s="321">
        <f>+VLOOKUP($E1749,Consumption!$1:$1048576,MATCH(DATE(AK$2,1,1),INV!$A$1:$LI$1),FALSE)</f>
        <v>100108.64479999999</v>
      </c>
      <c r="AL1749" s="321">
        <f>+VLOOKUP($E1749,Consumption!$1:$1048576,MATCH(DATE(AL$2,1,1),INV!$A$1:$LI$1),FALSE)</f>
        <v>102634.2634</v>
      </c>
      <c r="AM1749" s="321">
        <f>+VLOOKUP($E1749,Consumption!$1:$1048576,MATCH(DATE(AM$2,1,1),INV!$A$1:$LI$1),FALSE)</f>
        <v>105252.98050000001</v>
      </c>
      <c r="AN1749" s="321">
        <f>+VLOOKUP($E1749,Consumption!$1:$1048576,MATCH(DATE(AN$2,1,1),INV!$A$1:$LI$1),FALSE)</f>
        <v>107935.8575</v>
      </c>
      <c r="AO1749" s="321">
        <f>+VLOOKUP($E1749,Consumption!$1:$1048576,MATCH(DATE(AO$2,1,1),INV!$A$1:$LI$1),FALSE)</f>
        <v>110651.803</v>
      </c>
    </row>
    <row r="1750" spans="1:41" s="282" customFormat="1" ht="15" customHeight="1" x14ac:dyDescent="0.35">
      <c r="A1750" s="394"/>
      <c r="B1750" s="395"/>
      <c r="C1750" s="69" t="s">
        <v>608</v>
      </c>
      <c r="D1750" s="73"/>
      <c r="E1750" s="69" t="s">
        <v>714</v>
      </c>
      <c r="F1750" s="321">
        <f>+VLOOKUP($E1750,Consumption!$1:$1048576,MATCH(DATE(F$2,1,1),INV!$A$1:$LI$1),FALSE)</f>
        <v>2.312192397</v>
      </c>
      <c r="G1750" s="321">
        <f>+VLOOKUP($E1750,Consumption!$1:$1048576,MATCH(DATE(G$2,1,1),INV!$A$1:$LI$1),FALSE)</f>
        <v>2.3457059849999999</v>
      </c>
      <c r="H1750" s="321">
        <f>+VLOOKUP($E1750,Consumption!$1:$1048576,MATCH(DATE(H$2,1,1),INV!$A$1:$LI$1),FALSE)</f>
        <v>2.3877954620000001</v>
      </c>
      <c r="I1750" s="321">
        <f>+VLOOKUP($E1750,Consumption!$1:$1048576,MATCH(DATE(I$2,1,1),INV!$A$1:$LI$1),FALSE)</f>
        <v>2.439194922</v>
      </c>
      <c r="J1750" s="321">
        <f>+VLOOKUP($E1750,Consumption!$1:$1048576,MATCH(DATE(J$2,1,1),INV!$A$1:$LI$1),FALSE)</f>
        <v>2.4976886810000001</v>
      </c>
      <c r="K1750" s="321">
        <f>+VLOOKUP($E1750,Consumption!$1:$1048576,MATCH(DATE(K$2,1,1),INV!$A$1:$LI$1),FALSE)</f>
        <v>2.5626452139999998</v>
      </c>
      <c r="L1750" s="321">
        <f>+VLOOKUP($E1750,Consumption!$1:$1048576,MATCH(DATE(L$2,1,1),INV!$A$1:$LI$1),FALSE)</f>
        <v>2.632255523</v>
      </c>
      <c r="M1750" s="321">
        <f>+VLOOKUP($E1750,Consumption!$1:$1048576,MATCH(DATE(M$2,1,1),INV!$A$1:$LI$1),FALSE)</f>
        <v>2.705719019</v>
      </c>
      <c r="N1750" s="321">
        <f>+VLOOKUP($E1750,Consumption!$1:$1048576,MATCH(DATE(N$2,1,1),INV!$A$1:$LI$1),FALSE)</f>
        <v>2.7823162849999998</v>
      </c>
      <c r="O1750" s="321">
        <f>+VLOOKUP($E1750,Consumption!$1:$1048576,MATCH(DATE(O$2,1,1),INV!$A$1:$LI$1),FALSE)</f>
        <v>2.8614891189999998</v>
      </c>
      <c r="P1750" s="321">
        <f>+VLOOKUP($E1750,Consumption!$1:$1048576,MATCH(DATE(P$2,1,1),INV!$A$1:$LI$1),FALSE)</f>
        <v>2.9433259939999998</v>
      </c>
      <c r="Q1750" s="321">
        <f>+VLOOKUP($E1750,Consumption!$1:$1048576,MATCH(DATE(Q$2,1,1),INV!$A$1:$LI$1),FALSE)</f>
        <v>3.0232413889999998</v>
      </c>
      <c r="R1750" s="321">
        <f>+VLOOKUP($E1750,Consumption!$1:$1048576,MATCH(DATE(R$2,1,1),INV!$A$1:$LI$1),FALSE)</f>
        <v>3.0991539440000002</v>
      </c>
      <c r="S1750" s="321">
        <f>+VLOOKUP($E1750,Consumption!$1:$1048576,MATCH(DATE(S$2,1,1),INV!$A$1:$LI$1),FALSE)</f>
        <v>3.1695571469999999</v>
      </c>
      <c r="T1750" s="321">
        <f>+VLOOKUP($E1750,Consumption!$1:$1048576,MATCH(DATE(T$2,1,1),INV!$A$1:$LI$1),FALSE)</f>
        <v>3.2336636219999999</v>
      </c>
      <c r="U1750" s="321">
        <f>+VLOOKUP($E1750,Consumption!$1:$1048576,MATCH(DATE(U$2,1,1),INV!$A$1:$LI$1),FALSE)</f>
        <v>3.291515993</v>
      </c>
      <c r="V1750" s="321">
        <f>+VLOOKUP($E1750,Consumption!$1:$1048576,MATCH(DATE(V$2,1,1),INV!$A$1:$LI$1),FALSE)</f>
        <v>3.3440962380000001</v>
      </c>
      <c r="W1750" s="321">
        <f>+VLOOKUP($E1750,Consumption!$1:$1048576,MATCH(DATE(W$2,1,1),INV!$A$1:$LI$1),FALSE)</f>
        <v>3.392923336</v>
      </c>
      <c r="X1750" s="321">
        <f>+VLOOKUP($E1750,Consumption!$1:$1048576,MATCH(DATE(X$2,1,1),INV!$A$1:$LI$1),FALSE)</f>
        <v>3.4395808639999998</v>
      </c>
      <c r="Y1750" s="321">
        <f>+VLOOKUP($E1750,Consumption!$1:$1048576,MATCH(DATE(Y$2,1,1),INV!$A$1:$LI$1),FALSE)</f>
        <v>3.4855309820000002</v>
      </c>
      <c r="Z1750" s="321">
        <f>+VLOOKUP($E1750,Consumption!$1:$1048576,MATCH(DATE(Z$2,1,1),INV!$A$1:$LI$1),FALSE)</f>
        <v>3.5311936840000002</v>
      </c>
      <c r="AA1750" s="321">
        <f>+VLOOKUP($E1750,Consumption!$1:$1048576,MATCH(DATE(AA$2,1,1),INV!$A$1:$LI$1),FALSE)</f>
        <v>3.5792031</v>
      </c>
      <c r="AB1750" s="321">
        <f>+VLOOKUP($E1750,Consumption!$1:$1048576,MATCH(DATE(AB$2,1,1),INV!$A$1:$LI$1),FALSE)</f>
        <v>3.6305219169999998</v>
      </c>
      <c r="AC1750" s="321">
        <f>+VLOOKUP($E1750,Consumption!$1:$1048576,MATCH(DATE(AC$2,1,1),INV!$A$1:$LI$1),FALSE)</f>
        <v>3.6861492450000002</v>
      </c>
      <c r="AD1750" s="321">
        <f>+VLOOKUP($E1750,Consumption!$1:$1048576,MATCH(DATE(AD$2,1,1),INV!$A$1:$LI$1),FALSE)</f>
        <v>3.7467985069999998</v>
      </c>
      <c r="AE1750" s="321">
        <f>+VLOOKUP($E1750,Consumption!$1:$1048576,MATCH(DATE(AE$2,1,1),INV!$A$1:$LI$1),FALSE)</f>
        <v>3.810493057</v>
      </c>
      <c r="AF1750" s="321">
        <f>+VLOOKUP($E1750,Consumption!$1:$1048576,MATCH(DATE(AF$2,1,1),INV!$A$1:$LI$1),FALSE)</f>
        <v>3.880007199</v>
      </c>
      <c r="AG1750" s="321">
        <f>+VLOOKUP($E1750,Consumption!$1:$1048576,MATCH(DATE(AG$2,1,1),INV!$A$1:$LI$1),FALSE)</f>
        <v>3.955673886</v>
      </c>
      <c r="AH1750" s="321">
        <f>+VLOOKUP($E1750,Consumption!$1:$1048576,MATCH(DATE(AH$2,1,1),INV!$A$1:$LI$1),FALSE)</f>
        <v>4.038234675</v>
      </c>
      <c r="AI1750" s="321">
        <f>+VLOOKUP($E1750,Consumption!$1:$1048576,MATCH(DATE(AI$2,1,1),INV!$A$1:$LI$1),FALSE)</f>
        <v>4.1284772869999999</v>
      </c>
      <c r="AJ1750" s="321">
        <f>+VLOOKUP($E1750,Consumption!$1:$1048576,MATCH(DATE(AJ$2,1,1),INV!$A$1:$LI$1),FALSE)</f>
        <v>4.2266576960000002</v>
      </c>
      <c r="AK1750" s="321">
        <f>+VLOOKUP($E1750,Consumption!$1:$1048576,MATCH(DATE(AK$2,1,1),INV!$A$1:$LI$1),FALSE)</f>
        <v>4.3324934769999999</v>
      </c>
      <c r="AL1750" s="321">
        <f>+VLOOKUP($E1750,Consumption!$1:$1048576,MATCH(DATE(AL$2,1,1),INV!$A$1:$LI$1),FALSE)</f>
        <v>4.4452917029999997</v>
      </c>
      <c r="AM1750" s="321">
        <f>+VLOOKUP($E1750,Consumption!$1:$1048576,MATCH(DATE(AM$2,1,1),INV!$A$1:$LI$1),FALSE)</f>
        <v>4.5640494839999999</v>
      </c>
      <c r="AN1750" s="321">
        <f>+VLOOKUP($E1750,Consumption!$1:$1048576,MATCH(DATE(AN$2,1,1),INV!$A$1:$LI$1),FALSE)</f>
        <v>4.6875284070000003</v>
      </c>
      <c r="AO1750" s="321">
        <f>+VLOOKUP($E1750,Consumption!$1:$1048576,MATCH(DATE(AO$2,1,1),INV!$A$1:$LI$1),FALSE)</f>
        <v>4.8143032090000002</v>
      </c>
    </row>
    <row r="1751" spans="1:41" s="282" customFormat="1" ht="15" customHeight="1" x14ac:dyDescent="0.35">
      <c r="A1751" s="394"/>
      <c r="B1751" s="395"/>
      <c r="C1751" s="69" t="s">
        <v>499</v>
      </c>
      <c r="D1751" s="73"/>
      <c r="E1751" s="69" t="s">
        <v>715</v>
      </c>
      <c r="F1751" s="321">
        <f>+VLOOKUP($E1751,Consumption!$1:$1048576,MATCH(DATE(F$2,1,1),INV!$A$1:$LI$1),FALSE)</f>
        <v>93.505873140000006</v>
      </c>
      <c r="G1751" s="321">
        <f>+VLOOKUP($E1751,Consumption!$1:$1048576,MATCH(DATE(G$2,1,1),INV!$A$1:$LI$1),FALSE)</f>
        <v>92.848085330000004</v>
      </c>
      <c r="H1751" s="321">
        <f>+VLOOKUP($E1751,Consumption!$1:$1048576,MATCH(DATE(H$2,1,1),INV!$A$1:$LI$1),FALSE)</f>
        <v>91.489928280000001</v>
      </c>
      <c r="I1751" s="321">
        <f>+VLOOKUP($E1751,Consumption!$1:$1048576,MATCH(DATE(I$2,1,1),INV!$A$1:$LI$1),FALSE)</f>
        <v>89.925975030000004</v>
      </c>
      <c r="J1751" s="321">
        <f>+VLOOKUP($E1751,Consumption!$1:$1048576,MATCH(DATE(J$2,1,1),INV!$A$1:$LI$1),FALSE)</f>
        <v>88.333037730000001</v>
      </c>
      <c r="K1751" s="321">
        <f>+VLOOKUP($E1751,Consumption!$1:$1048576,MATCH(DATE(K$2,1,1),INV!$A$1:$LI$1),FALSE)</f>
        <v>86.7985039</v>
      </c>
      <c r="L1751" s="321">
        <f>+VLOOKUP($E1751,Consumption!$1:$1048576,MATCH(DATE(L$2,1,1),INV!$A$1:$LI$1),FALSE)</f>
        <v>85.342796430000007</v>
      </c>
      <c r="M1751" s="321">
        <f>+VLOOKUP($E1751,Consumption!$1:$1048576,MATCH(DATE(M$2,1,1),INV!$A$1:$LI$1),FALSE)</f>
        <v>83.960139229999996</v>
      </c>
      <c r="N1751" s="321">
        <f>+VLOOKUP($E1751,Consumption!$1:$1048576,MATCH(DATE(N$2,1,1),INV!$A$1:$LI$1),FALSE)</f>
        <v>82.638268920000002</v>
      </c>
      <c r="O1751" s="321">
        <f>+VLOOKUP($E1751,Consumption!$1:$1048576,MATCH(DATE(O$2,1,1),INV!$A$1:$LI$1),FALSE)</f>
        <v>81.36450893</v>
      </c>
      <c r="P1751" s="321">
        <f>+VLOOKUP($E1751,Consumption!$1:$1048576,MATCH(DATE(P$2,1,1),INV!$A$1:$LI$1),FALSE)</f>
        <v>80.129639240000003</v>
      </c>
      <c r="Q1751" s="321">
        <f>+VLOOKUP($E1751,Consumption!$1:$1048576,MATCH(DATE(Q$2,1,1),INV!$A$1:$LI$1),FALSE)</f>
        <v>78.926922559999994</v>
      </c>
      <c r="R1751" s="321">
        <f>+VLOOKUP($E1751,Consumption!$1:$1048576,MATCH(DATE(R$2,1,1),INV!$A$1:$LI$1),FALSE)</f>
        <v>77.751366290000007</v>
      </c>
      <c r="S1751" s="321">
        <f>+VLOOKUP($E1751,Consumption!$1:$1048576,MATCH(DATE(S$2,1,1),INV!$A$1:$LI$1),FALSE)</f>
        <v>76.599183620000005</v>
      </c>
      <c r="T1751" s="321">
        <f>+VLOOKUP($E1751,Consumption!$1:$1048576,MATCH(DATE(T$2,1,1),INV!$A$1:$LI$1),FALSE)</f>
        <v>75.467313520000005</v>
      </c>
      <c r="U1751" s="321">
        <f>+VLOOKUP($E1751,Consumption!$1:$1048576,MATCH(DATE(U$2,1,1),INV!$A$1:$LI$1),FALSE)</f>
        <v>74.348954570000004</v>
      </c>
      <c r="V1751" s="321">
        <f>+VLOOKUP($E1751,Consumption!$1:$1048576,MATCH(DATE(V$2,1,1),INV!$A$1:$LI$1),FALSE)</f>
        <v>73.238252750000001</v>
      </c>
      <c r="W1751" s="321">
        <f>+VLOOKUP($E1751,Consumption!$1:$1048576,MATCH(DATE(W$2,1,1),INV!$A$1:$LI$1),FALSE)</f>
        <v>72.132223109999998</v>
      </c>
      <c r="X1751" s="321">
        <f>+VLOOKUP($E1751,Consumption!$1:$1048576,MATCH(DATE(X$2,1,1),INV!$A$1:$LI$1),FALSE)</f>
        <v>71.030085080000006</v>
      </c>
      <c r="Y1751" s="321">
        <f>+VLOOKUP($E1751,Consumption!$1:$1048576,MATCH(DATE(Y$2,1,1),INV!$A$1:$LI$1),FALSE)</f>
        <v>69.932833549999998</v>
      </c>
      <c r="Z1751" s="321">
        <f>+VLOOKUP($E1751,Consumption!$1:$1048576,MATCH(DATE(Z$2,1,1),INV!$A$1:$LI$1),FALSE)</f>
        <v>68.843191079999997</v>
      </c>
      <c r="AA1751" s="321">
        <f>+VLOOKUP($E1751,Consumption!$1:$1048576,MATCH(DATE(AA$2,1,1),INV!$A$1:$LI$1),FALSE)</f>
        <v>67.764096699999996</v>
      </c>
      <c r="AB1751" s="321">
        <f>+VLOOKUP($E1751,Consumption!$1:$1048576,MATCH(DATE(AB$2,1,1),INV!$A$1:$LI$1),FALSE)</f>
        <v>66.699064859999993</v>
      </c>
      <c r="AC1751" s="321">
        <f>+VLOOKUP($E1751,Consumption!$1:$1048576,MATCH(DATE(AC$2,1,1),INV!$A$1:$LI$1),FALSE)</f>
        <v>65.651910979999997</v>
      </c>
      <c r="AD1751" s="321">
        <f>+VLOOKUP($E1751,Consumption!$1:$1048576,MATCH(DATE(AD$2,1,1),INV!$A$1:$LI$1),FALSE)</f>
        <v>64.626613109999994</v>
      </c>
      <c r="AE1751" s="321">
        <f>+VLOOKUP($E1751,Consumption!$1:$1048576,MATCH(DATE(AE$2,1,1),INV!$A$1:$LI$1),FALSE)</f>
        <v>63.627844840000002</v>
      </c>
      <c r="AF1751" s="321">
        <f>+VLOOKUP($E1751,Consumption!$1:$1048576,MATCH(DATE(AF$2,1,1),INV!$A$1:$LI$1),FALSE)</f>
        <v>62.653487910000003</v>
      </c>
      <c r="AG1751" s="321">
        <f>+VLOOKUP($E1751,Consumption!$1:$1048576,MATCH(DATE(AG$2,1,1),INV!$A$1:$LI$1),FALSE)</f>
        <v>61.704851130000002</v>
      </c>
      <c r="AH1751" s="321">
        <f>+VLOOKUP($E1751,Consumption!$1:$1048576,MATCH(DATE(AH$2,1,1),INV!$A$1:$LI$1),FALSE)</f>
        <v>60.785791879999998</v>
      </c>
      <c r="AI1751" s="321">
        <f>+VLOOKUP($E1751,Consumption!$1:$1048576,MATCH(DATE(AI$2,1,1),INV!$A$1:$LI$1),FALSE)</f>
        <v>59.899425049999998</v>
      </c>
      <c r="AJ1751" s="321">
        <f>+VLOOKUP($E1751,Consumption!$1:$1048576,MATCH(DATE(AJ$2,1,1),INV!$A$1:$LI$1),FALSE)</f>
        <v>59.046074679999997</v>
      </c>
      <c r="AK1751" s="321">
        <f>+VLOOKUP($E1751,Consumption!$1:$1048576,MATCH(DATE(AK$2,1,1),INV!$A$1:$LI$1),FALSE)</f>
        <v>58.219710470000003</v>
      </c>
      <c r="AL1751" s="321">
        <f>+VLOOKUP($E1751,Consumption!$1:$1048576,MATCH(DATE(AL$2,1,1),INV!$A$1:$LI$1),FALSE)</f>
        <v>57.416624319999997</v>
      </c>
      <c r="AM1751" s="321">
        <f>+VLOOKUP($E1751,Consumption!$1:$1048576,MATCH(DATE(AM$2,1,1),INV!$A$1:$LI$1),FALSE)</f>
        <v>56.634135759999999</v>
      </c>
      <c r="AN1751" s="321">
        <f>+VLOOKUP($E1751,Consumption!$1:$1048576,MATCH(DATE(AN$2,1,1),INV!$A$1:$LI$1),FALSE)</f>
        <v>55.870129030000001</v>
      </c>
      <c r="AO1751" s="321">
        <f>+VLOOKUP($E1751,Consumption!$1:$1048576,MATCH(DATE(AO$2,1,1),INV!$A$1:$LI$1),FALSE)</f>
        <v>55.122856179999999</v>
      </c>
    </row>
    <row r="1752" spans="1:41" s="282" customFormat="1" ht="15" customHeight="1" x14ac:dyDescent="0.35">
      <c r="A1752" s="394"/>
      <c r="B1752" s="395"/>
      <c r="C1752" s="69" t="s">
        <v>500</v>
      </c>
      <c r="D1752" s="73"/>
      <c r="E1752" s="69" t="s">
        <v>716</v>
      </c>
      <c r="F1752" s="321" t="e">
        <f>+VLOOKUP($E1752,Consumption!$1:$1048576,MATCH(DATE(F$2,1,1),INV!$A$1:$LI$1),FALSE)</f>
        <v>#N/A</v>
      </c>
      <c r="G1752" s="321" t="e">
        <f>+VLOOKUP($E1752,Consumption!$1:$1048576,MATCH(DATE(G$2,1,1),INV!$A$1:$LI$1),FALSE)</f>
        <v>#N/A</v>
      </c>
      <c r="H1752" s="321" t="e">
        <f>+VLOOKUP($E1752,Consumption!$1:$1048576,MATCH(DATE(H$2,1,1),INV!$A$1:$LI$1),FALSE)</f>
        <v>#N/A</v>
      </c>
      <c r="I1752" s="321" t="e">
        <f>+VLOOKUP($E1752,Consumption!$1:$1048576,MATCH(DATE(I$2,1,1),INV!$A$1:$LI$1),FALSE)</f>
        <v>#N/A</v>
      </c>
      <c r="J1752" s="321" t="e">
        <f>+VLOOKUP($E1752,Consumption!$1:$1048576,MATCH(DATE(J$2,1,1),INV!$A$1:$LI$1),FALSE)</f>
        <v>#N/A</v>
      </c>
      <c r="K1752" s="321" t="e">
        <f>+VLOOKUP($E1752,Consumption!$1:$1048576,MATCH(DATE(K$2,1,1),INV!$A$1:$LI$1),FALSE)</f>
        <v>#N/A</v>
      </c>
      <c r="L1752" s="321" t="e">
        <f>+VLOOKUP($E1752,Consumption!$1:$1048576,MATCH(DATE(L$2,1,1),INV!$A$1:$LI$1),FALSE)</f>
        <v>#N/A</v>
      </c>
      <c r="M1752" s="321" t="e">
        <f>+VLOOKUP($E1752,Consumption!$1:$1048576,MATCH(DATE(M$2,1,1),INV!$A$1:$LI$1),FALSE)</f>
        <v>#N/A</v>
      </c>
      <c r="N1752" s="321" t="e">
        <f>+VLOOKUP($E1752,Consumption!$1:$1048576,MATCH(DATE(N$2,1,1),INV!$A$1:$LI$1),FALSE)</f>
        <v>#N/A</v>
      </c>
      <c r="O1752" s="321" t="e">
        <f>+VLOOKUP($E1752,Consumption!$1:$1048576,MATCH(DATE(O$2,1,1),INV!$A$1:$LI$1),FALSE)</f>
        <v>#N/A</v>
      </c>
      <c r="P1752" s="321" t="e">
        <f>+VLOOKUP($E1752,Consumption!$1:$1048576,MATCH(DATE(P$2,1,1),INV!$A$1:$LI$1),FALSE)</f>
        <v>#N/A</v>
      </c>
      <c r="Q1752" s="321" t="e">
        <f>+VLOOKUP($E1752,Consumption!$1:$1048576,MATCH(DATE(Q$2,1,1),INV!$A$1:$LI$1),FALSE)</f>
        <v>#N/A</v>
      </c>
      <c r="R1752" s="321" t="e">
        <f>+VLOOKUP($E1752,Consumption!$1:$1048576,MATCH(DATE(R$2,1,1),INV!$A$1:$LI$1),FALSE)</f>
        <v>#N/A</v>
      </c>
      <c r="S1752" s="321" t="e">
        <f>+VLOOKUP($E1752,Consumption!$1:$1048576,MATCH(DATE(S$2,1,1),INV!$A$1:$LI$1),FALSE)</f>
        <v>#N/A</v>
      </c>
      <c r="T1752" s="321" t="e">
        <f>+VLOOKUP($E1752,Consumption!$1:$1048576,MATCH(DATE(T$2,1,1),INV!$A$1:$LI$1),FALSE)</f>
        <v>#N/A</v>
      </c>
      <c r="U1752" s="321" t="e">
        <f>+VLOOKUP($E1752,Consumption!$1:$1048576,MATCH(DATE(U$2,1,1),INV!$A$1:$LI$1),FALSE)</f>
        <v>#N/A</v>
      </c>
      <c r="V1752" s="321" t="e">
        <f>+VLOOKUP($E1752,Consumption!$1:$1048576,MATCH(DATE(V$2,1,1),INV!$A$1:$LI$1),FALSE)</f>
        <v>#N/A</v>
      </c>
      <c r="W1752" s="321" t="e">
        <f>+VLOOKUP($E1752,Consumption!$1:$1048576,MATCH(DATE(W$2,1,1),INV!$A$1:$LI$1),FALSE)</f>
        <v>#N/A</v>
      </c>
      <c r="X1752" s="321" t="e">
        <f>+VLOOKUP($E1752,Consumption!$1:$1048576,MATCH(DATE(X$2,1,1),INV!$A$1:$LI$1),FALSE)</f>
        <v>#N/A</v>
      </c>
      <c r="Y1752" s="321" t="e">
        <f>+VLOOKUP($E1752,Consumption!$1:$1048576,MATCH(DATE(Y$2,1,1),INV!$A$1:$LI$1),FALSE)</f>
        <v>#N/A</v>
      </c>
      <c r="Z1752" s="321" t="e">
        <f>+VLOOKUP($E1752,Consumption!$1:$1048576,MATCH(DATE(Z$2,1,1),INV!$A$1:$LI$1),FALSE)</f>
        <v>#N/A</v>
      </c>
      <c r="AA1752" s="321" t="e">
        <f>+VLOOKUP($E1752,Consumption!$1:$1048576,MATCH(DATE(AA$2,1,1),INV!$A$1:$LI$1),FALSE)</f>
        <v>#N/A</v>
      </c>
      <c r="AB1752" s="321" t="e">
        <f>+VLOOKUP($E1752,Consumption!$1:$1048576,MATCH(DATE(AB$2,1,1),INV!$A$1:$LI$1),FALSE)</f>
        <v>#N/A</v>
      </c>
      <c r="AC1752" s="321" t="e">
        <f>+VLOOKUP($E1752,Consumption!$1:$1048576,MATCH(DATE(AC$2,1,1),INV!$A$1:$LI$1),FALSE)</f>
        <v>#N/A</v>
      </c>
      <c r="AD1752" s="321" t="e">
        <f>+VLOOKUP($E1752,Consumption!$1:$1048576,MATCH(DATE(AD$2,1,1),INV!$A$1:$LI$1),FALSE)</f>
        <v>#N/A</v>
      </c>
      <c r="AE1752" s="321" t="e">
        <f>+VLOOKUP($E1752,Consumption!$1:$1048576,MATCH(DATE(AE$2,1,1),INV!$A$1:$LI$1),FALSE)</f>
        <v>#N/A</v>
      </c>
      <c r="AF1752" s="321" t="e">
        <f>+VLOOKUP($E1752,Consumption!$1:$1048576,MATCH(DATE(AF$2,1,1),INV!$A$1:$LI$1),FALSE)</f>
        <v>#N/A</v>
      </c>
      <c r="AG1752" s="321" t="e">
        <f>+VLOOKUP($E1752,Consumption!$1:$1048576,MATCH(DATE(AG$2,1,1),INV!$A$1:$LI$1),FALSE)</f>
        <v>#N/A</v>
      </c>
      <c r="AH1752" s="321" t="e">
        <f>+VLOOKUP($E1752,Consumption!$1:$1048576,MATCH(DATE(AH$2,1,1),INV!$A$1:$LI$1),FALSE)</f>
        <v>#N/A</v>
      </c>
      <c r="AI1752" s="321" t="e">
        <f>+VLOOKUP($E1752,Consumption!$1:$1048576,MATCH(DATE(AI$2,1,1),INV!$A$1:$LI$1),FALSE)</f>
        <v>#N/A</v>
      </c>
      <c r="AJ1752" s="321" t="e">
        <f>+VLOOKUP($E1752,Consumption!$1:$1048576,MATCH(DATE(AJ$2,1,1),INV!$A$1:$LI$1),FALSE)</f>
        <v>#N/A</v>
      </c>
      <c r="AK1752" s="321" t="e">
        <f>+VLOOKUP($E1752,Consumption!$1:$1048576,MATCH(DATE(AK$2,1,1),INV!$A$1:$LI$1),FALSE)</f>
        <v>#N/A</v>
      </c>
      <c r="AL1752" s="321" t="e">
        <f>+VLOOKUP($E1752,Consumption!$1:$1048576,MATCH(DATE(AL$2,1,1),INV!$A$1:$LI$1),FALSE)</f>
        <v>#N/A</v>
      </c>
      <c r="AM1752" s="321" t="e">
        <f>+VLOOKUP($E1752,Consumption!$1:$1048576,MATCH(DATE(AM$2,1,1),INV!$A$1:$LI$1),FALSE)</f>
        <v>#N/A</v>
      </c>
      <c r="AN1752" s="321" t="e">
        <f>+VLOOKUP($E1752,Consumption!$1:$1048576,MATCH(DATE(AN$2,1,1),INV!$A$1:$LI$1),FALSE)</f>
        <v>#N/A</v>
      </c>
      <c r="AO1752" s="321" t="e">
        <f>+VLOOKUP($E1752,Consumption!$1:$1048576,MATCH(DATE(AO$2,1,1),INV!$A$1:$LI$1),FALSE)</f>
        <v>#N/A</v>
      </c>
    </row>
    <row r="1753" spans="1:41" s="282" customFormat="1" ht="15" customHeight="1" x14ac:dyDescent="0.35">
      <c r="A1753" s="394"/>
      <c r="B1753" s="395"/>
      <c r="C1753" s="69" t="s">
        <v>501</v>
      </c>
      <c r="D1753" s="73"/>
      <c r="E1753" s="69" t="s">
        <v>717</v>
      </c>
      <c r="F1753" s="321">
        <f>+VLOOKUP($E1753,Consumption!$1:$1048576,MATCH(DATE(F$2,1,1),INV!$A$1:$LI$1),FALSE)</f>
        <v>24671.834879999999</v>
      </c>
      <c r="G1753" s="321">
        <f>+VLOOKUP($E1753,Consumption!$1:$1048576,MATCH(DATE(G$2,1,1),INV!$A$1:$LI$1),FALSE)</f>
        <v>24531.02418</v>
      </c>
      <c r="H1753" s="321">
        <f>+VLOOKUP($E1753,Consumption!$1:$1048576,MATCH(DATE(H$2,1,1),INV!$A$1:$LI$1),FALSE)</f>
        <v>24342.953939999999</v>
      </c>
      <c r="I1753" s="321">
        <f>+VLOOKUP($E1753,Consumption!$1:$1048576,MATCH(DATE(I$2,1,1),INV!$A$1:$LI$1),FALSE)</f>
        <v>24228.539069999999</v>
      </c>
      <c r="J1753" s="321">
        <f>+VLOOKUP($E1753,Consumption!$1:$1048576,MATCH(DATE(J$2,1,1),INV!$A$1:$LI$1),FALSE)</f>
        <v>24220.382839999998</v>
      </c>
      <c r="K1753" s="321">
        <f>+VLOOKUP($E1753,Consumption!$1:$1048576,MATCH(DATE(K$2,1,1),INV!$A$1:$LI$1),FALSE)</f>
        <v>24308.095379999999</v>
      </c>
      <c r="L1753" s="321">
        <f>+VLOOKUP($E1753,Consumption!$1:$1048576,MATCH(DATE(L$2,1,1),INV!$A$1:$LI$1),FALSE)</f>
        <v>24468.589550000001</v>
      </c>
      <c r="M1753" s="321">
        <f>+VLOOKUP($E1753,Consumption!$1:$1048576,MATCH(DATE(M$2,1,1),INV!$A$1:$LI$1),FALSE)</f>
        <v>24681.092939999999</v>
      </c>
      <c r="N1753" s="321">
        <f>+VLOOKUP($E1753,Consumption!$1:$1048576,MATCH(DATE(N$2,1,1),INV!$A$1:$LI$1),FALSE)</f>
        <v>24929.784629999998</v>
      </c>
      <c r="O1753" s="321">
        <f>+VLOOKUP($E1753,Consumption!$1:$1048576,MATCH(DATE(O$2,1,1),INV!$A$1:$LI$1),FALSE)</f>
        <v>25203.436160000001</v>
      </c>
      <c r="P1753" s="321">
        <f>+VLOOKUP($E1753,Consumption!$1:$1048576,MATCH(DATE(P$2,1,1),INV!$A$1:$LI$1),FALSE)</f>
        <v>25495.07778</v>
      </c>
      <c r="Q1753" s="321">
        <f>+VLOOKUP($E1753,Consumption!$1:$1048576,MATCH(DATE(Q$2,1,1),INV!$A$1:$LI$1),FALSE)</f>
        <v>25792.61477</v>
      </c>
      <c r="R1753" s="321">
        <f>+VLOOKUP($E1753,Consumption!$1:$1048576,MATCH(DATE(R$2,1,1),INV!$A$1:$LI$1),FALSE)</f>
        <v>26085.738089999999</v>
      </c>
      <c r="S1753" s="321">
        <f>+VLOOKUP($E1753,Consumption!$1:$1048576,MATCH(DATE(S$2,1,1),INV!$A$1:$LI$1),FALSE)</f>
        <v>26366.10182</v>
      </c>
      <c r="T1753" s="321">
        <f>+VLOOKUP($E1753,Consumption!$1:$1048576,MATCH(DATE(T$2,1,1),INV!$A$1:$LI$1),FALSE)</f>
        <v>26627.653450000002</v>
      </c>
      <c r="U1753" s="321">
        <f>+VLOOKUP($E1753,Consumption!$1:$1048576,MATCH(DATE(U$2,1,1),INV!$A$1:$LI$1),FALSE)</f>
        <v>26866.95825</v>
      </c>
      <c r="V1753" s="321">
        <f>+VLOOKUP($E1753,Consumption!$1:$1048576,MATCH(DATE(V$2,1,1),INV!$A$1:$LI$1),FALSE)</f>
        <v>27083.536469999999</v>
      </c>
      <c r="W1753" s="321">
        <f>+VLOOKUP($E1753,Consumption!$1:$1048576,MATCH(DATE(W$2,1,1),INV!$A$1:$LI$1),FALSE)</f>
        <v>27279.423289999999</v>
      </c>
      <c r="X1753" s="321">
        <f>+VLOOKUP($E1753,Consumption!$1:$1048576,MATCH(DATE(X$2,1,1),INV!$A$1:$LI$1),FALSE)</f>
        <v>27458.217659999998</v>
      </c>
      <c r="Y1753" s="321">
        <f>+VLOOKUP($E1753,Consumption!$1:$1048576,MATCH(DATE(Y$2,1,1),INV!$A$1:$LI$1),FALSE)</f>
        <v>27624.24107</v>
      </c>
      <c r="Z1753" s="321">
        <f>+VLOOKUP($E1753,Consumption!$1:$1048576,MATCH(DATE(Z$2,1,1),INV!$A$1:$LI$1),FALSE)</f>
        <v>27780.749169999999</v>
      </c>
      <c r="AA1753" s="321">
        <f>+VLOOKUP($E1753,Consumption!$1:$1048576,MATCH(DATE(AA$2,1,1),INV!$A$1:$LI$1),FALSE)</f>
        <v>27933.759689999999</v>
      </c>
      <c r="AB1753" s="321">
        <f>+VLOOKUP($E1753,Consumption!$1:$1048576,MATCH(DATE(AB$2,1,1),INV!$A$1:$LI$1),FALSE)</f>
        <v>28088.303950000001</v>
      </c>
      <c r="AC1753" s="321">
        <f>+VLOOKUP($E1753,Consumption!$1:$1048576,MATCH(DATE(AC$2,1,1),INV!$A$1:$LI$1),FALSE)</f>
        <v>28248.93708</v>
      </c>
      <c r="AD1753" s="321">
        <f>+VLOOKUP($E1753,Consumption!$1:$1048576,MATCH(DATE(AD$2,1,1),INV!$A$1:$LI$1),FALSE)</f>
        <v>28419.523799999999</v>
      </c>
      <c r="AE1753" s="321">
        <f>+VLOOKUP($E1753,Consumption!$1:$1048576,MATCH(DATE(AE$2,1,1),INV!$A$1:$LI$1),FALSE)</f>
        <v>28599.683990000001</v>
      </c>
      <c r="AF1753" s="321">
        <f>+VLOOKUP($E1753,Consumption!$1:$1048576,MATCH(DATE(AF$2,1,1),INV!$A$1:$LI$1),FALSE)</f>
        <v>28793.314409999999</v>
      </c>
      <c r="AG1753" s="321">
        <f>+VLOOKUP($E1753,Consumption!$1:$1048576,MATCH(DATE(AG$2,1,1),INV!$A$1:$LI$1),FALSE)</f>
        <v>29003.138449999999</v>
      </c>
      <c r="AH1753" s="321">
        <f>+VLOOKUP($E1753,Consumption!$1:$1048576,MATCH(DATE(AH$2,1,1),INV!$A$1:$LI$1),FALSE)</f>
        <v>29231.713080000001</v>
      </c>
      <c r="AI1753" s="321">
        <f>+VLOOKUP($E1753,Consumption!$1:$1048576,MATCH(DATE(AI$2,1,1),INV!$A$1:$LI$1),FALSE)</f>
        <v>29481.385200000001</v>
      </c>
      <c r="AJ1753" s="321">
        <f>+VLOOKUP($E1753,Consumption!$1:$1048576,MATCH(DATE(AJ$2,1,1),INV!$A$1:$LI$1),FALSE)</f>
        <v>29753.544610000001</v>
      </c>
      <c r="AK1753" s="321">
        <f>+VLOOKUP($E1753,Consumption!$1:$1048576,MATCH(DATE(AK$2,1,1),INV!$A$1:$LI$1),FALSE)</f>
        <v>30048.20335</v>
      </c>
      <c r="AL1753" s="321">
        <f>+VLOOKUP($E1753,Consumption!$1:$1048576,MATCH(DATE(AL$2,1,1),INV!$A$1:$LI$1),FALSE)</f>
        <v>30364.003489999999</v>
      </c>
      <c r="AM1753" s="321">
        <f>+VLOOKUP($E1753,Consumption!$1:$1048576,MATCH(DATE(AM$2,1,1),INV!$A$1:$LI$1),FALSE)</f>
        <v>30698.40971</v>
      </c>
      <c r="AN1753" s="321">
        <f>+VLOOKUP($E1753,Consumption!$1:$1048576,MATCH(DATE(AN$2,1,1),INV!$A$1:$LI$1),FALSE)</f>
        <v>31047.95722</v>
      </c>
      <c r="AO1753" s="321">
        <f>+VLOOKUP($E1753,Consumption!$1:$1048576,MATCH(DATE(AO$2,1,1),INV!$A$1:$LI$1),FALSE)</f>
        <v>31408.485130000001</v>
      </c>
    </row>
    <row r="1754" spans="1:41" s="282" customFormat="1" ht="15" customHeight="1" x14ac:dyDescent="0.35">
      <c r="A1754" s="394"/>
      <c r="B1754" s="395"/>
      <c r="C1754" s="69" t="s">
        <v>502</v>
      </c>
      <c r="D1754" s="73"/>
      <c r="E1754" s="69" t="s">
        <v>718</v>
      </c>
      <c r="F1754" s="321">
        <f>+VLOOKUP($E1754,Consumption!$1:$1048576,MATCH(DATE(F$2,1,1),INV!$A$1:$LI$1),FALSE)</f>
        <v>7078.7048249999998</v>
      </c>
      <c r="G1754" s="321">
        <f>+VLOOKUP($E1754,Consumption!$1:$1048576,MATCH(DATE(G$2,1,1),INV!$A$1:$LI$1),FALSE)</f>
        <v>7058.3460279999999</v>
      </c>
      <c r="H1754" s="321">
        <f>+VLOOKUP($E1754,Consumption!$1:$1048576,MATCH(DATE(H$2,1,1),INV!$A$1:$LI$1),FALSE)</f>
        <v>7016.303449</v>
      </c>
      <c r="I1754" s="321">
        <f>+VLOOKUP($E1754,Consumption!$1:$1048576,MATCH(DATE(I$2,1,1),INV!$A$1:$LI$1),FALSE)</f>
        <v>6963.1739850000004</v>
      </c>
      <c r="J1754" s="321">
        <f>+VLOOKUP($E1754,Consumption!$1:$1048576,MATCH(DATE(J$2,1,1),INV!$A$1:$LI$1),FALSE)</f>
        <v>6920.7065860000002</v>
      </c>
      <c r="K1754" s="321">
        <f>+VLOOKUP($E1754,Consumption!$1:$1048576,MATCH(DATE(K$2,1,1),INV!$A$1:$LI$1),FALSE)</f>
        <v>6885.406113</v>
      </c>
      <c r="L1754" s="321">
        <f>+VLOOKUP($E1754,Consumption!$1:$1048576,MATCH(DATE(L$2,1,1),INV!$A$1:$LI$1),FALSE)</f>
        <v>6852.9117569999999</v>
      </c>
      <c r="M1754" s="321">
        <f>+VLOOKUP($E1754,Consumption!$1:$1048576,MATCH(DATE(M$2,1,1),INV!$A$1:$LI$1),FALSE)</f>
        <v>6822.8674259999998</v>
      </c>
      <c r="N1754" s="321">
        <f>+VLOOKUP($E1754,Consumption!$1:$1048576,MATCH(DATE(N$2,1,1),INV!$A$1:$LI$1),FALSE)</f>
        <v>6794.7079640000002</v>
      </c>
      <c r="O1754" s="321">
        <f>+VLOOKUP($E1754,Consumption!$1:$1048576,MATCH(DATE(O$2,1,1),INV!$A$1:$LI$1),FALSE)</f>
        <v>6767.8903339999997</v>
      </c>
      <c r="P1754" s="321">
        <f>+VLOOKUP($E1754,Consumption!$1:$1048576,MATCH(DATE(P$2,1,1),INV!$A$1:$LI$1),FALSE)</f>
        <v>6745.5243060000003</v>
      </c>
      <c r="Q1754" s="321">
        <f>+VLOOKUP($E1754,Consumption!$1:$1048576,MATCH(DATE(Q$2,1,1),INV!$A$1:$LI$1),FALSE)</f>
        <v>6721.717928</v>
      </c>
      <c r="R1754" s="321">
        <f>+VLOOKUP($E1754,Consumption!$1:$1048576,MATCH(DATE(R$2,1,1),INV!$A$1:$LI$1),FALSE)</f>
        <v>6697.4197830000003</v>
      </c>
      <c r="S1754" s="321">
        <f>+VLOOKUP($E1754,Consumption!$1:$1048576,MATCH(DATE(S$2,1,1),INV!$A$1:$LI$1),FALSE)</f>
        <v>6672.9595159999999</v>
      </c>
      <c r="T1754" s="321">
        <f>+VLOOKUP($E1754,Consumption!$1:$1048576,MATCH(DATE(T$2,1,1),INV!$A$1:$LI$1),FALSE)</f>
        <v>6648.3485280000004</v>
      </c>
      <c r="U1754" s="321">
        <f>+VLOOKUP($E1754,Consumption!$1:$1048576,MATCH(DATE(U$2,1,1),INV!$A$1:$LI$1),FALSE)</f>
        <v>6623.4938769999999</v>
      </c>
      <c r="V1754" s="321">
        <f>+VLOOKUP($E1754,Consumption!$1:$1048576,MATCH(DATE(V$2,1,1),INV!$A$1:$LI$1),FALSE)</f>
        <v>6598.4241899999997</v>
      </c>
      <c r="W1754" s="321">
        <f>+VLOOKUP($E1754,Consumption!$1:$1048576,MATCH(DATE(W$2,1,1),INV!$A$1:$LI$1),FALSE)</f>
        <v>6573.1084000000001</v>
      </c>
      <c r="X1754" s="321">
        <f>+VLOOKUP($E1754,Consumption!$1:$1048576,MATCH(DATE(X$2,1,1),INV!$A$1:$LI$1),FALSE)</f>
        <v>6547.2703289999999</v>
      </c>
      <c r="Y1754" s="321">
        <f>+VLOOKUP($E1754,Consumption!$1:$1048576,MATCH(DATE(Y$2,1,1),INV!$A$1:$LI$1),FALSE)</f>
        <v>6520.318526</v>
      </c>
      <c r="Z1754" s="321">
        <f>+VLOOKUP($E1754,Consumption!$1:$1048576,MATCH(DATE(Z$2,1,1),INV!$A$1:$LI$1),FALSE)</f>
        <v>6489.9354240000002</v>
      </c>
      <c r="AA1754" s="321">
        <f>+VLOOKUP($E1754,Consumption!$1:$1048576,MATCH(DATE(AA$2,1,1),INV!$A$1:$LI$1),FALSE)</f>
        <v>6460.1078230000003</v>
      </c>
      <c r="AB1754" s="321">
        <f>+VLOOKUP($E1754,Consumption!$1:$1048576,MATCH(DATE(AB$2,1,1),INV!$A$1:$LI$1),FALSE)</f>
        <v>6430.4519049999999</v>
      </c>
      <c r="AC1754" s="321">
        <f>+VLOOKUP($E1754,Consumption!$1:$1048576,MATCH(DATE(AC$2,1,1),INV!$A$1:$LI$1),FALSE)</f>
        <v>6401.0643570000002</v>
      </c>
      <c r="AD1754" s="321">
        <f>+VLOOKUP($E1754,Consumption!$1:$1048576,MATCH(DATE(AD$2,1,1),INV!$A$1:$LI$1),FALSE)</f>
        <v>6372.2137149999999</v>
      </c>
      <c r="AE1754" s="321">
        <f>+VLOOKUP($E1754,Consumption!$1:$1048576,MATCH(DATE(AE$2,1,1),INV!$A$1:$LI$1),FALSE)</f>
        <v>6338.0720300000003</v>
      </c>
      <c r="AF1754" s="321">
        <f>+VLOOKUP($E1754,Consumption!$1:$1048576,MATCH(DATE(AF$2,1,1),INV!$A$1:$LI$1),FALSE)</f>
        <v>6305.6700449999998</v>
      </c>
      <c r="AG1754" s="321">
        <f>+VLOOKUP($E1754,Consumption!$1:$1048576,MATCH(DATE(AG$2,1,1),INV!$A$1:$LI$1),FALSE)</f>
        <v>6274.8723989999999</v>
      </c>
      <c r="AH1754" s="321">
        <f>+VLOOKUP($E1754,Consumption!$1:$1048576,MATCH(DATE(AH$2,1,1),INV!$A$1:$LI$1),FALSE)</f>
        <v>6245.964626</v>
      </c>
      <c r="AI1754" s="321">
        <f>+VLOOKUP($E1754,Consumption!$1:$1048576,MATCH(DATE(AI$2,1,1),INV!$A$1:$LI$1),FALSE)</f>
        <v>6218.6705899999997</v>
      </c>
      <c r="AJ1754" s="321">
        <f>+VLOOKUP($E1754,Consumption!$1:$1048576,MATCH(DATE(AJ$2,1,1),INV!$A$1:$LI$1),FALSE)</f>
        <v>6192.8896990000003</v>
      </c>
      <c r="AK1754" s="321">
        <f>+VLOOKUP($E1754,Consumption!$1:$1048576,MATCH(DATE(AK$2,1,1),INV!$A$1:$LI$1),FALSE)</f>
        <v>6168.5158769999998</v>
      </c>
      <c r="AL1754" s="321">
        <f>+VLOOKUP($E1754,Consumption!$1:$1048576,MATCH(DATE(AL$2,1,1),INV!$A$1:$LI$1),FALSE)</f>
        <v>6145.4020790000004</v>
      </c>
      <c r="AM1754" s="321">
        <f>+VLOOKUP($E1754,Consumption!$1:$1048576,MATCH(DATE(AM$2,1,1),INV!$A$1:$LI$1),FALSE)</f>
        <v>6123.3794850000004</v>
      </c>
      <c r="AN1754" s="321">
        <f>+VLOOKUP($E1754,Consumption!$1:$1048576,MATCH(DATE(AN$2,1,1),INV!$A$1:$LI$1),FALSE)</f>
        <v>6102.2805490000001</v>
      </c>
      <c r="AO1754" s="321">
        <f>+VLOOKUP($E1754,Consumption!$1:$1048576,MATCH(DATE(AO$2,1,1),INV!$A$1:$LI$1),FALSE)</f>
        <v>6081.9499580000002</v>
      </c>
    </row>
    <row r="1755" spans="1:41" s="282" customFormat="1" ht="15" customHeight="1" x14ac:dyDescent="0.35">
      <c r="A1755" s="394"/>
      <c r="B1755" s="395"/>
      <c r="C1755" s="69" t="s">
        <v>503</v>
      </c>
      <c r="D1755" s="73"/>
      <c r="E1755" s="69" t="s">
        <v>719</v>
      </c>
      <c r="F1755" s="321">
        <f>+VLOOKUP($E1755,Consumption!$1:$1048576,MATCH(DATE(F$2,1,1),INV!$A$1:$LI$1),FALSE)</f>
        <v>3898.2818849999999</v>
      </c>
      <c r="G1755" s="321">
        <f>+VLOOKUP($E1755,Consumption!$1:$1048576,MATCH(DATE(G$2,1,1),INV!$A$1:$LI$1),FALSE)</f>
        <v>3827.8238510000001</v>
      </c>
      <c r="H1755" s="321">
        <f>+VLOOKUP($E1755,Consumption!$1:$1048576,MATCH(DATE(H$2,1,1),INV!$A$1:$LI$1),FALSE)</f>
        <v>3768.3280789999999</v>
      </c>
      <c r="I1755" s="321">
        <f>+VLOOKUP($E1755,Consumption!$1:$1048576,MATCH(DATE(I$2,1,1),INV!$A$1:$LI$1),FALSE)</f>
        <v>3702.6751690000001</v>
      </c>
      <c r="J1755" s="321">
        <f>+VLOOKUP($E1755,Consumption!$1:$1048576,MATCH(DATE(J$2,1,1),INV!$A$1:$LI$1),FALSE)</f>
        <v>3676.3419180000001</v>
      </c>
      <c r="K1755" s="321">
        <f>+VLOOKUP($E1755,Consumption!$1:$1048576,MATCH(DATE(K$2,1,1),INV!$A$1:$LI$1),FALSE)</f>
        <v>3667.2394420000001</v>
      </c>
      <c r="L1755" s="321">
        <f>+VLOOKUP($E1755,Consumption!$1:$1048576,MATCH(DATE(L$2,1,1),INV!$A$1:$LI$1),FALSE)</f>
        <v>3663.9306539999998</v>
      </c>
      <c r="M1755" s="321">
        <f>+VLOOKUP($E1755,Consumption!$1:$1048576,MATCH(DATE(M$2,1,1),INV!$A$1:$LI$1),FALSE)</f>
        <v>3662.8617079999999</v>
      </c>
      <c r="N1755" s="321">
        <f>+VLOOKUP($E1755,Consumption!$1:$1048576,MATCH(DATE(N$2,1,1),INV!$A$1:$LI$1),FALSE)</f>
        <v>3662.5236519999999</v>
      </c>
      <c r="O1755" s="321">
        <f>+VLOOKUP($E1755,Consumption!$1:$1048576,MATCH(DATE(O$2,1,1),INV!$A$1:$LI$1),FALSE)</f>
        <v>3662.22264</v>
      </c>
      <c r="P1755" s="321">
        <f>+VLOOKUP($E1755,Consumption!$1:$1048576,MATCH(DATE(P$2,1,1),INV!$A$1:$LI$1),FALSE)</f>
        <v>3664.289976</v>
      </c>
      <c r="Q1755" s="321">
        <f>+VLOOKUP($E1755,Consumption!$1:$1048576,MATCH(DATE(Q$2,1,1),INV!$A$1:$LI$1),FALSE)</f>
        <v>3664.585466</v>
      </c>
      <c r="R1755" s="321">
        <f>+VLOOKUP($E1755,Consumption!$1:$1048576,MATCH(DATE(R$2,1,1),INV!$A$1:$LI$1),FALSE)</f>
        <v>3663.8664359999998</v>
      </c>
      <c r="S1755" s="321">
        <f>+VLOOKUP($E1755,Consumption!$1:$1048576,MATCH(DATE(S$2,1,1),INV!$A$1:$LI$1),FALSE)</f>
        <v>3662.4549240000001</v>
      </c>
      <c r="T1755" s="321">
        <f>+VLOOKUP($E1755,Consumption!$1:$1048576,MATCH(DATE(T$2,1,1),INV!$A$1:$LI$1),FALSE)</f>
        <v>3660.4816489999998</v>
      </c>
      <c r="U1755" s="321">
        <f>+VLOOKUP($E1755,Consumption!$1:$1048576,MATCH(DATE(U$2,1,1),INV!$A$1:$LI$1),FALSE)</f>
        <v>3658.001538</v>
      </c>
      <c r="V1755" s="321">
        <f>+VLOOKUP($E1755,Consumption!$1:$1048576,MATCH(DATE(V$2,1,1),INV!$A$1:$LI$1),FALSE)</f>
        <v>3654.6328669999998</v>
      </c>
      <c r="W1755" s="321">
        <f>+VLOOKUP($E1755,Consumption!$1:$1048576,MATCH(DATE(W$2,1,1),INV!$A$1:$LI$1),FALSE)</f>
        <v>3650.0184119999999</v>
      </c>
      <c r="X1755" s="321">
        <f>+VLOOKUP($E1755,Consumption!$1:$1048576,MATCH(DATE(X$2,1,1),INV!$A$1:$LI$1),FALSE)</f>
        <v>3644.1314649999999</v>
      </c>
      <c r="Y1755" s="321">
        <f>+VLOOKUP($E1755,Consumption!$1:$1048576,MATCH(DATE(Y$2,1,1),INV!$A$1:$LI$1),FALSE)</f>
        <v>3637.1374019999998</v>
      </c>
      <c r="Z1755" s="321">
        <f>+VLOOKUP($E1755,Consumption!$1:$1048576,MATCH(DATE(Z$2,1,1),INV!$A$1:$LI$1),FALSE)</f>
        <v>3627.6660230000002</v>
      </c>
      <c r="AA1755" s="321">
        <f>+VLOOKUP($E1755,Consumption!$1:$1048576,MATCH(DATE(AA$2,1,1),INV!$A$1:$LI$1),FALSE)</f>
        <v>3618.7113439999998</v>
      </c>
      <c r="AB1755" s="321">
        <f>+VLOOKUP($E1755,Consumption!$1:$1048576,MATCH(DATE(AB$2,1,1),INV!$A$1:$LI$1),FALSE)</f>
        <v>3610.0586060000001</v>
      </c>
      <c r="AC1755" s="321">
        <f>+VLOOKUP($E1755,Consumption!$1:$1048576,MATCH(DATE(AC$2,1,1),INV!$A$1:$LI$1),FALSE)</f>
        <v>3601.8071629999999</v>
      </c>
      <c r="AD1755" s="321">
        <f>+VLOOKUP($E1755,Consumption!$1:$1048576,MATCH(DATE(AD$2,1,1),INV!$A$1:$LI$1),FALSE)</f>
        <v>3594.210583</v>
      </c>
      <c r="AE1755" s="321">
        <f>+VLOOKUP($E1755,Consumption!$1:$1048576,MATCH(DATE(AE$2,1,1),INV!$A$1:$LI$1),FALSE)</f>
        <v>3583.104722</v>
      </c>
      <c r="AF1755" s="321">
        <f>+VLOOKUP($E1755,Consumption!$1:$1048576,MATCH(DATE(AF$2,1,1),INV!$A$1:$LI$1),FALSE)</f>
        <v>3573.636336</v>
      </c>
      <c r="AG1755" s="321">
        <f>+VLOOKUP($E1755,Consumption!$1:$1048576,MATCH(DATE(AG$2,1,1),INV!$A$1:$LI$1),FALSE)</f>
        <v>3565.7019140000002</v>
      </c>
      <c r="AH1755" s="321">
        <f>+VLOOKUP($E1755,Consumption!$1:$1048576,MATCH(DATE(AH$2,1,1),INV!$A$1:$LI$1),FALSE)</f>
        <v>3559.3747279999998</v>
      </c>
      <c r="AI1755" s="321">
        <f>+VLOOKUP($E1755,Consumption!$1:$1048576,MATCH(DATE(AI$2,1,1),INV!$A$1:$LI$1),FALSE)</f>
        <v>3554.1350130000001</v>
      </c>
      <c r="AJ1755" s="321">
        <f>+VLOOKUP($E1755,Consumption!$1:$1048576,MATCH(DATE(AJ$2,1,1),INV!$A$1:$LI$1),FALSE)</f>
        <v>3549.7600430000002</v>
      </c>
      <c r="AK1755" s="321">
        <f>+VLOOKUP($E1755,Consumption!$1:$1048576,MATCH(DATE(AK$2,1,1),INV!$A$1:$LI$1),FALSE)</f>
        <v>3546.1185639999999</v>
      </c>
      <c r="AL1755" s="321">
        <f>+VLOOKUP($E1755,Consumption!$1:$1048576,MATCH(DATE(AL$2,1,1),INV!$A$1:$LI$1),FALSE)</f>
        <v>3543.10194</v>
      </c>
      <c r="AM1755" s="321">
        <f>+VLOOKUP($E1755,Consumption!$1:$1048576,MATCH(DATE(AM$2,1,1),INV!$A$1:$LI$1),FALSE)</f>
        <v>3540.6081869999998</v>
      </c>
      <c r="AN1755" s="321">
        <f>+VLOOKUP($E1755,Consumption!$1:$1048576,MATCH(DATE(AN$2,1,1),INV!$A$1:$LI$1),FALSE)</f>
        <v>3538.5407329999998</v>
      </c>
      <c r="AO1755" s="321">
        <f>+VLOOKUP($E1755,Consumption!$1:$1048576,MATCH(DATE(AO$2,1,1),INV!$A$1:$LI$1),FALSE)</f>
        <v>3536.8089329999998</v>
      </c>
    </row>
    <row r="1756" spans="1:41" s="282" customFormat="1" ht="15" customHeight="1" x14ac:dyDescent="0.35">
      <c r="A1756" s="394"/>
      <c r="B1756" s="395"/>
      <c r="C1756" s="69" t="s">
        <v>504</v>
      </c>
      <c r="D1756" s="73"/>
      <c r="E1756" s="69" t="s">
        <v>720</v>
      </c>
      <c r="F1756" s="321">
        <f>+VLOOKUP($E1756,Consumption!$1:$1048576,MATCH(DATE(F$2,1,1),INV!$A$1:$LI$1),FALSE)</f>
        <v>24612.471300000001</v>
      </c>
      <c r="G1756" s="321">
        <f>+VLOOKUP($E1756,Consumption!$1:$1048576,MATCH(DATE(G$2,1,1),INV!$A$1:$LI$1),FALSE)</f>
        <v>24708.1</v>
      </c>
      <c r="H1756" s="321">
        <f>+VLOOKUP($E1756,Consumption!$1:$1048576,MATCH(DATE(H$2,1,1),INV!$A$1:$LI$1),FALSE)</f>
        <v>24655.145690000001</v>
      </c>
      <c r="I1756" s="321">
        <f>+VLOOKUP($E1756,Consumption!$1:$1048576,MATCH(DATE(I$2,1,1),INV!$A$1:$LI$1),FALSE)</f>
        <v>24573.812600000001</v>
      </c>
      <c r="J1756" s="321">
        <f>+VLOOKUP($E1756,Consumption!$1:$1048576,MATCH(DATE(J$2,1,1),INV!$A$1:$LI$1),FALSE)</f>
        <v>24415.230439999999</v>
      </c>
      <c r="K1756" s="321">
        <f>+VLOOKUP($E1756,Consumption!$1:$1048576,MATCH(DATE(K$2,1,1),INV!$A$1:$LI$1),FALSE)</f>
        <v>24240.041249999998</v>
      </c>
      <c r="L1756" s="321">
        <f>+VLOOKUP($E1756,Consumption!$1:$1048576,MATCH(DATE(L$2,1,1),INV!$A$1:$LI$1),FALSE)</f>
        <v>24059.834760000002</v>
      </c>
      <c r="M1756" s="321">
        <f>+VLOOKUP($E1756,Consumption!$1:$1048576,MATCH(DATE(M$2,1,1),INV!$A$1:$LI$1),FALSE)</f>
        <v>23880.036660000002</v>
      </c>
      <c r="N1756" s="321">
        <f>+VLOOKUP($E1756,Consumption!$1:$1048576,MATCH(DATE(N$2,1,1),INV!$A$1:$LI$1),FALSE)</f>
        <v>23703.650900000001</v>
      </c>
      <c r="O1756" s="321">
        <f>+VLOOKUP($E1756,Consumption!$1:$1048576,MATCH(DATE(O$2,1,1),INV!$A$1:$LI$1),FALSE)</f>
        <v>23533.132750000001</v>
      </c>
      <c r="P1756" s="321">
        <f>+VLOOKUP($E1756,Consumption!$1:$1048576,MATCH(DATE(P$2,1,1),INV!$A$1:$LI$1),FALSE)</f>
        <v>23379.022949999999</v>
      </c>
      <c r="Q1756" s="321">
        <f>+VLOOKUP($E1756,Consumption!$1:$1048576,MATCH(DATE(Q$2,1,1),INV!$A$1:$LI$1),FALSE)</f>
        <v>23230.53659</v>
      </c>
      <c r="R1756" s="321">
        <f>+VLOOKUP($E1756,Consumption!$1:$1048576,MATCH(DATE(R$2,1,1),INV!$A$1:$LI$1),FALSE)</f>
        <v>23089.672920000001</v>
      </c>
      <c r="S1756" s="321">
        <f>+VLOOKUP($E1756,Consumption!$1:$1048576,MATCH(DATE(S$2,1,1),INV!$A$1:$LI$1),FALSE)</f>
        <v>22955.198820000001</v>
      </c>
      <c r="T1756" s="321">
        <f>+VLOOKUP($E1756,Consumption!$1:$1048576,MATCH(DATE(T$2,1,1),INV!$A$1:$LI$1),FALSE)</f>
        <v>22825.23589</v>
      </c>
      <c r="U1756" s="321">
        <f>+VLOOKUP($E1756,Consumption!$1:$1048576,MATCH(DATE(U$2,1,1),INV!$A$1:$LI$1),FALSE)</f>
        <v>22698.256829999998</v>
      </c>
      <c r="V1756" s="321">
        <f>+VLOOKUP($E1756,Consumption!$1:$1048576,MATCH(DATE(V$2,1,1),INV!$A$1:$LI$1),FALSE)</f>
        <v>22572.285899999999</v>
      </c>
      <c r="W1756" s="321">
        <f>+VLOOKUP($E1756,Consumption!$1:$1048576,MATCH(DATE(W$2,1,1),INV!$A$1:$LI$1),FALSE)</f>
        <v>22447.192729999999</v>
      </c>
      <c r="X1756" s="321">
        <f>+VLOOKUP($E1756,Consumption!$1:$1048576,MATCH(DATE(X$2,1,1),INV!$A$1:$LI$1),FALSE)</f>
        <v>22323.061409999998</v>
      </c>
      <c r="Y1756" s="321">
        <f>+VLOOKUP($E1756,Consumption!$1:$1048576,MATCH(DATE(Y$2,1,1),INV!$A$1:$LI$1),FALSE)</f>
        <v>22200.042969999999</v>
      </c>
      <c r="Z1756" s="321">
        <f>+VLOOKUP($E1756,Consumption!$1:$1048576,MATCH(DATE(Z$2,1,1),INV!$A$1:$LI$1),FALSE)</f>
        <v>22072.116890000001</v>
      </c>
      <c r="AA1756" s="321">
        <f>+VLOOKUP($E1756,Consumption!$1:$1048576,MATCH(DATE(AA$2,1,1),INV!$A$1:$LI$1),FALSE)</f>
        <v>21949.028170000001</v>
      </c>
      <c r="AB1756" s="321">
        <f>+VLOOKUP($E1756,Consumption!$1:$1048576,MATCH(DATE(AB$2,1,1),INV!$A$1:$LI$1),FALSE)</f>
        <v>21828.756119999998</v>
      </c>
      <c r="AC1756" s="321">
        <f>+VLOOKUP($E1756,Consumption!$1:$1048576,MATCH(DATE(AC$2,1,1),INV!$A$1:$LI$1),FALSE)</f>
        <v>21710.433969999998</v>
      </c>
      <c r="AD1756" s="321">
        <f>+VLOOKUP($E1756,Consumption!$1:$1048576,MATCH(DATE(AD$2,1,1),INV!$A$1:$LI$1),FALSE)</f>
        <v>21593.829839999999</v>
      </c>
      <c r="AE1756" s="321">
        <f>+VLOOKUP($E1756,Consumption!$1:$1048576,MATCH(DATE(AE$2,1,1),INV!$A$1:$LI$1),FALSE)</f>
        <v>21462.391780000002</v>
      </c>
      <c r="AF1756" s="321">
        <f>+VLOOKUP($E1756,Consumption!$1:$1048576,MATCH(DATE(AF$2,1,1),INV!$A$1:$LI$1),FALSE)</f>
        <v>21344.752250000001</v>
      </c>
      <c r="AG1756" s="321">
        <f>+VLOOKUP($E1756,Consumption!$1:$1048576,MATCH(DATE(AG$2,1,1),INV!$A$1:$LI$1),FALSE)</f>
        <v>21235.1774</v>
      </c>
      <c r="AH1756" s="321">
        <f>+VLOOKUP($E1756,Consumption!$1:$1048576,MATCH(DATE(AH$2,1,1),INV!$A$1:$LI$1),FALSE)</f>
        <v>21130.34966</v>
      </c>
      <c r="AI1756" s="321">
        <f>+VLOOKUP($E1756,Consumption!$1:$1048576,MATCH(DATE(AI$2,1,1),INV!$A$1:$LI$1),FALSE)</f>
        <v>21028.428550000001</v>
      </c>
      <c r="AJ1756" s="321">
        <f>+VLOOKUP($E1756,Consumption!$1:$1048576,MATCH(DATE(AJ$2,1,1),INV!$A$1:$LI$1),FALSE)</f>
        <v>20928.56724</v>
      </c>
      <c r="AK1756" s="321">
        <f>+VLOOKUP($E1756,Consumption!$1:$1048576,MATCH(DATE(AK$2,1,1),INV!$A$1:$LI$1),FALSE)</f>
        <v>20830.55531</v>
      </c>
      <c r="AL1756" s="321">
        <f>+VLOOKUP($E1756,Consumption!$1:$1048576,MATCH(DATE(AL$2,1,1),INV!$A$1:$LI$1),FALSE)</f>
        <v>20734.006219999999</v>
      </c>
      <c r="AM1756" s="321">
        <f>+VLOOKUP($E1756,Consumption!$1:$1048576,MATCH(DATE(AM$2,1,1),INV!$A$1:$LI$1),FALSE)</f>
        <v>20638.844959999999</v>
      </c>
      <c r="AN1756" s="321">
        <f>+VLOOKUP($E1756,Consumption!$1:$1048576,MATCH(DATE(AN$2,1,1),INV!$A$1:$LI$1),FALSE)</f>
        <v>20545.761040000001</v>
      </c>
      <c r="AO1756" s="321">
        <f>+VLOOKUP($E1756,Consumption!$1:$1048576,MATCH(DATE(AO$2,1,1),INV!$A$1:$LI$1),FALSE)</f>
        <v>20455.529900000001</v>
      </c>
    </row>
    <row r="1757" spans="1:41" s="282" customFormat="1" ht="15" customHeight="1" x14ac:dyDescent="0.35">
      <c r="A1757" s="394"/>
      <c r="B1757" s="395"/>
      <c r="C1757" s="69" t="s">
        <v>505</v>
      </c>
      <c r="D1757" s="73"/>
      <c r="E1757" s="69" t="s">
        <v>721</v>
      </c>
      <c r="F1757" s="321">
        <f>+VLOOKUP($E1757,Consumption!$1:$1048576,MATCH(DATE(F$2,1,1),INV!$A$1:$LI$1),FALSE)</f>
        <v>3557.3315320000002</v>
      </c>
      <c r="G1757" s="321">
        <f>+VLOOKUP($E1757,Consumption!$1:$1048576,MATCH(DATE(G$2,1,1),INV!$A$1:$LI$1),FALSE)</f>
        <v>3595.6360340000001</v>
      </c>
      <c r="H1757" s="321">
        <f>+VLOOKUP($E1757,Consumption!$1:$1048576,MATCH(DATE(H$2,1,1),INV!$A$1:$LI$1),FALSE)</f>
        <v>3635.823316</v>
      </c>
      <c r="I1757" s="321">
        <f>+VLOOKUP($E1757,Consumption!$1:$1048576,MATCH(DATE(I$2,1,1),INV!$A$1:$LI$1),FALSE)</f>
        <v>3677.1300609999998</v>
      </c>
      <c r="J1757" s="321">
        <f>+VLOOKUP($E1757,Consumption!$1:$1048576,MATCH(DATE(J$2,1,1),INV!$A$1:$LI$1),FALSE)</f>
        <v>3715.7985779999999</v>
      </c>
      <c r="K1757" s="321">
        <f>+VLOOKUP($E1757,Consumption!$1:$1048576,MATCH(DATE(K$2,1,1),INV!$A$1:$LI$1),FALSE)</f>
        <v>3758.0729769999998</v>
      </c>
      <c r="L1757" s="321">
        <f>+VLOOKUP($E1757,Consumption!$1:$1048576,MATCH(DATE(L$2,1,1),INV!$A$1:$LI$1),FALSE)</f>
        <v>3796.5155329999998</v>
      </c>
      <c r="M1757" s="321">
        <f>+VLOOKUP($E1757,Consumption!$1:$1048576,MATCH(DATE(M$2,1,1),INV!$A$1:$LI$1),FALSE)</f>
        <v>3832.7921500000002</v>
      </c>
      <c r="N1757" s="321">
        <f>+VLOOKUP($E1757,Consumption!$1:$1048576,MATCH(DATE(N$2,1,1),INV!$A$1:$LI$1),FALSE)</f>
        <v>3868.7269930000002</v>
      </c>
      <c r="O1757" s="321">
        <f>+VLOOKUP($E1757,Consumption!$1:$1048576,MATCH(DATE(O$2,1,1),INV!$A$1:$LI$1),FALSE)</f>
        <v>3905.4250689999999</v>
      </c>
      <c r="P1757" s="321">
        <f>+VLOOKUP($E1757,Consumption!$1:$1048576,MATCH(DATE(P$2,1,1),INV!$A$1:$LI$1),FALSE)</f>
        <v>3949.7259479999998</v>
      </c>
      <c r="Q1757" s="321">
        <f>+VLOOKUP($E1757,Consumption!$1:$1048576,MATCH(DATE(Q$2,1,1),INV!$A$1:$LI$1),FALSE)</f>
        <v>3991.9992929999999</v>
      </c>
      <c r="R1757" s="321">
        <f>+VLOOKUP($E1757,Consumption!$1:$1048576,MATCH(DATE(R$2,1,1),INV!$A$1:$LI$1),FALSE)</f>
        <v>4033.4431810000001</v>
      </c>
      <c r="S1757" s="321">
        <f>+VLOOKUP($E1757,Consumption!$1:$1048576,MATCH(DATE(S$2,1,1),INV!$A$1:$LI$1),FALSE)</f>
        <v>4074.3868990000001</v>
      </c>
      <c r="T1757" s="321">
        <f>+VLOOKUP($E1757,Consumption!$1:$1048576,MATCH(DATE(T$2,1,1),INV!$A$1:$LI$1),FALSE)</f>
        <v>4114.8790950000002</v>
      </c>
      <c r="U1757" s="321">
        <f>+VLOOKUP($E1757,Consumption!$1:$1048576,MATCH(DATE(U$2,1,1),INV!$A$1:$LI$1),FALSE)</f>
        <v>4154.8506690000004</v>
      </c>
      <c r="V1757" s="321">
        <f>+VLOOKUP($E1757,Consumption!$1:$1048576,MATCH(DATE(V$2,1,1),INV!$A$1:$LI$1),FALSE)</f>
        <v>4193.2943459999997</v>
      </c>
      <c r="W1757" s="321">
        <f>+VLOOKUP($E1757,Consumption!$1:$1048576,MATCH(DATE(W$2,1,1),INV!$A$1:$LI$1),FALSE)</f>
        <v>4230.4482690000004</v>
      </c>
      <c r="X1757" s="321">
        <f>+VLOOKUP($E1757,Consumption!$1:$1048576,MATCH(DATE(X$2,1,1),INV!$A$1:$LI$1),FALSE)</f>
        <v>4266.9547220000004</v>
      </c>
      <c r="Y1757" s="321">
        <f>+VLOOKUP($E1757,Consumption!$1:$1048576,MATCH(DATE(Y$2,1,1),INV!$A$1:$LI$1),FALSE)</f>
        <v>4303.332351</v>
      </c>
      <c r="Z1757" s="321">
        <f>+VLOOKUP($E1757,Consumption!$1:$1048576,MATCH(DATE(Z$2,1,1),INV!$A$1:$LI$1),FALSE)</f>
        <v>4335.5575669999998</v>
      </c>
      <c r="AA1757" s="321">
        <f>+VLOOKUP($E1757,Consumption!$1:$1048576,MATCH(DATE(AA$2,1,1),INV!$A$1:$LI$1),FALSE)</f>
        <v>4370.4956080000002</v>
      </c>
      <c r="AB1757" s="321">
        <f>+VLOOKUP($E1757,Consumption!$1:$1048576,MATCH(DATE(AB$2,1,1),INV!$A$1:$LI$1),FALSE)</f>
        <v>4406.680085</v>
      </c>
      <c r="AC1757" s="321">
        <f>+VLOOKUP($E1757,Consumption!$1:$1048576,MATCH(DATE(AC$2,1,1),INV!$A$1:$LI$1),FALSE)</f>
        <v>4443.3705049999999</v>
      </c>
      <c r="AD1757" s="321">
        <f>+VLOOKUP($E1757,Consumption!$1:$1048576,MATCH(DATE(AD$2,1,1),INV!$A$1:$LI$1),FALSE)</f>
        <v>4480.2177750000001</v>
      </c>
      <c r="AE1757" s="321">
        <f>+VLOOKUP($E1757,Consumption!$1:$1048576,MATCH(DATE(AE$2,1,1),INV!$A$1:$LI$1),FALSE)</f>
        <v>4505.3991749999996</v>
      </c>
      <c r="AF1757" s="321">
        <f>+VLOOKUP($E1757,Consumption!$1:$1048576,MATCH(DATE(AF$2,1,1),INV!$A$1:$LI$1),FALSE)</f>
        <v>4532.8674920000003</v>
      </c>
      <c r="AG1757" s="321">
        <f>+VLOOKUP($E1757,Consumption!$1:$1048576,MATCH(DATE(AG$2,1,1),INV!$A$1:$LI$1),FALSE)</f>
        <v>4561.7472749999997</v>
      </c>
      <c r="AH1757" s="321">
        <f>+VLOOKUP($E1757,Consumption!$1:$1048576,MATCH(DATE(AH$2,1,1),INV!$A$1:$LI$1),FALSE)</f>
        <v>4591.2454580000003</v>
      </c>
      <c r="AI1757" s="321">
        <f>+VLOOKUP($E1757,Consumption!$1:$1048576,MATCH(DATE(AI$2,1,1),INV!$A$1:$LI$1),FALSE)</f>
        <v>4620.8276919999998</v>
      </c>
      <c r="AJ1757" s="321">
        <f>+VLOOKUP($E1757,Consumption!$1:$1048576,MATCH(DATE(AJ$2,1,1),INV!$A$1:$LI$1),FALSE)</f>
        <v>4650.2350539999998</v>
      </c>
      <c r="AK1757" s="321">
        <f>+VLOOKUP($E1757,Consumption!$1:$1048576,MATCH(DATE(AK$2,1,1),INV!$A$1:$LI$1),FALSE)</f>
        <v>4679.4046490000001</v>
      </c>
      <c r="AL1757" s="321">
        <f>+VLOOKUP($E1757,Consumption!$1:$1048576,MATCH(DATE(AL$2,1,1),INV!$A$1:$LI$1),FALSE)</f>
        <v>4708.3755510000001</v>
      </c>
      <c r="AM1757" s="321">
        <f>+VLOOKUP($E1757,Consumption!$1:$1048576,MATCH(DATE(AM$2,1,1),INV!$A$1:$LI$1),FALSE)</f>
        <v>4737.2180289999997</v>
      </c>
      <c r="AN1757" s="321">
        <f>+VLOOKUP($E1757,Consumption!$1:$1048576,MATCH(DATE(AN$2,1,1),INV!$A$1:$LI$1),FALSE)</f>
        <v>4765.9934860000003</v>
      </c>
      <c r="AO1757" s="321">
        <f>+VLOOKUP($E1757,Consumption!$1:$1048576,MATCH(DATE(AO$2,1,1),INV!$A$1:$LI$1),FALSE)</f>
        <v>4794.7386130000004</v>
      </c>
    </row>
    <row r="1758" spans="1:41" s="282" customFormat="1" ht="15" customHeight="1" x14ac:dyDescent="0.35">
      <c r="A1758" s="394"/>
      <c r="B1758" s="395"/>
      <c r="C1758" s="69" t="s">
        <v>506</v>
      </c>
      <c r="D1758" s="73"/>
      <c r="E1758" s="69" t="s">
        <v>722</v>
      </c>
      <c r="F1758" s="321">
        <f>+VLOOKUP($E1758,Consumption!$1:$1048576,MATCH(DATE(F$2,1,1),INV!$A$1:$LI$1),FALSE)</f>
        <v>6002.7997610000002</v>
      </c>
      <c r="G1758" s="321">
        <f>+VLOOKUP($E1758,Consumption!$1:$1048576,MATCH(DATE(G$2,1,1),INV!$A$1:$LI$1),FALSE)</f>
        <v>5936.2977410000003</v>
      </c>
      <c r="H1758" s="321">
        <f>+VLOOKUP($E1758,Consumption!$1:$1048576,MATCH(DATE(H$2,1,1),INV!$A$1:$LI$1),FALSE)</f>
        <v>5862.5139010000003</v>
      </c>
      <c r="I1758" s="321">
        <f>+VLOOKUP($E1758,Consumption!$1:$1048576,MATCH(DATE(I$2,1,1),INV!$A$1:$LI$1),FALSE)</f>
        <v>5776.7396509999999</v>
      </c>
      <c r="J1758" s="321">
        <f>+VLOOKUP($E1758,Consumption!$1:$1048576,MATCH(DATE(J$2,1,1),INV!$A$1:$LI$1),FALSE)</f>
        <v>5723.9323709999999</v>
      </c>
      <c r="K1758" s="321">
        <f>+VLOOKUP($E1758,Consumption!$1:$1048576,MATCH(DATE(K$2,1,1),INV!$A$1:$LI$1),FALSE)</f>
        <v>5686.6007399999999</v>
      </c>
      <c r="L1758" s="321">
        <f>+VLOOKUP($E1758,Consumption!$1:$1048576,MATCH(DATE(L$2,1,1),INV!$A$1:$LI$1),FALSE)</f>
        <v>5654.7542160000003</v>
      </c>
      <c r="M1758" s="321">
        <f>+VLOOKUP($E1758,Consumption!$1:$1048576,MATCH(DATE(M$2,1,1),INV!$A$1:$LI$1),FALSE)</f>
        <v>5625.6380209999998</v>
      </c>
      <c r="N1758" s="321">
        <f>+VLOOKUP($E1758,Consumption!$1:$1048576,MATCH(DATE(N$2,1,1),INV!$A$1:$LI$1),FALSE)</f>
        <v>5597.9694730000001</v>
      </c>
      <c r="O1758" s="321">
        <f>+VLOOKUP($E1758,Consumption!$1:$1048576,MATCH(DATE(O$2,1,1),INV!$A$1:$LI$1),FALSE)</f>
        <v>5571.1641849999996</v>
      </c>
      <c r="P1758" s="321">
        <f>+VLOOKUP($E1758,Consumption!$1:$1048576,MATCH(DATE(P$2,1,1),INV!$A$1:$LI$1),FALSE)</f>
        <v>5547.9546010000004</v>
      </c>
      <c r="Q1758" s="321">
        <f>+VLOOKUP($E1758,Consumption!$1:$1048576,MATCH(DATE(Q$2,1,1),INV!$A$1:$LI$1),FALSE)</f>
        <v>5523.4684100000004</v>
      </c>
      <c r="R1758" s="321">
        <f>+VLOOKUP($E1758,Consumption!$1:$1048576,MATCH(DATE(R$2,1,1),INV!$A$1:$LI$1),FALSE)</f>
        <v>5498.6562119999999</v>
      </c>
      <c r="S1758" s="321">
        <f>+VLOOKUP($E1758,Consumption!$1:$1048576,MATCH(DATE(S$2,1,1),INV!$A$1:$LI$1),FALSE)</f>
        <v>5473.9603399999996</v>
      </c>
      <c r="T1758" s="321">
        <f>+VLOOKUP($E1758,Consumption!$1:$1048576,MATCH(DATE(T$2,1,1),INV!$A$1:$LI$1),FALSE)</f>
        <v>5449.579205</v>
      </c>
      <c r="U1758" s="321">
        <f>+VLOOKUP($E1758,Consumption!$1:$1048576,MATCH(DATE(U$2,1,1),INV!$A$1:$LI$1),FALSE)</f>
        <v>5425.5960359999999</v>
      </c>
      <c r="V1758" s="321">
        <f>+VLOOKUP($E1758,Consumption!$1:$1048576,MATCH(DATE(V$2,1,1),INV!$A$1:$LI$1),FALSE)</f>
        <v>5401.9469570000001</v>
      </c>
      <c r="W1758" s="321">
        <f>+VLOOKUP($E1758,Consumption!$1:$1048576,MATCH(DATE(W$2,1,1),INV!$A$1:$LI$1),FALSE)</f>
        <v>5378.6083230000004</v>
      </c>
      <c r="X1758" s="321">
        <f>+VLOOKUP($E1758,Consumption!$1:$1048576,MATCH(DATE(X$2,1,1),INV!$A$1:$LI$1),FALSE)</f>
        <v>5355.6923459999998</v>
      </c>
      <c r="Y1758" s="321">
        <f>+VLOOKUP($E1758,Consumption!$1:$1048576,MATCH(DATE(Y$2,1,1),INV!$A$1:$LI$1),FALSE)</f>
        <v>5333.3274369999999</v>
      </c>
      <c r="Z1758" s="321">
        <f>+VLOOKUP($E1758,Consumption!$1:$1048576,MATCH(DATE(Z$2,1,1),INV!$A$1:$LI$1),FALSE)</f>
        <v>5309.4785099999999</v>
      </c>
      <c r="AA1758" s="321">
        <f>+VLOOKUP($E1758,Consumption!$1:$1048576,MATCH(DATE(AA$2,1,1),INV!$A$1:$LI$1),FALSE)</f>
        <v>5287.2504559999998</v>
      </c>
      <c r="AB1758" s="321">
        <f>+VLOOKUP($E1758,Consumption!$1:$1048576,MATCH(DATE(AB$2,1,1),INV!$A$1:$LI$1),FALSE)</f>
        <v>5265.9619439999997</v>
      </c>
      <c r="AC1758" s="321">
        <f>+VLOOKUP($E1758,Consumption!$1:$1048576,MATCH(DATE(AC$2,1,1),INV!$A$1:$LI$1),FALSE)</f>
        <v>5245.2980180000004</v>
      </c>
      <c r="AD1758" s="321">
        <f>+VLOOKUP($E1758,Consumption!$1:$1048576,MATCH(DATE(AD$2,1,1),INV!$A$1:$LI$1),FALSE)</f>
        <v>5225.116454</v>
      </c>
      <c r="AE1758" s="321">
        <f>+VLOOKUP($E1758,Consumption!$1:$1048576,MATCH(DATE(AE$2,1,1),INV!$A$1:$LI$1),FALSE)</f>
        <v>5199.9502839999996</v>
      </c>
      <c r="AF1758" s="321">
        <f>+VLOOKUP($E1758,Consumption!$1:$1048576,MATCH(DATE(AF$2,1,1),INV!$A$1:$LI$1),FALSE)</f>
        <v>5175.846552</v>
      </c>
      <c r="AG1758" s="321">
        <f>+VLOOKUP($E1758,Consumption!$1:$1048576,MATCH(DATE(AG$2,1,1),INV!$A$1:$LI$1),FALSE)</f>
        <v>5152.5002139999997</v>
      </c>
      <c r="AH1758" s="321">
        <f>+VLOOKUP($E1758,Consumption!$1:$1048576,MATCH(DATE(AH$2,1,1),INV!$A$1:$LI$1),FALSE)</f>
        <v>5129.7413880000004</v>
      </c>
      <c r="AI1758" s="321">
        <f>+VLOOKUP($E1758,Consumption!$1:$1048576,MATCH(DATE(AI$2,1,1),INV!$A$1:$LI$1),FALSE)</f>
        <v>5107.4729150000003</v>
      </c>
      <c r="AJ1758" s="321">
        <f>+VLOOKUP($E1758,Consumption!$1:$1048576,MATCH(DATE(AJ$2,1,1),INV!$A$1:$LI$1),FALSE)</f>
        <v>5085.6373899999999</v>
      </c>
      <c r="AK1758" s="321">
        <f>+VLOOKUP($E1758,Consumption!$1:$1048576,MATCH(DATE(AK$2,1,1),INV!$A$1:$LI$1),FALSE)</f>
        <v>5064.1996900000004</v>
      </c>
      <c r="AL1758" s="321">
        <f>+VLOOKUP($E1758,Consumption!$1:$1048576,MATCH(DATE(AL$2,1,1),INV!$A$1:$LI$1),FALSE)</f>
        <v>5043.1375250000001</v>
      </c>
      <c r="AM1758" s="321">
        <f>+VLOOKUP($E1758,Consumption!$1:$1048576,MATCH(DATE(AM$2,1,1),INV!$A$1:$LI$1),FALSE)</f>
        <v>5022.4361120000003</v>
      </c>
      <c r="AN1758" s="321">
        <f>+VLOOKUP($E1758,Consumption!$1:$1048576,MATCH(DATE(AN$2,1,1),INV!$A$1:$LI$1),FALSE)</f>
        <v>5002.0851039999998</v>
      </c>
      <c r="AO1758" s="321">
        <f>+VLOOKUP($E1758,Consumption!$1:$1048576,MATCH(DATE(AO$2,1,1),INV!$A$1:$LI$1),FALSE)</f>
        <v>4982.0767930000002</v>
      </c>
    </row>
    <row r="1759" spans="1:41" s="282" customFormat="1" ht="15" customHeight="1" x14ac:dyDescent="0.35">
      <c r="A1759" s="394"/>
      <c r="B1759" s="395"/>
      <c r="C1759" s="69" t="s">
        <v>507</v>
      </c>
      <c r="D1759" s="73"/>
      <c r="E1759" s="69" t="s">
        <v>723</v>
      </c>
      <c r="F1759" s="321" t="e">
        <f>+VLOOKUP($E1759,Consumption!$1:$1048576,MATCH(DATE(F$2,1,1),INV!$A$1:$LI$1),FALSE)</f>
        <v>#N/A</v>
      </c>
      <c r="G1759" s="321" t="e">
        <f>+VLOOKUP($E1759,Consumption!$1:$1048576,MATCH(DATE(G$2,1,1),INV!$A$1:$LI$1),FALSE)</f>
        <v>#N/A</v>
      </c>
      <c r="H1759" s="321" t="e">
        <f>+VLOOKUP($E1759,Consumption!$1:$1048576,MATCH(DATE(H$2,1,1),INV!$A$1:$LI$1),FALSE)</f>
        <v>#N/A</v>
      </c>
      <c r="I1759" s="321" t="e">
        <f>+VLOOKUP($E1759,Consumption!$1:$1048576,MATCH(DATE(I$2,1,1),INV!$A$1:$LI$1),FALSE)</f>
        <v>#N/A</v>
      </c>
      <c r="J1759" s="321" t="e">
        <f>+VLOOKUP($E1759,Consumption!$1:$1048576,MATCH(DATE(J$2,1,1),INV!$A$1:$LI$1),FALSE)</f>
        <v>#N/A</v>
      </c>
      <c r="K1759" s="321" t="e">
        <f>+VLOOKUP($E1759,Consumption!$1:$1048576,MATCH(DATE(K$2,1,1),INV!$A$1:$LI$1),FALSE)</f>
        <v>#N/A</v>
      </c>
      <c r="L1759" s="321" t="e">
        <f>+VLOOKUP($E1759,Consumption!$1:$1048576,MATCH(DATE(L$2,1,1),INV!$A$1:$LI$1),FALSE)</f>
        <v>#N/A</v>
      </c>
      <c r="M1759" s="321" t="e">
        <f>+VLOOKUP($E1759,Consumption!$1:$1048576,MATCH(DATE(M$2,1,1),INV!$A$1:$LI$1),FALSE)</f>
        <v>#N/A</v>
      </c>
      <c r="N1759" s="321" t="e">
        <f>+VLOOKUP($E1759,Consumption!$1:$1048576,MATCH(DATE(N$2,1,1),INV!$A$1:$LI$1),FALSE)</f>
        <v>#N/A</v>
      </c>
      <c r="O1759" s="321" t="e">
        <f>+VLOOKUP($E1759,Consumption!$1:$1048576,MATCH(DATE(O$2,1,1),INV!$A$1:$LI$1),FALSE)</f>
        <v>#N/A</v>
      </c>
      <c r="P1759" s="321" t="e">
        <f>+VLOOKUP($E1759,Consumption!$1:$1048576,MATCH(DATE(P$2,1,1),INV!$A$1:$LI$1),FALSE)</f>
        <v>#N/A</v>
      </c>
      <c r="Q1759" s="321" t="e">
        <f>+VLOOKUP($E1759,Consumption!$1:$1048576,MATCH(DATE(Q$2,1,1),INV!$A$1:$LI$1),FALSE)</f>
        <v>#N/A</v>
      </c>
      <c r="R1759" s="321" t="e">
        <f>+VLOOKUP($E1759,Consumption!$1:$1048576,MATCH(DATE(R$2,1,1),INV!$A$1:$LI$1),FALSE)</f>
        <v>#N/A</v>
      </c>
      <c r="S1759" s="321" t="e">
        <f>+VLOOKUP($E1759,Consumption!$1:$1048576,MATCH(DATE(S$2,1,1),INV!$A$1:$LI$1),FALSE)</f>
        <v>#N/A</v>
      </c>
      <c r="T1759" s="321" t="e">
        <f>+VLOOKUP($E1759,Consumption!$1:$1048576,MATCH(DATE(T$2,1,1),INV!$A$1:$LI$1),FALSE)</f>
        <v>#N/A</v>
      </c>
      <c r="U1759" s="321" t="e">
        <f>+VLOOKUP($E1759,Consumption!$1:$1048576,MATCH(DATE(U$2,1,1),INV!$A$1:$LI$1),FALSE)</f>
        <v>#N/A</v>
      </c>
      <c r="V1759" s="321" t="e">
        <f>+VLOOKUP($E1759,Consumption!$1:$1048576,MATCH(DATE(V$2,1,1),INV!$A$1:$LI$1),FALSE)</f>
        <v>#N/A</v>
      </c>
      <c r="W1759" s="321" t="e">
        <f>+VLOOKUP($E1759,Consumption!$1:$1048576,MATCH(DATE(W$2,1,1),INV!$A$1:$LI$1),FALSE)</f>
        <v>#N/A</v>
      </c>
      <c r="X1759" s="321" t="e">
        <f>+VLOOKUP($E1759,Consumption!$1:$1048576,MATCH(DATE(X$2,1,1),INV!$A$1:$LI$1),FALSE)</f>
        <v>#N/A</v>
      </c>
      <c r="Y1759" s="321" t="e">
        <f>+VLOOKUP($E1759,Consumption!$1:$1048576,MATCH(DATE(Y$2,1,1),INV!$A$1:$LI$1),FALSE)</f>
        <v>#N/A</v>
      </c>
      <c r="Z1759" s="321" t="e">
        <f>+VLOOKUP($E1759,Consumption!$1:$1048576,MATCH(DATE(Z$2,1,1),INV!$A$1:$LI$1),FALSE)</f>
        <v>#N/A</v>
      </c>
      <c r="AA1759" s="321" t="e">
        <f>+VLOOKUP($E1759,Consumption!$1:$1048576,MATCH(DATE(AA$2,1,1),INV!$A$1:$LI$1),FALSE)</f>
        <v>#N/A</v>
      </c>
      <c r="AB1759" s="321" t="e">
        <f>+VLOOKUP($E1759,Consumption!$1:$1048576,MATCH(DATE(AB$2,1,1),INV!$A$1:$LI$1),FALSE)</f>
        <v>#N/A</v>
      </c>
      <c r="AC1759" s="321" t="e">
        <f>+VLOOKUP($E1759,Consumption!$1:$1048576,MATCH(DATE(AC$2,1,1),INV!$A$1:$LI$1),FALSE)</f>
        <v>#N/A</v>
      </c>
      <c r="AD1759" s="321" t="e">
        <f>+VLOOKUP($E1759,Consumption!$1:$1048576,MATCH(DATE(AD$2,1,1),INV!$A$1:$LI$1),FALSE)</f>
        <v>#N/A</v>
      </c>
      <c r="AE1759" s="321" t="e">
        <f>+VLOOKUP($E1759,Consumption!$1:$1048576,MATCH(DATE(AE$2,1,1),INV!$A$1:$LI$1),FALSE)</f>
        <v>#N/A</v>
      </c>
      <c r="AF1759" s="321" t="e">
        <f>+VLOOKUP($E1759,Consumption!$1:$1048576,MATCH(DATE(AF$2,1,1),INV!$A$1:$LI$1),FALSE)</f>
        <v>#N/A</v>
      </c>
      <c r="AG1759" s="321" t="e">
        <f>+VLOOKUP($E1759,Consumption!$1:$1048576,MATCH(DATE(AG$2,1,1),INV!$A$1:$LI$1),FALSE)</f>
        <v>#N/A</v>
      </c>
      <c r="AH1759" s="321" t="e">
        <f>+VLOOKUP($E1759,Consumption!$1:$1048576,MATCH(DATE(AH$2,1,1),INV!$A$1:$LI$1),FALSE)</f>
        <v>#N/A</v>
      </c>
      <c r="AI1759" s="321" t="e">
        <f>+VLOOKUP($E1759,Consumption!$1:$1048576,MATCH(DATE(AI$2,1,1),INV!$A$1:$LI$1),FALSE)</f>
        <v>#N/A</v>
      </c>
      <c r="AJ1759" s="321" t="e">
        <f>+VLOOKUP($E1759,Consumption!$1:$1048576,MATCH(DATE(AJ$2,1,1),INV!$A$1:$LI$1),FALSE)</f>
        <v>#N/A</v>
      </c>
      <c r="AK1759" s="321" t="e">
        <f>+VLOOKUP($E1759,Consumption!$1:$1048576,MATCH(DATE(AK$2,1,1),INV!$A$1:$LI$1),FALSE)</f>
        <v>#N/A</v>
      </c>
      <c r="AL1759" s="321" t="e">
        <f>+VLOOKUP($E1759,Consumption!$1:$1048576,MATCH(DATE(AL$2,1,1),INV!$A$1:$LI$1),FALSE)</f>
        <v>#N/A</v>
      </c>
      <c r="AM1759" s="321" t="e">
        <f>+VLOOKUP($E1759,Consumption!$1:$1048576,MATCH(DATE(AM$2,1,1),INV!$A$1:$LI$1),FALSE)</f>
        <v>#N/A</v>
      </c>
      <c r="AN1759" s="321" t="e">
        <f>+VLOOKUP($E1759,Consumption!$1:$1048576,MATCH(DATE(AN$2,1,1),INV!$A$1:$LI$1),FALSE)</f>
        <v>#N/A</v>
      </c>
      <c r="AO1759" s="321" t="e">
        <f>+VLOOKUP($E1759,Consumption!$1:$1048576,MATCH(DATE(AO$2,1,1),INV!$A$1:$LI$1),FALSE)</f>
        <v>#N/A</v>
      </c>
    </row>
    <row r="1760" spans="1:41" s="92" customFormat="1" ht="15" customHeight="1" x14ac:dyDescent="0.35">
      <c r="A1760" s="394"/>
      <c r="B1760" s="406" t="s">
        <v>988</v>
      </c>
      <c r="C1760" s="163" t="s">
        <v>737</v>
      </c>
      <c r="D1760" s="134"/>
      <c r="E1760" s="135" t="s">
        <v>291</v>
      </c>
      <c r="F1760" s="323">
        <f>+VLOOKUP($E1760,Consumption!$1:$1048576,MATCH(DATE(F$2,1,1),INV!$A$1:$LI$1),FALSE)</f>
        <v>1.0018776709999999</v>
      </c>
      <c r="G1760" s="323">
        <f>+VLOOKUP($E1760,Consumption!$1:$1048576,MATCH(DATE(G$2,1,1),INV!$A$1:$LI$1),FALSE)</f>
        <v>1.021194135</v>
      </c>
      <c r="H1760" s="323">
        <f>+VLOOKUP($E1760,Consumption!$1:$1048576,MATCH(DATE(H$2,1,1),INV!$A$1:$LI$1),FALSE)</f>
        <v>1.041103691</v>
      </c>
      <c r="I1760" s="323">
        <f>+VLOOKUP($E1760,Consumption!$1:$1048576,MATCH(DATE(I$2,1,1),INV!$A$1:$LI$1),FALSE)</f>
        <v>1.062712783</v>
      </c>
      <c r="J1760" s="323">
        <f>+VLOOKUP($E1760,Consumption!$1:$1048576,MATCH(DATE(J$2,1,1),INV!$A$1:$LI$1),FALSE)</f>
        <v>1.0834796470000001</v>
      </c>
      <c r="K1760" s="323">
        <f>+VLOOKUP($E1760,Consumption!$1:$1048576,MATCH(DATE(K$2,1,1),INV!$A$1:$LI$1),FALSE)</f>
        <v>1.1049654179999999</v>
      </c>
      <c r="L1760" s="323">
        <f>+VLOOKUP($E1760,Consumption!$1:$1048576,MATCH(DATE(L$2,1,1),INV!$A$1:$LI$1),FALSE)</f>
        <v>1.127362392</v>
      </c>
      <c r="M1760" s="323">
        <f>+VLOOKUP($E1760,Consumption!$1:$1048576,MATCH(DATE(M$2,1,1),INV!$A$1:$LI$1),FALSE)</f>
        <v>1.153756105</v>
      </c>
      <c r="N1760" s="323">
        <f>+VLOOKUP($E1760,Consumption!$1:$1048576,MATCH(DATE(N$2,1,1),INV!$A$1:$LI$1),FALSE)</f>
        <v>1.1832958499999999</v>
      </c>
      <c r="O1760" s="323">
        <f>+VLOOKUP($E1760,Consumption!$1:$1048576,MATCH(DATE(O$2,1,1),INV!$A$1:$LI$1),FALSE)</f>
        <v>1.2167880769999999</v>
      </c>
      <c r="P1760" s="323">
        <f>+VLOOKUP($E1760,Consumption!$1:$1048576,MATCH(DATE(P$2,1,1),INV!$A$1:$LI$1),FALSE)</f>
        <v>1.255147061</v>
      </c>
      <c r="Q1760" s="323">
        <f>+VLOOKUP($E1760,Consumption!$1:$1048576,MATCH(DATE(Q$2,1,1),INV!$A$1:$LI$1),FALSE)</f>
        <v>1.288231049</v>
      </c>
      <c r="R1760" s="323">
        <f>+VLOOKUP($E1760,Consumption!$1:$1048576,MATCH(DATE(R$2,1,1),INV!$A$1:$LI$1),FALSE)</f>
        <v>1.320442645</v>
      </c>
      <c r="S1760" s="323">
        <f>+VLOOKUP($E1760,Consumption!$1:$1048576,MATCH(DATE(S$2,1,1),INV!$A$1:$LI$1),FALSE)</f>
        <v>1.351395624</v>
      </c>
      <c r="T1760" s="323">
        <f>+VLOOKUP($E1760,Consumption!$1:$1048576,MATCH(DATE(T$2,1,1),INV!$A$1:$LI$1),FALSE)</f>
        <v>1.3807742300000001</v>
      </c>
      <c r="U1760" s="323">
        <f>+VLOOKUP($E1760,Consumption!$1:$1048576,MATCH(DATE(U$2,1,1),INV!$A$1:$LI$1),FALSE)</f>
        <v>1.4083472690000001</v>
      </c>
      <c r="V1760" s="323">
        <f>+VLOOKUP($E1760,Consumption!$1:$1048576,MATCH(DATE(V$2,1,1),INV!$A$1:$LI$1),FALSE)</f>
        <v>1.434508938</v>
      </c>
      <c r="W1760" s="323">
        <f>+VLOOKUP($E1760,Consumption!$1:$1048576,MATCH(DATE(W$2,1,1),INV!$A$1:$LI$1),FALSE)</f>
        <v>1.45882193</v>
      </c>
      <c r="X1760" s="323">
        <f>+VLOOKUP($E1760,Consumption!$1:$1048576,MATCH(DATE(X$2,1,1),INV!$A$1:$LI$1),FALSE)</f>
        <v>1.481306324</v>
      </c>
      <c r="Y1760" s="323">
        <f>+VLOOKUP($E1760,Consumption!$1:$1048576,MATCH(DATE(Y$2,1,1),INV!$A$1:$LI$1),FALSE)</f>
        <v>1.501920398</v>
      </c>
      <c r="Z1760" s="323">
        <f>+VLOOKUP($E1760,Consumption!$1:$1048576,MATCH(DATE(Z$2,1,1),INV!$A$1:$LI$1),FALSE)</f>
        <v>1.5213159199999999</v>
      </c>
      <c r="AA1760" s="323">
        <f>+VLOOKUP($E1760,Consumption!$1:$1048576,MATCH(DATE(AA$2,1,1),INV!$A$1:$LI$1),FALSE)</f>
        <v>1.5388425960000001</v>
      </c>
      <c r="AB1760" s="323">
        <f>+VLOOKUP($E1760,Consumption!$1:$1048576,MATCH(DATE(AB$2,1,1),INV!$A$1:$LI$1),FALSE)</f>
        <v>1.5555617500000001</v>
      </c>
      <c r="AC1760" s="323">
        <f>+VLOOKUP($E1760,Consumption!$1:$1048576,MATCH(DATE(AC$2,1,1),INV!$A$1:$LI$1),FALSE)</f>
        <v>1.572018978</v>
      </c>
      <c r="AD1760" s="323">
        <f>+VLOOKUP($E1760,Consumption!$1:$1048576,MATCH(DATE(AD$2,1,1),INV!$A$1:$LI$1),FALSE)</f>
        <v>1.588826128</v>
      </c>
      <c r="AE1760" s="323">
        <f>+VLOOKUP($E1760,Consumption!$1:$1048576,MATCH(DATE(AE$2,1,1),INV!$A$1:$LI$1),FALSE)</f>
        <v>1.6068090770000001</v>
      </c>
      <c r="AF1760" s="323">
        <f>+VLOOKUP($E1760,Consumption!$1:$1048576,MATCH(DATE(AF$2,1,1),INV!$A$1:$LI$1),FALSE)</f>
        <v>1.625504652</v>
      </c>
      <c r="AG1760" s="323">
        <f>+VLOOKUP($E1760,Consumption!$1:$1048576,MATCH(DATE(AG$2,1,1),INV!$A$1:$LI$1),FALSE)</f>
        <v>1.645802948</v>
      </c>
      <c r="AH1760" s="323">
        <f>+VLOOKUP($E1760,Consumption!$1:$1048576,MATCH(DATE(AH$2,1,1),INV!$A$1:$LI$1),FALSE)</f>
        <v>1.668150617</v>
      </c>
      <c r="AI1760" s="323">
        <f>+VLOOKUP($E1760,Consumption!$1:$1048576,MATCH(DATE(AI$2,1,1),INV!$A$1:$LI$1),FALSE)</f>
        <v>1.6928174540000001</v>
      </c>
      <c r="AJ1760" s="323">
        <f>+VLOOKUP($E1760,Consumption!$1:$1048576,MATCH(DATE(AJ$2,1,1),INV!$A$1:$LI$1),FALSE)</f>
        <v>1.7200080129999999</v>
      </c>
      <c r="AK1760" s="323">
        <f>+VLOOKUP($E1760,Consumption!$1:$1048576,MATCH(DATE(AK$2,1,1),INV!$A$1:$LI$1),FALSE)</f>
        <v>1.749531733</v>
      </c>
      <c r="AL1760" s="323">
        <f>+VLOOKUP($E1760,Consumption!$1:$1048576,MATCH(DATE(AL$2,1,1),INV!$A$1:$LI$1),FALSE)</f>
        <v>1.781619214</v>
      </c>
      <c r="AM1760" s="323">
        <f>+VLOOKUP($E1760,Consumption!$1:$1048576,MATCH(DATE(AM$2,1,1),INV!$A$1:$LI$1),FALSE)</f>
        <v>1.8162396160000001</v>
      </c>
      <c r="AN1760" s="323">
        <f>+VLOOKUP($E1760,Consumption!$1:$1048576,MATCH(DATE(AN$2,1,1),INV!$A$1:$LI$1),FALSE)</f>
        <v>1.853280048</v>
      </c>
      <c r="AO1760" s="323">
        <f>+VLOOKUP($E1760,Consumption!$1:$1048576,MATCH(DATE(AO$2,1,1),INV!$A$1:$LI$1),FALSE)</f>
        <v>1.892552998</v>
      </c>
    </row>
    <row r="1761" spans="1:41" s="282" customFormat="1" ht="15" customHeight="1" x14ac:dyDescent="0.35">
      <c r="A1761" s="394"/>
      <c r="B1761" s="406"/>
      <c r="C1761" s="164" t="s">
        <v>590</v>
      </c>
      <c r="D1761" s="126"/>
      <c r="E1761" s="70" t="s">
        <v>609</v>
      </c>
      <c r="F1761" s="324">
        <f>+VLOOKUP($E1761,Consumption!$1:$1048576,MATCH(DATE(F$2,1,1),INV!$A$1:$LI$1),FALSE)</f>
        <v>1.001026693</v>
      </c>
      <c r="G1761" s="324">
        <f>+VLOOKUP($E1761,Consumption!$1:$1048576,MATCH(DATE(G$2,1,1),INV!$A$1:$LI$1),FALSE)</f>
        <v>1.019356376</v>
      </c>
      <c r="H1761" s="324">
        <f>+VLOOKUP($E1761,Consumption!$1:$1048576,MATCH(DATE(H$2,1,1),INV!$A$1:$LI$1),FALSE)</f>
        <v>1.038113133</v>
      </c>
      <c r="I1761" s="324">
        <f>+VLOOKUP($E1761,Consumption!$1:$1048576,MATCH(DATE(I$2,1,1),INV!$A$1:$LI$1),FALSE)</f>
        <v>1.0580956880000001</v>
      </c>
      <c r="J1761" s="324">
        <f>+VLOOKUP($E1761,Consumption!$1:$1048576,MATCH(DATE(J$2,1,1),INV!$A$1:$LI$1),FALSE)</f>
        <v>1.078016401</v>
      </c>
      <c r="K1761" s="324">
        <f>+VLOOKUP($E1761,Consumption!$1:$1048576,MATCH(DATE(K$2,1,1),INV!$A$1:$LI$1),FALSE)</f>
        <v>1.0981982610000001</v>
      </c>
      <c r="L1761" s="324">
        <f>+VLOOKUP($E1761,Consumption!$1:$1048576,MATCH(DATE(L$2,1,1),INV!$A$1:$LI$1),FALSE)</f>
        <v>1.1188781430000001</v>
      </c>
      <c r="M1761" s="324">
        <f>+VLOOKUP($E1761,Consumption!$1:$1048576,MATCH(DATE(M$2,1,1),INV!$A$1:$LI$1),FALSE)</f>
        <v>1.1421329689999999</v>
      </c>
      <c r="N1761" s="324">
        <f>+VLOOKUP($E1761,Consumption!$1:$1048576,MATCH(DATE(N$2,1,1),INV!$A$1:$LI$1),FALSE)</f>
        <v>1.1683542149999999</v>
      </c>
      <c r="O1761" s="324">
        <f>+VLOOKUP($E1761,Consumption!$1:$1048576,MATCH(DATE(O$2,1,1),INV!$A$1:$LI$1),FALSE)</f>
        <v>1.1982387510000001</v>
      </c>
      <c r="P1761" s="324">
        <f>+VLOOKUP($E1761,Consumption!$1:$1048576,MATCH(DATE(P$2,1,1),INV!$A$1:$LI$1),FALSE)</f>
        <v>1.232648714</v>
      </c>
      <c r="Q1761" s="324">
        <f>+VLOOKUP($E1761,Consumption!$1:$1048576,MATCH(DATE(Q$2,1,1),INV!$A$1:$LI$1),FALSE)</f>
        <v>1.264995165</v>
      </c>
      <c r="R1761" s="324">
        <f>+VLOOKUP($E1761,Consumption!$1:$1048576,MATCH(DATE(R$2,1,1),INV!$A$1:$LI$1),FALSE)</f>
        <v>1.295319595</v>
      </c>
      <c r="S1761" s="324">
        <f>+VLOOKUP($E1761,Consumption!$1:$1048576,MATCH(DATE(S$2,1,1),INV!$A$1:$LI$1),FALSE)</f>
        <v>1.32359184</v>
      </c>
      <c r="T1761" s="324">
        <f>+VLOOKUP($E1761,Consumption!$1:$1048576,MATCH(DATE(T$2,1,1),INV!$A$1:$LI$1),FALSE)</f>
        <v>1.34987203</v>
      </c>
      <c r="U1761" s="324">
        <f>+VLOOKUP($E1761,Consumption!$1:$1048576,MATCH(DATE(U$2,1,1),INV!$A$1:$LI$1),FALSE)</f>
        <v>1.37424258</v>
      </c>
      <c r="V1761" s="324">
        <f>+VLOOKUP($E1761,Consumption!$1:$1048576,MATCH(DATE(V$2,1,1),INV!$A$1:$LI$1),FALSE)</f>
        <v>1.3971294089999999</v>
      </c>
      <c r="W1761" s="324">
        <f>+VLOOKUP($E1761,Consumption!$1:$1048576,MATCH(DATE(W$2,1,1),INV!$A$1:$LI$1),FALSE)</f>
        <v>1.418522938</v>
      </c>
      <c r="X1761" s="324">
        <f>+VLOOKUP($E1761,Consumption!$1:$1048576,MATCH(DATE(X$2,1,1),INV!$A$1:$LI$1),FALSE)</f>
        <v>1.438527957</v>
      </c>
      <c r="Y1761" s="324">
        <f>+VLOOKUP($E1761,Consumption!$1:$1048576,MATCH(DATE(Y$2,1,1),INV!$A$1:$LI$1),FALSE)</f>
        <v>1.457108573</v>
      </c>
      <c r="Z1761" s="324">
        <f>+VLOOKUP($E1761,Consumption!$1:$1048576,MATCH(DATE(Z$2,1,1),INV!$A$1:$LI$1),FALSE)</f>
        <v>1.4747195989999999</v>
      </c>
      <c r="AA1761" s="324">
        <f>+VLOOKUP($E1761,Consumption!$1:$1048576,MATCH(DATE(AA$2,1,1),INV!$A$1:$LI$1),FALSE)</f>
        <v>1.4910513329999999</v>
      </c>
      <c r="AB1761" s="324">
        <f>+VLOOKUP($E1761,Consumption!$1:$1048576,MATCH(DATE(AB$2,1,1),INV!$A$1:$LI$1),FALSE)</f>
        <v>1.5066432110000001</v>
      </c>
      <c r="AC1761" s="324">
        <f>+VLOOKUP($E1761,Consumption!$1:$1048576,MATCH(DATE(AC$2,1,1),INV!$A$1:$LI$1),FALSE)</f>
        <v>1.522033685</v>
      </c>
      <c r="AD1761" s="324">
        <f>+VLOOKUP($E1761,Consumption!$1:$1048576,MATCH(DATE(AD$2,1,1),INV!$A$1:$LI$1),FALSE)</f>
        <v>1.537819166</v>
      </c>
      <c r="AE1761" s="324">
        <f>+VLOOKUP($E1761,Consumption!$1:$1048576,MATCH(DATE(AE$2,1,1),INV!$A$1:$LI$1),FALSE)</f>
        <v>1.554679395</v>
      </c>
      <c r="AF1761" s="324">
        <f>+VLOOKUP($E1761,Consumption!$1:$1048576,MATCH(DATE(AF$2,1,1),INV!$A$1:$LI$1),FALSE)</f>
        <v>1.5724725470000001</v>
      </c>
      <c r="AG1761" s="324">
        <f>+VLOOKUP($E1761,Consumption!$1:$1048576,MATCH(DATE(AG$2,1,1),INV!$A$1:$LI$1),FALSE)</f>
        <v>1.5916284220000001</v>
      </c>
      <c r="AH1761" s="324">
        <f>+VLOOKUP($E1761,Consumption!$1:$1048576,MATCH(DATE(AH$2,1,1),INV!$A$1:$LI$1),FALSE)</f>
        <v>1.6125409500000001</v>
      </c>
      <c r="AI1761" s="324">
        <f>+VLOOKUP($E1761,Consumption!$1:$1048576,MATCH(DATE(AI$2,1,1),INV!$A$1:$LI$1),FALSE)</f>
        <v>1.635396447</v>
      </c>
      <c r="AJ1761" s="324">
        <f>+VLOOKUP($E1761,Consumption!$1:$1048576,MATCH(DATE(AJ$2,1,1),INV!$A$1:$LI$1),FALSE)</f>
        <v>1.660357817</v>
      </c>
      <c r="AK1761" s="324">
        <f>+VLOOKUP($E1761,Consumption!$1:$1048576,MATCH(DATE(AK$2,1,1),INV!$A$1:$LI$1),FALSE)</f>
        <v>1.687321633</v>
      </c>
      <c r="AL1761" s="324">
        <f>+VLOOKUP($E1761,Consumption!$1:$1048576,MATCH(DATE(AL$2,1,1),INV!$A$1:$LI$1),FALSE)</f>
        <v>1.7163616880000001</v>
      </c>
      <c r="AM1761" s="324">
        <f>+VLOOKUP($E1761,Consumption!$1:$1048576,MATCH(DATE(AM$2,1,1),INV!$A$1:$LI$1),FALSE)</f>
        <v>1.7474782659999999</v>
      </c>
      <c r="AN1761" s="324">
        <f>+VLOOKUP($E1761,Consumption!$1:$1048576,MATCH(DATE(AN$2,1,1),INV!$A$1:$LI$1),FALSE)</f>
        <v>1.780599576</v>
      </c>
      <c r="AO1761" s="324">
        <f>+VLOOKUP($E1761,Consumption!$1:$1048576,MATCH(DATE(AO$2,1,1),INV!$A$1:$LI$1),FALSE)</f>
        <v>1.81558865</v>
      </c>
    </row>
    <row r="1762" spans="1:41" s="282" customFormat="1" ht="15" customHeight="1" x14ac:dyDescent="0.35">
      <c r="A1762" s="394"/>
      <c r="B1762" s="406"/>
      <c r="C1762" s="164" t="s">
        <v>591</v>
      </c>
      <c r="D1762" s="126"/>
      <c r="E1762" s="70" t="s">
        <v>610</v>
      </c>
      <c r="F1762" s="324" t="e">
        <f>+VLOOKUP($E1762,Consumption!$1:$1048576,MATCH(DATE(F$2,1,1),INV!$A$1:$LI$1),FALSE)</f>
        <v>#N/A</v>
      </c>
      <c r="G1762" s="324" t="e">
        <f>+VLOOKUP($E1762,Consumption!$1:$1048576,MATCH(DATE(G$2,1,1),INV!$A$1:$LI$1),FALSE)</f>
        <v>#N/A</v>
      </c>
      <c r="H1762" s="324" t="e">
        <f>+VLOOKUP($E1762,Consumption!$1:$1048576,MATCH(DATE(H$2,1,1),INV!$A$1:$LI$1),FALSE)</f>
        <v>#N/A</v>
      </c>
      <c r="I1762" s="324" t="e">
        <f>+VLOOKUP($E1762,Consumption!$1:$1048576,MATCH(DATE(I$2,1,1),INV!$A$1:$LI$1),FALSE)</f>
        <v>#N/A</v>
      </c>
      <c r="J1762" s="324" t="e">
        <f>+VLOOKUP($E1762,Consumption!$1:$1048576,MATCH(DATE(J$2,1,1),INV!$A$1:$LI$1),FALSE)</f>
        <v>#N/A</v>
      </c>
      <c r="K1762" s="324" t="e">
        <f>+VLOOKUP($E1762,Consumption!$1:$1048576,MATCH(DATE(K$2,1,1),INV!$A$1:$LI$1),FALSE)</f>
        <v>#N/A</v>
      </c>
      <c r="L1762" s="324" t="e">
        <f>+VLOOKUP($E1762,Consumption!$1:$1048576,MATCH(DATE(L$2,1,1),INV!$A$1:$LI$1),FALSE)</f>
        <v>#N/A</v>
      </c>
      <c r="M1762" s="324" t="e">
        <f>+VLOOKUP($E1762,Consumption!$1:$1048576,MATCH(DATE(M$2,1,1),INV!$A$1:$LI$1),FALSE)</f>
        <v>#N/A</v>
      </c>
      <c r="N1762" s="324" t="e">
        <f>+VLOOKUP($E1762,Consumption!$1:$1048576,MATCH(DATE(N$2,1,1),INV!$A$1:$LI$1),FALSE)</f>
        <v>#N/A</v>
      </c>
      <c r="O1762" s="324" t="e">
        <f>+VLOOKUP($E1762,Consumption!$1:$1048576,MATCH(DATE(O$2,1,1),INV!$A$1:$LI$1),FALSE)</f>
        <v>#N/A</v>
      </c>
      <c r="P1762" s="324" t="e">
        <f>+VLOOKUP($E1762,Consumption!$1:$1048576,MATCH(DATE(P$2,1,1),INV!$A$1:$LI$1),FALSE)</f>
        <v>#N/A</v>
      </c>
      <c r="Q1762" s="324" t="e">
        <f>+VLOOKUP($E1762,Consumption!$1:$1048576,MATCH(DATE(Q$2,1,1),INV!$A$1:$LI$1),FALSE)</f>
        <v>#N/A</v>
      </c>
      <c r="R1762" s="324" t="e">
        <f>+VLOOKUP($E1762,Consumption!$1:$1048576,MATCH(DATE(R$2,1,1),INV!$A$1:$LI$1),FALSE)</f>
        <v>#N/A</v>
      </c>
      <c r="S1762" s="324" t="e">
        <f>+VLOOKUP($E1762,Consumption!$1:$1048576,MATCH(DATE(S$2,1,1),INV!$A$1:$LI$1),FALSE)</f>
        <v>#N/A</v>
      </c>
      <c r="T1762" s="324" t="e">
        <f>+VLOOKUP($E1762,Consumption!$1:$1048576,MATCH(DATE(T$2,1,1),INV!$A$1:$LI$1),FALSE)</f>
        <v>#N/A</v>
      </c>
      <c r="U1762" s="324" t="e">
        <f>+VLOOKUP($E1762,Consumption!$1:$1048576,MATCH(DATE(U$2,1,1),INV!$A$1:$LI$1),FALSE)</f>
        <v>#N/A</v>
      </c>
      <c r="V1762" s="324" t="e">
        <f>+VLOOKUP($E1762,Consumption!$1:$1048576,MATCH(DATE(V$2,1,1),INV!$A$1:$LI$1),FALSE)</f>
        <v>#N/A</v>
      </c>
      <c r="W1762" s="324" t="e">
        <f>+VLOOKUP($E1762,Consumption!$1:$1048576,MATCH(DATE(W$2,1,1),INV!$A$1:$LI$1),FALSE)</f>
        <v>#N/A</v>
      </c>
      <c r="X1762" s="324" t="e">
        <f>+VLOOKUP($E1762,Consumption!$1:$1048576,MATCH(DATE(X$2,1,1),INV!$A$1:$LI$1),FALSE)</f>
        <v>#N/A</v>
      </c>
      <c r="Y1762" s="324" t="e">
        <f>+VLOOKUP($E1762,Consumption!$1:$1048576,MATCH(DATE(Y$2,1,1),INV!$A$1:$LI$1),FALSE)</f>
        <v>#N/A</v>
      </c>
      <c r="Z1762" s="324" t="e">
        <f>+VLOOKUP($E1762,Consumption!$1:$1048576,MATCH(DATE(Z$2,1,1),INV!$A$1:$LI$1),FALSE)</f>
        <v>#N/A</v>
      </c>
      <c r="AA1762" s="324" t="e">
        <f>+VLOOKUP($E1762,Consumption!$1:$1048576,MATCH(DATE(AA$2,1,1),INV!$A$1:$LI$1),FALSE)</f>
        <v>#N/A</v>
      </c>
      <c r="AB1762" s="324" t="e">
        <f>+VLOOKUP($E1762,Consumption!$1:$1048576,MATCH(DATE(AB$2,1,1),INV!$A$1:$LI$1),FALSE)</f>
        <v>#N/A</v>
      </c>
      <c r="AC1762" s="324" t="e">
        <f>+VLOOKUP($E1762,Consumption!$1:$1048576,MATCH(DATE(AC$2,1,1),INV!$A$1:$LI$1),FALSE)</f>
        <v>#N/A</v>
      </c>
      <c r="AD1762" s="324" t="e">
        <f>+VLOOKUP($E1762,Consumption!$1:$1048576,MATCH(DATE(AD$2,1,1),INV!$A$1:$LI$1),FALSE)</f>
        <v>#N/A</v>
      </c>
      <c r="AE1762" s="324" t="e">
        <f>+VLOOKUP($E1762,Consumption!$1:$1048576,MATCH(DATE(AE$2,1,1),INV!$A$1:$LI$1),FALSE)</f>
        <v>#N/A</v>
      </c>
      <c r="AF1762" s="324" t="e">
        <f>+VLOOKUP($E1762,Consumption!$1:$1048576,MATCH(DATE(AF$2,1,1),INV!$A$1:$LI$1),FALSE)</f>
        <v>#N/A</v>
      </c>
      <c r="AG1762" s="324" t="e">
        <f>+VLOOKUP($E1762,Consumption!$1:$1048576,MATCH(DATE(AG$2,1,1),INV!$A$1:$LI$1),FALSE)</f>
        <v>#N/A</v>
      </c>
      <c r="AH1762" s="324" t="e">
        <f>+VLOOKUP($E1762,Consumption!$1:$1048576,MATCH(DATE(AH$2,1,1),INV!$A$1:$LI$1),FALSE)</f>
        <v>#N/A</v>
      </c>
      <c r="AI1762" s="324" t="e">
        <f>+VLOOKUP($E1762,Consumption!$1:$1048576,MATCH(DATE(AI$2,1,1),INV!$A$1:$LI$1),FALSE)</f>
        <v>#N/A</v>
      </c>
      <c r="AJ1762" s="324" t="e">
        <f>+VLOOKUP($E1762,Consumption!$1:$1048576,MATCH(DATE(AJ$2,1,1),INV!$A$1:$LI$1),FALSE)</f>
        <v>#N/A</v>
      </c>
      <c r="AK1762" s="324" t="e">
        <f>+VLOOKUP($E1762,Consumption!$1:$1048576,MATCH(DATE(AK$2,1,1),INV!$A$1:$LI$1),FALSE)</f>
        <v>#N/A</v>
      </c>
      <c r="AL1762" s="324" t="e">
        <f>+VLOOKUP($E1762,Consumption!$1:$1048576,MATCH(DATE(AL$2,1,1),INV!$A$1:$LI$1),FALSE)</f>
        <v>#N/A</v>
      </c>
      <c r="AM1762" s="324" t="e">
        <f>+VLOOKUP($E1762,Consumption!$1:$1048576,MATCH(DATE(AM$2,1,1),INV!$A$1:$LI$1),FALSE)</f>
        <v>#N/A</v>
      </c>
      <c r="AN1762" s="324" t="e">
        <f>+VLOOKUP($E1762,Consumption!$1:$1048576,MATCH(DATE(AN$2,1,1),INV!$A$1:$LI$1),FALSE)</f>
        <v>#N/A</v>
      </c>
      <c r="AO1762" s="324" t="e">
        <f>+VLOOKUP($E1762,Consumption!$1:$1048576,MATCH(DATE(AO$2,1,1),INV!$A$1:$LI$1),FALSE)</f>
        <v>#N/A</v>
      </c>
    </row>
    <row r="1763" spans="1:41" s="282" customFormat="1" ht="15" customHeight="1" x14ac:dyDescent="0.35">
      <c r="A1763" s="394"/>
      <c r="B1763" s="406"/>
      <c r="C1763" s="164" t="s">
        <v>592</v>
      </c>
      <c r="D1763" s="126"/>
      <c r="E1763" s="70" t="s">
        <v>611</v>
      </c>
      <c r="F1763" s="324">
        <f>+VLOOKUP($E1763,Consumption!$1:$1048576,MATCH(DATE(F$2,1,1),INV!$A$1:$LI$1),FALSE)</f>
        <v>1.0004235050000001</v>
      </c>
      <c r="G1763" s="324">
        <f>+VLOOKUP($E1763,Consumption!$1:$1048576,MATCH(DATE(G$2,1,1),INV!$A$1:$LI$1),FALSE)</f>
        <v>1.019033885</v>
      </c>
      <c r="H1763" s="324">
        <f>+VLOOKUP($E1763,Consumption!$1:$1048576,MATCH(DATE(H$2,1,1),INV!$A$1:$LI$1),FALSE)</f>
        <v>1.038091146</v>
      </c>
      <c r="I1763" s="324">
        <f>+VLOOKUP($E1763,Consumption!$1:$1048576,MATCH(DATE(I$2,1,1),INV!$A$1:$LI$1),FALSE)</f>
        <v>1.0582191919999999</v>
      </c>
      <c r="J1763" s="324">
        <f>+VLOOKUP($E1763,Consumption!$1:$1048576,MATCH(DATE(J$2,1,1),INV!$A$1:$LI$1),FALSE)</f>
        <v>1.078815817</v>
      </c>
      <c r="K1763" s="324">
        <f>+VLOOKUP($E1763,Consumption!$1:$1048576,MATCH(DATE(K$2,1,1),INV!$A$1:$LI$1),FALSE)</f>
        <v>1.0999893059999999</v>
      </c>
      <c r="L1763" s="324">
        <f>+VLOOKUP($E1763,Consumption!$1:$1048576,MATCH(DATE(L$2,1,1),INV!$A$1:$LI$1),FALSE)</f>
        <v>1.121855582</v>
      </c>
      <c r="M1763" s="324">
        <f>+VLOOKUP($E1763,Consumption!$1:$1048576,MATCH(DATE(M$2,1,1),INV!$A$1:$LI$1),FALSE)</f>
        <v>1.1456051030000001</v>
      </c>
      <c r="N1763" s="324">
        <f>+VLOOKUP($E1763,Consumption!$1:$1048576,MATCH(DATE(N$2,1,1),INV!$A$1:$LI$1),FALSE)</f>
        <v>1.171697982</v>
      </c>
      <c r="O1763" s="324">
        <f>+VLOOKUP($E1763,Consumption!$1:$1048576,MATCH(DATE(O$2,1,1),INV!$A$1:$LI$1),FALSE)</f>
        <v>1.2007443369999999</v>
      </c>
      <c r="P1763" s="324">
        <f>+VLOOKUP($E1763,Consumption!$1:$1048576,MATCH(DATE(P$2,1,1),INV!$A$1:$LI$1),FALSE)</f>
        <v>1.2333544110000001</v>
      </c>
      <c r="Q1763" s="324">
        <f>+VLOOKUP($E1763,Consumption!$1:$1048576,MATCH(DATE(Q$2,1,1),INV!$A$1:$LI$1),FALSE)</f>
        <v>1.2658854770000001</v>
      </c>
      <c r="R1763" s="324">
        <f>+VLOOKUP($E1763,Consumption!$1:$1048576,MATCH(DATE(R$2,1,1),INV!$A$1:$LI$1),FALSE)</f>
        <v>1.2975378879999999</v>
      </c>
      <c r="S1763" s="324">
        <f>+VLOOKUP($E1763,Consumption!$1:$1048576,MATCH(DATE(S$2,1,1),INV!$A$1:$LI$1),FALSE)</f>
        <v>1.3276908350000001</v>
      </c>
      <c r="T1763" s="324">
        <f>+VLOOKUP($E1763,Consumption!$1:$1048576,MATCH(DATE(T$2,1,1),INV!$A$1:$LI$1),FALSE)</f>
        <v>1.355981659</v>
      </c>
      <c r="U1763" s="324">
        <f>+VLOOKUP($E1763,Consumption!$1:$1048576,MATCH(DATE(U$2,1,1),INV!$A$1:$LI$1),FALSE)</f>
        <v>1.3822231890000001</v>
      </c>
      <c r="V1763" s="324">
        <f>+VLOOKUP($E1763,Consumption!$1:$1048576,MATCH(DATE(V$2,1,1),INV!$A$1:$LI$1),FALSE)</f>
        <v>1.406466276</v>
      </c>
      <c r="W1763" s="324">
        <f>+VLOOKUP($E1763,Consumption!$1:$1048576,MATCH(DATE(W$2,1,1),INV!$A$1:$LI$1),FALSE)</f>
        <v>1.4287349039999999</v>
      </c>
      <c r="X1763" s="324">
        <f>+VLOOKUP($E1763,Consumption!$1:$1048576,MATCH(DATE(X$2,1,1),INV!$A$1:$LI$1),FALSE)</f>
        <v>1.4492025550000001</v>
      </c>
      <c r="Y1763" s="324">
        <f>+VLOOKUP($E1763,Consumption!$1:$1048576,MATCH(DATE(Y$2,1,1),INV!$A$1:$LI$1),FALSE)</f>
        <v>1.4680549979999999</v>
      </c>
      <c r="Z1763" s="324">
        <f>+VLOOKUP($E1763,Consumption!$1:$1048576,MATCH(DATE(Z$2,1,1),INV!$A$1:$LI$1),FALSE)</f>
        <v>1.485725424</v>
      </c>
      <c r="AA1763" s="324">
        <f>+VLOOKUP($E1763,Consumption!$1:$1048576,MATCH(DATE(AA$2,1,1),INV!$A$1:$LI$1),FALSE)</f>
        <v>1.5022303720000001</v>
      </c>
      <c r="AB1763" s="324">
        <f>+VLOOKUP($E1763,Consumption!$1:$1048576,MATCH(DATE(AB$2,1,1),INV!$A$1:$LI$1),FALSE)</f>
        <v>1.518004379</v>
      </c>
      <c r="AC1763" s="324">
        <f>+VLOOKUP($E1763,Consumption!$1:$1048576,MATCH(DATE(AC$2,1,1),INV!$A$1:$LI$1),FALSE)</f>
        <v>1.533559151</v>
      </c>
      <c r="AD1763" s="324">
        <f>+VLOOKUP($E1763,Consumption!$1:$1048576,MATCH(DATE(AD$2,1,1),INV!$A$1:$LI$1),FALSE)</f>
        <v>1.5494968389999999</v>
      </c>
      <c r="AE1763" s="324">
        <f>+VLOOKUP($E1763,Consumption!$1:$1048576,MATCH(DATE(AE$2,1,1),INV!$A$1:$LI$1),FALSE)</f>
        <v>1.566574541</v>
      </c>
      <c r="AF1763" s="324">
        <f>+VLOOKUP($E1763,Consumption!$1:$1048576,MATCH(DATE(AF$2,1,1),INV!$A$1:$LI$1),FALSE)</f>
        <v>1.5849116599999999</v>
      </c>
      <c r="AG1763" s="324">
        <f>+VLOOKUP($E1763,Consumption!$1:$1048576,MATCH(DATE(AG$2,1,1),INV!$A$1:$LI$1),FALSE)</f>
        <v>1.6048998750000001</v>
      </c>
      <c r="AH1763" s="324">
        <f>+VLOOKUP($E1763,Consumption!$1:$1048576,MATCH(DATE(AH$2,1,1),INV!$A$1:$LI$1),FALSE)</f>
        <v>1.626931964</v>
      </c>
      <c r="AI1763" s="324">
        <f>+VLOOKUP($E1763,Consumption!$1:$1048576,MATCH(DATE(AI$2,1,1),INV!$A$1:$LI$1),FALSE)</f>
        <v>1.651248032</v>
      </c>
      <c r="AJ1763" s="324">
        <f>+VLOOKUP($E1763,Consumption!$1:$1048576,MATCH(DATE(AJ$2,1,1),INV!$A$1:$LI$1),FALSE)</f>
        <v>1.678041887</v>
      </c>
      <c r="AK1763" s="324">
        <f>+VLOOKUP($E1763,Consumption!$1:$1048576,MATCH(DATE(AK$2,1,1),INV!$A$1:$LI$1),FALSE)</f>
        <v>1.7073065270000001</v>
      </c>
      <c r="AL1763" s="324">
        <f>+VLOOKUP($E1763,Consumption!$1:$1048576,MATCH(DATE(AL$2,1,1),INV!$A$1:$LI$1),FALSE)</f>
        <v>1.7390623569999999</v>
      </c>
      <c r="AM1763" s="324">
        <f>+VLOOKUP($E1763,Consumption!$1:$1048576,MATCH(DATE(AM$2,1,1),INV!$A$1:$LI$1),FALSE)</f>
        <v>1.7732617829999999</v>
      </c>
      <c r="AN1763" s="324">
        <f>+VLOOKUP($E1763,Consumption!$1:$1048576,MATCH(DATE(AN$2,1,1),INV!$A$1:$LI$1),FALSE)</f>
        <v>1.809785048</v>
      </c>
      <c r="AO1763" s="324">
        <f>+VLOOKUP($E1763,Consumption!$1:$1048576,MATCH(DATE(AO$2,1,1),INV!$A$1:$LI$1),FALSE)</f>
        <v>1.8484430759999999</v>
      </c>
    </row>
    <row r="1764" spans="1:41" s="282" customFormat="1" ht="15" customHeight="1" x14ac:dyDescent="0.35">
      <c r="A1764" s="394"/>
      <c r="B1764" s="406"/>
      <c r="C1764" s="164" t="s">
        <v>593</v>
      </c>
      <c r="D1764" s="126"/>
      <c r="E1764" s="70" t="s">
        <v>612</v>
      </c>
      <c r="F1764" s="324">
        <f>+VLOOKUP($E1764,Consumption!$1:$1048576,MATCH(DATE(F$2,1,1),INV!$A$1:$LI$1),FALSE)</f>
        <v>1.0002805180000001</v>
      </c>
      <c r="G1764" s="324">
        <f>+VLOOKUP($E1764,Consumption!$1:$1048576,MATCH(DATE(G$2,1,1),INV!$A$1:$LI$1),FALSE)</f>
        <v>1.015545605</v>
      </c>
      <c r="H1764" s="324">
        <f>+VLOOKUP($E1764,Consumption!$1:$1048576,MATCH(DATE(H$2,1,1),INV!$A$1:$LI$1),FALSE)</f>
        <v>1.0312317580000001</v>
      </c>
      <c r="I1764" s="324">
        <f>+VLOOKUP($E1764,Consumption!$1:$1048576,MATCH(DATE(I$2,1,1),INV!$A$1:$LI$1),FALSE)</f>
        <v>1.0476865719999999</v>
      </c>
      <c r="J1764" s="324">
        <f>+VLOOKUP($E1764,Consumption!$1:$1048576,MATCH(DATE(J$2,1,1),INV!$A$1:$LI$1),FALSE)</f>
        <v>1.0643589309999999</v>
      </c>
      <c r="K1764" s="324">
        <f>+VLOOKUP($E1764,Consumption!$1:$1048576,MATCH(DATE(K$2,1,1),INV!$A$1:$LI$1),FALSE)</f>
        <v>1.0813841259999999</v>
      </c>
      <c r="L1764" s="324">
        <f>+VLOOKUP($E1764,Consumption!$1:$1048576,MATCH(DATE(L$2,1,1),INV!$A$1:$LI$1),FALSE)</f>
        <v>1.0988320410000001</v>
      </c>
      <c r="M1764" s="324">
        <f>+VLOOKUP($E1764,Consumption!$1:$1048576,MATCH(DATE(M$2,1,1),INV!$A$1:$LI$1),FALSE)</f>
        <v>1.1173693360000001</v>
      </c>
      <c r="N1764" s="324">
        <f>+VLOOKUP($E1764,Consumption!$1:$1048576,MATCH(DATE(N$2,1,1),INV!$A$1:$LI$1),FALSE)</f>
        <v>1.1369472140000001</v>
      </c>
      <c r="O1764" s="324">
        <f>+VLOOKUP($E1764,Consumption!$1:$1048576,MATCH(DATE(O$2,1,1),INV!$A$1:$LI$1),FALSE)</f>
        <v>1.1576845</v>
      </c>
      <c r="P1764" s="324">
        <f>+VLOOKUP($E1764,Consumption!$1:$1048576,MATCH(DATE(P$2,1,1),INV!$A$1:$LI$1),FALSE)</f>
        <v>1.179677109</v>
      </c>
      <c r="Q1764" s="324">
        <f>+VLOOKUP($E1764,Consumption!$1:$1048576,MATCH(DATE(Q$2,1,1),INV!$A$1:$LI$1),FALSE)</f>
        <v>1.2002107230000001</v>
      </c>
      <c r="R1764" s="324">
        <f>+VLOOKUP($E1764,Consumption!$1:$1048576,MATCH(DATE(R$2,1,1),INV!$A$1:$LI$1),FALSE)</f>
        <v>1.2192995369999999</v>
      </c>
      <c r="S1764" s="324">
        <f>+VLOOKUP($E1764,Consumption!$1:$1048576,MATCH(DATE(S$2,1,1),INV!$A$1:$LI$1),FALSE)</f>
        <v>1.2369338190000001</v>
      </c>
      <c r="T1764" s="324">
        <f>+VLOOKUP($E1764,Consumption!$1:$1048576,MATCH(DATE(T$2,1,1),INV!$A$1:$LI$1),FALSE)</f>
        <v>1.2532867940000001</v>
      </c>
      <c r="U1764" s="324">
        <f>+VLOOKUP($E1764,Consumption!$1:$1048576,MATCH(DATE(U$2,1,1),INV!$A$1:$LI$1),FALSE)</f>
        <v>1.268534767</v>
      </c>
      <c r="V1764" s="324">
        <f>+VLOOKUP($E1764,Consumption!$1:$1048576,MATCH(DATE(V$2,1,1),INV!$A$1:$LI$1),FALSE)</f>
        <v>1.282759432</v>
      </c>
      <c r="W1764" s="324">
        <f>+VLOOKUP($E1764,Consumption!$1:$1048576,MATCH(DATE(W$2,1,1),INV!$A$1:$LI$1),FALSE)</f>
        <v>1.2959868510000001</v>
      </c>
      <c r="X1764" s="324">
        <f>+VLOOKUP($E1764,Consumption!$1:$1048576,MATCH(DATE(X$2,1,1),INV!$A$1:$LI$1),FALSE)</f>
        <v>1.3084749099999999</v>
      </c>
      <c r="Y1764" s="324">
        <f>+VLOOKUP($E1764,Consumption!$1:$1048576,MATCH(DATE(Y$2,1,1),INV!$A$1:$LI$1),FALSE)</f>
        <v>1.3204995349999999</v>
      </c>
      <c r="Z1764" s="324">
        <f>+VLOOKUP($E1764,Consumption!$1:$1048576,MATCH(DATE(Z$2,1,1),INV!$A$1:$LI$1),FALSE)</f>
        <v>1.332469165</v>
      </c>
      <c r="AA1764" s="324">
        <f>+VLOOKUP($E1764,Consumption!$1:$1048576,MATCH(DATE(AA$2,1,1),INV!$A$1:$LI$1),FALSE)</f>
        <v>1.344459705</v>
      </c>
      <c r="AB1764" s="324">
        <f>+VLOOKUP($E1764,Consumption!$1:$1048576,MATCH(DATE(AB$2,1,1),INV!$A$1:$LI$1),FALSE)</f>
        <v>1.356844682</v>
      </c>
      <c r="AC1764" s="324">
        <f>+VLOOKUP($E1764,Consumption!$1:$1048576,MATCH(DATE(AC$2,1,1),INV!$A$1:$LI$1),FALSE)</f>
        <v>1.369983559</v>
      </c>
      <c r="AD1764" s="324">
        <f>+VLOOKUP($E1764,Consumption!$1:$1048576,MATCH(DATE(AD$2,1,1),INV!$A$1:$LI$1),FALSE)</f>
        <v>1.384330031</v>
      </c>
      <c r="AE1764" s="324">
        <f>+VLOOKUP($E1764,Consumption!$1:$1048576,MATCH(DATE(AE$2,1,1),INV!$A$1:$LI$1),FALSE)</f>
        <v>1.4003125359999999</v>
      </c>
      <c r="AF1764" s="324">
        <f>+VLOOKUP($E1764,Consumption!$1:$1048576,MATCH(DATE(AF$2,1,1),INV!$A$1:$LI$1),FALSE)</f>
        <v>1.417951958</v>
      </c>
      <c r="AG1764" s="324">
        <f>+VLOOKUP($E1764,Consumption!$1:$1048576,MATCH(DATE(AG$2,1,1),INV!$A$1:$LI$1),FALSE)</f>
        <v>1.4374269369999999</v>
      </c>
      <c r="AH1764" s="324">
        <f>+VLOOKUP($E1764,Consumption!$1:$1048576,MATCH(DATE(AH$2,1,1),INV!$A$1:$LI$1),FALSE)</f>
        <v>1.458872972</v>
      </c>
      <c r="AI1764" s="324">
        <f>+VLOOKUP($E1764,Consumption!$1:$1048576,MATCH(DATE(AI$2,1,1),INV!$A$1:$LI$1),FALSE)</f>
        <v>1.482140451</v>
      </c>
      <c r="AJ1764" s="324">
        <f>+VLOOKUP($E1764,Consumption!$1:$1048576,MATCH(DATE(AJ$2,1,1),INV!$A$1:$LI$1),FALSE)</f>
        <v>1.507159103</v>
      </c>
      <c r="AK1764" s="324">
        <f>+VLOOKUP($E1764,Consumption!$1:$1048576,MATCH(DATE(AK$2,1,1),INV!$A$1:$LI$1),FALSE)</f>
        <v>1.533791138</v>
      </c>
      <c r="AL1764" s="324">
        <f>+VLOOKUP($E1764,Consumption!$1:$1048576,MATCH(DATE(AL$2,1,1),INV!$A$1:$LI$1),FALSE)</f>
        <v>1.5619661010000001</v>
      </c>
      <c r="AM1764" s="324">
        <f>+VLOOKUP($E1764,Consumption!$1:$1048576,MATCH(DATE(AM$2,1,1),INV!$A$1:$LI$1),FALSE)</f>
        <v>1.5915863649999999</v>
      </c>
      <c r="AN1764" s="324">
        <f>+VLOOKUP($E1764,Consumption!$1:$1048576,MATCH(DATE(AN$2,1,1),INV!$A$1:$LI$1),FALSE)</f>
        <v>1.622522196</v>
      </c>
      <c r="AO1764" s="324">
        <f>+VLOOKUP($E1764,Consumption!$1:$1048576,MATCH(DATE(AO$2,1,1),INV!$A$1:$LI$1),FALSE)</f>
        <v>1.654616519</v>
      </c>
    </row>
    <row r="1765" spans="1:41" s="282" customFormat="1" ht="15" customHeight="1" x14ac:dyDescent="0.35">
      <c r="A1765" s="394"/>
      <c r="B1765" s="406"/>
      <c r="C1765" s="164" t="s">
        <v>594</v>
      </c>
      <c r="D1765" s="126"/>
      <c r="E1765" s="70" t="s">
        <v>613</v>
      </c>
      <c r="F1765" s="324">
        <f>+VLOOKUP($E1765,Consumption!$1:$1048576,MATCH(DATE(F$2,1,1),INV!$A$1:$LI$1),FALSE)</f>
        <v>1.003559238</v>
      </c>
      <c r="G1765" s="324">
        <f>+VLOOKUP($E1765,Consumption!$1:$1048576,MATCH(DATE(G$2,1,1),INV!$A$1:$LI$1),FALSE)</f>
        <v>1.024433307</v>
      </c>
      <c r="H1765" s="324">
        <f>+VLOOKUP($E1765,Consumption!$1:$1048576,MATCH(DATE(H$2,1,1),INV!$A$1:$LI$1),FALSE)</f>
        <v>1.045942087</v>
      </c>
      <c r="I1765" s="324">
        <f>+VLOOKUP($E1765,Consumption!$1:$1048576,MATCH(DATE(I$2,1,1),INV!$A$1:$LI$1),FALSE)</f>
        <v>1.069644295</v>
      </c>
      <c r="J1765" s="324">
        <f>+VLOOKUP($E1765,Consumption!$1:$1048576,MATCH(DATE(J$2,1,1),INV!$A$1:$LI$1),FALSE)</f>
        <v>1.0912467809999999</v>
      </c>
      <c r="K1765" s="324">
        <f>+VLOOKUP($E1765,Consumption!$1:$1048576,MATCH(DATE(K$2,1,1),INV!$A$1:$LI$1),FALSE)</f>
        <v>1.111958794</v>
      </c>
      <c r="L1765" s="324">
        <f>+VLOOKUP($E1765,Consumption!$1:$1048576,MATCH(DATE(L$2,1,1),INV!$A$1:$LI$1),FALSE)</f>
        <v>1.13258137</v>
      </c>
      <c r="M1765" s="324">
        <f>+VLOOKUP($E1765,Consumption!$1:$1048576,MATCH(DATE(M$2,1,1),INV!$A$1:$LI$1),FALSE)</f>
        <v>1.159234941</v>
      </c>
      <c r="N1765" s="324">
        <f>+VLOOKUP($E1765,Consumption!$1:$1048576,MATCH(DATE(N$2,1,1),INV!$A$1:$LI$1),FALSE)</f>
        <v>1.1924102379999999</v>
      </c>
      <c r="O1765" s="324">
        <f>+VLOOKUP($E1765,Consumption!$1:$1048576,MATCH(DATE(O$2,1,1),INV!$A$1:$LI$1),FALSE)</f>
        <v>1.2335303</v>
      </c>
      <c r="P1765" s="324">
        <f>+VLOOKUP($E1765,Consumption!$1:$1048576,MATCH(DATE(P$2,1,1),INV!$A$1:$LI$1),FALSE)</f>
        <v>1.2847872410000001</v>
      </c>
      <c r="Q1765" s="324">
        <f>+VLOOKUP($E1765,Consumption!$1:$1048576,MATCH(DATE(Q$2,1,1),INV!$A$1:$LI$1),FALSE)</f>
        <v>1.3268381199999999</v>
      </c>
      <c r="R1765" s="324">
        <f>+VLOOKUP($E1765,Consumption!$1:$1048576,MATCH(DATE(R$2,1,1),INV!$A$1:$LI$1),FALSE)</f>
        <v>1.362775099</v>
      </c>
      <c r="S1765" s="324">
        <f>+VLOOKUP($E1765,Consumption!$1:$1048576,MATCH(DATE(S$2,1,1),INV!$A$1:$LI$1),FALSE)</f>
        <v>1.3946303019999999</v>
      </c>
      <c r="T1765" s="324">
        <f>+VLOOKUP($E1765,Consumption!$1:$1048576,MATCH(DATE(T$2,1,1),INV!$A$1:$LI$1),FALSE)</f>
        <v>1.4237303029999999</v>
      </c>
      <c r="U1765" s="324">
        <f>+VLOOKUP($E1765,Consumption!$1:$1048576,MATCH(DATE(U$2,1,1),INV!$A$1:$LI$1),FALSE)</f>
        <v>1.450862785</v>
      </c>
      <c r="V1765" s="324">
        <f>+VLOOKUP($E1765,Consumption!$1:$1048576,MATCH(DATE(V$2,1,1),INV!$A$1:$LI$1),FALSE)</f>
        <v>1.477657029</v>
      </c>
      <c r="W1765" s="324">
        <f>+VLOOKUP($E1765,Consumption!$1:$1048576,MATCH(DATE(W$2,1,1),INV!$A$1:$LI$1),FALSE)</f>
        <v>1.5038750160000001</v>
      </c>
      <c r="X1765" s="324">
        <f>+VLOOKUP($E1765,Consumption!$1:$1048576,MATCH(DATE(X$2,1,1),INV!$A$1:$LI$1),FALSE)</f>
        <v>1.5295217699999999</v>
      </c>
      <c r="Y1765" s="324">
        <f>+VLOOKUP($E1765,Consumption!$1:$1048576,MATCH(DATE(Y$2,1,1),INV!$A$1:$LI$1),FALSE)</f>
        <v>1.5546937089999999</v>
      </c>
      <c r="Z1765" s="324">
        <f>+VLOOKUP($E1765,Consumption!$1:$1048576,MATCH(DATE(Z$2,1,1),INV!$A$1:$LI$1),FALSE)</f>
        <v>1.579774582</v>
      </c>
      <c r="AA1765" s="324">
        <f>+VLOOKUP($E1765,Consumption!$1:$1048576,MATCH(DATE(AA$2,1,1),INV!$A$1:$LI$1),FALSE)</f>
        <v>1.6028982279999999</v>
      </c>
      <c r="AB1765" s="324">
        <f>+VLOOKUP($E1765,Consumption!$1:$1048576,MATCH(DATE(AB$2,1,1),INV!$A$1:$LI$1),FALSE)</f>
        <v>1.6252226030000001</v>
      </c>
      <c r="AC1765" s="324">
        <f>+VLOOKUP($E1765,Consumption!$1:$1048576,MATCH(DATE(AC$2,1,1),INV!$A$1:$LI$1),FALSE)</f>
        <v>1.647675848</v>
      </c>
      <c r="AD1765" s="324">
        <f>+VLOOKUP($E1765,Consumption!$1:$1048576,MATCH(DATE(AD$2,1,1),INV!$A$1:$LI$1),FALSE)</f>
        <v>1.6711056049999999</v>
      </c>
      <c r="AE1765" s="324">
        <f>+VLOOKUP($E1765,Consumption!$1:$1048576,MATCH(DATE(AE$2,1,1),INV!$A$1:$LI$1),FALSE)</f>
        <v>1.696354524</v>
      </c>
      <c r="AF1765" s="324">
        <f>+VLOOKUP($E1765,Consumption!$1:$1048576,MATCH(DATE(AF$2,1,1),INV!$A$1:$LI$1),FALSE)</f>
        <v>1.7222112919999999</v>
      </c>
      <c r="AG1765" s="324">
        <f>+VLOOKUP($E1765,Consumption!$1:$1048576,MATCH(DATE(AG$2,1,1),INV!$A$1:$LI$1),FALSE)</f>
        <v>1.749592451</v>
      </c>
      <c r="AH1765" s="324">
        <f>+VLOOKUP($E1765,Consumption!$1:$1048576,MATCH(DATE(AH$2,1,1),INV!$A$1:$LI$1),FALSE)</f>
        <v>1.7791857529999999</v>
      </c>
      <c r="AI1765" s="324">
        <f>+VLOOKUP($E1765,Consumption!$1:$1048576,MATCH(DATE(AI$2,1,1),INV!$A$1:$LI$1),FALSE)</f>
        <v>1.8113188840000001</v>
      </c>
      <c r="AJ1765" s="324">
        <f>+VLOOKUP($E1765,Consumption!$1:$1048576,MATCH(DATE(AJ$2,1,1),INV!$A$1:$LI$1),FALSE)</f>
        <v>1.8462137789999999</v>
      </c>
      <c r="AK1765" s="324">
        <f>+VLOOKUP($E1765,Consumption!$1:$1048576,MATCH(DATE(AK$2,1,1),INV!$A$1:$LI$1),FALSE)</f>
        <v>1.882862584</v>
      </c>
      <c r="AL1765" s="324">
        <f>+VLOOKUP($E1765,Consumption!$1:$1048576,MATCH(DATE(AL$2,1,1),INV!$A$1:$LI$1),FALSE)</f>
        <v>1.9216730900000001</v>
      </c>
      <c r="AM1765" s="324">
        <f>+VLOOKUP($E1765,Consumption!$1:$1048576,MATCH(DATE(AM$2,1,1),INV!$A$1:$LI$1),FALSE)</f>
        <v>1.9628026620000001</v>
      </c>
      <c r="AN1765" s="324">
        <f>+VLOOKUP($E1765,Consumption!$1:$1048576,MATCH(DATE(AN$2,1,1),INV!$A$1:$LI$1),FALSE)</f>
        <v>2.0062326879999999</v>
      </c>
      <c r="AO1765" s="324">
        <f>+VLOOKUP($E1765,Consumption!$1:$1048576,MATCH(DATE(AO$2,1,1),INV!$A$1:$LI$1),FALSE)</f>
        <v>2.051824925</v>
      </c>
    </row>
    <row r="1766" spans="1:41" s="282" customFormat="1" ht="15" customHeight="1" x14ac:dyDescent="0.35">
      <c r="A1766" s="394"/>
      <c r="B1766" s="406"/>
      <c r="C1766" s="164" t="s">
        <v>595</v>
      </c>
      <c r="D1766" s="126"/>
      <c r="E1766" s="70" t="s">
        <v>614</v>
      </c>
      <c r="F1766" s="324">
        <f>+VLOOKUP($E1766,Consumption!$1:$1048576,MATCH(DATE(F$2,1,1),INV!$A$1:$LI$1),FALSE)</f>
        <v>1.0006773280000001</v>
      </c>
      <c r="G1766" s="324">
        <f>+VLOOKUP($E1766,Consumption!$1:$1048576,MATCH(DATE(G$2,1,1),INV!$A$1:$LI$1),FALSE)</f>
        <v>1.017835297</v>
      </c>
      <c r="H1766" s="324">
        <f>+VLOOKUP($E1766,Consumption!$1:$1048576,MATCH(DATE(H$2,1,1),INV!$A$1:$LI$1),FALSE)</f>
        <v>1.035261561</v>
      </c>
      <c r="I1766" s="324">
        <f>+VLOOKUP($E1766,Consumption!$1:$1048576,MATCH(DATE(I$2,1,1),INV!$A$1:$LI$1),FALSE)</f>
        <v>1.0535464430000001</v>
      </c>
      <c r="J1766" s="324">
        <f>+VLOOKUP($E1766,Consumption!$1:$1048576,MATCH(DATE(J$2,1,1),INV!$A$1:$LI$1),FALSE)</f>
        <v>1.0717985569999999</v>
      </c>
      <c r="K1766" s="324">
        <f>+VLOOKUP($E1766,Consumption!$1:$1048576,MATCH(DATE(K$2,1,1),INV!$A$1:$LI$1),FALSE)</f>
        <v>1.0903189499999999</v>
      </c>
      <c r="L1766" s="324">
        <f>+VLOOKUP($E1766,Consumption!$1:$1048576,MATCH(DATE(L$2,1,1),INV!$A$1:$LI$1),FALSE)</f>
        <v>1.109327988</v>
      </c>
      <c r="M1766" s="324">
        <f>+VLOOKUP($E1766,Consumption!$1:$1048576,MATCH(DATE(M$2,1,1),INV!$A$1:$LI$1),FALSE)</f>
        <v>1.1302831040000001</v>
      </c>
      <c r="N1766" s="324">
        <f>+VLOOKUP($E1766,Consumption!$1:$1048576,MATCH(DATE(N$2,1,1),INV!$A$1:$LI$1),FALSE)</f>
        <v>1.1533883920000001</v>
      </c>
      <c r="O1766" s="324">
        <f>+VLOOKUP($E1766,Consumption!$1:$1048576,MATCH(DATE(O$2,1,1),INV!$A$1:$LI$1),FALSE)</f>
        <v>1.1790578780000001</v>
      </c>
      <c r="P1766" s="324">
        <f>+VLOOKUP($E1766,Consumption!$1:$1048576,MATCH(DATE(P$2,1,1),INV!$A$1:$LI$1),FALSE)</f>
        <v>1.207730271</v>
      </c>
      <c r="Q1766" s="324">
        <f>+VLOOKUP($E1766,Consumption!$1:$1048576,MATCH(DATE(Q$2,1,1),INV!$A$1:$LI$1),FALSE)</f>
        <v>1.2347060409999999</v>
      </c>
      <c r="R1766" s="324">
        <f>+VLOOKUP($E1766,Consumption!$1:$1048576,MATCH(DATE(R$2,1,1),INV!$A$1:$LI$1),FALSE)</f>
        <v>1.2600723650000001</v>
      </c>
      <c r="S1766" s="324">
        <f>+VLOOKUP($E1766,Consumption!$1:$1048576,MATCH(DATE(S$2,1,1),INV!$A$1:$LI$1),FALSE)</f>
        <v>1.283834857</v>
      </c>
      <c r="T1766" s="324">
        <f>+VLOOKUP($E1766,Consumption!$1:$1048576,MATCH(DATE(T$2,1,1),INV!$A$1:$LI$1),FALSE)</f>
        <v>1.306097981</v>
      </c>
      <c r="U1766" s="324">
        <f>+VLOOKUP($E1766,Consumption!$1:$1048576,MATCH(DATE(U$2,1,1),INV!$A$1:$LI$1),FALSE)</f>
        <v>1.3269583220000001</v>
      </c>
      <c r="V1766" s="324">
        <f>+VLOOKUP($E1766,Consumption!$1:$1048576,MATCH(DATE(V$2,1,1),INV!$A$1:$LI$1),FALSE)</f>
        <v>1.346527118</v>
      </c>
      <c r="W1766" s="324">
        <f>+VLOOKUP($E1766,Consumption!$1:$1048576,MATCH(DATE(W$2,1,1),INV!$A$1:$LI$1),FALSE)</f>
        <v>1.3647811110000001</v>
      </c>
      <c r="X1766" s="324">
        <f>+VLOOKUP($E1766,Consumption!$1:$1048576,MATCH(DATE(X$2,1,1),INV!$A$1:$LI$1),FALSE)</f>
        <v>1.381895944</v>
      </c>
      <c r="Y1766" s="324">
        <f>+VLOOKUP($E1766,Consumption!$1:$1048576,MATCH(DATE(Y$2,1,1),INV!$A$1:$LI$1),FALSE)</f>
        <v>1.3981041620000001</v>
      </c>
      <c r="Z1766" s="324">
        <f>+VLOOKUP($E1766,Consumption!$1:$1048576,MATCH(DATE(Z$2,1,1),INV!$A$1:$LI$1),FALSE)</f>
        <v>1.413783035</v>
      </c>
      <c r="AA1766" s="324">
        <f>+VLOOKUP($E1766,Consumption!$1:$1048576,MATCH(DATE(AA$2,1,1),INV!$A$1:$LI$1),FALSE)</f>
        <v>1.4287941289999999</v>
      </c>
      <c r="AB1766" s="324">
        <f>+VLOOKUP($E1766,Consumption!$1:$1048576,MATCH(DATE(AB$2,1,1),INV!$A$1:$LI$1),FALSE)</f>
        <v>1.443601146</v>
      </c>
      <c r="AC1766" s="324">
        <f>+VLOOKUP($E1766,Consumption!$1:$1048576,MATCH(DATE(AC$2,1,1),INV!$A$1:$LI$1),FALSE)</f>
        <v>1.458687445</v>
      </c>
      <c r="AD1766" s="324">
        <f>+VLOOKUP($E1766,Consumption!$1:$1048576,MATCH(DATE(AD$2,1,1),INV!$A$1:$LI$1),FALSE)</f>
        <v>1.4746266020000001</v>
      </c>
      <c r="AE1766" s="324">
        <f>+VLOOKUP($E1766,Consumption!$1:$1048576,MATCH(DATE(AE$2,1,1),INV!$A$1:$LI$1),FALSE)</f>
        <v>1.492041897</v>
      </c>
      <c r="AF1766" s="324">
        <f>+VLOOKUP($E1766,Consumption!$1:$1048576,MATCH(DATE(AF$2,1,1),INV!$A$1:$LI$1),FALSE)</f>
        <v>1.5107829820000001</v>
      </c>
      <c r="AG1766" s="324">
        <f>+VLOOKUP($E1766,Consumption!$1:$1048576,MATCH(DATE(AG$2,1,1),INV!$A$1:$LI$1),FALSE)</f>
        <v>1.531253789</v>
      </c>
      <c r="AH1766" s="324">
        <f>+VLOOKUP($E1766,Consumption!$1:$1048576,MATCH(DATE(AH$2,1,1),INV!$A$1:$LI$1),FALSE)</f>
        <v>1.5538191029999999</v>
      </c>
      <c r="AI1766" s="324">
        <f>+VLOOKUP($E1766,Consumption!$1:$1048576,MATCH(DATE(AI$2,1,1),INV!$A$1:$LI$1),FALSE)</f>
        <v>1.57858801</v>
      </c>
      <c r="AJ1766" s="324">
        <f>+VLOOKUP($E1766,Consumption!$1:$1048576,MATCH(DATE(AJ$2,1,1),INV!$A$1:$LI$1),FALSE)</f>
        <v>1.6056611350000001</v>
      </c>
      <c r="AK1766" s="324">
        <f>+VLOOKUP($E1766,Consumption!$1:$1048576,MATCH(DATE(AK$2,1,1),INV!$A$1:$LI$1),FALSE)</f>
        <v>1.63488415</v>
      </c>
      <c r="AL1766" s="324">
        <f>+VLOOKUP($E1766,Consumption!$1:$1048576,MATCH(DATE(AL$2,1,1),INV!$A$1:$LI$1),FALSE)</f>
        <v>1.6662612379999999</v>
      </c>
      <c r="AM1766" s="324">
        <f>+VLOOKUP($E1766,Consumption!$1:$1048576,MATCH(DATE(AM$2,1,1),INV!$A$1:$LI$1),FALSE)</f>
        <v>1.699725637</v>
      </c>
      <c r="AN1766" s="324">
        <f>+VLOOKUP($E1766,Consumption!$1:$1048576,MATCH(DATE(AN$2,1,1),INV!$A$1:$LI$1),FALSE)</f>
        <v>1.735144512</v>
      </c>
      <c r="AO1766" s="324">
        <f>+VLOOKUP($E1766,Consumption!$1:$1048576,MATCH(DATE(AO$2,1,1),INV!$A$1:$LI$1),FALSE)</f>
        <v>1.772330476</v>
      </c>
    </row>
    <row r="1767" spans="1:41" s="282" customFormat="1" ht="15" customHeight="1" x14ac:dyDescent="0.35">
      <c r="A1767" s="394"/>
      <c r="B1767" s="406"/>
      <c r="C1767" s="164" t="s">
        <v>596</v>
      </c>
      <c r="D1767" s="126"/>
      <c r="E1767" s="70" t="s">
        <v>615</v>
      </c>
      <c r="F1767" s="324">
        <f>+VLOOKUP($E1767,Consumption!$1:$1048576,MATCH(DATE(F$2,1,1),INV!$A$1:$LI$1),FALSE)</f>
        <v>1.0005120949999999</v>
      </c>
      <c r="G1767" s="324">
        <f>+VLOOKUP($E1767,Consumption!$1:$1048576,MATCH(DATE(G$2,1,1),INV!$A$1:$LI$1),FALSE)</f>
        <v>1.0174364279999999</v>
      </c>
      <c r="H1767" s="324">
        <f>+VLOOKUP($E1767,Consumption!$1:$1048576,MATCH(DATE(H$2,1,1),INV!$A$1:$LI$1),FALSE)</f>
        <v>1.034692883</v>
      </c>
      <c r="I1767" s="324">
        <f>+VLOOKUP($E1767,Consumption!$1:$1048576,MATCH(DATE(I$2,1,1),INV!$A$1:$LI$1),FALSE)</f>
        <v>1.052749231</v>
      </c>
      <c r="J1767" s="324">
        <f>+VLOOKUP($E1767,Consumption!$1:$1048576,MATCH(DATE(J$2,1,1),INV!$A$1:$LI$1),FALSE)</f>
        <v>1.070880244</v>
      </c>
      <c r="K1767" s="324">
        <f>+VLOOKUP($E1767,Consumption!$1:$1048576,MATCH(DATE(K$2,1,1),INV!$A$1:$LI$1),FALSE)</f>
        <v>1.0892971259999999</v>
      </c>
      <c r="L1767" s="324">
        <f>+VLOOKUP($E1767,Consumption!$1:$1048576,MATCH(DATE(L$2,1,1),INV!$A$1:$LI$1),FALSE)</f>
        <v>1.108179805</v>
      </c>
      <c r="M1767" s="324">
        <f>+VLOOKUP($E1767,Consumption!$1:$1048576,MATCH(DATE(M$2,1,1),INV!$A$1:$LI$1),FALSE)</f>
        <v>1.12877136</v>
      </c>
      <c r="N1767" s="324">
        <f>+VLOOKUP($E1767,Consumption!$1:$1048576,MATCH(DATE(N$2,1,1),INV!$A$1:$LI$1),FALSE)</f>
        <v>1.1513529280000001</v>
      </c>
      <c r="O1767" s="324">
        <f>+VLOOKUP($E1767,Consumption!$1:$1048576,MATCH(DATE(O$2,1,1),INV!$A$1:$LI$1),FALSE)</f>
        <v>1.1763904510000001</v>
      </c>
      <c r="P1767" s="324">
        <f>+VLOOKUP($E1767,Consumption!$1:$1048576,MATCH(DATE(P$2,1,1),INV!$A$1:$LI$1),FALSE)</f>
        <v>1.204409448</v>
      </c>
      <c r="Q1767" s="324">
        <f>+VLOOKUP($E1767,Consumption!$1:$1048576,MATCH(DATE(Q$2,1,1),INV!$A$1:$LI$1),FALSE)</f>
        <v>1.231238584</v>
      </c>
      <c r="R1767" s="324">
        <f>+VLOOKUP($E1767,Consumption!$1:$1048576,MATCH(DATE(R$2,1,1),INV!$A$1:$LI$1),FALSE)</f>
        <v>1.256706286</v>
      </c>
      <c r="S1767" s="324">
        <f>+VLOOKUP($E1767,Consumption!$1:$1048576,MATCH(DATE(S$2,1,1),INV!$A$1:$LI$1),FALSE)</f>
        <v>1.280704047</v>
      </c>
      <c r="T1767" s="324">
        <f>+VLOOKUP($E1767,Consumption!$1:$1048576,MATCH(DATE(T$2,1,1),INV!$A$1:$LI$1),FALSE)</f>
        <v>1.3032851560000001</v>
      </c>
      <c r="U1767" s="324">
        <f>+VLOOKUP($E1767,Consumption!$1:$1048576,MATCH(DATE(U$2,1,1),INV!$A$1:$LI$1),FALSE)</f>
        <v>1.3245144289999999</v>
      </c>
      <c r="V1767" s="324">
        <f>+VLOOKUP($E1767,Consumption!$1:$1048576,MATCH(DATE(V$2,1,1),INV!$A$1:$LI$1),FALSE)</f>
        <v>1.344543319</v>
      </c>
      <c r="W1767" s="324">
        <f>+VLOOKUP($E1767,Consumption!$1:$1048576,MATCH(DATE(W$2,1,1),INV!$A$1:$LI$1),FALSE)</f>
        <v>1.3633434090000001</v>
      </c>
      <c r="X1767" s="324">
        <f>+VLOOKUP($E1767,Consumption!$1:$1048576,MATCH(DATE(X$2,1,1),INV!$A$1:$LI$1),FALSE)</f>
        <v>1.3810757490000001</v>
      </c>
      <c r="Y1767" s="324">
        <f>+VLOOKUP($E1767,Consumption!$1:$1048576,MATCH(DATE(Y$2,1,1),INV!$A$1:$LI$1),FALSE)</f>
        <v>1.3979425969999999</v>
      </c>
      <c r="Z1767" s="324">
        <f>+VLOOKUP($E1767,Consumption!$1:$1048576,MATCH(DATE(Z$2,1,1),INV!$A$1:$LI$1),FALSE)</f>
        <v>1.4142979710000001</v>
      </c>
      <c r="AA1767" s="324">
        <f>+VLOOKUP($E1767,Consumption!$1:$1048576,MATCH(DATE(AA$2,1,1),INV!$A$1:$LI$1),FALSE)</f>
        <v>1.429988665</v>
      </c>
      <c r="AB1767" s="324">
        <f>+VLOOKUP($E1767,Consumption!$1:$1048576,MATCH(DATE(AB$2,1,1),INV!$A$1:$LI$1),FALSE)</f>
        <v>1.445439447</v>
      </c>
      <c r="AC1767" s="324">
        <f>+VLOOKUP($E1767,Consumption!$1:$1048576,MATCH(DATE(AC$2,1,1),INV!$A$1:$LI$1),FALSE)</f>
        <v>1.4611050560000001</v>
      </c>
      <c r="AD1767" s="324">
        <f>+VLOOKUP($E1767,Consumption!$1:$1048576,MATCH(DATE(AD$2,1,1),INV!$A$1:$LI$1),FALSE)</f>
        <v>1.4775320590000001</v>
      </c>
      <c r="AE1767" s="324">
        <f>+VLOOKUP($E1767,Consumption!$1:$1048576,MATCH(DATE(AE$2,1,1),INV!$A$1:$LI$1),FALSE)</f>
        <v>1.4953109689999999</v>
      </c>
      <c r="AF1767" s="324">
        <f>+VLOOKUP($E1767,Consumption!$1:$1048576,MATCH(DATE(AF$2,1,1),INV!$A$1:$LI$1),FALSE)</f>
        <v>1.5143733049999999</v>
      </c>
      <c r="AG1767" s="324">
        <f>+VLOOKUP($E1767,Consumption!$1:$1048576,MATCH(DATE(AG$2,1,1),INV!$A$1:$LI$1),FALSE)</f>
        <v>1.535065568</v>
      </c>
      <c r="AH1767" s="324">
        <f>+VLOOKUP($E1767,Consumption!$1:$1048576,MATCH(DATE(AH$2,1,1),INV!$A$1:$LI$1),FALSE)</f>
        <v>1.557701309</v>
      </c>
      <c r="AI1767" s="324">
        <f>+VLOOKUP($E1767,Consumption!$1:$1048576,MATCH(DATE(AI$2,1,1),INV!$A$1:$LI$1),FALSE)</f>
        <v>1.5823561509999999</v>
      </c>
      <c r="AJ1767" s="324">
        <f>+VLOOKUP($E1767,Consumption!$1:$1048576,MATCH(DATE(AJ$2,1,1),INV!$A$1:$LI$1),FALSE)</f>
        <v>1.6091243740000001</v>
      </c>
      <c r="AK1767" s="324">
        <f>+VLOOKUP($E1767,Consumption!$1:$1048576,MATCH(DATE(AK$2,1,1),INV!$A$1:$LI$1),FALSE)</f>
        <v>1.6378572790000001</v>
      </c>
      <c r="AL1767" s="324">
        <f>+VLOOKUP($E1767,Consumption!$1:$1048576,MATCH(DATE(AL$2,1,1),INV!$A$1:$LI$1),FALSE)</f>
        <v>1.6685877410000001</v>
      </c>
      <c r="AM1767" s="324">
        <f>+VLOOKUP($E1767,Consumption!$1:$1048576,MATCH(DATE(AM$2,1,1),INV!$A$1:$LI$1),FALSE)</f>
        <v>1.7012876640000001</v>
      </c>
      <c r="AN1767" s="324">
        <f>+VLOOKUP($E1767,Consumption!$1:$1048576,MATCH(DATE(AN$2,1,1),INV!$A$1:$LI$1),FALSE)</f>
        <v>1.735865386</v>
      </c>
      <c r="AO1767" s="324">
        <f>+VLOOKUP($E1767,Consumption!$1:$1048576,MATCH(DATE(AO$2,1,1),INV!$A$1:$LI$1),FALSE)</f>
        <v>1.772172962</v>
      </c>
    </row>
    <row r="1768" spans="1:41" s="282" customFormat="1" ht="15" customHeight="1" x14ac:dyDescent="0.35">
      <c r="A1768" s="394"/>
      <c r="B1768" s="406"/>
      <c r="C1768" s="164" t="s">
        <v>597</v>
      </c>
      <c r="D1768" s="126"/>
      <c r="E1768" s="70" t="s">
        <v>616</v>
      </c>
      <c r="F1768" s="324">
        <f>+VLOOKUP($E1768,Consumption!$1:$1048576,MATCH(DATE(F$2,1,1),INV!$A$1:$LI$1),FALSE)</f>
        <v>1.0000796110000001</v>
      </c>
      <c r="G1768" s="324">
        <f>+VLOOKUP($E1768,Consumption!$1:$1048576,MATCH(DATE(G$2,1,1),INV!$A$1:$LI$1),FALSE)</f>
        <v>1.0151361139999999</v>
      </c>
      <c r="H1768" s="324">
        <f>+VLOOKUP($E1768,Consumption!$1:$1048576,MATCH(DATE(H$2,1,1),INV!$A$1:$LI$1),FALSE)</f>
        <v>1.0305032890000001</v>
      </c>
      <c r="I1768" s="324">
        <f>+VLOOKUP($E1768,Consumption!$1:$1048576,MATCH(DATE(I$2,1,1),INV!$A$1:$LI$1),FALSE)</f>
        <v>1.0463880379999999</v>
      </c>
      <c r="J1768" s="324">
        <f>+VLOOKUP($E1768,Consumption!$1:$1048576,MATCH(DATE(J$2,1,1),INV!$A$1:$LI$1),FALSE)</f>
        <v>1.062577436</v>
      </c>
      <c r="K1768" s="324">
        <f>+VLOOKUP($E1768,Consumption!$1:$1048576,MATCH(DATE(K$2,1,1),INV!$A$1:$LI$1),FALSE)</f>
        <v>1.0791286600000001</v>
      </c>
      <c r="L1768" s="324">
        <f>+VLOOKUP($E1768,Consumption!$1:$1048576,MATCH(DATE(L$2,1,1),INV!$A$1:$LI$1),FALSE)</f>
        <v>1.0961093420000001</v>
      </c>
      <c r="M1768" s="324">
        <f>+VLOOKUP($E1768,Consumption!$1:$1048576,MATCH(DATE(M$2,1,1),INV!$A$1:$LI$1),FALSE)</f>
        <v>1.1139363309999999</v>
      </c>
      <c r="N1768" s="324">
        <f>+VLOOKUP($E1768,Consumption!$1:$1048576,MATCH(DATE(N$2,1,1),INV!$A$1:$LI$1),FALSE)</f>
        <v>1.13276577</v>
      </c>
      <c r="O1768" s="324">
        <f>+VLOOKUP($E1768,Consumption!$1:$1048576,MATCH(DATE(O$2,1,1),INV!$A$1:$LI$1),FALSE)</f>
        <v>1.1528201920000001</v>
      </c>
      <c r="P1768" s="324">
        <f>+VLOOKUP($E1768,Consumption!$1:$1048576,MATCH(DATE(P$2,1,1),INV!$A$1:$LI$1),FALSE)</f>
        <v>1.1742818290000001</v>
      </c>
      <c r="Q1768" s="324">
        <f>+VLOOKUP($E1768,Consumption!$1:$1048576,MATCH(DATE(Q$2,1,1),INV!$A$1:$LI$1),FALSE)</f>
        <v>1.1955285490000001</v>
      </c>
      <c r="R1768" s="324">
        <f>+VLOOKUP($E1768,Consumption!$1:$1048576,MATCH(DATE(R$2,1,1),INV!$A$1:$LI$1),FALSE)</f>
        <v>1.2160645379999999</v>
      </c>
      <c r="S1768" s="324">
        <f>+VLOOKUP($E1768,Consumption!$1:$1048576,MATCH(DATE(S$2,1,1),INV!$A$1:$LI$1),FALSE)</f>
        <v>1.235582534</v>
      </c>
      <c r="T1768" s="324">
        <f>+VLOOKUP($E1768,Consumption!$1:$1048576,MATCH(DATE(T$2,1,1),INV!$A$1:$LI$1),FALSE)</f>
        <v>1.2540617590000001</v>
      </c>
      <c r="U1768" s="324">
        <f>+VLOOKUP($E1768,Consumption!$1:$1048576,MATCH(DATE(U$2,1,1),INV!$A$1:$LI$1),FALSE)</f>
        <v>1.2715304970000001</v>
      </c>
      <c r="V1768" s="324">
        <f>+VLOOKUP($E1768,Consumption!$1:$1048576,MATCH(DATE(V$2,1,1),INV!$A$1:$LI$1),FALSE)</f>
        <v>1.2878955059999999</v>
      </c>
      <c r="W1768" s="324">
        <f>+VLOOKUP($E1768,Consumption!$1:$1048576,MATCH(DATE(W$2,1,1),INV!$A$1:$LI$1),FALSE)</f>
        <v>1.30314178</v>
      </c>
      <c r="X1768" s="324">
        <f>+VLOOKUP($E1768,Consumption!$1:$1048576,MATCH(DATE(X$2,1,1),INV!$A$1:$LI$1),FALSE)</f>
        <v>1.3174773829999999</v>
      </c>
      <c r="Y1768" s="324">
        <f>+VLOOKUP($E1768,Consumption!$1:$1048576,MATCH(DATE(Y$2,1,1),INV!$A$1:$LI$1),FALSE)</f>
        <v>1.3311461739999999</v>
      </c>
      <c r="Z1768" s="324">
        <f>+VLOOKUP($E1768,Consumption!$1:$1048576,MATCH(DATE(Z$2,1,1),INV!$A$1:$LI$1),FALSE)</f>
        <v>1.344475547</v>
      </c>
      <c r="AA1768" s="324">
        <f>+VLOOKUP($E1768,Consumption!$1:$1048576,MATCH(DATE(AA$2,1,1),INV!$A$1:$LI$1),FALSE)</f>
        <v>1.3575869540000001</v>
      </c>
      <c r="AB1768" s="324">
        <f>+VLOOKUP($E1768,Consumption!$1:$1048576,MATCH(DATE(AB$2,1,1),INV!$A$1:$LI$1),FALSE)</f>
        <v>1.3707723300000001</v>
      </c>
      <c r="AC1768" s="324">
        <f>+VLOOKUP($E1768,Consumption!$1:$1048576,MATCH(DATE(AC$2,1,1),INV!$A$1:$LI$1),FALSE)</f>
        <v>1.384367337</v>
      </c>
      <c r="AD1768" s="324">
        <f>+VLOOKUP($E1768,Consumption!$1:$1048576,MATCH(DATE(AD$2,1,1),INV!$A$1:$LI$1),FALSE)</f>
        <v>1.3988347169999999</v>
      </c>
      <c r="AE1768" s="324">
        <f>+VLOOKUP($E1768,Consumption!$1:$1048576,MATCH(DATE(AE$2,1,1),INV!$A$1:$LI$1),FALSE)</f>
        <v>1.4146165260000001</v>
      </c>
      <c r="AF1768" s="324">
        <f>+VLOOKUP($E1768,Consumption!$1:$1048576,MATCH(DATE(AF$2,1,1),INV!$A$1:$LI$1),FALSE)</f>
        <v>1.431851714</v>
      </c>
      <c r="AG1768" s="324">
        <f>+VLOOKUP($E1768,Consumption!$1:$1048576,MATCH(DATE(AG$2,1,1),INV!$A$1:$LI$1),FALSE)</f>
        <v>1.4507216380000001</v>
      </c>
      <c r="AH1768" s="324">
        <f>+VLOOKUP($E1768,Consumption!$1:$1048576,MATCH(DATE(AH$2,1,1),INV!$A$1:$LI$1),FALSE)</f>
        <v>1.4713960509999999</v>
      </c>
      <c r="AI1768" s="324">
        <f>+VLOOKUP($E1768,Consumption!$1:$1048576,MATCH(DATE(AI$2,1,1),INV!$A$1:$LI$1),FALSE)</f>
        <v>1.4937921119999999</v>
      </c>
      <c r="AJ1768" s="324">
        <f>+VLOOKUP($E1768,Consumption!$1:$1048576,MATCH(DATE(AJ$2,1,1),INV!$A$1:$LI$1),FALSE)</f>
        <v>1.5179253960000001</v>
      </c>
      <c r="AK1768" s="324">
        <f>+VLOOKUP($E1768,Consumption!$1:$1048576,MATCH(DATE(AK$2,1,1),INV!$A$1:$LI$1),FALSE)</f>
        <v>1.5437634090000001</v>
      </c>
      <c r="AL1768" s="324">
        <f>+VLOOKUP($E1768,Consumption!$1:$1048576,MATCH(DATE(AL$2,1,1),INV!$A$1:$LI$1),FALSE)</f>
        <v>1.571283019</v>
      </c>
      <c r="AM1768" s="324">
        <f>+VLOOKUP($E1768,Consumption!$1:$1048576,MATCH(DATE(AM$2,1,1),INV!$A$1:$LI$1),FALSE)</f>
        <v>1.6004333340000001</v>
      </c>
      <c r="AN1768" s="324">
        <f>+VLOOKUP($E1768,Consumption!$1:$1048576,MATCH(DATE(AN$2,1,1),INV!$A$1:$LI$1),FALSE)</f>
        <v>1.6311248060000001</v>
      </c>
      <c r="AO1768" s="324">
        <f>+VLOOKUP($E1768,Consumption!$1:$1048576,MATCH(DATE(AO$2,1,1),INV!$A$1:$LI$1),FALSE)</f>
        <v>1.663231449</v>
      </c>
    </row>
    <row r="1769" spans="1:41" s="282" customFormat="1" ht="15" customHeight="1" x14ac:dyDescent="0.35">
      <c r="A1769" s="394"/>
      <c r="B1769" s="406"/>
      <c r="C1769" s="164" t="s">
        <v>598</v>
      </c>
      <c r="D1769" s="126"/>
      <c r="E1769" s="70" t="s">
        <v>617</v>
      </c>
      <c r="F1769" s="324">
        <f>+VLOOKUP($E1769,Consumption!$1:$1048576,MATCH(DATE(F$2,1,1),INV!$A$1:$LI$1),FALSE)</f>
        <v>1.0007372670000001</v>
      </c>
      <c r="G1769" s="324">
        <f>+VLOOKUP($E1769,Consumption!$1:$1048576,MATCH(DATE(G$2,1,1),INV!$A$1:$LI$1),FALSE)</f>
        <v>1.0167959769999999</v>
      </c>
      <c r="H1769" s="324">
        <f>+VLOOKUP($E1769,Consumption!$1:$1048576,MATCH(DATE(H$2,1,1),INV!$A$1:$LI$1),FALSE)</f>
        <v>1.0331453799999999</v>
      </c>
      <c r="I1769" s="324">
        <f>+VLOOKUP($E1769,Consumption!$1:$1048576,MATCH(DATE(I$2,1,1),INV!$A$1:$LI$1),FALSE)</f>
        <v>1.0502311609999999</v>
      </c>
      <c r="J1769" s="324">
        <f>+VLOOKUP($E1769,Consumption!$1:$1048576,MATCH(DATE(J$2,1,1),INV!$A$1:$LI$1),FALSE)</f>
        <v>1.067114713</v>
      </c>
      <c r="K1769" s="324">
        <f>+VLOOKUP($E1769,Consumption!$1:$1048576,MATCH(DATE(K$2,1,1),INV!$A$1:$LI$1),FALSE)</f>
        <v>1.08408189</v>
      </c>
      <c r="L1769" s="324">
        <f>+VLOOKUP($E1769,Consumption!$1:$1048576,MATCH(DATE(L$2,1,1),INV!$A$1:$LI$1),FALSE)</f>
        <v>1.101347879</v>
      </c>
      <c r="M1769" s="324">
        <f>+VLOOKUP($E1769,Consumption!$1:$1048576,MATCH(DATE(M$2,1,1),INV!$A$1:$LI$1),FALSE)</f>
        <v>1.1203179560000001</v>
      </c>
      <c r="N1769" s="324">
        <f>+VLOOKUP($E1769,Consumption!$1:$1048576,MATCH(DATE(N$2,1,1),INV!$A$1:$LI$1),FALSE)</f>
        <v>1.1411568430000001</v>
      </c>
      <c r="O1769" s="324">
        <f>+VLOOKUP($E1769,Consumption!$1:$1048576,MATCH(DATE(O$2,1,1),INV!$A$1:$LI$1),FALSE)</f>
        <v>1.1642004610000001</v>
      </c>
      <c r="P1769" s="324">
        <f>+VLOOKUP($E1769,Consumption!$1:$1048576,MATCH(DATE(P$2,1,1),INV!$A$1:$LI$1),FALSE)</f>
        <v>1.1898258850000001</v>
      </c>
      <c r="Q1769" s="324">
        <f>+VLOOKUP($E1769,Consumption!$1:$1048576,MATCH(DATE(Q$2,1,1),INV!$A$1:$LI$1),FALSE)</f>
        <v>1.213559864</v>
      </c>
      <c r="R1769" s="324">
        <f>+VLOOKUP($E1769,Consumption!$1:$1048576,MATCH(DATE(R$2,1,1),INV!$A$1:$LI$1),FALSE)</f>
        <v>1.2355877289999999</v>
      </c>
      <c r="S1769" s="324">
        <f>+VLOOKUP($E1769,Consumption!$1:$1048576,MATCH(DATE(S$2,1,1),INV!$A$1:$LI$1),FALSE)</f>
        <v>1.256047975</v>
      </c>
      <c r="T1769" s="324">
        <f>+VLOOKUP($E1769,Consumption!$1:$1048576,MATCH(DATE(T$2,1,1),INV!$A$1:$LI$1),FALSE)</f>
        <v>1.2751988729999999</v>
      </c>
      <c r="U1769" s="324">
        <f>+VLOOKUP($E1769,Consumption!$1:$1048576,MATCH(DATE(U$2,1,1),INV!$A$1:$LI$1),FALSE)</f>
        <v>1.2932427799999999</v>
      </c>
      <c r="V1769" s="324">
        <f>+VLOOKUP($E1769,Consumption!$1:$1048576,MATCH(DATE(V$2,1,1),INV!$A$1:$LI$1),FALSE)</f>
        <v>1.3103762080000001</v>
      </c>
      <c r="W1769" s="324">
        <f>+VLOOKUP($E1769,Consumption!$1:$1048576,MATCH(DATE(W$2,1,1),INV!$A$1:$LI$1),FALSE)</f>
        <v>1.326564181</v>
      </c>
      <c r="X1769" s="324">
        <f>+VLOOKUP($E1769,Consumption!$1:$1048576,MATCH(DATE(X$2,1,1),INV!$A$1:$LI$1),FALSE)</f>
        <v>1.3419929900000001</v>
      </c>
      <c r="Y1769" s="324">
        <f>+VLOOKUP($E1769,Consumption!$1:$1048576,MATCH(DATE(Y$2,1,1),INV!$A$1:$LI$1),FALSE)</f>
        <v>1.3568967359999999</v>
      </c>
      <c r="Z1769" s="324">
        <f>+VLOOKUP($E1769,Consumption!$1:$1048576,MATCH(DATE(Z$2,1,1),INV!$A$1:$LI$1),FALSE)</f>
        <v>1.371604169</v>
      </c>
      <c r="AA1769" s="324">
        <f>+VLOOKUP($E1769,Consumption!$1:$1048576,MATCH(DATE(AA$2,1,1),INV!$A$1:$LI$1),FALSE)</f>
        <v>1.385956599</v>
      </c>
      <c r="AB1769" s="324">
        <f>+VLOOKUP($E1769,Consumption!$1:$1048576,MATCH(DATE(AB$2,1,1),INV!$A$1:$LI$1),FALSE)</f>
        <v>1.400359065</v>
      </c>
      <c r="AC1769" s="324">
        <f>+VLOOKUP($E1769,Consumption!$1:$1048576,MATCH(DATE(AC$2,1,1),INV!$A$1:$LI$1),FALSE)</f>
        <v>1.415221946</v>
      </c>
      <c r="AD1769" s="324">
        <f>+VLOOKUP($E1769,Consumption!$1:$1048576,MATCH(DATE(AD$2,1,1),INV!$A$1:$LI$1),FALSE)</f>
        <v>1.4310555039999999</v>
      </c>
      <c r="AE1769" s="324">
        <f>+VLOOKUP($E1769,Consumption!$1:$1048576,MATCH(DATE(AE$2,1,1),INV!$A$1:$LI$1),FALSE)</f>
        <v>1.4483430239999999</v>
      </c>
      <c r="AF1769" s="324">
        <f>+VLOOKUP($E1769,Consumption!$1:$1048576,MATCH(DATE(AF$2,1,1),INV!$A$1:$LI$1),FALSE)</f>
        <v>1.4669492230000001</v>
      </c>
      <c r="AG1769" s="324">
        <f>+VLOOKUP($E1769,Consumption!$1:$1048576,MATCH(DATE(AG$2,1,1),INV!$A$1:$LI$1),FALSE)</f>
        <v>1.4871683899999999</v>
      </c>
      <c r="AH1769" s="324">
        <f>+VLOOKUP($E1769,Consumption!$1:$1048576,MATCH(DATE(AH$2,1,1),INV!$A$1:$LI$1),FALSE)</f>
        <v>1.50925496</v>
      </c>
      <c r="AI1769" s="324">
        <f>+VLOOKUP($E1769,Consumption!$1:$1048576,MATCH(DATE(AI$2,1,1),INV!$A$1:$LI$1),FALSE)</f>
        <v>1.5331811769999999</v>
      </c>
      <c r="AJ1769" s="324">
        <f>+VLOOKUP($E1769,Consumption!$1:$1048576,MATCH(DATE(AJ$2,1,1),INV!$A$1:$LI$1),FALSE)</f>
        <v>1.558981003</v>
      </c>
      <c r="AK1769" s="324">
        <f>+VLOOKUP($E1769,Consumption!$1:$1048576,MATCH(DATE(AK$2,1,1),INV!$A$1:$LI$1),FALSE)</f>
        <v>1.586478842</v>
      </c>
      <c r="AL1769" s="324">
        <f>+VLOOKUP($E1769,Consumption!$1:$1048576,MATCH(DATE(AL$2,1,1),INV!$A$1:$LI$1),FALSE)</f>
        <v>1.6156906769999999</v>
      </c>
      <c r="AM1769" s="324">
        <f>+VLOOKUP($E1769,Consumption!$1:$1048576,MATCH(DATE(AM$2,1,1),INV!$A$1:$LI$1),FALSE)</f>
        <v>1.646578326</v>
      </c>
      <c r="AN1769" s="324">
        <f>+VLOOKUP($E1769,Consumption!$1:$1048576,MATCH(DATE(AN$2,1,1),INV!$A$1:$LI$1),FALSE)</f>
        <v>1.6790494709999999</v>
      </c>
      <c r="AO1769" s="324">
        <f>+VLOOKUP($E1769,Consumption!$1:$1048576,MATCH(DATE(AO$2,1,1),INV!$A$1:$LI$1),FALSE)</f>
        <v>1.7129674109999999</v>
      </c>
    </row>
    <row r="1770" spans="1:41" s="282" customFormat="1" ht="15" customHeight="1" x14ac:dyDescent="0.35">
      <c r="A1770" s="394"/>
      <c r="B1770" s="406"/>
      <c r="C1770" s="164" t="s">
        <v>599</v>
      </c>
      <c r="D1770" s="126"/>
      <c r="E1770" s="70" t="s">
        <v>618</v>
      </c>
      <c r="F1770" s="324">
        <f>+VLOOKUP($E1770,Consumption!$1:$1048576,MATCH(DATE(F$2,1,1),INV!$A$1:$LI$1),FALSE)</f>
        <v>1.0000691900000001</v>
      </c>
      <c r="G1770" s="324">
        <f>+VLOOKUP($E1770,Consumption!$1:$1048576,MATCH(DATE(G$2,1,1),INV!$A$1:$LI$1),FALSE)</f>
        <v>1.0147431950000001</v>
      </c>
      <c r="H1770" s="324">
        <f>+VLOOKUP($E1770,Consumption!$1:$1048576,MATCH(DATE(H$2,1,1),INV!$A$1:$LI$1),FALSE)</f>
        <v>1.029744064</v>
      </c>
      <c r="I1770" s="324">
        <f>+VLOOKUP($E1770,Consumption!$1:$1048576,MATCH(DATE(I$2,1,1),INV!$A$1:$LI$1),FALSE)</f>
        <v>1.045291382</v>
      </c>
      <c r="J1770" s="324">
        <f>+VLOOKUP($E1770,Consumption!$1:$1048576,MATCH(DATE(J$2,1,1),INV!$A$1:$LI$1),FALSE)</f>
        <v>1.061165753</v>
      </c>
      <c r="K1770" s="324">
        <f>+VLOOKUP($E1770,Consumption!$1:$1048576,MATCH(DATE(K$2,1,1),INV!$A$1:$LI$1),FALSE)</f>
        <v>1.0774374689999999</v>
      </c>
      <c r="L1770" s="324">
        <f>+VLOOKUP($E1770,Consumption!$1:$1048576,MATCH(DATE(L$2,1,1),INV!$A$1:$LI$1),FALSE)</f>
        <v>1.0941584710000001</v>
      </c>
      <c r="M1770" s="324">
        <f>+VLOOKUP($E1770,Consumption!$1:$1048576,MATCH(DATE(M$2,1,1),INV!$A$1:$LI$1),FALSE)</f>
        <v>1.1116989399999999</v>
      </c>
      <c r="N1770" s="324">
        <f>+VLOOKUP($E1770,Consumption!$1:$1048576,MATCH(DATE(N$2,1,1),INV!$A$1:$LI$1),FALSE)</f>
        <v>1.13013203</v>
      </c>
      <c r="O1770" s="324">
        <f>+VLOOKUP($E1770,Consumption!$1:$1048576,MATCH(DATE(O$2,1,1),INV!$A$1:$LI$1),FALSE)</f>
        <v>1.149615651</v>
      </c>
      <c r="P1770" s="324">
        <f>+VLOOKUP($E1770,Consumption!$1:$1048576,MATCH(DATE(P$2,1,1),INV!$A$1:$LI$1),FALSE)</f>
        <v>1.170278734</v>
      </c>
      <c r="Q1770" s="324">
        <f>+VLOOKUP($E1770,Consumption!$1:$1048576,MATCH(DATE(Q$2,1,1),INV!$A$1:$LI$1),FALSE)</f>
        <v>1.1905156050000001</v>
      </c>
      <c r="R1770" s="324">
        <f>+VLOOKUP($E1770,Consumption!$1:$1048576,MATCH(DATE(R$2,1,1),INV!$A$1:$LI$1),FALSE)</f>
        <v>1.2099622400000001</v>
      </c>
      <c r="S1770" s="324">
        <f>+VLOOKUP($E1770,Consumption!$1:$1048576,MATCH(DATE(S$2,1,1),INV!$A$1:$LI$1),FALSE)</f>
        <v>1.2283836889999999</v>
      </c>
      <c r="T1770" s="324">
        <f>+VLOOKUP($E1770,Consumption!$1:$1048576,MATCH(DATE(T$2,1,1),INV!$A$1:$LI$1),FALSE)</f>
        <v>1.245805896</v>
      </c>
      <c r="U1770" s="324">
        <f>+VLOOKUP($E1770,Consumption!$1:$1048576,MATCH(DATE(U$2,1,1),INV!$A$1:$LI$1),FALSE)</f>
        <v>1.26228366</v>
      </c>
      <c r="V1770" s="324">
        <f>+VLOOKUP($E1770,Consumption!$1:$1048576,MATCH(DATE(V$2,1,1),INV!$A$1:$LI$1),FALSE)</f>
        <v>1.277740452</v>
      </c>
      <c r="W1770" s="324">
        <f>+VLOOKUP($E1770,Consumption!$1:$1048576,MATCH(DATE(W$2,1,1),INV!$A$1:$LI$1),FALSE)</f>
        <v>1.2921576239999999</v>
      </c>
      <c r="X1770" s="324">
        <f>+VLOOKUP($E1770,Consumption!$1:$1048576,MATCH(DATE(X$2,1,1),INV!$A$1:$LI$1),FALSE)</f>
        <v>1.3057525919999999</v>
      </c>
      <c r="Y1770" s="324">
        <f>+VLOOKUP($E1770,Consumption!$1:$1048576,MATCH(DATE(Y$2,1,1),INV!$A$1:$LI$1),FALSE)</f>
        <v>1.318775018</v>
      </c>
      <c r="Z1770" s="324">
        <f>+VLOOKUP($E1770,Consumption!$1:$1048576,MATCH(DATE(Z$2,1,1),INV!$A$1:$LI$1),FALSE)</f>
        <v>1.3315635859999999</v>
      </c>
      <c r="AA1770" s="324">
        <f>+VLOOKUP($E1770,Consumption!$1:$1048576,MATCH(DATE(AA$2,1,1),INV!$A$1:$LI$1),FALSE)</f>
        <v>1.344242859</v>
      </c>
      <c r="AB1770" s="324">
        <f>+VLOOKUP($E1770,Consumption!$1:$1048576,MATCH(DATE(AB$2,1,1),INV!$A$1:$LI$1),FALSE)</f>
        <v>1.357112943</v>
      </c>
      <c r="AC1770" s="324">
        <f>+VLOOKUP($E1770,Consumption!$1:$1048576,MATCH(DATE(AC$2,1,1),INV!$A$1:$LI$1),FALSE)</f>
        <v>1.3705007819999999</v>
      </c>
      <c r="AD1770" s="324">
        <f>+VLOOKUP($E1770,Consumption!$1:$1048576,MATCH(DATE(AD$2,1,1),INV!$A$1:$LI$1),FALSE)</f>
        <v>1.384855505</v>
      </c>
      <c r="AE1770" s="324">
        <f>+VLOOKUP($E1770,Consumption!$1:$1048576,MATCH(DATE(AE$2,1,1),INV!$A$1:$LI$1),FALSE)</f>
        <v>1.400591232</v>
      </c>
      <c r="AF1770" s="324">
        <f>+VLOOKUP($E1770,Consumption!$1:$1048576,MATCH(DATE(AF$2,1,1),INV!$A$1:$LI$1),FALSE)</f>
        <v>1.4178202849999999</v>
      </c>
      <c r="AG1770" s="324">
        <f>+VLOOKUP($E1770,Consumption!$1:$1048576,MATCH(DATE(AG$2,1,1),INV!$A$1:$LI$1),FALSE)</f>
        <v>1.436706692</v>
      </c>
      <c r="AH1770" s="324">
        <f>+VLOOKUP($E1770,Consumption!$1:$1048576,MATCH(DATE(AH$2,1,1),INV!$A$1:$LI$1),FALSE)</f>
        <v>1.4573942929999999</v>
      </c>
      <c r="AI1770" s="324">
        <f>+VLOOKUP($E1770,Consumption!$1:$1048576,MATCH(DATE(AI$2,1,1),INV!$A$1:$LI$1),FALSE)</f>
        <v>1.4797627250000001</v>
      </c>
      <c r="AJ1770" s="324">
        <f>+VLOOKUP($E1770,Consumption!$1:$1048576,MATCH(DATE(AJ$2,1,1),INV!$A$1:$LI$1),FALSE)</f>
        <v>1.5038011899999999</v>
      </c>
      <c r="AK1770" s="324">
        <f>+VLOOKUP($E1770,Consumption!$1:$1048576,MATCH(DATE(AK$2,1,1),INV!$A$1:$LI$1),FALSE)</f>
        <v>1.529461924</v>
      </c>
      <c r="AL1770" s="324">
        <f>+VLOOKUP($E1770,Consumption!$1:$1048576,MATCH(DATE(AL$2,1,1),INV!$A$1:$LI$1),FALSE)</f>
        <v>1.556714081</v>
      </c>
      <c r="AM1770" s="324">
        <f>+VLOOKUP($E1770,Consumption!$1:$1048576,MATCH(DATE(AM$2,1,1),INV!$A$1:$LI$1),FALSE)</f>
        <v>1.585499615</v>
      </c>
      <c r="AN1770" s="324">
        <f>+VLOOKUP($E1770,Consumption!$1:$1048576,MATCH(DATE(AN$2,1,1),INV!$A$1:$LI$1),FALSE)</f>
        <v>1.6157243189999999</v>
      </c>
      <c r="AO1770" s="324">
        <f>+VLOOKUP($E1770,Consumption!$1:$1048576,MATCH(DATE(AO$2,1,1),INV!$A$1:$LI$1),FALSE)</f>
        <v>1.6472612390000001</v>
      </c>
    </row>
    <row r="1771" spans="1:41" s="282" customFormat="1" ht="15" customHeight="1" x14ac:dyDescent="0.35">
      <c r="A1771" s="394"/>
      <c r="B1771" s="406"/>
      <c r="C1771" s="164" t="s">
        <v>600</v>
      </c>
      <c r="D1771" s="126"/>
      <c r="E1771" s="70" t="s">
        <v>619</v>
      </c>
      <c r="F1771" s="324">
        <f>+VLOOKUP($E1771,Consumption!$1:$1048576,MATCH(DATE(F$2,1,1),INV!$A$1:$LI$1),FALSE)</f>
        <v>1.0000959439999999</v>
      </c>
      <c r="G1771" s="324">
        <f>+VLOOKUP($E1771,Consumption!$1:$1048576,MATCH(DATE(G$2,1,1),INV!$A$1:$LI$1),FALSE)</f>
        <v>1.016096922</v>
      </c>
      <c r="H1771" s="324">
        <f>+VLOOKUP($E1771,Consumption!$1:$1048576,MATCH(DATE(H$2,1,1),INV!$A$1:$LI$1),FALSE)</f>
        <v>1.0325025379999999</v>
      </c>
      <c r="I1771" s="324">
        <f>+VLOOKUP($E1771,Consumption!$1:$1048576,MATCH(DATE(I$2,1,1),INV!$A$1:$LI$1),FALSE)</f>
        <v>1.049690939</v>
      </c>
      <c r="J1771" s="324">
        <f>+VLOOKUP($E1771,Consumption!$1:$1048576,MATCH(DATE(J$2,1,1),INV!$A$1:$LI$1),FALSE)</f>
        <v>1.0673500469999999</v>
      </c>
      <c r="K1771" s="324">
        <f>+VLOOKUP($E1771,Consumption!$1:$1048576,MATCH(DATE(K$2,1,1),INV!$A$1:$LI$1),FALSE)</f>
        <v>1.085577808</v>
      </c>
      <c r="L1771" s="324">
        <f>+VLOOKUP($E1771,Consumption!$1:$1048576,MATCH(DATE(L$2,1,1),INV!$A$1:$LI$1),FALSE)</f>
        <v>1.104439556</v>
      </c>
      <c r="M1771" s="324">
        <f>+VLOOKUP($E1771,Consumption!$1:$1048576,MATCH(DATE(M$2,1,1),INV!$A$1:$LI$1),FALSE)</f>
        <v>1.124482472</v>
      </c>
      <c r="N1771" s="324">
        <f>+VLOOKUP($E1771,Consumption!$1:$1048576,MATCH(DATE(N$2,1,1),INV!$A$1:$LI$1),FALSE)</f>
        <v>1.1458217230000001</v>
      </c>
      <c r="O1771" s="324">
        <f>+VLOOKUP($E1771,Consumption!$1:$1048576,MATCH(DATE(O$2,1,1),INV!$A$1:$LI$1),FALSE)</f>
        <v>1.168704907</v>
      </c>
      <c r="P1771" s="324">
        <f>+VLOOKUP($E1771,Consumption!$1:$1048576,MATCH(DATE(P$2,1,1),INV!$A$1:$LI$1),FALSE)</f>
        <v>1.1933461299999999</v>
      </c>
      <c r="Q1771" s="324">
        <f>+VLOOKUP($E1771,Consumption!$1:$1048576,MATCH(DATE(Q$2,1,1),INV!$A$1:$LI$1),FALSE)</f>
        <v>1.217669908</v>
      </c>
      <c r="R1771" s="324">
        <f>+VLOOKUP($E1771,Consumption!$1:$1048576,MATCH(DATE(R$2,1,1),INV!$A$1:$LI$1),FALSE)</f>
        <v>1.2412832090000001</v>
      </c>
      <c r="S1771" s="324">
        <f>+VLOOKUP($E1771,Consumption!$1:$1048576,MATCH(DATE(S$2,1,1),INV!$A$1:$LI$1),FALSE)</f>
        <v>1.2638271940000001</v>
      </c>
      <c r="T1771" s="324">
        <f>+VLOOKUP($E1771,Consumption!$1:$1048576,MATCH(DATE(T$2,1,1),INV!$A$1:$LI$1),FALSE)</f>
        <v>1.2851583579999999</v>
      </c>
      <c r="U1771" s="324">
        <f>+VLOOKUP($E1771,Consumption!$1:$1048576,MATCH(DATE(U$2,1,1),INV!$A$1:$LI$1),FALSE)</f>
        <v>1.305204826</v>
      </c>
      <c r="V1771" s="324">
        <f>+VLOOKUP($E1771,Consumption!$1:$1048576,MATCH(DATE(V$2,1,1),INV!$A$1:$LI$1),FALSE)</f>
        <v>1.323896374</v>
      </c>
      <c r="W1771" s="324">
        <f>+VLOOKUP($E1771,Consumption!$1:$1048576,MATCH(DATE(W$2,1,1),INV!$A$1:$LI$1),FALSE)</f>
        <v>1.3411950319999999</v>
      </c>
      <c r="X1771" s="324">
        <f>+VLOOKUP($E1771,Consumption!$1:$1048576,MATCH(DATE(X$2,1,1),INV!$A$1:$LI$1),FALSE)</f>
        <v>1.3572897820000001</v>
      </c>
      <c r="Y1771" s="324">
        <f>+VLOOKUP($E1771,Consumption!$1:$1048576,MATCH(DATE(Y$2,1,1),INV!$A$1:$LI$1),FALSE)</f>
        <v>1.3724160569999999</v>
      </c>
      <c r="Z1771" s="324">
        <f>+VLOOKUP($E1771,Consumption!$1:$1048576,MATCH(DATE(Z$2,1,1),INV!$A$1:$LI$1),FALSE)</f>
        <v>1.3869689789999999</v>
      </c>
      <c r="AA1771" s="324">
        <f>+VLOOKUP($E1771,Consumption!$1:$1048576,MATCH(DATE(AA$2,1,1),INV!$A$1:$LI$1),FALSE)</f>
        <v>1.4010624759999999</v>
      </c>
      <c r="AB1771" s="324">
        <f>+VLOOKUP($E1771,Consumption!$1:$1048576,MATCH(DATE(AB$2,1,1),INV!$A$1:$LI$1),FALSE)</f>
        <v>1.415059536</v>
      </c>
      <c r="AC1771" s="324">
        <f>+VLOOKUP($E1771,Consumption!$1:$1048576,MATCH(DATE(AC$2,1,1),INV!$A$1:$LI$1),FALSE)</f>
        <v>1.4293536019999999</v>
      </c>
      <c r="AD1771" s="324">
        <f>+VLOOKUP($E1771,Consumption!$1:$1048576,MATCH(DATE(AD$2,1,1),INV!$A$1:$LI$1),FALSE)</f>
        <v>1.444441519</v>
      </c>
      <c r="AE1771" s="324">
        <f>+VLOOKUP($E1771,Consumption!$1:$1048576,MATCH(DATE(AE$2,1,1),INV!$A$1:$LI$1),FALSE)</f>
        <v>1.46087828</v>
      </c>
      <c r="AF1771" s="324">
        <f>+VLOOKUP($E1771,Consumption!$1:$1048576,MATCH(DATE(AF$2,1,1),INV!$A$1:$LI$1),FALSE)</f>
        <v>1.478773493</v>
      </c>
      <c r="AG1771" s="324">
        <f>+VLOOKUP($E1771,Consumption!$1:$1048576,MATCH(DATE(AG$2,1,1),INV!$A$1:$LI$1),FALSE)</f>
        <v>1.498361244</v>
      </c>
      <c r="AH1771" s="324">
        <f>+VLOOKUP($E1771,Consumption!$1:$1048576,MATCH(DATE(AH$2,1,1),INV!$A$1:$LI$1),FALSE)</f>
        <v>1.5198639060000001</v>
      </c>
      <c r="AI1771" s="324">
        <f>+VLOOKUP($E1771,Consumption!$1:$1048576,MATCH(DATE(AI$2,1,1),INV!$A$1:$LI$1),FALSE)</f>
        <v>1.5432832869999999</v>
      </c>
      <c r="AJ1771" s="324">
        <f>+VLOOKUP($E1771,Consumption!$1:$1048576,MATCH(DATE(AJ$2,1,1),INV!$A$1:$LI$1),FALSE)</f>
        <v>1.5686728400000001</v>
      </c>
      <c r="AK1771" s="324">
        <f>+VLOOKUP($E1771,Consumption!$1:$1048576,MATCH(DATE(AK$2,1,1),INV!$A$1:$LI$1),FALSE)</f>
        <v>1.5960037119999999</v>
      </c>
      <c r="AL1771" s="324">
        <f>+VLOOKUP($E1771,Consumption!$1:$1048576,MATCH(DATE(AL$2,1,1),INV!$A$1:$LI$1),FALSE)</f>
        <v>1.625261383</v>
      </c>
      <c r="AM1771" s="324">
        <f>+VLOOKUP($E1771,Consumption!$1:$1048576,MATCH(DATE(AM$2,1,1),INV!$A$1:$LI$1),FALSE)</f>
        <v>1.656386495</v>
      </c>
      <c r="AN1771" s="324">
        <f>+VLOOKUP($E1771,Consumption!$1:$1048576,MATCH(DATE(AN$2,1,1),INV!$A$1:$LI$1),FALSE)</f>
        <v>1.6892699280000001</v>
      </c>
      <c r="AO1771" s="324">
        <f>+VLOOKUP($E1771,Consumption!$1:$1048576,MATCH(DATE(AO$2,1,1),INV!$A$1:$LI$1),FALSE)</f>
        <v>1.723756332</v>
      </c>
    </row>
    <row r="1772" spans="1:41" s="282" customFormat="1" ht="15" customHeight="1" x14ac:dyDescent="0.35">
      <c r="A1772" s="394"/>
      <c r="B1772" s="406"/>
      <c r="C1772" s="164" t="s">
        <v>601</v>
      </c>
      <c r="D1772" s="126"/>
      <c r="E1772" s="70" t="s">
        <v>620</v>
      </c>
      <c r="F1772" s="324">
        <f>+VLOOKUP($E1772,Consumption!$1:$1048576,MATCH(DATE(F$2,1,1),INV!$A$1:$LI$1),FALSE)</f>
        <v>1.0022057289999999</v>
      </c>
      <c r="G1772" s="324">
        <f>+VLOOKUP($E1772,Consumption!$1:$1048576,MATCH(DATE(G$2,1,1),INV!$A$1:$LI$1),FALSE)</f>
        <v>1.0216917270000001</v>
      </c>
      <c r="H1772" s="324">
        <f>+VLOOKUP($E1772,Consumption!$1:$1048576,MATCH(DATE(H$2,1,1),INV!$A$1:$LI$1),FALSE)</f>
        <v>1.0418104130000001</v>
      </c>
      <c r="I1772" s="324">
        <f>+VLOOKUP($E1772,Consumption!$1:$1048576,MATCH(DATE(I$2,1,1),INV!$A$1:$LI$1),FALSE)</f>
        <v>1.0651195819999999</v>
      </c>
      <c r="J1772" s="324">
        <f>+VLOOKUP($E1772,Consumption!$1:$1048576,MATCH(DATE(J$2,1,1),INV!$A$1:$LI$1),FALSE)</f>
        <v>1.0888521579999999</v>
      </c>
      <c r="K1772" s="324">
        <f>+VLOOKUP($E1772,Consumption!$1:$1048576,MATCH(DATE(K$2,1,1),INV!$A$1:$LI$1),FALSE)</f>
        <v>1.1141398769999999</v>
      </c>
      <c r="L1772" s="324">
        <f>+VLOOKUP($E1772,Consumption!$1:$1048576,MATCH(DATE(L$2,1,1),INV!$A$1:$LI$1),FALSE)</f>
        <v>1.141524081</v>
      </c>
      <c r="M1772" s="324">
        <f>+VLOOKUP($E1772,Consumption!$1:$1048576,MATCH(DATE(M$2,1,1),INV!$A$1:$LI$1),FALSE)</f>
        <v>1.17502076</v>
      </c>
      <c r="N1772" s="324">
        <f>+VLOOKUP($E1772,Consumption!$1:$1048576,MATCH(DATE(N$2,1,1),INV!$A$1:$LI$1),FALSE)</f>
        <v>1.214152393</v>
      </c>
      <c r="O1772" s="324">
        <f>+VLOOKUP($E1772,Consumption!$1:$1048576,MATCH(DATE(O$2,1,1),INV!$A$1:$LI$1),FALSE)</f>
        <v>1.2592862490000001</v>
      </c>
      <c r="P1772" s="324">
        <f>+VLOOKUP($E1772,Consumption!$1:$1048576,MATCH(DATE(P$2,1,1),INV!$A$1:$LI$1),FALSE)</f>
        <v>1.311142399</v>
      </c>
      <c r="Q1772" s="324">
        <f>+VLOOKUP($E1772,Consumption!$1:$1048576,MATCH(DATE(Q$2,1,1),INV!$A$1:$LI$1),FALSE)</f>
        <v>1.3558952390000001</v>
      </c>
      <c r="R1772" s="324">
        <f>+VLOOKUP($E1772,Consumption!$1:$1048576,MATCH(DATE(R$2,1,1),INV!$A$1:$LI$1),FALSE)</f>
        <v>1.3955096259999999</v>
      </c>
      <c r="S1772" s="324">
        <f>+VLOOKUP($E1772,Consumption!$1:$1048576,MATCH(DATE(S$2,1,1),INV!$A$1:$LI$1),FALSE)</f>
        <v>1.430781737</v>
      </c>
      <c r="T1772" s="324">
        <f>+VLOOKUP($E1772,Consumption!$1:$1048576,MATCH(DATE(T$2,1,1),INV!$A$1:$LI$1),FALSE)</f>
        <v>1.4620519789999999</v>
      </c>
      <c r="U1772" s="324">
        <f>+VLOOKUP($E1772,Consumption!$1:$1048576,MATCH(DATE(U$2,1,1),INV!$A$1:$LI$1),FALSE)</f>
        <v>1.4895461379999999</v>
      </c>
      <c r="V1772" s="324">
        <f>+VLOOKUP($E1772,Consumption!$1:$1048576,MATCH(DATE(V$2,1,1),INV!$A$1:$LI$1),FALSE)</f>
        <v>1.5142562799999999</v>
      </c>
      <c r="W1772" s="324">
        <f>+VLOOKUP($E1772,Consumption!$1:$1048576,MATCH(DATE(W$2,1,1),INV!$A$1:$LI$1),FALSE)</f>
        <v>1.536172423</v>
      </c>
      <c r="X1772" s="324">
        <f>+VLOOKUP($E1772,Consumption!$1:$1048576,MATCH(DATE(X$2,1,1),INV!$A$1:$LI$1),FALSE)</f>
        <v>1.555614907</v>
      </c>
      <c r="Y1772" s="324">
        <f>+VLOOKUP($E1772,Consumption!$1:$1048576,MATCH(DATE(Y$2,1,1),INV!$A$1:$LI$1),FALSE)</f>
        <v>1.5729151610000001</v>
      </c>
      <c r="Z1772" s="324">
        <f>+VLOOKUP($E1772,Consumption!$1:$1048576,MATCH(DATE(Z$2,1,1),INV!$A$1:$LI$1),FALSE)</f>
        <v>1.589347346</v>
      </c>
      <c r="AA1772" s="324">
        <f>+VLOOKUP($E1772,Consumption!$1:$1048576,MATCH(DATE(AA$2,1,1),INV!$A$1:$LI$1),FALSE)</f>
        <v>1.604412672</v>
      </c>
      <c r="AB1772" s="324">
        <f>+VLOOKUP($E1772,Consumption!$1:$1048576,MATCH(DATE(AB$2,1,1),INV!$A$1:$LI$1),FALSE)</f>
        <v>1.619538105</v>
      </c>
      <c r="AC1772" s="324">
        <f>+VLOOKUP($E1772,Consumption!$1:$1048576,MATCH(DATE(AC$2,1,1),INV!$A$1:$LI$1),FALSE)</f>
        <v>1.635890939</v>
      </c>
      <c r="AD1772" s="324">
        <f>+VLOOKUP($E1772,Consumption!$1:$1048576,MATCH(DATE(AD$2,1,1),INV!$A$1:$LI$1),FALSE)</f>
        <v>1.6545087919999999</v>
      </c>
      <c r="AE1772" s="324">
        <f>+VLOOKUP($E1772,Consumption!$1:$1048576,MATCH(DATE(AE$2,1,1),INV!$A$1:$LI$1),FALSE)</f>
        <v>1.676687228</v>
      </c>
      <c r="AF1772" s="324">
        <f>+VLOOKUP($E1772,Consumption!$1:$1048576,MATCH(DATE(AF$2,1,1),INV!$A$1:$LI$1),FALSE)</f>
        <v>1.701255561</v>
      </c>
      <c r="AG1772" s="324">
        <f>+VLOOKUP($E1772,Consumption!$1:$1048576,MATCH(DATE(AG$2,1,1),INV!$A$1:$LI$1),FALSE)</f>
        <v>1.7285864660000001</v>
      </c>
      <c r="AH1772" s="324">
        <f>+VLOOKUP($E1772,Consumption!$1:$1048576,MATCH(DATE(AH$2,1,1),INV!$A$1:$LI$1),FALSE)</f>
        <v>1.759056086</v>
      </c>
      <c r="AI1772" s="324">
        <f>+VLOOKUP($E1772,Consumption!$1:$1048576,MATCH(DATE(AI$2,1,1),INV!$A$1:$LI$1),FALSE)</f>
        <v>1.792808467</v>
      </c>
      <c r="AJ1772" s="324">
        <f>+VLOOKUP($E1772,Consumption!$1:$1048576,MATCH(DATE(AJ$2,1,1),INV!$A$1:$LI$1),FALSE)</f>
        <v>1.8298453990000001</v>
      </c>
      <c r="AK1772" s="324">
        <f>+VLOOKUP($E1772,Consumption!$1:$1048576,MATCH(DATE(AK$2,1,1),INV!$A$1:$LI$1),FALSE)</f>
        <v>1.869560068</v>
      </c>
      <c r="AL1772" s="324">
        <f>+VLOOKUP($E1772,Consumption!$1:$1048576,MATCH(DATE(AL$2,1,1),INV!$A$1:$LI$1),FALSE)</f>
        <v>1.911849769</v>
      </c>
      <c r="AM1772" s="324">
        <f>+VLOOKUP($E1772,Consumption!$1:$1048576,MATCH(DATE(AM$2,1,1),INV!$A$1:$LI$1),FALSE)</f>
        <v>1.956424841</v>
      </c>
      <c r="AN1772" s="324">
        <f>+VLOOKUP($E1772,Consumption!$1:$1048576,MATCH(DATE(AN$2,1,1),INV!$A$1:$LI$1),FALSE)</f>
        <v>2.00285124</v>
      </c>
      <c r="AO1772" s="324">
        <f>+VLOOKUP($E1772,Consumption!$1:$1048576,MATCH(DATE(AO$2,1,1),INV!$A$1:$LI$1),FALSE)</f>
        <v>2.0505914399999998</v>
      </c>
    </row>
    <row r="1773" spans="1:41" s="282" customFormat="1" ht="15" customHeight="1" x14ac:dyDescent="0.35">
      <c r="A1773" s="394"/>
      <c r="B1773" s="406"/>
      <c r="C1773" s="164" t="s">
        <v>602</v>
      </c>
      <c r="D1773" s="126"/>
      <c r="E1773" s="70" t="s">
        <v>621</v>
      </c>
      <c r="F1773" s="324">
        <f>+VLOOKUP($E1773,Consumption!$1:$1048576,MATCH(DATE(F$2,1,1),INV!$A$1:$LI$1),FALSE)</f>
        <v>1.001628768</v>
      </c>
      <c r="G1773" s="324">
        <f>+VLOOKUP($E1773,Consumption!$1:$1048576,MATCH(DATE(G$2,1,1),INV!$A$1:$LI$1),FALSE)</f>
        <v>1.022561482</v>
      </c>
      <c r="H1773" s="324">
        <f>+VLOOKUP($E1773,Consumption!$1:$1048576,MATCH(DATE(H$2,1,1),INV!$A$1:$LI$1),FALSE)</f>
        <v>1.044071293</v>
      </c>
      <c r="I1773" s="324">
        <f>+VLOOKUP($E1773,Consumption!$1:$1048576,MATCH(DATE(I$2,1,1),INV!$A$1:$LI$1),FALSE)</f>
        <v>1.0671951390000001</v>
      </c>
      <c r="J1773" s="324">
        <f>+VLOOKUP($E1773,Consumption!$1:$1048576,MATCH(DATE(J$2,1,1),INV!$A$1:$LI$1),FALSE)</f>
        <v>1.0897600730000001</v>
      </c>
      <c r="K1773" s="324">
        <f>+VLOOKUP($E1773,Consumption!$1:$1048576,MATCH(DATE(K$2,1,1),INV!$A$1:$LI$1),FALSE)</f>
        <v>1.1123517169999999</v>
      </c>
      <c r="L1773" s="324">
        <f>+VLOOKUP($E1773,Consumption!$1:$1048576,MATCH(DATE(L$2,1,1),INV!$A$1:$LI$1),FALSE)</f>
        <v>1.1354107490000001</v>
      </c>
      <c r="M1773" s="324">
        <f>+VLOOKUP($E1773,Consumption!$1:$1048576,MATCH(DATE(M$2,1,1),INV!$A$1:$LI$1),FALSE)</f>
        <v>1.1623808229999999</v>
      </c>
      <c r="N1773" s="324">
        <f>+VLOOKUP($E1773,Consumption!$1:$1048576,MATCH(DATE(N$2,1,1),INV!$A$1:$LI$1),FALSE)</f>
        <v>1.1938985369999999</v>
      </c>
      <c r="O1773" s="324">
        <f>+VLOOKUP($E1773,Consumption!$1:$1048576,MATCH(DATE(O$2,1,1),INV!$A$1:$LI$1),FALSE)</f>
        <v>1.231197933</v>
      </c>
      <c r="P1773" s="324">
        <f>+VLOOKUP($E1773,Consumption!$1:$1048576,MATCH(DATE(P$2,1,1),INV!$A$1:$LI$1),FALSE)</f>
        <v>1.2759839120000001</v>
      </c>
      <c r="Q1773" s="324">
        <f>+VLOOKUP($E1773,Consumption!$1:$1048576,MATCH(DATE(Q$2,1,1),INV!$A$1:$LI$1),FALSE)</f>
        <v>1.3173038450000001</v>
      </c>
      <c r="R1773" s="324">
        <f>+VLOOKUP($E1773,Consumption!$1:$1048576,MATCH(DATE(R$2,1,1),INV!$A$1:$LI$1),FALSE)</f>
        <v>1.355994403</v>
      </c>
      <c r="S1773" s="324">
        <f>+VLOOKUP($E1773,Consumption!$1:$1048576,MATCH(DATE(S$2,1,1),INV!$A$1:$LI$1),FALSE)</f>
        <v>1.392414915</v>
      </c>
      <c r="T1773" s="324">
        <f>+VLOOKUP($E1773,Consumption!$1:$1048576,MATCH(DATE(T$2,1,1),INV!$A$1:$LI$1),FALSE)</f>
        <v>1.426727037</v>
      </c>
      <c r="U1773" s="324">
        <f>+VLOOKUP($E1773,Consumption!$1:$1048576,MATCH(DATE(U$2,1,1),INV!$A$1:$LI$1),FALSE)</f>
        <v>1.4589974370000001</v>
      </c>
      <c r="V1773" s="324">
        <f>+VLOOKUP($E1773,Consumption!$1:$1048576,MATCH(DATE(V$2,1,1),INV!$A$1:$LI$1),FALSE)</f>
        <v>1.4901570369999999</v>
      </c>
      <c r="W1773" s="324">
        <f>+VLOOKUP($E1773,Consumption!$1:$1048576,MATCH(DATE(W$2,1,1),INV!$A$1:$LI$1),FALSE)</f>
        <v>1.520030126</v>
      </c>
      <c r="X1773" s="324">
        <f>+VLOOKUP($E1773,Consumption!$1:$1048576,MATCH(DATE(X$2,1,1),INV!$A$1:$LI$1),FALSE)</f>
        <v>1.5484433520000001</v>
      </c>
      <c r="Y1773" s="324">
        <f>+VLOOKUP($E1773,Consumption!$1:$1048576,MATCH(DATE(Y$2,1,1),INV!$A$1:$LI$1),FALSE)</f>
        <v>1.5748808379999999</v>
      </c>
      <c r="Z1773" s="324">
        <f>+VLOOKUP($E1773,Consumption!$1:$1048576,MATCH(DATE(Z$2,1,1),INV!$A$1:$LI$1),FALSE)</f>
        <v>1.5997976869999999</v>
      </c>
      <c r="AA1773" s="324">
        <f>+VLOOKUP($E1773,Consumption!$1:$1048576,MATCH(DATE(AA$2,1,1),INV!$A$1:$LI$1),FALSE)</f>
        <v>1.622156997</v>
      </c>
      <c r="AB1773" s="324">
        <f>+VLOOKUP($E1773,Consumption!$1:$1048576,MATCH(DATE(AB$2,1,1),INV!$A$1:$LI$1),FALSE)</f>
        <v>1.642649773</v>
      </c>
      <c r="AC1773" s="324">
        <f>+VLOOKUP($E1773,Consumption!$1:$1048576,MATCH(DATE(AC$2,1,1),INV!$A$1:$LI$1),FALSE)</f>
        <v>1.6619110210000001</v>
      </c>
      <c r="AD1773" s="324">
        <f>+VLOOKUP($E1773,Consumption!$1:$1048576,MATCH(DATE(AD$2,1,1),INV!$A$1:$LI$1),FALSE)</f>
        <v>1.680569843</v>
      </c>
      <c r="AE1773" s="324">
        <f>+VLOOKUP($E1773,Consumption!$1:$1048576,MATCH(DATE(AE$2,1,1),INV!$A$1:$LI$1),FALSE)</f>
        <v>1.6994845169999999</v>
      </c>
      <c r="AF1773" s="324">
        <f>+VLOOKUP($E1773,Consumption!$1:$1048576,MATCH(DATE(AF$2,1,1),INV!$A$1:$LI$1),FALSE)</f>
        <v>1.7181160069999999</v>
      </c>
      <c r="AG1773" s="324">
        <f>+VLOOKUP($E1773,Consumption!$1:$1048576,MATCH(DATE(AG$2,1,1),INV!$A$1:$LI$1),FALSE)</f>
        <v>1.737141332</v>
      </c>
      <c r="AH1773" s="324">
        <f>+VLOOKUP($E1773,Consumption!$1:$1048576,MATCH(DATE(AH$2,1,1),INV!$A$1:$LI$1),FALSE)</f>
        <v>1.757186038</v>
      </c>
      <c r="AI1773" s="324">
        <f>+VLOOKUP($E1773,Consumption!$1:$1048576,MATCH(DATE(AI$2,1,1),INV!$A$1:$LI$1),FALSE)</f>
        <v>1.7787232019999999</v>
      </c>
      <c r="AJ1773" s="324">
        <f>+VLOOKUP($E1773,Consumption!$1:$1048576,MATCH(DATE(AJ$2,1,1),INV!$A$1:$LI$1),FALSE)</f>
        <v>1.8021204989999999</v>
      </c>
      <c r="AK1773" s="324">
        <f>+VLOOKUP($E1773,Consumption!$1:$1048576,MATCH(DATE(AK$2,1,1),INV!$A$1:$LI$1),FALSE)</f>
        <v>1.827272582</v>
      </c>
      <c r="AL1773" s="324">
        <f>+VLOOKUP($E1773,Consumption!$1:$1048576,MATCH(DATE(AL$2,1,1),INV!$A$1:$LI$1),FALSE)</f>
        <v>1.8545024349999999</v>
      </c>
      <c r="AM1773" s="324">
        <f>+VLOOKUP($E1773,Consumption!$1:$1048576,MATCH(DATE(AM$2,1,1),INV!$A$1:$LI$1),FALSE)</f>
        <v>1.88401376</v>
      </c>
      <c r="AN1773" s="324">
        <f>+VLOOKUP($E1773,Consumption!$1:$1048576,MATCH(DATE(AN$2,1,1),INV!$A$1:$LI$1),FALSE)</f>
        <v>1.9159002549999999</v>
      </c>
      <c r="AO1773" s="324">
        <f>+VLOOKUP($E1773,Consumption!$1:$1048576,MATCH(DATE(AO$2,1,1),INV!$A$1:$LI$1),FALSE)</f>
        <v>1.950151899</v>
      </c>
    </row>
    <row r="1774" spans="1:41" s="282" customFormat="1" ht="15" customHeight="1" x14ac:dyDescent="0.35">
      <c r="A1774" s="394"/>
      <c r="B1774" s="406"/>
      <c r="C1774" s="164" t="s">
        <v>603</v>
      </c>
      <c r="D1774" s="126"/>
      <c r="E1774" s="70" t="s">
        <v>622</v>
      </c>
      <c r="F1774" s="324">
        <f>+VLOOKUP($E1774,Consumption!$1:$1048576,MATCH(DATE(F$2,1,1),INV!$A$1:$LI$1),FALSE)</f>
        <v>1.001628773</v>
      </c>
      <c r="G1774" s="324">
        <f>+VLOOKUP($E1774,Consumption!$1:$1048576,MATCH(DATE(G$2,1,1),INV!$A$1:$LI$1),FALSE)</f>
        <v>1.022561491</v>
      </c>
      <c r="H1774" s="324">
        <f>+VLOOKUP($E1774,Consumption!$1:$1048576,MATCH(DATE(H$2,1,1),INV!$A$1:$LI$1),FALSE)</f>
        <v>1.044071306</v>
      </c>
      <c r="I1774" s="324">
        <f>+VLOOKUP($E1774,Consumption!$1:$1048576,MATCH(DATE(I$2,1,1),INV!$A$1:$LI$1),FALSE)</f>
        <v>1.0671951609999999</v>
      </c>
      <c r="J1774" s="324">
        <f>+VLOOKUP($E1774,Consumption!$1:$1048576,MATCH(DATE(J$2,1,1),INV!$A$1:$LI$1),FALSE)</f>
        <v>1.089760101</v>
      </c>
      <c r="K1774" s="324">
        <f>+VLOOKUP($E1774,Consumption!$1:$1048576,MATCH(DATE(K$2,1,1),INV!$A$1:$LI$1),FALSE)</f>
        <v>1.1123517489999999</v>
      </c>
      <c r="L1774" s="324">
        <f>+VLOOKUP($E1774,Consumption!$1:$1048576,MATCH(DATE(L$2,1,1),INV!$A$1:$LI$1),FALSE)</f>
        <v>1.1354107849999999</v>
      </c>
      <c r="M1774" s="324">
        <f>+VLOOKUP($E1774,Consumption!$1:$1048576,MATCH(DATE(M$2,1,1),INV!$A$1:$LI$1),FALSE)</f>
        <v>1.162380875</v>
      </c>
      <c r="N1774" s="324">
        <f>+VLOOKUP($E1774,Consumption!$1:$1048576,MATCH(DATE(N$2,1,1),INV!$A$1:$LI$1),FALSE)</f>
        <v>1.193898618</v>
      </c>
      <c r="O1774" s="324">
        <f>+VLOOKUP($E1774,Consumption!$1:$1048576,MATCH(DATE(O$2,1,1),INV!$A$1:$LI$1),FALSE)</f>
        <v>1.2311980600000001</v>
      </c>
      <c r="P1774" s="324">
        <f>+VLOOKUP($E1774,Consumption!$1:$1048576,MATCH(DATE(P$2,1,1),INV!$A$1:$LI$1),FALSE)</f>
        <v>1.275984107</v>
      </c>
      <c r="Q1774" s="324">
        <f>+VLOOKUP($E1774,Consumption!$1:$1048576,MATCH(DATE(Q$2,1,1),INV!$A$1:$LI$1),FALSE)</f>
        <v>1.317304096</v>
      </c>
      <c r="R1774" s="324">
        <f>+VLOOKUP($E1774,Consumption!$1:$1048576,MATCH(DATE(R$2,1,1),INV!$A$1:$LI$1),FALSE)</f>
        <v>1.3559947000000001</v>
      </c>
      <c r="S1774" s="324">
        <f>+VLOOKUP($E1774,Consumption!$1:$1048576,MATCH(DATE(S$2,1,1),INV!$A$1:$LI$1),FALSE)</f>
        <v>1.3924152489999999</v>
      </c>
      <c r="T1774" s="324">
        <f>+VLOOKUP($E1774,Consumption!$1:$1048576,MATCH(DATE(T$2,1,1),INV!$A$1:$LI$1),FALSE)</f>
        <v>1.4267274000000001</v>
      </c>
      <c r="U1774" s="324">
        <f>+VLOOKUP($E1774,Consumption!$1:$1048576,MATCH(DATE(U$2,1,1),INV!$A$1:$LI$1),FALSE)</f>
        <v>1.4589978210000001</v>
      </c>
      <c r="V1774" s="324">
        <f>+VLOOKUP($E1774,Consumption!$1:$1048576,MATCH(DATE(V$2,1,1),INV!$A$1:$LI$1),FALSE)</f>
        <v>1.4901574369999999</v>
      </c>
      <c r="W1774" s="324">
        <f>+VLOOKUP($E1774,Consumption!$1:$1048576,MATCH(DATE(W$2,1,1),INV!$A$1:$LI$1),FALSE)</f>
        <v>1.5200305359999999</v>
      </c>
      <c r="X1774" s="324">
        <f>+VLOOKUP($E1774,Consumption!$1:$1048576,MATCH(DATE(X$2,1,1),INV!$A$1:$LI$1),FALSE)</f>
        <v>1.548443767</v>
      </c>
      <c r="Y1774" s="324">
        <f>+VLOOKUP($E1774,Consumption!$1:$1048576,MATCH(DATE(Y$2,1,1),INV!$A$1:$LI$1),FALSE)</f>
        <v>1.5748812480000001</v>
      </c>
      <c r="Z1774" s="324">
        <f>+VLOOKUP($E1774,Consumption!$1:$1048576,MATCH(DATE(Z$2,1,1),INV!$A$1:$LI$1),FALSE)</f>
        <v>1.5997980869999999</v>
      </c>
      <c r="AA1774" s="324">
        <f>+VLOOKUP($E1774,Consumption!$1:$1048576,MATCH(DATE(AA$2,1,1),INV!$A$1:$LI$1),FALSE)</f>
        <v>1.622157377</v>
      </c>
      <c r="AB1774" s="324">
        <f>+VLOOKUP($E1774,Consumption!$1:$1048576,MATCH(DATE(AB$2,1,1),INV!$A$1:$LI$1),FALSE)</f>
        <v>1.642650124</v>
      </c>
      <c r="AC1774" s="324">
        <f>+VLOOKUP($E1774,Consumption!$1:$1048576,MATCH(DATE(AC$2,1,1),INV!$A$1:$LI$1),FALSE)</f>
        <v>1.6619113379999999</v>
      </c>
      <c r="AD1774" s="324">
        <f>+VLOOKUP($E1774,Consumption!$1:$1048576,MATCH(DATE(AD$2,1,1),INV!$A$1:$LI$1),FALSE)</f>
        <v>1.6805701209999999</v>
      </c>
      <c r="AE1774" s="324">
        <f>+VLOOKUP($E1774,Consumption!$1:$1048576,MATCH(DATE(AE$2,1,1),INV!$A$1:$LI$1),FALSE)</f>
        <v>1.6994847559999999</v>
      </c>
      <c r="AF1774" s="324">
        <f>+VLOOKUP($E1774,Consumption!$1:$1048576,MATCH(DATE(AF$2,1,1),INV!$A$1:$LI$1),FALSE)</f>
        <v>1.7181162029999999</v>
      </c>
      <c r="AG1774" s="324">
        <f>+VLOOKUP($E1774,Consumption!$1:$1048576,MATCH(DATE(AG$2,1,1),INV!$A$1:$LI$1),FALSE)</f>
        <v>1.7371414839999999</v>
      </c>
      <c r="AH1774" s="324">
        <f>+VLOOKUP($E1774,Consumption!$1:$1048576,MATCH(DATE(AH$2,1,1),INV!$A$1:$LI$1),FALSE)</f>
        <v>1.7571861479999999</v>
      </c>
      <c r="AI1774" s="324">
        <f>+VLOOKUP($E1774,Consumption!$1:$1048576,MATCH(DATE(AI$2,1,1),INV!$A$1:$LI$1),FALSE)</f>
        <v>1.7787232719999999</v>
      </c>
      <c r="AJ1774" s="324">
        <f>+VLOOKUP($E1774,Consumption!$1:$1048576,MATCH(DATE(AJ$2,1,1),INV!$A$1:$LI$1),FALSE)</f>
        <v>1.802120532</v>
      </c>
      <c r="AK1774" s="324">
        <f>+VLOOKUP($E1774,Consumption!$1:$1048576,MATCH(DATE(AK$2,1,1),INV!$A$1:$LI$1),FALSE)</f>
        <v>1.827272582</v>
      </c>
      <c r="AL1774" s="324">
        <f>+VLOOKUP($E1774,Consumption!$1:$1048576,MATCH(DATE(AL$2,1,1),INV!$A$1:$LI$1),FALSE)</f>
        <v>1.8545024059999999</v>
      </c>
      <c r="AM1774" s="324">
        <f>+VLOOKUP($E1774,Consumption!$1:$1048576,MATCH(DATE(AM$2,1,1),INV!$A$1:$LI$1),FALSE)</f>
        <v>1.884013707</v>
      </c>
      <c r="AN1774" s="324">
        <f>+VLOOKUP($E1774,Consumption!$1:$1048576,MATCH(DATE(AN$2,1,1),INV!$A$1:$LI$1),FALSE)</f>
        <v>1.9159001819999999</v>
      </c>
      <c r="AO1774" s="324">
        <f>+VLOOKUP($E1774,Consumption!$1:$1048576,MATCH(DATE(AO$2,1,1),INV!$A$1:$LI$1),FALSE)</f>
        <v>1.9501518120000001</v>
      </c>
    </row>
    <row r="1775" spans="1:41" s="282" customFormat="1" ht="15" customHeight="1" x14ac:dyDescent="0.35">
      <c r="A1775" s="394"/>
      <c r="B1775" s="406"/>
      <c r="C1775" s="164" t="s">
        <v>604</v>
      </c>
      <c r="D1775" s="126"/>
      <c r="E1775" s="70" t="s">
        <v>623</v>
      </c>
      <c r="F1775" s="324">
        <f>+VLOOKUP($E1775,Consumption!$1:$1048576,MATCH(DATE(F$2,1,1),INV!$A$1:$LI$1),FALSE)</f>
        <v>1.0007034420000001</v>
      </c>
      <c r="G1775" s="324">
        <f>+VLOOKUP($E1775,Consumption!$1:$1048576,MATCH(DATE(G$2,1,1),INV!$A$1:$LI$1),FALSE)</f>
        <v>1.0154672259999999</v>
      </c>
      <c r="H1775" s="324">
        <f>+VLOOKUP($E1775,Consumption!$1:$1048576,MATCH(DATE(H$2,1,1),INV!$A$1:$LI$1),FALSE)</f>
        <v>1.030504667</v>
      </c>
      <c r="I1775" s="324">
        <f>+VLOOKUP($E1775,Consumption!$1:$1048576,MATCH(DATE(I$2,1,1),INV!$A$1:$LI$1),FALSE)</f>
        <v>1.046194002</v>
      </c>
      <c r="J1775" s="324">
        <f>+VLOOKUP($E1775,Consumption!$1:$1048576,MATCH(DATE(J$2,1,1),INV!$A$1:$LI$1),FALSE)</f>
        <v>1.061650199</v>
      </c>
      <c r="K1775" s="324">
        <f>+VLOOKUP($E1775,Consumption!$1:$1048576,MATCH(DATE(K$2,1,1),INV!$A$1:$LI$1),FALSE)</f>
        <v>1.0771518010000001</v>
      </c>
      <c r="L1775" s="324">
        <f>+VLOOKUP($E1775,Consumption!$1:$1048576,MATCH(DATE(L$2,1,1),INV!$A$1:$LI$1),FALSE)</f>
        <v>1.092865252</v>
      </c>
      <c r="M1775" s="324">
        <f>+VLOOKUP($E1775,Consumption!$1:$1048576,MATCH(DATE(M$2,1,1),INV!$A$1:$LI$1),FALSE)</f>
        <v>1.1100230280000001</v>
      </c>
      <c r="N1775" s="324">
        <f>+VLOOKUP($E1775,Consumption!$1:$1048576,MATCH(DATE(N$2,1,1),INV!$A$1:$LI$1),FALSE)</f>
        <v>1.1286414199999999</v>
      </c>
      <c r="O1775" s="324">
        <f>+VLOOKUP($E1775,Consumption!$1:$1048576,MATCH(DATE(O$2,1,1),INV!$A$1:$LI$1),FALSE)</f>
        <v>1.148938757</v>
      </c>
      <c r="P1775" s="324">
        <f>+VLOOKUP($E1775,Consumption!$1:$1048576,MATCH(DATE(P$2,1,1),INV!$A$1:$LI$1),FALSE)</f>
        <v>1.1712507889999999</v>
      </c>
      <c r="Q1775" s="324">
        <f>+VLOOKUP($E1775,Consumption!$1:$1048576,MATCH(DATE(Q$2,1,1),INV!$A$1:$LI$1),FALSE)</f>
        <v>1.191011474</v>
      </c>
      <c r="R1775" s="324">
        <f>+VLOOKUP($E1775,Consumption!$1:$1048576,MATCH(DATE(R$2,1,1),INV!$A$1:$LI$1),FALSE)</f>
        <v>1.208663866</v>
      </c>
      <c r="S1775" s="324">
        <f>+VLOOKUP($E1775,Consumption!$1:$1048576,MATCH(DATE(S$2,1,1),INV!$A$1:$LI$1),FALSE)</f>
        <v>1.224599438</v>
      </c>
      <c r="T1775" s="324">
        <f>+VLOOKUP($E1775,Consumption!$1:$1048576,MATCH(DATE(T$2,1,1),INV!$A$1:$LI$1),FALSE)</f>
        <v>1.2393083600000001</v>
      </c>
      <c r="U1775" s="324">
        <f>+VLOOKUP($E1775,Consumption!$1:$1048576,MATCH(DATE(U$2,1,1),INV!$A$1:$LI$1),FALSE)</f>
        <v>1.2531570030000001</v>
      </c>
      <c r="V1775" s="324">
        <f>+VLOOKUP($E1775,Consumption!$1:$1048576,MATCH(DATE(V$2,1,1),INV!$A$1:$LI$1),FALSE)</f>
        <v>1.2664533250000001</v>
      </c>
      <c r="W1775" s="324">
        <f>+VLOOKUP($E1775,Consumption!$1:$1048576,MATCH(DATE(W$2,1,1),INV!$A$1:$LI$1),FALSE)</f>
        <v>1.279182222</v>
      </c>
      <c r="X1775" s="324">
        <f>+VLOOKUP($E1775,Consumption!$1:$1048576,MATCH(DATE(X$2,1,1),INV!$A$1:$LI$1),FALSE)</f>
        <v>1.2915269389999999</v>
      </c>
      <c r="Y1775" s="324">
        <f>+VLOOKUP($E1775,Consumption!$1:$1048576,MATCH(DATE(Y$2,1,1),INV!$A$1:$LI$1),FALSE)</f>
        <v>1.3036058930000001</v>
      </c>
      <c r="Z1775" s="324">
        <f>+VLOOKUP($E1775,Consumption!$1:$1048576,MATCH(DATE(Z$2,1,1),INV!$A$1:$LI$1),FALSE)</f>
        <v>1.315780312</v>
      </c>
      <c r="AA1775" s="324">
        <f>+VLOOKUP($E1775,Consumption!$1:$1048576,MATCH(DATE(AA$2,1,1),INV!$A$1:$LI$1),FALSE)</f>
        <v>1.327880028</v>
      </c>
      <c r="AB1775" s="324">
        <f>+VLOOKUP($E1775,Consumption!$1:$1048576,MATCH(DATE(AB$2,1,1),INV!$A$1:$LI$1),FALSE)</f>
        <v>1.340308641</v>
      </c>
      <c r="AC1775" s="324">
        <f>+VLOOKUP($E1775,Consumption!$1:$1048576,MATCH(DATE(AC$2,1,1),INV!$A$1:$LI$1),FALSE)</f>
        <v>1.353414441</v>
      </c>
      <c r="AD1775" s="324">
        <f>+VLOOKUP($E1775,Consumption!$1:$1048576,MATCH(DATE(AD$2,1,1),INV!$A$1:$LI$1),FALSE)</f>
        <v>1.3676309419999999</v>
      </c>
      <c r="AE1775" s="324">
        <f>+VLOOKUP($E1775,Consumption!$1:$1048576,MATCH(DATE(AE$2,1,1),INV!$A$1:$LI$1),FALSE)</f>
        <v>1.3832557919999999</v>
      </c>
      <c r="AF1775" s="324">
        <f>+VLOOKUP($E1775,Consumption!$1:$1048576,MATCH(DATE(AF$2,1,1),INV!$A$1:$LI$1),FALSE)</f>
        <v>1.400209641</v>
      </c>
      <c r="AG1775" s="324">
        <f>+VLOOKUP($E1775,Consumption!$1:$1048576,MATCH(DATE(AG$2,1,1),INV!$A$1:$LI$1),FALSE)</f>
        <v>1.4186730569999999</v>
      </c>
      <c r="AH1775" s="324">
        <f>+VLOOKUP($E1775,Consumption!$1:$1048576,MATCH(DATE(AH$2,1,1),INV!$A$1:$LI$1),FALSE)</f>
        <v>1.438751546</v>
      </c>
      <c r="AI1775" s="324">
        <f>+VLOOKUP($E1775,Consumption!$1:$1048576,MATCH(DATE(AI$2,1,1),INV!$A$1:$LI$1),FALSE)</f>
        <v>1.460224854</v>
      </c>
      <c r="AJ1775" s="324">
        <f>+VLOOKUP($E1775,Consumption!$1:$1048576,MATCH(DATE(AJ$2,1,1),INV!$A$1:$LI$1),FALSE)</f>
        <v>1.483009319</v>
      </c>
      <c r="AK1775" s="324">
        <f>+VLOOKUP($E1775,Consumption!$1:$1048576,MATCH(DATE(AK$2,1,1),INV!$A$1:$LI$1),FALSE)</f>
        <v>1.5069218010000001</v>
      </c>
      <c r="AL1775" s="324">
        <f>+VLOOKUP($E1775,Consumption!$1:$1048576,MATCH(DATE(AL$2,1,1),INV!$A$1:$LI$1),FALSE)</f>
        <v>1.531964796</v>
      </c>
      <c r="AM1775" s="324">
        <f>+VLOOKUP($E1775,Consumption!$1:$1048576,MATCH(DATE(AM$2,1,1),INV!$A$1:$LI$1),FALSE)</f>
        <v>1.558114497</v>
      </c>
      <c r="AN1775" s="324">
        <f>+VLOOKUP($E1775,Consumption!$1:$1048576,MATCH(DATE(AN$2,1,1),INV!$A$1:$LI$1),FALSE)</f>
        <v>1.585315249</v>
      </c>
      <c r="AO1775" s="324">
        <f>+VLOOKUP($E1775,Consumption!$1:$1048576,MATCH(DATE(AO$2,1,1),INV!$A$1:$LI$1),FALSE)</f>
        <v>1.6134863079999999</v>
      </c>
    </row>
    <row r="1776" spans="1:41" s="282" customFormat="1" ht="15" customHeight="1" x14ac:dyDescent="0.35">
      <c r="A1776" s="394"/>
      <c r="B1776" s="406"/>
      <c r="C1776" s="164" t="s">
        <v>605</v>
      </c>
      <c r="D1776" s="126"/>
      <c r="E1776" s="70" t="s">
        <v>624</v>
      </c>
      <c r="F1776" s="324">
        <f>+VLOOKUP($E1776,Consumption!$1:$1048576,MATCH(DATE(F$2,1,1),INV!$A$1:$LI$1),FALSE)</f>
        <v>1.0060055020000001</v>
      </c>
      <c r="G1776" s="324">
        <f>+VLOOKUP($E1776,Consumption!$1:$1048576,MATCH(DATE(G$2,1,1),INV!$A$1:$LI$1),FALSE)</f>
        <v>1.029193464</v>
      </c>
      <c r="H1776" s="324">
        <f>+VLOOKUP($E1776,Consumption!$1:$1048576,MATCH(DATE(H$2,1,1),INV!$A$1:$LI$1),FALSE)</f>
        <v>1.053096035</v>
      </c>
      <c r="I1776" s="324">
        <f>+VLOOKUP($E1776,Consumption!$1:$1048576,MATCH(DATE(I$2,1,1),INV!$A$1:$LI$1),FALSE)</f>
        <v>1.0799003700000001</v>
      </c>
      <c r="J1776" s="324">
        <f>+VLOOKUP($E1776,Consumption!$1:$1048576,MATCH(DATE(J$2,1,1),INV!$A$1:$LI$1),FALSE)</f>
        <v>1.102430368</v>
      </c>
      <c r="K1776" s="324">
        <f>+VLOOKUP($E1776,Consumption!$1:$1048576,MATCH(DATE(K$2,1,1),INV!$A$1:$LI$1),FALSE)</f>
        <v>1.1228552599999999</v>
      </c>
      <c r="L1776" s="324">
        <f>+VLOOKUP($E1776,Consumption!$1:$1048576,MATCH(DATE(L$2,1,1),INV!$A$1:$LI$1),FALSE)</f>
        <v>1.1425280739999999</v>
      </c>
      <c r="M1776" s="324">
        <f>+VLOOKUP($E1776,Consumption!$1:$1048576,MATCH(DATE(M$2,1,1),INV!$A$1:$LI$1),FALSE)</f>
        <v>1.171386233</v>
      </c>
      <c r="N1776" s="324">
        <f>+VLOOKUP($E1776,Consumption!$1:$1048576,MATCH(DATE(N$2,1,1),INV!$A$1:$LI$1),FALSE)</f>
        <v>1.2098388799999999</v>
      </c>
      <c r="O1776" s="324">
        <f>+VLOOKUP($E1776,Consumption!$1:$1048576,MATCH(DATE(O$2,1,1),INV!$A$1:$LI$1),FALSE)</f>
        <v>1.259873308</v>
      </c>
      <c r="P1776" s="324">
        <f>+VLOOKUP($E1776,Consumption!$1:$1048576,MATCH(DATE(P$2,1,1),INV!$A$1:$LI$1),FALSE)</f>
        <v>1.324940526</v>
      </c>
      <c r="Q1776" s="324">
        <f>+VLOOKUP($E1776,Consumption!$1:$1048576,MATCH(DATE(Q$2,1,1),INV!$A$1:$LI$1),FALSE)</f>
        <v>1.3734407749999999</v>
      </c>
      <c r="R1776" s="324">
        <f>+VLOOKUP($E1776,Consumption!$1:$1048576,MATCH(DATE(R$2,1,1),INV!$A$1:$LI$1),FALSE)</f>
        <v>1.4119129939999999</v>
      </c>
      <c r="S1776" s="324">
        <f>+VLOOKUP($E1776,Consumption!$1:$1048576,MATCH(DATE(S$2,1,1),INV!$A$1:$LI$1),FALSE)</f>
        <v>1.4445923329999999</v>
      </c>
      <c r="T1776" s="324">
        <f>+VLOOKUP($E1776,Consumption!$1:$1048576,MATCH(DATE(T$2,1,1),INV!$A$1:$LI$1),FALSE)</f>
        <v>1.4740353900000001</v>
      </c>
      <c r="U1776" s="324">
        <f>+VLOOKUP($E1776,Consumption!$1:$1048576,MATCH(DATE(U$2,1,1),INV!$A$1:$LI$1),FALSE)</f>
        <v>1.501639774</v>
      </c>
      <c r="V1776" s="324">
        <f>+VLOOKUP($E1776,Consumption!$1:$1048576,MATCH(DATE(V$2,1,1),INV!$A$1:$LI$1),FALSE)</f>
        <v>1.530473296</v>
      </c>
      <c r="W1776" s="324">
        <f>+VLOOKUP($E1776,Consumption!$1:$1048576,MATCH(DATE(W$2,1,1),INV!$A$1:$LI$1),FALSE)</f>
        <v>1.5599269659999999</v>
      </c>
      <c r="X1776" s="324">
        <f>+VLOOKUP($E1776,Consumption!$1:$1048576,MATCH(DATE(X$2,1,1),INV!$A$1:$LI$1),FALSE)</f>
        <v>1.588995779</v>
      </c>
      <c r="Y1776" s="324">
        <f>+VLOOKUP($E1776,Consumption!$1:$1048576,MATCH(DATE(Y$2,1,1),INV!$A$1:$LI$1),FALSE)</f>
        <v>1.6155256870000001</v>
      </c>
      <c r="Z1776" s="324">
        <f>+VLOOKUP($E1776,Consumption!$1:$1048576,MATCH(DATE(Z$2,1,1),INV!$A$1:$LI$1),FALSE)</f>
        <v>1.640447631</v>
      </c>
      <c r="AA1776" s="324">
        <f>+VLOOKUP($E1776,Consumption!$1:$1048576,MATCH(DATE(AA$2,1,1),INV!$A$1:$LI$1),FALSE)</f>
        <v>1.6609280900000001</v>
      </c>
      <c r="AB1776" s="324">
        <f>+VLOOKUP($E1776,Consumption!$1:$1048576,MATCH(DATE(AB$2,1,1),INV!$A$1:$LI$1),FALSE)</f>
        <v>1.678830115</v>
      </c>
      <c r="AC1776" s="324">
        <f>+VLOOKUP($E1776,Consumption!$1:$1048576,MATCH(DATE(AC$2,1,1),INV!$A$1:$LI$1),FALSE)</f>
        <v>1.69530494</v>
      </c>
      <c r="AD1776" s="324">
        <f>+VLOOKUP($E1776,Consumption!$1:$1048576,MATCH(DATE(AD$2,1,1),INV!$A$1:$LI$1),FALSE)</f>
        <v>1.711163982</v>
      </c>
      <c r="AE1776" s="324">
        <f>+VLOOKUP($E1776,Consumption!$1:$1048576,MATCH(DATE(AE$2,1,1),INV!$A$1:$LI$1),FALSE)</f>
        <v>1.7270296110000001</v>
      </c>
      <c r="AF1776" s="324">
        <f>+VLOOKUP($E1776,Consumption!$1:$1048576,MATCH(DATE(AF$2,1,1),INV!$A$1:$LI$1),FALSE)</f>
        <v>1.7413006769999999</v>
      </c>
      <c r="AG1776" s="324">
        <f>+VLOOKUP($E1776,Consumption!$1:$1048576,MATCH(DATE(AG$2,1,1),INV!$A$1:$LI$1),FALSE)</f>
        <v>1.7551625019999999</v>
      </c>
      <c r="AH1776" s="324">
        <f>+VLOOKUP($E1776,Consumption!$1:$1048576,MATCH(DATE(AH$2,1,1),INV!$A$1:$LI$1),FALSE)</f>
        <v>1.7693748760000001</v>
      </c>
      <c r="AI1776" s="324">
        <f>+VLOOKUP($E1776,Consumption!$1:$1048576,MATCH(DATE(AI$2,1,1),INV!$A$1:$LI$1),FALSE)</f>
        <v>1.784257693</v>
      </c>
      <c r="AJ1776" s="324">
        <f>+VLOOKUP($E1776,Consumption!$1:$1048576,MATCH(DATE(AJ$2,1,1),INV!$A$1:$LI$1),FALSE)</f>
        <v>1.8000919959999999</v>
      </c>
      <c r="AK1776" s="324">
        <f>+VLOOKUP($E1776,Consumption!$1:$1048576,MATCH(DATE(AK$2,1,1),INV!$A$1:$LI$1),FALSE)</f>
        <v>1.816135171</v>
      </c>
      <c r="AL1776" s="324">
        <f>+VLOOKUP($E1776,Consumption!$1:$1048576,MATCH(DATE(AL$2,1,1),INV!$A$1:$LI$1),FALSE)</f>
        <v>1.8331805729999999</v>
      </c>
      <c r="AM1776" s="324">
        <f>+VLOOKUP($E1776,Consumption!$1:$1048576,MATCH(DATE(AM$2,1,1),INV!$A$1:$LI$1),FALSE)</f>
        <v>1.851728832</v>
      </c>
      <c r="AN1776" s="324">
        <f>+VLOOKUP($E1776,Consumption!$1:$1048576,MATCH(DATE(AN$2,1,1),INV!$A$1:$LI$1),FALSE)</f>
        <v>1.8720755680000001</v>
      </c>
      <c r="AO1776" s="324">
        <f>+VLOOKUP($E1776,Consumption!$1:$1048576,MATCH(DATE(AO$2,1,1),INV!$A$1:$LI$1),FALSE)</f>
        <v>1.894368966</v>
      </c>
    </row>
    <row r="1777" spans="1:41" s="282" customFormat="1" ht="15" customHeight="1" x14ac:dyDescent="0.35">
      <c r="A1777" s="394"/>
      <c r="B1777" s="406"/>
      <c r="C1777" s="164" t="s">
        <v>606</v>
      </c>
      <c r="D1777" s="126"/>
      <c r="E1777" s="70" t="s">
        <v>625</v>
      </c>
      <c r="F1777" s="324">
        <f>+VLOOKUP($E1777,Consumption!$1:$1048576,MATCH(DATE(F$2,1,1),INV!$A$1:$LI$1),FALSE)</f>
        <v>1.000004205</v>
      </c>
      <c r="G1777" s="324">
        <f>+VLOOKUP($E1777,Consumption!$1:$1048576,MATCH(DATE(G$2,1,1),INV!$A$1:$LI$1),FALSE)</f>
        <v>1.0193166069999999</v>
      </c>
      <c r="H1777" s="324">
        <f>+VLOOKUP($E1777,Consumption!$1:$1048576,MATCH(DATE(H$2,1,1),INV!$A$1:$LI$1),FALSE)</f>
        <v>1.039345529</v>
      </c>
      <c r="I1777" s="324">
        <f>+VLOOKUP($E1777,Consumption!$1:$1048576,MATCH(DATE(I$2,1,1),INV!$A$1:$LI$1),FALSE)</f>
        <v>1.0607227340000001</v>
      </c>
      <c r="J1777" s="324">
        <f>+VLOOKUP($E1777,Consumption!$1:$1048576,MATCH(DATE(J$2,1,1),INV!$A$1:$LI$1),FALSE)</f>
        <v>1.083049353</v>
      </c>
      <c r="K1777" s="324">
        <f>+VLOOKUP($E1777,Consumption!$1:$1048576,MATCH(DATE(K$2,1,1),INV!$A$1:$LI$1),FALSE)</f>
        <v>1.1064480430000001</v>
      </c>
      <c r="L1777" s="324">
        <f>+VLOOKUP($E1777,Consumption!$1:$1048576,MATCH(DATE(L$2,1,1),INV!$A$1:$LI$1),FALSE)</f>
        <v>1.131000142</v>
      </c>
      <c r="M1777" s="324">
        <f>+VLOOKUP($E1777,Consumption!$1:$1048576,MATCH(DATE(M$2,1,1),INV!$A$1:$LI$1),FALSE)</f>
        <v>1.1574723090000001</v>
      </c>
      <c r="N1777" s="324">
        <f>+VLOOKUP($E1777,Consumption!$1:$1048576,MATCH(DATE(N$2,1,1),INV!$A$1:$LI$1),FALSE)</f>
        <v>1.1860846810000001</v>
      </c>
      <c r="O1777" s="324">
        <f>+VLOOKUP($E1777,Consumption!$1:$1048576,MATCH(DATE(O$2,1,1),INV!$A$1:$LI$1),FALSE)</f>
        <v>1.217277795</v>
      </c>
      <c r="P1777" s="324">
        <f>+VLOOKUP($E1777,Consumption!$1:$1048576,MATCH(DATE(P$2,1,1),INV!$A$1:$LI$1),FALSE)</f>
        <v>1.2514082129999999</v>
      </c>
      <c r="Q1777" s="324">
        <f>+VLOOKUP($E1777,Consumption!$1:$1048576,MATCH(DATE(Q$2,1,1),INV!$A$1:$LI$1),FALSE)</f>
        <v>1.285976826</v>
      </c>
      <c r="R1777" s="324">
        <f>+VLOOKUP($E1777,Consumption!$1:$1048576,MATCH(DATE(R$2,1,1),INV!$A$1:$LI$1),FALSE)</f>
        <v>1.320366521</v>
      </c>
      <c r="S1777" s="324">
        <f>+VLOOKUP($E1777,Consumption!$1:$1048576,MATCH(DATE(S$2,1,1),INV!$A$1:$LI$1),FALSE)</f>
        <v>1.353785617</v>
      </c>
      <c r="T1777" s="324">
        <f>+VLOOKUP($E1777,Consumption!$1:$1048576,MATCH(DATE(T$2,1,1),INV!$A$1:$LI$1),FALSE)</f>
        <v>1.3855612399999999</v>
      </c>
      <c r="U1777" s="324">
        <f>+VLOOKUP($E1777,Consumption!$1:$1048576,MATCH(DATE(U$2,1,1),INV!$A$1:$LI$1),FALSE)</f>
        <v>1.415215629</v>
      </c>
      <c r="V1777" s="324">
        <f>+VLOOKUP($E1777,Consumption!$1:$1048576,MATCH(DATE(V$2,1,1),INV!$A$1:$LI$1),FALSE)</f>
        <v>1.442577024</v>
      </c>
      <c r="W1777" s="324">
        <f>+VLOOKUP($E1777,Consumption!$1:$1048576,MATCH(DATE(W$2,1,1),INV!$A$1:$LI$1),FALSE)</f>
        <v>1.467539884</v>
      </c>
      <c r="X1777" s="324">
        <f>+VLOOKUP($E1777,Consumption!$1:$1048576,MATCH(DATE(X$2,1,1),INV!$A$1:$LI$1),FALSE)</f>
        <v>1.4902188430000001</v>
      </c>
      <c r="Y1777" s="324">
        <f>+VLOOKUP($E1777,Consumption!$1:$1048576,MATCH(DATE(Y$2,1,1),INV!$A$1:$LI$1),FALSE)</f>
        <v>1.510833718</v>
      </c>
      <c r="Z1777" s="324">
        <f>+VLOOKUP($E1777,Consumption!$1:$1048576,MATCH(DATE(Z$2,1,1),INV!$A$1:$LI$1),FALSE)</f>
        <v>1.529916544</v>
      </c>
      <c r="AA1777" s="324">
        <f>+VLOOKUP($E1777,Consumption!$1:$1048576,MATCH(DATE(AA$2,1,1),INV!$A$1:$LI$1),FALSE)</f>
        <v>1.547640905</v>
      </c>
      <c r="AB1777" s="324">
        <f>+VLOOKUP($E1777,Consumption!$1:$1048576,MATCH(DATE(AB$2,1,1),INV!$A$1:$LI$1),FALSE)</f>
        <v>1.5645083879999999</v>
      </c>
      <c r="AC1777" s="324">
        <f>+VLOOKUP($E1777,Consumption!$1:$1048576,MATCH(DATE(AC$2,1,1),INV!$A$1:$LI$1),FALSE)</f>
        <v>1.5810755320000001</v>
      </c>
      <c r="AD1777" s="324">
        <f>+VLOOKUP($E1777,Consumption!$1:$1048576,MATCH(DATE(AD$2,1,1),INV!$A$1:$LI$1),FALSE)</f>
        <v>1.5979626689999999</v>
      </c>
      <c r="AE1777" s="324">
        <f>+VLOOKUP($E1777,Consumption!$1:$1048576,MATCH(DATE(AE$2,1,1),INV!$A$1:$LI$1),FALSE)</f>
        <v>1.616098102</v>
      </c>
      <c r="AF1777" s="324">
        <f>+VLOOKUP($E1777,Consumption!$1:$1048576,MATCH(DATE(AF$2,1,1),INV!$A$1:$LI$1),FALSE)</f>
        <v>1.6356446499999999</v>
      </c>
      <c r="AG1777" s="324">
        <f>+VLOOKUP($E1777,Consumption!$1:$1048576,MATCH(DATE(AG$2,1,1),INV!$A$1:$LI$1),FALSE)</f>
        <v>1.6570128260000001</v>
      </c>
      <c r="AH1777" s="324">
        <f>+VLOOKUP($E1777,Consumption!$1:$1048576,MATCH(DATE(AH$2,1,1),INV!$A$1:$LI$1),FALSE)</f>
        <v>1.680630909</v>
      </c>
      <c r="AI1777" s="324">
        <f>+VLOOKUP($E1777,Consumption!$1:$1048576,MATCH(DATE(AI$2,1,1),INV!$A$1:$LI$1),FALSE)</f>
        <v>1.7068233159999999</v>
      </c>
      <c r="AJ1777" s="324">
        <f>+VLOOKUP($E1777,Consumption!$1:$1048576,MATCH(DATE(AJ$2,1,1),INV!$A$1:$LI$1),FALSE)</f>
        <v>1.735820184</v>
      </c>
      <c r="AK1777" s="324">
        <f>+VLOOKUP($E1777,Consumption!$1:$1048576,MATCH(DATE(AK$2,1,1),INV!$A$1:$LI$1),FALSE)</f>
        <v>1.7676818759999999</v>
      </c>
      <c r="AL1777" s="324">
        <f>+VLOOKUP($E1777,Consumption!$1:$1048576,MATCH(DATE(AL$2,1,1),INV!$A$1:$LI$1),FALSE)</f>
        <v>1.8024291670000001</v>
      </c>
      <c r="AM1777" s="324">
        <f>+VLOOKUP($E1777,Consumption!$1:$1048576,MATCH(DATE(AM$2,1,1),INV!$A$1:$LI$1),FALSE)</f>
        <v>1.8399928800000001</v>
      </c>
      <c r="AN1777" s="324">
        <f>+VLOOKUP($E1777,Consumption!$1:$1048576,MATCH(DATE(AN$2,1,1),INV!$A$1:$LI$1),FALSE)</f>
        <v>1.880218172</v>
      </c>
      <c r="AO1777" s="324">
        <f>+VLOOKUP($E1777,Consumption!$1:$1048576,MATCH(DATE(AO$2,1,1),INV!$A$1:$LI$1),FALSE)</f>
        <v>1.92286771</v>
      </c>
    </row>
    <row r="1778" spans="1:41" s="282" customFormat="1" ht="15" customHeight="1" x14ac:dyDescent="0.35">
      <c r="A1778" s="394"/>
      <c r="B1778" s="406"/>
      <c r="C1778" s="164" t="s">
        <v>607</v>
      </c>
      <c r="D1778" s="126"/>
      <c r="E1778" s="70" t="s">
        <v>626</v>
      </c>
      <c r="F1778" s="324">
        <f>+VLOOKUP($E1778,Consumption!$1:$1048576,MATCH(DATE(F$2,1,1),INV!$A$1:$LI$1),FALSE)</f>
        <v>0.99986779339999998</v>
      </c>
      <c r="G1778" s="324">
        <f>+VLOOKUP($E1778,Consumption!$1:$1048576,MATCH(DATE(G$2,1,1),INV!$A$1:$LI$1),FALSE)</f>
        <v>1.019163628</v>
      </c>
      <c r="H1778" s="324">
        <f>+VLOOKUP($E1778,Consumption!$1:$1048576,MATCH(DATE(H$2,1,1),INV!$A$1:$LI$1),FALSE)</f>
        <v>1.039108599</v>
      </c>
      <c r="I1778" s="324">
        <f>+VLOOKUP($E1778,Consumption!$1:$1048576,MATCH(DATE(I$2,1,1),INV!$A$1:$LI$1),FALSE)</f>
        <v>1.0603039379999999</v>
      </c>
      <c r="J1778" s="324">
        <f>+VLOOKUP($E1778,Consumption!$1:$1048576,MATCH(DATE(J$2,1,1),INV!$A$1:$LI$1),FALSE)</f>
        <v>1.0824850070000001</v>
      </c>
      <c r="K1778" s="324">
        <f>+VLOOKUP($E1778,Consumption!$1:$1048576,MATCH(DATE(K$2,1,1),INV!$A$1:$LI$1),FALSE)</f>
        <v>1.10577942</v>
      </c>
      <c r="L1778" s="324">
        <f>+VLOOKUP($E1778,Consumption!$1:$1048576,MATCH(DATE(L$2,1,1),INV!$A$1:$LI$1),FALSE)</f>
        <v>1.1302778499999999</v>
      </c>
      <c r="M1778" s="324">
        <f>+VLOOKUP($E1778,Consumption!$1:$1048576,MATCH(DATE(M$2,1,1),INV!$A$1:$LI$1),FALSE)</f>
        <v>1.156686772</v>
      </c>
      <c r="N1778" s="324">
        <f>+VLOOKUP($E1778,Consumption!$1:$1048576,MATCH(DATE(N$2,1,1),INV!$A$1:$LI$1),FALSE)</f>
        <v>1.1853450590000001</v>
      </c>
      <c r="O1778" s="324">
        <f>+VLOOKUP($E1778,Consumption!$1:$1048576,MATCH(DATE(O$2,1,1),INV!$A$1:$LI$1),FALSE)</f>
        <v>1.2168159590000001</v>
      </c>
      <c r="P1778" s="324">
        <f>+VLOOKUP($E1778,Consumption!$1:$1048576,MATCH(DATE(P$2,1,1),INV!$A$1:$LI$1),FALSE)</f>
        <v>1.251583348</v>
      </c>
      <c r="Q1778" s="324">
        <f>+VLOOKUP($E1778,Consumption!$1:$1048576,MATCH(DATE(Q$2,1,1),INV!$A$1:$LI$1),FALSE)</f>
        <v>1.28778945</v>
      </c>
      <c r="R1778" s="324">
        <f>+VLOOKUP($E1778,Consumption!$1:$1048576,MATCH(DATE(R$2,1,1),INV!$A$1:$LI$1),FALSE)</f>
        <v>1.3247265859999999</v>
      </c>
      <c r="S1778" s="324">
        <f>+VLOOKUP($E1778,Consumption!$1:$1048576,MATCH(DATE(S$2,1,1),INV!$A$1:$LI$1),FALSE)</f>
        <v>1.36134117</v>
      </c>
      <c r="T1778" s="324">
        <f>+VLOOKUP($E1778,Consumption!$1:$1048576,MATCH(DATE(T$2,1,1),INV!$A$1:$LI$1),FALSE)</f>
        <v>1.396673504</v>
      </c>
      <c r="U1778" s="324">
        <f>+VLOOKUP($E1778,Consumption!$1:$1048576,MATCH(DATE(U$2,1,1),INV!$A$1:$LI$1),FALSE)</f>
        <v>1.4299939340000001</v>
      </c>
      <c r="V1778" s="324">
        <f>+VLOOKUP($E1778,Consumption!$1:$1048576,MATCH(DATE(V$2,1,1),INV!$A$1:$LI$1),FALSE)</f>
        <v>1.460924975</v>
      </c>
      <c r="W1778" s="324">
        <f>+VLOOKUP($E1778,Consumption!$1:$1048576,MATCH(DATE(W$2,1,1),INV!$A$1:$LI$1),FALSE)</f>
        <v>1.4892518219999999</v>
      </c>
      <c r="X1778" s="324">
        <f>+VLOOKUP($E1778,Consumption!$1:$1048576,MATCH(DATE(X$2,1,1),INV!$A$1:$LI$1),FALSE)</f>
        <v>1.5150125480000001</v>
      </c>
      <c r="Y1778" s="324">
        <f>+VLOOKUP($E1778,Consumption!$1:$1048576,MATCH(DATE(Y$2,1,1),INV!$A$1:$LI$1),FALSE)</f>
        <v>1.538393108</v>
      </c>
      <c r="Z1778" s="324">
        <f>+VLOOKUP($E1778,Consumption!$1:$1048576,MATCH(DATE(Z$2,1,1),INV!$A$1:$LI$1),FALSE)</f>
        <v>1.5598956390000001</v>
      </c>
      <c r="AA1778" s="324">
        <f>+VLOOKUP($E1778,Consumption!$1:$1048576,MATCH(DATE(AA$2,1,1),INV!$A$1:$LI$1),FALSE)</f>
        <v>1.579648436</v>
      </c>
      <c r="AB1778" s="324">
        <f>+VLOOKUP($E1778,Consumption!$1:$1048576,MATCH(DATE(AB$2,1,1),INV!$A$1:$LI$1),FALSE)</f>
        <v>1.5981075280000001</v>
      </c>
      <c r="AC1778" s="324">
        <f>+VLOOKUP($E1778,Consumption!$1:$1048576,MATCH(DATE(AC$2,1,1),INV!$A$1:$LI$1),FALSE)</f>
        <v>1.6158201210000001</v>
      </c>
      <c r="AD1778" s="324">
        <f>+VLOOKUP($E1778,Consumption!$1:$1048576,MATCH(DATE(AD$2,1,1),INV!$A$1:$LI$1),FALSE)</f>
        <v>1.6334258639999999</v>
      </c>
      <c r="AE1778" s="324">
        <f>+VLOOKUP($E1778,Consumption!$1:$1048576,MATCH(DATE(AE$2,1,1),INV!$A$1:$LI$1),FALSE)</f>
        <v>1.651991905</v>
      </c>
      <c r="AF1778" s="324">
        <f>+VLOOKUP($E1778,Consumption!$1:$1048576,MATCH(DATE(AF$2,1,1),INV!$A$1:$LI$1),FALSE)</f>
        <v>1.6717451130000001</v>
      </c>
      <c r="AG1778" s="324">
        <f>+VLOOKUP($E1778,Consumption!$1:$1048576,MATCH(DATE(AG$2,1,1),INV!$A$1:$LI$1),FALSE)</f>
        <v>1.6931143689999999</v>
      </c>
      <c r="AH1778" s="324">
        <f>+VLOOKUP($E1778,Consumption!$1:$1048576,MATCH(DATE(AH$2,1,1),INV!$A$1:$LI$1),FALSE)</f>
        <v>1.716550982</v>
      </c>
      <c r="AI1778" s="324">
        <f>+VLOOKUP($E1778,Consumption!$1:$1048576,MATCH(DATE(AI$2,1,1),INV!$A$1:$LI$1),FALSE)</f>
        <v>1.7424596560000001</v>
      </c>
      <c r="AJ1778" s="324">
        <f>+VLOOKUP($E1778,Consumption!$1:$1048576,MATCH(DATE(AJ$2,1,1),INV!$A$1:$LI$1),FALSE)</f>
        <v>1.771181815</v>
      </c>
      <c r="AK1778" s="324">
        <f>+VLOOKUP($E1778,Consumption!$1:$1048576,MATCH(DATE(AK$2,1,1),INV!$A$1:$LI$1),FALSE)</f>
        <v>1.802881518</v>
      </c>
      <c r="AL1778" s="324">
        <f>+VLOOKUP($E1778,Consumption!$1:$1048576,MATCH(DATE(AL$2,1,1),INV!$A$1:$LI$1),FALSE)</f>
        <v>1.8376763270000001</v>
      </c>
      <c r="AM1778" s="324">
        <f>+VLOOKUP($E1778,Consumption!$1:$1048576,MATCH(DATE(AM$2,1,1),INV!$A$1:$LI$1),FALSE)</f>
        <v>1.875572338</v>
      </c>
      <c r="AN1778" s="324">
        <f>+VLOOKUP($E1778,Consumption!$1:$1048576,MATCH(DATE(AN$2,1,1),INV!$A$1:$LI$1),FALSE)</f>
        <v>1.916473442</v>
      </c>
      <c r="AO1778" s="324">
        <f>+VLOOKUP($E1778,Consumption!$1:$1048576,MATCH(DATE(AO$2,1,1),INV!$A$1:$LI$1),FALSE)</f>
        <v>1.9601870969999999</v>
      </c>
    </row>
    <row r="1779" spans="1:41" s="282" customFormat="1" ht="15" customHeight="1" x14ac:dyDescent="0.35">
      <c r="A1779" s="394"/>
      <c r="B1779" s="406"/>
      <c r="C1779" s="164" t="s">
        <v>608</v>
      </c>
      <c r="D1779" s="126"/>
      <c r="E1779" s="311" t="s">
        <v>627</v>
      </c>
      <c r="F1779" s="324">
        <f>+VLOOKUP($E1779,Consumption!$1:$1048576,MATCH(DATE(F$2,1,1),INV!$A$1:$LI$1),FALSE)</f>
        <v>1.0011236400000001</v>
      </c>
      <c r="G1779" s="324">
        <f>+VLOOKUP($E1779,Consumption!$1:$1048576,MATCH(DATE(G$2,1,1),INV!$A$1:$LI$1),FALSE)</f>
        <v>1.0182404389999999</v>
      </c>
      <c r="H1779" s="324">
        <f>+VLOOKUP($E1779,Consumption!$1:$1048576,MATCH(DATE(H$2,1,1),INV!$A$1:$LI$1),FALSE)</f>
        <v>1.035712344</v>
      </c>
      <c r="I1779" s="324">
        <f>+VLOOKUP($E1779,Consumption!$1:$1048576,MATCH(DATE(I$2,1,1),INV!$A$1:$LI$1),FALSE)</f>
        <v>1.0543339300000001</v>
      </c>
      <c r="J1779" s="324">
        <f>+VLOOKUP($E1779,Consumption!$1:$1048576,MATCH(DATE(J$2,1,1),INV!$A$1:$LI$1),FALSE)</f>
        <v>1.0726374839999999</v>
      </c>
      <c r="K1779" s="324">
        <f>+VLOOKUP($E1779,Consumption!$1:$1048576,MATCH(DATE(K$2,1,1),INV!$A$1:$LI$1),FALSE)</f>
        <v>1.0910704870000001</v>
      </c>
      <c r="L1779" s="324">
        <f>+VLOOKUP($E1779,Consumption!$1:$1048576,MATCH(DATE(L$2,1,1),INV!$A$1:$LI$1),FALSE)</f>
        <v>1.1099168290000001</v>
      </c>
      <c r="M1779" s="324">
        <f>+VLOOKUP($E1779,Consumption!$1:$1048576,MATCH(DATE(M$2,1,1),INV!$A$1:$LI$1),FALSE)</f>
        <v>1.1313591860000001</v>
      </c>
      <c r="N1779" s="324">
        <f>+VLOOKUP($E1779,Consumption!$1:$1048576,MATCH(DATE(N$2,1,1),INV!$A$1:$LI$1),FALSE)</f>
        <v>1.1555525390000001</v>
      </c>
      <c r="O1779" s="324">
        <f>+VLOOKUP($E1779,Consumption!$1:$1048576,MATCH(DATE(O$2,1,1),INV!$A$1:$LI$1),FALSE)</f>
        <v>1.1830316510000001</v>
      </c>
      <c r="P1779" s="324">
        <f>+VLOOKUP($E1779,Consumption!$1:$1048576,MATCH(DATE(P$2,1,1),INV!$A$1:$LI$1),FALSE)</f>
        <v>1.2145507680000001</v>
      </c>
      <c r="Q1779" s="324">
        <f>+VLOOKUP($E1779,Consumption!$1:$1048576,MATCH(DATE(Q$2,1,1),INV!$A$1:$LI$1),FALSE)</f>
        <v>1.242726693</v>
      </c>
      <c r="R1779" s="324">
        <f>+VLOOKUP($E1779,Consumption!$1:$1048576,MATCH(DATE(R$2,1,1),INV!$A$1:$LI$1),FALSE)</f>
        <v>1.2682632579999999</v>
      </c>
      <c r="S1779" s="324">
        <f>+VLOOKUP($E1779,Consumption!$1:$1048576,MATCH(DATE(S$2,1,1),INV!$A$1:$LI$1),FALSE)</f>
        <v>1.2916072430000001</v>
      </c>
      <c r="T1779" s="324">
        <f>+VLOOKUP($E1779,Consumption!$1:$1048576,MATCH(DATE(T$2,1,1),INV!$A$1:$LI$1),FALSE)</f>
        <v>1.313172722</v>
      </c>
      <c r="U1779" s="324">
        <f>+VLOOKUP($E1779,Consumption!$1:$1048576,MATCH(DATE(U$2,1,1),INV!$A$1:$LI$1),FALSE)</f>
        <v>1.3332594250000001</v>
      </c>
      <c r="V1779" s="324">
        <f>+VLOOKUP($E1779,Consumption!$1:$1048576,MATCH(DATE(V$2,1,1),INV!$A$1:$LI$1),FALSE)</f>
        <v>1.352368751</v>
      </c>
      <c r="W1779" s="324">
        <f>+VLOOKUP($E1779,Consumption!$1:$1048576,MATCH(DATE(W$2,1,1),INV!$A$1:$LI$1),FALSE)</f>
        <v>1.370462563</v>
      </c>
      <c r="X1779" s="324">
        <f>+VLOOKUP($E1779,Consumption!$1:$1048576,MATCH(DATE(X$2,1,1),INV!$A$1:$LI$1),FALSE)</f>
        <v>1.3876354230000001</v>
      </c>
      <c r="Y1779" s="324">
        <f>+VLOOKUP($E1779,Consumption!$1:$1048576,MATCH(DATE(Y$2,1,1),INV!$A$1:$LI$1),FALSE)</f>
        <v>1.4038209660000001</v>
      </c>
      <c r="Z1779" s="324">
        <f>+VLOOKUP($E1779,Consumption!$1:$1048576,MATCH(DATE(Z$2,1,1),INV!$A$1:$LI$1),FALSE)</f>
        <v>1.4194966229999999</v>
      </c>
      <c r="AA1779" s="324">
        <f>+VLOOKUP($E1779,Consumption!$1:$1048576,MATCH(DATE(AA$2,1,1),INV!$A$1:$LI$1),FALSE)</f>
        <v>1.4342566139999999</v>
      </c>
      <c r="AB1779" s="324">
        <f>+VLOOKUP($E1779,Consumption!$1:$1048576,MATCH(DATE(AB$2,1,1),INV!$A$1:$LI$1),FALSE)</f>
        <v>1.4486962839999999</v>
      </c>
      <c r="AC1779" s="324">
        <f>+VLOOKUP($E1779,Consumption!$1:$1048576,MATCH(DATE(AC$2,1,1),INV!$A$1:$LI$1),FALSE)</f>
        <v>1.4633404249999999</v>
      </c>
      <c r="AD1779" s="324">
        <f>+VLOOKUP($E1779,Consumption!$1:$1048576,MATCH(DATE(AD$2,1,1),INV!$A$1:$LI$1),FALSE)</f>
        <v>1.4787559320000001</v>
      </c>
      <c r="AE1779" s="324">
        <f>+VLOOKUP($E1779,Consumption!$1:$1048576,MATCH(DATE(AE$2,1,1),INV!$A$1:$LI$1),FALSE)</f>
        <v>1.495509889</v>
      </c>
      <c r="AF1779" s="324">
        <f>+VLOOKUP($E1779,Consumption!$1:$1048576,MATCH(DATE(AF$2,1,1),INV!$A$1:$LI$1),FALSE)</f>
        <v>1.5133090410000001</v>
      </c>
      <c r="AG1779" s="324">
        <f>+VLOOKUP($E1779,Consumption!$1:$1048576,MATCH(DATE(AG$2,1,1),INV!$A$1:$LI$1),FALSE)</f>
        <v>1.532552862</v>
      </c>
      <c r="AH1779" s="324">
        <f>+VLOOKUP($E1779,Consumption!$1:$1048576,MATCH(DATE(AH$2,1,1),INV!$A$1:$LI$1),FALSE)</f>
        <v>1.5535816629999999</v>
      </c>
      <c r="AI1779" s="324">
        <f>+VLOOKUP($E1779,Consumption!$1:$1048576,MATCH(DATE(AI$2,1,1),INV!$A$1:$LI$1),FALSE)</f>
        <v>1.5764592120000001</v>
      </c>
      <c r="AJ1779" s="324">
        <f>+VLOOKUP($E1779,Consumption!$1:$1048576,MATCH(DATE(AJ$2,1,1),INV!$A$1:$LI$1),FALSE)</f>
        <v>1.601269187</v>
      </c>
      <c r="AK1779" s="324">
        <f>+VLOOKUP($E1779,Consumption!$1:$1048576,MATCH(DATE(AK$2,1,1),INV!$A$1:$LI$1),FALSE)</f>
        <v>1.6278214849999999</v>
      </c>
      <c r="AL1779" s="324">
        <f>+VLOOKUP($E1779,Consumption!$1:$1048576,MATCH(DATE(AL$2,1,1),INV!$A$1:$LI$1),FALSE)</f>
        <v>1.6561872179999999</v>
      </c>
      <c r="AM1779" s="324">
        <f>+VLOOKUP($E1779,Consumption!$1:$1048576,MATCH(DATE(AM$2,1,1),INV!$A$1:$LI$1),FALSE)</f>
        <v>1.6863634599999999</v>
      </c>
      <c r="AN1779" s="324">
        <f>+VLOOKUP($E1779,Consumption!$1:$1048576,MATCH(DATE(AN$2,1,1),INV!$A$1:$LI$1),FALSE)</f>
        <v>1.718277303</v>
      </c>
      <c r="AO1779" s="324">
        <f>+VLOOKUP($E1779,Consumption!$1:$1048576,MATCH(DATE(AO$2,1,1),INV!$A$1:$LI$1),FALSE)</f>
        <v>1.7517971409999999</v>
      </c>
    </row>
    <row r="1780" spans="1:41" s="282" customFormat="1" ht="15" customHeight="1" x14ac:dyDescent="0.35">
      <c r="A1780" s="394"/>
      <c r="B1780" s="406"/>
      <c r="C1780" s="164" t="s">
        <v>499</v>
      </c>
      <c r="D1780" s="126"/>
      <c r="E1780" s="70" t="s">
        <v>628</v>
      </c>
      <c r="F1780" s="324">
        <f>+VLOOKUP($E1780,Consumption!$1:$1048576,MATCH(DATE(F$2,1,1),INV!$A$1:$LI$1),FALSE)</f>
        <v>1.0223645109999999</v>
      </c>
      <c r="G1780" s="324">
        <f>+VLOOKUP($E1780,Consumption!$1:$1048576,MATCH(DATE(G$2,1,1),INV!$A$1:$LI$1),FALSE)</f>
        <v>1.054071355</v>
      </c>
      <c r="H1780" s="324">
        <f>+VLOOKUP($E1780,Consumption!$1:$1048576,MATCH(DATE(H$2,1,1),INV!$A$1:$LI$1),FALSE)</f>
        <v>1.0872954020000001</v>
      </c>
      <c r="I1780" s="324">
        <f>+VLOOKUP($E1780,Consumption!$1:$1048576,MATCH(DATE(I$2,1,1),INV!$A$1:$LI$1),FALSE)</f>
        <v>1.1298006089999999</v>
      </c>
      <c r="J1780" s="324">
        <f>+VLOOKUP($E1780,Consumption!$1:$1048576,MATCH(DATE(J$2,1,1),INV!$A$1:$LI$1),FALSE)</f>
        <v>1.151748057</v>
      </c>
      <c r="K1780" s="324">
        <f>+VLOOKUP($E1780,Consumption!$1:$1048576,MATCH(DATE(K$2,1,1),INV!$A$1:$LI$1),FALSE)</f>
        <v>1.173164595</v>
      </c>
      <c r="L1780" s="324">
        <f>+VLOOKUP($E1780,Consumption!$1:$1048576,MATCH(DATE(L$2,1,1),INV!$A$1:$LI$1),FALSE)</f>
        <v>1.1947408289999999</v>
      </c>
      <c r="M1780" s="324">
        <f>+VLOOKUP($E1780,Consumption!$1:$1048576,MATCH(DATE(M$2,1,1),INV!$A$1:$LI$1),FALSE)</f>
        <v>1.2511107669999999</v>
      </c>
      <c r="N1780" s="324">
        <f>+VLOOKUP($E1780,Consumption!$1:$1048576,MATCH(DATE(N$2,1,1),INV!$A$1:$LI$1),FALSE)</f>
        <v>1.327614037</v>
      </c>
      <c r="O1780" s="324">
        <f>+VLOOKUP($E1780,Consumption!$1:$1048576,MATCH(DATE(O$2,1,1),INV!$A$1:$LI$1),FALSE)</f>
        <v>1.4328791759999999</v>
      </c>
      <c r="P1780" s="324">
        <f>+VLOOKUP($E1780,Consumption!$1:$1048576,MATCH(DATE(P$2,1,1),INV!$A$1:$LI$1),FALSE)</f>
        <v>1.579784627</v>
      </c>
      <c r="Q1780" s="324">
        <f>+VLOOKUP($E1780,Consumption!$1:$1048576,MATCH(DATE(Q$2,1,1),INV!$A$1:$LI$1),FALSE)</f>
        <v>1.638053322</v>
      </c>
      <c r="R1780" s="324">
        <f>+VLOOKUP($E1780,Consumption!$1:$1048576,MATCH(DATE(R$2,1,1),INV!$A$1:$LI$1),FALSE)</f>
        <v>1.6924169950000001</v>
      </c>
      <c r="S1780" s="324">
        <f>+VLOOKUP($E1780,Consumption!$1:$1048576,MATCH(DATE(S$2,1,1),INV!$A$1:$LI$1),FALSE)</f>
        <v>1.7448165600000001</v>
      </c>
      <c r="T1780" s="324">
        <f>+VLOOKUP($E1780,Consumption!$1:$1048576,MATCH(DATE(T$2,1,1),INV!$A$1:$LI$1),FALSE)</f>
        <v>1.796457381</v>
      </c>
      <c r="U1780" s="324">
        <f>+VLOOKUP($E1780,Consumption!$1:$1048576,MATCH(DATE(U$2,1,1),INV!$A$1:$LI$1),FALSE)</f>
        <v>1.8480855410000001</v>
      </c>
      <c r="V1780" s="324">
        <f>+VLOOKUP($E1780,Consumption!$1:$1048576,MATCH(DATE(V$2,1,1),INV!$A$1:$LI$1),FALSE)</f>
        <v>1.910755687</v>
      </c>
      <c r="W1780" s="324">
        <f>+VLOOKUP($E1780,Consumption!$1:$1048576,MATCH(DATE(W$2,1,1),INV!$A$1:$LI$1),FALSE)</f>
        <v>1.9764305680000001</v>
      </c>
      <c r="X1780" s="324">
        <f>+VLOOKUP($E1780,Consumption!$1:$1048576,MATCH(DATE(X$2,1,1),INV!$A$1:$LI$1),FALSE)</f>
        <v>2.0451721730000001</v>
      </c>
      <c r="Y1780" s="324">
        <f>+VLOOKUP($E1780,Consumption!$1:$1048576,MATCH(DATE(Y$2,1,1),INV!$A$1:$LI$1),FALSE)</f>
        <v>2.1169140400000002</v>
      </c>
      <c r="Z1780" s="324">
        <f>+VLOOKUP($E1780,Consumption!$1:$1048576,MATCH(DATE(Z$2,1,1),INV!$A$1:$LI$1),FALSE)</f>
        <v>2.1924045890000001</v>
      </c>
      <c r="AA1780" s="324">
        <f>+VLOOKUP($E1780,Consumption!$1:$1048576,MATCH(DATE(AA$2,1,1),INV!$A$1:$LI$1),FALSE)</f>
        <v>2.2557125390000001</v>
      </c>
      <c r="AB1780" s="324">
        <f>+VLOOKUP($E1780,Consumption!$1:$1048576,MATCH(DATE(AB$2,1,1),INV!$A$1:$LI$1),FALSE)</f>
        <v>2.320452789</v>
      </c>
      <c r="AC1780" s="324">
        <f>+VLOOKUP($E1780,Consumption!$1:$1048576,MATCH(DATE(AC$2,1,1),INV!$A$1:$LI$1),FALSE)</f>
        <v>2.3874613419999999</v>
      </c>
      <c r="AD1780" s="324">
        <f>+VLOOKUP($E1780,Consumption!$1:$1048576,MATCH(DATE(AD$2,1,1),INV!$A$1:$LI$1),FALSE)</f>
        <v>2.4574329810000002</v>
      </c>
      <c r="AE1780" s="324">
        <f>+VLOOKUP($E1780,Consumption!$1:$1048576,MATCH(DATE(AE$2,1,1),INV!$A$1:$LI$1),FALSE)</f>
        <v>2.5310853980000001</v>
      </c>
      <c r="AF1780" s="324">
        <f>+VLOOKUP($E1780,Consumption!$1:$1048576,MATCH(DATE(AF$2,1,1),INV!$A$1:$LI$1),FALSE)</f>
        <v>2.5968774039999998</v>
      </c>
      <c r="AG1780" s="324">
        <f>+VLOOKUP($E1780,Consumption!$1:$1048576,MATCH(DATE(AG$2,1,1),INV!$A$1:$LI$1),FALSE)</f>
        <v>2.6650463790000001</v>
      </c>
      <c r="AH1780" s="324">
        <f>+VLOOKUP($E1780,Consumption!$1:$1048576,MATCH(DATE(AH$2,1,1),INV!$A$1:$LI$1),FALSE)</f>
        <v>2.7362556570000001</v>
      </c>
      <c r="AI1780" s="324">
        <f>+VLOOKUP($E1780,Consumption!$1:$1048576,MATCH(DATE(AI$2,1,1),INV!$A$1:$LI$1),FALSE)</f>
        <v>2.8109322670000001</v>
      </c>
      <c r="AJ1780" s="324">
        <f>+VLOOKUP($E1780,Consumption!$1:$1048576,MATCH(DATE(AJ$2,1,1),INV!$A$1:$LI$1),FALSE)</f>
        <v>2.8893545669999998</v>
      </c>
      <c r="AK1780" s="324">
        <f>+VLOOKUP($E1780,Consumption!$1:$1048576,MATCH(DATE(AK$2,1,1),INV!$A$1:$LI$1),FALSE)</f>
        <v>2.9625045590000001</v>
      </c>
      <c r="AL1780" s="324">
        <f>+VLOOKUP($E1780,Consumption!$1:$1048576,MATCH(DATE(AL$2,1,1),INV!$A$1:$LI$1),FALSE)</f>
        <v>3.0383741039999999</v>
      </c>
      <c r="AM1780" s="324">
        <f>+VLOOKUP($E1780,Consumption!$1:$1048576,MATCH(DATE(AM$2,1,1),INV!$A$1:$LI$1),FALSE)</f>
        <v>3.117253431</v>
      </c>
      <c r="AN1780" s="324">
        <f>+VLOOKUP($E1780,Consumption!$1:$1048576,MATCH(DATE(AN$2,1,1),INV!$A$1:$LI$1),FALSE)</f>
        <v>3.1992906140000001</v>
      </c>
      <c r="AO1780" s="324">
        <f>+VLOOKUP($E1780,Consumption!$1:$1048576,MATCH(DATE(AO$2,1,1),INV!$A$1:$LI$1),FALSE)</f>
        <v>3.2845337730000002</v>
      </c>
    </row>
    <row r="1781" spans="1:41" s="282" customFormat="1" ht="15" customHeight="1" x14ac:dyDescent="0.35">
      <c r="A1781" s="394"/>
      <c r="B1781" s="406"/>
      <c r="C1781" s="164" t="s">
        <v>500</v>
      </c>
      <c r="D1781" s="126"/>
      <c r="E1781" s="70" t="s">
        <v>629</v>
      </c>
      <c r="F1781" s="324" t="e">
        <f>+VLOOKUP($E1781,Consumption!$1:$1048576,MATCH(DATE(F$2,1,1),INV!$A$1:$LI$1),FALSE)</f>
        <v>#N/A</v>
      </c>
      <c r="G1781" s="324" t="e">
        <f>+VLOOKUP($E1781,Consumption!$1:$1048576,MATCH(DATE(G$2,1,1),INV!$A$1:$LI$1),FALSE)</f>
        <v>#N/A</v>
      </c>
      <c r="H1781" s="324" t="e">
        <f>+VLOOKUP($E1781,Consumption!$1:$1048576,MATCH(DATE(H$2,1,1),INV!$A$1:$LI$1),FALSE)</f>
        <v>#N/A</v>
      </c>
      <c r="I1781" s="324" t="e">
        <f>+VLOOKUP($E1781,Consumption!$1:$1048576,MATCH(DATE(I$2,1,1),INV!$A$1:$LI$1),FALSE)</f>
        <v>#N/A</v>
      </c>
      <c r="J1781" s="324" t="e">
        <f>+VLOOKUP($E1781,Consumption!$1:$1048576,MATCH(DATE(J$2,1,1),INV!$A$1:$LI$1),FALSE)</f>
        <v>#N/A</v>
      </c>
      <c r="K1781" s="324" t="e">
        <f>+VLOOKUP($E1781,Consumption!$1:$1048576,MATCH(DATE(K$2,1,1),INV!$A$1:$LI$1),FALSE)</f>
        <v>#N/A</v>
      </c>
      <c r="L1781" s="324" t="e">
        <f>+VLOOKUP($E1781,Consumption!$1:$1048576,MATCH(DATE(L$2,1,1),INV!$A$1:$LI$1),FALSE)</f>
        <v>#N/A</v>
      </c>
      <c r="M1781" s="324" t="e">
        <f>+VLOOKUP($E1781,Consumption!$1:$1048576,MATCH(DATE(M$2,1,1),INV!$A$1:$LI$1),FALSE)</f>
        <v>#N/A</v>
      </c>
      <c r="N1781" s="324" t="e">
        <f>+VLOOKUP($E1781,Consumption!$1:$1048576,MATCH(DATE(N$2,1,1),INV!$A$1:$LI$1),FALSE)</f>
        <v>#N/A</v>
      </c>
      <c r="O1781" s="324" t="e">
        <f>+VLOOKUP($E1781,Consumption!$1:$1048576,MATCH(DATE(O$2,1,1),INV!$A$1:$LI$1),FALSE)</f>
        <v>#N/A</v>
      </c>
      <c r="P1781" s="324" t="e">
        <f>+VLOOKUP($E1781,Consumption!$1:$1048576,MATCH(DATE(P$2,1,1),INV!$A$1:$LI$1),FALSE)</f>
        <v>#N/A</v>
      </c>
      <c r="Q1781" s="324" t="e">
        <f>+VLOOKUP($E1781,Consumption!$1:$1048576,MATCH(DATE(Q$2,1,1),INV!$A$1:$LI$1),FALSE)</f>
        <v>#N/A</v>
      </c>
      <c r="R1781" s="324" t="e">
        <f>+VLOOKUP($E1781,Consumption!$1:$1048576,MATCH(DATE(R$2,1,1),INV!$A$1:$LI$1),FALSE)</f>
        <v>#N/A</v>
      </c>
      <c r="S1781" s="324" t="e">
        <f>+VLOOKUP($E1781,Consumption!$1:$1048576,MATCH(DATE(S$2,1,1),INV!$A$1:$LI$1),FALSE)</f>
        <v>#N/A</v>
      </c>
      <c r="T1781" s="324" t="e">
        <f>+VLOOKUP($E1781,Consumption!$1:$1048576,MATCH(DATE(T$2,1,1),INV!$A$1:$LI$1),FALSE)</f>
        <v>#N/A</v>
      </c>
      <c r="U1781" s="324" t="e">
        <f>+VLOOKUP($E1781,Consumption!$1:$1048576,MATCH(DATE(U$2,1,1),INV!$A$1:$LI$1),FALSE)</f>
        <v>#N/A</v>
      </c>
      <c r="V1781" s="324" t="e">
        <f>+VLOOKUP($E1781,Consumption!$1:$1048576,MATCH(DATE(V$2,1,1),INV!$A$1:$LI$1),FALSE)</f>
        <v>#N/A</v>
      </c>
      <c r="W1781" s="324" t="e">
        <f>+VLOOKUP($E1781,Consumption!$1:$1048576,MATCH(DATE(W$2,1,1),INV!$A$1:$LI$1),FALSE)</f>
        <v>#N/A</v>
      </c>
      <c r="X1781" s="324" t="e">
        <f>+VLOOKUP($E1781,Consumption!$1:$1048576,MATCH(DATE(X$2,1,1),INV!$A$1:$LI$1),FALSE)</f>
        <v>#N/A</v>
      </c>
      <c r="Y1781" s="324" t="e">
        <f>+VLOOKUP($E1781,Consumption!$1:$1048576,MATCH(DATE(Y$2,1,1),INV!$A$1:$LI$1),FALSE)</f>
        <v>#N/A</v>
      </c>
      <c r="Z1781" s="324" t="e">
        <f>+VLOOKUP($E1781,Consumption!$1:$1048576,MATCH(DATE(Z$2,1,1),INV!$A$1:$LI$1),FALSE)</f>
        <v>#N/A</v>
      </c>
      <c r="AA1781" s="324" t="e">
        <f>+VLOOKUP($E1781,Consumption!$1:$1048576,MATCH(DATE(AA$2,1,1),INV!$A$1:$LI$1),FALSE)</f>
        <v>#N/A</v>
      </c>
      <c r="AB1781" s="324" t="e">
        <f>+VLOOKUP($E1781,Consumption!$1:$1048576,MATCH(DATE(AB$2,1,1),INV!$A$1:$LI$1),FALSE)</f>
        <v>#N/A</v>
      </c>
      <c r="AC1781" s="324" t="e">
        <f>+VLOOKUP($E1781,Consumption!$1:$1048576,MATCH(DATE(AC$2,1,1),INV!$A$1:$LI$1),FALSE)</f>
        <v>#N/A</v>
      </c>
      <c r="AD1781" s="324" t="e">
        <f>+VLOOKUP($E1781,Consumption!$1:$1048576,MATCH(DATE(AD$2,1,1),INV!$A$1:$LI$1),FALSE)</f>
        <v>#N/A</v>
      </c>
      <c r="AE1781" s="324" t="e">
        <f>+VLOOKUP($E1781,Consumption!$1:$1048576,MATCH(DATE(AE$2,1,1),INV!$A$1:$LI$1),FALSE)</f>
        <v>#N/A</v>
      </c>
      <c r="AF1781" s="324" t="e">
        <f>+VLOOKUP($E1781,Consumption!$1:$1048576,MATCH(DATE(AF$2,1,1),INV!$A$1:$LI$1),FALSE)</f>
        <v>#N/A</v>
      </c>
      <c r="AG1781" s="324" t="e">
        <f>+VLOOKUP($E1781,Consumption!$1:$1048576,MATCH(DATE(AG$2,1,1),INV!$A$1:$LI$1),FALSE)</f>
        <v>#N/A</v>
      </c>
      <c r="AH1781" s="324" t="e">
        <f>+VLOOKUP($E1781,Consumption!$1:$1048576,MATCH(DATE(AH$2,1,1),INV!$A$1:$LI$1),FALSE)</f>
        <v>#N/A</v>
      </c>
      <c r="AI1781" s="324" t="e">
        <f>+VLOOKUP($E1781,Consumption!$1:$1048576,MATCH(DATE(AI$2,1,1),INV!$A$1:$LI$1),FALSE)</f>
        <v>#N/A</v>
      </c>
      <c r="AJ1781" s="324" t="e">
        <f>+VLOOKUP($E1781,Consumption!$1:$1048576,MATCH(DATE(AJ$2,1,1),INV!$A$1:$LI$1),FALSE)</f>
        <v>#N/A</v>
      </c>
      <c r="AK1781" s="324" t="e">
        <f>+VLOOKUP($E1781,Consumption!$1:$1048576,MATCH(DATE(AK$2,1,1),INV!$A$1:$LI$1),FALSE)</f>
        <v>#N/A</v>
      </c>
      <c r="AL1781" s="324" t="e">
        <f>+VLOOKUP($E1781,Consumption!$1:$1048576,MATCH(DATE(AL$2,1,1),INV!$A$1:$LI$1),FALSE)</f>
        <v>#N/A</v>
      </c>
      <c r="AM1781" s="324" t="e">
        <f>+VLOOKUP($E1781,Consumption!$1:$1048576,MATCH(DATE(AM$2,1,1),INV!$A$1:$LI$1),FALSE)</f>
        <v>#N/A</v>
      </c>
      <c r="AN1781" s="324" t="e">
        <f>+VLOOKUP($E1781,Consumption!$1:$1048576,MATCH(DATE(AN$2,1,1),INV!$A$1:$LI$1),FALSE)</f>
        <v>#N/A</v>
      </c>
      <c r="AO1781" s="324" t="e">
        <f>+VLOOKUP($E1781,Consumption!$1:$1048576,MATCH(DATE(AO$2,1,1),INV!$A$1:$LI$1),FALSE)</f>
        <v>#N/A</v>
      </c>
    </row>
    <row r="1782" spans="1:41" s="282" customFormat="1" ht="15" customHeight="1" x14ac:dyDescent="0.35">
      <c r="A1782" s="394"/>
      <c r="B1782" s="406"/>
      <c r="C1782" s="164" t="s">
        <v>501</v>
      </c>
      <c r="D1782" s="126"/>
      <c r="E1782" s="70" t="s">
        <v>630</v>
      </c>
      <c r="F1782" s="324">
        <f>+VLOOKUP($E1782,Consumption!$1:$1048576,MATCH(DATE(F$2,1,1),INV!$A$1:$LI$1),FALSE)</f>
        <v>1.0340373759999999</v>
      </c>
      <c r="G1782" s="324">
        <f>+VLOOKUP($E1782,Consumption!$1:$1048576,MATCH(DATE(G$2,1,1),INV!$A$1:$LI$1),FALSE)</f>
        <v>1.0697536219999999</v>
      </c>
      <c r="H1782" s="324">
        <f>+VLOOKUP($E1782,Consumption!$1:$1048576,MATCH(DATE(H$2,1,1),INV!$A$1:$LI$1),FALSE)</f>
        <v>1.1078129619999999</v>
      </c>
      <c r="I1782" s="324">
        <f>+VLOOKUP($E1782,Consumption!$1:$1048576,MATCH(DATE(I$2,1,1),INV!$A$1:$LI$1),FALSE)</f>
        <v>1.1595017910000001</v>
      </c>
      <c r="J1782" s="324">
        <f>+VLOOKUP($E1782,Consumption!$1:$1048576,MATCH(DATE(J$2,1,1),INV!$A$1:$LI$1),FALSE)</f>
        <v>1.1791031059999999</v>
      </c>
      <c r="K1782" s="324">
        <f>+VLOOKUP($E1782,Consumption!$1:$1048576,MATCH(DATE(K$2,1,1),INV!$A$1:$LI$1),FALSE)</f>
        <v>1.1981063030000001</v>
      </c>
      <c r="L1782" s="324">
        <f>+VLOOKUP($E1782,Consumption!$1:$1048576,MATCH(DATE(L$2,1,1),INV!$A$1:$LI$1),FALSE)</f>
        <v>1.217099422</v>
      </c>
      <c r="M1782" s="324">
        <f>+VLOOKUP($E1782,Consumption!$1:$1048576,MATCH(DATE(M$2,1,1),INV!$A$1:$LI$1),FALSE)</f>
        <v>1.2883079580000001</v>
      </c>
      <c r="N1782" s="324">
        <f>+VLOOKUP($E1782,Consumption!$1:$1048576,MATCH(DATE(N$2,1,1),INV!$A$1:$LI$1),FALSE)</f>
        <v>1.387941511</v>
      </c>
      <c r="O1782" s="324">
        <f>+VLOOKUP($E1782,Consumption!$1:$1048576,MATCH(DATE(O$2,1,1),INV!$A$1:$LI$1),FALSE)</f>
        <v>1.5288969880000001</v>
      </c>
      <c r="P1782" s="324">
        <f>+VLOOKUP($E1782,Consumption!$1:$1048576,MATCH(DATE(P$2,1,1),INV!$A$1:$LI$1),FALSE)</f>
        <v>1.730545386</v>
      </c>
      <c r="Q1782" s="324">
        <f>+VLOOKUP($E1782,Consumption!$1:$1048576,MATCH(DATE(Q$2,1,1),INV!$A$1:$LI$1),FALSE)</f>
        <v>1.79481852</v>
      </c>
      <c r="R1782" s="324">
        <f>+VLOOKUP($E1782,Consumption!$1:$1048576,MATCH(DATE(R$2,1,1),INV!$A$1:$LI$1),FALSE)</f>
        <v>1.8561800260000001</v>
      </c>
      <c r="S1782" s="324">
        <f>+VLOOKUP($E1782,Consumption!$1:$1048576,MATCH(DATE(S$2,1,1),INV!$A$1:$LI$1),FALSE)</f>
        <v>1.9163399510000001</v>
      </c>
      <c r="T1782" s="324">
        <f>+VLOOKUP($E1782,Consumption!$1:$1048576,MATCH(DATE(T$2,1,1),INV!$A$1:$LI$1),FALSE)</f>
        <v>1.976532119</v>
      </c>
      <c r="U1782" s="324">
        <f>+VLOOKUP($E1782,Consumption!$1:$1048576,MATCH(DATE(U$2,1,1),INV!$A$1:$LI$1),FALSE)</f>
        <v>2.0375886400000001</v>
      </c>
      <c r="V1782" s="324">
        <f>+VLOOKUP($E1782,Consumption!$1:$1048576,MATCH(DATE(V$2,1,1),INV!$A$1:$LI$1),FALSE)</f>
        <v>2.116196425</v>
      </c>
      <c r="W1782" s="324">
        <f>+VLOOKUP($E1782,Consumption!$1:$1048576,MATCH(DATE(W$2,1,1),INV!$A$1:$LI$1),FALSE)</f>
        <v>2.1995127330000002</v>
      </c>
      <c r="X1782" s="324">
        <f>+VLOOKUP($E1782,Consumption!$1:$1048576,MATCH(DATE(X$2,1,1),INV!$A$1:$LI$1),FALSE)</f>
        <v>2.2832073909999999</v>
      </c>
      <c r="Y1782" s="324">
        <f>+VLOOKUP($E1782,Consumption!$1:$1048576,MATCH(DATE(Y$2,1,1),INV!$A$1:$LI$1),FALSE)</f>
        <v>2.357193976</v>
      </c>
      <c r="Z1782" s="324">
        <f>+VLOOKUP($E1782,Consumption!$1:$1048576,MATCH(DATE(Z$2,1,1),INV!$A$1:$LI$1),FALSE)</f>
        <v>2.4310190719999998</v>
      </c>
      <c r="AA1782" s="324">
        <f>+VLOOKUP($E1782,Consumption!$1:$1048576,MATCH(DATE(AA$2,1,1),INV!$A$1:$LI$1),FALSE)</f>
        <v>2.48053553</v>
      </c>
      <c r="AB1782" s="324">
        <f>+VLOOKUP($E1782,Consumption!$1:$1048576,MATCH(DATE(AB$2,1,1),INV!$A$1:$LI$1),FALSE)</f>
        <v>2.5248854139999999</v>
      </c>
      <c r="AC1782" s="324">
        <f>+VLOOKUP($E1782,Consumption!$1:$1048576,MATCH(DATE(AC$2,1,1),INV!$A$1:$LI$1),FALSE)</f>
        <v>2.5636362840000002</v>
      </c>
      <c r="AD1782" s="324">
        <f>+VLOOKUP($E1782,Consumption!$1:$1048576,MATCH(DATE(AD$2,1,1),INV!$A$1:$LI$1),FALSE)</f>
        <v>2.5964245570000002</v>
      </c>
      <c r="AE1782" s="324">
        <f>+VLOOKUP($E1782,Consumption!$1:$1048576,MATCH(DATE(AE$2,1,1),INV!$A$1:$LI$1),FALSE)</f>
        <v>2.6229757330000001</v>
      </c>
      <c r="AF1782" s="324">
        <f>+VLOOKUP($E1782,Consumption!$1:$1048576,MATCH(DATE(AF$2,1,1),INV!$A$1:$LI$1),FALSE)</f>
        <v>2.630108227</v>
      </c>
      <c r="AG1782" s="324">
        <f>+VLOOKUP($E1782,Consumption!$1:$1048576,MATCH(DATE(AG$2,1,1),INV!$A$1:$LI$1),FALSE)</f>
        <v>2.6300365019999998</v>
      </c>
      <c r="AH1782" s="324">
        <f>+VLOOKUP($E1782,Consumption!$1:$1048576,MATCH(DATE(AH$2,1,1),INV!$A$1:$LI$1),FALSE)</f>
        <v>2.6233619109999999</v>
      </c>
      <c r="AI1782" s="324">
        <f>+VLOOKUP($E1782,Consumption!$1:$1048576,MATCH(DATE(AI$2,1,1),INV!$A$1:$LI$1),FALSE)</f>
        <v>2.6106920960000002</v>
      </c>
      <c r="AJ1782" s="324">
        <f>+VLOOKUP($E1782,Consumption!$1:$1048576,MATCH(DATE(AJ$2,1,1),INV!$A$1:$LI$1),FALSE)</f>
        <v>2.5928598680000001</v>
      </c>
      <c r="AK1782" s="324">
        <f>+VLOOKUP($E1782,Consumption!$1:$1048576,MATCH(DATE(AK$2,1,1),INV!$A$1:$LI$1),FALSE)</f>
        <v>2.5644571549999999</v>
      </c>
      <c r="AL1782" s="324">
        <f>+VLOOKUP($E1782,Consumption!$1:$1048576,MATCH(DATE(AL$2,1,1),INV!$A$1:$LI$1),FALSE)</f>
        <v>2.533316079</v>
      </c>
      <c r="AM1782" s="324">
        <f>+VLOOKUP($E1782,Consumption!$1:$1048576,MATCH(DATE(AM$2,1,1),INV!$A$1:$LI$1),FALSE)</f>
        <v>2.5009578989999999</v>
      </c>
      <c r="AN1782" s="324">
        <f>+VLOOKUP($E1782,Consumption!$1:$1048576,MATCH(DATE(AN$2,1,1),INV!$A$1:$LI$1),FALSE)</f>
        <v>2.4688132070000002</v>
      </c>
      <c r="AO1782" s="324">
        <f>+VLOOKUP($E1782,Consumption!$1:$1048576,MATCH(DATE(AO$2,1,1),INV!$A$1:$LI$1),FALSE)</f>
        <v>2.4381683249999999</v>
      </c>
    </row>
    <row r="1783" spans="1:41" s="282" customFormat="1" ht="15" customHeight="1" x14ac:dyDescent="0.35">
      <c r="A1783" s="394"/>
      <c r="B1783" s="406"/>
      <c r="C1783" s="164" t="s">
        <v>502</v>
      </c>
      <c r="D1783" s="126"/>
      <c r="E1783" s="70" t="s">
        <v>631</v>
      </c>
      <c r="F1783" s="324">
        <f>+VLOOKUP($E1783,Consumption!$1:$1048576,MATCH(DATE(F$2,1,1),INV!$A$1:$LI$1),FALSE)</f>
        <v>1.0350578509999999</v>
      </c>
      <c r="G1783" s="324">
        <f>+VLOOKUP($E1783,Consumption!$1:$1048576,MATCH(DATE(G$2,1,1),INV!$A$1:$LI$1),FALSE)</f>
        <v>1.0699344470000001</v>
      </c>
      <c r="H1783" s="324">
        <f>+VLOOKUP($E1783,Consumption!$1:$1048576,MATCH(DATE(H$2,1,1),INV!$A$1:$LI$1),FALSE)</f>
        <v>1.1072311749999999</v>
      </c>
      <c r="I1783" s="324">
        <f>+VLOOKUP($E1783,Consumption!$1:$1048576,MATCH(DATE(I$2,1,1),INV!$A$1:$LI$1),FALSE)</f>
        <v>1.1584654320000001</v>
      </c>
      <c r="J1783" s="324">
        <f>+VLOOKUP($E1783,Consumption!$1:$1048576,MATCH(DATE(J$2,1,1),INV!$A$1:$LI$1),FALSE)</f>
        <v>1.1763653650000001</v>
      </c>
      <c r="K1783" s="324">
        <f>+VLOOKUP($E1783,Consumption!$1:$1048576,MATCH(DATE(K$2,1,1),INV!$A$1:$LI$1),FALSE)</f>
        <v>1.1939590739999999</v>
      </c>
      <c r="L1783" s="324">
        <f>+VLOOKUP($E1783,Consumption!$1:$1048576,MATCH(DATE(L$2,1,1),INV!$A$1:$LI$1),FALSE)</f>
        <v>1.211672708</v>
      </c>
      <c r="M1783" s="324">
        <f>+VLOOKUP($E1783,Consumption!$1:$1048576,MATCH(DATE(M$2,1,1),INV!$A$1:$LI$1),FALSE)</f>
        <v>1.2831165229999999</v>
      </c>
      <c r="N1783" s="324">
        <f>+VLOOKUP($E1783,Consumption!$1:$1048576,MATCH(DATE(N$2,1,1),INV!$A$1:$LI$1),FALSE)</f>
        <v>1.3799384109999999</v>
      </c>
      <c r="O1783" s="324">
        <f>+VLOOKUP($E1783,Consumption!$1:$1048576,MATCH(DATE(O$2,1,1),INV!$A$1:$LI$1),FALSE)</f>
        <v>1.515336775</v>
      </c>
      <c r="P1783" s="324">
        <f>+VLOOKUP($E1783,Consumption!$1:$1048576,MATCH(DATE(P$2,1,1),INV!$A$1:$LI$1),FALSE)</f>
        <v>1.7068521539999999</v>
      </c>
      <c r="Q1783" s="324">
        <f>+VLOOKUP($E1783,Consumption!$1:$1048576,MATCH(DATE(Q$2,1,1),INV!$A$1:$LI$1),FALSE)</f>
        <v>1.7580656969999999</v>
      </c>
      <c r="R1783" s="324">
        <f>+VLOOKUP($E1783,Consumption!$1:$1048576,MATCH(DATE(R$2,1,1),INV!$A$1:$LI$1),FALSE)</f>
        <v>1.8068125500000001</v>
      </c>
      <c r="S1783" s="324">
        <f>+VLOOKUP($E1783,Consumption!$1:$1048576,MATCH(DATE(S$2,1,1),INV!$A$1:$LI$1),FALSE)</f>
        <v>1.8542855810000001</v>
      </c>
      <c r="T1783" s="324">
        <f>+VLOOKUP($E1783,Consumption!$1:$1048576,MATCH(DATE(T$2,1,1),INV!$A$1:$LI$1),FALSE)</f>
        <v>1.901350557</v>
      </c>
      <c r="U1783" s="324">
        <f>+VLOOKUP($E1783,Consumption!$1:$1048576,MATCH(DATE(U$2,1,1),INV!$A$1:$LI$1),FALSE)</f>
        <v>1.9485610069999999</v>
      </c>
      <c r="V1783" s="324">
        <f>+VLOOKUP($E1783,Consumption!$1:$1048576,MATCH(DATE(V$2,1,1),INV!$A$1:$LI$1),FALSE)</f>
        <v>2.0109727460000002</v>
      </c>
      <c r="W1783" s="324">
        <f>+VLOOKUP($E1783,Consumption!$1:$1048576,MATCH(DATE(W$2,1,1),INV!$A$1:$LI$1),FALSE)</f>
        <v>2.0760532789999999</v>
      </c>
      <c r="X1783" s="324">
        <f>+VLOOKUP($E1783,Consumption!$1:$1048576,MATCH(DATE(X$2,1,1),INV!$A$1:$LI$1),FALSE)</f>
        <v>2.1439687109999999</v>
      </c>
      <c r="Y1783" s="324">
        <f>+VLOOKUP($E1783,Consumption!$1:$1048576,MATCH(DATE(Y$2,1,1),INV!$A$1:$LI$1),FALSE)</f>
        <v>2.2047775820000002</v>
      </c>
      <c r="Z1783" s="324">
        <f>+VLOOKUP($E1783,Consumption!$1:$1048576,MATCH(DATE(Z$2,1,1),INV!$A$1:$LI$1),FALSE)</f>
        <v>2.26433201</v>
      </c>
      <c r="AA1783" s="324">
        <f>+VLOOKUP($E1783,Consumption!$1:$1048576,MATCH(DATE(AA$2,1,1),INV!$A$1:$LI$1),FALSE)</f>
        <v>2.3015484929999999</v>
      </c>
      <c r="AB1783" s="324">
        <f>+VLOOKUP($E1783,Consumption!$1:$1048576,MATCH(DATE(AB$2,1,1),INV!$A$1:$LI$1),FALSE)</f>
        <v>2.3342160870000002</v>
      </c>
      <c r="AC1783" s="324">
        <f>+VLOOKUP($E1783,Consumption!$1:$1048576,MATCH(DATE(AC$2,1,1),INV!$A$1:$LI$1),FALSE)</f>
        <v>2.3621806329999999</v>
      </c>
      <c r="AD1783" s="324">
        <f>+VLOOKUP($E1783,Consumption!$1:$1048576,MATCH(DATE(AD$2,1,1),INV!$A$1:$LI$1),FALSE)</f>
        <v>2.3853667230000002</v>
      </c>
      <c r="AE1783" s="324">
        <f>+VLOOKUP($E1783,Consumption!$1:$1048576,MATCH(DATE(AE$2,1,1),INV!$A$1:$LI$1),FALSE)</f>
        <v>2.4037664429999999</v>
      </c>
      <c r="AF1783" s="324">
        <f>+VLOOKUP($E1783,Consumption!$1:$1048576,MATCH(DATE(AF$2,1,1),INV!$A$1:$LI$1),FALSE)</f>
        <v>2.4060890050000001</v>
      </c>
      <c r="AG1783" s="324">
        <f>+VLOOKUP($E1783,Consumption!$1:$1048576,MATCH(DATE(AG$2,1,1),INV!$A$1:$LI$1),FALSE)</f>
        <v>2.4038072609999999</v>
      </c>
      <c r="AH1783" s="324">
        <f>+VLOOKUP($E1783,Consumption!$1:$1048576,MATCH(DATE(AH$2,1,1),INV!$A$1:$LI$1),FALSE)</f>
        <v>2.3977906459999998</v>
      </c>
      <c r="AI1783" s="324">
        <f>+VLOOKUP($E1783,Consumption!$1:$1048576,MATCH(DATE(AI$2,1,1),INV!$A$1:$LI$1),FALSE)</f>
        <v>2.3888359339999998</v>
      </c>
      <c r="AJ1783" s="324">
        <f>+VLOOKUP($E1783,Consumption!$1:$1048576,MATCH(DATE(AJ$2,1,1),INV!$A$1:$LI$1),FALSE)</f>
        <v>2.377914214</v>
      </c>
      <c r="AK1783" s="324">
        <f>+VLOOKUP($E1783,Consumption!$1:$1048576,MATCH(DATE(AK$2,1,1),INV!$A$1:$LI$1),FALSE)</f>
        <v>2.3603558389999999</v>
      </c>
      <c r="AL1783" s="324">
        <f>+VLOOKUP($E1783,Consumption!$1:$1048576,MATCH(DATE(AL$2,1,1),INV!$A$1:$LI$1),FALSE)</f>
        <v>2.3432451840000001</v>
      </c>
      <c r="AM1783" s="324">
        <f>+VLOOKUP($E1783,Consumption!$1:$1048576,MATCH(DATE(AM$2,1,1),INV!$A$1:$LI$1),FALSE)</f>
        <v>2.3277401860000002</v>
      </c>
      <c r="AN1783" s="324">
        <f>+VLOOKUP($E1783,Consumption!$1:$1048576,MATCH(DATE(AN$2,1,1),INV!$A$1:$LI$1),FALSE)</f>
        <v>2.3147844399999999</v>
      </c>
      <c r="AO1783" s="324">
        <f>+VLOOKUP($E1783,Consumption!$1:$1048576,MATCH(DATE(AO$2,1,1),INV!$A$1:$LI$1),FALSE)</f>
        <v>2.3051016240000002</v>
      </c>
    </row>
    <row r="1784" spans="1:41" s="282" customFormat="1" ht="15" customHeight="1" x14ac:dyDescent="0.35">
      <c r="A1784" s="394"/>
      <c r="B1784" s="406"/>
      <c r="C1784" s="164" t="s">
        <v>503</v>
      </c>
      <c r="D1784" s="126"/>
      <c r="E1784" s="70" t="s">
        <v>632</v>
      </c>
      <c r="F1784" s="324">
        <f>+VLOOKUP($E1784,Consumption!$1:$1048576,MATCH(DATE(F$2,1,1),INV!$A$1:$LI$1),FALSE)</f>
        <v>1.0946111780000001</v>
      </c>
      <c r="G1784" s="324">
        <f>+VLOOKUP($E1784,Consumption!$1:$1048576,MATCH(DATE(G$2,1,1),INV!$A$1:$LI$1),FALSE)</f>
        <v>1.1619414400000001</v>
      </c>
      <c r="H1784" s="324">
        <f>+VLOOKUP($E1784,Consumption!$1:$1048576,MATCH(DATE(H$2,1,1),INV!$A$1:$LI$1),FALSE)</f>
        <v>1.2360689</v>
      </c>
      <c r="I1784" s="324">
        <f>+VLOOKUP($E1784,Consumption!$1:$1048576,MATCH(DATE(I$2,1,1),INV!$A$1:$LI$1),FALSE)</f>
        <v>1.3472199680000001</v>
      </c>
      <c r="J1784" s="324">
        <f>+VLOOKUP($E1784,Consumption!$1:$1048576,MATCH(DATE(J$2,1,1),INV!$A$1:$LI$1),FALSE)</f>
        <v>1.3669097160000001</v>
      </c>
      <c r="K1784" s="324">
        <f>+VLOOKUP($E1784,Consumption!$1:$1048576,MATCH(DATE(K$2,1,1),INV!$A$1:$LI$1),FALSE)</f>
        <v>1.3869284180000001</v>
      </c>
      <c r="L1784" s="324">
        <f>+VLOOKUP($E1784,Consumption!$1:$1048576,MATCH(DATE(L$2,1,1),INV!$A$1:$LI$1),FALSE)</f>
        <v>1.4075152200000001</v>
      </c>
      <c r="M1784" s="324">
        <f>+VLOOKUP($E1784,Consumption!$1:$1048576,MATCH(DATE(M$2,1,1),INV!$A$1:$LI$1),FALSE)</f>
        <v>1.5724380579999999</v>
      </c>
      <c r="N1784" s="324">
        <f>+VLOOKUP($E1784,Consumption!$1:$1048576,MATCH(DATE(N$2,1,1),INV!$A$1:$LI$1),FALSE)</f>
        <v>1.8091012399999999</v>
      </c>
      <c r="O1784" s="324">
        <f>+VLOOKUP($E1784,Consumption!$1:$1048576,MATCH(DATE(O$2,1,1),INV!$A$1:$LI$1),FALSE)</f>
        <v>2.153002308</v>
      </c>
      <c r="P1784" s="324">
        <f>+VLOOKUP($E1784,Consumption!$1:$1048576,MATCH(DATE(P$2,1,1),INV!$A$1:$LI$1),FALSE)</f>
        <v>2.6391219979999998</v>
      </c>
      <c r="Q1784" s="324">
        <f>+VLOOKUP($E1784,Consumption!$1:$1048576,MATCH(DATE(Q$2,1,1),INV!$A$1:$LI$1),FALSE)</f>
        <v>2.7306699980000002</v>
      </c>
      <c r="R1784" s="324">
        <f>+VLOOKUP($E1784,Consumption!$1:$1048576,MATCH(DATE(R$2,1,1),INV!$A$1:$LI$1),FALSE)</f>
        <v>2.8237806239999999</v>
      </c>
      <c r="S1784" s="324">
        <f>+VLOOKUP($E1784,Consumption!$1:$1048576,MATCH(DATE(S$2,1,1),INV!$A$1:$LI$1),FALSE)</f>
        <v>2.9187409010000001</v>
      </c>
      <c r="T1784" s="324">
        <f>+VLOOKUP($E1784,Consumption!$1:$1048576,MATCH(DATE(T$2,1,1),INV!$A$1:$LI$1),FALSE)</f>
        <v>3.0157668740000001</v>
      </c>
      <c r="U1784" s="324">
        <f>+VLOOKUP($E1784,Consumption!$1:$1048576,MATCH(DATE(U$2,1,1),INV!$A$1:$LI$1),FALSE)</f>
        <v>3.1150701170000001</v>
      </c>
      <c r="V1784" s="324">
        <f>+VLOOKUP($E1784,Consumption!$1:$1048576,MATCH(DATE(V$2,1,1),INV!$A$1:$LI$1),FALSE)</f>
        <v>3.204522141</v>
      </c>
      <c r="W1784" s="324">
        <f>+VLOOKUP($E1784,Consumption!$1:$1048576,MATCH(DATE(W$2,1,1),INV!$A$1:$LI$1),FALSE)</f>
        <v>3.2851818869999998</v>
      </c>
      <c r="X1784" s="324">
        <f>+VLOOKUP($E1784,Consumption!$1:$1048576,MATCH(DATE(X$2,1,1),INV!$A$1:$LI$1),FALSE)</f>
        <v>3.3554203409999999</v>
      </c>
      <c r="Y1784" s="324">
        <f>+VLOOKUP($E1784,Consumption!$1:$1048576,MATCH(DATE(Y$2,1,1),INV!$A$1:$LI$1),FALSE)</f>
        <v>3.4145007189999999</v>
      </c>
      <c r="Z1784" s="324">
        <f>+VLOOKUP($E1784,Consumption!$1:$1048576,MATCH(DATE(Z$2,1,1),INV!$A$1:$LI$1),FALSE)</f>
        <v>3.463240318</v>
      </c>
      <c r="AA1784" s="324">
        <f>+VLOOKUP($E1784,Consumption!$1:$1048576,MATCH(DATE(AA$2,1,1),INV!$A$1:$LI$1),FALSE)</f>
        <v>3.459000708</v>
      </c>
      <c r="AB1784" s="324">
        <f>+VLOOKUP($E1784,Consumption!$1:$1048576,MATCH(DATE(AB$2,1,1),INV!$A$1:$LI$1),FALSE)</f>
        <v>3.4521982499999999</v>
      </c>
      <c r="AC1784" s="324">
        <f>+VLOOKUP($E1784,Consumption!$1:$1048576,MATCH(DATE(AC$2,1,1),INV!$A$1:$LI$1),FALSE)</f>
        <v>3.4497067449999999</v>
      </c>
      <c r="AD1784" s="324">
        <f>+VLOOKUP($E1784,Consumption!$1:$1048576,MATCH(DATE(AD$2,1,1),INV!$A$1:$LI$1),FALSE)</f>
        <v>3.459646314</v>
      </c>
      <c r="AE1784" s="324">
        <f>+VLOOKUP($E1784,Consumption!$1:$1048576,MATCH(DATE(AE$2,1,1),INV!$A$1:$LI$1),FALSE)</f>
        <v>3.4907842580000001</v>
      </c>
      <c r="AF1784" s="324">
        <f>+VLOOKUP($E1784,Consumption!$1:$1048576,MATCH(DATE(AF$2,1,1),INV!$A$1:$LI$1),FALSE)</f>
        <v>3.527025187</v>
      </c>
      <c r="AG1784" s="324">
        <f>+VLOOKUP($E1784,Consumption!$1:$1048576,MATCH(DATE(AG$2,1,1),INV!$A$1:$LI$1),FALSE)</f>
        <v>3.5984456599999999</v>
      </c>
      <c r="AH1784" s="324">
        <f>+VLOOKUP($E1784,Consumption!$1:$1048576,MATCH(DATE(AH$2,1,1),INV!$A$1:$LI$1),FALSE)</f>
        <v>3.7095256060000001</v>
      </c>
      <c r="AI1784" s="324">
        <f>+VLOOKUP($E1784,Consumption!$1:$1048576,MATCH(DATE(AI$2,1,1),INV!$A$1:$LI$1),FALSE)</f>
        <v>3.862668496</v>
      </c>
      <c r="AJ1784" s="324">
        <f>+VLOOKUP($E1784,Consumption!$1:$1048576,MATCH(DATE(AJ$2,1,1),INV!$A$1:$LI$1),FALSE)</f>
        <v>4.058302147</v>
      </c>
      <c r="AK1784" s="324">
        <f>+VLOOKUP($E1784,Consumption!$1:$1048576,MATCH(DATE(AK$2,1,1),INV!$A$1:$LI$1),FALSE)</f>
        <v>4.275006877</v>
      </c>
      <c r="AL1784" s="324">
        <f>+VLOOKUP($E1784,Consumption!$1:$1048576,MATCH(DATE(AL$2,1,1),INV!$A$1:$LI$1),FALSE)</f>
        <v>4.5270035880000004</v>
      </c>
      <c r="AM1784" s="324">
        <f>+VLOOKUP($E1784,Consumption!$1:$1048576,MATCH(DATE(AM$2,1,1),INV!$A$1:$LI$1),FALSE)</f>
        <v>4.8106610740000004</v>
      </c>
      <c r="AN1784" s="324">
        <f>+VLOOKUP($E1784,Consumption!$1:$1048576,MATCH(DATE(AN$2,1,1),INV!$A$1:$LI$1),FALSE)</f>
        <v>5.1222551320000003</v>
      </c>
      <c r="AO1784" s="324">
        <f>+VLOOKUP($E1784,Consumption!$1:$1048576,MATCH(DATE(AO$2,1,1),INV!$A$1:$LI$1),FALSE)</f>
        <v>5.4582602209999997</v>
      </c>
    </row>
    <row r="1785" spans="1:41" s="282" customFormat="1" ht="15" customHeight="1" x14ac:dyDescent="0.35">
      <c r="A1785" s="394"/>
      <c r="B1785" s="406"/>
      <c r="C1785" s="164" t="s">
        <v>504</v>
      </c>
      <c r="D1785" s="126"/>
      <c r="E1785" s="70" t="s">
        <v>633</v>
      </c>
      <c r="F1785" s="324">
        <f>+VLOOKUP($E1785,Consumption!$1:$1048576,MATCH(DATE(F$2,1,1),INV!$A$1:$LI$1),FALSE)</f>
        <v>1.003286524</v>
      </c>
      <c r="G1785" s="324">
        <f>+VLOOKUP($E1785,Consumption!$1:$1048576,MATCH(DATE(G$2,1,1),INV!$A$1:$LI$1),FALSE)</f>
        <v>1.025702245</v>
      </c>
      <c r="H1785" s="324">
        <f>+VLOOKUP($E1785,Consumption!$1:$1048576,MATCH(DATE(H$2,1,1),INV!$A$1:$LI$1),FALSE)</f>
        <v>1.0486163900000001</v>
      </c>
      <c r="I1785" s="324">
        <f>+VLOOKUP($E1785,Consumption!$1:$1048576,MATCH(DATE(I$2,1,1),INV!$A$1:$LI$1),FALSE)</f>
        <v>1.074034851</v>
      </c>
      <c r="J1785" s="324">
        <f>+VLOOKUP($E1785,Consumption!$1:$1048576,MATCH(DATE(J$2,1,1),INV!$A$1:$LI$1),FALSE)</f>
        <v>1.097839719</v>
      </c>
      <c r="K1785" s="324">
        <f>+VLOOKUP($E1785,Consumption!$1:$1048576,MATCH(DATE(K$2,1,1),INV!$A$1:$LI$1),FALSE)</f>
        <v>1.1212333729999999</v>
      </c>
      <c r="L1785" s="324">
        <f>+VLOOKUP($E1785,Consumption!$1:$1048576,MATCH(DATE(L$2,1,1),INV!$A$1:$LI$1),FALSE)</f>
        <v>1.1459953899999999</v>
      </c>
      <c r="M1785" s="324">
        <f>+VLOOKUP($E1785,Consumption!$1:$1048576,MATCH(DATE(M$2,1,1),INV!$A$1:$LI$1),FALSE)</f>
        <v>1.178905734</v>
      </c>
      <c r="N1785" s="324">
        <f>+VLOOKUP($E1785,Consumption!$1:$1048576,MATCH(DATE(N$2,1,1),INV!$A$1:$LI$1),FALSE)</f>
        <v>1.220060806</v>
      </c>
      <c r="O1785" s="324">
        <f>+VLOOKUP($E1785,Consumption!$1:$1048576,MATCH(DATE(O$2,1,1),INV!$A$1:$LI$1),FALSE)</f>
        <v>1.270759446</v>
      </c>
      <c r="P1785" s="324">
        <f>+VLOOKUP($E1785,Consumption!$1:$1048576,MATCH(DATE(P$2,1,1),INV!$A$1:$LI$1),FALSE)</f>
        <v>1.3334465769999999</v>
      </c>
      <c r="Q1785" s="324">
        <f>+VLOOKUP($E1785,Consumption!$1:$1048576,MATCH(DATE(Q$2,1,1),INV!$A$1:$LI$1),FALSE)</f>
        <v>1.390622727</v>
      </c>
      <c r="R1785" s="324">
        <f>+VLOOKUP($E1785,Consumption!$1:$1048576,MATCH(DATE(R$2,1,1),INV!$A$1:$LI$1),FALSE)</f>
        <v>1.4419342820000001</v>
      </c>
      <c r="S1785" s="324">
        <f>+VLOOKUP($E1785,Consumption!$1:$1048576,MATCH(DATE(S$2,1,1),INV!$A$1:$LI$1),FALSE)</f>
        <v>1.489015757</v>
      </c>
      <c r="T1785" s="324">
        <f>+VLOOKUP($E1785,Consumption!$1:$1048576,MATCH(DATE(T$2,1,1),INV!$A$1:$LI$1),FALSE)</f>
        <v>1.533333659</v>
      </c>
      <c r="U1785" s="324">
        <f>+VLOOKUP($E1785,Consumption!$1:$1048576,MATCH(DATE(U$2,1,1),INV!$A$1:$LI$1),FALSE)</f>
        <v>1.575932576</v>
      </c>
      <c r="V1785" s="324">
        <f>+VLOOKUP($E1785,Consumption!$1:$1048576,MATCH(DATE(V$2,1,1),INV!$A$1:$LI$1),FALSE)</f>
        <v>1.6191912150000001</v>
      </c>
      <c r="W1785" s="324">
        <f>+VLOOKUP($E1785,Consumption!$1:$1048576,MATCH(DATE(W$2,1,1),INV!$A$1:$LI$1),FALSE)</f>
        <v>1.6625857959999999</v>
      </c>
      <c r="X1785" s="324">
        <f>+VLOOKUP($E1785,Consumption!$1:$1048576,MATCH(DATE(X$2,1,1),INV!$A$1:$LI$1),FALSE)</f>
        <v>1.705929416</v>
      </c>
      <c r="Y1785" s="324">
        <f>+VLOOKUP($E1785,Consumption!$1:$1048576,MATCH(DATE(Y$2,1,1),INV!$A$1:$LI$1),FALSE)</f>
        <v>1.7490674989999999</v>
      </c>
      <c r="Z1785" s="324">
        <f>+VLOOKUP($E1785,Consumption!$1:$1048576,MATCH(DATE(Z$2,1,1),INV!$A$1:$LI$1),FALSE)</f>
        <v>1.792230792</v>
      </c>
      <c r="AA1785" s="324">
        <f>+VLOOKUP($E1785,Consumption!$1:$1048576,MATCH(DATE(AA$2,1,1),INV!$A$1:$LI$1),FALSE)</f>
        <v>1.832234557</v>
      </c>
      <c r="AB1785" s="324">
        <f>+VLOOKUP($E1785,Consumption!$1:$1048576,MATCH(DATE(AB$2,1,1),INV!$A$1:$LI$1),FALSE)</f>
        <v>1.8702991410000001</v>
      </c>
      <c r="AC1785" s="324">
        <f>+VLOOKUP($E1785,Consumption!$1:$1048576,MATCH(DATE(AC$2,1,1),INV!$A$1:$LI$1),FALSE)</f>
        <v>1.9078622860000001</v>
      </c>
      <c r="AD1785" s="324">
        <f>+VLOOKUP($E1785,Consumption!$1:$1048576,MATCH(DATE(AD$2,1,1),INV!$A$1:$LI$1),FALSE)</f>
        <v>1.9465209109999999</v>
      </c>
      <c r="AE1785" s="324">
        <f>+VLOOKUP($E1785,Consumption!$1:$1048576,MATCH(DATE(AE$2,1,1),INV!$A$1:$LI$1),FALSE)</f>
        <v>1.9881654950000001</v>
      </c>
      <c r="AF1785" s="324">
        <f>+VLOOKUP($E1785,Consumption!$1:$1048576,MATCH(DATE(AF$2,1,1),INV!$A$1:$LI$1),FALSE)</f>
        <v>2.0164479009999998</v>
      </c>
      <c r="AG1785" s="324">
        <f>+VLOOKUP($E1785,Consumption!$1:$1048576,MATCH(DATE(AG$2,1,1),INV!$A$1:$LI$1),FALSE)</f>
        <v>2.0449675049999998</v>
      </c>
      <c r="AH1785" s="324">
        <f>+VLOOKUP($E1785,Consumption!$1:$1048576,MATCH(DATE(AH$2,1,1),INV!$A$1:$LI$1),FALSE)</f>
        <v>2.077896612</v>
      </c>
      <c r="AI1785" s="324">
        <f>+VLOOKUP($E1785,Consumption!$1:$1048576,MATCH(DATE(AI$2,1,1),INV!$A$1:$LI$1),FALSE)</f>
        <v>2.1179832959999998</v>
      </c>
      <c r="AJ1785" s="324">
        <f>+VLOOKUP($E1785,Consumption!$1:$1048576,MATCH(DATE(AJ$2,1,1),INV!$A$1:$LI$1),FALSE)</f>
        <v>2.166564481</v>
      </c>
      <c r="AK1785" s="324">
        <f>+VLOOKUP($E1785,Consumption!$1:$1048576,MATCH(DATE(AK$2,1,1),INV!$A$1:$LI$1),FALSE)</f>
        <v>2.222123136</v>
      </c>
      <c r="AL1785" s="324">
        <f>+VLOOKUP($E1785,Consumption!$1:$1048576,MATCH(DATE(AL$2,1,1),INV!$A$1:$LI$1),FALSE)</f>
        <v>2.2846906499999999</v>
      </c>
      <c r="AM1785" s="324">
        <f>+VLOOKUP($E1785,Consumption!$1:$1048576,MATCH(DATE(AM$2,1,1),INV!$A$1:$LI$1),FALSE)</f>
        <v>2.3539027039999998</v>
      </c>
      <c r="AN1785" s="324">
        <f>+VLOOKUP($E1785,Consumption!$1:$1048576,MATCH(DATE(AN$2,1,1),INV!$A$1:$LI$1),FALSE)</f>
        <v>2.42916402</v>
      </c>
      <c r="AO1785" s="324">
        <f>+VLOOKUP($E1785,Consumption!$1:$1048576,MATCH(DATE(AO$2,1,1),INV!$A$1:$LI$1),FALSE)</f>
        <v>2.5097553110000002</v>
      </c>
    </row>
    <row r="1786" spans="1:41" s="282" customFormat="1" ht="15" customHeight="1" x14ac:dyDescent="0.35">
      <c r="A1786" s="394"/>
      <c r="B1786" s="406"/>
      <c r="C1786" s="164" t="s">
        <v>505</v>
      </c>
      <c r="D1786" s="126"/>
      <c r="E1786" s="70" t="s">
        <v>634</v>
      </c>
      <c r="F1786" s="324">
        <f>+VLOOKUP($E1786,Consumption!$1:$1048576,MATCH(DATE(F$2,1,1),INV!$A$1:$LI$1),FALSE)</f>
        <v>1.0171170009999999</v>
      </c>
      <c r="G1786" s="324">
        <f>+VLOOKUP($E1786,Consumption!$1:$1048576,MATCH(DATE(G$2,1,1),INV!$A$1:$LI$1),FALSE)</f>
        <v>1.0539384570000001</v>
      </c>
      <c r="H1786" s="324">
        <f>+VLOOKUP($E1786,Consumption!$1:$1048576,MATCH(DATE(H$2,1,1),INV!$A$1:$LI$1),FALSE)</f>
        <v>1.0920089690000001</v>
      </c>
      <c r="I1786" s="324">
        <f>+VLOOKUP($E1786,Consumption!$1:$1048576,MATCH(DATE(I$2,1,1),INV!$A$1:$LI$1),FALSE)</f>
        <v>1.137791625</v>
      </c>
      <c r="J1786" s="324">
        <f>+VLOOKUP($E1786,Consumption!$1:$1048576,MATCH(DATE(J$2,1,1),INV!$A$1:$LI$1),FALSE)</f>
        <v>1.1710740399999999</v>
      </c>
      <c r="K1786" s="324">
        <f>+VLOOKUP($E1786,Consumption!$1:$1048576,MATCH(DATE(K$2,1,1),INV!$A$1:$LI$1),FALSE)</f>
        <v>1.1977302350000001</v>
      </c>
      <c r="L1786" s="324">
        <f>+VLOOKUP($E1786,Consumption!$1:$1048576,MATCH(DATE(L$2,1,1),INV!$A$1:$LI$1),FALSE)</f>
        <v>1.227633974</v>
      </c>
      <c r="M1786" s="324">
        <f>+VLOOKUP($E1786,Consumption!$1:$1048576,MATCH(DATE(M$2,1,1),INV!$A$1:$LI$1),FALSE)</f>
        <v>1.2864297119999999</v>
      </c>
      <c r="N1786" s="324">
        <f>+VLOOKUP($E1786,Consumption!$1:$1048576,MATCH(DATE(N$2,1,1),INV!$A$1:$LI$1),FALSE)</f>
        <v>1.373537134</v>
      </c>
      <c r="O1786" s="324">
        <f>+VLOOKUP($E1786,Consumption!$1:$1048576,MATCH(DATE(O$2,1,1),INV!$A$1:$LI$1),FALSE)</f>
        <v>1.495210309</v>
      </c>
      <c r="P1786" s="324">
        <f>+VLOOKUP($E1786,Consumption!$1:$1048576,MATCH(DATE(P$2,1,1),INV!$A$1:$LI$1),FALSE)</f>
        <v>1.662792442</v>
      </c>
      <c r="Q1786" s="324">
        <f>+VLOOKUP($E1786,Consumption!$1:$1048576,MATCH(DATE(Q$2,1,1),INV!$A$1:$LI$1),FALSE)</f>
        <v>1.7792785149999999</v>
      </c>
      <c r="R1786" s="324">
        <f>+VLOOKUP($E1786,Consumption!$1:$1048576,MATCH(DATE(R$2,1,1),INV!$A$1:$LI$1),FALSE)</f>
        <v>1.8631449090000001</v>
      </c>
      <c r="S1786" s="324">
        <f>+VLOOKUP($E1786,Consumption!$1:$1048576,MATCH(DATE(S$2,1,1),INV!$A$1:$LI$1),FALSE)</f>
        <v>1.928769519</v>
      </c>
      <c r="T1786" s="324">
        <f>+VLOOKUP($E1786,Consumption!$1:$1048576,MATCH(DATE(T$2,1,1),INV!$A$1:$LI$1),FALSE)</f>
        <v>1.9852990930000001</v>
      </c>
      <c r="U1786" s="324">
        <f>+VLOOKUP($E1786,Consumption!$1:$1048576,MATCH(DATE(U$2,1,1),INV!$A$1:$LI$1),FALSE)</f>
        <v>2.0378794710000001</v>
      </c>
      <c r="V1786" s="324">
        <f>+VLOOKUP($E1786,Consumption!$1:$1048576,MATCH(DATE(V$2,1,1),INV!$A$1:$LI$1),FALSE)</f>
        <v>2.0929471730000002</v>
      </c>
      <c r="W1786" s="324">
        <f>+VLOOKUP($E1786,Consumption!$1:$1048576,MATCH(DATE(W$2,1,1),INV!$A$1:$LI$1),FALSE)</f>
        <v>2.148754571</v>
      </c>
      <c r="X1786" s="324">
        <f>+VLOOKUP($E1786,Consumption!$1:$1048576,MATCH(DATE(X$2,1,1),INV!$A$1:$LI$1),FALSE)</f>
        <v>2.2037482650000002</v>
      </c>
      <c r="Y1786" s="324">
        <f>+VLOOKUP($E1786,Consumption!$1:$1048576,MATCH(DATE(Y$2,1,1),INV!$A$1:$LI$1),FALSE)</f>
        <v>2.2569923300000001</v>
      </c>
      <c r="Z1786" s="324">
        <f>+VLOOKUP($E1786,Consumption!$1:$1048576,MATCH(DATE(Z$2,1,1),INV!$A$1:$LI$1),FALSE)</f>
        <v>2.3087187180000002</v>
      </c>
      <c r="AA1786" s="324">
        <f>+VLOOKUP($E1786,Consumption!$1:$1048576,MATCH(DATE(AA$2,1,1),INV!$A$1:$LI$1),FALSE)</f>
        <v>2.3492056200000002</v>
      </c>
      <c r="AB1786" s="324">
        <f>+VLOOKUP($E1786,Consumption!$1:$1048576,MATCH(DATE(AB$2,1,1),INV!$A$1:$LI$1),FALSE)</f>
        <v>2.3839972409999999</v>
      </c>
      <c r="AC1786" s="324">
        <f>+VLOOKUP($E1786,Consumption!$1:$1048576,MATCH(DATE(AC$2,1,1),INV!$A$1:$LI$1),FALSE)</f>
        <v>2.4174407090000001</v>
      </c>
      <c r="AD1786" s="324">
        <f>+VLOOKUP($E1786,Consumption!$1:$1048576,MATCH(DATE(AD$2,1,1),INV!$A$1:$LI$1),FALSE)</f>
        <v>2.4531396490000001</v>
      </c>
      <c r="AE1786" s="324">
        <f>+VLOOKUP($E1786,Consumption!$1:$1048576,MATCH(DATE(AE$2,1,1),INV!$A$1:$LI$1),FALSE)</f>
        <v>2.4944042880000001</v>
      </c>
      <c r="AF1786" s="324">
        <f>+VLOOKUP($E1786,Consumption!$1:$1048576,MATCH(DATE(AF$2,1,1),INV!$A$1:$LI$1),FALSE)</f>
        <v>2.5306588329999999</v>
      </c>
      <c r="AG1786" s="324">
        <f>+VLOOKUP($E1786,Consumption!$1:$1048576,MATCH(DATE(AG$2,1,1),INV!$A$1:$LI$1),FALSE)</f>
        <v>2.569815159</v>
      </c>
      <c r="AH1786" s="324">
        <f>+VLOOKUP($E1786,Consumption!$1:$1048576,MATCH(DATE(AH$2,1,1),INV!$A$1:$LI$1),FALSE)</f>
        <v>2.6183876719999999</v>
      </c>
      <c r="AI1786" s="324">
        <f>+VLOOKUP($E1786,Consumption!$1:$1048576,MATCH(DATE(AI$2,1,1),INV!$A$1:$LI$1),FALSE)</f>
        <v>2.6798689389999999</v>
      </c>
      <c r="AJ1786" s="324">
        <f>+VLOOKUP($E1786,Consumption!$1:$1048576,MATCH(DATE(AJ$2,1,1),INV!$A$1:$LI$1),FALSE)</f>
        <v>2.7554242019999999</v>
      </c>
      <c r="AK1786" s="324">
        <f>+VLOOKUP($E1786,Consumption!$1:$1048576,MATCH(DATE(AK$2,1,1),INV!$A$1:$LI$1),FALSE)</f>
        <v>2.839827364</v>
      </c>
      <c r="AL1786" s="324">
        <f>+VLOOKUP($E1786,Consumption!$1:$1048576,MATCH(DATE(AL$2,1,1),INV!$A$1:$LI$1),FALSE)</f>
        <v>2.9338596309999998</v>
      </c>
      <c r="AM1786" s="324">
        <f>+VLOOKUP($E1786,Consumption!$1:$1048576,MATCH(DATE(AM$2,1,1),INV!$A$1:$LI$1),FALSE)</f>
        <v>3.0373046029999999</v>
      </c>
      <c r="AN1786" s="324">
        <f>+VLOOKUP($E1786,Consumption!$1:$1048576,MATCH(DATE(AN$2,1,1),INV!$A$1:$LI$1),FALSE)</f>
        <v>3.1494518990000002</v>
      </c>
      <c r="AO1786" s="324">
        <f>+VLOOKUP($E1786,Consumption!$1:$1048576,MATCH(DATE(AO$2,1,1),INV!$A$1:$LI$1),FALSE)</f>
        <v>3.2693857849999999</v>
      </c>
    </row>
    <row r="1787" spans="1:41" s="282" customFormat="1" ht="15" customHeight="1" x14ac:dyDescent="0.35">
      <c r="A1787" s="394"/>
      <c r="B1787" s="406"/>
      <c r="C1787" s="164" t="s">
        <v>506</v>
      </c>
      <c r="D1787" s="126"/>
      <c r="E1787" s="70" t="s">
        <v>635</v>
      </c>
      <c r="F1787" s="324">
        <f>+VLOOKUP($E1787,Consumption!$1:$1048576,MATCH(DATE(F$2,1,1),INV!$A$1:$LI$1),FALSE)</f>
        <v>1.0595323059999999</v>
      </c>
      <c r="G1787" s="324">
        <f>+VLOOKUP($E1787,Consumption!$1:$1048576,MATCH(DATE(G$2,1,1),INV!$A$1:$LI$1),FALSE)</f>
        <v>1.1088751320000001</v>
      </c>
      <c r="H1787" s="324">
        <f>+VLOOKUP($E1787,Consumption!$1:$1048576,MATCH(DATE(H$2,1,1),INV!$A$1:$LI$1),FALSE)</f>
        <v>1.1624060469999999</v>
      </c>
      <c r="I1787" s="324">
        <f>+VLOOKUP($E1787,Consumption!$1:$1048576,MATCH(DATE(I$2,1,1),INV!$A$1:$LI$1),FALSE)</f>
        <v>1.240174044</v>
      </c>
      <c r="J1787" s="324">
        <f>+VLOOKUP($E1787,Consumption!$1:$1048576,MATCH(DATE(J$2,1,1),INV!$A$1:$LI$1),FALSE)</f>
        <v>1.261689434</v>
      </c>
      <c r="K1787" s="324">
        <f>+VLOOKUP($E1787,Consumption!$1:$1048576,MATCH(DATE(K$2,1,1),INV!$A$1:$LI$1),FALSE)</f>
        <v>1.284459735</v>
      </c>
      <c r="L1787" s="324">
        <f>+VLOOKUP($E1787,Consumption!$1:$1048576,MATCH(DATE(L$2,1,1),INV!$A$1:$LI$1),FALSE)</f>
        <v>1.308791657</v>
      </c>
      <c r="M1787" s="324">
        <f>+VLOOKUP($E1787,Consumption!$1:$1048576,MATCH(DATE(M$2,1,1),INV!$A$1:$LI$1),FALSE)</f>
        <v>1.4252548780000001</v>
      </c>
      <c r="N1787" s="324">
        <f>+VLOOKUP($E1787,Consumption!$1:$1048576,MATCH(DATE(N$2,1,1),INV!$A$1:$LI$1),FALSE)</f>
        <v>1.5887848280000001</v>
      </c>
      <c r="O1787" s="324">
        <f>+VLOOKUP($E1787,Consumption!$1:$1048576,MATCH(DATE(O$2,1,1),INV!$A$1:$LI$1),FALSE)</f>
        <v>1.821899237</v>
      </c>
      <c r="P1787" s="324">
        <f>+VLOOKUP($E1787,Consumption!$1:$1048576,MATCH(DATE(P$2,1,1),INV!$A$1:$LI$1),FALSE)</f>
        <v>2.1581531630000002</v>
      </c>
      <c r="Q1787" s="324">
        <f>+VLOOKUP($E1787,Consumption!$1:$1048576,MATCH(DATE(Q$2,1,1),INV!$A$1:$LI$1),FALSE)</f>
        <v>2.250117146</v>
      </c>
      <c r="R1787" s="324">
        <f>+VLOOKUP($E1787,Consumption!$1:$1048576,MATCH(DATE(R$2,1,1),INV!$A$1:$LI$1),FALSE)</f>
        <v>2.3448674779999998</v>
      </c>
      <c r="S1787" s="324">
        <f>+VLOOKUP($E1787,Consumption!$1:$1048576,MATCH(DATE(S$2,1,1),INV!$A$1:$LI$1),FALSE)</f>
        <v>2.441896453</v>
      </c>
      <c r="T1787" s="324">
        <f>+VLOOKUP($E1787,Consumption!$1:$1048576,MATCH(DATE(T$2,1,1),INV!$A$1:$LI$1),FALSE)</f>
        <v>2.540689242</v>
      </c>
      <c r="U1787" s="324">
        <f>+VLOOKUP($E1787,Consumption!$1:$1048576,MATCH(DATE(U$2,1,1),INV!$A$1:$LI$1),FALSE)</f>
        <v>2.6409523340000001</v>
      </c>
      <c r="V1787" s="324">
        <f>+VLOOKUP($E1787,Consumption!$1:$1048576,MATCH(DATE(V$2,1,1),INV!$A$1:$LI$1),FALSE)</f>
        <v>2.7713504250000001</v>
      </c>
      <c r="W1787" s="324">
        <f>+VLOOKUP($E1787,Consumption!$1:$1048576,MATCH(DATE(W$2,1,1),INV!$A$1:$LI$1),FALSE)</f>
        <v>2.9078249930000002</v>
      </c>
      <c r="X1787" s="324">
        <f>+VLOOKUP($E1787,Consumption!$1:$1048576,MATCH(DATE(X$2,1,1),INV!$A$1:$LI$1),FALSE)</f>
        <v>3.050948827</v>
      </c>
      <c r="Y1787" s="324">
        <f>+VLOOKUP($E1787,Consumption!$1:$1048576,MATCH(DATE(Y$2,1,1),INV!$A$1:$LI$1),FALSE)</f>
        <v>3.2012940969999999</v>
      </c>
      <c r="Z1787" s="324">
        <f>+VLOOKUP($E1787,Consumption!$1:$1048576,MATCH(DATE(Z$2,1,1),INV!$A$1:$LI$1),FALSE)</f>
        <v>3.3601588329999998</v>
      </c>
      <c r="AA1787" s="324">
        <f>+VLOOKUP($E1787,Consumption!$1:$1048576,MATCH(DATE(AA$2,1,1),INV!$A$1:$LI$1),FALSE)</f>
        <v>3.4848490320000001</v>
      </c>
      <c r="AB1787" s="324">
        <f>+VLOOKUP($E1787,Consumption!$1:$1048576,MATCH(DATE(AB$2,1,1),INV!$A$1:$LI$1),FALSE)</f>
        <v>3.6141370089999998</v>
      </c>
      <c r="AC1787" s="324">
        <f>+VLOOKUP($E1787,Consumption!$1:$1048576,MATCH(DATE(AC$2,1,1),INV!$A$1:$LI$1),FALSE)</f>
        <v>3.7489738699999999</v>
      </c>
      <c r="AD1787" s="324">
        <f>+VLOOKUP($E1787,Consumption!$1:$1048576,MATCH(DATE(AD$2,1,1),INV!$A$1:$LI$1),FALSE)</f>
        <v>3.8903784109999999</v>
      </c>
      <c r="AE1787" s="324">
        <f>+VLOOKUP($E1787,Consumption!$1:$1048576,MATCH(DATE(AE$2,1,1),INV!$A$1:$LI$1),FALSE)</f>
        <v>4.0396746160000001</v>
      </c>
      <c r="AF1787" s="324">
        <f>+VLOOKUP($E1787,Consumption!$1:$1048576,MATCH(DATE(AF$2,1,1),INV!$A$1:$LI$1),FALSE)</f>
        <v>4.1642990219999998</v>
      </c>
      <c r="AG1787" s="324">
        <f>+VLOOKUP($E1787,Consumption!$1:$1048576,MATCH(DATE(AG$2,1,1),INV!$A$1:$LI$1),FALSE)</f>
        <v>4.2937402120000003</v>
      </c>
      <c r="AH1787" s="324">
        <f>+VLOOKUP($E1787,Consumption!$1:$1048576,MATCH(DATE(AH$2,1,1),INV!$A$1:$LI$1),FALSE)</f>
        <v>4.4297610550000002</v>
      </c>
      <c r="AI1787" s="324">
        <f>+VLOOKUP($E1787,Consumption!$1:$1048576,MATCH(DATE(AI$2,1,1),INV!$A$1:$LI$1),FALSE)</f>
        <v>4.5736619510000001</v>
      </c>
      <c r="AJ1787" s="324">
        <f>+VLOOKUP($E1787,Consumption!$1:$1048576,MATCH(DATE(AJ$2,1,1),INV!$A$1:$LI$1),FALSE)</f>
        <v>4.7261745739999999</v>
      </c>
      <c r="AK1787" s="324">
        <f>+VLOOKUP($E1787,Consumption!$1:$1048576,MATCH(DATE(AK$2,1,1),INV!$A$1:$LI$1),FALSE)</f>
        <v>4.862905509</v>
      </c>
      <c r="AL1787" s="324">
        <f>+VLOOKUP($E1787,Consumption!$1:$1048576,MATCH(DATE(AL$2,1,1),INV!$A$1:$LI$1),FALSE)</f>
        <v>5.0065879630000003</v>
      </c>
      <c r="AM1787" s="324">
        <f>+VLOOKUP($E1787,Consumption!$1:$1048576,MATCH(DATE(AM$2,1,1),INV!$A$1:$LI$1),FALSE)</f>
        <v>5.1572045580000001</v>
      </c>
      <c r="AN1787" s="324">
        <f>+VLOOKUP($E1787,Consumption!$1:$1048576,MATCH(DATE(AN$2,1,1),INV!$A$1:$LI$1),FALSE)</f>
        <v>5.3147150510000003</v>
      </c>
      <c r="AO1787" s="324">
        <f>+VLOOKUP($E1787,Consumption!$1:$1048576,MATCH(DATE(AO$2,1,1),INV!$A$1:$LI$1),FALSE)</f>
        <v>5.4790653059999999</v>
      </c>
    </row>
    <row r="1788" spans="1:41" s="282" customFormat="1" ht="15" customHeight="1" x14ac:dyDescent="0.35">
      <c r="A1788" s="394"/>
      <c r="B1788" s="406"/>
      <c r="C1788" s="165" t="s">
        <v>507</v>
      </c>
      <c r="D1788" s="127"/>
      <c r="E1788" s="85" t="s">
        <v>636</v>
      </c>
      <c r="F1788" s="325" t="e">
        <f>+VLOOKUP($E1788,Consumption!$1:$1048576,MATCH(DATE(F$2,1,1),INV!$A$1:$LI$1),FALSE)</f>
        <v>#N/A</v>
      </c>
      <c r="G1788" s="325" t="e">
        <f>+VLOOKUP($E1788,Consumption!$1:$1048576,MATCH(DATE(G$2,1,1),INV!$A$1:$LI$1),FALSE)</f>
        <v>#N/A</v>
      </c>
      <c r="H1788" s="325" t="e">
        <f>+VLOOKUP($E1788,Consumption!$1:$1048576,MATCH(DATE(H$2,1,1),INV!$A$1:$LI$1),FALSE)</f>
        <v>#N/A</v>
      </c>
      <c r="I1788" s="325" t="e">
        <f>+VLOOKUP($E1788,Consumption!$1:$1048576,MATCH(DATE(I$2,1,1),INV!$A$1:$LI$1),FALSE)</f>
        <v>#N/A</v>
      </c>
      <c r="J1788" s="325" t="e">
        <f>+VLOOKUP($E1788,Consumption!$1:$1048576,MATCH(DATE(J$2,1,1),INV!$A$1:$LI$1),FALSE)</f>
        <v>#N/A</v>
      </c>
      <c r="K1788" s="325" t="e">
        <f>+VLOOKUP($E1788,Consumption!$1:$1048576,MATCH(DATE(K$2,1,1),INV!$A$1:$LI$1),FALSE)</f>
        <v>#N/A</v>
      </c>
      <c r="L1788" s="325" t="e">
        <f>+VLOOKUP($E1788,Consumption!$1:$1048576,MATCH(DATE(L$2,1,1),INV!$A$1:$LI$1),FALSE)</f>
        <v>#N/A</v>
      </c>
      <c r="M1788" s="325" t="e">
        <f>+VLOOKUP($E1788,Consumption!$1:$1048576,MATCH(DATE(M$2,1,1),INV!$A$1:$LI$1),FALSE)</f>
        <v>#N/A</v>
      </c>
      <c r="N1788" s="325" t="e">
        <f>+VLOOKUP($E1788,Consumption!$1:$1048576,MATCH(DATE(N$2,1,1),INV!$A$1:$LI$1),FALSE)</f>
        <v>#N/A</v>
      </c>
      <c r="O1788" s="325" t="e">
        <f>+VLOOKUP($E1788,Consumption!$1:$1048576,MATCH(DATE(O$2,1,1),INV!$A$1:$LI$1),FALSE)</f>
        <v>#N/A</v>
      </c>
      <c r="P1788" s="325" t="e">
        <f>+VLOOKUP($E1788,Consumption!$1:$1048576,MATCH(DATE(P$2,1,1),INV!$A$1:$LI$1),FALSE)</f>
        <v>#N/A</v>
      </c>
      <c r="Q1788" s="325" t="e">
        <f>+VLOOKUP($E1788,Consumption!$1:$1048576,MATCH(DATE(Q$2,1,1),INV!$A$1:$LI$1),FALSE)</f>
        <v>#N/A</v>
      </c>
      <c r="R1788" s="325" t="e">
        <f>+VLOOKUP($E1788,Consumption!$1:$1048576,MATCH(DATE(R$2,1,1),INV!$A$1:$LI$1),FALSE)</f>
        <v>#N/A</v>
      </c>
      <c r="S1788" s="325" t="e">
        <f>+VLOOKUP($E1788,Consumption!$1:$1048576,MATCH(DATE(S$2,1,1),INV!$A$1:$LI$1),FALSE)</f>
        <v>#N/A</v>
      </c>
      <c r="T1788" s="325" t="e">
        <f>+VLOOKUP($E1788,Consumption!$1:$1048576,MATCH(DATE(T$2,1,1),INV!$A$1:$LI$1),FALSE)</f>
        <v>#N/A</v>
      </c>
      <c r="U1788" s="325" t="e">
        <f>+VLOOKUP($E1788,Consumption!$1:$1048576,MATCH(DATE(U$2,1,1),INV!$A$1:$LI$1),FALSE)</f>
        <v>#N/A</v>
      </c>
      <c r="V1788" s="325" t="e">
        <f>+VLOOKUP($E1788,Consumption!$1:$1048576,MATCH(DATE(V$2,1,1),INV!$A$1:$LI$1),FALSE)</f>
        <v>#N/A</v>
      </c>
      <c r="W1788" s="325" t="e">
        <f>+VLOOKUP($E1788,Consumption!$1:$1048576,MATCH(DATE(W$2,1,1),INV!$A$1:$LI$1),FALSE)</f>
        <v>#N/A</v>
      </c>
      <c r="X1788" s="325" t="e">
        <f>+VLOOKUP($E1788,Consumption!$1:$1048576,MATCH(DATE(X$2,1,1),INV!$A$1:$LI$1),FALSE)</f>
        <v>#N/A</v>
      </c>
      <c r="Y1788" s="325" t="e">
        <f>+VLOOKUP($E1788,Consumption!$1:$1048576,MATCH(DATE(Y$2,1,1),INV!$A$1:$LI$1),FALSE)</f>
        <v>#N/A</v>
      </c>
      <c r="Z1788" s="325" t="e">
        <f>+VLOOKUP($E1788,Consumption!$1:$1048576,MATCH(DATE(Z$2,1,1),INV!$A$1:$LI$1),FALSE)</f>
        <v>#N/A</v>
      </c>
      <c r="AA1788" s="325" t="e">
        <f>+VLOOKUP($E1788,Consumption!$1:$1048576,MATCH(DATE(AA$2,1,1),INV!$A$1:$LI$1),FALSE)</f>
        <v>#N/A</v>
      </c>
      <c r="AB1788" s="325" t="e">
        <f>+VLOOKUP($E1788,Consumption!$1:$1048576,MATCH(DATE(AB$2,1,1),INV!$A$1:$LI$1),FALSE)</f>
        <v>#N/A</v>
      </c>
      <c r="AC1788" s="325" t="e">
        <f>+VLOOKUP($E1788,Consumption!$1:$1048576,MATCH(DATE(AC$2,1,1),INV!$A$1:$LI$1),FALSE)</f>
        <v>#N/A</v>
      </c>
      <c r="AD1788" s="325" t="e">
        <f>+VLOOKUP($E1788,Consumption!$1:$1048576,MATCH(DATE(AD$2,1,1),INV!$A$1:$LI$1),FALSE)</f>
        <v>#N/A</v>
      </c>
      <c r="AE1788" s="325" t="e">
        <f>+VLOOKUP($E1788,Consumption!$1:$1048576,MATCH(DATE(AE$2,1,1),INV!$A$1:$LI$1),FALSE)</f>
        <v>#N/A</v>
      </c>
      <c r="AF1788" s="325" t="e">
        <f>+VLOOKUP($E1788,Consumption!$1:$1048576,MATCH(DATE(AF$2,1,1),INV!$A$1:$LI$1),FALSE)</f>
        <v>#N/A</v>
      </c>
      <c r="AG1788" s="325" t="e">
        <f>+VLOOKUP($E1788,Consumption!$1:$1048576,MATCH(DATE(AG$2,1,1),INV!$A$1:$LI$1),FALSE)</f>
        <v>#N/A</v>
      </c>
      <c r="AH1788" s="325" t="e">
        <f>+VLOOKUP($E1788,Consumption!$1:$1048576,MATCH(DATE(AH$2,1,1),INV!$A$1:$LI$1),FALSE)</f>
        <v>#N/A</v>
      </c>
      <c r="AI1788" s="325" t="e">
        <f>+VLOOKUP($E1788,Consumption!$1:$1048576,MATCH(DATE(AI$2,1,1),INV!$A$1:$LI$1),FALSE)</f>
        <v>#N/A</v>
      </c>
      <c r="AJ1788" s="325" t="e">
        <f>+VLOOKUP($E1788,Consumption!$1:$1048576,MATCH(DATE(AJ$2,1,1),INV!$A$1:$LI$1),FALSE)</f>
        <v>#N/A</v>
      </c>
      <c r="AK1788" s="325" t="e">
        <f>+VLOOKUP($E1788,Consumption!$1:$1048576,MATCH(DATE(AK$2,1,1),INV!$A$1:$LI$1),FALSE)</f>
        <v>#N/A</v>
      </c>
      <c r="AL1788" s="325" t="e">
        <f>+VLOOKUP($E1788,Consumption!$1:$1048576,MATCH(DATE(AL$2,1,1),INV!$A$1:$LI$1),FALSE)</f>
        <v>#N/A</v>
      </c>
      <c r="AM1788" s="325" t="e">
        <f>+VLOOKUP($E1788,Consumption!$1:$1048576,MATCH(DATE(AM$2,1,1),INV!$A$1:$LI$1),FALSE)</f>
        <v>#N/A</v>
      </c>
      <c r="AN1788" s="325" t="e">
        <f>+VLOOKUP($E1788,Consumption!$1:$1048576,MATCH(DATE(AN$2,1,1),INV!$A$1:$LI$1),FALSE)</f>
        <v>#N/A</v>
      </c>
      <c r="AO1788" s="325" t="e">
        <f>+VLOOKUP($E1788,Consumption!$1:$1048576,MATCH(DATE(AO$2,1,1),INV!$A$1:$LI$1),FALSE)</f>
        <v>#N/A</v>
      </c>
    </row>
    <row r="1789" spans="1:41" s="92" customFormat="1" ht="15" customHeight="1" x14ac:dyDescent="0.35">
      <c r="A1789" s="394"/>
      <c r="B1789" s="406"/>
      <c r="C1789" s="163" t="s">
        <v>782</v>
      </c>
      <c r="D1789" s="134"/>
      <c r="E1789" s="135" t="s">
        <v>637</v>
      </c>
      <c r="F1789" s="323">
        <f>+VLOOKUP($E1789,Consumption!$1:$1048576,MATCH(DATE(F$2,1,1),INV!$A$1:$LI$1),FALSE)</f>
        <v>1.0018776700000001</v>
      </c>
      <c r="G1789" s="323">
        <f>+VLOOKUP($E1789,Consumption!$1:$1048576,MATCH(DATE(G$2,1,1),INV!$A$1:$LI$1),FALSE)</f>
        <v>1.0211941339999999</v>
      </c>
      <c r="H1789" s="323">
        <f>+VLOOKUP($E1789,Consumption!$1:$1048576,MATCH(DATE(H$2,1,1),INV!$A$1:$LI$1),FALSE)</f>
        <v>1.0411036899999999</v>
      </c>
      <c r="I1789" s="323">
        <f>+VLOOKUP($E1789,Consumption!$1:$1048576,MATCH(DATE(I$2,1,1),INV!$A$1:$LI$1),FALSE)</f>
        <v>1.062712782</v>
      </c>
      <c r="J1789" s="323">
        <f>+VLOOKUP($E1789,Consumption!$1:$1048576,MATCH(DATE(J$2,1,1),INV!$A$1:$LI$1),FALSE)</f>
        <v>1.083479646</v>
      </c>
      <c r="K1789" s="323">
        <f>+VLOOKUP($E1789,Consumption!$1:$1048576,MATCH(DATE(K$2,1,1),INV!$A$1:$LI$1),FALSE)</f>
        <v>1.1049654170000001</v>
      </c>
      <c r="L1789" s="323">
        <f>+VLOOKUP($E1789,Consumption!$1:$1048576,MATCH(DATE(L$2,1,1),INV!$A$1:$LI$1),FALSE)</f>
        <v>1.1273623909999999</v>
      </c>
      <c r="M1789" s="323">
        <f>+VLOOKUP($E1789,Consumption!$1:$1048576,MATCH(DATE(M$2,1,1),INV!$A$1:$LI$1),FALSE)</f>
        <v>1.1507097770000001</v>
      </c>
      <c r="N1789" s="323">
        <f>+VLOOKUP($E1789,Consumption!$1:$1048576,MATCH(DATE(N$2,1,1),INV!$A$1:$LI$1),FALSE)</f>
        <v>1.1749666240000001</v>
      </c>
      <c r="O1789" s="323">
        <f>+VLOOKUP($E1789,Consumption!$1:$1048576,MATCH(DATE(O$2,1,1),INV!$A$1:$LI$1),FALSE)</f>
        <v>1.200081927</v>
      </c>
      <c r="P1789" s="323">
        <f>+VLOOKUP($E1789,Consumption!$1:$1048576,MATCH(DATE(P$2,1,1),INV!$A$1:$LI$1),FALSE)</f>
        <v>1.2257769810000001</v>
      </c>
      <c r="Q1789" s="323">
        <f>+VLOOKUP($E1789,Consumption!$1:$1048576,MATCH(DATE(Q$2,1,1),INV!$A$1:$LI$1),FALSE)</f>
        <v>1.251279571</v>
      </c>
      <c r="R1789" s="323">
        <f>+VLOOKUP($E1789,Consumption!$1:$1048576,MATCH(DATE(R$2,1,1),INV!$A$1:$LI$1),FALSE)</f>
        <v>1.275867555</v>
      </c>
      <c r="S1789" s="323">
        <f>+VLOOKUP($E1789,Consumption!$1:$1048576,MATCH(DATE(S$2,1,1),INV!$A$1:$LI$1),FALSE)</f>
        <v>1.298991985</v>
      </c>
      <c r="T1789" s="323">
        <f>+VLOOKUP($E1789,Consumption!$1:$1048576,MATCH(DATE(T$2,1,1),INV!$A$1:$LI$1),FALSE)</f>
        <v>1.320368897</v>
      </c>
      <c r="U1789" s="323">
        <f>+VLOOKUP($E1789,Consumption!$1:$1048576,MATCH(DATE(U$2,1,1),INV!$A$1:$LI$1),FALSE)</f>
        <v>1.3398868070000001</v>
      </c>
      <c r="V1789" s="323">
        <f>+VLOOKUP($E1789,Consumption!$1:$1048576,MATCH(DATE(V$2,1,1),INV!$A$1:$LI$1),FALSE)</f>
        <v>1.3574882260000001</v>
      </c>
      <c r="W1789" s="323">
        <f>+VLOOKUP($E1789,Consumption!$1:$1048576,MATCH(DATE(W$2,1,1),INV!$A$1:$LI$1),FALSE)</f>
        <v>1.373229348</v>
      </c>
      <c r="X1789" s="323">
        <f>+VLOOKUP($E1789,Consumption!$1:$1048576,MATCH(DATE(X$2,1,1),INV!$A$1:$LI$1),FALSE)</f>
        <v>1.387353429</v>
      </c>
      <c r="Y1789" s="323">
        <f>+VLOOKUP($E1789,Consumption!$1:$1048576,MATCH(DATE(Y$2,1,1),INV!$A$1:$LI$1),FALSE)</f>
        <v>1.400211788</v>
      </c>
      <c r="Z1789" s="323">
        <f>+VLOOKUP($E1789,Consumption!$1:$1048576,MATCH(DATE(Z$2,1,1),INV!$A$1:$LI$1),FALSE)</f>
        <v>1.4123015160000001</v>
      </c>
      <c r="AA1789" s="323">
        <f>+VLOOKUP($E1789,Consumption!$1:$1048576,MATCH(DATE(AA$2,1,1),INV!$A$1:$LI$1),FALSE)</f>
        <v>1.4240191019999999</v>
      </c>
      <c r="AB1789" s="323">
        <f>+VLOOKUP($E1789,Consumption!$1:$1048576,MATCH(DATE(AB$2,1,1),INV!$A$1:$LI$1),FALSE)</f>
        <v>1.4358351069999999</v>
      </c>
      <c r="AC1789" s="323">
        <f>+VLOOKUP($E1789,Consumption!$1:$1048576,MATCH(DATE(AC$2,1,1),INV!$A$1:$LI$1),FALSE)</f>
        <v>1.448261904</v>
      </c>
      <c r="AD1789" s="323">
        <f>+VLOOKUP($E1789,Consumption!$1:$1048576,MATCH(DATE(AD$2,1,1),INV!$A$1:$LI$1),FALSE)</f>
        <v>1.46186729</v>
      </c>
      <c r="AE1789" s="323">
        <f>+VLOOKUP($E1789,Consumption!$1:$1048576,MATCH(DATE(AE$2,1,1),INV!$A$1:$LI$1),FALSE)</f>
        <v>1.4773880370000001</v>
      </c>
      <c r="AF1789" s="323">
        <f>+VLOOKUP($E1789,Consumption!$1:$1048576,MATCH(DATE(AF$2,1,1),INV!$A$1:$LI$1),FALSE)</f>
        <v>1.494991695</v>
      </c>
      <c r="AG1789" s="323">
        <f>+VLOOKUP($E1789,Consumption!$1:$1048576,MATCH(DATE(AG$2,1,1),INV!$A$1:$LI$1),FALSE)</f>
        <v>1.5149604569999999</v>
      </c>
      <c r="AH1789" s="323">
        <f>+VLOOKUP($E1789,Consumption!$1:$1048576,MATCH(DATE(AH$2,1,1),INV!$A$1:$LI$1),FALSE)</f>
        <v>1.5375736170000001</v>
      </c>
      <c r="AI1789" s="323">
        <f>+VLOOKUP($E1789,Consumption!$1:$1048576,MATCH(DATE(AI$2,1,1),INV!$A$1:$LI$1),FALSE)</f>
        <v>1.5629553970000001</v>
      </c>
      <c r="AJ1789" s="323">
        <f>+VLOOKUP($E1789,Consumption!$1:$1048576,MATCH(DATE(AJ$2,1,1),INV!$A$1:$LI$1),FALSE)</f>
        <v>1.5911721379999999</v>
      </c>
      <c r="AK1789" s="323">
        <f>+VLOOKUP($E1789,Consumption!$1:$1048576,MATCH(DATE(AK$2,1,1),INV!$A$1:$LI$1),FALSE)</f>
        <v>1.622205873</v>
      </c>
      <c r="AL1789" s="323">
        <f>+VLOOKUP($E1789,Consumption!$1:$1048576,MATCH(DATE(AL$2,1,1),INV!$A$1:$LI$1),FALSE)</f>
        <v>1.6559659769999999</v>
      </c>
      <c r="AM1789" s="323">
        <f>+VLOOKUP($E1789,Consumption!$1:$1048576,MATCH(DATE(AM$2,1,1),INV!$A$1:$LI$1),FALSE)</f>
        <v>1.6922964199999999</v>
      </c>
      <c r="AN1789" s="323">
        <f>+VLOOKUP($E1789,Consumption!$1:$1048576,MATCH(DATE(AN$2,1,1),INV!$A$1:$LI$1),FALSE)</f>
        <v>1.7309757050000001</v>
      </c>
      <c r="AO1789" s="323">
        <f>+VLOOKUP($E1789,Consumption!$1:$1048576,MATCH(DATE(AO$2,1,1),INV!$A$1:$LI$1),FALSE)</f>
        <v>1.771719525</v>
      </c>
    </row>
    <row r="1790" spans="1:41" s="282" customFormat="1" ht="15" customHeight="1" x14ac:dyDescent="0.35">
      <c r="A1790" s="394"/>
      <c r="B1790" s="406"/>
      <c r="C1790" s="164" t="s">
        <v>590</v>
      </c>
      <c r="D1790" s="126"/>
      <c r="E1790" s="70" t="s">
        <v>638</v>
      </c>
      <c r="F1790" s="324">
        <f>+VLOOKUP($E1790,Consumption!$1:$1048576,MATCH(DATE(F$2,1,1),INV!$A$1:$LI$1),FALSE)</f>
        <v>1.001026693</v>
      </c>
      <c r="G1790" s="324">
        <f>+VLOOKUP($E1790,Consumption!$1:$1048576,MATCH(DATE(G$2,1,1),INV!$A$1:$LI$1),FALSE)</f>
        <v>1.019356376</v>
      </c>
      <c r="H1790" s="324">
        <f>+VLOOKUP($E1790,Consumption!$1:$1048576,MATCH(DATE(H$2,1,1),INV!$A$1:$LI$1),FALSE)</f>
        <v>1.038113133</v>
      </c>
      <c r="I1790" s="324">
        <f>+VLOOKUP($E1790,Consumption!$1:$1048576,MATCH(DATE(I$2,1,1),INV!$A$1:$LI$1),FALSE)</f>
        <v>1.058095687</v>
      </c>
      <c r="J1790" s="324">
        <f>+VLOOKUP($E1790,Consumption!$1:$1048576,MATCH(DATE(J$2,1,1),INV!$A$1:$LI$1),FALSE)</f>
        <v>1.0780164000000001</v>
      </c>
      <c r="K1790" s="324">
        <f>+VLOOKUP($E1790,Consumption!$1:$1048576,MATCH(DATE(K$2,1,1),INV!$A$1:$LI$1),FALSE)</f>
        <v>1.09819826</v>
      </c>
      <c r="L1790" s="324">
        <f>+VLOOKUP($E1790,Consumption!$1:$1048576,MATCH(DATE(L$2,1,1),INV!$A$1:$LI$1),FALSE)</f>
        <v>1.118878142</v>
      </c>
      <c r="M1790" s="324">
        <f>+VLOOKUP($E1790,Consumption!$1:$1048576,MATCH(DATE(M$2,1,1),INV!$A$1:$LI$1),FALSE)</f>
        <v>1.140182611</v>
      </c>
      <c r="N1790" s="324">
        <f>+VLOOKUP($E1790,Consumption!$1:$1048576,MATCH(DATE(N$2,1,1),INV!$A$1:$LI$1),FALSE)</f>
        <v>1.162155252</v>
      </c>
      <c r="O1790" s="324">
        <f>+VLOOKUP($E1790,Consumption!$1:$1048576,MATCH(DATE(O$2,1,1),INV!$A$1:$LI$1),FALSE)</f>
        <v>1.1847974750000001</v>
      </c>
      <c r="P1790" s="324">
        <f>+VLOOKUP($E1790,Consumption!$1:$1048576,MATCH(DATE(P$2,1,1),INV!$A$1:$LI$1),FALSE)</f>
        <v>1.2079163900000001</v>
      </c>
      <c r="Q1790" s="324">
        <f>+VLOOKUP($E1790,Consumption!$1:$1048576,MATCH(DATE(Q$2,1,1),INV!$A$1:$LI$1),FALSE)</f>
        <v>1.2307889139999999</v>
      </c>
      <c r="R1790" s="324">
        <f>+VLOOKUP($E1790,Consumption!$1:$1048576,MATCH(DATE(R$2,1,1),INV!$A$1:$LI$1),FALSE)</f>
        <v>1.2527585779999999</v>
      </c>
      <c r="S1790" s="324">
        <f>+VLOOKUP($E1790,Consumption!$1:$1048576,MATCH(DATE(S$2,1,1),INV!$A$1:$LI$1),FALSE)</f>
        <v>1.273359554</v>
      </c>
      <c r="T1790" s="324">
        <f>+VLOOKUP($E1790,Consumption!$1:$1048576,MATCH(DATE(T$2,1,1),INV!$A$1:$LI$1),FALSE)</f>
        <v>1.292407021</v>
      </c>
      <c r="U1790" s="324">
        <f>+VLOOKUP($E1790,Consumption!$1:$1048576,MATCH(DATE(U$2,1,1),INV!$A$1:$LI$1),FALSE)</f>
        <v>1.3098626760000001</v>
      </c>
      <c r="V1790" s="324">
        <f>+VLOOKUP($E1790,Consumption!$1:$1048576,MATCH(DATE(V$2,1,1),INV!$A$1:$LI$1),FALSE)</f>
        <v>1.325673291</v>
      </c>
      <c r="W1790" s="324">
        <f>+VLOOKUP($E1790,Consumption!$1:$1048576,MATCH(DATE(W$2,1,1),INV!$A$1:$LI$1),FALSE)</f>
        <v>1.339905385</v>
      </c>
      <c r="X1790" s="324">
        <f>+VLOOKUP($E1790,Consumption!$1:$1048576,MATCH(DATE(X$2,1,1),INV!$A$1:$LI$1),FALSE)</f>
        <v>1.3528136829999999</v>
      </c>
      <c r="Y1790" s="324">
        <f>+VLOOKUP($E1790,Consumption!$1:$1048576,MATCH(DATE(Y$2,1,1),INV!$A$1:$LI$1),FALSE)</f>
        <v>1.3647408839999999</v>
      </c>
      <c r="Z1790" s="324">
        <f>+VLOOKUP($E1790,Consumption!$1:$1048576,MATCH(DATE(Z$2,1,1),INV!$A$1:$LI$1),FALSE)</f>
        <v>1.376127299</v>
      </c>
      <c r="AA1790" s="324">
        <f>+VLOOKUP($E1790,Consumption!$1:$1048576,MATCH(DATE(AA$2,1,1),INV!$A$1:$LI$1),FALSE)</f>
        <v>1.3873410159999999</v>
      </c>
      <c r="AB1790" s="324">
        <f>+VLOOKUP($E1790,Consumption!$1:$1048576,MATCH(DATE(AB$2,1,1),INV!$A$1:$LI$1),FALSE)</f>
        <v>1.39879928</v>
      </c>
      <c r="AC1790" s="324">
        <f>+VLOOKUP($E1790,Consumption!$1:$1048576,MATCH(DATE(AC$2,1,1),INV!$A$1:$LI$1),FALSE)</f>
        <v>1.410951359</v>
      </c>
      <c r="AD1790" s="324">
        <f>+VLOOKUP($E1790,Consumption!$1:$1048576,MATCH(DATE(AD$2,1,1),INV!$A$1:$LI$1),FALSE)</f>
        <v>1.4243159809999999</v>
      </c>
      <c r="AE1790" s="324">
        <f>+VLOOKUP($E1790,Consumption!$1:$1048576,MATCH(DATE(AE$2,1,1),INV!$A$1:$LI$1),FALSE)</f>
        <v>1.439483759</v>
      </c>
      <c r="AF1790" s="324">
        <f>+VLOOKUP($E1790,Consumption!$1:$1048576,MATCH(DATE(AF$2,1,1),INV!$A$1:$LI$1),FALSE)</f>
        <v>1.456690925</v>
      </c>
      <c r="AG1790" s="324">
        <f>+VLOOKUP($E1790,Consumption!$1:$1048576,MATCH(DATE(AG$2,1,1),INV!$A$1:$LI$1),FALSE)</f>
        <v>1.4761466940000001</v>
      </c>
      <c r="AH1790" s="324">
        <f>+VLOOKUP($E1790,Consumption!$1:$1048576,MATCH(DATE(AH$2,1,1),INV!$A$1:$LI$1),FALSE)</f>
        <v>1.498054532</v>
      </c>
      <c r="AI1790" s="324">
        <f>+VLOOKUP($E1790,Consumption!$1:$1048576,MATCH(DATE(AI$2,1,1),INV!$A$1:$LI$1),FALSE)</f>
        <v>1.522438854</v>
      </c>
      <c r="AJ1790" s="324">
        <f>+VLOOKUP($E1790,Consumption!$1:$1048576,MATCH(DATE(AJ$2,1,1),INV!$A$1:$LI$1),FALSE)</f>
        <v>1.5493163860000001</v>
      </c>
      <c r="AK1790" s="324">
        <f>+VLOOKUP($E1790,Consumption!$1:$1048576,MATCH(DATE(AK$2,1,1),INV!$A$1:$LI$1),FALSE)</f>
        <v>1.5786476840000001</v>
      </c>
      <c r="AL1790" s="324">
        <f>+VLOOKUP($E1790,Consumption!$1:$1048576,MATCH(DATE(AL$2,1,1),INV!$A$1:$LI$1),FALSE)</f>
        <v>1.610340106</v>
      </c>
      <c r="AM1790" s="324">
        <f>+VLOOKUP($E1790,Consumption!$1:$1048576,MATCH(DATE(AM$2,1,1),INV!$A$1:$LI$1),FALSE)</f>
        <v>1.6442499690000001</v>
      </c>
      <c r="AN1790" s="324">
        <f>+VLOOKUP($E1790,Consumption!$1:$1048576,MATCH(DATE(AN$2,1,1),INV!$A$1:$LI$1),FALSE)</f>
        <v>1.68017993</v>
      </c>
      <c r="AO1790" s="324">
        <f>+VLOOKUP($E1790,Consumption!$1:$1048576,MATCH(DATE(AO$2,1,1),INV!$A$1:$LI$1),FALSE)</f>
        <v>1.7178821280000001</v>
      </c>
    </row>
    <row r="1791" spans="1:41" s="282" customFormat="1" ht="15" customHeight="1" x14ac:dyDescent="0.35">
      <c r="A1791" s="394"/>
      <c r="B1791" s="406"/>
      <c r="C1791" s="164" t="s">
        <v>591</v>
      </c>
      <c r="D1791" s="126"/>
      <c r="E1791" s="70" t="s">
        <v>639</v>
      </c>
      <c r="F1791" s="324" t="e">
        <f>+VLOOKUP($E1791,Consumption!$1:$1048576,MATCH(DATE(F$2,1,1),INV!$A$1:$LI$1),FALSE)</f>
        <v>#N/A</v>
      </c>
      <c r="G1791" s="324" t="e">
        <f>+VLOOKUP($E1791,Consumption!$1:$1048576,MATCH(DATE(G$2,1,1),INV!$A$1:$LI$1),FALSE)</f>
        <v>#N/A</v>
      </c>
      <c r="H1791" s="324" t="e">
        <f>+VLOOKUP($E1791,Consumption!$1:$1048576,MATCH(DATE(H$2,1,1),INV!$A$1:$LI$1),FALSE)</f>
        <v>#N/A</v>
      </c>
      <c r="I1791" s="324" t="e">
        <f>+VLOOKUP($E1791,Consumption!$1:$1048576,MATCH(DATE(I$2,1,1),INV!$A$1:$LI$1),FALSE)</f>
        <v>#N/A</v>
      </c>
      <c r="J1791" s="324" t="e">
        <f>+VLOOKUP($E1791,Consumption!$1:$1048576,MATCH(DATE(J$2,1,1),INV!$A$1:$LI$1),FALSE)</f>
        <v>#N/A</v>
      </c>
      <c r="K1791" s="324" t="e">
        <f>+VLOOKUP($E1791,Consumption!$1:$1048576,MATCH(DATE(K$2,1,1),INV!$A$1:$LI$1),FALSE)</f>
        <v>#N/A</v>
      </c>
      <c r="L1791" s="324" t="e">
        <f>+VLOOKUP($E1791,Consumption!$1:$1048576,MATCH(DATE(L$2,1,1),INV!$A$1:$LI$1),FALSE)</f>
        <v>#N/A</v>
      </c>
      <c r="M1791" s="324" t="e">
        <f>+VLOOKUP($E1791,Consumption!$1:$1048576,MATCH(DATE(M$2,1,1),INV!$A$1:$LI$1),FALSE)</f>
        <v>#N/A</v>
      </c>
      <c r="N1791" s="324" t="e">
        <f>+VLOOKUP($E1791,Consumption!$1:$1048576,MATCH(DATE(N$2,1,1),INV!$A$1:$LI$1),FALSE)</f>
        <v>#N/A</v>
      </c>
      <c r="O1791" s="324" t="e">
        <f>+VLOOKUP($E1791,Consumption!$1:$1048576,MATCH(DATE(O$2,1,1),INV!$A$1:$LI$1),FALSE)</f>
        <v>#N/A</v>
      </c>
      <c r="P1791" s="324" t="e">
        <f>+VLOOKUP($E1791,Consumption!$1:$1048576,MATCH(DATE(P$2,1,1),INV!$A$1:$LI$1),FALSE)</f>
        <v>#N/A</v>
      </c>
      <c r="Q1791" s="324" t="e">
        <f>+VLOOKUP($E1791,Consumption!$1:$1048576,MATCH(DATE(Q$2,1,1),INV!$A$1:$LI$1),FALSE)</f>
        <v>#N/A</v>
      </c>
      <c r="R1791" s="324" t="e">
        <f>+VLOOKUP($E1791,Consumption!$1:$1048576,MATCH(DATE(R$2,1,1),INV!$A$1:$LI$1),FALSE)</f>
        <v>#N/A</v>
      </c>
      <c r="S1791" s="324" t="e">
        <f>+VLOOKUP($E1791,Consumption!$1:$1048576,MATCH(DATE(S$2,1,1),INV!$A$1:$LI$1),FALSE)</f>
        <v>#N/A</v>
      </c>
      <c r="T1791" s="324" t="e">
        <f>+VLOOKUP($E1791,Consumption!$1:$1048576,MATCH(DATE(T$2,1,1),INV!$A$1:$LI$1),FALSE)</f>
        <v>#N/A</v>
      </c>
      <c r="U1791" s="324" t="e">
        <f>+VLOOKUP($E1791,Consumption!$1:$1048576,MATCH(DATE(U$2,1,1),INV!$A$1:$LI$1),FALSE)</f>
        <v>#N/A</v>
      </c>
      <c r="V1791" s="324" t="e">
        <f>+VLOOKUP($E1791,Consumption!$1:$1048576,MATCH(DATE(V$2,1,1),INV!$A$1:$LI$1),FALSE)</f>
        <v>#N/A</v>
      </c>
      <c r="W1791" s="324" t="e">
        <f>+VLOOKUP($E1791,Consumption!$1:$1048576,MATCH(DATE(W$2,1,1),INV!$A$1:$LI$1),FALSE)</f>
        <v>#N/A</v>
      </c>
      <c r="X1791" s="324" t="e">
        <f>+VLOOKUP($E1791,Consumption!$1:$1048576,MATCH(DATE(X$2,1,1),INV!$A$1:$LI$1),FALSE)</f>
        <v>#N/A</v>
      </c>
      <c r="Y1791" s="324" t="e">
        <f>+VLOOKUP($E1791,Consumption!$1:$1048576,MATCH(DATE(Y$2,1,1),INV!$A$1:$LI$1),FALSE)</f>
        <v>#N/A</v>
      </c>
      <c r="Z1791" s="324" t="e">
        <f>+VLOOKUP($E1791,Consumption!$1:$1048576,MATCH(DATE(Z$2,1,1),INV!$A$1:$LI$1),FALSE)</f>
        <v>#N/A</v>
      </c>
      <c r="AA1791" s="324" t="e">
        <f>+VLOOKUP($E1791,Consumption!$1:$1048576,MATCH(DATE(AA$2,1,1),INV!$A$1:$LI$1),FALSE)</f>
        <v>#N/A</v>
      </c>
      <c r="AB1791" s="324" t="e">
        <f>+VLOOKUP($E1791,Consumption!$1:$1048576,MATCH(DATE(AB$2,1,1),INV!$A$1:$LI$1),FALSE)</f>
        <v>#N/A</v>
      </c>
      <c r="AC1791" s="324" t="e">
        <f>+VLOOKUP($E1791,Consumption!$1:$1048576,MATCH(DATE(AC$2,1,1),INV!$A$1:$LI$1),FALSE)</f>
        <v>#N/A</v>
      </c>
      <c r="AD1791" s="324" t="e">
        <f>+VLOOKUP($E1791,Consumption!$1:$1048576,MATCH(DATE(AD$2,1,1),INV!$A$1:$LI$1),FALSE)</f>
        <v>#N/A</v>
      </c>
      <c r="AE1791" s="324" t="e">
        <f>+VLOOKUP($E1791,Consumption!$1:$1048576,MATCH(DATE(AE$2,1,1),INV!$A$1:$LI$1),FALSE)</f>
        <v>#N/A</v>
      </c>
      <c r="AF1791" s="324" t="e">
        <f>+VLOOKUP($E1791,Consumption!$1:$1048576,MATCH(DATE(AF$2,1,1),INV!$A$1:$LI$1),FALSE)</f>
        <v>#N/A</v>
      </c>
      <c r="AG1791" s="324" t="e">
        <f>+VLOOKUP($E1791,Consumption!$1:$1048576,MATCH(DATE(AG$2,1,1),INV!$A$1:$LI$1),FALSE)</f>
        <v>#N/A</v>
      </c>
      <c r="AH1791" s="324" t="e">
        <f>+VLOOKUP($E1791,Consumption!$1:$1048576,MATCH(DATE(AH$2,1,1),INV!$A$1:$LI$1),FALSE)</f>
        <v>#N/A</v>
      </c>
      <c r="AI1791" s="324" t="e">
        <f>+VLOOKUP($E1791,Consumption!$1:$1048576,MATCH(DATE(AI$2,1,1),INV!$A$1:$LI$1),FALSE)</f>
        <v>#N/A</v>
      </c>
      <c r="AJ1791" s="324" t="e">
        <f>+VLOOKUP($E1791,Consumption!$1:$1048576,MATCH(DATE(AJ$2,1,1),INV!$A$1:$LI$1),FALSE)</f>
        <v>#N/A</v>
      </c>
      <c r="AK1791" s="324" t="e">
        <f>+VLOOKUP($E1791,Consumption!$1:$1048576,MATCH(DATE(AK$2,1,1),INV!$A$1:$LI$1),FALSE)</f>
        <v>#N/A</v>
      </c>
      <c r="AL1791" s="324" t="e">
        <f>+VLOOKUP($E1791,Consumption!$1:$1048576,MATCH(DATE(AL$2,1,1),INV!$A$1:$LI$1),FALSE)</f>
        <v>#N/A</v>
      </c>
      <c r="AM1791" s="324" t="e">
        <f>+VLOOKUP($E1791,Consumption!$1:$1048576,MATCH(DATE(AM$2,1,1),INV!$A$1:$LI$1),FALSE)</f>
        <v>#N/A</v>
      </c>
      <c r="AN1791" s="324" t="e">
        <f>+VLOOKUP($E1791,Consumption!$1:$1048576,MATCH(DATE(AN$2,1,1),INV!$A$1:$LI$1),FALSE)</f>
        <v>#N/A</v>
      </c>
      <c r="AO1791" s="324" t="e">
        <f>+VLOOKUP($E1791,Consumption!$1:$1048576,MATCH(DATE(AO$2,1,1),INV!$A$1:$LI$1),FALSE)</f>
        <v>#N/A</v>
      </c>
    </row>
    <row r="1792" spans="1:41" s="282" customFormat="1" ht="15" customHeight="1" x14ac:dyDescent="0.35">
      <c r="A1792" s="394"/>
      <c r="B1792" s="406"/>
      <c r="C1792" s="164" t="s">
        <v>592</v>
      </c>
      <c r="D1792" s="126"/>
      <c r="E1792" s="70" t="s">
        <v>640</v>
      </c>
      <c r="F1792" s="324">
        <f>+VLOOKUP($E1792,Consumption!$1:$1048576,MATCH(DATE(F$2,1,1),INV!$A$1:$LI$1),FALSE)</f>
        <v>1.0004235050000001</v>
      </c>
      <c r="G1792" s="324">
        <f>+VLOOKUP($E1792,Consumption!$1:$1048576,MATCH(DATE(G$2,1,1),INV!$A$1:$LI$1),FALSE)</f>
        <v>1.019033885</v>
      </c>
      <c r="H1792" s="324">
        <f>+VLOOKUP($E1792,Consumption!$1:$1048576,MATCH(DATE(H$2,1,1),INV!$A$1:$LI$1),FALSE)</f>
        <v>1.038091146</v>
      </c>
      <c r="I1792" s="324">
        <f>+VLOOKUP($E1792,Consumption!$1:$1048576,MATCH(DATE(I$2,1,1),INV!$A$1:$LI$1),FALSE)</f>
        <v>1.0582191919999999</v>
      </c>
      <c r="J1792" s="324">
        <f>+VLOOKUP($E1792,Consumption!$1:$1048576,MATCH(DATE(J$2,1,1),INV!$A$1:$LI$1),FALSE)</f>
        <v>1.0788158160000001</v>
      </c>
      <c r="K1792" s="324">
        <f>+VLOOKUP($E1792,Consumption!$1:$1048576,MATCH(DATE(K$2,1,1),INV!$A$1:$LI$1),FALSE)</f>
        <v>1.099989305</v>
      </c>
      <c r="L1792" s="324">
        <f>+VLOOKUP($E1792,Consumption!$1:$1048576,MATCH(DATE(L$2,1,1),INV!$A$1:$LI$1),FALSE)</f>
        <v>1.1218555809999999</v>
      </c>
      <c r="M1792" s="324">
        <f>+VLOOKUP($E1792,Consumption!$1:$1048576,MATCH(DATE(M$2,1,1),INV!$A$1:$LI$1),FALSE)</f>
        <v>1.144479426</v>
      </c>
      <c r="N1792" s="324">
        <f>+VLOOKUP($E1792,Consumption!$1:$1048576,MATCH(DATE(N$2,1,1),INV!$A$1:$LI$1),FALSE)</f>
        <v>1.1678778169999999</v>
      </c>
      <c r="O1792" s="324">
        <f>+VLOOKUP($E1792,Consumption!$1:$1048576,MATCH(DATE(O$2,1,1),INV!$A$1:$LI$1),FALSE)</f>
        <v>1.19204121</v>
      </c>
      <c r="P1792" s="324">
        <f>+VLOOKUP($E1792,Consumption!$1:$1048576,MATCH(DATE(P$2,1,1),INV!$A$1:$LI$1),FALSE)</f>
        <v>1.2167570299999999</v>
      </c>
      <c r="Q1792" s="324">
        <f>+VLOOKUP($E1792,Consumption!$1:$1048576,MATCH(DATE(Q$2,1,1),INV!$A$1:$LI$1),FALSE)</f>
        <v>1.2413316759999999</v>
      </c>
      <c r="R1792" s="324">
        <f>+VLOOKUP($E1792,Consumption!$1:$1048576,MATCH(DATE(R$2,1,1),INV!$A$1:$LI$1),FALSE)</f>
        <v>1.2650812330000001</v>
      </c>
      <c r="S1792" s="324">
        <f>+VLOOKUP($E1792,Consumption!$1:$1048576,MATCH(DATE(S$2,1,1),INV!$A$1:$LI$1),FALSE)</f>
        <v>1.2874668199999999</v>
      </c>
      <c r="T1792" s="324">
        <f>+VLOOKUP($E1792,Consumption!$1:$1048576,MATCH(DATE(T$2,1,1),INV!$A$1:$LI$1),FALSE)</f>
        <v>1.3081965760000001</v>
      </c>
      <c r="U1792" s="324">
        <f>+VLOOKUP($E1792,Consumption!$1:$1048576,MATCH(DATE(U$2,1,1),INV!$A$1:$LI$1),FALSE)</f>
        <v>1.3271465200000001</v>
      </c>
      <c r="V1792" s="324">
        <f>+VLOOKUP($E1792,Consumption!$1:$1048576,MATCH(DATE(V$2,1,1),INV!$A$1:$LI$1),FALSE)</f>
        <v>1.344238992</v>
      </c>
      <c r="W1792" s="324">
        <f>+VLOOKUP($E1792,Consumption!$1:$1048576,MATCH(DATE(W$2,1,1),INV!$A$1:$LI$1),FALSE)</f>
        <v>1.3595252410000001</v>
      </c>
      <c r="X1792" s="324">
        <f>+VLOOKUP($E1792,Consumption!$1:$1048576,MATCH(DATE(X$2,1,1),INV!$A$1:$LI$1),FALSE)</f>
        <v>1.3732375160000001</v>
      </c>
      <c r="Y1792" s="324">
        <f>+VLOOKUP($E1792,Consumption!$1:$1048576,MATCH(DATE(Y$2,1,1),INV!$A$1:$LI$1),FALSE)</f>
        <v>1.3857135840000001</v>
      </c>
      <c r="Z1792" s="324">
        <f>+VLOOKUP($E1792,Consumption!$1:$1048576,MATCH(DATE(Z$2,1,1),INV!$A$1:$LI$1),FALSE)</f>
        <v>1.397416164</v>
      </c>
      <c r="AA1792" s="324">
        <f>+VLOOKUP($E1792,Consumption!$1:$1048576,MATCH(DATE(AA$2,1,1),INV!$A$1:$LI$1),FALSE)</f>
        <v>1.408748254</v>
      </c>
      <c r="AB1792" s="324">
        <f>+VLOOKUP($E1792,Consumption!$1:$1048576,MATCH(DATE(AB$2,1,1),INV!$A$1:$LI$1),FALSE)</f>
        <v>1.420167875</v>
      </c>
      <c r="AC1792" s="324">
        <f>+VLOOKUP($E1792,Consumption!$1:$1048576,MATCH(DATE(AC$2,1,1),INV!$A$1:$LI$1),FALSE)</f>
        <v>1.4321688400000001</v>
      </c>
      <c r="AD1792" s="324">
        <f>+VLOOKUP($E1792,Consumption!$1:$1048576,MATCH(DATE(AD$2,1,1),INV!$A$1:$LI$1),FALSE)</f>
        <v>1.4453012380000001</v>
      </c>
      <c r="AE1792" s="324">
        <f>+VLOOKUP($E1792,Consumption!$1:$1048576,MATCH(DATE(AE$2,1,1),INV!$A$1:$LI$1),FALSE)</f>
        <v>1.4602297390000001</v>
      </c>
      <c r="AF1792" s="324">
        <f>+VLOOKUP($E1792,Consumption!$1:$1048576,MATCH(DATE(AF$2,1,1),INV!$A$1:$LI$1),FALSE)</f>
        <v>1.4772475979999999</v>
      </c>
      <c r="AG1792" s="324">
        <f>+VLOOKUP($E1792,Consumption!$1:$1048576,MATCH(DATE(AG$2,1,1),INV!$A$1:$LI$1),FALSE)</f>
        <v>1.4966135229999999</v>
      </c>
      <c r="AH1792" s="324">
        <f>+VLOOKUP($E1792,Consumption!$1:$1048576,MATCH(DATE(AH$2,1,1),INV!$A$1:$LI$1),FALSE)</f>
        <v>1.5185754389999999</v>
      </c>
      <c r="AI1792" s="324">
        <f>+VLOOKUP($E1792,Consumption!$1:$1048576,MATCH(DATE(AI$2,1,1),INV!$A$1:$LI$1),FALSE)</f>
        <v>1.5432305310000001</v>
      </c>
      <c r="AJ1792" s="324">
        <f>+VLOOKUP($E1792,Consumption!$1:$1048576,MATCH(DATE(AJ$2,1,1),INV!$A$1:$LI$1),FALSE)</f>
        <v>1.5706341580000001</v>
      </c>
      <c r="AK1792" s="324">
        <f>+VLOOKUP($E1792,Consumption!$1:$1048576,MATCH(DATE(AK$2,1,1),INV!$A$1:$LI$1),FALSE)</f>
        <v>1.600768843</v>
      </c>
      <c r="AL1792" s="324">
        <f>+VLOOKUP($E1792,Consumption!$1:$1048576,MATCH(DATE(AL$2,1,1),INV!$A$1:$LI$1),FALSE)</f>
        <v>1.633549774</v>
      </c>
      <c r="AM1792" s="324">
        <f>+VLOOKUP($E1792,Consumption!$1:$1048576,MATCH(DATE(AM$2,1,1),INV!$A$1:$LI$1),FALSE)</f>
        <v>1.6688287669999999</v>
      </c>
      <c r="AN1792" s="324">
        <f>+VLOOKUP($E1792,Consumption!$1:$1048576,MATCH(DATE(AN$2,1,1),INV!$A$1:$LI$1),FALSE)</f>
        <v>1.70639378</v>
      </c>
      <c r="AO1792" s="324">
        <f>+VLOOKUP($E1792,Consumption!$1:$1048576,MATCH(DATE(AO$2,1,1),INV!$A$1:$LI$1),FALSE)</f>
        <v>1.7459723899999999</v>
      </c>
    </row>
    <row r="1793" spans="1:41" s="282" customFormat="1" ht="15" customHeight="1" x14ac:dyDescent="0.35">
      <c r="A1793" s="394"/>
      <c r="B1793" s="406"/>
      <c r="C1793" s="164" t="s">
        <v>593</v>
      </c>
      <c r="D1793" s="126"/>
      <c r="E1793" s="70" t="s">
        <v>641</v>
      </c>
      <c r="F1793" s="324">
        <f>+VLOOKUP($E1793,Consumption!$1:$1048576,MATCH(DATE(F$2,1,1),INV!$A$1:$LI$1),FALSE)</f>
        <v>1.0002805180000001</v>
      </c>
      <c r="G1793" s="324">
        <f>+VLOOKUP($E1793,Consumption!$1:$1048576,MATCH(DATE(G$2,1,1),INV!$A$1:$LI$1),FALSE)</f>
        <v>1.015545605</v>
      </c>
      <c r="H1793" s="324">
        <f>+VLOOKUP($E1793,Consumption!$1:$1048576,MATCH(DATE(H$2,1,1),INV!$A$1:$LI$1),FALSE)</f>
        <v>1.0312317580000001</v>
      </c>
      <c r="I1793" s="324">
        <f>+VLOOKUP($E1793,Consumption!$1:$1048576,MATCH(DATE(I$2,1,1),INV!$A$1:$LI$1),FALSE)</f>
        <v>1.0476865719999999</v>
      </c>
      <c r="J1793" s="324">
        <f>+VLOOKUP($E1793,Consumption!$1:$1048576,MATCH(DATE(J$2,1,1),INV!$A$1:$LI$1),FALSE)</f>
        <v>1.0643589309999999</v>
      </c>
      <c r="K1793" s="324">
        <f>+VLOOKUP($E1793,Consumption!$1:$1048576,MATCH(DATE(K$2,1,1),INV!$A$1:$LI$1),FALSE)</f>
        <v>1.081384125</v>
      </c>
      <c r="L1793" s="324">
        <f>+VLOOKUP($E1793,Consumption!$1:$1048576,MATCH(DATE(L$2,1,1),INV!$A$1:$LI$1),FALSE)</f>
        <v>1.09883204</v>
      </c>
      <c r="M1793" s="324">
        <f>+VLOOKUP($E1793,Consumption!$1:$1048576,MATCH(DATE(M$2,1,1),INV!$A$1:$LI$1),FALSE)</f>
        <v>1.116705407</v>
      </c>
      <c r="N1793" s="324">
        <f>+VLOOKUP($E1793,Consumption!$1:$1048576,MATCH(DATE(N$2,1,1),INV!$A$1:$LI$1),FALSE)</f>
        <v>1.134973327</v>
      </c>
      <c r="O1793" s="324">
        <f>+VLOOKUP($E1793,Consumption!$1:$1048576,MATCH(DATE(O$2,1,1),INV!$A$1:$LI$1),FALSE)</f>
        <v>1.1536012120000001</v>
      </c>
      <c r="P1793" s="324">
        <f>+VLOOKUP($E1793,Consumption!$1:$1048576,MATCH(DATE(P$2,1,1),INV!$A$1:$LI$1),FALSE)</f>
        <v>1.17240875</v>
      </c>
      <c r="Q1793" s="324">
        <f>+VLOOKUP($E1793,Consumption!$1:$1048576,MATCH(DATE(Q$2,1,1),INV!$A$1:$LI$1),FALSE)</f>
        <v>1.190546586</v>
      </c>
      <c r="R1793" s="324">
        <f>+VLOOKUP($E1793,Consumption!$1:$1048576,MATCH(DATE(R$2,1,1),INV!$A$1:$LI$1),FALSE)</f>
        <v>1.207414972</v>
      </c>
      <c r="S1793" s="324">
        <f>+VLOOKUP($E1793,Consumption!$1:$1048576,MATCH(DATE(S$2,1,1),INV!$A$1:$LI$1),FALSE)</f>
        <v>1.222758067</v>
      </c>
      <c r="T1793" s="324">
        <f>+VLOOKUP($E1793,Consumption!$1:$1048576,MATCH(DATE(T$2,1,1),INV!$A$1:$LI$1),FALSE)</f>
        <v>1.2367177359999999</v>
      </c>
      <c r="U1793" s="324">
        <f>+VLOOKUP($E1793,Consumption!$1:$1048576,MATCH(DATE(U$2,1,1),INV!$A$1:$LI$1),FALSE)</f>
        <v>1.249531878</v>
      </c>
      <c r="V1793" s="324">
        <f>+VLOOKUP($E1793,Consumption!$1:$1048576,MATCH(DATE(V$2,1,1),INV!$A$1:$LI$1),FALSE)</f>
        <v>1.2612467549999999</v>
      </c>
      <c r="W1793" s="324">
        <f>+VLOOKUP($E1793,Consumption!$1:$1048576,MATCH(DATE(W$2,1,1),INV!$A$1:$LI$1),FALSE)</f>
        <v>1.2719998459999999</v>
      </c>
      <c r="X1793" s="324">
        <f>+VLOOKUP($E1793,Consumption!$1:$1048576,MATCH(DATE(X$2,1,1),INV!$A$1:$LI$1),FALSE)</f>
        <v>1.2821286599999999</v>
      </c>
      <c r="Y1793" s="324">
        <f>+VLOOKUP($E1793,Consumption!$1:$1048576,MATCH(DATE(Y$2,1,1),INV!$A$1:$LI$1),FALSE)</f>
        <v>1.2920003369999999</v>
      </c>
      <c r="Z1793" s="324">
        <f>+VLOOKUP($E1793,Consumption!$1:$1048576,MATCH(DATE(Z$2,1,1),INV!$A$1:$LI$1),FALSE)</f>
        <v>1.3020006099999999</v>
      </c>
      <c r="AA1793" s="324">
        <f>+VLOOKUP($E1793,Consumption!$1:$1048576,MATCH(DATE(AA$2,1,1),INV!$A$1:$LI$1),FALSE)</f>
        <v>1.3123986080000001</v>
      </c>
      <c r="AB1793" s="324">
        <f>+VLOOKUP($E1793,Consumption!$1:$1048576,MATCH(DATE(AB$2,1,1),INV!$A$1:$LI$1),FALSE)</f>
        <v>1.323496298</v>
      </c>
      <c r="AC1793" s="324">
        <f>+VLOOKUP($E1793,Consumption!$1:$1048576,MATCH(DATE(AC$2,1,1),INV!$A$1:$LI$1),FALSE)</f>
        <v>1.3356193620000001</v>
      </c>
      <c r="AD1793" s="324">
        <f>+VLOOKUP($E1793,Consumption!$1:$1048576,MATCH(DATE(AD$2,1,1),INV!$A$1:$LI$1),FALSE)</f>
        <v>1.349200803</v>
      </c>
      <c r="AE1793" s="324">
        <f>+VLOOKUP($E1793,Consumption!$1:$1048576,MATCH(DATE(AE$2,1,1),INV!$A$1:$LI$1),FALSE)</f>
        <v>1.3646400869999999</v>
      </c>
      <c r="AF1793" s="324">
        <f>+VLOOKUP($E1793,Consumption!$1:$1048576,MATCH(DATE(AF$2,1,1),INV!$A$1:$LI$1),FALSE)</f>
        <v>1.3820674420000001</v>
      </c>
      <c r="AG1793" s="324">
        <f>+VLOOKUP($E1793,Consumption!$1:$1048576,MATCH(DATE(AG$2,1,1),INV!$A$1:$LI$1),FALSE)</f>
        <v>1.4015539480000001</v>
      </c>
      <c r="AH1793" s="324">
        <f>+VLOOKUP($E1793,Consumption!$1:$1048576,MATCH(DATE(AH$2,1,1),INV!$A$1:$LI$1),FALSE)</f>
        <v>1.423163438</v>
      </c>
      <c r="AI1793" s="324">
        <f>+VLOOKUP($E1793,Consumption!$1:$1048576,MATCH(DATE(AI$2,1,1),INV!$A$1:$LI$1),FALSE)</f>
        <v>1.446695458</v>
      </c>
      <c r="AJ1793" s="324">
        <f>+VLOOKUP($E1793,Consumption!$1:$1048576,MATCH(DATE(AJ$2,1,1),INV!$A$1:$LI$1),FALSE)</f>
        <v>1.4720371059999999</v>
      </c>
      <c r="AK1793" s="324">
        <f>+VLOOKUP($E1793,Consumption!$1:$1048576,MATCH(DATE(AK$2,1,1),INV!$A$1:$LI$1),FALSE)</f>
        <v>1.4990710380000001</v>
      </c>
      <c r="AL1793" s="324">
        <f>+VLOOKUP($E1793,Consumption!$1:$1048576,MATCH(DATE(AL$2,1,1),INV!$A$1:$LI$1),FALSE)</f>
        <v>1.5276726350000001</v>
      </c>
      <c r="AM1793" s="324">
        <f>+VLOOKUP($E1793,Consumption!$1:$1048576,MATCH(DATE(AM$2,1,1),INV!$A$1:$LI$1),FALSE)</f>
        <v>1.5577060810000001</v>
      </c>
      <c r="AN1793" s="324">
        <f>+VLOOKUP($E1793,Consumption!$1:$1048576,MATCH(DATE(AN$2,1,1),INV!$A$1:$LI$1),FALSE)</f>
        <v>1.589013861</v>
      </c>
      <c r="AO1793" s="324">
        <f>+VLOOKUP($E1793,Consumption!$1:$1048576,MATCH(DATE(AO$2,1,1),INV!$A$1:$LI$1),FALSE)</f>
        <v>1.6214171669999999</v>
      </c>
    </row>
    <row r="1794" spans="1:41" s="282" customFormat="1" ht="15" customHeight="1" x14ac:dyDescent="0.35">
      <c r="A1794" s="394"/>
      <c r="B1794" s="406"/>
      <c r="C1794" s="164" t="s">
        <v>594</v>
      </c>
      <c r="D1794" s="126"/>
      <c r="E1794" s="70" t="s">
        <v>642</v>
      </c>
      <c r="F1794" s="324">
        <f>+VLOOKUP($E1794,Consumption!$1:$1048576,MATCH(DATE(F$2,1,1),INV!$A$1:$LI$1),FALSE)</f>
        <v>1.003559238</v>
      </c>
      <c r="G1794" s="324">
        <f>+VLOOKUP($E1794,Consumption!$1:$1048576,MATCH(DATE(G$2,1,1),INV!$A$1:$LI$1),FALSE)</f>
        <v>1.024433307</v>
      </c>
      <c r="H1794" s="324">
        <f>+VLOOKUP($E1794,Consumption!$1:$1048576,MATCH(DATE(H$2,1,1),INV!$A$1:$LI$1),FALSE)</f>
        <v>1.0459420859999999</v>
      </c>
      <c r="I1794" s="324">
        <f>+VLOOKUP($E1794,Consumption!$1:$1048576,MATCH(DATE(I$2,1,1),INV!$A$1:$LI$1),FALSE)</f>
        <v>1.0696442939999999</v>
      </c>
      <c r="J1794" s="324">
        <f>+VLOOKUP($E1794,Consumption!$1:$1048576,MATCH(DATE(J$2,1,1),INV!$A$1:$LI$1),FALSE)</f>
        <v>1.0912467800000001</v>
      </c>
      <c r="K1794" s="324">
        <f>+VLOOKUP($E1794,Consumption!$1:$1048576,MATCH(DATE(K$2,1,1),INV!$A$1:$LI$1),FALSE)</f>
        <v>1.1119587929999999</v>
      </c>
      <c r="L1794" s="324">
        <f>+VLOOKUP($E1794,Consumption!$1:$1048576,MATCH(DATE(L$2,1,1),INV!$A$1:$LI$1),FALSE)</f>
        <v>1.1325813689999999</v>
      </c>
      <c r="M1794" s="324">
        <f>+VLOOKUP($E1794,Consumption!$1:$1048576,MATCH(DATE(M$2,1,1),INV!$A$1:$LI$1),FALSE)</f>
        <v>1.1535632250000001</v>
      </c>
      <c r="N1794" s="324">
        <f>+VLOOKUP($E1794,Consumption!$1:$1048576,MATCH(DATE(N$2,1,1),INV!$A$1:$LI$1),FALSE)</f>
        <v>1.1751175819999999</v>
      </c>
      <c r="O1794" s="324">
        <f>+VLOOKUP($E1794,Consumption!$1:$1048576,MATCH(DATE(O$2,1,1),INV!$A$1:$LI$1),FALSE)</f>
        <v>1.1973317349999999</v>
      </c>
      <c r="P1794" s="324">
        <f>+VLOOKUP($E1794,Consumption!$1:$1048576,MATCH(DATE(P$2,1,1),INV!$A$1:$LI$1),FALSE)</f>
        <v>1.220044672</v>
      </c>
      <c r="Q1794" s="324">
        <f>+VLOOKUP($E1794,Consumption!$1:$1048576,MATCH(DATE(Q$2,1,1),INV!$A$1:$LI$1),FALSE)</f>
        <v>1.2425599860000001</v>
      </c>
      <c r="R1794" s="324">
        <f>+VLOOKUP($E1794,Consumption!$1:$1048576,MATCH(DATE(R$2,1,1),INV!$A$1:$LI$1),FALSE)</f>
        <v>1.264242761</v>
      </c>
      <c r="S1794" s="324">
        <f>+VLOOKUP($E1794,Consumption!$1:$1048576,MATCH(DATE(S$2,1,1),INV!$A$1:$LI$1),FALSE)</f>
        <v>1.2846515650000001</v>
      </c>
      <c r="T1794" s="324">
        <f>+VLOOKUP($E1794,Consumption!$1:$1048576,MATCH(DATE(T$2,1,1),INV!$A$1:$LI$1),FALSE)</f>
        <v>1.3036222630000001</v>
      </c>
      <c r="U1794" s="324">
        <f>+VLOOKUP($E1794,Consumption!$1:$1048576,MATCH(DATE(U$2,1,1),INV!$A$1:$LI$1),FALSE)</f>
        <v>1.321119409</v>
      </c>
      <c r="V1794" s="324">
        <f>+VLOOKUP($E1794,Consumption!$1:$1048576,MATCH(DATE(V$2,1,1),INV!$A$1:$LI$1),FALSE)</f>
        <v>1.3370709089999999</v>
      </c>
      <c r="W1794" s="324">
        <f>+VLOOKUP($E1794,Consumption!$1:$1048576,MATCH(DATE(W$2,1,1),INV!$A$1:$LI$1),FALSE)</f>
        <v>1.3515198580000001</v>
      </c>
      <c r="X1794" s="324">
        <f>+VLOOKUP($E1794,Consumption!$1:$1048576,MATCH(DATE(X$2,1,1),INV!$A$1:$LI$1),FALSE)</f>
        <v>1.364700206</v>
      </c>
      <c r="Y1794" s="324">
        <f>+VLOOKUP($E1794,Consumption!$1:$1048576,MATCH(DATE(Y$2,1,1),INV!$A$1:$LI$1),FALSE)</f>
        <v>1.37693273</v>
      </c>
      <c r="Z1794" s="324">
        <f>+VLOOKUP($E1794,Consumption!$1:$1048576,MATCH(DATE(Z$2,1,1),INV!$A$1:$LI$1),FALSE)</f>
        <v>1.388641295</v>
      </c>
      <c r="AA1794" s="324">
        <f>+VLOOKUP($E1794,Consumption!$1:$1048576,MATCH(DATE(AA$2,1,1),INV!$A$1:$LI$1),FALSE)</f>
        <v>1.4001628960000001</v>
      </c>
      <c r="AB1794" s="324">
        <f>+VLOOKUP($E1794,Consumption!$1:$1048576,MATCH(DATE(AB$2,1,1),INV!$A$1:$LI$1),FALSE)</f>
        <v>1.4118957919999999</v>
      </c>
      <c r="AC1794" s="324">
        <f>+VLOOKUP($E1794,Consumption!$1:$1048576,MATCH(DATE(AC$2,1,1),INV!$A$1:$LI$1),FALSE)</f>
        <v>1.4242773609999999</v>
      </c>
      <c r="AD1794" s="324">
        <f>+VLOOKUP($E1794,Consumption!$1:$1048576,MATCH(DATE(AD$2,1,1),INV!$A$1:$LI$1),FALSE)</f>
        <v>1.4378217049999999</v>
      </c>
      <c r="AE1794" s="324">
        <f>+VLOOKUP($E1794,Consumption!$1:$1048576,MATCH(DATE(AE$2,1,1),INV!$A$1:$LI$1),FALSE)</f>
        <v>1.453127364</v>
      </c>
      <c r="AF1794" s="324">
        <f>+VLOOKUP($E1794,Consumption!$1:$1048576,MATCH(DATE(AF$2,1,1),INV!$A$1:$LI$1),FALSE)</f>
        <v>1.4703620610000001</v>
      </c>
      <c r="AG1794" s="324">
        <f>+VLOOKUP($E1794,Consumption!$1:$1048576,MATCH(DATE(AG$2,1,1),INV!$A$1:$LI$1),FALSE)</f>
        <v>1.4897141860000001</v>
      </c>
      <c r="AH1794" s="324">
        <f>+VLOOKUP($E1794,Consumption!$1:$1048576,MATCH(DATE(AH$2,1,1),INV!$A$1:$LI$1),FALSE)</f>
        <v>1.511402361</v>
      </c>
      <c r="AI1794" s="324">
        <f>+VLOOKUP($E1794,Consumption!$1:$1048576,MATCH(DATE(AI$2,1,1),INV!$A$1:$LI$1),FALSE)</f>
        <v>1.535470562</v>
      </c>
      <c r="AJ1794" s="324">
        <f>+VLOOKUP($E1794,Consumption!$1:$1048576,MATCH(DATE(AJ$2,1,1),INV!$A$1:$LI$1),FALSE)</f>
        <v>1.5619608300000001</v>
      </c>
      <c r="AK1794" s="324">
        <f>+VLOOKUP($E1794,Consumption!$1:$1048576,MATCH(DATE(AK$2,1,1),INV!$A$1:$LI$1),FALSE)</f>
        <v>1.5908541220000001</v>
      </c>
      <c r="AL1794" s="324">
        <f>+VLOOKUP($E1794,Consumption!$1:$1048576,MATCH(DATE(AL$2,1,1),INV!$A$1:$LI$1),FALSE)</f>
        <v>1.6220731509999999</v>
      </c>
      <c r="AM1794" s="324">
        <f>+VLOOKUP($E1794,Consumption!$1:$1048576,MATCH(DATE(AM$2,1,1),INV!$A$1:$LI$1),FALSE)</f>
        <v>1.6554865510000001</v>
      </c>
      <c r="AN1794" s="324">
        <f>+VLOOKUP($E1794,Consumption!$1:$1048576,MATCH(DATE(AN$2,1,1),INV!$A$1:$LI$1),FALSE)</f>
        <v>1.6909079600000001</v>
      </c>
      <c r="AO1794" s="324">
        <f>+VLOOKUP($E1794,Consumption!$1:$1048576,MATCH(DATE(AO$2,1,1),INV!$A$1:$LI$1),FALSE)</f>
        <v>1.728100652</v>
      </c>
    </row>
    <row r="1795" spans="1:41" s="282" customFormat="1" ht="15" customHeight="1" x14ac:dyDescent="0.35">
      <c r="A1795" s="394"/>
      <c r="B1795" s="406"/>
      <c r="C1795" s="164" t="s">
        <v>595</v>
      </c>
      <c r="D1795" s="126"/>
      <c r="E1795" s="70" t="s">
        <v>643</v>
      </c>
      <c r="F1795" s="324">
        <f>+VLOOKUP($E1795,Consumption!$1:$1048576,MATCH(DATE(F$2,1,1),INV!$A$1:$LI$1),FALSE)</f>
        <v>1.0006773280000001</v>
      </c>
      <c r="G1795" s="324">
        <f>+VLOOKUP($E1795,Consumption!$1:$1048576,MATCH(DATE(G$2,1,1),INV!$A$1:$LI$1),FALSE)</f>
        <v>1.0178352959999999</v>
      </c>
      <c r="H1795" s="324">
        <f>+VLOOKUP($E1795,Consumption!$1:$1048576,MATCH(DATE(H$2,1,1),INV!$A$1:$LI$1),FALSE)</f>
        <v>1.035261561</v>
      </c>
      <c r="I1795" s="324">
        <f>+VLOOKUP($E1795,Consumption!$1:$1048576,MATCH(DATE(I$2,1,1),INV!$A$1:$LI$1),FALSE)</f>
        <v>1.053546442</v>
      </c>
      <c r="J1795" s="324">
        <f>+VLOOKUP($E1795,Consumption!$1:$1048576,MATCH(DATE(J$2,1,1),INV!$A$1:$LI$1),FALSE)</f>
        <v>1.0717985560000001</v>
      </c>
      <c r="K1795" s="324">
        <f>+VLOOKUP($E1795,Consumption!$1:$1048576,MATCH(DATE(K$2,1,1),INV!$A$1:$LI$1),FALSE)</f>
        <v>1.090318949</v>
      </c>
      <c r="L1795" s="324">
        <f>+VLOOKUP($E1795,Consumption!$1:$1048576,MATCH(DATE(L$2,1,1),INV!$A$1:$LI$1),FALSE)</f>
        <v>1.1093279869999999</v>
      </c>
      <c r="M1795" s="324">
        <f>+VLOOKUP($E1795,Consumption!$1:$1048576,MATCH(DATE(M$2,1,1),INV!$A$1:$LI$1),FALSE)</f>
        <v>1.1289366139999999</v>
      </c>
      <c r="N1795" s="324">
        <f>+VLOOKUP($E1795,Consumption!$1:$1048576,MATCH(DATE(N$2,1,1),INV!$A$1:$LI$1),FALSE)</f>
        <v>1.1491675139999999</v>
      </c>
      <c r="O1795" s="324">
        <f>+VLOOKUP($E1795,Consumption!$1:$1048576,MATCH(DATE(O$2,1,1),INV!$A$1:$LI$1),FALSE)</f>
        <v>1.1700021970000001</v>
      </c>
      <c r="P1795" s="324">
        <f>+VLOOKUP($E1795,Consumption!$1:$1048576,MATCH(DATE(P$2,1,1),INV!$A$1:$LI$1),FALSE)</f>
        <v>1.1912437</v>
      </c>
      <c r="Q1795" s="324">
        <f>+VLOOKUP($E1795,Consumption!$1:$1048576,MATCH(DATE(Q$2,1,1),INV!$A$1:$LI$1),FALSE)</f>
        <v>1.2121404010000001</v>
      </c>
      <c r="R1795" s="324">
        <f>+VLOOKUP($E1795,Consumption!$1:$1048576,MATCH(DATE(R$2,1,1),INV!$A$1:$LI$1),FALSE)</f>
        <v>1.232100252</v>
      </c>
      <c r="S1795" s="324">
        <f>+VLOOKUP($E1795,Consumption!$1:$1048576,MATCH(DATE(S$2,1,1),INV!$A$1:$LI$1),FALSE)</f>
        <v>1.250765675</v>
      </c>
      <c r="T1795" s="324">
        <f>+VLOOKUP($E1795,Consumption!$1:$1048576,MATCH(DATE(T$2,1,1),INV!$A$1:$LI$1),FALSE)</f>
        <v>1.2680763829999999</v>
      </c>
      <c r="U1795" s="324">
        <f>+VLOOKUP($E1795,Consumption!$1:$1048576,MATCH(DATE(U$2,1,1),INV!$A$1:$LI$1),FALSE)</f>
        <v>1.2840776270000001</v>
      </c>
      <c r="V1795" s="324">
        <f>+VLOOKUP($E1795,Consumption!$1:$1048576,MATCH(DATE(V$2,1,1),INV!$A$1:$LI$1),FALSE)</f>
        <v>1.298724499</v>
      </c>
      <c r="W1795" s="324">
        <f>+VLOOKUP($E1795,Consumption!$1:$1048576,MATCH(DATE(W$2,1,1),INV!$A$1:$LI$1),FALSE)</f>
        <v>1.3120706419999999</v>
      </c>
      <c r="X1795" s="324">
        <f>+VLOOKUP($E1795,Consumption!$1:$1048576,MATCH(DATE(X$2,1,1),INV!$A$1:$LI$1),FALSE)</f>
        <v>1.324361479</v>
      </c>
      <c r="Y1795" s="324">
        <f>+VLOOKUP($E1795,Consumption!$1:$1048576,MATCH(DATE(Y$2,1,1),INV!$A$1:$LI$1),FALSE)</f>
        <v>1.335914759</v>
      </c>
      <c r="Z1795" s="324">
        <f>+VLOOKUP($E1795,Consumption!$1:$1048576,MATCH(DATE(Z$2,1,1),INV!$A$1:$LI$1),FALSE)</f>
        <v>1.3471245460000001</v>
      </c>
      <c r="AA1795" s="324">
        <f>+VLOOKUP($E1795,Consumption!$1:$1048576,MATCH(DATE(AA$2,1,1),INV!$A$1:$LI$1),FALSE)</f>
        <v>1.3583029900000001</v>
      </c>
      <c r="AB1795" s="324">
        <f>+VLOOKUP($E1795,Consumption!$1:$1048576,MATCH(DATE(AB$2,1,1),INV!$A$1:$LI$1),FALSE)</f>
        <v>1.3698135549999999</v>
      </c>
      <c r="AC1795" s="324">
        <f>+VLOOKUP($E1795,Consumption!$1:$1048576,MATCH(DATE(AC$2,1,1),INV!$A$1:$LI$1),FALSE)</f>
        <v>1.3820524270000001</v>
      </c>
      <c r="AD1795" s="324">
        <f>+VLOOKUP($E1795,Consumption!$1:$1048576,MATCH(DATE(AD$2,1,1),INV!$A$1:$LI$1),FALSE)</f>
        <v>1.3955018269999999</v>
      </c>
      <c r="AE1795" s="324">
        <f>+VLOOKUP($E1795,Consumption!$1:$1048576,MATCH(DATE(AE$2,1,1),INV!$A$1:$LI$1),FALSE)</f>
        <v>1.4106787160000001</v>
      </c>
      <c r="AF1795" s="324">
        <f>+VLOOKUP($E1795,Consumption!$1:$1048576,MATCH(DATE(AF$2,1,1),INV!$A$1:$LI$1),FALSE)</f>
        <v>1.427741079</v>
      </c>
      <c r="AG1795" s="324">
        <f>+VLOOKUP($E1795,Consumption!$1:$1048576,MATCH(DATE(AG$2,1,1),INV!$A$1:$LI$1),FALSE)</f>
        <v>1.4468640049999999</v>
      </c>
      <c r="AH1795" s="324">
        <f>+VLOOKUP($E1795,Consumption!$1:$1048576,MATCH(DATE(AH$2,1,1),INV!$A$1:$LI$1),FALSE)</f>
        <v>1.4682276569999999</v>
      </c>
      <c r="AI1795" s="324">
        <f>+VLOOKUP($E1795,Consumption!$1:$1048576,MATCH(DATE(AI$2,1,1),INV!$A$1:$LI$1),FALSE)</f>
        <v>1.4918024519999999</v>
      </c>
      <c r="AJ1795" s="324">
        <f>+VLOOKUP($E1795,Consumption!$1:$1048576,MATCH(DATE(AJ$2,1,1),INV!$A$1:$LI$1),FALSE)</f>
        <v>1.517582016</v>
      </c>
      <c r="AK1795" s="324">
        <f>+VLOOKUP($E1795,Consumption!$1:$1048576,MATCH(DATE(AK$2,1,1),INV!$A$1:$LI$1),FALSE)</f>
        <v>1.545519496</v>
      </c>
      <c r="AL1795" s="324">
        <f>+VLOOKUP($E1795,Consumption!$1:$1048576,MATCH(DATE(AL$2,1,1),INV!$A$1:$LI$1),FALSE)</f>
        <v>1.5755280279999999</v>
      </c>
      <c r="AM1795" s="324">
        <f>+VLOOKUP($E1795,Consumption!$1:$1048576,MATCH(DATE(AM$2,1,1),INV!$A$1:$LI$1),FALSE)</f>
        <v>1.6074803900000001</v>
      </c>
      <c r="AN1795" s="324">
        <f>+VLOOKUP($E1795,Consumption!$1:$1048576,MATCH(DATE(AN$2,1,1),INV!$A$1:$LI$1),FALSE)</f>
        <v>1.6412042229999999</v>
      </c>
      <c r="AO1795" s="324">
        <f>+VLOOKUP($E1795,Consumption!$1:$1048576,MATCH(DATE(AO$2,1,1),INV!$A$1:$LI$1),FALSE)</f>
        <v>1.6764854819999999</v>
      </c>
    </row>
    <row r="1796" spans="1:41" s="282" customFormat="1" ht="15" customHeight="1" x14ac:dyDescent="0.35">
      <c r="A1796" s="394"/>
      <c r="B1796" s="406"/>
      <c r="C1796" s="164" t="s">
        <v>596</v>
      </c>
      <c r="D1796" s="126"/>
      <c r="E1796" s="70" t="s">
        <v>644</v>
      </c>
      <c r="F1796" s="324">
        <f>+VLOOKUP($E1796,Consumption!$1:$1048576,MATCH(DATE(F$2,1,1),INV!$A$1:$LI$1),FALSE)</f>
        <v>1.0005120949999999</v>
      </c>
      <c r="G1796" s="324">
        <f>+VLOOKUP($E1796,Consumption!$1:$1048576,MATCH(DATE(G$2,1,1),INV!$A$1:$LI$1),FALSE)</f>
        <v>1.0174364279999999</v>
      </c>
      <c r="H1796" s="324">
        <f>+VLOOKUP($E1796,Consumption!$1:$1048576,MATCH(DATE(H$2,1,1),INV!$A$1:$LI$1),FALSE)</f>
        <v>1.034692883</v>
      </c>
      <c r="I1796" s="324">
        <f>+VLOOKUP($E1796,Consumption!$1:$1048576,MATCH(DATE(I$2,1,1),INV!$A$1:$LI$1),FALSE)</f>
        <v>1.052749231</v>
      </c>
      <c r="J1796" s="324">
        <f>+VLOOKUP($E1796,Consumption!$1:$1048576,MATCH(DATE(J$2,1,1),INV!$A$1:$LI$1),FALSE)</f>
        <v>1.070880244</v>
      </c>
      <c r="K1796" s="324">
        <f>+VLOOKUP($E1796,Consumption!$1:$1048576,MATCH(DATE(K$2,1,1),INV!$A$1:$LI$1),FALSE)</f>
        <v>1.0892971259999999</v>
      </c>
      <c r="L1796" s="324">
        <f>+VLOOKUP($E1796,Consumption!$1:$1048576,MATCH(DATE(L$2,1,1),INV!$A$1:$LI$1),FALSE)</f>
        <v>1.1081798039999999</v>
      </c>
      <c r="M1796" s="324">
        <f>+VLOOKUP($E1796,Consumption!$1:$1048576,MATCH(DATE(M$2,1,1),INV!$A$1:$LI$1),FALSE)</f>
        <v>1.1276278980000001</v>
      </c>
      <c r="N1796" s="324">
        <f>+VLOOKUP($E1796,Consumption!$1:$1048576,MATCH(DATE(N$2,1,1),INV!$A$1:$LI$1),FALSE)</f>
        <v>1.1476734230000001</v>
      </c>
      <c r="O1796" s="324">
        <f>+VLOOKUP($E1796,Consumption!$1:$1048576,MATCH(DATE(O$2,1,1),INV!$A$1:$LI$1),FALSE)</f>
        <v>1.168317276</v>
      </c>
      <c r="P1796" s="324">
        <f>+VLOOKUP($E1796,Consumption!$1:$1048576,MATCH(DATE(P$2,1,1),INV!$A$1:$LI$1),FALSE)</f>
        <v>1.189387864</v>
      </c>
      <c r="Q1796" s="324">
        <f>+VLOOKUP($E1796,Consumption!$1:$1048576,MATCH(DATE(Q$2,1,1),INV!$A$1:$LI$1),FALSE)</f>
        <v>1.2101781650000001</v>
      </c>
      <c r="R1796" s="324">
        <f>+VLOOKUP($E1796,Consumption!$1:$1048576,MATCH(DATE(R$2,1,1),INV!$A$1:$LI$1),FALSE)</f>
        <v>1.230130011</v>
      </c>
      <c r="S1796" s="324">
        <f>+VLOOKUP($E1796,Consumption!$1:$1048576,MATCH(DATE(S$2,1,1),INV!$A$1:$LI$1),FALSE)</f>
        <v>1.2488973379999999</v>
      </c>
      <c r="T1796" s="324">
        <f>+VLOOKUP($E1796,Consumption!$1:$1048576,MATCH(DATE(T$2,1,1),INV!$A$1:$LI$1),FALSE)</f>
        <v>1.266410257</v>
      </c>
      <c r="U1796" s="324">
        <f>+VLOOKUP($E1796,Consumption!$1:$1048576,MATCH(DATE(U$2,1,1),INV!$A$1:$LI$1),FALSE)</f>
        <v>1.2826877130000001</v>
      </c>
      <c r="V1796" s="324">
        <f>+VLOOKUP($E1796,Consumption!$1:$1048576,MATCH(DATE(V$2,1,1),INV!$A$1:$LI$1),FALSE)</f>
        <v>1.297649767</v>
      </c>
      <c r="W1796" s="324">
        <f>+VLOOKUP($E1796,Consumption!$1:$1048576,MATCH(DATE(W$2,1,1),INV!$A$1:$LI$1),FALSE)</f>
        <v>1.3113267179999999</v>
      </c>
      <c r="X1796" s="324">
        <f>+VLOOKUP($E1796,Consumption!$1:$1048576,MATCH(DATE(X$2,1,1),INV!$A$1:$LI$1),FALSE)</f>
        <v>1.323946463</v>
      </c>
      <c r="Y1796" s="324">
        <f>+VLOOKUP($E1796,Consumption!$1:$1048576,MATCH(DATE(Y$2,1,1),INV!$A$1:$LI$1),FALSE)</f>
        <v>1.335810543</v>
      </c>
      <c r="Z1796" s="324">
        <f>+VLOOKUP($E1796,Consumption!$1:$1048576,MATCH(DATE(Z$2,1,1),INV!$A$1:$LI$1),FALSE)</f>
        <v>1.3472978309999999</v>
      </c>
      <c r="AA1796" s="324">
        <f>+VLOOKUP($E1796,Consumption!$1:$1048576,MATCH(DATE(AA$2,1,1),INV!$A$1:$LI$1),FALSE)</f>
        <v>1.3587098310000001</v>
      </c>
      <c r="AB1796" s="324">
        <f>+VLOOKUP($E1796,Consumption!$1:$1048576,MATCH(DATE(AB$2,1,1),INV!$A$1:$LI$1),FALSE)</f>
        <v>1.3704039889999999</v>
      </c>
      <c r="AC1796" s="324">
        <f>+VLOOKUP($E1796,Consumption!$1:$1048576,MATCH(DATE(AC$2,1,1),INV!$A$1:$LI$1),FALSE)</f>
        <v>1.382772281</v>
      </c>
      <c r="AD1796" s="324">
        <f>+VLOOKUP($E1796,Consumption!$1:$1048576,MATCH(DATE(AD$2,1,1),INV!$A$1:$LI$1),FALSE)</f>
        <v>1.3962945920000001</v>
      </c>
      <c r="AE1796" s="324">
        <f>+VLOOKUP($E1796,Consumption!$1:$1048576,MATCH(DATE(AE$2,1,1),INV!$A$1:$LI$1),FALSE)</f>
        <v>1.411481006</v>
      </c>
      <c r="AF1796" s="324">
        <f>+VLOOKUP($E1796,Consumption!$1:$1048576,MATCH(DATE(AF$2,1,1),INV!$A$1:$LI$1),FALSE)</f>
        <v>1.4285309719999999</v>
      </c>
      <c r="AG1796" s="324">
        <f>+VLOOKUP($E1796,Consumption!$1:$1048576,MATCH(DATE(AG$2,1,1),INV!$A$1:$LI$1),FALSE)</f>
        <v>1.447622255</v>
      </c>
      <c r="AH1796" s="324">
        <f>+VLOOKUP($E1796,Consumption!$1:$1048576,MATCH(DATE(AH$2,1,1),INV!$A$1:$LI$1),FALSE)</f>
        <v>1.4689268129999999</v>
      </c>
      <c r="AI1796" s="324">
        <f>+VLOOKUP($E1796,Consumption!$1:$1048576,MATCH(DATE(AI$2,1,1),INV!$A$1:$LI$1),FALSE)</f>
        <v>1.492405948</v>
      </c>
      <c r="AJ1796" s="324">
        <f>+VLOOKUP($E1796,Consumption!$1:$1048576,MATCH(DATE(AJ$2,1,1),INV!$A$1:$LI$1),FALSE)</f>
        <v>1.518056479</v>
      </c>
      <c r="AK1796" s="324">
        <f>+VLOOKUP($E1796,Consumption!$1:$1048576,MATCH(DATE(AK$2,1,1),INV!$A$1:$LI$1),FALSE)</f>
        <v>1.5458418380000001</v>
      </c>
      <c r="AL1796" s="324">
        <f>+VLOOKUP($E1796,Consumption!$1:$1048576,MATCH(DATE(AL$2,1,1),INV!$A$1:$LI$1),FALSE)</f>
        <v>1.5756894539999999</v>
      </c>
      <c r="AM1796" s="324">
        <f>+VLOOKUP($E1796,Consumption!$1:$1048576,MATCH(DATE(AM$2,1,1),INV!$A$1:$LI$1),FALSE)</f>
        <v>1.607487608</v>
      </c>
      <c r="AN1796" s="324">
        <f>+VLOOKUP($E1796,Consumption!$1:$1048576,MATCH(DATE(AN$2,1,1),INV!$A$1:$LI$1),FALSE)</f>
        <v>1.641078781</v>
      </c>
      <c r="AO1796" s="324">
        <f>+VLOOKUP($E1796,Consumption!$1:$1048576,MATCH(DATE(AO$2,1,1),INV!$A$1:$LI$1),FALSE)</f>
        <v>1.676262146</v>
      </c>
    </row>
    <row r="1797" spans="1:41" s="282" customFormat="1" ht="15" customHeight="1" x14ac:dyDescent="0.35">
      <c r="A1797" s="394"/>
      <c r="B1797" s="406"/>
      <c r="C1797" s="164" t="s">
        <v>597</v>
      </c>
      <c r="D1797" s="126"/>
      <c r="E1797" s="70" t="s">
        <v>645</v>
      </c>
      <c r="F1797" s="324">
        <f>+VLOOKUP($E1797,Consumption!$1:$1048576,MATCH(DATE(F$2,1,1),INV!$A$1:$LI$1),FALSE)</f>
        <v>1.0000796110000001</v>
      </c>
      <c r="G1797" s="324">
        <f>+VLOOKUP($E1797,Consumption!$1:$1048576,MATCH(DATE(G$2,1,1),INV!$A$1:$LI$1),FALSE)</f>
        <v>1.0151361139999999</v>
      </c>
      <c r="H1797" s="324">
        <f>+VLOOKUP($E1797,Consumption!$1:$1048576,MATCH(DATE(H$2,1,1),INV!$A$1:$LI$1),FALSE)</f>
        <v>1.0305032890000001</v>
      </c>
      <c r="I1797" s="324">
        <f>+VLOOKUP($E1797,Consumption!$1:$1048576,MATCH(DATE(I$2,1,1),INV!$A$1:$LI$1),FALSE)</f>
        <v>1.0463880379999999</v>
      </c>
      <c r="J1797" s="324">
        <f>+VLOOKUP($E1797,Consumption!$1:$1048576,MATCH(DATE(J$2,1,1),INV!$A$1:$LI$1),FALSE)</f>
        <v>1.062577436</v>
      </c>
      <c r="K1797" s="324">
        <f>+VLOOKUP($E1797,Consumption!$1:$1048576,MATCH(DATE(K$2,1,1),INV!$A$1:$LI$1),FALSE)</f>
        <v>1.079128659</v>
      </c>
      <c r="L1797" s="324">
        <f>+VLOOKUP($E1797,Consumption!$1:$1048576,MATCH(DATE(L$2,1,1),INV!$A$1:$LI$1),FALSE)</f>
        <v>1.096109341</v>
      </c>
      <c r="M1797" s="324">
        <f>+VLOOKUP($E1797,Consumption!$1:$1048576,MATCH(DATE(M$2,1,1),INV!$A$1:$LI$1),FALSE)</f>
        <v>1.1135508160000001</v>
      </c>
      <c r="N1797" s="324">
        <f>+VLOOKUP($E1797,Consumption!$1:$1048576,MATCH(DATE(N$2,1,1),INV!$A$1:$LI$1),FALSE)</f>
        <v>1.1314587819999999</v>
      </c>
      <c r="O1797" s="324">
        <f>+VLOOKUP($E1797,Consumption!$1:$1048576,MATCH(DATE(O$2,1,1),INV!$A$1:$LI$1),FALSE)</f>
        <v>1.1498258619999999</v>
      </c>
      <c r="P1797" s="324">
        <f>+VLOOKUP($E1797,Consumption!$1:$1048576,MATCH(DATE(P$2,1,1),INV!$A$1:$LI$1),FALSE)</f>
        <v>1.16853037</v>
      </c>
      <c r="Q1797" s="324">
        <f>+VLOOKUP($E1797,Consumption!$1:$1048576,MATCH(DATE(Q$2,1,1),INV!$A$1:$LI$1),FALSE)</f>
        <v>1.186899328</v>
      </c>
      <c r="R1797" s="324">
        <f>+VLOOKUP($E1797,Consumption!$1:$1048576,MATCH(DATE(R$2,1,1),INV!$A$1:$LI$1),FALSE)</f>
        <v>1.204434346</v>
      </c>
      <c r="S1797" s="324">
        <f>+VLOOKUP($E1797,Consumption!$1:$1048576,MATCH(DATE(S$2,1,1),INV!$A$1:$LI$1),FALSE)</f>
        <v>1.220875312</v>
      </c>
      <c r="T1797" s="324">
        <f>+VLOOKUP($E1797,Consumption!$1:$1048576,MATCH(DATE(T$2,1,1),INV!$A$1:$LI$1),FALSE)</f>
        <v>1.2362627289999999</v>
      </c>
      <c r="U1797" s="324">
        <f>+VLOOKUP($E1797,Consumption!$1:$1048576,MATCH(DATE(U$2,1,1),INV!$A$1:$LI$1),FALSE)</f>
        <v>1.2506840859999999</v>
      </c>
      <c r="V1797" s="324">
        <f>+VLOOKUP($E1797,Consumption!$1:$1048576,MATCH(DATE(V$2,1,1),INV!$A$1:$LI$1),FALSE)</f>
        <v>1.2640410150000001</v>
      </c>
      <c r="W1797" s="324">
        <f>+VLOOKUP($E1797,Consumption!$1:$1048576,MATCH(DATE(W$2,1,1),INV!$A$1:$LI$1),FALSE)</f>
        <v>1.2763520340000001</v>
      </c>
      <c r="X1797" s="324">
        <f>+VLOOKUP($E1797,Consumption!$1:$1048576,MATCH(DATE(X$2,1,1),INV!$A$1:$LI$1),FALSE)</f>
        <v>1.2878556400000001</v>
      </c>
      <c r="Y1797" s="324">
        <f>+VLOOKUP($E1797,Consumption!$1:$1048576,MATCH(DATE(Y$2,1,1),INV!$A$1:$LI$1),FALSE)</f>
        <v>1.2988455880000001</v>
      </c>
      <c r="Z1797" s="324">
        <f>+VLOOKUP($E1797,Consumption!$1:$1048576,MATCH(DATE(Z$2,1,1),INV!$A$1:$LI$1),FALSE)</f>
        <v>1.3096569220000001</v>
      </c>
      <c r="AA1797" s="324">
        <f>+VLOOKUP($E1797,Consumption!$1:$1048576,MATCH(DATE(AA$2,1,1),INV!$A$1:$LI$1),FALSE)</f>
        <v>1.320541856</v>
      </c>
      <c r="AB1797" s="324">
        <f>+VLOOKUP($E1797,Consumption!$1:$1048576,MATCH(DATE(AB$2,1,1),INV!$A$1:$LI$1),FALSE)</f>
        <v>1.331805659</v>
      </c>
      <c r="AC1797" s="324">
        <f>+VLOOKUP($E1797,Consumption!$1:$1048576,MATCH(DATE(AC$2,1,1),INV!$A$1:$LI$1),FALSE)</f>
        <v>1.343787104</v>
      </c>
      <c r="AD1797" s="324">
        <f>+VLOOKUP($E1797,Consumption!$1:$1048576,MATCH(DATE(AD$2,1,1),INV!$A$1:$LI$1),FALSE)</f>
        <v>1.356937981</v>
      </c>
      <c r="AE1797" s="324">
        <f>+VLOOKUP($E1797,Consumption!$1:$1048576,MATCH(DATE(AE$2,1,1),INV!$A$1:$LI$1),FALSE)</f>
        <v>1.3716710080000001</v>
      </c>
      <c r="AF1797" s="324">
        <f>+VLOOKUP($E1797,Consumption!$1:$1048576,MATCH(DATE(AF$2,1,1),INV!$A$1:$LI$1),FALSE)</f>
        <v>1.3881760169999999</v>
      </c>
      <c r="AG1797" s="324">
        <f>+VLOOKUP($E1797,Consumption!$1:$1048576,MATCH(DATE(AG$2,1,1),INV!$A$1:$LI$1),FALSE)</f>
        <v>1.4065883100000001</v>
      </c>
      <c r="AH1797" s="324">
        <f>+VLOOKUP($E1797,Consumption!$1:$1048576,MATCH(DATE(AH$2,1,1),INV!$A$1:$LI$1),FALSE)</f>
        <v>1.427030749</v>
      </c>
      <c r="AI1797" s="324">
        <f>+VLOOKUP($E1797,Consumption!$1:$1048576,MATCH(DATE(AI$2,1,1),INV!$A$1:$LI$1),FALSE)</f>
        <v>1.4493737820000001</v>
      </c>
      <c r="AJ1797" s="324">
        <f>+VLOOKUP($E1797,Consumption!$1:$1048576,MATCH(DATE(AJ$2,1,1),INV!$A$1:$LI$1),FALSE)</f>
        <v>1.473583785</v>
      </c>
      <c r="AK1797" s="324">
        <f>+VLOOKUP($E1797,Consumption!$1:$1048576,MATCH(DATE(AK$2,1,1),INV!$A$1:$LI$1),FALSE)</f>
        <v>1.499617636</v>
      </c>
      <c r="AL1797" s="324">
        <f>+VLOOKUP($E1797,Consumption!$1:$1048576,MATCH(DATE(AL$2,1,1),INV!$A$1:$LI$1),FALSE)</f>
        <v>1.5274120600000001</v>
      </c>
      <c r="AM1797" s="324">
        <f>+VLOOKUP($E1797,Consumption!$1:$1048576,MATCH(DATE(AM$2,1,1),INV!$A$1:$LI$1),FALSE)</f>
        <v>1.556876699</v>
      </c>
      <c r="AN1797" s="324">
        <f>+VLOOKUP($E1797,Consumption!$1:$1048576,MATCH(DATE(AN$2,1,1),INV!$A$1:$LI$1),FALSE)</f>
        <v>1.587884458</v>
      </c>
      <c r="AO1797" s="324">
        <f>+VLOOKUP($E1797,Consumption!$1:$1048576,MATCH(DATE(AO$2,1,1),INV!$A$1:$LI$1),FALSE)</f>
        <v>1.620274255</v>
      </c>
    </row>
    <row r="1798" spans="1:41" s="282" customFormat="1" ht="15" customHeight="1" x14ac:dyDescent="0.35">
      <c r="A1798" s="394"/>
      <c r="B1798" s="406"/>
      <c r="C1798" s="164" t="s">
        <v>598</v>
      </c>
      <c r="D1798" s="126"/>
      <c r="E1798" s="70" t="s">
        <v>646</v>
      </c>
      <c r="F1798" s="324">
        <f>+VLOOKUP($E1798,Consumption!$1:$1048576,MATCH(DATE(F$2,1,1),INV!$A$1:$LI$1),FALSE)</f>
        <v>1.0007372670000001</v>
      </c>
      <c r="G1798" s="324">
        <f>+VLOOKUP($E1798,Consumption!$1:$1048576,MATCH(DATE(G$2,1,1),INV!$A$1:$LI$1),FALSE)</f>
        <v>1.0167959769999999</v>
      </c>
      <c r="H1798" s="324">
        <f>+VLOOKUP($E1798,Consumption!$1:$1048576,MATCH(DATE(H$2,1,1),INV!$A$1:$LI$1),FALSE)</f>
        <v>1.0331453799999999</v>
      </c>
      <c r="I1798" s="324">
        <f>+VLOOKUP($E1798,Consumption!$1:$1048576,MATCH(DATE(I$2,1,1),INV!$A$1:$LI$1),FALSE)</f>
        <v>1.0502311609999999</v>
      </c>
      <c r="J1798" s="324">
        <f>+VLOOKUP($E1798,Consumption!$1:$1048576,MATCH(DATE(J$2,1,1),INV!$A$1:$LI$1),FALSE)</f>
        <v>1.067114712</v>
      </c>
      <c r="K1798" s="324">
        <f>+VLOOKUP($E1798,Consumption!$1:$1048576,MATCH(DATE(K$2,1,1),INV!$A$1:$LI$1),FALSE)</f>
        <v>1.08408189</v>
      </c>
      <c r="L1798" s="324">
        <f>+VLOOKUP($E1798,Consumption!$1:$1048576,MATCH(DATE(L$2,1,1),INV!$A$1:$LI$1),FALSE)</f>
        <v>1.101347879</v>
      </c>
      <c r="M1798" s="324">
        <f>+VLOOKUP($E1798,Consumption!$1:$1048576,MATCH(DATE(M$2,1,1),INV!$A$1:$LI$1),FALSE)</f>
        <v>1.119031704</v>
      </c>
      <c r="N1798" s="324">
        <f>+VLOOKUP($E1798,Consumption!$1:$1048576,MATCH(DATE(N$2,1,1),INV!$A$1:$LI$1),FALSE)</f>
        <v>1.1371783550000001</v>
      </c>
      <c r="O1798" s="324">
        <f>+VLOOKUP($E1798,Consumption!$1:$1048576,MATCH(DATE(O$2,1,1),INV!$A$1:$LI$1),FALSE)</f>
        <v>1.1557932790000001</v>
      </c>
      <c r="P1798" s="324">
        <f>+VLOOKUP($E1798,Consumption!$1:$1048576,MATCH(DATE(P$2,1,1),INV!$A$1:$LI$1),FALSE)</f>
        <v>1.1747377059999999</v>
      </c>
      <c r="Q1798" s="324">
        <f>+VLOOKUP($E1798,Consumption!$1:$1048576,MATCH(DATE(Q$2,1,1),INV!$A$1:$LI$1),FALSE)</f>
        <v>1.1932986759999999</v>
      </c>
      <c r="R1798" s="324">
        <f>+VLOOKUP($E1798,Consumption!$1:$1048576,MATCH(DATE(R$2,1,1),INV!$A$1:$LI$1),FALSE)</f>
        <v>1.2109595639999999</v>
      </c>
      <c r="S1798" s="324">
        <f>+VLOOKUP($E1798,Consumption!$1:$1048576,MATCH(DATE(S$2,1,1),INV!$A$1:$LI$1),FALSE)</f>
        <v>1.2274599260000001</v>
      </c>
      <c r="T1798" s="324">
        <f>+VLOOKUP($E1798,Consumption!$1:$1048576,MATCH(DATE(T$2,1,1),INV!$A$1:$LI$1),FALSE)</f>
        <v>1.2428498020000001</v>
      </c>
      <c r="U1798" s="324">
        <f>+VLOOKUP($E1798,Consumption!$1:$1048576,MATCH(DATE(U$2,1,1),INV!$A$1:$LI$1),FALSE)</f>
        <v>1.2572376089999999</v>
      </c>
      <c r="V1798" s="324">
        <f>+VLOOKUP($E1798,Consumption!$1:$1048576,MATCH(DATE(V$2,1,1),INV!$A$1:$LI$1),FALSE)</f>
        <v>1.270554918</v>
      </c>
      <c r="W1798" s="324">
        <f>+VLOOKUP($E1798,Consumption!$1:$1048576,MATCH(DATE(W$2,1,1),INV!$A$1:$LI$1),FALSE)</f>
        <v>1.282835937</v>
      </c>
      <c r="X1798" s="324">
        <f>+VLOOKUP($E1798,Consumption!$1:$1048576,MATCH(DATE(X$2,1,1),INV!$A$1:$LI$1),FALSE)</f>
        <v>1.2943245779999999</v>
      </c>
      <c r="Y1798" s="324">
        <f>+VLOOKUP($E1798,Consumption!$1:$1048576,MATCH(DATE(Y$2,1,1),INV!$A$1:$LI$1),FALSE)</f>
        <v>1.305319688</v>
      </c>
      <c r="Z1798" s="324">
        <f>+VLOOKUP($E1798,Consumption!$1:$1048576,MATCH(DATE(Z$2,1,1),INV!$A$1:$LI$1),FALSE)</f>
        <v>1.3161646499999999</v>
      </c>
      <c r="AA1798" s="324">
        <f>+VLOOKUP($E1798,Consumption!$1:$1048576,MATCH(DATE(AA$2,1,1),INV!$A$1:$LI$1),FALSE)</f>
        <v>1.327116905</v>
      </c>
      <c r="AB1798" s="324">
        <f>+VLOOKUP($E1798,Consumption!$1:$1048576,MATCH(DATE(AB$2,1,1),INV!$A$1:$LI$1),FALSE)</f>
        <v>1.3384846539999999</v>
      </c>
      <c r="AC1798" s="324">
        <f>+VLOOKUP($E1798,Consumption!$1:$1048576,MATCH(DATE(AC$2,1,1),INV!$A$1:$LI$1),FALSE)</f>
        <v>1.3506084679999999</v>
      </c>
      <c r="AD1798" s="324">
        <f>+VLOOKUP($E1798,Consumption!$1:$1048576,MATCH(DATE(AD$2,1,1),INV!$A$1:$LI$1),FALSE)</f>
        <v>1.36393703</v>
      </c>
      <c r="AE1798" s="324">
        <f>+VLOOKUP($E1798,Consumption!$1:$1048576,MATCH(DATE(AE$2,1,1),INV!$A$1:$LI$1),FALSE)</f>
        <v>1.3788915989999999</v>
      </c>
      <c r="AF1798" s="324">
        <f>+VLOOKUP($E1798,Consumption!$1:$1048576,MATCH(DATE(AF$2,1,1),INV!$A$1:$LI$1),FALSE)</f>
        <v>1.3956263790000001</v>
      </c>
      <c r="AG1798" s="324">
        <f>+VLOOKUP($E1798,Consumption!$1:$1048576,MATCH(DATE(AG$2,1,1),INV!$A$1:$LI$1),FALSE)</f>
        <v>1.414271933</v>
      </c>
      <c r="AH1798" s="324">
        <f>+VLOOKUP($E1798,Consumption!$1:$1048576,MATCH(DATE(AH$2,1,1),INV!$A$1:$LI$1),FALSE)</f>
        <v>1.4349556919999999</v>
      </c>
      <c r="AI1798" s="324">
        <f>+VLOOKUP($E1798,Consumption!$1:$1048576,MATCH(DATE(AI$2,1,1),INV!$A$1:$LI$1),FALSE)</f>
        <v>1.457558447</v>
      </c>
      <c r="AJ1798" s="324">
        <f>+VLOOKUP($E1798,Consumption!$1:$1048576,MATCH(DATE(AJ$2,1,1),INV!$A$1:$LI$1),FALSE)</f>
        <v>1.482041245</v>
      </c>
      <c r="AK1798" s="324">
        <f>+VLOOKUP($E1798,Consumption!$1:$1048576,MATCH(DATE(AK$2,1,1),INV!$A$1:$LI$1),FALSE)</f>
        <v>1.508350767</v>
      </c>
      <c r="AL1798" s="324">
        <f>+VLOOKUP($E1798,Consumption!$1:$1048576,MATCH(DATE(AL$2,1,1),INV!$A$1:$LI$1),FALSE)</f>
        <v>1.536412189</v>
      </c>
      <c r="AM1798" s="324">
        <f>+VLOOKUP($E1798,Consumption!$1:$1048576,MATCH(DATE(AM$2,1,1),INV!$A$1:$LI$1),FALSE)</f>
        <v>1.5661239579999999</v>
      </c>
      <c r="AN1798" s="324">
        <f>+VLOOKUP($E1798,Consumption!$1:$1048576,MATCH(DATE(AN$2,1,1),INV!$A$1:$LI$1),FALSE)</f>
        <v>1.59734906</v>
      </c>
      <c r="AO1798" s="324">
        <f>+VLOOKUP($E1798,Consumption!$1:$1048576,MATCH(DATE(AO$2,1,1),INV!$A$1:$LI$1),FALSE)</f>
        <v>1.629917871</v>
      </c>
    </row>
    <row r="1799" spans="1:41" s="282" customFormat="1" ht="15" customHeight="1" x14ac:dyDescent="0.35">
      <c r="A1799" s="394"/>
      <c r="B1799" s="406"/>
      <c r="C1799" s="164" t="s">
        <v>599</v>
      </c>
      <c r="D1799" s="126"/>
      <c r="E1799" s="70" t="s">
        <v>647</v>
      </c>
      <c r="F1799" s="324">
        <f>+VLOOKUP($E1799,Consumption!$1:$1048576,MATCH(DATE(F$2,1,1),INV!$A$1:$LI$1),FALSE)</f>
        <v>1.0000691900000001</v>
      </c>
      <c r="G1799" s="324">
        <f>+VLOOKUP($E1799,Consumption!$1:$1048576,MATCH(DATE(G$2,1,1),INV!$A$1:$LI$1),FALSE)</f>
        <v>1.0147431950000001</v>
      </c>
      <c r="H1799" s="324">
        <f>+VLOOKUP($E1799,Consumption!$1:$1048576,MATCH(DATE(H$2,1,1),INV!$A$1:$LI$1),FALSE)</f>
        <v>1.029744064</v>
      </c>
      <c r="I1799" s="324">
        <f>+VLOOKUP($E1799,Consumption!$1:$1048576,MATCH(DATE(I$2,1,1),INV!$A$1:$LI$1),FALSE)</f>
        <v>1.045291382</v>
      </c>
      <c r="J1799" s="324">
        <f>+VLOOKUP($E1799,Consumption!$1:$1048576,MATCH(DATE(J$2,1,1),INV!$A$1:$LI$1),FALSE)</f>
        <v>1.061165752</v>
      </c>
      <c r="K1799" s="324">
        <f>+VLOOKUP($E1799,Consumption!$1:$1048576,MATCH(DATE(K$2,1,1),INV!$A$1:$LI$1),FALSE)</f>
        <v>1.0774374689999999</v>
      </c>
      <c r="L1799" s="324">
        <f>+VLOOKUP($E1799,Consumption!$1:$1048576,MATCH(DATE(L$2,1,1),INV!$A$1:$LI$1),FALSE)</f>
        <v>1.09415847</v>
      </c>
      <c r="M1799" s="324">
        <f>+VLOOKUP($E1799,Consumption!$1:$1048576,MATCH(DATE(M$2,1,1),INV!$A$1:$LI$1),FALSE)</f>
        <v>1.111340241</v>
      </c>
      <c r="N1799" s="324">
        <f>+VLOOKUP($E1799,Consumption!$1:$1048576,MATCH(DATE(N$2,1,1),INV!$A$1:$LI$1),FALSE)</f>
        <v>1.128971189</v>
      </c>
      <c r="O1799" s="324">
        <f>+VLOOKUP($E1799,Consumption!$1:$1048576,MATCH(DATE(O$2,1,1),INV!$A$1:$LI$1),FALSE)</f>
        <v>1.1470321189999999</v>
      </c>
      <c r="P1799" s="324">
        <f>+VLOOKUP($E1799,Consumption!$1:$1048576,MATCH(DATE(P$2,1,1),INV!$A$1:$LI$1),FALSE)</f>
        <v>1.165395696</v>
      </c>
      <c r="Q1799" s="324">
        <f>+VLOOKUP($E1799,Consumption!$1:$1048576,MATCH(DATE(Q$2,1,1),INV!$A$1:$LI$1),FALSE)</f>
        <v>1.183357703</v>
      </c>
      <c r="R1799" s="324">
        <f>+VLOOKUP($E1799,Consumption!$1:$1048576,MATCH(DATE(R$2,1,1),INV!$A$1:$LI$1),FALSE)</f>
        <v>1.2004035879999999</v>
      </c>
      <c r="S1799" s="324">
        <f>+VLOOKUP($E1799,Consumption!$1:$1048576,MATCH(DATE(S$2,1,1),INV!$A$1:$LI$1),FALSE)</f>
        <v>1.2162819030000001</v>
      </c>
      <c r="T1799" s="324">
        <f>+VLOOKUP($E1799,Consumption!$1:$1048576,MATCH(DATE(T$2,1,1),INV!$A$1:$LI$1),FALSE)</f>
        <v>1.2310685800000001</v>
      </c>
      <c r="U1799" s="324">
        <f>+VLOOKUP($E1799,Consumption!$1:$1048576,MATCH(DATE(U$2,1,1),INV!$A$1:$LI$1),FALSE)</f>
        <v>1.244890727</v>
      </c>
      <c r="V1799" s="324">
        <f>+VLOOKUP($E1799,Consumption!$1:$1048576,MATCH(DATE(V$2,1,1),INV!$A$1:$LI$1),FALSE)</f>
        <v>1.2576735560000001</v>
      </c>
      <c r="W1799" s="324">
        <f>+VLOOKUP($E1799,Consumption!$1:$1048576,MATCH(DATE(W$2,1,1),INV!$A$1:$LI$1),FALSE)</f>
        <v>1.2694601889999999</v>
      </c>
      <c r="X1799" s="324">
        <f>+VLOOKUP($E1799,Consumption!$1:$1048576,MATCH(DATE(X$2,1,1),INV!$A$1:$LI$1),FALSE)</f>
        <v>1.2805171820000001</v>
      </c>
      <c r="Y1799" s="324">
        <f>+VLOOKUP($E1799,Consumption!$1:$1048576,MATCH(DATE(Y$2,1,1),INV!$A$1:$LI$1),FALSE)</f>
        <v>1.291157476</v>
      </c>
      <c r="Z1799" s="324">
        <f>+VLOOKUP($E1799,Consumption!$1:$1048576,MATCH(DATE(Z$2,1,1),INV!$A$1:$LI$1),FALSE)</f>
        <v>1.301722998</v>
      </c>
      <c r="AA1799" s="324">
        <f>+VLOOKUP($E1799,Consumption!$1:$1048576,MATCH(DATE(AA$2,1,1),INV!$A$1:$LI$1),FALSE)</f>
        <v>1.312462523</v>
      </c>
      <c r="AB1799" s="324">
        <f>+VLOOKUP($E1799,Consumption!$1:$1048576,MATCH(DATE(AB$2,1,1),INV!$A$1:$LI$1),FALSE)</f>
        <v>1.3236724019999999</v>
      </c>
      <c r="AC1799" s="324">
        <f>+VLOOKUP($E1799,Consumption!$1:$1048576,MATCH(DATE(AC$2,1,1),INV!$A$1:$LI$1),FALSE)</f>
        <v>1.335679869</v>
      </c>
      <c r="AD1799" s="324">
        <f>+VLOOKUP($E1799,Consumption!$1:$1048576,MATCH(DATE(AD$2,1,1),INV!$A$1:$LI$1),FALSE)</f>
        <v>1.348928884</v>
      </c>
      <c r="AE1799" s="324">
        <f>+VLOOKUP($E1799,Consumption!$1:$1048576,MATCH(DATE(AE$2,1,1),INV!$A$1:$LI$1),FALSE)</f>
        <v>1.363812346</v>
      </c>
      <c r="AF1799" s="324">
        <f>+VLOOKUP($E1799,Consumption!$1:$1048576,MATCH(DATE(AF$2,1,1),INV!$A$1:$LI$1),FALSE)</f>
        <v>1.3805024829999999</v>
      </c>
      <c r="AG1799" s="324">
        <f>+VLOOKUP($E1799,Consumption!$1:$1048576,MATCH(DATE(AG$2,1,1),INV!$A$1:$LI$1),FALSE)</f>
        <v>1.399110595</v>
      </c>
      <c r="AH1799" s="324">
        <f>+VLOOKUP($E1799,Consumption!$1:$1048576,MATCH(DATE(AH$2,1,1),INV!$A$1:$LI$1),FALSE)</f>
        <v>1.4197356750000001</v>
      </c>
      <c r="AI1799" s="324">
        <f>+VLOOKUP($E1799,Consumption!$1:$1048576,MATCH(DATE(AI$2,1,1),INV!$A$1:$LI$1),FALSE)</f>
        <v>1.442215206</v>
      </c>
      <c r="AJ1799" s="324">
        <f>+VLOOKUP($E1799,Consumption!$1:$1048576,MATCH(DATE(AJ$2,1,1),INV!$A$1:$LI$1),FALSE)</f>
        <v>1.466495364</v>
      </c>
      <c r="AK1799" s="324">
        <f>+VLOOKUP($E1799,Consumption!$1:$1048576,MATCH(DATE(AK$2,1,1),INV!$A$1:$LI$1),FALSE)</f>
        <v>1.492518349</v>
      </c>
      <c r="AL1799" s="324">
        <f>+VLOOKUP($E1799,Consumption!$1:$1048576,MATCH(DATE(AL$2,1,1),INV!$A$1:$LI$1),FALSE)</f>
        <v>1.5202107929999999</v>
      </c>
      <c r="AM1799" s="324">
        <f>+VLOOKUP($E1799,Consumption!$1:$1048576,MATCH(DATE(AM$2,1,1),INV!$A$1:$LI$1),FALSE)</f>
        <v>1.5494767570000001</v>
      </c>
      <c r="AN1799" s="324">
        <f>+VLOOKUP($E1799,Consumption!$1:$1048576,MATCH(DATE(AN$2,1,1),INV!$A$1:$LI$1),FALSE)</f>
        <v>1.580187673</v>
      </c>
      <c r="AO1799" s="324">
        <f>+VLOOKUP($E1799,Consumption!$1:$1048576,MATCH(DATE(AO$2,1,1),INV!$A$1:$LI$1),FALSE)</f>
        <v>1.6121850010000001</v>
      </c>
    </row>
    <row r="1800" spans="1:41" s="282" customFormat="1" ht="15" customHeight="1" x14ac:dyDescent="0.35">
      <c r="A1800" s="394"/>
      <c r="B1800" s="406"/>
      <c r="C1800" s="164" t="s">
        <v>600</v>
      </c>
      <c r="D1800" s="126"/>
      <c r="E1800" s="70" t="s">
        <v>648</v>
      </c>
      <c r="F1800" s="324">
        <f>+VLOOKUP($E1800,Consumption!$1:$1048576,MATCH(DATE(F$2,1,1),INV!$A$1:$LI$1),FALSE)</f>
        <v>1.0000959439999999</v>
      </c>
      <c r="G1800" s="324">
        <f>+VLOOKUP($E1800,Consumption!$1:$1048576,MATCH(DATE(G$2,1,1),INV!$A$1:$LI$1),FALSE)</f>
        <v>1.016096922</v>
      </c>
      <c r="H1800" s="324">
        <f>+VLOOKUP($E1800,Consumption!$1:$1048576,MATCH(DATE(H$2,1,1),INV!$A$1:$LI$1),FALSE)</f>
        <v>1.0325025379999999</v>
      </c>
      <c r="I1800" s="324">
        <f>+VLOOKUP($E1800,Consumption!$1:$1048576,MATCH(DATE(I$2,1,1),INV!$A$1:$LI$1),FALSE)</f>
        <v>1.0496909379999999</v>
      </c>
      <c r="J1800" s="324">
        <f>+VLOOKUP($E1800,Consumption!$1:$1048576,MATCH(DATE(J$2,1,1),INV!$A$1:$LI$1),FALSE)</f>
        <v>1.0673500469999999</v>
      </c>
      <c r="K1800" s="324">
        <f>+VLOOKUP($E1800,Consumption!$1:$1048576,MATCH(DATE(K$2,1,1),INV!$A$1:$LI$1),FALSE)</f>
        <v>1.085577808</v>
      </c>
      <c r="L1800" s="324">
        <f>+VLOOKUP($E1800,Consumption!$1:$1048576,MATCH(DATE(L$2,1,1),INV!$A$1:$LI$1),FALSE)</f>
        <v>1.104439556</v>
      </c>
      <c r="M1800" s="324">
        <f>+VLOOKUP($E1800,Consumption!$1:$1048576,MATCH(DATE(M$2,1,1),INV!$A$1:$LI$1),FALSE)</f>
        <v>1.123942547</v>
      </c>
      <c r="N1800" s="324">
        <f>+VLOOKUP($E1800,Consumption!$1:$1048576,MATCH(DATE(N$2,1,1),INV!$A$1:$LI$1),FALSE)</f>
        <v>1.144063786</v>
      </c>
      <c r="O1800" s="324">
        <f>+VLOOKUP($E1800,Consumption!$1:$1048576,MATCH(DATE(O$2,1,1),INV!$A$1:$LI$1),FALSE)</f>
        <v>1.1647717479999999</v>
      </c>
      <c r="P1800" s="324">
        <f>+VLOOKUP($E1800,Consumption!$1:$1048576,MATCH(DATE(P$2,1,1),INV!$A$1:$LI$1),FALSE)</f>
        <v>1.185879892</v>
      </c>
      <c r="Q1800" s="324">
        <f>+VLOOKUP($E1800,Consumption!$1:$1048576,MATCH(DATE(Q$2,1,1),INV!$A$1:$LI$1),FALSE)</f>
        <v>1.206660055</v>
      </c>
      <c r="R1800" s="324">
        <f>+VLOOKUP($E1800,Consumption!$1:$1048576,MATCH(DATE(R$2,1,1),INV!$A$1:$LI$1),FALSE)</f>
        <v>1.226507555</v>
      </c>
      <c r="S1800" s="324">
        <f>+VLOOKUP($E1800,Consumption!$1:$1048576,MATCH(DATE(S$2,1,1),INV!$A$1:$LI$1),FALSE)</f>
        <v>1.245054729</v>
      </c>
      <c r="T1800" s="324">
        <f>+VLOOKUP($E1800,Consumption!$1:$1048576,MATCH(DATE(T$2,1,1),INV!$A$1:$LI$1),FALSE)</f>
        <v>1.2622454839999999</v>
      </c>
      <c r="U1800" s="324">
        <f>+VLOOKUP($E1800,Consumption!$1:$1048576,MATCH(DATE(U$2,1,1),INV!$A$1:$LI$1),FALSE)</f>
        <v>1.27812455</v>
      </c>
      <c r="V1800" s="324">
        <f>+VLOOKUP($E1800,Consumption!$1:$1048576,MATCH(DATE(V$2,1,1),INV!$A$1:$LI$1),FALSE)</f>
        <v>1.2926275890000001</v>
      </c>
      <c r="W1800" s="324">
        <f>+VLOOKUP($E1800,Consumption!$1:$1048576,MATCH(DATE(W$2,1,1),INV!$A$1:$LI$1),FALSE)</f>
        <v>1.30581035</v>
      </c>
      <c r="X1800" s="324">
        <f>+VLOOKUP($E1800,Consumption!$1:$1048576,MATCH(DATE(X$2,1,1),INV!$A$1:$LI$1),FALSE)</f>
        <v>1.3179353009999999</v>
      </c>
      <c r="Y1800" s="324">
        <f>+VLOOKUP($E1800,Consumption!$1:$1048576,MATCH(DATE(Y$2,1,1),INV!$A$1:$LI$1),FALSE)</f>
        <v>1.329332245</v>
      </c>
      <c r="Z1800" s="324">
        <f>+VLOOKUP($E1800,Consumption!$1:$1048576,MATCH(DATE(Z$2,1,1),INV!$A$1:$LI$1),FALSE)</f>
        <v>1.3404023519999999</v>
      </c>
      <c r="AA1800" s="324">
        <f>+VLOOKUP($E1800,Consumption!$1:$1048576,MATCH(DATE(AA$2,1,1),INV!$A$1:$LI$1),FALSE)</f>
        <v>1.3514490939999999</v>
      </c>
      <c r="AB1800" s="324">
        <f>+VLOOKUP($E1800,Consumption!$1:$1048576,MATCH(DATE(AB$2,1,1),INV!$A$1:$LI$1),FALSE)</f>
        <v>1.3628326740000001</v>
      </c>
      <c r="AC1800" s="324">
        <f>+VLOOKUP($E1800,Consumption!$1:$1048576,MATCH(DATE(AC$2,1,1),INV!$A$1:$LI$1),FALSE)</f>
        <v>1.3749490639999999</v>
      </c>
      <c r="AD1800" s="324">
        <f>+VLOOKUP($E1800,Consumption!$1:$1048576,MATCH(DATE(AD$2,1,1),INV!$A$1:$LI$1),FALSE)</f>
        <v>1.388288183</v>
      </c>
      <c r="AE1800" s="324">
        <f>+VLOOKUP($E1800,Consumption!$1:$1048576,MATCH(DATE(AE$2,1,1),INV!$A$1:$LI$1),FALSE)</f>
        <v>1.403372313</v>
      </c>
      <c r="AF1800" s="324">
        <f>+VLOOKUP($E1800,Consumption!$1:$1048576,MATCH(DATE(AF$2,1,1),INV!$A$1:$LI$1),FALSE)</f>
        <v>1.4203996839999999</v>
      </c>
      <c r="AG1800" s="324">
        <f>+VLOOKUP($E1800,Consumption!$1:$1048576,MATCH(DATE(AG$2,1,1),INV!$A$1:$LI$1),FALSE)</f>
        <v>1.4395265189999999</v>
      </c>
      <c r="AH1800" s="324">
        <f>+VLOOKUP($E1800,Consumption!$1:$1048576,MATCH(DATE(AH$2,1,1),INV!$A$1:$LI$1),FALSE)</f>
        <v>1.4609080400000001</v>
      </c>
      <c r="AI1800" s="324">
        <f>+VLOOKUP($E1800,Consumption!$1:$1048576,MATCH(DATE(AI$2,1,1),INV!$A$1:$LI$1),FALSE)</f>
        <v>1.484481559</v>
      </c>
      <c r="AJ1800" s="324">
        <f>+VLOOKUP($E1800,Consumption!$1:$1048576,MATCH(DATE(AJ$2,1,1),INV!$A$1:$LI$1),FALSE)</f>
        <v>1.510234061</v>
      </c>
      <c r="AK1800" s="324">
        <f>+VLOOKUP($E1800,Consumption!$1:$1048576,MATCH(DATE(AK$2,1,1),INV!$A$1:$LI$1),FALSE)</f>
        <v>1.538120717</v>
      </c>
      <c r="AL1800" s="324">
        <f>+VLOOKUP($E1800,Consumption!$1:$1048576,MATCH(DATE(AL$2,1,1),INV!$A$1:$LI$1),FALSE)</f>
        <v>1.568061164</v>
      </c>
      <c r="AM1800" s="324">
        <f>+VLOOKUP($E1800,Consumption!$1:$1048576,MATCH(DATE(AM$2,1,1),INV!$A$1:$LI$1),FALSE)</f>
        <v>1.5999371760000001</v>
      </c>
      <c r="AN1800" s="324">
        <f>+VLOOKUP($E1800,Consumption!$1:$1048576,MATCH(DATE(AN$2,1,1),INV!$A$1:$LI$1),FALSE)</f>
        <v>1.633585818</v>
      </c>
      <c r="AO1800" s="324">
        <f>+VLOOKUP($E1800,Consumption!$1:$1048576,MATCH(DATE(AO$2,1,1),INV!$A$1:$LI$1),FALSE)</f>
        <v>1.6688018630000001</v>
      </c>
    </row>
    <row r="1801" spans="1:41" s="282" customFormat="1" ht="15" customHeight="1" x14ac:dyDescent="0.35">
      <c r="A1801" s="394"/>
      <c r="B1801" s="406"/>
      <c r="C1801" s="164" t="s">
        <v>601</v>
      </c>
      <c r="D1801" s="126"/>
      <c r="E1801" s="70" t="s">
        <v>649</v>
      </c>
      <c r="F1801" s="324">
        <f>+VLOOKUP($E1801,Consumption!$1:$1048576,MATCH(DATE(F$2,1,1),INV!$A$1:$LI$1),FALSE)</f>
        <v>1.0022057289999999</v>
      </c>
      <c r="G1801" s="324">
        <f>+VLOOKUP($E1801,Consumption!$1:$1048576,MATCH(DATE(G$2,1,1),INV!$A$1:$LI$1),FALSE)</f>
        <v>1.021691726</v>
      </c>
      <c r="H1801" s="324">
        <f>+VLOOKUP($E1801,Consumption!$1:$1048576,MATCH(DATE(H$2,1,1),INV!$A$1:$LI$1),FALSE)</f>
        <v>1.0418104130000001</v>
      </c>
      <c r="I1801" s="324">
        <f>+VLOOKUP($E1801,Consumption!$1:$1048576,MATCH(DATE(I$2,1,1),INV!$A$1:$LI$1),FALSE)</f>
        <v>1.065119581</v>
      </c>
      <c r="J1801" s="324">
        <f>+VLOOKUP($E1801,Consumption!$1:$1048576,MATCH(DATE(J$2,1,1),INV!$A$1:$LI$1),FALSE)</f>
        <v>1.088852157</v>
      </c>
      <c r="K1801" s="324">
        <f>+VLOOKUP($E1801,Consumption!$1:$1048576,MATCH(DATE(K$2,1,1),INV!$A$1:$LI$1),FALSE)</f>
        <v>1.1141398760000001</v>
      </c>
      <c r="L1801" s="324">
        <f>+VLOOKUP($E1801,Consumption!$1:$1048576,MATCH(DATE(L$2,1,1),INV!$A$1:$LI$1),FALSE)</f>
        <v>1.1415240790000001</v>
      </c>
      <c r="M1801" s="324">
        <f>+VLOOKUP($E1801,Consumption!$1:$1048576,MATCH(DATE(M$2,1,1),INV!$A$1:$LI$1),FALSE)</f>
        <v>1.171019976</v>
      </c>
      <c r="N1801" s="324">
        <f>+VLOOKUP($E1801,Consumption!$1:$1048576,MATCH(DATE(N$2,1,1),INV!$A$1:$LI$1),FALSE)</f>
        <v>1.2023627130000001</v>
      </c>
      <c r="O1801" s="324">
        <f>+VLOOKUP($E1801,Consumption!$1:$1048576,MATCH(DATE(O$2,1,1),INV!$A$1:$LI$1),FALSE)</f>
        <v>1.235233719</v>
      </c>
      <c r="P1801" s="324">
        <f>+VLOOKUP($E1801,Consumption!$1:$1048576,MATCH(DATE(P$2,1,1),INV!$A$1:$LI$1),FALSE)</f>
        <v>1.268936769</v>
      </c>
      <c r="Q1801" s="324">
        <f>+VLOOKUP($E1801,Consumption!$1:$1048576,MATCH(DATE(Q$2,1,1),INV!$A$1:$LI$1),FALSE)</f>
        <v>1.301878936</v>
      </c>
      <c r="R1801" s="324">
        <f>+VLOOKUP($E1801,Consumption!$1:$1048576,MATCH(DATE(R$2,1,1),INV!$A$1:$LI$1),FALSE)</f>
        <v>1.3324136849999999</v>
      </c>
      <c r="S1801" s="324">
        <f>+VLOOKUP($E1801,Consumption!$1:$1048576,MATCH(DATE(S$2,1,1),INV!$A$1:$LI$1),FALSE)</f>
        <v>1.35939052</v>
      </c>
      <c r="T1801" s="324">
        <f>+VLOOKUP($E1801,Consumption!$1:$1048576,MATCH(DATE(T$2,1,1),INV!$A$1:$LI$1),FALSE)</f>
        <v>1.3824029120000001</v>
      </c>
      <c r="U1801" s="324">
        <f>+VLOOKUP($E1801,Consumption!$1:$1048576,MATCH(DATE(U$2,1,1),INV!$A$1:$LI$1),FALSE)</f>
        <v>1.4016069179999999</v>
      </c>
      <c r="V1801" s="324">
        <f>+VLOOKUP($E1801,Consumption!$1:$1048576,MATCH(DATE(V$2,1,1),INV!$A$1:$LI$1),FALSE)</f>
        <v>1.4173932140000001</v>
      </c>
      <c r="W1801" s="324">
        <f>+VLOOKUP($E1801,Consumption!$1:$1048576,MATCH(DATE(W$2,1,1),INV!$A$1:$LI$1),FALSE)</f>
        <v>1.4303338430000001</v>
      </c>
      <c r="X1801" s="324">
        <f>+VLOOKUP($E1801,Consumption!$1:$1048576,MATCH(DATE(X$2,1,1),INV!$A$1:$LI$1),FALSE)</f>
        <v>1.441251957</v>
      </c>
      <c r="Y1801" s="324">
        <f>+VLOOKUP($E1801,Consumption!$1:$1048576,MATCH(DATE(Y$2,1,1),INV!$A$1:$LI$1),FALSE)</f>
        <v>1.451083194</v>
      </c>
      <c r="Z1801" s="324">
        <f>+VLOOKUP($E1801,Consumption!$1:$1048576,MATCH(DATE(Z$2,1,1),INV!$A$1:$LI$1),FALSE)</f>
        <v>1.460906091</v>
      </c>
      <c r="AA1801" s="324">
        <f>+VLOOKUP($E1801,Consumption!$1:$1048576,MATCH(DATE(AA$2,1,1),INV!$A$1:$LI$1),FALSE)</f>
        <v>1.471476606</v>
      </c>
      <c r="AB1801" s="324">
        <f>+VLOOKUP($E1801,Consumption!$1:$1048576,MATCH(DATE(AB$2,1,1),INV!$A$1:$LI$1),FALSE)</f>
        <v>1.4835251309999999</v>
      </c>
      <c r="AC1801" s="324">
        <f>+VLOOKUP($E1801,Consumption!$1:$1048576,MATCH(DATE(AC$2,1,1),INV!$A$1:$LI$1),FALSE)</f>
        <v>1.497776751</v>
      </c>
      <c r="AD1801" s="324">
        <f>+VLOOKUP($E1801,Consumption!$1:$1048576,MATCH(DATE(AD$2,1,1),INV!$A$1:$LI$1),FALSE)</f>
        <v>1.514982541</v>
      </c>
      <c r="AE1801" s="324">
        <f>+VLOOKUP($E1801,Consumption!$1:$1048576,MATCH(DATE(AE$2,1,1),INV!$A$1:$LI$1),FALSE)</f>
        <v>1.536180855</v>
      </c>
      <c r="AF1801" s="324">
        <f>+VLOOKUP($E1801,Consumption!$1:$1048576,MATCH(DATE(AF$2,1,1),INV!$A$1:$LI$1),FALSE)</f>
        <v>1.5610339090000001</v>
      </c>
      <c r="AG1801" s="324">
        <f>+VLOOKUP($E1801,Consumption!$1:$1048576,MATCH(DATE(AG$2,1,1),INV!$A$1:$LI$1),FALSE)</f>
        <v>1.5892330539999999</v>
      </c>
      <c r="AH1801" s="324">
        <f>+VLOOKUP($E1801,Consumption!$1:$1048576,MATCH(DATE(AH$2,1,1),INV!$A$1:$LI$1),FALSE)</f>
        <v>1.620709524</v>
      </c>
      <c r="AI1801" s="324">
        <f>+VLOOKUP($E1801,Consumption!$1:$1048576,MATCH(DATE(AI$2,1,1),INV!$A$1:$LI$1),FALSE)</f>
        <v>1.6553401059999999</v>
      </c>
      <c r="AJ1801" s="324">
        <f>+VLOOKUP($E1801,Consumption!$1:$1048576,MATCH(DATE(AJ$2,1,1),INV!$A$1:$LI$1),FALSE)</f>
        <v>1.6929660049999999</v>
      </c>
      <c r="AK1801" s="324">
        <f>+VLOOKUP($E1801,Consumption!$1:$1048576,MATCH(DATE(AK$2,1,1),INV!$A$1:$LI$1),FALSE)</f>
        <v>1.7333334819999999</v>
      </c>
      <c r="AL1801" s="324">
        <f>+VLOOKUP($E1801,Consumption!$1:$1048576,MATCH(DATE(AL$2,1,1),INV!$A$1:$LI$1),FALSE)</f>
        <v>1.776096203</v>
      </c>
      <c r="AM1801" s="324">
        <f>+VLOOKUP($E1801,Consumption!$1:$1048576,MATCH(DATE(AM$2,1,1),INV!$A$1:$LI$1),FALSE)</f>
        <v>1.820832193</v>
      </c>
      <c r="AN1801" s="324">
        <f>+VLOOKUP($E1801,Consumption!$1:$1048576,MATCH(DATE(AN$2,1,1),INV!$A$1:$LI$1),FALSE)</f>
        <v>1.8670514010000001</v>
      </c>
      <c r="AO1801" s="324">
        <f>+VLOOKUP($E1801,Consumption!$1:$1048576,MATCH(DATE(AO$2,1,1),INV!$A$1:$LI$1),FALSE)</f>
        <v>1.914203756</v>
      </c>
    </row>
    <row r="1802" spans="1:41" s="282" customFormat="1" ht="15" customHeight="1" x14ac:dyDescent="0.35">
      <c r="A1802" s="394"/>
      <c r="B1802" s="406"/>
      <c r="C1802" s="164" t="s">
        <v>602</v>
      </c>
      <c r="D1802" s="126"/>
      <c r="E1802" s="70" t="s">
        <v>650</v>
      </c>
      <c r="F1802" s="324">
        <f>+VLOOKUP($E1802,Consumption!$1:$1048576,MATCH(DATE(F$2,1,1),INV!$A$1:$LI$1),FALSE)</f>
        <v>1.001628768</v>
      </c>
      <c r="G1802" s="324">
        <f>+VLOOKUP($E1802,Consumption!$1:$1048576,MATCH(DATE(G$2,1,1),INV!$A$1:$LI$1),FALSE)</f>
        <v>1.022561482</v>
      </c>
      <c r="H1802" s="324">
        <f>+VLOOKUP($E1802,Consumption!$1:$1048576,MATCH(DATE(H$2,1,1),INV!$A$1:$LI$1),FALSE)</f>
        <v>1.044071293</v>
      </c>
      <c r="I1802" s="324">
        <f>+VLOOKUP($E1802,Consumption!$1:$1048576,MATCH(DATE(I$2,1,1),INV!$A$1:$LI$1),FALSE)</f>
        <v>1.067195138</v>
      </c>
      <c r="J1802" s="324">
        <f>+VLOOKUP($E1802,Consumption!$1:$1048576,MATCH(DATE(J$2,1,1),INV!$A$1:$LI$1),FALSE)</f>
        <v>1.0897600730000001</v>
      </c>
      <c r="K1802" s="324">
        <f>+VLOOKUP($E1802,Consumption!$1:$1048576,MATCH(DATE(K$2,1,1),INV!$A$1:$LI$1),FALSE)</f>
        <v>1.112351716</v>
      </c>
      <c r="L1802" s="324">
        <f>+VLOOKUP($E1802,Consumption!$1:$1048576,MATCH(DATE(L$2,1,1),INV!$A$1:$LI$1),FALSE)</f>
        <v>1.1354107490000001</v>
      </c>
      <c r="M1802" s="324">
        <f>+VLOOKUP($E1802,Consumption!$1:$1048576,MATCH(DATE(M$2,1,1),INV!$A$1:$LI$1),FALSE)</f>
        <v>1.1591947</v>
      </c>
      <c r="N1802" s="324">
        <f>+VLOOKUP($E1802,Consumption!$1:$1048576,MATCH(DATE(N$2,1,1),INV!$A$1:$LI$1),FALSE)</f>
        <v>1.1838310430000001</v>
      </c>
      <c r="O1802" s="324">
        <f>+VLOOKUP($E1802,Consumption!$1:$1048576,MATCH(DATE(O$2,1,1),INV!$A$1:$LI$1),FALSE)</f>
        <v>1.209375554</v>
      </c>
      <c r="P1802" s="324">
        <f>+VLOOKUP($E1802,Consumption!$1:$1048576,MATCH(DATE(P$2,1,1),INV!$A$1:$LI$1),FALSE)</f>
        <v>1.2355972070000001</v>
      </c>
      <c r="Q1802" s="324">
        <f>+VLOOKUP($E1802,Consumption!$1:$1048576,MATCH(DATE(Q$2,1,1),INV!$A$1:$LI$1),FALSE)</f>
        <v>1.261871368</v>
      </c>
      <c r="R1802" s="324">
        <f>+VLOOKUP($E1802,Consumption!$1:$1048576,MATCH(DATE(R$2,1,1),INV!$A$1:$LI$1),FALSE)</f>
        <v>1.287565254</v>
      </c>
      <c r="S1802" s="324">
        <f>+VLOOKUP($E1802,Consumption!$1:$1048576,MATCH(DATE(S$2,1,1),INV!$A$1:$LI$1),FALSE)</f>
        <v>1.3121460140000001</v>
      </c>
      <c r="T1802" s="324">
        <f>+VLOOKUP($E1802,Consumption!$1:$1048576,MATCH(DATE(T$2,1,1),INV!$A$1:$LI$1),FALSE)</f>
        <v>1.3352512400000001</v>
      </c>
      <c r="U1802" s="324">
        <f>+VLOOKUP($E1802,Consumption!$1:$1048576,MATCH(DATE(U$2,1,1),INV!$A$1:$LI$1),FALSE)</f>
        <v>1.3566578410000001</v>
      </c>
      <c r="V1802" s="324">
        <f>+VLOOKUP($E1802,Consumption!$1:$1048576,MATCH(DATE(V$2,1,1),INV!$A$1:$LI$1),FALSE)</f>
        <v>1.3762199879999999</v>
      </c>
      <c r="W1802" s="324">
        <f>+VLOOKUP($E1802,Consumption!$1:$1048576,MATCH(DATE(W$2,1,1),INV!$A$1:$LI$1),FALSE)</f>
        <v>1.39390463</v>
      </c>
      <c r="X1802" s="324">
        <f>+VLOOKUP($E1802,Consumption!$1:$1048576,MATCH(DATE(X$2,1,1),INV!$A$1:$LI$1),FALSE)</f>
        <v>1.409839888</v>
      </c>
      <c r="Y1802" s="324">
        <f>+VLOOKUP($E1802,Consumption!$1:$1048576,MATCH(DATE(Y$2,1,1),INV!$A$1:$LI$1),FALSE)</f>
        <v>1.424280072</v>
      </c>
      <c r="Z1802" s="324">
        <f>+VLOOKUP($E1802,Consumption!$1:$1048576,MATCH(DATE(Z$2,1,1),INV!$A$1:$LI$1),FALSE)</f>
        <v>1.4376657159999999</v>
      </c>
      <c r="AA1802" s="324">
        <f>+VLOOKUP($E1802,Consumption!$1:$1048576,MATCH(DATE(AA$2,1,1),INV!$A$1:$LI$1),FALSE)</f>
        <v>1.4503626469999999</v>
      </c>
      <c r="AB1802" s="324">
        <f>+VLOOKUP($E1802,Consumption!$1:$1048576,MATCH(DATE(AB$2,1,1),INV!$A$1:$LI$1),FALSE)</f>
        <v>1.4628369080000001</v>
      </c>
      <c r="AC1802" s="324">
        <f>+VLOOKUP($E1802,Consumption!$1:$1048576,MATCH(DATE(AC$2,1,1),INV!$A$1:$LI$1),FALSE)</f>
        <v>1.4756123219999999</v>
      </c>
      <c r="AD1802" s="324">
        <f>+VLOOKUP($E1802,Consumption!$1:$1048576,MATCH(DATE(AD$2,1,1),INV!$A$1:$LI$1),FALSE)</f>
        <v>1.4892578759999999</v>
      </c>
      <c r="AE1802" s="324">
        <f>+VLOOKUP($E1802,Consumption!$1:$1048576,MATCH(DATE(AE$2,1,1),INV!$A$1:$LI$1),FALSE)</f>
        <v>1.5045673530000001</v>
      </c>
      <c r="AF1802" s="324">
        <f>+VLOOKUP($E1802,Consumption!$1:$1048576,MATCH(DATE(AF$2,1,1),INV!$A$1:$LI$1),FALSE)</f>
        <v>1.5218143790000001</v>
      </c>
      <c r="AG1802" s="324">
        <f>+VLOOKUP($E1802,Consumption!$1:$1048576,MATCH(DATE(AG$2,1,1),INV!$A$1:$LI$1),FALSE)</f>
        <v>1.541320153</v>
      </c>
      <c r="AH1802" s="324">
        <f>+VLOOKUP($E1802,Consumption!$1:$1048576,MATCH(DATE(AH$2,1,1),INV!$A$1:$LI$1),FALSE)</f>
        <v>1.5634188950000001</v>
      </c>
      <c r="AI1802" s="324">
        <f>+VLOOKUP($E1802,Consumption!$1:$1048576,MATCH(DATE(AI$2,1,1),INV!$A$1:$LI$1),FALSE)</f>
        <v>1.5883275050000001</v>
      </c>
      <c r="AJ1802" s="324">
        <f>+VLOOKUP($E1802,Consumption!$1:$1048576,MATCH(DATE(AJ$2,1,1),INV!$A$1:$LI$1),FALSE)</f>
        <v>1.616172706</v>
      </c>
      <c r="AK1802" s="324">
        <f>+VLOOKUP($E1802,Consumption!$1:$1048576,MATCH(DATE(AK$2,1,1),INV!$A$1:$LI$1),FALSE)</f>
        <v>1.6469897469999999</v>
      </c>
      <c r="AL1802" s="324">
        <f>+VLOOKUP($E1802,Consumption!$1:$1048576,MATCH(DATE(AL$2,1,1),INV!$A$1:$LI$1),FALSE)</f>
        <v>1.6807358139999999</v>
      </c>
      <c r="AM1802" s="324">
        <f>+VLOOKUP($E1802,Consumption!$1:$1048576,MATCH(DATE(AM$2,1,1),INV!$A$1:$LI$1),FALSE)</f>
        <v>1.7172945120000001</v>
      </c>
      <c r="AN1802" s="324">
        <f>+VLOOKUP($E1802,Consumption!$1:$1048576,MATCH(DATE(AN$2,1,1),INV!$A$1:$LI$1),FALSE)</f>
        <v>1.7564746010000001</v>
      </c>
      <c r="AO1802" s="324">
        <f>+VLOOKUP($E1802,Consumption!$1:$1048576,MATCH(DATE(AO$2,1,1),INV!$A$1:$LI$1),FALSE)</f>
        <v>1.7980112829999999</v>
      </c>
    </row>
    <row r="1803" spans="1:41" s="282" customFormat="1" ht="15" customHeight="1" x14ac:dyDescent="0.35">
      <c r="A1803" s="394"/>
      <c r="B1803" s="406"/>
      <c r="C1803" s="164" t="s">
        <v>603</v>
      </c>
      <c r="D1803" s="126"/>
      <c r="E1803" s="70" t="s">
        <v>651</v>
      </c>
      <c r="F1803" s="324">
        <f>+VLOOKUP($E1803,Consumption!$1:$1048576,MATCH(DATE(F$2,1,1),INV!$A$1:$LI$1),FALSE)</f>
        <v>1.001628773</v>
      </c>
      <c r="G1803" s="324">
        <f>+VLOOKUP($E1803,Consumption!$1:$1048576,MATCH(DATE(G$2,1,1),INV!$A$1:$LI$1),FALSE)</f>
        <v>1.022561491</v>
      </c>
      <c r="H1803" s="324">
        <f>+VLOOKUP($E1803,Consumption!$1:$1048576,MATCH(DATE(H$2,1,1),INV!$A$1:$LI$1),FALSE)</f>
        <v>1.044071306</v>
      </c>
      <c r="I1803" s="324">
        <f>+VLOOKUP($E1803,Consumption!$1:$1048576,MATCH(DATE(I$2,1,1),INV!$A$1:$LI$1),FALSE)</f>
        <v>1.0671951609999999</v>
      </c>
      <c r="J1803" s="324">
        <f>+VLOOKUP($E1803,Consumption!$1:$1048576,MATCH(DATE(J$2,1,1),INV!$A$1:$LI$1),FALSE)</f>
        <v>1.0897600999999999</v>
      </c>
      <c r="K1803" s="324">
        <f>+VLOOKUP($E1803,Consumption!$1:$1048576,MATCH(DATE(K$2,1,1),INV!$A$1:$LI$1),FALSE)</f>
        <v>1.112351748</v>
      </c>
      <c r="L1803" s="324">
        <f>+VLOOKUP($E1803,Consumption!$1:$1048576,MATCH(DATE(L$2,1,1),INV!$A$1:$LI$1),FALSE)</f>
        <v>1.1354107849999999</v>
      </c>
      <c r="M1803" s="324">
        <f>+VLOOKUP($E1803,Consumption!$1:$1048576,MATCH(DATE(M$2,1,1),INV!$A$1:$LI$1),FALSE)</f>
        <v>1.1591947410000001</v>
      </c>
      <c r="N1803" s="324">
        <f>+VLOOKUP($E1803,Consumption!$1:$1048576,MATCH(DATE(N$2,1,1),INV!$A$1:$LI$1),FALSE)</f>
        <v>1.1838310919999999</v>
      </c>
      <c r="O1803" s="324">
        <f>+VLOOKUP($E1803,Consumption!$1:$1048576,MATCH(DATE(O$2,1,1),INV!$A$1:$LI$1),FALSE)</f>
        <v>1.2093756099999999</v>
      </c>
      <c r="P1803" s="324">
        <f>+VLOOKUP($E1803,Consumption!$1:$1048576,MATCH(DATE(P$2,1,1),INV!$A$1:$LI$1),FALSE)</f>
        <v>1.2355972719999999</v>
      </c>
      <c r="Q1803" s="324">
        <f>+VLOOKUP($E1803,Consumption!$1:$1048576,MATCH(DATE(Q$2,1,1),INV!$A$1:$LI$1),FALSE)</f>
        <v>1.261871441</v>
      </c>
      <c r="R1803" s="324">
        <f>+VLOOKUP($E1803,Consumption!$1:$1048576,MATCH(DATE(R$2,1,1),INV!$A$1:$LI$1),FALSE)</f>
        <v>1.2875653309999999</v>
      </c>
      <c r="S1803" s="324">
        <f>+VLOOKUP($E1803,Consumption!$1:$1048576,MATCH(DATE(S$2,1,1),INV!$A$1:$LI$1),FALSE)</f>
        <v>1.312146091</v>
      </c>
      <c r="T1803" s="324">
        <f>+VLOOKUP($E1803,Consumption!$1:$1048576,MATCH(DATE(T$2,1,1),INV!$A$1:$LI$1),FALSE)</f>
        <v>1.3352513100000001</v>
      </c>
      <c r="U1803" s="324">
        <f>+VLOOKUP($E1803,Consumption!$1:$1048576,MATCH(DATE(U$2,1,1),INV!$A$1:$LI$1),FALSE)</f>
        <v>1.3566578970000001</v>
      </c>
      <c r="V1803" s="324">
        <f>+VLOOKUP($E1803,Consumption!$1:$1048576,MATCH(DATE(V$2,1,1),INV!$A$1:$LI$1),FALSE)</f>
        <v>1.3762200229999999</v>
      </c>
      <c r="W1803" s="324">
        <f>+VLOOKUP($E1803,Consumption!$1:$1048576,MATCH(DATE(W$2,1,1),INV!$A$1:$LI$1),FALSE)</f>
        <v>1.393904636</v>
      </c>
      <c r="X1803" s="324">
        <f>+VLOOKUP($E1803,Consumption!$1:$1048576,MATCH(DATE(X$2,1,1),INV!$A$1:$LI$1),FALSE)</f>
        <v>1.409839858</v>
      </c>
      <c r="Y1803" s="324">
        <f>+VLOOKUP($E1803,Consumption!$1:$1048576,MATCH(DATE(Y$2,1,1),INV!$A$1:$LI$1),FALSE)</f>
        <v>1.4242799989999999</v>
      </c>
      <c r="Z1803" s="324">
        <f>+VLOOKUP($E1803,Consumption!$1:$1048576,MATCH(DATE(Z$2,1,1),INV!$A$1:$LI$1),FALSE)</f>
        <v>1.437665596</v>
      </c>
      <c r="AA1803" s="324">
        <f>+VLOOKUP($E1803,Consumption!$1:$1048576,MATCH(DATE(AA$2,1,1),INV!$A$1:$LI$1),FALSE)</f>
        <v>1.4503624740000001</v>
      </c>
      <c r="AB1803" s="324">
        <f>+VLOOKUP($E1803,Consumption!$1:$1048576,MATCH(DATE(AB$2,1,1),INV!$A$1:$LI$1),FALSE)</f>
        <v>1.462836681</v>
      </c>
      <c r="AC1803" s="324">
        <f>+VLOOKUP($E1803,Consumption!$1:$1048576,MATCH(DATE(AC$2,1,1),INV!$A$1:$LI$1),FALSE)</f>
        <v>1.4756120399999999</v>
      </c>
      <c r="AD1803" s="324">
        <f>+VLOOKUP($E1803,Consumption!$1:$1048576,MATCH(DATE(AD$2,1,1),INV!$A$1:$LI$1),FALSE)</f>
        <v>1.489257539</v>
      </c>
      <c r="AE1803" s="324">
        <f>+VLOOKUP($E1803,Consumption!$1:$1048576,MATCH(DATE(AE$2,1,1),INV!$A$1:$LI$1),FALSE)</f>
        <v>1.504566965</v>
      </c>
      <c r="AF1803" s="324">
        <f>+VLOOKUP($E1803,Consumption!$1:$1048576,MATCH(DATE(AF$2,1,1),INV!$A$1:$LI$1),FALSE)</f>
        <v>1.5218139429999999</v>
      </c>
      <c r="AG1803" s="324">
        <f>+VLOOKUP($E1803,Consumption!$1:$1048576,MATCH(DATE(AG$2,1,1),INV!$A$1:$LI$1),FALSE)</f>
        <v>1.5413196739999999</v>
      </c>
      <c r="AH1803" s="324">
        <f>+VLOOKUP($E1803,Consumption!$1:$1048576,MATCH(DATE(AH$2,1,1),INV!$A$1:$LI$1),FALSE)</f>
        <v>1.5634183800000001</v>
      </c>
      <c r="AI1803" s="324">
        <f>+VLOOKUP($E1803,Consumption!$1:$1048576,MATCH(DATE(AI$2,1,1),INV!$A$1:$LI$1),FALSE)</f>
        <v>1.5883269600000001</v>
      </c>
      <c r="AJ1803" s="324">
        <f>+VLOOKUP($E1803,Consumption!$1:$1048576,MATCH(DATE(AJ$2,1,1),INV!$A$1:$LI$1),FALSE)</f>
        <v>1.616172138</v>
      </c>
      <c r="AK1803" s="324">
        <f>+VLOOKUP($E1803,Consumption!$1:$1048576,MATCH(DATE(AK$2,1,1),INV!$A$1:$LI$1),FALSE)</f>
        <v>1.6469891640000001</v>
      </c>
      <c r="AL1803" s="324">
        <f>+VLOOKUP($E1803,Consumption!$1:$1048576,MATCH(DATE(AL$2,1,1),INV!$A$1:$LI$1),FALSE)</f>
        <v>1.6807352229999999</v>
      </c>
      <c r="AM1803" s="324">
        <f>+VLOOKUP($E1803,Consumption!$1:$1048576,MATCH(DATE(AM$2,1,1),INV!$A$1:$LI$1),FALSE)</f>
        <v>1.7172939199999999</v>
      </c>
      <c r="AN1803" s="324">
        <f>+VLOOKUP($E1803,Consumption!$1:$1048576,MATCH(DATE(AN$2,1,1),INV!$A$1:$LI$1),FALSE)</f>
        <v>1.7564740139999999</v>
      </c>
      <c r="AO1803" s="324">
        <f>+VLOOKUP($E1803,Consumption!$1:$1048576,MATCH(DATE(AO$2,1,1),INV!$A$1:$LI$1),FALSE)</f>
        <v>1.798010705</v>
      </c>
    </row>
    <row r="1804" spans="1:41" s="282" customFormat="1" ht="15" customHeight="1" x14ac:dyDescent="0.35">
      <c r="A1804" s="394"/>
      <c r="B1804" s="406"/>
      <c r="C1804" s="164" t="s">
        <v>604</v>
      </c>
      <c r="D1804" s="126"/>
      <c r="E1804" s="70" t="s">
        <v>652</v>
      </c>
      <c r="F1804" s="324">
        <f>+VLOOKUP($E1804,Consumption!$1:$1048576,MATCH(DATE(F$2,1,1),INV!$A$1:$LI$1),FALSE)</f>
        <v>1.0007034420000001</v>
      </c>
      <c r="G1804" s="324">
        <f>+VLOOKUP($E1804,Consumption!$1:$1048576,MATCH(DATE(G$2,1,1),INV!$A$1:$LI$1),FALSE)</f>
        <v>1.0154672259999999</v>
      </c>
      <c r="H1804" s="324">
        <f>+VLOOKUP($E1804,Consumption!$1:$1048576,MATCH(DATE(H$2,1,1),INV!$A$1:$LI$1),FALSE)</f>
        <v>1.030504667</v>
      </c>
      <c r="I1804" s="324">
        <f>+VLOOKUP($E1804,Consumption!$1:$1048576,MATCH(DATE(I$2,1,1),INV!$A$1:$LI$1),FALSE)</f>
        <v>1.046194002</v>
      </c>
      <c r="J1804" s="324">
        <f>+VLOOKUP($E1804,Consumption!$1:$1048576,MATCH(DATE(J$2,1,1),INV!$A$1:$LI$1),FALSE)</f>
        <v>1.061650199</v>
      </c>
      <c r="K1804" s="324">
        <f>+VLOOKUP($E1804,Consumption!$1:$1048576,MATCH(DATE(K$2,1,1),INV!$A$1:$LI$1),FALSE)</f>
        <v>1.0771518010000001</v>
      </c>
      <c r="L1804" s="324">
        <f>+VLOOKUP($E1804,Consumption!$1:$1048576,MATCH(DATE(L$2,1,1),INV!$A$1:$LI$1),FALSE)</f>
        <v>1.092865252</v>
      </c>
      <c r="M1804" s="324">
        <f>+VLOOKUP($E1804,Consumption!$1:$1048576,MATCH(DATE(M$2,1,1),INV!$A$1:$LI$1),FALSE)</f>
        <v>1.108860747</v>
      </c>
      <c r="N1804" s="324">
        <f>+VLOOKUP($E1804,Consumption!$1:$1048576,MATCH(DATE(N$2,1,1),INV!$A$1:$LI$1),FALSE)</f>
        <v>1.1251488970000001</v>
      </c>
      <c r="O1804" s="324">
        <f>+VLOOKUP($E1804,Consumption!$1:$1048576,MATCH(DATE(O$2,1,1),INV!$A$1:$LI$1),FALSE)</f>
        <v>1.1417179230000001</v>
      </c>
      <c r="P1804" s="324">
        <f>+VLOOKUP($E1804,Consumption!$1:$1048576,MATCH(DATE(P$2,1,1),INV!$A$1:$LI$1),FALSE)</f>
        <v>1.158456189</v>
      </c>
      <c r="Q1804" s="324">
        <f>+VLOOKUP($E1804,Consumption!$1:$1048576,MATCH(DATE(Q$2,1,1),INV!$A$1:$LI$1),FALSE)</f>
        <v>1.1746021</v>
      </c>
      <c r="R1804" s="324">
        <f>+VLOOKUP($E1804,Consumption!$1:$1048576,MATCH(DATE(R$2,1,1),INV!$A$1:$LI$1),FALSE)</f>
        <v>1.1896711369999999</v>
      </c>
      <c r="S1804" s="324">
        <f>+VLOOKUP($E1804,Consumption!$1:$1048576,MATCH(DATE(S$2,1,1),INV!$A$1:$LI$1),FALSE)</f>
        <v>1.2034893879999999</v>
      </c>
      <c r="T1804" s="324">
        <f>+VLOOKUP($E1804,Consumption!$1:$1048576,MATCH(DATE(T$2,1,1),INV!$A$1:$LI$1),FALSE)</f>
        <v>1.2162509130000001</v>
      </c>
      <c r="U1804" s="324">
        <f>+VLOOKUP($E1804,Consumption!$1:$1048576,MATCH(DATE(U$2,1,1),INV!$A$1:$LI$1),FALSE)</f>
        <v>1.228192387</v>
      </c>
      <c r="V1804" s="324">
        <f>+VLOOKUP($E1804,Consumption!$1:$1048576,MATCH(DATE(V$2,1,1),INV!$A$1:$LI$1),FALSE)</f>
        <v>1.23929453</v>
      </c>
      <c r="W1804" s="324">
        <f>+VLOOKUP($E1804,Consumption!$1:$1048576,MATCH(DATE(W$2,1,1),INV!$A$1:$LI$1),FALSE)</f>
        <v>1.249643163</v>
      </c>
      <c r="X1804" s="324">
        <f>+VLOOKUP($E1804,Consumption!$1:$1048576,MATCH(DATE(X$2,1,1),INV!$A$1:$LI$1),FALSE)</f>
        <v>1.259547191</v>
      </c>
      <c r="Y1804" s="324">
        <f>+VLOOKUP($E1804,Consumption!$1:$1048576,MATCH(DATE(Y$2,1,1),INV!$A$1:$LI$1),FALSE)</f>
        <v>1.269339303</v>
      </c>
      <c r="Z1804" s="324">
        <f>+VLOOKUP($E1804,Consumption!$1:$1048576,MATCH(DATE(Z$2,1,1),INV!$A$1:$LI$1),FALSE)</f>
        <v>1.2793417650000001</v>
      </c>
      <c r="AA1804" s="324">
        <f>+VLOOKUP($E1804,Consumption!$1:$1048576,MATCH(DATE(AA$2,1,1),INV!$A$1:$LI$1),FALSE)</f>
        <v>1.2897828920000001</v>
      </c>
      <c r="AB1804" s="324">
        <f>+VLOOKUP($E1804,Consumption!$1:$1048576,MATCH(DATE(AB$2,1,1),INV!$A$1:$LI$1),FALSE)</f>
        <v>1.3009176410000001</v>
      </c>
      <c r="AC1804" s="324">
        <f>+VLOOKUP($E1804,Consumption!$1:$1048576,MATCH(DATE(AC$2,1,1),INV!$A$1:$LI$1),FALSE)</f>
        <v>1.313020949</v>
      </c>
      <c r="AD1804" s="324">
        <f>+VLOOKUP($E1804,Consumption!$1:$1048576,MATCH(DATE(AD$2,1,1),INV!$A$1:$LI$1),FALSE)</f>
        <v>1.3264939179999999</v>
      </c>
      <c r="AE1804" s="324">
        <f>+VLOOKUP($E1804,Consumption!$1:$1048576,MATCH(DATE(AE$2,1,1),INV!$A$1:$LI$1),FALSE)</f>
        <v>1.3416251850000001</v>
      </c>
      <c r="AF1804" s="324">
        <f>+VLOOKUP($E1804,Consumption!$1:$1048576,MATCH(DATE(AF$2,1,1),INV!$A$1:$LI$1),FALSE)</f>
        <v>1.358566377</v>
      </c>
      <c r="AG1804" s="324">
        <f>+VLOOKUP($E1804,Consumption!$1:$1048576,MATCH(DATE(AG$2,1,1),INV!$A$1:$LI$1),FALSE)</f>
        <v>1.377376639</v>
      </c>
      <c r="AH1804" s="324">
        <f>+VLOOKUP($E1804,Consumption!$1:$1048576,MATCH(DATE(AH$2,1,1),INV!$A$1:$LI$1),FALSE)</f>
        <v>1.398087925</v>
      </c>
      <c r="AI1804" s="324">
        <f>+VLOOKUP($E1804,Consumption!$1:$1048576,MATCH(DATE(AI$2,1,1),INV!$A$1:$LI$1),FALSE)</f>
        <v>1.4204379949999999</v>
      </c>
      <c r="AJ1804" s="324">
        <f>+VLOOKUP($E1804,Consumption!$1:$1048576,MATCH(DATE(AJ$2,1,1),INV!$A$1:$LI$1),FALSE)</f>
        <v>1.4443056350000001</v>
      </c>
      <c r="AK1804" s="324">
        <f>+VLOOKUP($E1804,Consumption!$1:$1048576,MATCH(DATE(AK$2,1,1),INV!$A$1:$LI$1),FALSE)</f>
        <v>1.469588036</v>
      </c>
      <c r="AL1804" s="324">
        <f>+VLOOKUP($E1804,Consumption!$1:$1048576,MATCH(DATE(AL$2,1,1),INV!$A$1:$LI$1),FALSE)</f>
        <v>1.4961866960000001</v>
      </c>
      <c r="AM1804" s="324">
        <f>+VLOOKUP($E1804,Consumption!$1:$1048576,MATCH(DATE(AM$2,1,1),INV!$A$1:$LI$1),FALSE)</f>
        <v>1.523997737</v>
      </c>
      <c r="AN1804" s="324">
        <f>+VLOOKUP($E1804,Consumption!$1:$1048576,MATCH(DATE(AN$2,1,1),INV!$A$1:$LI$1),FALSE)</f>
        <v>1.5528994599999999</v>
      </c>
      <c r="AO1804" s="324">
        <f>+VLOOKUP($E1804,Consumption!$1:$1048576,MATCH(DATE(AO$2,1,1),INV!$A$1:$LI$1),FALSE)</f>
        <v>1.5827545030000001</v>
      </c>
    </row>
    <row r="1805" spans="1:41" s="282" customFormat="1" ht="15" customHeight="1" x14ac:dyDescent="0.35">
      <c r="A1805" s="394"/>
      <c r="B1805" s="406"/>
      <c r="C1805" s="164" t="s">
        <v>605</v>
      </c>
      <c r="D1805" s="126"/>
      <c r="E1805" s="70" t="s">
        <v>653</v>
      </c>
      <c r="F1805" s="324">
        <f>+VLOOKUP($E1805,Consumption!$1:$1048576,MATCH(DATE(F$2,1,1),INV!$A$1:$LI$1),FALSE)</f>
        <v>1.0060055020000001</v>
      </c>
      <c r="G1805" s="324">
        <f>+VLOOKUP($E1805,Consumption!$1:$1048576,MATCH(DATE(G$2,1,1),INV!$A$1:$LI$1),FALSE)</f>
        <v>1.029193464</v>
      </c>
      <c r="H1805" s="324">
        <f>+VLOOKUP($E1805,Consumption!$1:$1048576,MATCH(DATE(H$2,1,1),INV!$A$1:$LI$1),FALSE)</f>
        <v>1.053096035</v>
      </c>
      <c r="I1805" s="324">
        <f>+VLOOKUP($E1805,Consumption!$1:$1048576,MATCH(DATE(I$2,1,1),INV!$A$1:$LI$1),FALSE)</f>
        <v>1.0799003700000001</v>
      </c>
      <c r="J1805" s="324">
        <f>+VLOOKUP($E1805,Consumption!$1:$1048576,MATCH(DATE(J$2,1,1),INV!$A$1:$LI$1),FALSE)</f>
        <v>1.102430367</v>
      </c>
      <c r="K1805" s="324">
        <f>+VLOOKUP($E1805,Consumption!$1:$1048576,MATCH(DATE(K$2,1,1),INV!$A$1:$LI$1),FALSE)</f>
        <v>1.122855259</v>
      </c>
      <c r="L1805" s="324">
        <f>+VLOOKUP($E1805,Consumption!$1:$1048576,MATCH(DATE(L$2,1,1),INV!$A$1:$LI$1),FALSE)</f>
        <v>1.1425280739999999</v>
      </c>
      <c r="M1805" s="324">
        <f>+VLOOKUP($E1805,Consumption!$1:$1048576,MATCH(DATE(M$2,1,1),INV!$A$1:$LI$1),FALSE)</f>
        <v>1.162199564</v>
      </c>
      <c r="N1805" s="324">
        <f>+VLOOKUP($E1805,Consumption!$1:$1048576,MATCH(DATE(N$2,1,1),INV!$A$1:$LI$1),FALSE)</f>
        <v>1.182245625</v>
      </c>
      <c r="O1805" s="324">
        <f>+VLOOKUP($E1805,Consumption!$1:$1048576,MATCH(DATE(O$2,1,1),INV!$A$1:$LI$1),FALSE)</f>
        <v>1.2028309939999999</v>
      </c>
      <c r="P1805" s="324">
        <f>+VLOOKUP($E1805,Consumption!$1:$1048576,MATCH(DATE(P$2,1,1),INV!$A$1:$LI$1),FALSE)</f>
        <v>1.223828363</v>
      </c>
      <c r="Q1805" s="324">
        <f>+VLOOKUP($E1805,Consumption!$1:$1048576,MATCH(DATE(Q$2,1,1),INV!$A$1:$LI$1),FALSE)</f>
        <v>1.2444968729999999</v>
      </c>
      <c r="R1805" s="324">
        <f>+VLOOKUP($E1805,Consumption!$1:$1048576,MATCH(DATE(R$2,1,1),INV!$A$1:$LI$1),FALSE)</f>
        <v>1.264265295</v>
      </c>
      <c r="S1805" s="324">
        <f>+VLOOKUP($E1805,Consumption!$1:$1048576,MATCH(DATE(S$2,1,1),INV!$A$1:$LI$1),FALSE)</f>
        <v>1.282787857</v>
      </c>
      <c r="T1805" s="324">
        <f>+VLOOKUP($E1805,Consumption!$1:$1048576,MATCH(DATE(T$2,1,1),INV!$A$1:$LI$1),FALSE)</f>
        <v>1.300001926</v>
      </c>
      <c r="U1805" s="324">
        <f>+VLOOKUP($E1805,Consumption!$1:$1048576,MATCH(DATE(U$2,1,1),INV!$A$1:$LI$1),FALSE)</f>
        <v>1.3159424790000001</v>
      </c>
      <c r="V1805" s="324">
        <f>+VLOOKUP($E1805,Consumption!$1:$1048576,MATCH(DATE(V$2,1,1),INV!$A$1:$LI$1),FALSE)</f>
        <v>1.3305489939999999</v>
      </c>
      <c r="W1805" s="324">
        <f>+VLOOKUP($E1805,Consumption!$1:$1048576,MATCH(DATE(W$2,1,1),INV!$A$1:$LI$1),FALSE)</f>
        <v>1.3438649149999999</v>
      </c>
      <c r="X1805" s="324">
        <f>+VLOOKUP($E1805,Consumption!$1:$1048576,MATCH(DATE(X$2,1,1),INV!$A$1:$LI$1),FALSE)</f>
        <v>1.3561246490000001</v>
      </c>
      <c r="Y1805" s="324">
        <f>+VLOOKUP($E1805,Consumption!$1:$1048576,MATCH(DATE(Y$2,1,1),INV!$A$1:$LI$1),FALSE)</f>
        <v>1.367635591</v>
      </c>
      <c r="Z1805" s="324">
        <f>+VLOOKUP($E1805,Consumption!$1:$1048576,MATCH(DATE(Z$2,1,1),INV!$A$1:$LI$1),FALSE)</f>
        <v>1.378785605</v>
      </c>
      <c r="AA1805" s="324">
        <f>+VLOOKUP($E1805,Consumption!$1:$1048576,MATCH(DATE(AA$2,1,1),INV!$A$1:$LI$1),FALSE)</f>
        <v>1.3898816709999999</v>
      </c>
      <c r="AB1805" s="324">
        <f>+VLOOKUP($E1805,Consumption!$1:$1048576,MATCH(DATE(AB$2,1,1),INV!$A$1:$LI$1),FALSE)</f>
        <v>1.401286848</v>
      </c>
      <c r="AC1805" s="324">
        <f>+VLOOKUP($E1805,Consumption!$1:$1048576,MATCH(DATE(AC$2,1,1),INV!$A$1:$LI$1),FALSE)</f>
        <v>1.413398253</v>
      </c>
      <c r="AD1805" s="324">
        <f>+VLOOKUP($E1805,Consumption!$1:$1048576,MATCH(DATE(AD$2,1,1),INV!$A$1:$LI$1),FALSE)</f>
        <v>1.4266971530000001</v>
      </c>
      <c r="AE1805" s="324">
        <f>+VLOOKUP($E1805,Consumption!$1:$1048576,MATCH(DATE(AE$2,1,1),INV!$A$1:$LI$1),FALSE)</f>
        <v>1.441709159</v>
      </c>
      <c r="AF1805" s="324">
        <f>+VLOOKUP($E1805,Consumption!$1:$1048576,MATCH(DATE(AF$2,1,1),INV!$A$1:$LI$1),FALSE)</f>
        <v>1.4586824169999999</v>
      </c>
      <c r="AG1805" s="324">
        <f>+VLOOKUP($E1805,Consumption!$1:$1048576,MATCH(DATE(AG$2,1,1),INV!$A$1:$LI$1),FALSE)</f>
        <v>1.4778002800000001</v>
      </c>
      <c r="AH1805" s="324">
        <f>+VLOOKUP($E1805,Consumption!$1:$1048576,MATCH(DATE(AH$2,1,1),INV!$A$1:$LI$1),FALSE)</f>
        <v>1.4992221889999999</v>
      </c>
      <c r="AI1805" s="324">
        <f>+VLOOKUP($E1805,Consumption!$1:$1048576,MATCH(DATE(AI$2,1,1),INV!$A$1:$LI$1),FALSE)</f>
        <v>1.522891918</v>
      </c>
      <c r="AJ1805" s="324">
        <f>+VLOOKUP($E1805,Consumption!$1:$1048576,MATCH(DATE(AJ$2,1,1),INV!$A$1:$LI$1),FALSE)</f>
        <v>1.5487800599999999</v>
      </c>
      <c r="AK1805" s="324">
        <f>+VLOOKUP($E1805,Consumption!$1:$1048576,MATCH(DATE(AK$2,1,1),INV!$A$1:$LI$1),FALSE)</f>
        <v>1.5768303379999999</v>
      </c>
      <c r="AL1805" s="324">
        <f>+VLOOKUP($E1805,Consumption!$1:$1048576,MATCH(DATE(AL$2,1,1),INV!$A$1:$LI$1),FALSE)</f>
        <v>1.6069584699999999</v>
      </c>
      <c r="AM1805" s="324">
        <f>+VLOOKUP($E1805,Consumption!$1:$1048576,MATCH(DATE(AM$2,1,1),INV!$A$1:$LI$1),FALSE)</f>
        <v>1.6390457089999999</v>
      </c>
      <c r="AN1805" s="324">
        <f>+VLOOKUP($E1805,Consumption!$1:$1048576,MATCH(DATE(AN$2,1,1),INV!$A$1:$LI$1),FALSE)</f>
        <v>1.672928714</v>
      </c>
      <c r="AO1805" s="324">
        <f>+VLOOKUP($E1805,Consumption!$1:$1048576,MATCH(DATE(AO$2,1,1),INV!$A$1:$LI$1),FALSE)</f>
        <v>1.7083996450000001</v>
      </c>
    </row>
    <row r="1806" spans="1:41" s="282" customFormat="1" ht="15" customHeight="1" x14ac:dyDescent="0.35">
      <c r="A1806" s="394"/>
      <c r="B1806" s="406"/>
      <c r="C1806" s="164" t="s">
        <v>606</v>
      </c>
      <c r="D1806" s="126"/>
      <c r="E1806" s="70" t="s">
        <v>654</v>
      </c>
      <c r="F1806" s="324">
        <f>+VLOOKUP($E1806,Consumption!$1:$1048576,MATCH(DATE(F$2,1,1),INV!$A$1:$LI$1),FALSE)</f>
        <v>1.000004205</v>
      </c>
      <c r="G1806" s="324">
        <f>+VLOOKUP($E1806,Consumption!$1:$1048576,MATCH(DATE(G$2,1,1),INV!$A$1:$LI$1),FALSE)</f>
        <v>1.0193166069999999</v>
      </c>
      <c r="H1806" s="324">
        <f>+VLOOKUP($E1806,Consumption!$1:$1048576,MATCH(DATE(H$2,1,1),INV!$A$1:$LI$1),FALSE)</f>
        <v>1.039345529</v>
      </c>
      <c r="I1806" s="324">
        <f>+VLOOKUP($E1806,Consumption!$1:$1048576,MATCH(DATE(I$2,1,1),INV!$A$1:$LI$1),FALSE)</f>
        <v>1.060722733</v>
      </c>
      <c r="J1806" s="324">
        <f>+VLOOKUP($E1806,Consumption!$1:$1048576,MATCH(DATE(J$2,1,1),INV!$A$1:$LI$1),FALSE)</f>
        <v>1.083049352</v>
      </c>
      <c r="K1806" s="324">
        <f>+VLOOKUP($E1806,Consumption!$1:$1048576,MATCH(DATE(K$2,1,1),INV!$A$1:$LI$1),FALSE)</f>
        <v>1.106448042</v>
      </c>
      <c r="L1806" s="324">
        <f>+VLOOKUP($E1806,Consumption!$1:$1048576,MATCH(DATE(L$2,1,1),INV!$A$1:$LI$1),FALSE)</f>
        <v>1.1310001409999999</v>
      </c>
      <c r="M1806" s="324">
        <f>+VLOOKUP($E1806,Consumption!$1:$1048576,MATCH(DATE(M$2,1,1),INV!$A$1:$LI$1),FALSE)</f>
        <v>1.1566937829999999</v>
      </c>
      <c r="N1806" s="324">
        <f>+VLOOKUP($E1806,Consumption!$1:$1048576,MATCH(DATE(N$2,1,1),INV!$A$1:$LI$1),FALSE)</f>
        <v>1.1834735940000001</v>
      </c>
      <c r="O1806" s="324">
        <f>+VLOOKUP($E1806,Consumption!$1:$1048576,MATCH(DATE(O$2,1,1),INV!$A$1:$LI$1),FALSE)</f>
        <v>1.2112753590000001</v>
      </c>
      <c r="P1806" s="324">
        <f>+VLOOKUP($E1806,Consumption!$1:$1048576,MATCH(DATE(P$2,1,1),INV!$A$1:$LI$1),FALSE)</f>
        <v>1.2397578119999999</v>
      </c>
      <c r="Q1806" s="324">
        <f>+VLOOKUP($E1806,Consumption!$1:$1048576,MATCH(DATE(Q$2,1,1),INV!$A$1:$LI$1),FALSE)</f>
        <v>1.2681203860000001</v>
      </c>
      <c r="R1806" s="324">
        <f>+VLOOKUP($E1806,Consumption!$1:$1048576,MATCH(DATE(R$2,1,1),INV!$A$1:$LI$1),FALSE)</f>
        <v>1.295532299</v>
      </c>
      <c r="S1806" s="324">
        <f>+VLOOKUP($E1806,Consumption!$1:$1048576,MATCH(DATE(S$2,1,1),INV!$A$1:$LI$1),FALSE)</f>
        <v>1.321322511</v>
      </c>
      <c r="T1806" s="324">
        <f>+VLOOKUP($E1806,Consumption!$1:$1048576,MATCH(DATE(T$2,1,1),INV!$A$1:$LI$1),FALSE)</f>
        <v>1.34507818</v>
      </c>
      <c r="U1806" s="324">
        <f>+VLOOKUP($E1806,Consumption!$1:$1048576,MATCH(DATE(U$2,1,1),INV!$A$1:$LI$1),FALSE)</f>
        <v>1.3666063369999999</v>
      </c>
      <c r="V1806" s="324">
        <f>+VLOOKUP($E1806,Consumption!$1:$1048576,MATCH(DATE(V$2,1,1),INV!$A$1:$LI$1),FALSE)</f>
        <v>1.3858460880000001</v>
      </c>
      <c r="W1806" s="324">
        <f>+VLOOKUP($E1806,Consumption!$1:$1048576,MATCH(DATE(W$2,1,1),INV!$A$1:$LI$1),FALSE)</f>
        <v>1.4028744289999999</v>
      </c>
      <c r="X1806" s="324">
        <f>+VLOOKUP($E1806,Consumption!$1:$1048576,MATCH(DATE(X$2,1,1),INV!$A$1:$LI$1),FALSE)</f>
        <v>1.4179402320000001</v>
      </c>
      <c r="Y1806" s="324">
        <f>+VLOOKUP($E1806,Consumption!$1:$1048576,MATCH(DATE(Y$2,1,1),INV!$A$1:$LI$1),FALSE)</f>
        <v>1.4314167520000001</v>
      </c>
      <c r="Z1806" s="324">
        <f>+VLOOKUP($E1806,Consumption!$1:$1048576,MATCH(DATE(Z$2,1,1),INV!$A$1:$LI$1),FALSE)</f>
        <v>1.4438620310000001</v>
      </c>
      <c r="AA1806" s="324">
        <f>+VLOOKUP($E1806,Consumption!$1:$1048576,MATCH(DATE(AA$2,1,1),INV!$A$1:$LI$1),FALSE)</f>
        <v>1.4557283409999999</v>
      </c>
      <c r="AB1806" s="324">
        <f>+VLOOKUP($E1806,Consumption!$1:$1048576,MATCH(DATE(AB$2,1,1),INV!$A$1:$LI$1),FALSE)</f>
        <v>1.467551126</v>
      </c>
      <c r="AC1806" s="324">
        <f>+VLOOKUP($E1806,Consumption!$1:$1048576,MATCH(DATE(AC$2,1,1),INV!$A$1:$LI$1),FALSE)</f>
        <v>1.4799149389999999</v>
      </c>
      <c r="AD1806" s="324">
        <f>+VLOOKUP($E1806,Consumption!$1:$1048576,MATCH(DATE(AD$2,1,1),INV!$A$1:$LI$1),FALSE)</f>
        <v>1.493439548</v>
      </c>
      <c r="AE1806" s="324">
        <f>+VLOOKUP($E1806,Consumption!$1:$1048576,MATCH(DATE(AE$2,1,1),INV!$A$1:$LI$1),FALSE)</f>
        <v>1.50899311</v>
      </c>
      <c r="AF1806" s="324">
        <f>+VLOOKUP($E1806,Consumption!$1:$1048576,MATCH(DATE(AF$2,1,1),INV!$A$1:$LI$1),FALSE)</f>
        <v>1.5268490669999999</v>
      </c>
      <c r="AG1806" s="324">
        <f>+VLOOKUP($E1806,Consumption!$1:$1048576,MATCH(DATE(AG$2,1,1),INV!$A$1:$LI$1),FALSE)</f>
        <v>1.5472951180000001</v>
      </c>
      <c r="AH1806" s="324">
        <f>+VLOOKUP($E1806,Consumption!$1:$1048576,MATCH(DATE(AH$2,1,1),INV!$A$1:$LI$1),FALSE)</f>
        <v>1.5706463770000001</v>
      </c>
      <c r="AI1806" s="324">
        <f>+VLOOKUP($E1806,Consumption!$1:$1048576,MATCH(DATE(AI$2,1,1),INV!$A$1:$LI$1),FALSE)</f>
        <v>1.5971089249999999</v>
      </c>
      <c r="AJ1806" s="324">
        <f>+VLOOKUP($E1806,Consumption!$1:$1048576,MATCH(DATE(AJ$2,1,1),INV!$A$1:$LI$1),FALSE)</f>
        <v>1.6267874490000001</v>
      </c>
      <c r="AK1806" s="324">
        <f>+VLOOKUP($E1806,Consumption!$1:$1048576,MATCH(DATE(AK$2,1,1),INV!$A$1:$LI$1),FALSE)</f>
        <v>1.6596802900000001</v>
      </c>
      <c r="AL1806" s="324">
        <f>+VLOOKUP($E1806,Consumption!$1:$1048576,MATCH(DATE(AL$2,1,1),INV!$A$1:$LI$1),FALSE)</f>
        <v>1.695695363</v>
      </c>
      <c r="AM1806" s="324">
        <f>+VLOOKUP($E1806,Consumption!$1:$1048576,MATCH(DATE(AM$2,1,1),INV!$A$1:$LI$1),FALSE)</f>
        <v>1.734659489</v>
      </c>
      <c r="AN1806" s="324">
        <f>+VLOOKUP($E1806,Consumption!$1:$1048576,MATCH(DATE(AN$2,1,1),INV!$A$1:$LI$1),FALSE)</f>
        <v>1.776319988</v>
      </c>
      <c r="AO1806" s="324">
        <f>+VLOOKUP($E1806,Consumption!$1:$1048576,MATCH(DATE(AO$2,1,1),INV!$A$1:$LI$1),FALSE)</f>
        <v>1.820346834</v>
      </c>
    </row>
    <row r="1807" spans="1:41" s="282" customFormat="1" ht="15" customHeight="1" x14ac:dyDescent="0.35">
      <c r="A1807" s="394"/>
      <c r="B1807" s="406"/>
      <c r="C1807" s="164" t="s">
        <v>607</v>
      </c>
      <c r="D1807" s="126"/>
      <c r="E1807" s="70" t="s">
        <v>655</v>
      </c>
      <c r="F1807" s="324">
        <f>+VLOOKUP($E1807,Consumption!$1:$1048576,MATCH(DATE(F$2,1,1),INV!$A$1:$LI$1),FALSE)</f>
        <v>0.99986779329999997</v>
      </c>
      <c r="G1807" s="324">
        <f>+VLOOKUP($E1807,Consumption!$1:$1048576,MATCH(DATE(G$2,1,1),INV!$A$1:$LI$1),FALSE)</f>
        <v>1.019163628</v>
      </c>
      <c r="H1807" s="324">
        <f>+VLOOKUP($E1807,Consumption!$1:$1048576,MATCH(DATE(H$2,1,1),INV!$A$1:$LI$1),FALSE)</f>
        <v>1.039108599</v>
      </c>
      <c r="I1807" s="324">
        <f>+VLOOKUP($E1807,Consumption!$1:$1048576,MATCH(DATE(I$2,1,1),INV!$A$1:$LI$1),FALSE)</f>
        <v>1.060303937</v>
      </c>
      <c r="J1807" s="324">
        <f>+VLOOKUP($E1807,Consumption!$1:$1048576,MATCH(DATE(J$2,1,1),INV!$A$1:$LI$1),FALSE)</f>
        <v>1.0824850070000001</v>
      </c>
      <c r="K1807" s="324">
        <f>+VLOOKUP($E1807,Consumption!$1:$1048576,MATCH(DATE(K$2,1,1),INV!$A$1:$LI$1),FALSE)</f>
        <v>1.1057794190000001</v>
      </c>
      <c r="L1807" s="324">
        <f>+VLOOKUP($E1807,Consumption!$1:$1048576,MATCH(DATE(L$2,1,1),INV!$A$1:$LI$1),FALSE)</f>
        <v>1.1302778490000001</v>
      </c>
      <c r="M1807" s="324">
        <f>+VLOOKUP($E1807,Consumption!$1:$1048576,MATCH(DATE(M$2,1,1),INV!$A$1:$LI$1),FALSE)</f>
        <v>1.1559824460000001</v>
      </c>
      <c r="N1807" s="324">
        <f>+VLOOKUP($E1807,Consumption!$1:$1048576,MATCH(DATE(N$2,1,1),INV!$A$1:$LI$1),FALSE)</f>
        <v>1.182864495</v>
      </c>
      <c r="O1807" s="324">
        <f>+VLOOKUP($E1807,Consumption!$1:$1048576,MATCH(DATE(O$2,1,1),INV!$A$1:$LI$1),FALSE)</f>
        <v>1.2108853610000001</v>
      </c>
      <c r="P1807" s="324">
        <f>+VLOOKUP($E1807,Consumption!$1:$1048576,MATCH(DATE(P$2,1,1),INV!$A$1:$LI$1),FALSE)</f>
        <v>1.239741494</v>
      </c>
      <c r="Q1807" s="324">
        <f>+VLOOKUP($E1807,Consumption!$1:$1048576,MATCH(DATE(Q$2,1,1),INV!$A$1:$LI$1),FALSE)</f>
        <v>1.2689470899999999</v>
      </c>
      <c r="R1807" s="324">
        <f>+VLOOKUP($E1807,Consumption!$1:$1048576,MATCH(DATE(R$2,1,1),INV!$A$1:$LI$1),FALSE)</f>
        <v>1.29779624</v>
      </c>
      <c r="S1807" s="324">
        <f>+VLOOKUP($E1807,Consumption!$1:$1048576,MATCH(DATE(S$2,1,1),INV!$A$1:$LI$1),FALSE)</f>
        <v>1.3255627539999999</v>
      </c>
      <c r="T1807" s="324">
        <f>+VLOOKUP($E1807,Consumption!$1:$1048576,MATCH(DATE(T$2,1,1),INV!$A$1:$LI$1),FALSE)</f>
        <v>1.3516495209999999</v>
      </c>
      <c r="U1807" s="324">
        <f>+VLOOKUP($E1807,Consumption!$1:$1048576,MATCH(DATE(U$2,1,1),INV!$A$1:$LI$1),FALSE)</f>
        <v>1.37563685</v>
      </c>
      <c r="V1807" s="324">
        <f>+VLOOKUP($E1807,Consumption!$1:$1048576,MATCH(DATE(V$2,1,1),INV!$A$1:$LI$1),FALSE)</f>
        <v>1.3972711</v>
      </c>
      <c r="W1807" s="324">
        <f>+VLOOKUP($E1807,Consumption!$1:$1048576,MATCH(DATE(W$2,1,1),INV!$A$1:$LI$1),FALSE)</f>
        <v>1.4164817089999999</v>
      </c>
      <c r="X1807" s="324">
        <f>+VLOOKUP($E1807,Consumption!$1:$1048576,MATCH(DATE(X$2,1,1),INV!$A$1:$LI$1),FALSE)</f>
        <v>1.4334043059999999</v>
      </c>
      <c r="Y1807" s="324">
        <f>+VLOOKUP($E1807,Consumption!$1:$1048576,MATCH(DATE(Y$2,1,1),INV!$A$1:$LI$1),FALSE)</f>
        <v>1.4483420339999999</v>
      </c>
      <c r="Z1807" s="324">
        <f>+VLOOKUP($E1807,Consumption!$1:$1048576,MATCH(DATE(Z$2,1,1),INV!$A$1:$LI$1),FALSE)</f>
        <v>1.4618502769999999</v>
      </c>
      <c r="AA1807" s="324">
        <f>+VLOOKUP($E1807,Consumption!$1:$1048576,MATCH(DATE(AA$2,1,1),INV!$A$1:$LI$1),FALSE)</f>
        <v>1.4743489649999999</v>
      </c>
      <c r="AB1807" s="324">
        <f>+VLOOKUP($E1807,Consumption!$1:$1048576,MATCH(DATE(AB$2,1,1),INV!$A$1:$LI$1),FALSE)</f>
        <v>1.4863856150000001</v>
      </c>
      <c r="AC1807" s="324">
        <f>+VLOOKUP($E1807,Consumption!$1:$1048576,MATCH(DATE(AC$2,1,1),INV!$A$1:$LI$1),FALSE)</f>
        <v>1.498578811</v>
      </c>
      <c r="AD1807" s="324">
        <f>+VLOOKUP($E1807,Consumption!$1:$1048576,MATCH(DATE(AD$2,1,1),INV!$A$1:$LI$1),FALSE)</f>
        <v>1.5115884930000001</v>
      </c>
      <c r="AE1807" s="324">
        <f>+VLOOKUP($E1807,Consumption!$1:$1048576,MATCH(DATE(AE$2,1,1),INV!$A$1:$LI$1),FALSE)</f>
        <v>1.526417822</v>
      </c>
      <c r="AF1807" s="324">
        <f>+VLOOKUP($E1807,Consumption!$1:$1048576,MATCH(DATE(AF$2,1,1),INV!$A$1:$LI$1),FALSE)</f>
        <v>1.543394149</v>
      </c>
      <c r="AG1807" s="324">
        <f>+VLOOKUP($E1807,Consumption!$1:$1048576,MATCH(DATE(AG$2,1,1),INV!$A$1:$LI$1),FALSE)</f>
        <v>1.562854762</v>
      </c>
      <c r="AH1807" s="324">
        <f>+VLOOKUP($E1807,Consumption!$1:$1048576,MATCH(DATE(AH$2,1,1),INV!$A$1:$LI$1),FALSE)</f>
        <v>1.585155812</v>
      </c>
      <c r="AI1807" s="324">
        <f>+VLOOKUP($E1807,Consumption!$1:$1048576,MATCH(DATE(AI$2,1,1),INV!$A$1:$LI$1),FALSE)</f>
        <v>1.610581923</v>
      </c>
      <c r="AJ1807" s="324">
        <f>+VLOOKUP($E1807,Consumption!$1:$1048576,MATCH(DATE(AJ$2,1,1),INV!$A$1:$LI$1),FALSE)</f>
        <v>1.6393345429999999</v>
      </c>
      <c r="AK1807" s="324">
        <f>+VLOOKUP($E1807,Consumption!$1:$1048576,MATCH(DATE(AK$2,1,1),INV!$A$1:$LI$1),FALSE)</f>
        <v>1.6715093000000001</v>
      </c>
      <c r="AL1807" s="324">
        <f>+VLOOKUP($E1807,Consumption!$1:$1048576,MATCH(DATE(AL$2,1,1),INV!$A$1:$LI$1),FALSE)</f>
        <v>1.707096202</v>
      </c>
      <c r="AM1807" s="324">
        <f>+VLOOKUP($E1807,Consumption!$1:$1048576,MATCH(DATE(AM$2,1,1),INV!$A$1:$LI$1),FALSE)</f>
        <v>1.7459837279999999</v>
      </c>
      <c r="AN1807" s="324">
        <f>+VLOOKUP($E1807,Consumption!$1:$1048576,MATCH(DATE(AN$2,1,1),INV!$A$1:$LI$1),FALSE)</f>
        <v>1.787962176</v>
      </c>
      <c r="AO1807" s="324">
        <f>+VLOOKUP($E1807,Consumption!$1:$1048576,MATCH(DATE(AO$2,1,1),INV!$A$1:$LI$1),FALSE)</f>
        <v>1.8327293549999999</v>
      </c>
    </row>
    <row r="1808" spans="1:41" s="282" customFormat="1" ht="15" customHeight="1" x14ac:dyDescent="0.35">
      <c r="A1808" s="394"/>
      <c r="B1808" s="406"/>
      <c r="C1808" s="164" t="s">
        <v>608</v>
      </c>
      <c r="D1808" s="126"/>
      <c r="E1808" s="70" t="s">
        <v>656</v>
      </c>
      <c r="F1808" s="324">
        <f>+VLOOKUP($E1808,Consumption!$1:$1048576,MATCH(DATE(F$2,1,1),INV!$A$1:$LI$1),FALSE)</f>
        <v>1.0011236400000001</v>
      </c>
      <c r="G1808" s="324">
        <f>+VLOOKUP($E1808,Consumption!$1:$1048576,MATCH(DATE(G$2,1,1),INV!$A$1:$LI$1),FALSE)</f>
        <v>1.0182404389999999</v>
      </c>
      <c r="H1808" s="324">
        <f>+VLOOKUP($E1808,Consumption!$1:$1048576,MATCH(DATE(H$2,1,1),INV!$A$1:$LI$1),FALSE)</f>
        <v>1.035712344</v>
      </c>
      <c r="I1808" s="324">
        <f>+VLOOKUP($E1808,Consumption!$1:$1048576,MATCH(DATE(I$2,1,1),INV!$A$1:$LI$1),FALSE)</f>
        <v>1.0543339300000001</v>
      </c>
      <c r="J1808" s="324">
        <f>+VLOOKUP($E1808,Consumption!$1:$1048576,MATCH(DATE(J$2,1,1),INV!$A$1:$LI$1),FALSE)</f>
        <v>1.0726374839999999</v>
      </c>
      <c r="K1808" s="324">
        <f>+VLOOKUP($E1808,Consumption!$1:$1048576,MATCH(DATE(K$2,1,1),INV!$A$1:$LI$1),FALSE)</f>
        <v>1.0910704870000001</v>
      </c>
      <c r="L1808" s="324">
        <f>+VLOOKUP($E1808,Consumption!$1:$1048576,MATCH(DATE(L$2,1,1),INV!$A$1:$LI$1),FALSE)</f>
        <v>1.109916828</v>
      </c>
      <c r="M1808" s="324">
        <f>+VLOOKUP($E1808,Consumption!$1:$1048576,MATCH(DATE(M$2,1,1),INV!$A$1:$LI$1),FALSE)</f>
        <v>1.1293065900000001</v>
      </c>
      <c r="N1808" s="324">
        <f>+VLOOKUP($E1808,Consumption!$1:$1048576,MATCH(DATE(N$2,1,1),INV!$A$1:$LI$1),FALSE)</f>
        <v>1.149265582</v>
      </c>
      <c r="O1808" s="324">
        <f>+VLOOKUP($E1808,Consumption!$1:$1048576,MATCH(DATE(O$2,1,1),INV!$A$1:$LI$1),FALSE)</f>
        <v>1.169774248</v>
      </c>
      <c r="P1808" s="324">
        <f>+VLOOKUP($E1808,Consumption!$1:$1048576,MATCH(DATE(P$2,1,1),INV!$A$1:$LI$1),FALSE)</f>
        <v>1.190636383</v>
      </c>
      <c r="Q1808" s="324">
        <f>+VLOOKUP($E1808,Consumption!$1:$1048576,MATCH(DATE(Q$2,1,1),INV!$A$1:$LI$1),FALSE)</f>
        <v>1.211083103</v>
      </c>
      <c r="R1808" s="324">
        <f>+VLOOKUP($E1808,Consumption!$1:$1048576,MATCH(DATE(R$2,1,1),INV!$A$1:$LI$1),FALSE)</f>
        <v>1.2304820190000001</v>
      </c>
      <c r="S1808" s="324">
        <f>+VLOOKUP($E1808,Consumption!$1:$1048576,MATCH(DATE(S$2,1,1),INV!$A$1:$LI$1),FALSE)</f>
        <v>1.248470272</v>
      </c>
      <c r="T1808" s="324">
        <f>+VLOOKUP($E1808,Consumption!$1:$1048576,MATCH(DATE(T$2,1,1),INV!$A$1:$LI$1),FALSE)</f>
        <v>1.265028171</v>
      </c>
      <c r="U1808" s="324">
        <f>+VLOOKUP($E1808,Consumption!$1:$1048576,MATCH(DATE(U$2,1,1),INV!$A$1:$LI$1),FALSE)</f>
        <v>1.280255132</v>
      </c>
      <c r="V1808" s="324">
        <f>+VLOOKUP($E1808,Consumption!$1:$1048576,MATCH(DATE(V$2,1,1),INV!$A$1:$LI$1),FALSE)</f>
        <v>1.2941406019999999</v>
      </c>
      <c r="W1808" s="324">
        <f>+VLOOKUP($E1808,Consumption!$1:$1048576,MATCH(DATE(W$2,1,1),INV!$A$1:$LI$1),FALSE)</f>
        <v>1.3067785249999999</v>
      </c>
      <c r="X1808" s="324">
        <f>+VLOOKUP($E1808,Consumption!$1:$1048576,MATCH(DATE(X$2,1,1),INV!$A$1:$LI$1),FALSE)</f>
        <v>1.318461264</v>
      </c>
      <c r="Y1808" s="324">
        <f>+VLOOKUP($E1808,Consumption!$1:$1048576,MATCH(DATE(Y$2,1,1),INV!$A$1:$LI$1),FALSE)</f>
        <v>1.3295412609999999</v>
      </c>
      <c r="Z1808" s="324">
        <f>+VLOOKUP($E1808,Consumption!$1:$1048576,MATCH(DATE(Z$2,1,1),INV!$A$1:$LI$1),FALSE)</f>
        <v>1.3404308110000001</v>
      </c>
      <c r="AA1808" s="324">
        <f>+VLOOKUP($E1808,Consumption!$1:$1048576,MATCH(DATE(AA$2,1,1),INV!$A$1:$LI$1),FALSE)</f>
        <v>1.351438983</v>
      </c>
      <c r="AB1808" s="324">
        <f>+VLOOKUP($E1808,Consumption!$1:$1048576,MATCH(DATE(AB$2,1,1),INV!$A$1:$LI$1),FALSE)</f>
        <v>1.36292016</v>
      </c>
      <c r="AC1808" s="324">
        <f>+VLOOKUP($E1808,Consumption!$1:$1048576,MATCH(DATE(AC$2,1,1),INV!$A$1:$LI$1),FALSE)</f>
        <v>1.375258163</v>
      </c>
      <c r="AD1808" s="324">
        <f>+VLOOKUP($E1808,Consumption!$1:$1048576,MATCH(DATE(AD$2,1,1),INV!$A$1:$LI$1),FALSE)</f>
        <v>1.3889289250000001</v>
      </c>
      <c r="AE1808" s="324">
        <f>+VLOOKUP($E1808,Consumption!$1:$1048576,MATCH(DATE(AE$2,1,1),INV!$A$1:$LI$1),FALSE)</f>
        <v>1.404429452</v>
      </c>
      <c r="AF1808" s="324">
        <f>+VLOOKUP($E1808,Consumption!$1:$1048576,MATCH(DATE(AF$2,1,1),INV!$A$1:$LI$1),FALSE)</f>
        <v>1.421891601</v>
      </c>
      <c r="AG1808" s="324">
        <f>+VLOOKUP($E1808,Consumption!$1:$1048576,MATCH(DATE(AG$2,1,1),INV!$A$1:$LI$1),FALSE)</f>
        <v>1.4414453149999999</v>
      </c>
      <c r="AH1808" s="324">
        <f>+VLOOKUP($E1808,Consumption!$1:$1048576,MATCH(DATE(AH$2,1,1),INV!$A$1:$LI$1),FALSE)</f>
        <v>1.463233308</v>
      </c>
      <c r="AI1808" s="324">
        <f>+VLOOKUP($E1808,Consumption!$1:$1048576,MATCH(DATE(AI$2,1,1),INV!$A$1:$LI$1),FALSE)</f>
        <v>1.4871747820000001</v>
      </c>
      <c r="AJ1808" s="324">
        <f>+VLOOKUP($E1808,Consumption!$1:$1048576,MATCH(DATE(AJ$2,1,1),INV!$A$1:$LI$1),FALSE)</f>
        <v>1.513230251</v>
      </c>
      <c r="AK1808" s="324">
        <f>+VLOOKUP($E1808,Consumption!$1:$1048576,MATCH(DATE(AK$2,1,1),INV!$A$1:$LI$1),FALSE)</f>
        <v>1.541325265</v>
      </c>
      <c r="AL1808" s="324">
        <f>+VLOOKUP($E1808,Consumption!$1:$1048576,MATCH(DATE(AL$2,1,1),INV!$A$1:$LI$1),FALSE)</f>
        <v>1.571350775</v>
      </c>
      <c r="AM1808" s="324">
        <f>+VLOOKUP($E1808,Consumption!$1:$1048576,MATCH(DATE(AM$2,1,1),INV!$A$1:$LI$1),FALSE)</f>
        <v>1.603163981</v>
      </c>
      <c r="AN1808" s="324">
        <f>+VLOOKUP($E1808,Consumption!$1:$1048576,MATCH(DATE(AN$2,1,1),INV!$A$1:$LI$1),FALSE)</f>
        <v>1.6365834050000001</v>
      </c>
      <c r="AO1808" s="324">
        <f>+VLOOKUP($E1808,Consumption!$1:$1048576,MATCH(DATE(AO$2,1,1),INV!$A$1:$LI$1),FALSE)</f>
        <v>1.6713924769999999</v>
      </c>
    </row>
    <row r="1809" spans="1:41" s="282" customFormat="1" ht="15" customHeight="1" x14ac:dyDescent="0.35">
      <c r="A1809" s="394"/>
      <c r="B1809" s="406"/>
      <c r="C1809" s="164" t="s">
        <v>499</v>
      </c>
      <c r="D1809" s="126"/>
      <c r="E1809" s="70" t="s">
        <v>657</v>
      </c>
      <c r="F1809" s="324">
        <f>+VLOOKUP($E1809,Consumption!$1:$1048576,MATCH(DATE(F$2,1,1),INV!$A$1:$LI$1),FALSE)</f>
        <v>1.0223645109999999</v>
      </c>
      <c r="G1809" s="324">
        <f>+VLOOKUP($E1809,Consumption!$1:$1048576,MATCH(DATE(G$2,1,1),INV!$A$1:$LI$1),FALSE)</f>
        <v>1.054071355</v>
      </c>
      <c r="H1809" s="324">
        <f>+VLOOKUP($E1809,Consumption!$1:$1048576,MATCH(DATE(H$2,1,1),INV!$A$1:$LI$1),FALSE)</f>
        <v>1.087295401</v>
      </c>
      <c r="I1809" s="324">
        <f>+VLOOKUP($E1809,Consumption!$1:$1048576,MATCH(DATE(I$2,1,1),INV!$A$1:$LI$1),FALSE)</f>
        <v>1.1298006089999999</v>
      </c>
      <c r="J1809" s="324">
        <f>+VLOOKUP($E1809,Consumption!$1:$1048576,MATCH(DATE(J$2,1,1),INV!$A$1:$LI$1),FALSE)</f>
        <v>1.151748056</v>
      </c>
      <c r="K1809" s="324">
        <f>+VLOOKUP($E1809,Consumption!$1:$1048576,MATCH(DATE(K$2,1,1),INV!$A$1:$LI$1),FALSE)</f>
        <v>1.173164595</v>
      </c>
      <c r="L1809" s="324">
        <f>+VLOOKUP($E1809,Consumption!$1:$1048576,MATCH(DATE(L$2,1,1),INV!$A$1:$LI$1),FALSE)</f>
        <v>1.1947408289999999</v>
      </c>
      <c r="M1809" s="324">
        <f>+VLOOKUP($E1809,Consumption!$1:$1048576,MATCH(DATE(M$2,1,1),INV!$A$1:$LI$1),FALSE)</f>
        <v>1.216816796</v>
      </c>
      <c r="N1809" s="324">
        <f>+VLOOKUP($E1809,Consumption!$1:$1048576,MATCH(DATE(N$2,1,1),INV!$A$1:$LI$1),FALSE)</f>
        <v>1.239456648</v>
      </c>
      <c r="O1809" s="324">
        <f>+VLOOKUP($E1809,Consumption!$1:$1048576,MATCH(DATE(O$2,1,1),INV!$A$1:$LI$1),FALSE)</f>
        <v>1.26285603</v>
      </c>
      <c r="P1809" s="324">
        <f>+VLOOKUP($E1809,Consumption!$1:$1048576,MATCH(DATE(P$2,1,1),INV!$A$1:$LI$1),FALSE)</f>
        <v>1.286811798</v>
      </c>
      <c r="Q1809" s="324">
        <f>+VLOOKUP($E1809,Consumption!$1:$1048576,MATCH(DATE(Q$2,1,1),INV!$A$1:$LI$1),FALSE)</f>
        <v>1.3108181489999999</v>
      </c>
      <c r="R1809" s="324">
        <f>+VLOOKUP($E1809,Consumption!$1:$1048576,MATCH(DATE(R$2,1,1),INV!$A$1:$LI$1),FALSE)</f>
        <v>1.3344074889999999</v>
      </c>
      <c r="S1809" s="324">
        <f>+VLOOKUP($E1809,Consumption!$1:$1048576,MATCH(DATE(S$2,1,1),INV!$A$1:$LI$1),FALSE)</f>
        <v>1.357242625</v>
      </c>
      <c r="T1809" s="324">
        <f>+VLOOKUP($E1809,Consumption!$1:$1048576,MATCH(DATE(T$2,1,1),INV!$A$1:$LI$1),FALSE)</f>
        <v>1.379162966</v>
      </c>
      <c r="U1809" s="324">
        <f>+VLOOKUP($E1809,Consumption!$1:$1048576,MATCH(DATE(U$2,1,1),INV!$A$1:$LI$1),FALSE)</f>
        <v>1.4001408399999999</v>
      </c>
      <c r="V1809" s="324">
        <f>+VLOOKUP($E1809,Consumption!$1:$1048576,MATCH(DATE(V$2,1,1),INV!$A$1:$LI$1),FALSE)</f>
        <v>1.4201985989999999</v>
      </c>
      <c r="W1809" s="324">
        <f>+VLOOKUP($E1809,Consumption!$1:$1048576,MATCH(DATE(W$2,1,1),INV!$A$1:$LI$1),FALSE)</f>
        <v>1.4394283539999999</v>
      </c>
      <c r="X1809" s="324">
        <f>+VLOOKUP($E1809,Consumption!$1:$1048576,MATCH(DATE(X$2,1,1),INV!$A$1:$LI$1),FALSE)</f>
        <v>1.458006366</v>
      </c>
      <c r="Y1809" s="324">
        <f>+VLOOKUP($E1809,Consumption!$1:$1048576,MATCH(DATE(Y$2,1,1),INV!$A$1:$LI$1),FALSE)</f>
        <v>1.476165503</v>
      </c>
      <c r="Z1809" s="324">
        <f>+VLOOKUP($E1809,Consumption!$1:$1048576,MATCH(DATE(Z$2,1,1),INV!$A$1:$LI$1),FALSE)</f>
        <v>1.494215778</v>
      </c>
      <c r="AA1809" s="324">
        <f>+VLOOKUP($E1809,Consumption!$1:$1048576,MATCH(DATE(AA$2,1,1),INV!$A$1:$LI$1),FALSE)</f>
        <v>1.5124169700000001</v>
      </c>
      <c r="AB1809" s="324">
        <f>+VLOOKUP($E1809,Consumption!$1:$1048576,MATCH(DATE(AB$2,1,1),INV!$A$1:$LI$1),FALSE)</f>
        <v>1.531049758</v>
      </c>
      <c r="AC1809" s="324">
        <f>+VLOOKUP($E1809,Consumption!$1:$1048576,MATCH(DATE(AC$2,1,1),INV!$A$1:$LI$1),FALSE)</f>
        <v>1.550408888</v>
      </c>
      <c r="AD1809" s="324">
        <f>+VLOOKUP($E1809,Consumption!$1:$1048576,MATCH(DATE(AD$2,1,1),INV!$A$1:$LI$1),FALSE)</f>
        <v>1.5708069</v>
      </c>
      <c r="AE1809" s="324">
        <f>+VLOOKUP($E1809,Consumption!$1:$1048576,MATCH(DATE(AE$2,1,1),INV!$A$1:$LI$1),FALSE)</f>
        <v>1.5926511940000001</v>
      </c>
      <c r="AF1809" s="324">
        <f>+VLOOKUP($E1809,Consumption!$1:$1048576,MATCH(DATE(AF$2,1,1),INV!$A$1:$LI$1),FALSE)</f>
        <v>1.6159982989999999</v>
      </c>
      <c r="AG1809" s="324">
        <f>+VLOOKUP($E1809,Consumption!$1:$1048576,MATCH(DATE(AG$2,1,1),INV!$A$1:$LI$1),FALSE)</f>
        <v>1.640978372</v>
      </c>
      <c r="AH1809" s="324">
        <f>+VLOOKUP($E1809,Consumption!$1:$1048576,MATCH(DATE(AH$2,1,1),INV!$A$1:$LI$1),FALSE)</f>
        <v>1.6677412899999999</v>
      </c>
      <c r="AI1809" s="324">
        <f>+VLOOKUP($E1809,Consumption!$1:$1048576,MATCH(DATE(AI$2,1,1),INV!$A$1:$LI$1),FALSE)</f>
        <v>1.6963463759999999</v>
      </c>
      <c r="AJ1809" s="324">
        <f>+VLOOKUP($E1809,Consumption!$1:$1048576,MATCH(DATE(AJ$2,1,1),INV!$A$1:$LI$1),FALSE)</f>
        <v>1.726788207</v>
      </c>
      <c r="AK1809" s="324">
        <f>+VLOOKUP($E1809,Consumption!$1:$1048576,MATCH(DATE(AK$2,1,1),INV!$A$1:$LI$1),FALSE)</f>
        <v>1.7590104090000001</v>
      </c>
      <c r="AL1809" s="324">
        <f>+VLOOKUP($E1809,Consumption!$1:$1048576,MATCH(DATE(AL$2,1,1),INV!$A$1:$LI$1),FALSE)</f>
        <v>1.792921258</v>
      </c>
      <c r="AM1809" s="324">
        <f>+VLOOKUP($E1809,Consumption!$1:$1048576,MATCH(DATE(AM$2,1,1),INV!$A$1:$LI$1),FALSE)</f>
        <v>1.8284001050000001</v>
      </c>
      <c r="AN1809" s="324">
        <f>+VLOOKUP($E1809,Consumption!$1:$1048576,MATCH(DATE(AN$2,1,1),INV!$A$1:$LI$1),FALSE)</f>
        <v>1.865297293</v>
      </c>
      <c r="AO1809" s="324">
        <f>+VLOOKUP($E1809,Consumption!$1:$1048576,MATCH(DATE(AO$2,1,1),INV!$A$1:$LI$1),FALSE)</f>
        <v>1.903434104</v>
      </c>
    </row>
    <row r="1810" spans="1:41" s="282" customFormat="1" ht="15" customHeight="1" x14ac:dyDescent="0.35">
      <c r="A1810" s="394"/>
      <c r="B1810" s="406"/>
      <c r="C1810" s="164" t="s">
        <v>500</v>
      </c>
      <c r="D1810" s="126"/>
      <c r="E1810" s="70" t="s">
        <v>658</v>
      </c>
      <c r="F1810" s="324" t="e">
        <f>+VLOOKUP($E1810,Consumption!$1:$1048576,MATCH(DATE(F$2,1,1),INV!$A$1:$LI$1),FALSE)</f>
        <v>#N/A</v>
      </c>
      <c r="G1810" s="324" t="e">
        <f>+VLOOKUP($E1810,Consumption!$1:$1048576,MATCH(DATE(G$2,1,1),INV!$A$1:$LI$1),FALSE)</f>
        <v>#N/A</v>
      </c>
      <c r="H1810" s="324" t="e">
        <f>+VLOOKUP($E1810,Consumption!$1:$1048576,MATCH(DATE(H$2,1,1),INV!$A$1:$LI$1),FALSE)</f>
        <v>#N/A</v>
      </c>
      <c r="I1810" s="324" t="e">
        <f>+VLOOKUP($E1810,Consumption!$1:$1048576,MATCH(DATE(I$2,1,1),INV!$A$1:$LI$1),FALSE)</f>
        <v>#N/A</v>
      </c>
      <c r="J1810" s="324" t="e">
        <f>+VLOOKUP($E1810,Consumption!$1:$1048576,MATCH(DATE(J$2,1,1),INV!$A$1:$LI$1),FALSE)</f>
        <v>#N/A</v>
      </c>
      <c r="K1810" s="324" t="e">
        <f>+VLOOKUP($E1810,Consumption!$1:$1048576,MATCH(DATE(K$2,1,1),INV!$A$1:$LI$1),FALSE)</f>
        <v>#N/A</v>
      </c>
      <c r="L1810" s="324" t="e">
        <f>+VLOOKUP($E1810,Consumption!$1:$1048576,MATCH(DATE(L$2,1,1),INV!$A$1:$LI$1),FALSE)</f>
        <v>#N/A</v>
      </c>
      <c r="M1810" s="324" t="e">
        <f>+VLOOKUP($E1810,Consumption!$1:$1048576,MATCH(DATE(M$2,1,1),INV!$A$1:$LI$1),FALSE)</f>
        <v>#N/A</v>
      </c>
      <c r="N1810" s="324" t="e">
        <f>+VLOOKUP($E1810,Consumption!$1:$1048576,MATCH(DATE(N$2,1,1),INV!$A$1:$LI$1),FALSE)</f>
        <v>#N/A</v>
      </c>
      <c r="O1810" s="324" t="e">
        <f>+VLOOKUP($E1810,Consumption!$1:$1048576,MATCH(DATE(O$2,1,1),INV!$A$1:$LI$1),FALSE)</f>
        <v>#N/A</v>
      </c>
      <c r="P1810" s="324" t="e">
        <f>+VLOOKUP($E1810,Consumption!$1:$1048576,MATCH(DATE(P$2,1,1),INV!$A$1:$LI$1),FALSE)</f>
        <v>#N/A</v>
      </c>
      <c r="Q1810" s="324" t="e">
        <f>+VLOOKUP($E1810,Consumption!$1:$1048576,MATCH(DATE(Q$2,1,1),INV!$A$1:$LI$1),FALSE)</f>
        <v>#N/A</v>
      </c>
      <c r="R1810" s="324" t="e">
        <f>+VLOOKUP($E1810,Consumption!$1:$1048576,MATCH(DATE(R$2,1,1),INV!$A$1:$LI$1),FALSE)</f>
        <v>#N/A</v>
      </c>
      <c r="S1810" s="324" t="e">
        <f>+VLOOKUP($E1810,Consumption!$1:$1048576,MATCH(DATE(S$2,1,1),INV!$A$1:$LI$1),FALSE)</f>
        <v>#N/A</v>
      </c>
      <c r="T1810" s="324" t="e">
        <f>+VLOOKUP($E1810,Consumption!$1:$1048576,MATCH(DATE(T$2,1,1),INV!$A$1:$LI$1),FALSE)</f>
        <v>#N/A</v>
      </c>
      <c r="U1810" s="324" t="e">
        <f>+VLOOKUP($E1810,Consumption!$1:$1048576,MATCH(DATE(U$2,1,1),INV!$A$1:$LI$1),FALSE)</f>
        <v>#N/A</v>
      </c>
      <c r="V1810" s="324" t="e">
        <f>+VLOOKUP($E1810,Consumption!$1:$1048576,MATCH(DATE(V$2,1,1),INV!$A$1:$LI$1),FALSE)</f>
        <v>#N/A</v>
      </c>
      <c r="W1810" s="324" t="e">
        <f>+VLOOKUP($E1810,Consumption!$1:$1048576,MATCH(DATE(W$2,1,1),INV!$A$1:$LI$1),FALSE)</f>
        <v>#N/A</v>
      </c>
      <c r="X1810" s="324" t="e">
        <f>+VLOOKUP($E1810,Consumption!$1:$1048576,MATCH(DATE(X$2,1,1),INV!$A$1:$LI$1),FALSE)</f>
        <v>#N/A</v>
      </c>
      <c r="Y1810" s="324" t="e">
        <f>+VLOOKUP($E1810,Consumption!$1:$1048576,MATCH(DATE(Y$2,1,1),INV!$A$1:$LI$1),FALSE)</f>
        <v>#N/A</v>
      </c>
      <c r="Z1810" s="324" t="e">
        <f>+VLOOKUP($E1810,Consumption!$1:$1048576,MATCH(DATE(Z$2,1,1),INV!$A$1:$LI$1),FALSE)</f>
        <v>#N/A</v>
      </c>
      <c r="AA1810" s="324" t="e">
        <f>+VLOOKUP($E1810,Consumption!$1:$1048576,MATCH(DATE(AA$2,1,1),INV!$A$1:$LI$1),FALSE)</f>
        <v>#N/A</v>
      </c>
      <c r="AB1810" s="324" t="e">
        <f>+VLOOKUP($E1810,Consumption!$1:$1048576,MATCH(DATE(AB$2,1,1),INV!$A$1:$LI$1),FALSE)</f>
        <v>#N/A</v>
      </c>
      <c r="AC1810" s="324" t="e">
        <f>+VLOOKUP($E1810,Consumption!$1:$1048576,MATCH(DATE(AC$2,1,1),INV!$A$1:$LI$1),FALSE)</f>
        <v>#N/A</v>
      </c>
      <c r="AD1810" s="324" t="e">
        <f>+VLOOKUP($E1810,Consumption!$1:$1048576,MATCH(DATE(AD$2,1,1),INV!$A$1:$LI$1),FALSE)</f>
        <v>#N/A</v>
      </c>
      <c r="AE1810" s="324" t="e">
        <f>+VLOOKUP($E1810,Consumption!$1:$1048576,MATCH(DATE(AE$2,1,1),INV!$A$1:$LI$1),FALSE)</f>
        <v>#N/A</v>
      </c>
      <c r="AF1810" s="324" t="e">
        <f>+VLOOKUP($E1810,Consumption!$1:$1048576,MATCH(DATE(AF$2,1,1),INV!$A$1:$LI$1),FALSE)</f>
        <v>#N/A</v>
      </c>
      <c r="AG1810" s="324" t="e">
        <f>+VLOOKUP($E1810,Consumption!$1:$1048576,MATCH(DATE(AG$2,1,1),INV!$A$1:$LI$1),FALSE)</f>
        <v>#N/A</v>
      </c>
      <c r="AH1810" s="324" t="e">
        <f>+VLOOKUP($E1810,Consumption!$1:$1048576,MATCH(DATE(AH$2,1,1),INV!$A$1:$LI$1),FALSE)</f>
        <v>#N/A</v>
      </c>
      <c r="AI1810" s="324" t="e">
        <f>+VLOOKUP($E1810,Consumption!$1:$1048576,MATCH(DATE(AI$2,1,1),INV!$A$1:$LI$1),FALSE)</f>
        <v>#N/A</v>
      </c>
      <c r="AJ1810" s="324" t="e">
        <f>+VLOOKUP($E1810,Consumption!$1:$1048576,MATCH(DATE(AJ$2,1,1),INV!$A$1:$LI$1),FALSE)</f>
        <v>#N/A</v>
      </c>
      <c r="AK1810" s="324" t="e">
        <f>+VLOOKUP($E1810,Consumption!$1:$1048576,MATCH(DATE(AK$2,1,1),INV!$A$1:$LI$1),FALSE)</f>
        <v>#N/A</v>
      </c>
      <c r="AL1810" s="324" t="e">
        <f>+VLOOKUP($E1810,Consumption!$1:$1048576,MATCH(DATE(AL$2,1,1),INV!$A$1:$LI$1),FALSE)</f>
        <v>#N/A</v>
      </c>
      <c r="AM1810" s="324" t="e">
        <f>+VLOOKUP($E1810,Consumption!$1:$1048576,MATCH(DATE(AM$2,1,1),INV!$A$1:$LI$1),FALSE)</f>
        <v>#N/A</v>
      </c>
      <c r="AN1810" s="324" t="e">
        <f>+VLOOKUP($E1810,Consumption!$1:$1048576,MATCH(DATE(AN$2,1,1),INV!$A$1:$LI$1),FALSE)</f>
        <v>#N/A</v>
      </c>
      <c r="AO1810" s="324" t="e">
        <f>+VLOOKUP($E1810,Consumption!$1:$1048576,MATCH(DATE(AO$2,1,1),INV!$A$1:$LI$1),FALSE)</f>
        <v>#N/A</v>
      </c>
    </row>
    <row r="1811" spans="1:41" s="282" customFormat="1" ht="15" customHeight="1" x14ac:dyDescent="0.35">
      <c r="A1811" s="394"/>
      <c r="B1811" s="406"/>
      <c r="C1811" s="164" t="s">
        <v>501</v>
      </c>
      <c r="D1811" s="126"/>
      <c r="E1811" s="70" t="s">
        <v>659</v>
      </c>
      <c r="F1811" s="324">
        <f>+VLOOKUP($E1811,Consumption!$1:$1048576,MATCH(DATE(F$2,1,1),INV!$A$1:$LI$1),FALSE)</f>
        <v>1.0340373759999999</v>
      </c>
      <c r="G1811" s="324">
        <f>+VLOOKUP($E1811,Consumption!$1:$1048576,MATCH(DATE(G$2,1,1),INV!$A$1:$LI$1),FALSE)</f>
        <v>1.069753621</v>
      </c>
      <c r="H1811" s="324">
        <f>+VLOOKUP($E1811,Consumption!$1:$1048576,MATCH(DATE(H$2,1,1),INV!$A$1:$LI$1),FALSE)</f>
        <v>1.1078129619999999</v>
      </c>
      <c r="I1811" s="324">
        <f>+VLOOKUP($E1811,Consumption!$1:$1048576,MATCH(DATE(I$2,1,1),INV!$A$1:$LI$1),FALSE)</f>
        <v>1.1595017910000001</v>
      </c>
      <c r="J1811" s="324">
        <f>+VLOOKUP($E1811,Consumption!$1:$1048576,MATCH(DATE(J$2,1,1),INV!$A$1:$LI$1),FALSE)</f>
        <v>1.179103105</v>
      </c>
      <c r="K1811" s="324">
        <f>+VLOOKUP($E1811,Consumption!$1:$1048576,MATCH(DATE(K$2,1,1),INV!$A$1:$LI$1),FALSE)</f>
        <v>1.1981063030000001</v>
      </c>
      <c r="L1811" s="324">
        <f>+VLOOKUP($E1811,Consumption!$1:$1048576,MATCH(DATE(L$2,1,1),INV!$A$1:$LI$1),FALSE)</f>
        <v>1.217099422</v>
      </c>
      <c r="M1811" s="324">
        <f>+VLOOKUP($E1811,Consumption!$1:$1048576,MATCH(DATE(M$2,1,1),INV!$A$1:$LI$1),FALSE)</f>
        <v>1.236396966</v>
      </c>
      <c r="N1811" s="324">
        <f>+VLOOKUP($E1811,Consumption!$1:$1048576,MATCH(DATE(N$2,1,1),INV!$A$1:$LI$1),FALSE)</f>
        <v>1.256103636</v>
      </c>
      <c r="O1811" s="324">
        <f>+VLOOKUP($E1811,Consumption!$1:$1048576,MATCH(DATE(O$2,1,1),INV!$A$1:$LI$1),FALSE)</f>
        <v>1.2763680079999999</v>
      </c>
      <c r="P1811" s="324">
        <f>+VLOOKUP($E1811,Consumption!$1:$1048576,MATCH(DATE(P$2,1,1),INV!$A$1:$LI$1),FALSE)</f>
        <v>1.297092388</v>
      </c>
      <c r="Q1811" s="324">
        <f>+VLOOKUP($E1811,Consumption!$1:$1048576,MATCH(DATE(Q$2,1,1),INV!$A$1:$LI$1),FALSE)</f>
        <v>1.3177780349999999</v>
      </c>
      <c r="R1811" s="324">
        <f>+VLOOKUP($E1811,Consumption!$1:$1048576,MATCH(DATE(R$2,1,1),INV!$A$1:$LI$1),FALSE)</f>
        <v>1.337996551</v>
      </c>
      <c r="S1811" s="324">
        <f>+VLOOKUP($E1811,Consumption!$1:$1048576,MATCH(DATE(S$2,1,1),INV!$A$1:$LI$1),FALSE)</f>
        <v>1.357476618</v>
      </c>
      <c r="T1811" s="324">
        <f>+VLOOKUP($E1811,Consumption!$1:$1048576,MATCH(DATE(T$2,1,1),INV!$A$1:$LI$1),FALSE)</f>
        <v>1.376164223</v>
      </c>
      <c r="U1811" s="324">
        <f>+VLOOKUP($E1811,Consumption!$1:$1048576,MATCH(DATE(U$2,1,1),INV!$A$1:$LI$1),FALSE)</f>
        <v>1.394087834</v>
      </c>
      <c r="V1811" s="324">
        <f>+VLOOKUP($E1811,Consumption!$1:$1048576,MATCH(DATE(V$2,1,1),INV!$A$1:$LI$1),FALSE)</f>
        <v>1.4112068470000001</v>
      </c>
      <c r="W1811" s="324">
        <f>+VLOOKUP($E1811,Consumption!$1:$1048576,MATCH(DATE(W$2,1,1),INV!$A$1:$LI$1),FALSE)</f>
        <v>1.427579631</v>
      </c>
      <c r="X1811" s="324">
        <f>+VLOOKUP($E1811,Consumption!$1:$1048576,MATCH(DATE(X$2,1,1),INV!$A$1:$LI$1),FALSE)</f>
        <v>1.4434039780000001</v>
      </c>
      <c r="Y1811" s="324">
        <f>+VLOOKUP($E1811,Consumption!$1:$1048576,MATCH(DATE(Y$2,1,1),INV!$A$1:$LI$1),FALSE)</f>
        <v>1.458924187</v>
      </c>
      <c r="Z1811" s="324">
        <f>+VLOOKUP($E1811,Consumption!$1:$1048576,MATCH(DATE(Z$2,1,1),INV!$A$1:$LI$1),FALSE)</f>
        <v>1.4744262720000001</v>
      </c>
      <c r="AA1811" s="324">
        <f>+VLOOKUP($E1811,Consumption!$1:$1048576,MATCH(DATE(AA$2,1,1),INV!$A$1:$LI$1),FALSE)</f>
        <v>1.490142726</v>
      </c>
      <c r="AB1811" s="324">
        <f>+VLOOKUP($E1811,Consumption!$1:$1048576,MATCH(DATE(AB$2,1,1),INV!$A$1:$LI$1),FALSE)</f>
        <v>1.506329992</v>
      </c>
      <c r="AC1811" s="324">
        <f>+VLOOKUP($E1811,Consumption!$1:$1048576,MATCH(DATE(AC$2,1,1),INV!$A$1:$LI$1),FALSE)</f>
        <v>1.523261406</v>
      </c>
      <c r="AD1811" s="324">
        <f>+VLOOKUP($E1811,Consumption!$1:$1048576,MATCH(DATE(AD$2,1,1),INV!$A$1:$LI$1),FALSE)</f>
        <v>1.5412706549999999</v>
      </c>
      <c r="AE1811" s="324">
        <f>+VLOOKUP($E1811,Consumption!$1:$1048576,MATCH(DATE(AE$2,1,1),INV!$A$1:$LI$1),FALSE)</f>
        <v>1.5606942029999999</v>
      </c>
      <c r="AF1811" s="324">
        <f>+VLOOKUP($E1811,Consumption!$1:$1048576,MATCH(DATE(AF$2,1,1),INV!$A$1:$LI$1),FALSE)</f>
        <v>1.581635908</v>
      </c>
      <c r="AG1811" s="324">
        <f>+VLOOKUP($E1811,Consumption!$1:$1048576,MATCH(DATE(AG$2,1,1),INV!$A$1:$LI$1),FALSE)</f>
        <v>1.604207859</v>
      </c>
      <c r="AH1811" s="324">
        <f>+VLOOKUP($E1811,Consumption!$1:$1048576,MATCH(DATE(AH$2,1,1),INV!$A$1:$LI$1),FALSE)</f>
        <v>1.6285195530000001</v>
      </c>
      <c r="AI1811" s="324">
        <f>+VLOOKUP($E1811,Consumption!$1:$1048576,MATCH(DATE(AI$2,1,1),INV!$A$1:$LI$1),FALSE)</f>
        <v>1.6545173120000001</v>
      </c>
      <c r="AJ1811" s="324">
        <f>+VLOOKUP($E1811,Consumption!$1:$1048576,MATCH(DATE(AJ$2,1,1),INV!$A$1:$LI$1),FALSE)</f>
        <v>1.6821681449999999</v>
      </c>
      <c r="AK1811" s="324">
        <f>+VLOOKUP($E1811,Consumption!$1:$1048576,MATCH(DATE(AK$2,1,1),INV!$A$1:$LI$1),FALSE)</f>
        <v>1.711416295</v>
      </c>
      <c r="AL1811" s="324">
        <f>+VLOOKUP($E1811,Consumption!$1:$1048576,MATCH(DATE(AL$2,1,1),INV!$A$1:$LI$1),FALSE)</f>
        <v>1.7421849739999999</v>
      </c>
      <c r="AM1811" s="324">
        <f>+VLOOKUP($E1811,Consumption!$1:$1048576,MATCH(DATE(AM$2,1,1),INV!$A$1:$LI$1),FALSE)</f>
        <v>1.7743762219999999</v>
      </c>
      <c r="AN1811" s="324">
        <f>+VLOOKUP($E1811,Consumption!$1:$1048576,MATCH(DATE(AN$2,1,1),INV!$A$1:$LI$1),FALSE)</f>
        <v>1.807866676</v>
      </c>
      <c r="AO1811" s="324">
        <f>+VLOOKUP($E1811,Consumption!$1:$1048576,MATCH(DATE(AO$2,1,1),INV!$A$1:$LI$1),FALSE)</f>
        <v>1.842508848</v>
      </c>
    </row>
    <row r="1812" spans="1:41" s="282" customFormat="1" ht="15" customHeight="1" x14ac:dyDescent="0.35">
      <c r="A1812" s="394"/>
      <c r="B1812" s="406"/>
      <c r="C1812" s="164" t="s">
        <v>502</v>
      </c>
      <c r="D1812" s="126"/>
      <c r="E1812" s="70" t="s">
        <v>660</v>
      </c>
      <c r="F1812" s="324">
        <f>+VLOOKUP($E1812,Consumption!$1:$1048576,MATCH(DATE(F$2,1,1),INV!$A$1:$LI$1),FALSE)</f>
        <v>1.0350578509999999</v>
      </c>
      <c r="G1812" s="324">
        <f>+VLOOKUP($E1812,Consumption!$1:$1048576,MATCH(DATE(G$2,1,1),INV!$A$1:$LI$1),FALSE)</f>
        <v>1.0699344470000001</v>
      </c>
      <c r="H1812" s="324">
        <f>+VLOOKUP($E1812,Consumption!$1:$1048576,MATCH(DATE(H$2,1,1),INV!$A$1:$LI$1),FALSE)</f>
        <v>1.1072311749999999</v>
      </c>
      <c r="I1812" s="324">
        <f>+VLOOKUP($E1812,Consumption!$1:$1048576,MATCH(DATE(I$2,1,1),INV!$A$1:$LI$1),FALSE)</f>
        <v>1.1584654320000001</v>
      </c>
      <c r="J1812" s="324">
        <f>+VLOOKUP($E1812,Consumption!$1:$1048576,MATCH(DATE(J$2,1,1),INV!$A$1:$LI$1),FALSE)</f>
        <v>1.1763653650000001</v>
      </c>
      <c r="K1812" s="324">
        <f>+VLOOKUP($E1812,Consumption!$1:$1048576,MATCH(DATE(K$2,1,1),INV!$A$1:$LI$1),FALSE)</f>
        <v>1.1939590739999999</v>
      </c>
      <c r="L1812" s="324">
        <f>+VLOOKUP($E1812,Consumption!$1:$1048576,MATCH(DATE(L$2,1,1),INV!$A$1:$LI$1),FALSE)</f>
        <v>1.211672707</v>
      </c>
      <c r="M1812" s="324">
        <f>+VLOOKUP($E1812,Consumption!$1:$1048576,MATCH(DATE(M$2,1,1),INV!$A$1:$LI$1),FALSE)</f>
        <v>1.229715294</v>
      </c>
      <c r="N1812" s="324">
        <f>+VLOOKUP($E1812,Consumption!$1:$1048576,MATCH(DATE(N$2,1,1),INV!$A$1:$LI$1),FALSE)</f>
        <v>1.2481348050000001</v>
      </c>
      <c r="O1812" s="324">
        <f>+VLOOKUP($E1812,Consumption!$1:$1048576,MATCH(DATE(O$2,1,1),INV!$A$1:$LI$1),FALSE)</f>
        <v>1.2670422939999999</v>
      </c>
      <c r="P1812" s="324">
        <f>+VLOOKUP($E1812,Consumption!$1:$1048576,MATCH(DATE(P$2,1,1),INV!$A$1:$LI$1),FALSE)</f>
        <v>1.286346164</v>
      </c>
      <c r="Q1812" s="324">
        <f>+VLOOKUP($E1812,Consumption!$1:$1048576,MATCH(DATE(Q$2,1,1),INV!$A$1:$LI$1),FALSE)</f>
        <v>1.305520322</v>
      </c>
      <c r="R1812" s="324">
        <f>+VLOOKUP($E1812,Consumption!$1:$1048576,MATCH(DATE(R$2,1,1),INV!$A$1:$LI$1),FALSE)</f>
        <v>1.324162772</v>
      </c>
      <c r="S1812" s="324">
        <f>+VLOOKUP($E1812,Consumption!$1:$1048576,MATCH(DATE(S$2,1,1),INV!$A$1:$LI$1),FALSE)</f>
        <v>1.3420582560000001</v>
      </c>
      <c r="T1812" s="324">
        <f>+VLOOKUP($E1812,Consumption!$1:$1048576,MATCH(DATE(T$2,1,1),INV!$A$1:$LI$1),FALSE)</f>
        <v>1.3592325439999999</v>
      </c>
      <c r="U1812" s="324">
        <f>+VLOOKUP($E1812,Consumption!$1:$1048576,MATCH(DATE(U$2,1,1),INV!$A$1:$LI$1),FALSE)</f>
        <v>1.3757679389999999</v>
      </c>
      <c r="V1812" s="324">
        <f>+VLOOKUP($E1812,Consumption!$1:$1048576,MATCH(DATE(V$2,1,1),INV!$A$1:$LI$1),FALSE)</f>
        <v>1.3916199140000001</v>
      </c>
      <c r="W1812" s="324">
        <f>+VLOOKUP($E1812,Consumption!$1:$1048576,MATCH(DATE(W$2,1,1),INV!$A$1:$LI$1),FALSE)</f>
        <v>1.4068405900000001</v>
      </c>
      <c r="X1812" s="324">
        <f>+VLOOKUP($E1812,Consumption!$1:$1048576,MATCH(DATE(X$2,1,1),INV!$A$1:$LI$1),FALSE)</f>
        <v>1.4216401329999999</v>
      </c>
      <c r="Y1812" s="324">
        <f>+VLOOKUP($E1812,Consumption!$1:$1048576,MATCH(DATE(Y$2,1,1),INV!$A$1:$LI$1),FALSE)</f>
        <v>1.436265388</v>
      </c>
      <c r="Z1812" s="324">
        <f>+VLOOKUP($E1812,Consumption!$1:$1048576,MATCH(DATE(Z$2,1,1),INV!$A$1:$LI$1),FALSE)</f>
        <v>1.4509838610000001</v>
      </c>
      <c r="AA1812" s="324">
        <f>+VLOOKUP($E1812,Consumption!$1:$1048576,MATCH(DATE(AA$2,1,1),INV!$A$1:$LI$1),FALSE)</f>
        <v>1.4660037050000001</v>
      </c>
      <c r="AB1812" s="324">
        <f>+VLOOKUP($E1812,Consumption!$1:$1048576,MATCH(DATE(AB$2,1,1),INV!$A$1:$LI$1),FALSE)</f>
        <v>1.481556238</v>
      </c>
      <c r="AC1812" s="324">
        <f>+VLOOKUP($E1812,Consumption!$1:$1048576,MATCH(DATE(AC$2,1,1),INV!$A$1:$LI$1),FALSE)</f>
        <v>1.4978895830000001</v>
      </c>
      <c r="AD1812" s="324">
        <f>+VLOOKUP($E1812,Consumption!$1:$1048576,MATCH(DATE(AD$2,1,1),INV!$A$1:$LI$1),FALSE)</f>
        <v>1.515329972</v>
      </c>
      <c r="AE1812" s="324">
        <f>+VLOOKUP($E1812,Consumption!$1:$1048576,MATCH(DATE(AE$2,1,1),INV!$A$1:$LI$1),FALSE)</f>
        <v>1.534163553</v>
      </c>
      <c r="AF1812" s="324">
        <f>+VLOOKUP($E1812,Consumption!$1:$1048576,MATCH(DATE(AF$2,1,1),INV!$A$1:$LI$1),FALSE)</f>
        <v>1.5544829659999999</v>
      </c>
      <c r="AG1812" s="324">
        <f>+VLOOKUP($E1812,Consumption!$1:$1048576,MATCH(DATE(AG$2,1,1),INV!$A$1:$LI$1),FALSE)</f>
        <v>1.5763778150000001</v>
      </c>
      <c r="AH1812" s="324">
        <f>+VLOOKUP($E1812,Consumption!$1:$1048576,MATCH(DATE(AH$2,1,1),INV!$A$1:$LI$1),FALSE)</f>
        <v>1.5999318600000001</v>
      </c>
      <c r="AI1812" s="324">
        <f>+VLOOKUP($E1812,Consumption!$1:$1048576,MATCH(DATE(AI$2,1,1),INV!$A$1:$LI$1),FALSE)</f>
        <v>1.6250340839999999</v>
      </c>
      <c r="AJ1812" s="324">
        <f>+VLOOKUP($E1812,Consumption!$1:$1048576,MATCH(DATE(AJ$2,1,1),INV!$A$1:$LI$1),FALSE)</f>
        <v>1.6516327230000001</v>
      </c>
      <c r="AK1812" s="324">
        <f>+VLOOKUP($E1812,Consumption!$1:$1048576,MATCH(DATE(AK$2,1,1),INV!$A$1:$LI$1),FALSE)</f>
        <v>1.679667676</v>
      </c>
      <c r="AL1812" s="324">
        <f>+VLOOKUP($E1812,Consumption!$1:$1048576,MATCH(DATE(AL$2,1,1),INV!$A$1:$LI$1),FALSE)</f>
        <v>1.7090669000000001</v>
      </c>
      <c r="AM1812" s="324">
        <f>+VLOOKUP($E1812,Consumption!$1:$1048576,MATCH(DATE(AM$2,1,1),INV!$A$1:$LI$1),FALSE)</f>
        <v>1.739743507</v>
      </c>
      <c r="AN1812" s="324">
        <f>+VLOOKUP($E1812,Consumption!$1:$1048576,MATCH(DATE(AN$2,1,1),INV!$A$1:$LI$1),FALSE)</f>
        <v>1.7715894599999999</v>
      </c>
      <c r="AO1812" s="324">
        <f>+VLOOKUP($E1812,Consumption!$1:$1048576,MATCH(DATE(AO$2,1,1),INV!$A$1:$LI$1),FALSE)</f>
        <v>1.8044772259999999</v>
      </c>
    </row>
    <row r="1813" spans="1:41" s="282" customFormat="1" ht="15" customHeight="1" x14ac:dyDescent="0.35">
      <c r="A1813" s="394"/>
      <c r="B1813" s="406"/>
      <c r="C1813" s="164" t="s">
        <v>503</v>
      </c>
      <c r="D1813" s="126"/>
      <c r="E1813" s="70" t="s">
        <v>661</v>
      </c>
      <c r="F1813" s="324">
        <f>+VLOOKUP($E1813,Consumption!$1:$1048576,MATCH(DATE(F$2,1,1),INV!$A$1:$LI$1),FALSE)</f>
        <v>1.0946111519999999</v>
      </c>
      <c r="G1813" s="324">
        <f>+VLOOKUP($E1813,Consumption!$1:$1048576,MATCH(DATE(G$2,1,1),INV!$A$1:$LI$1),FALSE)</f>
        <v>1.161941401</v>
      </c>
      <c r="H1813" s="324">
        <f>+VLOOKUP($E1813,Consumption!$1:$1048576,MATCH(DATE(H$2,1,1),INV!$A$1:$LI$1),FALSE)</f>
        <v>1.236068846</v>
      </c>
      <c r="I1813" s="324">
        <f>+VLOOKUP($E1813,Consumption!$1:$1048576,MATCH(DATE(I$2,1,1),INV!$A$1:$LI$1),FALSE)</f>
        <v>1.3472198879999999</v>
      </c>
      <c r="J1813" s="324">
        <f>+VLOOKUP($E1813,Consumption!$1:$1048576,MATCH(DATE(J$2,1,1),INV!$A$1:$LI$1),FALSE)</f>
        <v>1.3669096350000001</v>
      </c>
      <c r="K1813" s="324">
        <f>+VLOOKUP($E1813,Consumption!$1:$1048576,MATCH(DATE(K$2,1,1),INV!$A$1:$LI$1),FALSE)</f>
        <v>1.3869283370000001</v>
      </c>
      <c r="L1813" s="324">
        <f>+VLOOKUP($E1813,Consumption!$1:$1048576,MATCH(DATE(L$2,1,1),INV!$A$1:$LI$1),FALSE)</f>
        <v>1.407515139</v>
      </c>
      <c r="M1813" s="324">
        <f>+VLOOKUP($E1813,Consumption!$1:$1048576,MATCH(DATE(M$2,1,1),INV!$A$1:$LI$1),FALSE)</f>
        <v>1.428683151</v>
      </c>
      <c r="N1813" s="324">
        <f>+VLOOKUP($E1813,Consumption!$1:$1048576,MATCH(DATE(N$2,1,1),INV!$A$1:$LI$1),FALSE)</f>
        <v>1.450197049</v>
      </c>
      <c r="O1813" s="324">
        <f>+VLOOKUP($E1813,Consumption!$1:$1048576,MATCH(DATE(O$2,1,1),INV!$A$1:$LI$1),FALSE)</f>
        <v>1.4724871289999999</v>
      </c>
      <c r="P1813" s="324">
        <f>+VLOOKUP($E1813,Consumption!$1:$1048576,MATCH(DATE(P$2,1,1),INV!$A$1:$LI$1),FALSE)</f>
        <v>1.495199234</v>
      </c>
      <c r="Q1813" s="324">
        <f>+VLOOKUP($E1813,Consumption!$1:$1048576,MATCH(DATE(Q$2,1,1),INV!$A$1:$LI$1),FALSE)</f>
        <v>1.5180542299999999</v>
      </c>
      <c r="R1813" s="324">
        <f>+VLOOKUP($E1813,Consumption!$1:$1048576,MATCH(DATE(R$2,1,1),INV!$A$1:$LI$1),FALSE)</f>
        <v>1.540919822</v>
      </c>
      <c r="S1813" s="324">
        <f>+VLOOKUP($E1813,Consumption!$1:$1048576,MATCH(DATE(S$2,1,1),INV!$A$1:$LI$1),FALSE)</f>
        <v>1.563732796</v>
      </c>
      <c r="T1813" s="324">
        <f>+VLOOKUP($E1813,Consumption!$1:$1048576,MATCH(DATE(T$2,1,1),INV!$A$1:$LI$1),FALSE)</f>
        <v>1.5864715279999999</v>
      </c>
      <c r="U1813" s="324">
        <f>+VLOOKUP($E1813,Consumption!$1:$1048576,MATCH(DATE(U$2,1,1),INV!$A$1:$LI$1),FALSE)</f>
        <v>1.6091388740000001</v>
      </c>
      <c r="V1813" s="324">
        <f>+VLOOKUP($E1813,Consumption!$1:$1048576,MATCH(DATE(V$2,1,1),INV!$A$1:$LI$1),FALSE)</f>
        <v>1.6317428279999999</v>
      </c>
      <c r="W1813" s="324">
        <f>+VLOOKUP($E1813,Consumption!$1:$1048576,MATCH(DATE(W$2,1,1),INV!$A$1:$LI$1),FALSE)</f>
        <v>1.6543125279999999</v>
      </c>
      <c r="X1813" s="324">
        <f>+VLOOKUP($E1813,Consumption!$1:$1048576,MATCH(DATE(X$2,1,1),INV!$A$1:$LI$1),FALSE)</f>
        <v>1.676907076</v>
      </c>
      <c r="Y1813" s="324">
        <f>+VLOOKUP($E1813,Consumption!$1:$1048576,MATCH(DATE(Y$2,1,1),INV!$A$1:$LI$1),FALSE)</f>
        <v>1.6996085519999999</v>
      </c>
      <c r="Z1813" s="324">
        <f>+VLOOKUP($E1813,Consumption!$1:$1048576,MATCH(DATE(Z$2,1,1),INV!$A$1:$LI$1),FALSE)</f>
        <v>1.7225326459999999</v>
      </c>
      <c r="AA1813" s="324">
        <f>+VLOOKUP($E1813,Consumption!$1:$1048576,MATCH(DATE(AA$2,1,1),INV!$A$1:$LI$1),FALSE)</f>
        <v>1.7457764140000001</v>
      </c>
      <c r="AB1813" s="324">
        <f>+VLOOKUP($E1813,Consumption!$1:$1048576,MATCH(DATE(AB$2,1,1),INV!$A$1:$LI$1),FALSE)</f>
        <v>1.769449174</v>
      </c>
      <c r="AC1813" s="324">
        <f>+VLOOKUP($E1813,Consumption!$1:$1048576,MATCH(DATE(AC$2,1,1),INV!$A$1:$LI$1),FALSE)</f>
        <v>1.7936678260000001</v>
      </c>
      <c r="AD1813" s="324">
        <f>+VLOOKUP($E1813,Consumption!$1:$1048576,MATCH(DATE(AD$2,1,1),INV!$A$1:$LI$1),FALSE)</f>
        <v>1.8185560489999999</v>
      </c>
      <c r="AE1813" s="324">
        <f>+VLOOKUP($E1813,Consumption!$1:$1048576,MATCH(DATE(AE$2,1,1),INV!$A$1:$LI$1),FALSE)</f>
        <v>1.8442792539999999</v>
      </c>
      <c r="AF1813" s="324">
        <f>+VLOOKUP($E1813,Consumption!$1:$1048576,MATCH(DATE(AF$2,1,1),INV!$A$1:$LI$1),FALSE)</f>
        <v>1.870777621</v>
      </c>
      <c r="AG1813" s="324">
        <f>+VLOOKUP($E1813,Consumption!$1:$1048576,MATCH(DATE(AG$2,1,1),INV!$A$1:$LI$1),FALSE)</f>
        <v>1.8981072349999999</v>
      </c>
      <c r="AH1813" s="324">
        <f>+VLOOKUP($E1813,Consumption!$1:$1048576,MATCH(DATE(AH$2,1,1),INV!$A$1:$LI$1),FALSE)</f>
        <v>1.92638212</v>
      </c>
      <c r="AI1813" s="324">
        <f>+VLOOKUP($E1813,Consumption!$1:$1048576,MATCH(DATE(AI$2,1,1),INV!$A$1:$LI$1),FALSE)</f>
        <v>1.95568075</v>
      </c>
      <c r="AJ1813" s="324">
        <f>+VLOOKUP($E1813,Consumption!$1:$1048576,MATCH(DATE(AJ$2,1,1),INV!$A$1:$LI$1),FALSE)</f>
        <v>1.9860354010000001</v>
      </c>
      <c r="AK1813" s="324">
        <f>+VLOOKUP($E1813,Consumption!$1:$1048576,MATCH(DATE(AK$2,1,1),INV!$A$1:$LI$1),FALSE)</f>
        <v>2.0174403559999998</v>
      </c>
      <c r="AL1813" s="324">
        <f>+VLOOKUP($E1813,Consumption!$1:$1048576,MATCH(DATE(AL$2,1,1),INV!$A$1:$LI$1),FALSE)</f>
        <v>2.0498664579999999</v>
      </c>
      <c r="AM1813" s="324">
        <f>+VLOOKUP($E1813,Consumption!$1:$1048576,MATCH(DATE(AM$2,1,1),INV!$A$1:$LI$1),FALSE)</f>
        <v>2.0832704149999999</v>
      </c>
      <c r="AN1813" s="324">
        <f>+VLOOKUP($E1813,Consumption!$1:$1048576,MATCH(DATE(AN$2,1,1),INV!$A$1:$LI$1),FALSE)</f>
        <v>2.1175990499999999</v>
      </c>
      <c r="AO1813" s="324">
        <f>+VLOOKUP($E1813,Consumption!$1:$1048576,MATCH(DATE(AO$2,1,1),INV!$A$1:$LI$1),FALSE)</f>
        <v>2.1527897079999998</v>
      </c>
    </row>
    <row r="1814" spans="1:41" s="282" customFormat="1" ht="15" customHeight="1" x14ac:dyDescent="0.35">
      <c r="A1814" s="394"/>
      <c r="B1814" s="406"/>
      <c r="C1814" s="164" t="s">
        <v>504</v>
      </c>
      <c r="D1814" s="126"/>
      <c r="E1814" s="70" t="s">
        <v>662</v>
      </c>
      <c r="F1814" s="324">
        <f>+VLOOKUP($E1814,Consumption!$1:$1048576,MATCH(DATE(F$2,1,1),INV!$A$1:$LI$1),FALSE)</f>
        <v>1.003286524</v>
      </c>
      <c r="G1814" s="324">
        <f>+VLOOKUP($E1814,Consumption!$1:$1048576,MATCH(DATE(G$2,1,1),INV!$A$1:$LI$1),FALSE)</f>
        <v>1.025702245</v>
      </c>
      <c r="H1814" s="324">
        <f>+VLOOKUP($E1814,Consumption!$1:$1048576,MATCH(DATE(H$2,1,1),INV!$A$1:$LI$1),FALSE)</f>
        <v>1.048616389</v>
      </c>
      <c r="I1814" s="324">
        <f>+VLOOKUP($E1814,Consumption!$1:$1048576,MATCH(DATE(I$2,1,1),INV!$A$1:$LI$1),FALSE)</f>
        <v>1.074034849</v>
      </c>
      <c r="J1814" s="324">
        <f>+VLOOKUP($E1814,Consumption!$1:$1048576,MATCH(DATE(J$2,1,1),INV!$A$1:$LI$1),FALSE)</f>
        <v>1.097839717</v>
      </c>
      <c r="K1814" s="324">
        <f>+VLOOKUP($E1814,Consumption!$1:$1048576,MATCH(DATE(K$2,1,1),INV!$A$1:$LI$1),FALSE)</f>
        <v>1.121233371</v>
      </c>
      <c r="L1814" s="324">
        <f>+VLOOKUP($E1814,Consumption!$1:$1048576,MATCH(DATE(L$2,1,1),INV!$A$1:$LI$1),FALSE)</f>
        <v>1.145995388</v>
      </c>
      <c r="M1814" s="324">
        <f>+VLOOKUP($E1814,Consumption!$1:$1048576,MATCH(DATE(M$2,1,1),INV!$A$1:$LI$1),FALSE)</f>
        <v>1.1729408269999999</v>
      </c>
      <c r="N1814" s="324">
        <f>+VLOOKUP($E1814,Consumption!$1:$1048576,MATCH(DATE(N$2,1,1),INV!$A$1:$LI$1),FALSE)</f>
        <v>1.20154856</v>
      </c>
      <c r="O1814" s="324">
        <f>+VLOOKUP($E1814,Consumption!$1:$1048576,MATCH(DATE(O$2,1,1),INV!$A$1:$LI$1),FALSE)</f>
        <v>1.231209142</v>
      </c>
      <c r="P1814" s="324">
        <f>+VLOOKUP($E1814,Consumption!$1:$1048576,MATCH(DATE(P$2,1,1),INV!$A$1:$LI$1),FALSE)</f>
        <v>1.261361594</v>
      </c>
      <c r="Q1814" s="324">
        <f>+VLOOKUP($E1814,Consumption!$1:$1048576,MATCH(DATE(Q$2,1,1),INV!$A$1:$LI$1),FALSE)</f>
        <v>1.29009771</v>
      </c>
      <c r="R1814" s="324">
        <f>+VLOOKUP($E1814,Consumption!$1:$1048576,MATCH(DATE(R$2,1,1),INV!$A$1:$LI$1),FALSE)</f>
        <v>1.317199346</v>
      </c>
      <c r="S1814" s="324">
        <f>+VLOOKUP($E1814,Consumption!$1:$1048576,MATCH(DATE(S$2,1,1),INV!$A$1:$LI$1),FALSE)</f>
        <v>1.342541169</v>
      </c>
      <c r="T1814" s="324">
        <f>+VLOOKUP($E1814,Consumption!$1:$1048576,MATCH(DATE(T$2,1,1),INV!$A$1:$LI$1),FALSE)</f>
        <v>1.366096551</v>
      </c>
      <c r="U1814" s="324">
        <f>+VLOOKUP($E1814,Consumption!$1:$1048576,MATCH(DATE(U$2,1,1),INV!$A$1:$LI$1),FALSE)</f>
        <v>1.3878767139999999</v>
      </c>
      <c r="V1814" s="324">
        <f>+VLOOKUP($E1814,Consumption!$1:$1048576,MATCH(DATE(V$2,1,1),INV!$A$1:$LI$1),FALSE)</f>
        <v>1.408246667</v>
      </c>
      <c r="W1814" s="324">
        <f>+VLOOKUP($E1814,Consumption!$1:$1048576,MATCH(DATE(W$2,1,1),INV!$A$1:$LI$1),FALSE)</f>
        <v>1.4270117630000001</v>
      </c>
      <c r="X1814" s="324">
        <f>+VLOOKUP($E1814,Consumption!$1:$1048576,MATCH(DATE(X$2,1,1),INV!$A$1:$LI$1),FALSE)</f>
        <v>1.444316476</v>
      </c>
      <c r="Y1814" s="324">
        <f>+VLOOKUP($E1814,Consumption!$1:$1048576,MATCH(DATE(Y$2,1,1),INV!$A$1:$LI$1),FALSE)</f>
        <v>1.460445225</v>
      </c>
      <c r="Z1814" s="324">
        <f>+VLOOKUP($E1814,Consumption!$1:$1048576,MATCH(DATE(Z$2,1,1),INV!$A$1:$LI$1),FALSE)</f>
        <v>1.475884338</v>
      </c>
      <c r="AA1814" s="324">
        <f>+VLOOKUP($E1814,Consumption!$1:$1048576,MATCH(DATE(AA$2,1,1),INV!$A$1:$LI$1),FALSE)</f>
        <v>1.491077507</v>
      </c>
      <c r="AB1814" s="324">
        <f>+VLOOKUP($E1814,Consumption!$1:$1048576,MATCH(DATE(AB$2,1,1),INV!$A$1:$LI$1),FALSE)</f>
        <v>1.506537894</v>
      </c>
      <c r="AC1814" s="324">
        <f>+VLOOKUP($E1814,Consumption!$1:$1048576,MATCH(DATE(AC$2,1,1),INV!$A$1:$LI$1),FALSE)</f>
        <v>1.5228124919999999</v>
      </c>
      <c r="AD1814" s="324">
        <f>+VLOOKUP($E1814,Consumption!$1:$1048576,MATCH(DATE(AD$2,1,1),INV!$A$1:$LI$1),FALSE)</f>
        <v>1.5404693039999999</v>
      </c>
      <c r="AE1814" s="324">
        <f>+VLOOKUP($E1814,Consumption!$1:$1048576,MATCH(DATE(AE$2,1,1),INV!$A$1:$LI$1),FALSE)</f>
        <v>1.5602463200000001</v>
      </c>
      <c r="AF1814" s="324">
        <f>+VLOOKUP($E1814,Consumption!$1:$1048576,MATCH(DATE(AF$2,1,1),INV!$A$1:$LI$1),FALSE)</f>
        <v>1.577297908</v>
      </c>
      <c r="AG1814" s="324">
        <f>+VLOOKUP($E1814,Consumption!$1:$1048576,MATCH(DATE(AG$2,1,1),INV!$A$1:$LI$1),FALSE)</f>
        <v>1.594956845</v>
      </c>
      <c r="AH1814" s="324">
        <f>+VLOOKUP($E1814,Consumption!$1:$1048576,MATCH(DATE(AH$2,1,1),INV!$A$1:$LI$1),FALSE)</f>
        <v>1.6150788840000001</v>
      </c>
      <c r="AI1814" s="324">
        <f>+VLOOKUP($E1814,Consumption!$1:$1048576,MATCH(DATE(AI$2,1,1),INV!$A$1:$LI$1),FALSE)</f>
        <v>1.638889724</v>
      </c>
      <c r="AJ1814" s="324">
        <f>+VLOOKUP($E1814,Consumption!$1:$1048576,MATCH(DATE(AJ$2,1,1),INV!$A$1:$LI$1),FALSE)</f>
        <v>1.666851756</v>
      </c>
      <c r="AK1814" s="324">
        <f>+VLOOKUP($E1814,Consumption!$1:$1048576,MATCH(DATE(AK$2,1,1),INV!$A$1:$LI$1),FALSE)</f>
        <v>1.6988744499999999</v>
      </c>
      <c r="AL1814" s="324">
        <f>+VLOOKUP($E1814,Consumption!$1:$1048576,MATCH(DATE(AL$2,1,1),INV!$A$1:$LI$1),FALSE)</f>
        <v>1.7345680480000001</v>
      </c>
      <c r="AM1814" s="324">
        <f>+VLOOKUP($E1814,Consumption!$1:$1048576,MATCH(DATE(AM$2,1,1),INV!$A$1:$LI$1),FALSE)</f>
        <v>1.7734220000000001</v>
      </c>
      <c r="AN1814" s="324">
        <f>+VLOOKUP($E1814,Consumption!$1:$1048576,MATCH(DATE(AN$2,1,1),INV!$A$1:$LI$1),FALSE)</f>
        <v>1.814899037</v>
      </c>
      <c r="AO1814" s="324">
        <f>+VLOOKUP($E1814,Consumption!$1:$1048576,MATCH(DATE(AO$2,1,1),INV!$A$1:$LI$1),FALSE)</f>
        <v>1.858471526</v>
      </c>
    </row>
    <row r="1815" spans="1:41" s="282" customFormat="1" ht="15" customHeight="1" x14ac:dyDescent="0.35">
      <c r="A1815" s="394"/>
      <c r="B1815" s="406"/>
      <c r="C1815" s="164" t="s">
        <v>505</v>
      </c>
      <c r="D1815" s="126"/>
      <c r="E1815" s="70" t="s">
        <v>663</v>
      </c>
      <c r="F1815" s="324">
        <f>+VLOOKUP($E1815,Consumption!$1:$1048576,MATCH(DATE(F$2,1,1),INV!$A$1:$LI$1),FALSE)</f>
        <v>1.0171169980000001</v>
      </c>
      <c r="G1815" s="324">
        <f>+VLOOKUP($E1815,Consumption!$1:$1048576,MATCH(DATE(G$2,1,1),INV!$A$1:$LI$1),FALSE)</f>
        <v>1.0539384510000001</v>
      </c>
      <c r="H1815" s="324">
        <f>+VLOOKUP($E1815,Consumption!$1:$1048576,MATCH(DATE(H$2,1,1),INV!$A$1:$LI$1),FALSE)</f>
        <v>1.0920089609999999</v>
      </c>
      <c r="I1815" s="324">
        <f>+VLOOKUP($E1815,Consumption!$1:$1048576,MATCH(DATE(I$2,1,1),INV!$A$1:$LI$1),FALSE)</f>
        <v>1.137791612</v>
      </c>
      <c r="J1815" s="324">
        <f>+VLOOKUP($E1815,Consumption!$1:$1048576,MATCH(DATE(J$2,1,1),INV!$A$1:$LI$1),FALSE)</f>
        <v>1.171074025</v>
      </c>
      <c r="K1815" s="324">
        <f>+VLOOKUP($E1815,Consumption!$1:$1048576,MATCH(DATE(K$2,1,1),INV!$A$1:$LI$1),FALSE)</f>
        <v>1.1977302190000001</v>
      </c>
      <c r="L1815" s="324">
        <f>+VLOOKUP($E1815,Consumption!$1:$1048576,MATCH(DATE(L$2,1,1),INV!$A$1:$LI$1),FALSE)</f>
        <v>1.2276339570000001</v>
      </c>
      <c r="M1815" s="324">
        <f>+VLOOKUP($E1815,Consumption!$1:$1048576,MATCH(DATE(M$2,1,1),INV!$A$1:$LI$1),FALSE)</f>
        <v>1.25940786</v>
      </c>
      <c r="N1815" s="324">
        <f>+VLOOKUP($E1815,Consumption!$1:$1048576,MATCH(DATE(N$2,1,1),INV!$A$1:$LI$1),FALSE)</f>
        <v>1.2912593080000001</v>
      </c>
      <c r="O1815" s="324">
        <f>+VLOOKUP($E1815,Consumption!$1:$1048576,MATCH(DATE(O$2,1,1),INV!$A$1:$LI$1),FALSE)</f>
        <v>1.322525299</v>
      </c>
      <c r="P1815" s="324">
        <f>+VLOOKUP($E1815,Consumption!$1:$1048576,MATCH(DATE(P$2,1,1),INV!$A$1:$LI$1),FALSE)</f>
        <v>1.3530256039999999</v>
      </c>
      <c r="Q1815" s="324">
        <f>+VLOOKUP($E1815,Consumption!$1:$1048576,MATCH(DATE(Q$2,1,1),INV!$A$1:$LI$1),FALSE)</f>
        <v>1.380364208</v>
      </c>
      <c r="R1815" s="324">
        <f>+VLOOKUP($E1815,Consumption!$1:$1048576,MATCH(DATE(R$2,1,1),INV!$A$1:$LI$1),FALSE)</f>
        <v>1.405512208</v>
      </c>
      <c r="S1815" s="324">
        <f>+VLOOKUP($E1815,Consumption!$1:$1048576,MATCH(DATE(S$2,1,1),INV!$A$1:$LI$1),FALSE)</f>
        <v>1.429289553</v>
      </c>
      <c r="T1815" s="324">
        <f>+VLOOKUP($E1815,Consumption!$1:$1048576,MATCH(DATE(T$2,1,1),INV!$A$1:$LI$1),FALSE)</f>
        <v>1.4520081760000001</v>
      </c>
      <c r="U1815" s="324">
        <f>+VLOOKUP($E1815,Consumption!$1:$1048576,MATCH(DATE(U$2,1,1),INV!$A$1:$LI$1),FALSE)</f>
        <v>1.4736544039999999</v>
      </c>
      <c r="V1815" s="324">
        <f>+VLOOKUP($E1815,Consumption!$1:$1048576,MATCH(DATE(V$2,1,1),INV!$A$1:$LI$1),FALSE)</f>
        <v>1.495427096</v>
      </c>
      <c r="W1815" s="324">
        <f>+VLOOKUP($E1815,Consumption!$1:$1048576,MATCH(DATE(W$2,1,1),INV!$A$1:$LI$1),FALSE)</f>
        <v>1.516215131</v>
      </c>
      <c r="X1815" s="324">
        <f>+VLOOKUP($E1815,Consumption!$1:$1048576,MATCH(DATE(X$2,1,1),INV!$A$1:$LI$1),FALSE)</f>
        <v>1.5352892330000001</v>
      </c>
      <c r="Y1815" s="324">
        <f>+VLOOKUP($E1815,Consumption!$1:$1048576,MATCH(DATE(Y$2,1,1),INV!$A$1:$LI$1),FALSE)</f>
        <v>1.5525448049999999</v>
      </c>
      <c r="Z1815" s="324">
        <f>+VLOOKUP($E1815,Consumption!$1:$1048576,MATCH(DATE(Z$2,1,1),INV!$A$1:$LI$1),FALSE)</f>
        <v>1.5683862070000001</v>
      </c>
      <c r="AA1815" s="324">
        <f>+VLOOKUP($E1815,Consumption!$1:$1048576,MATCH(DATE(AA$2,1,1),INV!$A$1:$LI$1),FALSE)</f>
        <v>1.5833540690000001</v>
      </c>
      <c r="AB1815" s="324">
        <f>+VLOOKUP($E1815,Consumption!$1:$1048576,MATCH(DATE(AB$2,1,1),INV!$A$1:$LI$1),FALSE)</f>
        <v>1.598095797</v>
      </c>
      <c r="AC1815" s="324">
        <f>+VLOOKUP($E1815,Consumption!$1:$1048576,MATCH(DATE(AC$2,1,1),INV!$A$1:$LI$1),FALSE)</f>
        <v>1.613277541</v>
      </c>
      <c r="AD1815" s="324">
        <f>+VLOOKUP($E1815,Consumption!$1:$1048576,MATCH(DATE(AD$2,1,1),INV!$A$1:$LI$1),FALSE)</f>
        <v>1.629552396</v>
      </c>
      <c r="AE1815" s="324">
        <f>+VLOOKUP($E1815,Consumption!$1:$1048576,MATCH(DATE(AE$2,1,1),INV!$A$1:$LI$1),FALSE)</f>
        <v>1.647691579</v>
      </c>
      <c r="AF1815" s="324">
        <f>+VLOOKUP($E1815,Consumption!$1:$1048576,MATCH(DATE(AF$2,1,1),INV!$A$1:$LI$1),FALSE)</f>
        <v>1.662863668</v>
      </c>
      <c r="AG1815" s="324">
        <f>+VLOOKUP($E1815,Consumption!$1:$1048576,MATCH(DATE(AG$2,1,1),INV!$A$1:$LI$1),FALSE)</f>
        <v>1.677511805</v>
      </c>
      <c r="AH1815" s="324">
        <f>+VLOOKUP($E1815,Consumption!$1:$1048576,MATCH(DATE(AH$2,1,1),INV!$A$1:$LI$1),FALSE)</f>
        <v>1.6945699910000001</v>
      </c>
      <c r="AI1815" s="324">
        <f>+VLOOKUP($E1815,Consumption!$1:$1048576,MATCH(DATE(AI$2,1,1),INV!$A$1:$LI$1),FALSE)</f>
        <v>1.715600521</v>
      </c>
      <c r="AJ1815" s="324">
        <f>+VLOOKUP($E1815,Consumption!$1:$1048576,MATCH(DATE(AJ$2,1,1),INV!$A$1:$LI$1),FALSE)</f>
        <v>1.7409375730000001</v>
      </c>
      <c r="AK1815" s="324">
        <f>+VLOOKUP($E1815,Consumption!$1:$1048576,MATCH(DATE(AK$2,1,1),INV!$A$1:$LI$1),FALSE)</f>
        <v>1.7702207670000001</v>
      </c>
      <c r="AL1815" s="324">
        <f>+VLOOKUP($E1815,Consumption!$1:$1048576,MATCH(DATE(AL$2,1,1),INV!$A$1:$LI$1),FALSE)</f>
        <v>1.8028350609999999</v>
      </c>
      <c r="AM1815" s="324">
        <f>+VLOOKUP($E1815,Consumption!$1:$1048576,MATCH(DATE(AM$2,1,1),INV!$A$1:$LI$1),FALSE)</f>
        <v>1.838154479</v>
      </c>
      <c r="AN1815" s="324">
        <f>+VLOOKUP($E1815,Consumption!$1:$1048576,MATCH(DATE(AN$2,1,1),INV!$A$1:$LI$1),FALSE)</f>
        <v>1.8756339440000001</v>
      </c>
      <c r="AO1815" s="324">
        <f>+VLOOKUP($E1815,Consumption!$1:$1048576,MATCH(DATE(AO$2,1,1),INV!$A$1:$LI$1),FALSE)</f>
        <v>1.914817564</v>
      </c>
    </row>
    <row r="1816" spans="1:41" s="282" customFormat="1" ht="15" customHeight="1" x14ac:dyDescent="0.35">
      <c r="A1816" s="394"/>
      <c r="B1816" s="406"/>
      <c r="C1816" s="164" t="s">
        <v>506</v>
      </c>
      <c r="D1816" s="126"/>
      <c r="E1816" s="70" t="s">
        <v>664</v>
      </c>
      <c r="F1816" s="324">
        <f>+VLOOKUP($E1816,Consumption!$1:$1048576,MATCH(DATE(F$2,1,1),INV!$A$1:$LI$1),FALSE)</f>
        <v>1.0595323059999999</v>
      </c>
      <c r="G1816" s="324">
        <f>+VLOOKUP($E1816,Consumption!$1:$1048576,MATCH(DATE(G$2,1,1),INV!$A$1:$LI$1),FALSE)</f>
        <v>1.1088751320000001</v>
      </c>
      <c r="H1816" s="324">
        <f>+VLOOKUP($E1816,Consumption!$1:$1048576,MATCH(DATE(H$2,1,1),INV!$A$1:$LI$1),FALSE)</f>
        <v>1.1624060469999999</v>
      </c>
      <c r="I1816" s="324">
        <f>+VLOOKUP($E1816,Consumption!$1:$1048576,MATCH(DATE(I$2,1,1),INV!$A$1:$LI$1),FALSE)</f>
        <v>1.240174044</v>
      </c>
      <c r="J1816" s="324">
        <f>+VLOOKUP($E1816,Consumption!$1:$1048576,MATCH(DATE(J$2,1,1),INV!$A$1:$LI$1),FALSE)</f>
        <v>1.261689434</v>
      </c>
      <c r="K1816" s="324">
        <f>+VLOOKUP($E1816,Consumption!$1:$1048576,MATCH(DATE(K$2,1,1),INV!$A$1:$LI$1),FALSE)</f>
        <v>1.2844597339999999</v>
      </c>
      <c r="L1816" s="324">
        <f>+VLOOKUP($E1816,Consumption!$1:$1048576,MATCH(DATE(L$2,1,1),INV!$A$1:$LI$1),FALSE)</f>
        <v>1.3087916559999999</v>
      </c>
      <c r="M1816" s="324">
        <f>+VLOOKUP($E1816,Consumption!$1:$1048576,MATCH(DATE(M$2,1,1),INV!$A$1:$LI$1),FALSE)</f>
        <v>1.3344538909999999</v>
      </c>
      <c r="N1816" s="324">
        <f>+VLOOKUP($E1816,Consumption!$1:$1048576,MATCH(DATE(N$2,1,1),INV!$A$1:$LI$1),FALSE)</f>
        <v>1.3611477439999999</v>
      </c>
      <c r="O1816" s="324">
        <f>+VLOOKUP($E1816,Consumption!$1:$1048576,MATCH(DATE(O$2,1,1),INV!$A$1:$LI$1),FALSE)</f>
        <v>1.38868496</v>
      </c>
      <c r="P1816" s="324">
        <f>+VLOOKUP($E1816,Consumption!$1:$1048576,MATCH(DATE(P$2,1,1),INV!$A$1:$LI$1),FALSE)</f>
        <v>1.416760445</v>
      </c>
      <c r="Q1816" s="324">
        <f>+VLOOKUP($E1816,Consumption!$1:$1048576,MATCH(DATE(Q$2,1,1),INV!$A$1:$LI$1),FALSE)</f>
        <v>1.4447032</v>
      </c>
      <c r="R1816" s="324">
        <f>+VLOOKUP($E1816,Consumption!$1:$1048576,MATCH(DATE(R$2,1,1),INV!$A$1:$LI$1),FALSE)</f>
        <v>1.4718699470000001</v>
      </c>
      <c r="S1816" s="324">
        <f>+VLOOKUP($E1816,Consumption!$1:$1048576,MATCH(DATE(S$2,1,1),INV!$A$1:$LI$1),FALSE)</f>
        <v>1.4977388840000001</v>
      </c>
      <c r="T1816" s="324">
        <f>+VLOOKUP($E1816,Consumption!$1:$1048576,MATCH(DATE(T$2,1,1),INV!$A$1:$LI$1),FALSE)</f>
        <v>1.521946826</v>
      </c>
      <c r="U1816" s="324">
        <f>+VLOOKUP($E1816,Consumption!$1:$1048576,MATCH(DATE(U$2,1,1),INV!$A$1:$LI$1),FALSE)</f>
        <v>1.544263908</v>
      </c>
      <c r="V1816" s="324">
        <f>+VLOOKUP($E1816,Consumption!$1:$1048576,MATCH(DATE(V$2,1,1),INV!$A$1:$LI$1),FALSE)</f>
        <v>1.5647504999999999</v>
      </c>
      <c r="W1816" s="324">
        <f>+VLOOKUP($E1816,Consumption!$1:$1048576,MATCH(DATE(W$2,1,1),INV!$A$1:$LI$1),FALSE)</f>
        <v>1.5832866779999999</v>
      </c>
      <c r="X1816" s="324">
        <f>+VLOOKUP($E1816,Consumption!$1:$1048576,MATCH(DATE(X$2,1,1),INV!$A$1:$LI$1),FALSE)</f>
        <v>1.599886208</v>
      </c>
      <c r="Y1816" s="324">
        <f>+VLOOKUP($E1816,Consumption!$1:$1048576,MATCH(DATE(Y$2,1,1),INV!$A$1:$LI$1),FALSE)</f>
        <v>1.61475996</v>
      </c>
      <c r="Z1816" s="324">
        <f>+VLOOKUP($E1816,Consumption!$1:$1048576,MATCH(DATE(Z$2,1,1),INV!$A$1:$LI$1),FALSE)</f>
        <v>1.6283713879999999</v>
      </c>
      <c r="AA1816" s="324">
        <f>+VLOOKUP($E1816,Consumption!$1:$1048576,MATCH(DATE(AA$2,1,1),INV!$A$1:$LI$1),FALSE)</f>
        <v>1.641160341</v>
      </c>
      <c r="AB1816" s="324">
        <f>+VLOOKUP($E1816,Consumption!$1:$1048576,MATCH(DATE(AB$2,1,1),INV!$A$1:$LI$1),FALSE)</f>
        <v>1.6536752100000001</v>
      </c>
      <c r="AC1816" s="324">
        <f>+VLOOKUP($E1816,Consumption!$1:$1048576,MATCH(DATE(AC$2,1,1),INV!$A$1:$LI$1),FALSE)</f>
        <v>1.666519262</v>
      </c>
      <c r="AD1816" s="324">
        <f>+VLOOKUP($E1816,Consumption!$1:$1048576,MATCH(DATE(AD$2,1,1),INV!$A$1:$LI$1),FALSE)</f>
        <v>1.680332513</v>
      </c>
      <c r="AE1816" s="324">
        <f>+VLOOKUP($E1816,Consumption!$1:$1048576,MATCH(DATE(AE$2,1,1),INV!$A$1:$LI$1),FALSE)</f>
        <v>1.6959776609999999</v>
      </c>
      <c r="AF1816" s="324">
        <f>+VLOOKUP($E1816,Consumption!$1:$1048576,MATCH(DATE(AF$2,1,1),INV!$A$1:$LI$1),FALSE)</f>
        <v>1.712425278</v>
      </c>
      <c r="AG1816" s="324">
        <f>+VLOOKUP($E1816,Consumption!$1:$1048576,MATCH(DATE(AG$2,1,1),INV!$A$1:$LI$1),FALSE)</f>
        <v>1.730375438</v>
      </c>
      <c r="AH1816" s="324">
        <f>+VLOOKUP($E1816,Consumption!$1:$1048576,MATCH(DATE(AH$2,1,1),INV!$A$1:$LI$1),FALSE)</f>
        <v>1.7509983650000001</v>
      </c>
      <c r="AI1816" s="324">
        <f>+VLOOKUP($E1816,Consumption!$1:$1048576,MATCH(DATE(AI$2,1,1),INV!$A$1:$LI$1),FALSE)</f>
        <v>1.775070049</v>
      </c>
      <c r="AJ1816" s="324">
        <f>+VLOOKUP($E1816,Consumption!$1:$1048576,MATCH(DATE(AJ$2,1,1),INV!$A$1:$LI$1),FALSE)</f>
        <v>1.802880877</v>
      </c>
      <c r="AK1816" s="324">
        <f>+VLOOKUP($E1816,Consumption!$1:$1048576,MATCH(DATE(AK$2,1,1),INV!$A$1:$LI$1),FALSE)</f>
        <v>1.8343716450000001</v>
      </c>
      <c r="AL1816" s="324">
        <f>+VLOOKUP($E1816,Consumption!$1:$1048576,MATCH(DATE(AL$2,1,1),INV!$A$1:$LI$1),FALSE)</f>
        <v>1.8693018530000001</v>
      </c>
      <c r="AM1816" s="324">
        <f>+VLOOKUP($E1816,Consumption!$1:$1048576,MATCH(DATE(AM$2,1,1),INV!$A$1:$LI$1),FALSE)</f>
        <v>1.9073555550000001</v>
      </c>
      <c r="AN1816" s="324">
        <f>+VLOOKUP($E1816,Consumption!$1:$1048576,MATCH(DATE(AN$2,1,1),INV!$A$1:$LI$1),FALSE)</f>
        <v>1.9481853</v>
      </c>
      <c r="AO1816" s="324">
        <f>+VLOOKUP($E1816,Consumption!$1:$1048576,MATCH(DATE(AO$2,1,1),INV!$A$1:$LI$1),FALSE)</f>
        <v>1.9914211879999999</v>
      </c>
    </row>
    <row r="1817" spans="1:41" s="282" customFormat="1" ht="15" customHeight="1" x14ac:dyDescent="0.35">
      <c r="A1817" s="394"/>
      <c r="B1817" s="406"/>
      <c r="C1817" s="164" t="s">
        <v>507</v>
      </c>
      <c r="D1817" s="126"/>
      <c r="E1817" s="70" t="s">
        <v>665</v>
      </c>
      <c r="F1817" s="324" t="e">
        <f>+VLOOKUP($E1817,Consumption!$1:$1048576,MATCH(DATE(F$2,1,1),INV!$A$1:$LI$1),FALSE)</f>
        <v>#N/A</v>
      </c>
      <c r="G1817" s="324" t="e">
        <f>+VLOOKUP($E1817,Consumption!$1:$1048576,MATCH(DATE(G$2,1,1),INV!$A$1:$LI$1),FALSE)</f>
        <v>#N/A</v>
      </c>
      <c r="H1817" s="324" t="e">
        <f>+VLOOKUP($E1817,Consumption!$1:$1048576,MATCH(DATE(H$2,1,1),INV!$A$1:$LI$1),FALSE)</f>
        <v>#N/A</v>
      </c>
      <c r="I1817" s="324" t="e">
        <f>+VLOOKUP($E1817,Consumption!$1:$1048576,MATCH(DATE(I$2,1,1),INV!$A$1:$LI$1),FALSE)</f>
        <v>#N/A</v>
      </c>
      <c r="J1817" s="324" t="e">
        <f>+VLOOKUP($E1817,Consumption!$1:$1048576,MATCH(DATE(J$2,1,1),INV!$A$1:$LI$1),FALSE)</f>
        <v>#N/A</v>
      </c>
      <c r="K1817" s="324" t="e">
        <f>+VLOOKUP($E1817,Consumption!$1:$1048576,MATCH(DATE(K$2,1,1),INV!$A$1:$LI$1),FALSE)</f>
        <v>#N/A</v>
      </c>
      <c r="L1817" s="324" t="e">
        <f>+VLOOKUP($E1817,Consumption!$1:$1048576,MATCH(DATE(L$2,1,1),INV!$A$1:$LI$1),FALSE)</f>
        <v>#N/A</v>
      </c>
      <c r="M1817" s="324" t="e">
        <f>+VLOOKUP($E1817,Consumption!$1:$1048576,MATCH(DATE(M$2,1,1),INV!$A$1:$LI$1),FALSE)</f>
        <v>#N/A</v>
      </c>
      <c r="N1817" s="324" t="e">
        <f>+VLOOKUP($E1817,Consumption!$1:$1048576,MATCH(DATE(N$2,1,1),INV!$A$1:$LI$1),FALSE)</f>
        <v>#N/A</v>
      </c>
      <c r="O1817" s="324" t="e">
        <f>+VLOOKUP($E1817,Consumption!$1:$1048576,MATCH(DATE(O$2,1,1),INV!$A$1:$LI$1),FALSE)</f>
        <v>#N/A</v>
      </c>
      <c r="P1817" s="324" t="e">
        <f>+VLOOKUP($E1817,Consumption!$1:$1048576,MATCH(DATE(P$2,1,1),INV!$A$1:$LI$1),FALSE)</f>
        <v>#N/A</v>
      </c>
      <c r="Q1817" s="324" t="e">
        <f>+VLOOKUP($E1817,Consumption!$1:$1048576,MATCH(DATE(Q$2,1,1),INV!$A$1:$LI$1),FALSE)</f>
        <v>#N/A</v>
      </c>
      <c r="R1817" s="324" t="e">
        <f>+VLOOKUP($E1817,Consumption!$1:$1048576,MATCH(DATE(R$2,1,1),INV!$A$1:$LI$1),FALSE)</f>
        <v>#N/A</v>
      </c>
      <c r="S1817" s="324" t="e">
        <f>+VLOOKUP($E1817,Consumption!$1:$1048576,MATCH(DATE(S$2,1,1),INV!$A$1:$LI$1),FALSE)</f>
        <v>#N/A</v>
      </c>
      <c r="T1817" s="324" t="e">
        <f>+VLOOKUP($E1817,Consumption!$1:$1048576,MATCH(DATE(T$2,1,1),INV!$A$1:$LI$1),FALSE)</f>
        <v>#N/A</v>
      </c>
      <c r="U1817" s="324" t="e">
        <f>+VLOOKUP($E1817,Consumption!$1:$1048576,MATCH(DATE(U$2,1,1),INV!$A$1:$LI$1),FALSE)</f>
        <v>#N/A</v>
      </c>
      <c r="V1817" s="324" t="e">
        <f>+VLOOKUP($E1817,Consumption!$1:$1048576,MATCH(DATE(V$2,1,1),INV!$A$1:$LI$1),FALSE)</f>
        <v>#N/A</v>
      </c>
      <c r="W1817" s="324" t="e">
        <f>+VLOOKUP($E1817,Consumption!$1:$1048576,MATCH(DATE(W$2,1,1),INV!$A$1:$LI$1),FALSE)</f>
        <v>#N/A</v>
      </c>
      <c r="X1817" s="324" t="e">
        <f>+VLOOKUP($E1817,Consumption!$1:$1048576,MATCH(DATE(X$2,1,1),INV!$A$1:$LI$1),FALSE)</f>
        <v>#N/A</v>
      </c>
      <c r="Y1817" s="324" t="e">
        <f>+VLOOKUP($E1817,Consumption!$1:$1048576,MATCH(DATE(Y$2,1,1),INV!$A$1:$LI$1),FALSE)</f>
        <v>#N/A</v>
      </c>
      <c r="Z1817" s="324" t="e">
        <f>+VLOOKUP($E1817,Consumption!$1:$1048576,MATCH(DATE(Z$2,1,1),INV!$A$1:$LI$1),FALSE)</f>
        <v>#N/A</v>
      </c>
      <c r="AA1817" s="324" t="e">
        <f>+VLOOKUP($E1817,Consumption!$1:$1048576,MATCH(DATE(AA$2,1,1),INV!$A$1:$LI$1),FALSE)</f>
        <v>#N/A</v>
      </c>
      <c r="AB1817" s="324" t="e">
        <f>+VLOOKUP($E1817,Consumption!$1:$1048576,MATCH(DATE(AB$2,1,1),INV!$A$1:$LI$1),FALSE)</f>
        <v>#N/A</v>
      </c>
      <c r="AC1817" s="324" t="e">
        <f>+VLOOKUP($E1817,Consumption!$1:$1048576,MATCH(DATE(AC$2,1,1),INV!$A$1:$LI$1),FALSE)</f>
        <v>#N/A</v>
      </c>
      <c r="AD1817" s="324" t="e">
        <f>+VLOOKUP($E1817,Consumption!$1:$1048576,MATCH(DATE(AD$2,1,1),INV!$A$1:$LI$1),FALSE)</f>
        <v>#N/A</v>
      </c>
      <c r="AE1817" s="324" t="e">
        <f>+VLOOKUP($E1817,Consumption!$1:$1048576,MATCH(DATE(AE$2,1,1),INV!$A$1:$LI$1),FALSE)</f>
        <v>#N/A</v>
      </c>
      <c r="AF1817" s="324" t="e">
        <f>+VLOOKUP($E1817,Consumption!$1:$1048576,MATCH(DATE(AF$2,1,1),INV!$A$1:$LI$1),FALSE)</f>
        <v>#N/A</v>
      </c>
      <c r="AG1817" s="324" t="e">
        <f>+VLOOKUP($E1817,Consumption!$1:$1048576,MATCH(DATE(AG$2,1,1),INV!$A$1:$LI$1),FALSE)</f>
        <v>#N/A</v>
      </c>
      <c r="AH1817" s="324" t="e">
        <f>+VLOOKUP($E1817,Consumption!$1:$1048576,MATCH(DATE(AH$2,1,1),INV!$A$1:$LI$1),FALSE)</f>
        <v>#N/A</v>
      </c>
      <c r="AI1817" s="324" t="e">
        <f>+VLOOKUP($E1817,Consumption!$1:$1048576,MATCH(DATE(AI$2,1,1),INV!$A$1:$LI$1),FALSE)</f>
        <v>#N/A</v>
      </c>
      <c r="AJ1817" s="324" t="e">
        <f>+VLOOKUP($E1817,Consumption!$1:$1048576,MATCH(DATE(AJ$2,1,1),INV!$A$1:$LI$1),FALSE)</f>
        <v>#N/A</v>
      </c>
      <c r="AK1817" s="324" t="e">
        <f>+VLOOKUP($E1817,Consumption!$1:$1048576,MATCH(DATE(AK$2,1,1),INV!$A$1:$LI$1),FALSE)</f>
        <v>#N/A</v>
      </c>
      <c r="AL1817" s="324" t="e">
        <f>+VLOOKUP($E1817,Consumption!$1:$1048576,MATCH(DATE(AL$2,1,1),INV!$A$1:$LI$1),FALSE)</f>
        <v>#N/A</v>
      </c>
      <c r="AM1817" s="324" t="e">
        <f>+VLOOKUP($E1817,Consumption!$1:$1048576,MATCH(DATE(AM$2,1,1),INV!$A$1:$LI$1),FALSE)</f>
        <v>#N/A</v>
      </c>
      <c r="AN1817" s="324" t="e">
        <f>+VLOOKUP($E1817,Consumption!$1:$1048576,MATCH(DATE(AN$2,1,1),INV!$A$1:$LI$1),FALSE)</f>
        <v>#N/A</v>
      </c>
      <c r="AO1817" s="324" t="e">
        <f>+VLOOKUP($E1817,Consumption!$1:$1048576,MATCH(DATE(AO$2,1,1),INV!$A$1:$LI$1),FALSE)</f>
        <v>#N/A</v>
      </c>
    </row>
    <row r="1818" spans="1:41" x14ac:dyDescent="0.35">
      <c r="F1818" s="62"/>
      <c r="G1818" s="62"/>
      <c r="H1818" s="62"/>
      <c r="I1818" s="62"/>
    </row>
  </sheetData>
  <mergeCells count="28"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</mergeCell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"/>
  <sheetViews>
    <sheetView workbookViewId="0">
      <selection activeCell="B1" sqref="B1"/>
    </sheetView>
  </sheetViews>
  <sheetFormatPr baseColWidth="10" defaultRowHeight="14.5" x14ac:dyDescent="0.35"/>
  <sheetData>
    <row r="1" spans="1:41" x14ac:dyDescent="0.3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/>
      <c r="AM1" s="14"/>
      <c r="AN1" s="14"/>
      <c r="AO1" s="14"/>
    </row>
    <row r="2" spans="1:41" x14ac:dyDescent="0.35">
      <c r="B2" t="str">
        <f>TEXT(B1,"jj mm aaaa")</f>
        <v>01 01 2015</v>
      </c>
      <c r="C2" s="61" t="str">
        <f t="shared" ref="C2:AK2" si="0">TEXT(C1,"jj mm aaaa")</f>
        <v>01 01 2016</v>
      </c>
      <c r="D2" s="61" t="str">
        <f t="shared" si="0"/>
        <v>01 01 2017</v>
      </c>
      <c r="E2" s="61" t="str">
        <f t="shared" si="0"/>
        <v>01 01 2018</v>
      </c>
      <c r="F2" s="61" t="str">
        <f t="shared" si="0"/>
        <v>01 01 2019</v>
      </c>
      <c r="G2" s="61" t="str">
        <f t="shared" si="0"/>
        <v>01 01 2020</v>
      </c>
      <c r="H2" s="61" t="str">
        <f t="shared" si="0"/>
        <v>01 01 2021</v>
      </c>
      <c r="I2" s="61" t="str">
        <f t="shared" si="0"/>
        <v>01 01 2022</v>
      </c>
      <c r="J2" s="61" t="str">
        <f t="shared" si="0"/>
        <v>01 01 2023</v>
      </c>
      <c r="K2" s="61" t="str">
        <f t="shared" si="0"/>
        <v>01 01 2024</v>
      </c>
      <c r="L2" s="61" t="str">
        <f t="shared" si="0"/>
        <v>01 01 2025</v>
      </c>
      <c r="M2" s="61" t="str">
        <f t="shared" si="0"/>
        <v>01 01 2026</v>
      </c>
      <c r="N2" s="61" t="str">
        <f t="shared" si="0"/>
        <v>01 01 2027</v>
      </c>
      <c r="O2" s="61" t="str">
        <f t="shared" si="0"/>
        <v>01 01 2028</v>
      </c>
      <c r="P2" s="61" t="str">
        <f t="shared" si="0"/>
        <v>01 01 2029</v>
      </c>
      <c r="Q2" s="61" t="str">
        <f t="shared" si="0"/>
        <v>01 01 2030</v>
      </c>
      <c r="R2" s="61" t="str">
        <f t="shared" si="0"/>
        <v>01 01 2031</v>
      </c>
      <c r="S2" s="61" t="str">
        <f t="shared" si="0"/>
        <v>01 01 2032</v>
      </c>
      <c r="T2" s="61" t="str">
        <f t="shared" si="0"/>
        <v>01 01 2033</v>
      </c>
      <c r="U2" s="61" t="str">
        <f t="shared" si="0"/>
        <v>01 01 2034</v>
      </c>
      <c r="V2" s="61" t="str">
        <f t="shared" si="0"/>
        <v>01 01 2035</v>
      </c>
      <c r="W2" s="61" t="str">
        <f t="shared" si="0"/>
        <v>01 01 2036</v>
      </c>
      <c r="X2" s="61" t="str">
        <f t="shared" si="0"/>
        <v>01 01 2037</v>
      </c>
      <c r="Y2" s="61" t="str">
        <f t="shared" si="0"/>
        <v>01 01 2038</v>
      </c>
      <c r="Z2" s="61" t="str">
        <f t="shared" si="0"/>
        <v>01 01 2039</v>
      </c>
      <c r="AA2" s="61" t="str">
        <f t="shared" si="0"/>
        <v>01 01 2040</v>
      </c>
      <c r="AB2" s="61" t="str">
        <f t="shared" si="0"/>
        <v>01 01 2041</v>
      </c>
      <c r="AC2" s="61" t="str">
        <f t="shared" si="0"/>
        <v>01 01 2042</v>
      </c>
      <c r="AD2" s="61" t="str">
        <f t="shared" si="0"/>
        <v>01 01 2043</v>
      </c>
      <c r="AE2" s="61" t="str">
        <f t="shared" si="0"/>
        <v>01 01 2044</v>
      </c>
      <c r="AF2" s="61" t="str">
        <f t="shared" si="0"/>
        <v>01 01 2045</v>
      </c>
      <c r="AG2" s="61" t="str">
        <f t="shared" si="0"/>
        <v>01 01 2046</v>
      </c>
      <c r="AH2" s="61" t="str">
        <f t="shared" si="0"/>
        <v>01 01 2047</v>
      </c>
      <c r="AI2" s="61" t="str">
        <f t="shared" si="0"/>
        <v>01 01 2048</v>
      </c>
      <c r="AJ2" s="61" t="str">
        <f t="shared" si="0"/>
        <v>01 01 2049</v>
      </c>
      <c r="AK2" s="61" t="str">
        <f t="shared" si="0"/>
        <v>01 01 2050</v>
      </c>
    </row>
    <row r="3" spans="1:41" x14ac:dyDescent="0.35">
      <c r="B3" t="str">
        <f>RIGHT(B2,4)</f>
        <v>2015</v>
      </c>
      <c r="C3" s="61" t="str">
        <f t="shared" ref="C3:AK3" si="1">RIGHT(C2,4)</f>
        <v>2016</v>
      </c>
      <c r="D3" s="61" t="str">
        <f t="shared" si="1"/>
        <v>2017</v>
      </c>
      <c r="E3" s="61" t="str">
        <f t="shared" si="1"/>
        <v>2018</v>
      </c>
      <c r="F3" s="61" t="str">
        <f t="shared" si="1"/>
        <v>2019</v>
      </c>
      <c r="G3" s="61" t="str">
        <f t="shared" si="1"/>
        <v>2020</v>
      </c>
      <c r="H3" s="61" t="str">
        <f t="shared" si="1"/>
        <v>2021</v>
      </c>
      <c r="I3" s="61" t="str">
        <f t="shared" si="1"/>
        <v>2022</v>
      </c>
      <c r="J3" s="61" t="str">
        <f t="shared" si="1"/>
        <v>2023</v>
      </c>
      <c r="K3" s="61" t="str">
        <f t="shared" si="1"/>
        <v>2024</v>
      </c>
      <c r="L3" s="61" t="str">
        <f t="shared" si="1"/>
        <v>2025</v>
      </c>
      <c r="M3" s="61" t="str">
        <f t="shared" si="1"/>
        <v>2026</v>
      </c>
      <c r="N3" s="61" t="str">
        <f t="shared" si="1"/>
        <v>2027</v>
      </c>
      <c r="O3" s="61" t="str">
        <f t="shared" si="1"/>
        <v>2028</v>
      </c>
      <c r="P3" s="61" t="str">
        <f t="shared" si="1"/>
        <v>2029</v>
      </c>
      <c r="Q3" s="61" t="str">
        <f t="shared" si="1"/>
        <v>2030</v>
      </c>
      <c r="R3" s="61" t="str">
        <f t="shared" si="1"/>
        <v>2031</v>
      </c>
      <c r="S3" s="61" t="str">
        <f t="shared" si="1"/>
        <v>2032</v>
      </c>
      <c r="T3" s="61" t="str">
        <f t="shared" si="1"/>
        <v>2033</v>
      </c>
      <c r="U3" s="61" t="str">
        <f t="shared" si="1"/>
        <v>2034</v>
      </c>
      <c r="V3" s="61" t="str">
        <f t="shared" si="1"/>
        <v>2035</v>
      </c>
      <c r="W3" s="61" t="str">
        <f t="shared" si="1"/>
        <v>2036</v>
      </c>
      <c r="X3" s="61" t="str">
        <f t="shared" si="1"/>
        <v>2037</v>
      </c>
      <c r="Y3" s="61" t="str">
        <f t="shared" si="1"/>
        <v>2038</v>
      </c>
      <c r="Z3" s="61" t="str">
        <f t="shared" si="1"/>
        <v>2039</v>
      </c>
      <c r="AA3" s="61" t="str">
        <f t="shared" si="1"/>
        <v>2040</v>
      </c>
      <c r="AB3" s="61" t="str">
        <f t="shared" si="1"/>
        <v>2041</v>
      </c>
      <c r="AC3" s="61" t="str">
        <f t="shared" si="1"/>
        <v>2042</v>
      </c>
      <c r="AD3" s="61" t="str">
        <f t="shared" si="1"/>
        <v>2043</v>
      </c>
      <c r="AE3" s="61" t="str">
        <f t="shared" si="1"/>
        <v>2044</v>
      </c>
      <c r="AF3" s="61" t="str">
        <f t="shared" si="1"/>
        <v>2045</v>
      </c>
      <c r="AG3" s="61" t="str">
        <f t="shared" si="1"/>
        <v>2046</v>
      </c>
      <c r="AH3" s="61" t="str">
        <f t="shared" si="1"/>
        <v>2047</v>
      </c>
      <c r="AI3" s="61" t="str">
        <f t="shared" si="1"/>
        <v>2048</v>
      </c>
      <c r="AJ3" s="61" t="str">
        <f t="shared" si="1"/>
        <v>2049</v>
      </c>
      <c r="AK3" s="61" t="str">
        <f t="shared" si="1"/>
        <v>2050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19"/>
  <sheetViews>
    <sheetView topLeftCell="A7" workbookViewId="0">
      <selection activeCell="D20" sqref="D20"/>
    </sheetView>
  </sheetViews>
  <sheetFormatPr baseColWidth="10" defaultRowHeight="14.5" x14ac:dyDescent="0.35"/>
  <cols>
    <col min="1" max="1" width="42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2105</v>
      </c>
      <c r="B2">
        <v>467.59248250000002</v>
      </c>
      <c r="C2">
        <v>469.5244907</v>
      </c>
      <c r="D2">
        <v>471.79863169999999</v>
      </c>
      <c r="E2">
        <v>474.09861100000001</v>
      </c>
      <c r="F2">
        <v>478.66810600000002</v>
      </c>
      <c r="G2">
        <v>485.01697910000001</v>
      </c>
      <c r="H2">
        <v>492.85838009999998</v>
      </c>
      <c r="I2">
        <v>499.22459930000002</v>
      </c>
      <c r="J2">
        <v>503.29192210000002</v>
      </c>
      <c r="K2">
        <v>505.2781099</v>
      </c>
      <c r="L2">
        <v>503.88709790000001</v>
      </c>
      <c r="M2">
        <v>504.96500099999997</v>
      </c>
      <c r="N2">
        <v>506.86175900000001</v>
      </c>
      <c r="O2">
        <v>509.22187630000002</v>
      </c>
      <c r="P2">
        <v>511.86387969999998</v>
      </c>
      <c r="Q2">
        <v>514.72761530000002</v>
      </c>
      <c r="R2">
        <v>515.35368129999995</v>
      </c>
      <c r="S2">
        <v>515.92582449999998</v>
      </c>
      <c r="T2">
        <v>515.71089070000005</v>
      </c>
      <c r="U2">
        <v>513.01037050000002</v>
      </c>
      <c r="V2">
        <v>510.2194958</v>
      </c>
      <c r="W2">
        <v>507.75459050000001</v>
      </c>
      <c r="X2">
        <v>505.7761031</v>
      </c>
      <c r="Y2">
        <v>504.46956019999999</v>
      </c>
      <c r="Z2">
        <v>504.02650190000003</v>
      </c>
      <c r="AA2">
        <v>504.50515300000001</v>
      </c>
      <c r="AB2">
        <v>503.59950250000003</v>
      </c>
      <c r="AC2">
        <v>503.14142099999998</v>
      </c>
      <c r="AD2">
        <v>503.85511689999998</v>
      </c>
      <c r="AE2">
        <v>505.84010569999998</v>
      </c>
      <c r="AF2">
        <v>508.96113120000001</v>
      </c>
      <c r="AG2">
        <v>513.10641209999994</v>
      </c>
      <c r="AH2">
        <v>518.10691789999998</v>
      </c>
      <c r="AI2">
        <v>523.80630229999997</v>
      </c>
      <c r="AJ2">
        <v>530.0632736</v>
      </c>
      <c r="AK2">
        <v>536.75086299999998</v>
      </c>
    </row>
    <row r="3" spans="1:37" x14ac:dyDescent="0.35">
      <c r="A3" t="s">
        <v>2106</v>
      </c>
      <c r="B3">
        <v>129.1535824</v>
      </c>
      <c r="C3">
        <v>128.04423439999999</v>
      </c>
      <c r="D3">
        <v>126.7878034</v>
      </c>
      <c r="E3">
        <v>125.5654347</v>
      </c>
      <c r="F3">
        <v>124.99670020000001</v>
      </c>
      <c r="G3">
        <v>124.8368912</v>
      </c>
      <c r="H3">
        <v>124.90614239999999</v>
      </c>
      <c r="I3">
        <v>124.5094647</v>
      </c>
      <c r="J3">
        <v>123.5508916</v>
      </c>
      <c r="K3">
        <v>122.25839240000001</v>
      </c>
      <c r="L3">
        <v>120.434191</v>
      </c>
      <c r="M3">
        <v>119.5870673</v>
      </c>
      <c r="N3">
        <v>119.1710096</v>
      </c>
      <c r="O3">
        <v>118.9102127</v>
      </c>
      <c r="P3">
        <v>118.663173</v>
      </c>
      <c r="Q3">
        <v>118.3613289</v>
      </c>
      <c r="R3">
        <v>117.4211475</v>
      </c>
      <c r="S3">
        <v>116.3203417</v>
      </c>
      <c r="T3">
        <v>114.65995460000001</v>
      </c>
      <c r="U3">
        <v>111.5623339</v>
      </c>
      <c r="V3">
        <v>108.1406944</v>
      </c>
      <c r="W3">
        <v>104.51765779999999</v>
      </c>
      <c r="X3">
        <v>100.70469079999999</v>
      </c>
      <c r="Y3">
        <v>96.738580080000006</v>
      </c>
      <c r="Z3">
        <v>92.671111589999995</v>
      </c>
      <c r="AA3">
        <v>88.508057780000001</v>
      </c>
      <c r="AB3">
        <v>84.396526719999997</v>
      </c>
      <c r="AC3">
        <v>80.370886159999998</v>
      </c>
      <c r="AD3">
        <v>76.46766495</v>
      </c>
      <c r="AE3">
        <v>72.722275269999997</v>
      </c>
      <c r="AF3">
        <v>69.165177650000004</v>
      </c>
      <c r="AG3">
        <v>65.838433190000003</v>
      </c>
      <c r="AH3">
        <v>62.751852800000002</v>
      </c>
      <c r="AI3">
        <v>59.913650199999999</v>
      </c>
      <c r="AJ3">
        <v>57.328796840000003</v>
      </c>
      <c r="AK3">
        <v>54.99796559</v>
      </c>
    </row>
    <row r="4" spans="1:37" x14ac:dyDescent="0.35">
      <c r="A4" t="s">
        <v>3089</v>
      </c>
      <c r="B4">
        <v>347.45082070000001</v>
      </c>
      <c r="C4">
        <v>347.38751969999998</v>
      </c>
      <c r="D4">
        <v>347.36020659999997</v>
      </c>
      <c r="E4">
        <v>347.08114230000001</v>
      </c>
      <c r="F4">
        <v>348.84189320000002</v>
      </c>
      <c r="G4">
        <v>352.168544</v>
      </c>
      <c r="H4">
        <v>356.8045874</v>
      </c>
      <c r="I4">
        <v>359.80630689999998</v>
      </c>
      <c r="J4">
        <v>360.40532489999998</v>
      </c>
      <c r="K4">
        <v>358.85871229999998</v>
      </c>
      <c r="L4">
        <v>353.99707939999996</v>
      </c>
      <c r="M4">
        <v>352.13529360000001</v>
      </c>
      <c r="N4">
        <v>351.44732340000002</v>
      </c>
      <c r="O4">
        <v>351.48188399999998</v>
      </c>
      <c r="P4">
        <v>351.97416369999996</v>
      </c>
      <c r="Q4">
        <v>352.78558700000002</v>
      </c>
      <c r="R4">
        <v>351.37541179999999</v>
      </c>
      <c r="S4">
        <v>349.85551729999997</v>
      </c>
      <c r="T4">
        <v>347.4209189</v>
      </c>
      <c r="U4">
        <v>342.31289029999999</v>
      </c>
      <c r="V4">
        <v>336.91081080000004</v>
      </c>
      <c r="W4">
        <v>331.56980350000003</v>
      </c>
      <c r="X4">
        <v>326.39551640000002</v>
      </c>
      <c r="Y4">
        <v>321.54058358000003</v>
      </c>
      <c r="Z4">
        <v>317.18643178999997</v>
      </c>
      <c r="AA4">
        <v>313.44400798000004</v>
      </c>
      <c r="AB4">
        <v>308.02657202</v>
      </c>
      <c r="AC4">
        <v>302.71839725999996</v>
      </c>
      <c r="AD4">
        <v>298.21518785000001</v>
      </c>
      <c r="AE4">
        <v>294.63981646999997</v>
      </c>
      <c r="AF4">
        <v>291.91088845000002</v>
      </c>
      <c r="AG4">
        <v>289.97455088999999</v>
      </c>
      <c r="AH4">
        <v>288.70541400000002</v>
      </c>
      <c r="AI4">
        <v>287.99492559999999</v>
      </c>
      <c r="AJ4">
        <v>287.75280243999998</v>
      </c>
      <c r="AK4">
        <v>287.90530518999998</v>
      </c>
    </row>
    <row r="5" spans="1:37" x14ac:dyDescent="0.35">
      <c r="A5" t="s">
        <v>2107</v>
      </c>
      <c r="B5">
        <v>218.2972383</v>
      </c>
      <c r="C5">
        <v>219.34328529999999</v>
      </c>
      <c r="D5">
        <v>220.5724032</v>
      </c>
      <c r="E5">
        <v>221.51570760000001</v>
      </c>
      <c r="F5">
        <v>223.84519299999999</v>
      </c>
      <c r="G5">
        <v>227.3316528</v>
      </c>
      <c r="H5">
        <v>231.89844500000001</v>
      </c>
      <c r="I5">
        <v>235.29684219999999</v>
      </c>
      <c r="J5">
        <v>236.85443330000001</v>
      </c>
      <c r="K5">
        <v>236.60031989999999</v>
      </c>
      <c r="L5">
        <v>233.56288839999999</v>
      </c>
      <c r="M5">
        <v>232.54822630000001</v>
      </c>
      <c r="N5">
        <v>232.2763138</v>
      </c>
      <c r="O5">
        <v>232.57167129999999</v>
      </c>
      <c r="P5">
        <v>233.31099069999999</v>
      </c>
      <c r="Q5">
        <v>234.4242581</v>
      </c>
      <c r="R5">
        <v>233.95426430000001</v>
      </c>
      <c r="S5">
        <v>233.5351756</v>
      </c>
      <c r="T5">
        <v>232.76096430000001</v>
      </c>
      <c r="U5">
        <v>230.75055639999999</v>
      </c>
      <c r="V5">
        <v>228.77011640000001</v>
      </c>
      <c r="W5">
        <v>227.05214570000001</v>
      </c>
      <c r="X5">
        <v>225.69082560000001</v>
      </c>
      <c r="Y5">
        <v>224.80200350000001</v>
      </c>
      <c r="Z5">
        <v>224.51532019999999</v>
      </c>
      <c r="AA5">
        <v>224.93595020000001</v>
      </c>
      <c r="AB5">
        <v>223.63004530000001</v>
      </c>
      <c r="AC5">
        <v>222.34751109999999</v>
      </c>
      <c r="AD5">
        <v>221.74752290000001</v>
      </c>
      <c r="AE5">
        <v>221.91754119999999</v>
      </c>
      <c r="AF5">
        <v>222.74571080000001</v>
      </c>
      <c r="AG5">
        <v>224.1361177</v>
      </c>
      <c r="AH5">
        <v>225.9535612</v>
      </c>
      <c r="AI5">
        <v>228.08127540000001</v>
      </c>
      <c r="AJ5">
        <v>230.42400559999999</v>
      </c>
      <c r="AK5">
        <v>232.9073396</v>
      </c>
    </row>
    <row r="6" spans="1:37" x14ac:dyDescent="0.35">
      <c r="A6" t="s">
        <v>2108</v>
      </c>
      <c r="B6">
        <v>27.944917149999998</v>
      </c>
      <c r="C6">
        <v>28.350809680000001</v>
      </c>
      <c r="D6">
        <v>28.799921019999999</v>
      </c>
      <c r="E6">
        <v>29.27915789</v>
      </c>
      <c r="F6">
        <v>29.78824818</v>
      </c>
      <c r="G6">
        <v>30.32726512</v>
      </c>
      <c r="H6">
        <v>30.897638199999999</v>
      </c>
      <c r="I6">
        <v>31.487036190000001</v>
      </c>
      <c r="J6">
        <v>32.083202270000001</v>
      </c>
      <c r="K6">
        <v>32.67628577</v>
      </c>
      <c r="L6">
        <v>33.246053140000001</v>
      </c>
      <c r="M6">
        <v>33.76710963</v>
      </c>
      <c r="N6">
        <v>34.260783199999999</v>
      </c>
      <c r="O6">
        <v>34.740908849999997</v>
      </c>
      <c r="P6">
        <v>35.217262050000002</v>
      </c>
      <c r="Q6">
        <v>35.69781064</v>
      </c>
      <c r="R6">
        <v>36.188207079999998</v>
      </c>
      <c r="S6">
        <v>36.6951483</v>
      </c>
      <c r="T6">
        <v>37.225778529999999</v>
      </c>
      <c r="U6">
        <v>37.786117160000003</v>
      </c>
      <c r="V6">
        <v>38.378741290000001</v>
      </c>
      <c r="W6">
        <v>39.012952669999997</v>
      </c>
      <c r="X6">
        <v>39.696004240000001</v>
      </c>
      <c r="Y6">
        <v>40.432023780000002</v>
      </c>
      <c r="Z6">
        <v>41.222297140000002</v>
      </c>
      <c r="AA6">
        <v>42.061783579999997</v>
      </c>
      <c r="AB6">
        <v>42.930183790000001</v>
      </c>
      <c r="AC6">
        <v>43.831277190000002</v>
      </c>
      <c r="AD6">
        <v>44.771483619999998</v>
      </c>
      <c r="AE6">
        <v>45.750575089999998</v>
      </c>
      <c r="AF6">
        <v>46.763229219999999</v>
      </c>
      <c r="AG6">
        <v>47.804750370000001</v>
      </c>
      <c r="AH6">
        <v>48.870205519999999</v>
      </c>
      <c r="AI6">
        <v>49.953874570000004</v>
      </c>
      <c r="AJ6">
        <v>51.04960852</v>
      </c>
      <c r="AK6">
        <v>52.151050060000003</v>
      </c>
    </row>
    <row r="7" spans="1:37" x14ac:dyDescent="0.35">
      <c r="A7" t="s">
        <v>2109</v>
      </c>
      <c r="B7">
        <v>92.196744670000001</v>
      </c>
      <c r="C7">
        <v>93.786161289999995</v>
      </c>
      <c r="D7">
        <v>95.638504089999998</v>
      </c>
      <c r="E7">
        <v>97.738310900000002</v>
      </c>
      <c r="F7">
        <v>100.0379646</v>
      </c>
      <c r="G7">
        <v>102.52117</v>
      </c>
      <c r="H7">
        <v>105.15615440000001</v>
      </c>
      <c r="I7">
        <v>107.93125620000001</v>
      </c>
      <c r="J7">
        <v>110.8033949</v>
      </c>
      <c r="K7">
        <v>113.7431119</v>
      </c>
      <c r="L7">
        <v>116.6439654</v>
      </c>
      <c r="M7">
        <v>119.06259780000001</v>
      </c>
      <c r="N7">
        <v>121.15365250000001</v>
      </c>
      <c r="O7">
        <v>122.9990834</v>
      </c>
      <c r="P7">
        <v>124.672454</v>
      </c>
      <c r="Q7">
        <v>126.24421769999999</v>
      </c>
      <c r="R7">
        <v>127.7900624</v>
      </c>
      <c r="S7">
        <v>129.3751589</v>
      </c>
      <c r="T7">
        <v>131.0641933</v>
      </c>
      <c r="U7">
        <v>132.91136299999999</v>
      </c>
      <c r="V7">
        <v>134.9299437</v>
      </c>
      <c r="W7">
        <v>137.1718343</v>
      </c>
      <c r="X7">
        <v>139.68458240000001</v>
      </c>
      <c r="Y7">
        <v>142.4969528</v>
      </c>
      <c r="Z7">
        <v>145.617773</v>
      </c>
      <c r="AA7">
        <v>148.9993614</v>
      </c>
      <c r="AB7">
        <v>152.6427467</v>
      </c>
      <c r="AC7">
        <v>156.59174659999999</v>
      </c>
      <c r="AD7">
        <v>160.86844540000001</v>
      </c>
      <c r="AE7">
        <v>165.44971409999999</v>
      </c>
      <c r="AF7">
        <v>170.2870135</v>
      </c>
      <c r="AG7">
        <v>175.32711080000001</v>
      </c>
      <c r="AH7">
        <v>180.5312984</v>
      </c>
      <c r="AI7">
        <v>185.8575021</v>
      </c>
      <c r="AJ7">
        <v>191.2608626</v>
      </c>
      <c r="AK7">
        <v>196.6945078</v>
      </c>
    </row>
    <row r="8" spans="1:37" x14ac:dyDescent="0.35">
      <c r="A8" t="s">
        <v>3319</v>
      </c>
      <c r="B8">
        <v>338.43890010000001</v>
      </c>
      <c r="C8">
        <v>341.48025630000001</v>
      </c>
      <c r="D8">
        <v>345.01082830000001</v>
      </c>
      <c r="E8">
        <v>348.5331764</v>
      </c>
      <c r="F8">
        <v>353.6714058</v>
      </c>
      <c r="G8">
        <v>360.18008789999999</v>
      </c>
      <c r="H8">
        <v>367.95223770000001</v>
      </c>
      <c r="I8">
        <v>374.71513449999998</v>
      </c>
      <c r="J8">
        <v>379.74103050000002</v>
      </c>
      <c r="K8">
        <v>383.01971750000001</v>
      </c>
      <c r="L8">
        <v>383.45290690000002</v>
      </c>
      <c r="M8">
        <v>385.37793379999999</v>
      </c>
      <c r="N8">
        <v>387.69074940000002</v>
      </c>
      <c r="O8">
        <v>390.31166359999997</v>
      </c>
      <c r="P8">
        <v>393.20070679999998</v>
      </c>
      <c r="Q8">
        <v>396.36628639999998</v>
      </c>
      <c r="R8">
        <v>397.93253379999999</v>
      </c>
      <c r="S8">
        <v>399.6054828</v>
      </c>
      <c r="T8">
        <v>401.0509361</v>
      </c>
      <c r="U8">
        <v>401.44803660000002</v>
      </c>
      <c r="V8">
        <v>402.07880139999997</v>
      </c>
      <c r="W8">
        <v>403.23693259999999</v>
      </c>
      <c r="X8">
        <v>405.07141230000002</v>
      </c>
      <c r="Y8">
        <v>407.73098010000001</v>
      </c>
      <c r="Z8">
        <v>411.35539030000001</v>
      </c>
      <c r="AA8">
        <v>415.99709519999999</v>
      </c>
      <c r="AB8">
        <v>419.20297579999999</v>
      </c>
      <c r="AC8">
        <v>422.77053480000001</v>
      </c>
      <c r="AD8">
        <v>427.38745189999997</v>
      </c>
      <c r="AE8">
        <v>433.1178304</v>
      </c>
      <c r="AF8">
        <v>439.7959535</v>
      </c>
      <c r="AG8">
        <v>447.2679789</v>
      </c>
      <c r="AH8">
        <v>455.35506509999999</v>
      </c>
      <c r="AI8">
        <v>463.89265210000002</v>
      </c>
      <c r="AJ8">
        <v>472.73447679999998</v>
      </c>
      <c r="AK8">
        <v>481.75289739999999</v>
      </c>
    </row>
    <row r="9" spans="1:37" x14ac:dyDescent="0.35">
      <c r="A9" t="s">
        <v>3320</v>
      </c>
      <c r="B9">
        <v>126.4313698</v>
      </c>
      <c r="C9">
        <v>128.23612689999999</v>
      </c>
      <c r="D9">
        <v>130.18820479999999</v>
      </c>
      <c r="E9">
        <v>132.11752490000001</v>
      </c>
      <c r="F9">
        <v>134.41123809999999</v>
      </c>
      <c r="G9">
        <v>137.07262990000001</v>
      </c>
      <c r="H9">
        <v>140.21621089999999</v>
      </c>
      <c r="I9">
        <v>143.2680421</v>
      </c>
      <c r="J9">
        <v>145.91250779999999</v>
      </c>
      <c r="K9">
        <v>147.9933489</v>
      </c>
      <c r="L9">
        <v>148.84085999999999</v>
      </c>
      <c r="M9">
        <v>150.5985451</v>
      </c>
      <c r="N9">
        <v>152.37253390000001</v>
      </c>
      <c r="O9">
        <v>154.27753519999999</v>
      </c>
      <c r="P9">
        <v>156.36762630000001</v>
      </c>
      <c r="Q9">
        <v>158.67392799999999</v>
      </c>
      <c r="R9">
        <v>160.0270979</v>
      </c>
      <c r="S9">
        <v>161.45892380000001</v>
      </c>
      <c r="T9">
        <v>162.8828413</v>
      </c>
      <c r="U9">
        <v>164.1632141</v>
      </c>
      <c r="V9">
        <v>165.5725712</v>
      </c>
      <c r="W9">
        <v>167.2088047</v>
      </c>
      <c r="X9">
        <v>169.17501089999999</v>
      </c>
      <c r="Y9">
        <v>171.5839646</v>
      </c>
      <c r="Z9">
        <v>174.55189590000001</v>
      </c>
      <c r="AA9">
        <v>178.17007649999999</v>
      </c>
      <c r="AB9">
        <v>179.93048300000001</v>
      </c>
      <c r="AC9">
        <v>181.5690343</v>
      </c>
      <c r="AD9">
        <v>183.73684009999999</v>
      </c>
      <c r="AE9">
        <v>186.52996150000001</v>
      </c>
      <c r="AF9">
        <v>189.85500479999999</v>
      </c>
      <c r="AG9">
        <v>193.61024810000001</v>
      </c>
      <c r="AH9">
        <v>197.68614249999999</v>
      </c>
      <c r="AI9">
        <v>201.98672289999999</v>
      </c>
      <c r="AJ9">
        <v>206.43174189999999</v>
      </c>
      <c r="AK9">
        <v>210.95624520000001</v>
      </c>
    </row>
    <row r="10" spans="1:37" x14ac:dyDescent="0.35">
      <c r="A10" t="s">
        <v>3321</v>
      </c>
      <c r="B10">
        <v>212.00753030000001</v>
      </c>
      <c r="C10">
        <v>213.24412939999999</v>
      </c>
      <c r="D10">
        <v>214.82262359999999</v>
      </c>
      <c r="E10">
        <v>216.4156515</v>
      </c>
      <c r="F10">
        <v>219.26016770000001</v>
      </c>
      <c r="G10">
        <v>223.10745800000001</v>
      </c>
      <c r="H10">
        <v>227.7360267</v>
      </c>
      <c r="I10">
        <v>231.4470924</v>
      </c>
      <c r="J10">
        <v>233.82852270000001</v>
      </c>
      <c r="K10">
        <v>235.02636870000001</v>
      </c>
      <c r="L10">
        <v>234.6120469</v>
      </c>
      <c r="M10">
        <v>234.7793887</v>
      </c>
      <c r="N10">
        <v>235.3182156</v>
      </c>
      <c r="O10">
        <v>236.03412839999999</v>
      </c>
      <c r="P10">
        <v>236.83308049999999</v>
      </c>
      <c r="Q10">
        <v>237.69235839999999</v>
      </c>
      <c r="R10">
        <v>237.90543589999999</v>
      </c>
      <c r="S10">
        <v>238.14655909999999</v>
      </c>
      <c r="T10">
        <v>238.16809480000001</v>
      </c>
      <c r="U10">
        <v>237.28482249999999</v>
      </c>
      <c r="V10">
        <v>236.5062302</v>
      </c>
      <c r="W10">
        <v>236.02812800000001</v>
      </c>
      <c r="X10">
        <v>235.8964014</v>
      </c>
      <c r="Y10">
        <v>236.14701550000001</v>
      </c>
      <c r="Z10">
        <v>236.80349440000001</v>
      </c>
      <c r="AA10">
        <v>237.8270187</v>
      </c>
      <c r="AB10">
        <v>239.27249280000001</v>
      </c>
      <c r="AC10">
        <v>241.2015006</v>
      </c>
      <c r="AD10">
        <v>243.65061180000001</v>
      </c>
      <c r="AE10">
        <v>246.58786889999999</v>
      </c>
      <c r="AF10">
        <v>249.94094870000001</v>
      </c>
      <c r="AG10">
        <v>253.6577308</v>
      </c>
      <c r="AH10">
        <v>257.66892259999997</v>
      </c>
      <c r="AI10">
        <v>261.9059292</v>
      </c>
      <c r="AJ10">
        <v>266.30273490000002</v>
      </c>
      <c r="AK10">
        <v>270.79665230000001</v>
      </c>
    </row>
    <row r="11" spans="1:37" x14ac:dyDescent="0.35">
      <c r="A11" t="s">
        <v>3322</v>
      </c>
      <c r="B11">
        <v>25.11330246</v>
      </c>
      <c r="C11">
        <v>24.883276810000002</v>
      </c>
      <c r="D11">
        <v>24.655097829999999</v>
      </c>
      <c r="E11">
        <v>24.358423349999999</v>
      </c>
      <c r="F11">
        <v>24.362779759999999</v>
      </c>
      <c r="G11">
        <v>24.619934170000001</v>
      </c>
      <c r="H11">
        <v>25.077382979999999</v>
      </c>
      <c r="I11">
        <v>25.246071929999999</v>
      </c>
      <c r="J11">
        <v>25.02019512</v>
      </c>
      <c r="K11">
        <v>24.39689619</v>
      </c>
      <c r="L11">
        <v>23.291989940000001</v>
      </c>
      <c r="M11">
        <v>22.50364682</v>
      </c>
      <c r="N11">
        <v>21.941684250000002</v>
      </c>
      <c r="O11">
        <v>21.517105730000001</v>
      </c>
      <c r="P11">
        <v>21.174994940000001</v>
      </c>
      <c r="Q11">
        <v>20.884270470000001</v>
      </c>
      <c r="R11">
        <v>20.42307254</v>
      </c>
      <c r="S11">
        <v>19.962314800000001</v>
      </c>
      <c r="T11">
        <v>19.484581120000001</v>
      </c>
      <c r="U11">
        <v>18.952605550000001</v>
      </c>
      <c r="V11">
        <v>18.457042560000001</v>
      </c>
      <c r="W11">
        <v>18.038017320000002</v>
      </c>
      <c r="X11">
        <v>17.70018228</v>
      </c>
      <c r="Y11">
        <v>17.448287530000002</v>
      </c>
      <c r="Z11">
        <v>17.287700739999998</v>
      </c>
      <c r="AA11">
        <v>17.22109515</v>
      </c>
      <c r="AB11">
        <v>17.26188544</v>
      </c>
      <c r="AC11">
        <v>17.412365550000001</v>
      </c>
      <c r="AD11">
        <v>17.670714780000001</v>
      </c>
      <c r="AE11">
        <v>18.026680219999999</v>
      </c>
      <c r="AF11">
        <v>18.464237170000001</v>
      </c>
      <c r="AG11">
        <v>18.97362678</v>
      </c>
      <c r="AH11">
        <v>19.536113310000001</v>
      </c>
      <c r="AI11">
        <v>20.13284071</v>
      </c>
      <c r="AJ11">
        <v>20.745996869999999</v>
      </c>
      <c r="AK11">
        <v>21.359341990000001</v>
      </c>
    </row>
    <row r="12" spans="1:37" x14ac:dyDescent="0.35">
      <c r="A12" t="s">
        <v>3323</v>
      </c>
      <c r="B12">
        <v>24.968507500000005</v>
      </c>
      <c r="C12">
        <v>25.430167989999998</v>
      </c>
      <c r="D12">
        <v>25.937222600000002</v>
      </c>
      <c r="E12">
        <v>26.465114459999999</v>
      </c>
      <c r="F12">
        <v>27.034820870000004</v>
      </c>
      <c r="G12">
        <v>27.64456727</v>
      </c>
      <c r="H12">
        <v>28.291024119999999</v>
      </c>
      <c r="I12">
        <v>28.932397250000001</v>
      </c>
      <c r="J12">
        <v>29.469148739999998</v>
      </c>
      <c r="K12">
        <v>29.959402499999999</v>
      </c>
      <c r="L12">
        <v>30.351087110000002</v>
      </c>
      <c r="M12">
        <v>30.647705660000003</v>
      </c>
      <c r="N12">
        <v>30.88161865</v>
      </c>
      <c r="O12">
        <v>31.073367140000002</v>
      </c>
      <c r="P12">
        <v>31.241734939999997</v>
      </c>
      <c r="Q12">
        <v>31.403278870000001</v>
      </c>
      <c r="R12">
        <v>31.55949038</v>
      </c>
      <c r="S12">
        <v>31.728539079999997</v>
      </c>
      <c r="T12">
        <v>31.753782579999996</v>
      </c>
      <c r="U12">
        <v>31.257360790000003</v>
      </c>
      <c r="V12">
        <v>30.683962229999999</v>
      </c>
      <c r="W12">
        <v>30.039445129999997</v>
      </c>
      <c r="X12">
        <v>29.320420039999998</v>
      </c>
      <c r="Y12">
        <v>28.5219275</v>
      </c>
      <c r="Z12">
        <v>27.63868716</v>
      </c>
      <c r="AA12">
        <v>26.66540741</v>
      </c>
      <c r="AB12">
        <v>25.602414590000002</v>
      </c>
      <c r="AC12">
        <v>24.465225569999998</v>
      </c>
      <c r="AD12">
        <v>23.27036244</v>
      </c>
      <c r="AE12">
        <v>22.030139570000003</v>
      </c>
      <c r="AF12">
        <v>20.757364799999998</v>
      </c>
      <c r="AG12">
        <v>19.470203789999996</v>
      </c>
      <c r="AH12">
        <v>18.187829239999999</v>
      </c>
      <c r="AI12">
        <v>16.92930114</v>
      </c>
      <c r="AJ12">
        <v>15.712066689999999</v>
      </c>
      <c r="AK12">
        <v>14.55099066</v>
      </c>
    </row>
    <row r="13" spans="1:37" x14ac:dyDescent="0.35">
      <c r="A13" t="s">
        <v>2110</v>
      </c>
      <c r="B13">
        <v>467.59245979999997</v>
      </c>
      <c r="C13">
        <v>469.52446850000001</v>
      </c>
      <c r="D13">
        <v>471.79861</v>
      </c>
      <c r="E13">
        <v>474.09859</v>
      </c>
      <c r="F13">
        <v>478.66808509999998</v>
      </c>
      <c r="G13">
        <v>485.0169583</v>
      </c>
      <c r="H13">
        <v>492.8583587</v>
      </c>
      <c r="I13">
        <v>501.91486600000002</v>
      </c>
      <c r="J13">
        <v>511.85882570000001</v>
      </c>
      <c r="K13">
        <v>522.49018439999998</v>
      </c>
      <c r="L13">
        <v>533.43839709999997</v>
      </c>
      <c r="M13">
        <v>544.51201430000003</v>
      </c>
      <c r="N13">
        <v>554.68593980000003</v>
      </c>
      <c r="O13">
        <v>564.11905019999995</v>
      </c>
      <c r="P13">
        <v>573.03898149999998</v>
      </c>
      <c r="Q13">
        <v>581.69467480000003</v>
      </c>
      <c r="R13">
        <v>590.38435730000003</v>
      </c>
      <c r="S13">
        <v>599.45153319999997</v>
      </c>
      <c r="T13">
        <v>609.0985144</v>
      </c>
      <c r="U13">
        <v>619.49612720000005</v>
      </c>
      <c r="V13">
        <v>630.74823860000004</v>
      </c>
      <c r="W13">
        <v>643.14048849999995</v>
      </c>
      <c r="X13">
        <v>656.86579810000001</v>
      </c>
      <c r="Y13">
        <v>672.09439159999999</v>
      </c>
      <c r="Z13">
        <v>688.95587290000003</v>
      </c>
      <c r="AA13">
        <v>707.36953170000004</v>
      </c>
      <c r="AB13">
        <v>723.48238200000003</v>
      </c>
      <c r="AC13">
        <v>739.62982420000003</v>
      </c>
      <c r="AD13">
        <v>756.85026459999995</v>
      </c>
      <c r="AE13">
        <v>775.32642499999997</v>
      </c>
      <c r="AF13">
        <v>794.90893840000001</v>
      </c>
      <c r="AG13">
        <v>815.37906769999995</v>
      </c>
      <c r="AH13">
        <v>836.52547119999997</v>
      </c>
      <c r="AI13">
        <v>858.14110789999995</v>
      </c>
      <c r="AJ13">
        <v>880.01858440000001</v>
      </c>
      <c r="AK13">
        <v>901.94654609999998</v>
      </c>
    </row>
    <row r="14" spans="1:37" x14ac:dyDescent="0.35">
      <c r="A14" t="s">
        <v>2111</v>
      </c>
      <c r="B14">
        <v>129.1535753</v>
      </c>
      <c r="C14">
        <v>128.0442276</v>
      </c>
      <c r="D14">
        <v>126.7877968</v>
      </c>
      <c r="E14">
        <v>125.56542829999999</v>
      </c>
      <c r="F14">
        <v>124.9966939</v>
      </c>
      <c r="G14">
        <v>124.8368849</v>
      </c>
      <c r="H14">
        <v>124.90613620000001</v>
      </c>
      <c r="I14">
        <v>125.1229618</v>
      </c>
      <c r="J14">
        <v>125.4360081</v>
      </c>
      <c r="K14">
        <v>125.8125395</v>
      </c>
      <c r="L14">
        <v>126.27450519999999</v>
      </c>
      <c r="M14">
        <v>126.7297142</v>
      </c>
      <c r="N14">
        <v>127.16747890000001</v>
      </c>
      <c r="O14">
        <v>127.5741379</v>
      </c>
      <c r="P14">
        <v>127.9378172</v>
      </c>
      <c r="Q14">
        <v>128.25118549999999</v>
      </c>
      <c r="R14">
        <v>128.51006480000001</v>
      </c>
      <c r="S14">
        <v>128.71638239999999</v>
      </c>
      <c r="T14">
        <v>128.87777170000001</v>
      </c>
      <c r="U14">
        <v>129.0040673</v>
      </c>
      <c r="V14">
        <v>129.0774107</v>
      </c>
      <c r="W14">
        <v>129.1562648</v>
      </c>
      <c r="X14">
        <v>129.245822</v>
      </c>
      <c r="Y14">
        <v>129.35533409999999</v>
      </c>
      <c r="Z14">
        <v>129.4948732</v>
      </c>
      <c r="AA14">
        <v>129.5940947</v>
      </c>
      <c r="AB14">
        <v>129.7453831</v>
      </c>
      <c r="AC14">
        <v>129.9511804</v>
      </c>
      <c r="AD14">
        <v>130.2168073</v>
      </c>
      <c r="AE14">
        <v>130.542574</v>
      </c>
      <c r="AF14">
        <v>130.92941239999999</v>
      </c>
      <c r="AG14">
        <v>131.3760303</v>
      </c>
      <c r="AH14">
        <v>131.8782056</v>
      </c>
      <c r="AI14">
        <v>132.42921899999999</v>
      </c>
      <c r="AJ14">
        <v>133.0205191</v>
      </c>
      <c r="AK14">
        <v>133.64212130000001</v>
      </c>
    </row>
    <row r="15" spans="1:37" x14ac:dyDescent="0.35">
      <c r="A15" t="s">
        <v>3090</v>
      </c>
      <c r="B15">
        <v>347.45079799999996</v>
      </c>
      <c r="C15">
        <v>347.38749749999999</v>
      </c>
      <c r="D15">
        <v>347.360185</v>
      </c>
      <c r="E15">
        <v>347.08112119999998</v>
      </c>
      <c r="F15">
        <v>348.84187229999998</v>
      </c>
      <c r="G15">
        <v>352.16852310000002</v>
      </c>
      <c r="H15">
        <v>356.80456609999999</v>
      </c>
      <c r="I15">
        <v>362.50241169999998</v>
      </c>
      <c r="J15">
        <v>368.95801879999999</v>
      </c>
      <c r="K15">
        <v>375.98868829999998</v>
      </c>
      <c r="L15">
        <v>383.32739570000001</v>
      </c>
      <c r="M15">
        <v>391.19721190000001</v>
      </c>
      <c r="N15">
        <v>398.49935039999997</v>
      </c>
      <c r="O15">
        <v>405.33118359999997</v>
      </c>
      <c r="P15">
        <v>411.8377026</v>
      </c>
      <c r="Q15">
        <v>418.18270719999998</v>
      </c>
      <c r="R15">
        <v>424.57753009999999</v>
      </c>
      <c r="S15">
        <v>431.28056859999998</v>
      </c>
      <c r="T15">
        <v>438.42049510000004</v>
      </c>
      <c r="U15">
        <v>446.11622420000003</v>
      </c>
      <c r="V15">
        <v>454.44704669999999</v>
      </c>
      <c r="W15">
        <v>463.63367670000002</v>
      </c>
      <c r="X15">
        <v>473.82945110000003</v>
      </c>
      <c r="Y15">
        <v>485.1792489</v>
      </c>
      <c r="Z15">
        <v>497.80827390000002</v>
      </c>
      <c r="AA15">
        <v>511.69393890000003</v>
      </c>
      <c r="AB15">
        <v>523.00051989999997</v>
      </c>
      <c r="AC15">
        <v>534.02804739999999</v>
      </c>
      <c r="AD15">
        <v>545.79390869999997</v>
      </c>
      <c r="AE15">
        <v>558.50981669999999</v>
      </c>
      <c r="AF15">
        <v>572.08381209999993</v>
      </c>
      <c r="AG15">
        <v>586.35335689999999</v>
      </c>
      <c r="AH15">
        <v>601.15605310000001</v>
      </c>
      <c r="AI15">
        <v>616.33266179999998</v>
      </c>
      <c r="AJ15">
        <v>631.72419430000002</v>
      </c>
      <c r="AK15">
        <v>647.16876890000003</v>
      </c>
    </row>
    <row r="16" spans="1:37" x14ac:dyDescent="0.35">
      <c r="A16" t="s">
        <v>2112</v>
      </c>
      <c r="B16">
        <v>218.29722269999999</v>
      </c>
      <c r="C16">
        <v>219.3432699</v>
      </c>
      <c r="D16">
        <v>220.57238820000001</v>
      </c>
      <c r="E16">
        <v>221.5156929</v>
      </c>
      <c r="F16">
        <v>223.84517840000001</v>
      </c>
      <c r="G16">
        <v>227.33163819999999</v>
      </c>
      <c r="H16">
        <v>231.8984299</v>
      </c>
      <c r="I16">
        <v>237.3794499</v>
      </c>
      <c r="J16">
        <v>243.52201070000001</v>
      </c>
      <c r="K16">
        <v>250.17614879999999</v>
      </c>
      <c r="L16">
        <v>257.05289049999999</v>
      </c>
      <c r="M16">
        <v>264.46749770000002</v>
      </c>
      <c r="N16">
        <v>271.33187149999998</v>
      </c>
      <c r="O16">
        <v>277.75704569999999</v>
      </c>
      <c r="P16">
        <v>283.89988540000002</v>
      </c>
      <c r="Q16">
        <v>289.93152170000002</v>
      </c>
      <c r="R16">
        <v>296.06746529999998</v>
      </c>
      <c r="S16">
        <v>302.56418619999999</v>
      </c>
      <c r="T16">
        <v>309.5427234</v>
      </c>
      <c r="U16">
        <v>317.1121569</v>
      </c>
      <c r="V16">
        <v>325.36963600000001</v>
      </c>
      <c r="W16">
        <v>334.47741189999999</v>
      </c>
      <c r="X16">
        <v>344.5836291</v>
      </c>
      <c r="Y16">
        <v>355.82391480000001</v>
      </c>
      <c r="Z16">
        <v>368.31340069999999</v>
      </c>
      <c r="AA16">
        <v>382.09984420000001</v>
      </c>
      <c r="AB16">
        <v>393.2551368</v>
      </c>
      <c r="AC16">
        <v>404.07686699999999</v>
      </c>
      <c r="AD16">
        <v>415.5771014</v>
      </c>
      <c r="AE16">
        <v>427.96724269999999</v>
      </c>
      <c r="AF16">
        <v>441.1543997</v>
      </c>
      <c r="AG16">
        <v>454.97732660000003</v>
      </c>
      <c r="AH16">
        <v>469.27784750000001</v>
      </c>
      <c r="AI16">
        <v>483.90344279999999</v>
      </c>
      <c r="AJ16">
        <v>498.70367520000002</v>
      </c>
      <c r="AK16">
        <v>513.52664760000005</v>
      </c>
    </row>
    <row r="17" spans="1:37" x14ac:dyDescent="0.35">
      <c r="A17" t="s">
        <v>2113</v>
      </c>
      <c r="B17">
        <v>27.944917149999998</v>
      </c>
      <c r="C17">
        <v>28.350809680000001</v>
      </c>
      <c r="D17">
        <v>28.799921019999999</v>
      </c>
      <c r="E17">
        <v>29.27915789</v>
      </c>
      <c r="F17">
        <v>29.788248190000001</v>
      </c>
      <c r="G17">
        <v>30.32726512</v>
      </c>
      <c r="H17">
        <v>30.89763821</v>
      </c>
      <c r="I17">
        <v>31.495755670000001</v>
      </c>
      <c r="J17">
        <v>32.118290199999997</v>
      </c>
      <c r="K17">
        <v>32.763167199999998</v>
      </c>
      <c r="L17">
        <v>33.419031220000001</v>
      </c>
      <c r="M17">
        <v>34.038931060000003</v>
      </c>
      <c r="N17">
        <v>34.625466969999998</v>
      </c>
      <c r="O17">
        <v>35.186918460000001</v>
      </c>
      <c r="P17">
        <v>35.734401210000001</v>
      </c>
      <c r="Q17">
        <v>36.279163609999998</v>
      </c>
      <c r="R17">
        <v>36.83234187</v>
      </c>
      <c r="S17">
        <v>37.404330680000001</v>
      </c>
      <c r="T17">
        <v>38.004102520000004</v>
      </c>
      <c r="U17">
        <v>38.638145989999998</v>
      </c>
      <c r="V17">
        <v>39.309996509999998</v>
      </c>
      <c r="W17">
        <v>40.026252980000002</v>
      </c>
      <c r="X17">
        <v>40.792291550000002</v>
      </c>
      <c r="Y17">
        <v>41.611939749999998</v>
      </c>
      <c r="Z17">
        <v>42.486709670000003</v>
      </c>
      <c r="AA17">
        <v>43.411863949999997</v>
      </c>
      <c r="AB17">
        <v>44.363707609999999</v>
      </c>
      <c r="AC17">
        <v>45.344977540000002</v>
      </c>
      <c r="AD17">
        <v>46.362657059999997</v>
      </c>
      <c r="AE17">
        <v>47.417168449999998</v>
      </c>
      <c r="AF17">
        <v>48.503679910000002</v>
      </c>
      <c r="AG17">
        <v>49.616124079999999</v>
      </c>
      <c r="AH17">
        <v>50.748831889999998</v>
      </c>
      <c r="AI17">
        <v>51.896287569999998</v>
      </c>
      <c r="AJ17">
        <v>53.052946779999999</v>
      </c>
      <c r="AK17">
        <v>54.213133339999999</v>
      </c>
    </row>
    <row r="18" spans="1:37" x14ac:dyDescent="0.35">
      <c r="A18" t="s">
        <v>2114</v>
      </c>
      <c r="B18">
        <v>92.196744670000001</v>
      </c>
      <c r="C18">
        <v>93.786161289999995</v>
      </c>
      <c r="D18">
        <v>95.638504089999998</v>
      </c>
      <c r="E18">
        <v>97.738310900000002</v>
      </c>
      <c r="F18">
        <v>100.0379646</v>
      </c>
      <c r="G18">
        <v>102.52117</v>
      </c>
      <c r="H18">
        <v>105.1561545</v>
      </c>
      <c r="I18">
        <v>107.9166986</v>
      </c>
      <c r="J18">
        <v>110.78251659999999</v>
      </c>
      <c r="K18">
        <v>113.7383289</v>
      </c>
      <c r="L18">
        <v>116.69197010000001</v>
      </c>
      <c r="M18">
        <v>119.2758714</v>
      </c>
      <c r="N18">
        <v>121.5611224</v>
      </c>
      <c r="O18">
        <v>123.6009481</v>
      </c>
      <c r="P18">
        <v>125.4668777</v>
      </c>
      <c r="Q18">
        <v>127.23280389999999</v>
      </c>
      <c r="R18">
        <v>128.9744853</v>
      </c>
      <c r="S18">
        <v>130.76663389999999</v>
      </c>
      <c r="T18">
        <v>132.6739168</v>
      </c>
      <c r="U18">
        <v>134.74175700000001</v>
      </c>
      <c r="V18">
        <v>136.99119540000001</v>
      </c>
      <c r="W18">
        <v>139.48055880000001</v>
      </c>
      <c r="X18">
        <v>142.2440555</v>
      </c>
      <c r="Y18">
        <v>145.3032029</v>
      </c>
      <c r="Z18">
        <v>148.6608894</v>
      </c>
      <c r="AA18">
        <v>152.26372889999999</v>
      </c>
      <c r="AB18">
        <v>156.11815440000001</v>
      </c>
      <c r="AC18">
        <v>160.25679940000001</v>
      </c>
      <c r="AD18">
        <v>164.69369879999999</v>
      </c>
      <c r="AE18">
        <v>169.39943980000001</v>
      </c>
      <c r="AF18">
        <v>174.32144650000001</v>
      </c>
      <c r="AG18">
        <v>179.40958670000001</v>
      </c>
      <c r="AH18">
        <v>184.62058619999999</v>
      </c>
      <c r="AI18">
        <v>189.91215840000001</v>
      </c>
      <c r="AJ18">
        <v>195.24144340000001</v>
      </c>
      <c r="AK18">
        <v>200.56464389999999</v>
      </c>
    </row>
    <row r="19" spans="1:37" x14ac:dyDescent="0.35">
      <c r="A19" t="s">
        <v>3324</v>
      </c>
      <c r="B19">
        <v>338.43888449999997</v>
      </c>
      <c r="C19">
        <v>341.48024090000001</v>
      </c>
      <c r="D19">
        <v>345.0108133</v>
      </c>
      <c r="E19">
        <v>348.53316169999999</v>
      </c>
      <c r="F19">
        <v>353.67139120000002</v>
      </c>
      <c r="G19">
        <v>360.1800733</v>
      </c>
      <c r="H19">
        <v>367.95222260000003</v>
      </c>
      <c r="I19">
        <v>376.79190419999998</v>
      </c>
      <c r="J19">
        <v>386.42281759999997</v>
      </c>
      <c r="K19">
        <v>396.67764490000002</v>
      </c>
      <c r="L19">
        <v>407.16389179999999</v>
      </c>
      <c r="M19">
        <v>417.78230009999999</v>
      </c>
      <c r="N19">
        <v>427.51846089999998</v>
      </c>
      <c r="O19">
        <v>436.54491230000002</v>
      </c>
      <c r="P19">
        <v>445.10116440000002</v>
      </c>
      <c r="Q19">
        <v>453.44348930000001</v>
      </c>
      <c r="R19">
        <v>461.87429250000002</v>
      </c>
      <c r="S19">
        <v>470.73515079999999</v>
      </c>
      <c r="T19">
        <v>480.22074279999998</v>
      </c>
      <c r="U19">
        <v>490.49205990000002</v>
      </c>
      <c r="V19">
        <v>501.67082790000001</v>
      </c>
      <c r="W19">
        <v>513.98422370000003</v>
      </c>
      <c r="X19">
        <v>527.61997610000003</v>
      </c>
      <c r="Y19">
        <v>542.73905749999994</v>
      </c>
      <c r="Z19">
        <v>559.4609997</v>
      </c>
      <c r="AA19">
        <v>577.77543700000001</v>
      </c>
      <c r="AB19">
        <v>593.7369989</v>
      </c>
      <c r="AC19">
        <v>609.67864380000003</v>
      </c>
      <c r="AD19">
        <v>626.63345730000003</v>
      </c>
      <c r="AE19">
        <v>644.78385100000003</v>
      </c>
      <c r="AF19">
        <v>663.97952610000004</v>
      </c>
      <c r="AG19">
        <v>684.00303729999996</v>
      </c>
      <c r="AH19">
        <v>704.64726559999997</v>
      </c>
      <c r="AI19">
        <v>725.7118888</v>
      </c>
      <c r="AJ19">
        <v>746.99806539999997</v>
      </c>
      <c r="AK19">
        <v>768.30442489999996</v>
      </c>
    </row>
    <row r="20" spans="1:37" x14ac:dyDescent="0.35">
      <c r="A20" t="s">
        <v>3325</v>
      </c>
      <c r="B20">
        <v>126.4313634</v>
      </c>
      <c r="C20">
        <v>128.2361204</v>
      </c>
      <c r="D20">
        <v>130.18819830000001</v>
      </c>
      <c r="E20">
        <v>132.11751839999999</v>
      </c>
      <c r="F20">
        <v>134.41123150000001</v>
      </c>
      <c r="G20">
        <v>137.07262320000001</v>
      </c>
      <c r="H20">
        <v>140.21620379999999</v>
      </c>
      <c r="I20">
        <v>143.81224</v>
      </c>
      <c r="J20">
        <v>147.71131460000001</v>
      </c>
      <c r="K20">
        <v>151.84378799999999</v>
      </c>
      <c r="L20">
        <v>156.04519160000001</v>
      </c>
      <c r="M20">
        <v>160.96240990000001</v>
      </c>
      <c r="N20">
        <v>165.57748340000001</v>
      </c>
      <c r="O20">
        <v>170.02864199999999</v>
      </c>
      <c r="P20">
        <v>174.45536010000001</v>
      </c>
      <c r="Q20">
        <v>178.9825223</v>
      </c>
      <c r="R20">
        <v>183.7621322</v>
      </c>
      <c r="S20">
        <v>188.98099619999999</v>
      </c>
      <c r="T20">
        <v>194.6845673</v>
      </c>
      <c r="U20">
        <v>200.91184050000001</v>
      </c>
      <c r="V20">
        <v>207.69836029999999</v>
      </c>
      <c r="W20">
        <v>215.1309861</v>
      </c>
      <c r="X20">
        <v>223.29711599999999</v>
      </c>
      <c r="Y20">
        <v>232.28021630000001</v>
      </c>
      <c r="Z20">
        <v>242.15344010000001</v>
      </c>
      <c r="AA20">
        <v>252.9450286</v>
      </c>
      <c r="AB20">
        <v>260.72534580000001</v>
      </c>
      <c r="AC20">
        <v>267.76980300000002</v>
      </c>
      <c r="AD20">
        <v>275.06782040000002</v>
      </c>
      <c r="AE20">
        <v>282.84583049999998</v>
      </c>
      <c r="AF20">
        <v>291.05359149999998</v>
      </c>
      <c r="AG20">
        <v>299.58286750000002</v>
      </c>
      <c r="AH20">
        <v>308.33263360000001</v>
      </c>
      <c r="AI20">
        <v>317.2134494</v>
      </c>
      <c r="AJ20">
        <v>326.1444955</v>
      </c>
      <c r="AK20">
        <v>335.0496784</v>
      </c>
    </row>
    <row r="21" spans="1:37" x14ac:dyDescent="0.35">
      <c r="A21" t="s">
        <v>3326</v>
      </c>
      <c r="B21">
        <v>212.00752109999999</v>
      </c>
      <c r="C21">
        <v>213.24412050000001</v>
      </c>
      <c r="D21">
        <v>214.82261500000001</v>
      </c>
      <c r="E21">
        <v>216.4156433</v>
      </c>
      <c r="F21">
        <v>219.2601597</v>
      </c>
      <c r="G21">
        <v>223.10745009999999</v>
      </c>
      <c r="H21">
        <v>227.73601880000001</v>
      </c>
      <c r="I21">
        <v>232.97966410000001</v>
      </c>
      <c r="J21">
        <v>238.7115029</v>
      </c>
      <c r="K21">
        <v>244.8338569</v>
      </c>
      <c r="L21">
        <v>251.1187003</v>
      </c>
      <c r="M21">
        <v>256.81989019999997</v>
      </c>
      <c r="N21">
        <v>261.94097749999997</v>
      </c>
      <c r="O21">
        <v>266.51627029999997</v>
      </c>
      <c r="P21">
        <v>270.64580419999999</v>
      </c>
      <c r="Q21">
        <v>274.46096699999998</v>
      </c>
      <c r="R21">
        <v>278.11216030000003</v>
      </c>
      <c r="S21">
        <v>281.75415459999999</v>
      </c>
      <c r="T21">
        <v>285.53617550000001</v>
      </c>
      <c r="U21">
        <v>289.58021939999998</v>
      </c>
      <c r="V21">
        <v>293.97246760000002</v>
      </c>
      <c r="W21">
        <v>298.8532376</v>
      </c>
      <c r="X21">
        <v>304.32285999999999</v>
      </c>
      <c r="Y21">
        <v>310.45884119999999</v>
      </c>
      <c r="Z21">
        <v>317.30755959999999</v>
      </c>
      <c r="AA21">
        <v>324.83040840000001</v>
      </c>
      <c r="AB21">
        <v>333.01165309999999</v>
      </c>
      <c r="AC21">
        <v>341.90884089999997</v>
      </c>
      <c r="AD21">
        <v>351.56563679999999</v>
      </c>
      <c r="AE21">
        <v>361.93802049999999</v>
      </c>
      <c r="AF21">
        <v>372.92593460000001</v>
      </c>
      <c r="AG21">
        <v>384.4201698</v>
      </c>
      <c r="AH21">
        <v>396.31463209999998</v>
      </c>
      <c r="AI21">
        <v>408.4984394</v>
      </c>
      <c r="AJ21">
        <v>420.8535698</v>
      </c>
      <c r="AK21">
        <v>433.25474650000001</v>
      </c>
    </row>
    <row r="22" spans="1:37" x14ac:dyDescent="0.35">
      <c r="A22" t="s">
        <v>3327</v>
      </c>
      <c r="B22">
        <v>25.113299909999999</v>
      </c>
      <c r="C22">
        <v>24.88327434</v>
      </c>
      <c r="D22">
        <v>24.655095450000001</v>
      </c>
      <c r="E22">
        <v>24.358421069999999</v>
      </c>
      <c r="F22">
        <v>24.362777529999999</v>
      </c>
      <c r="G22">
        <v>24.619931950000002</v>
      </c>
      <c r="H22">
        <v>25.07738075</v>
      </c>
      <c r="I22">
        <v>25.693171570000001</v>
      </c>
      <c r="J22">
        <v>26.435137340000001</v>
      </c>
      <c r="K22">
        <v>27.278700239999999</v>
      </c>
      <c r="L22">
        <v>28.18291189</v>
      </c>
      <c r="M22">
        <v>29.03690207</v>
      </c>
      <c r="N22">
        <v>29.812335260000001</v>
      </c>
      <c r="O22">
        <v>30.49173588</v>
      </c>
      <c r="P22">
        <v>31.075849760000001</v>
      </c>
      <c r="Q22">
        <v>31.578440990000001</v>
      </c>
      <c r="R22">
        <v>32.020225859999996</v>
      </c>
      <c r="S22">
        <v>32.426683869999998</v>
      </c>
      <c r="T22">
        <v>32.827163210000002</v>
      </c>
      <c r="U22">
        <v>33.250568960000003</v>
      </c>
      <c r="V22">
        <v>33.724741049999999</v>
      </c>
      <c r="W22">
        <v>34.279476709999997</v>
      </c>
      <c r="X22">
        <v>34.940041119999997</v>
      </c>
      <c r="Y22">
        <v>35.729450190000001</v>
      </c>
      <c r="Z22">
        <v>36.668513849999997</v>
      </c>
      <c r="AA22">
        <v>37.774847110000003</v>
      </c>
      <c r="AB22">
        <v>39.045175530000002</v>
      </c>
      <c r="AC22">
        <v>40.487295899999999</v>
      </c>
      <c r="AD22">
        <v>42.11041693</v>
      </c>
      <c r="AE22">
        <v>43.909966490000002</v>
      </c>
      <c r="AF22">
        <v>45.870913809999998</v>
      </c>
      <c r="AG22">
        <v>47.972949839999998</v>
      </c>
      <c r="AH22">
        <v>50.192458039999998</v>
      </c>
      <c r="AI22">
        <v>52.502096719999997</v>
      </c>
      <c r="AJ22">
        <v>54.870619519999998</v>
      </c>
      <c r="AK22">
        <v>57.262953850000002</v>
      </c>
    </row>
    <row r="23" spans="1:37" x14ac:dyDescent="0.35">
      <c r="A23" t="s">
        <v>3328</v>
      </c>
      <c r="B23">
        <v>24.968507449999997</v>
      </c>
      <c r="C23">
        <v>25.43016794</v>
      </c>
      <c r="D23">
        <v>25.937222550000001</v>
      </c>
      <c r="E23">
        <v>26.465114410000002</v>
      </c>
      <c r="F23">
        <v>27.034820830000005</v>
      </c>
      <c r="G23">
        <v>27.644567219999999</v>
      </c>
      <c r="H23">
        <v>28.29102408</v>
      </c>
      <c r="I23">
        <v>28.969349439999998</v>
      </c>
      <c r="J23">
        <v>29.67518329</v>
      </c>
      <c r="K23">
        <v>30.404923650000001</v>
      </c>
      <c r="L23">
        <v>31.128113519999999</v>
      </c>
      <c r="M23">
        <v>31.742806849999997</v>
      </c>
      <c r="N23">
        <v>32.269778270000003</v>
      </c>
      <c r="O23">
        <v>32.732046839999995</v>
      </c>
      <c r="P23">
        <v>33.155405829999999</v>
      </c>
      <c r="Q23">
        <v>33.563398800000002</v>
      </c>
      <c r="R23">
        <v>33.97706968</v>
      </c>
      <c r="S23">
        <v>34.415194999999997</v>
      </c>
      <c r="T23">
        <v>34.893051580000005</v>
      </c>
      <c r="U23">
        <v>35.420424619999991</v>
      </c>
      <c r="V23">
        <v>36.003714279999997</v>
      </c>
      <c r="W23">
        <v>36.652687540000002</v>
      </c>
      <c r="X23">
        <v>37.376053830000004</v>
      </c>
      <c r="Y23">
        <v>38.178836760000003</v>
      </c>
      <c r="Z23">
        <v>39.061008510000001</v>
      </c>
      <c r="AA23">
        <v>40.015783649999996</v>
      </c>
      <c r="AB23">
        <v>41.033454809999995</v>
      </c>
      <c r="AC23">
        <v>42.120941089999995</v>
      </c>
      <c r="AD23">
        <v>43.28226368</v>
      </c>
      <c r="AE23">
        <v>44.50808773</v>
      </c>
      <c r="AF23">
        <v>45.782240259999995</v>
      </c>
      <c r="AG23">
        <v>47.090145799999995</v>
      </c>
      <c r="AH23">
        <v>48.420426499999998</v>
      </c>
      <c r="AI23">
        <v>49.762859000000006</v>
      </c>
      <c r="AJ23">
        <v>51.107509349999994</v>
      </c>
      <c r="AK23">
        <v>52.44443802</v>
      </c>
    </row>
    <row r="24" spans="1:37" x14ac:dyDescent="0.35">
      <c r="A24" t="s">
        <v>2115</v>
      </c>
      <c r="B24">
        <v>0.1431500107</v>
      </c>
      <c r="C24">
        <v>0.14214299020000001</v>
      </c>
      <c r="D24">
        <v>0.14006376039999999</v>
      </c>
      <c r="E24">
        <v>0.13766947309999999</v>
      </c>
      <c r="F24">
        <v>0.1352308136</v>
      </c>
      <c r="G24">
        <v>0.13288156500000001</v>
      </c>
      <c r="H24">
        <v>0.1306529934</v>
      </c>
      <c r="I24">
        <v>0.12858783709999999</v>
      </c>
      <c r="J24">
        <v>0.12657373429999999</v>
      </c>
      <c r="K24">
        <v>0.1245300768</v>
      </c>
      <c r="L24">
        <v>0.1223727611</v>
      </c>
      <c r="M24">
        <v>0.1203219948</v>
      </c>
      <c r="N24">
        <v>0.1184225632</v>
      </c>
      <c r="O24">
        <v>0.1166391744</v>
      </c>
      <c r="P24">
        <v>0.11492462389999999</v>
      </c>
      <c r="Q24">
        <v>0.11324189699999999</v>
      </c>
      <c r="R24">
        <v>0.1115487649</v>
      </c>
      <c r="S24">
        <v>0.1098350849</v>
      </c>
      <c r="T24">
        <v>0.1081027292</v>
      </c>
      <c r="U24">
        <v>0.10635867659999999</v>
      </c>
      <c r="V24">
        <v>0.1046102443</v>
      </c>
      <c r="W24">
        <v>0.10289341420000001</v>
      </c>
      <c r="X24">
        <v>0.1012083112</v>
      </c>
      <c r="Y24">
        <v>9.9552766400000006E-2</v>
      </c>
      <c r="Z24">
        <v>9.7926456300000006E-2</v>
      </c>
      <c r="AA24">
        <v>9.6332409899999999E-2</v>
      </c>
      <c r="AB24">
        <v>9.4785525699999998E-2</v>
      </c>
      <c r="AC24">
        <v>9.3283118600000006E-2</v>
      </c>
      <c r="AD24">
        <v>9.18247856E-2</v>
      </c>
      <c r="AE24">
        <v>9.0410557200000005E-2</v>
      </c>
      <c r="AF24">
        <v>8.90399038E-2</v>
      </c>
      <c r="AG24">
        <v>8.7723760799999995E-2</v>
      </c>
      <c r="AH24">
        <v>8.6455960499999998E-2</v>
      </c>
      <c r="AI24">
        <v>8.52296778E-2</v>
      </c>
      <c r="AJ24">
        <v>8.4038878100000006E-2</v>
      </c>
      <c r="AK24">
        <v>8.2878525300000006E-2</v>
      </c>
    </row>
    <row r="25" spans="1:37" x14ac:dyDescent="0.35">
      <c r="A25" t="s">
        <v>2116</v>
      </c>
      <c r="B25">
        <v>0.1431500107</v>
      </c>
      <c r="C25">
        <v>0.14214299020000001</v>
      </c>
      <c r="D25">
        <v>0.14006376039999999</v>
      </c>
      <c r="E25">
        <v>0.13766947309999999</v>
      </c>
      <c r="F25">
        <v>0.1352308136</v>
      </c>
      <c r="G25">
        <v>0.13288156500000001</v>
      </c>
      <c r="H25">
        <v>0.1306529934</v>
      </c>
      <c r="I25">
        <v>0.1285362558</v>
      </c>
      <c r="J25">
        <v>0.12651257809999999</v>
      </c>
      <c r="K25">
        <v>0.12456255350000001</v>
      </c>
      <c r="L25">
        <v>0.12267206679999999</v>
      </c>
      <c r="M25">
        <v>0.1208308038</v>
      </c>
      <c r="N25">
        <v>0.11903112120000001</v>
      </c>
      <c r="O25">
        <v>0.11726722169999999</v>
      </c>
      <c r="P25">
        <v>0.11553441909999999</v>
      </c>
      <c r="Q25">
        <v>0.1138223011</v>
      </c>
      <c r="R25">
        <v>0.1121219054</v>
      </c>
      <c r="S25">
        <v>0.1104286625</v>
      </c>
      <c r="T25">
        <v>0.10874137740000001</v>
      </c>
      <c r="U25">
        <v>0.1070615731</v>
      </c>
      <c r="V25">
        <v>0.1053934176</v>
      </c>
      <c r="W25">
        <v>0.10374141050000001</v>
      </c>
      <c r="X25">
        <v>0.102110932</v>
      </c>
      <c r="Y25">
        <v>0.1005078231</v>
      </c>
      <c r="Z25">
        <v>9.8938174099999998E-2</v>
      </c>
      <c r="AA25">
        <v>9.7409139800000002E-2</v>
      </c>
      <c r="AB25">
        <v>9.5917477299999998E-2</v>
      </c>
      <c r="AC25">
        <v>9.4465190300000001E-2</v>
      </c>
      <c r="AD25">
        <v>9.3058184099999997E-2</v>
      </c>
      <c r="AE25">
        <v>9.1701227400000002E-2</v>
      </c>
      <c r="AF25">
        <v>9.03948163E-2</v>
      </c>
      <c r="AG25">
        <v>8.9129718799999993E-2</v>
      </c>
      <c r="AH25">
        <v>8.7900258100000003E-2</v>
      </c>
      <c r="AI25">
        <v>8.6702330800000005E-2</v>
      </c>
      <c r="AJ25">
        <v>8.5532697599999999E-2</v>
      </c>
      <c r="AK25">
        <v>8.4388682600000001E-2</v>
      </c>
    </row>
    <row r="26" spans="1:37" x14ac:dyDescent="0.35">
      <c r="A26" t="s">
        <v>2117</v>
      </c>
      <c r="B26">
        <v>54.231141739999998</v>
      </c>
      <c r="C26">
        <v>53.921625839999997</v>
      </c>
      <c r="D26">
        <v>53.508228780000003</v>
      </c>
      <c r="E26">
        <v>53.256733539999999</v>
      </c>
      <c r="F26">
        <v>53.238805360000001</v>
      </c>
      <c r="G26">
        <v>53.431606209999998</v>
      </c>
      <c r="H26">
        <v>53.784388329999999</v>
      </c>
      <c r="I26">
        <v>54.218762759999997</v>
      </c>
      <c r="J26">
        <v>54.683558949999998</v>
      </c>
      <c r="K26">
        <v>55.142065289999998</v>
      </c>
      <c r="L26">
        <v>55.557772999999997</v>
      </c>
      <c r="M26">
        <v>56.012550169999997</v>
      </c>
      <c r="N26">
        <v>56.510322309999999</v>
      </c>
      <c r="O26">
        <v>57.016860749999999</v>
      </c>
      <c r="P26">
        <v>57.495986989999999</v>
      </c>
      <c r="Q26">
        <v>57.922049629999997</v>
      </c>
      <c r="R26">
        <v>58.270840499999998</v>
      </c>
      <c r="S26">
        <v>58.538117679999999</v>
      </c>
      <c r="T26">
        <v>58.307089609999998</v>
      </c>
      <c r="U26">
        <v>56.824697229999998</v>
      </c>
      <c r="V26">
        <v>55.084715439999997</v>
      </c>
      <c r="W26">
        <v>53.107761410000002</v>
      </c>
      <c r="X26">
        <v>50.904052659999998</v>
      </c>
      <c r="Y26">
        <v>48.485584850000002</v>
      </c>
      <c r="Z26">
        <v>45.871481269999997</v>
      </c>
      <c r="AA26">
        <v>43.083902109999997</v>
      </c>
      <c r="AB26">
        <v>40.165876470000001</v>
      </c>
      <c r="AC26">
        <v>37.15978003</v>
      </c>
      <c r="AD26">
        <v>34.111252460000003</v>
      </c>
      <c r="AE26">
        <v>31.068265409999999</v>
      </c>
      <c r="AF26">
        <v>28.077739399999999</v>
      </c>
      <c r="AG26">
        <v>25.183784419999999</v>
      </c>
      <c r="AH26">
        <v>22.422753480000001</v>
      </c>
      <c r="AI26">
        <v>19.823448370000001</v>
      </c>
      <c r="AJ26">
        <v>17.4070939</v>
      </c>
      <c r="AK26">
        <v>15.187338990000001</v>
      </c>
    </row>
    <row r="27" spans="1:37" x14ac:dyDescent="0.35">
      <c r="A27" t="s">
        <v>2118</v>
      </c>
      <c r="B27">
        <v>54.231141739999998</v>
      </c>
      <c r="C27">
        <v>53.921625839999997</v>
      </c>
      <c r="D27">
        <v>53.508228780000003</v>
      </c>
      <c r="E27">
        <v>53.256733539999999</v>
      </c>
      <c r="F27">
        <v>53.23880535</v>
      </c>
      <c r="G27">
        <v>53.431606199999997</v>
      </c>
      <c r="H27">
        <v>53.784388319999998</v>
      </c>
      <c r="I27">
        <v>54.251491880000003</v>
      </c>
      <c r="J27">
        <v>54.798140879999998</v>
      </c>
      <c r="K27">
        <v>55.39965411</v>
      </c>
      <c r="L27">
        <v>56.040711330000001</v>
      </c>
      <c r="M27">
        <v>56.694727180000001</v>
      </c>
      <c r="N27">
        <v>57.33904132</v>
      </c>
      <c r="O27">
        <v>57.955308610000003</v>
      </c>
      <c r="P27">
        <v>58.530225059999999</v>
      </c>
      <c r="Q27">
        <v>59.056240750000001</v>
      </c>
      <c r="R27">
        <v>59.532301199999999</v>
      </c>
      <c r="S27">
        <v>59.96287985</v>
      </c>
      <c r="T27">
        <v>60.355887629999998</v>
      </c>
      <c r="U27">
        <v>60.720823559999999</v>
      </c>
      <c r="V27">
        <v>61.0648439</v>
      </c>
      <c r="W27">
        <v>61.401176210000003</v>
      </c>
      <c r="X27">
        <v>61.740879839999998</v>
      </c>
      <c r="Y27">
        <v>62.093967399999997</v>
      </c>
      <c r="Z27">
        <v>62.468933929999999</v>
      </c>
      <c r="AA27">
        <v>62.864943920000002</v>
      </c>
      <c r="AB27">
        <v>63.290562799999996</v>
      </c>
      <c r="AC27">
        <v>63.75177686</v>
      </c>
      <c r="AD27">
        <v>64.254206589999995</v>
      </c>
      <c r="AE27">
        <v>64.803010670000006</v>
      </c>
      <c r="AF27">
        <v>65.401244070000004</v>
      </c>
      <c r="AG27">
        <v>66.048933239999997</v>
      </c>
      <c r="AH27">
        <v>66.743093270000003</v>
      </c>
      <c r="AI27">
        <v>67.478151350000005</v>
      </c>
      <c r="AJ27">
        <v>68.246491449999994</v>
      </c>
      <c r="AK27">
        <v>69.038967589999999</v>
      </c>
    </row>
    <row r="28" spans="1:37" x14ac:dyDescent="0.35">
      <c r="A28" t="s">
        <v>2119</v>
      </c>
      <c r="B28">
        <v>16.4550707</v>
      </c>
      <c r="C28">
        <v>16.40774489</v>
      </c>
      <c r="D28">
        <v>16.310013219999998</v>
      </c>
      <c r="E28">
        <v>16.18650912</v>
      </c>
      <c r="F28">
        <v>16.087789919999999</v>
      </c>
      <c r="G28">
        <v>16.005730880000002</v>
      </c>
      <c r="H28">
        <v>15.930194889999999</v>
      </c>
      <c r="I28">
        <v>15.81949575</v>
      </c>
      <c r="J28">
        <v>15.476330320000001</v>
      </c>
      <c r="K28">
        <v>15.10245243</v>
      </c>
      <c r="L28">
        <v>14.69764814</v>
      </c>
      <c r="M28">
        <v>14.39409465</v>
      </c>
      <c r="N28">
        <v>14.13789347</v>
      </c>
      <c r="O28">
        <v>13.901833099999999</v>
      </c>
      <c r="P28">
        <v>13.67208703</v>
      </c>
      <c r="Q28">
        <v>13.441957220000001</v>
      </c>
      <c r="R28">
        <v>13.20015637</v>
      </c>
      <c r="S28">
        <v>12.950804939999999</v>
      </c>
      <c r="T28">
        <v>12.696459920000001</v>
      </c>
      <c r="U28">
        <v>12.292858539999999</v>
      </c>
      <c r="V28">
        <v>11.849539180000001</v>
      </c>
      <c r="W28">
        <v>11.380610799999999</v>
      </c>
      <c r="X28">
        <v>10.879533029999999</v>
      </c>
      <c r="Y28">
        <v>10.345010329999999</v>
      </c>
      <c r="Z28">
        <v>9.7778428349999995</v>
      </c>
      <c r="AA28">
        <v>9.1708575400000001</v>
      </c>
      <c r="AB28">
        <v>8.5377639599999995</v>
      </c>
      <c r="AC28">
        <v>7.887573744</v>
      </c>
      <c r="AD28">
        <v>7.2300957019999998</v>
      </c>
      <c r="AE28">
        <v>6.575467927</v>
      </c>
      <c r="AF28">
        <v>5.9335301139999999</v>
      </c>
      <c r="AG28">
        <v>5.3117215150000003</v>
      </c>
      <c r="AH28">
        <v>4.7191510619999999</v>
      </c>
      <c r="AI28">
        <v>4.1626552390000002</v>
      </c>
      <c r="AJ28">
        <v>3.6470677060000001</v>
      </c>
      <c r="AK28">
        <v>3.1753546190000002</v>
      </c>
    </row>
    <row r="29" spans="1:37" x14ac:dyDescent="0.35">
      <c r="A29" t="s">
        <v>2120</v>
      </c>
      <c r="B29">
        <v>16.4550707</v>
      </c>
      <c r="C29">
        <v>16.40774489</v>
      </c>
      <c r="D29">
        <v>16.310013219999998</v>
      </c>
      <c r="E29">
        <v>16.18650912</v>
      </c>
      <c r="F29">
        <v>16.08778993</v>
      </c>
      <c r="G29">
        <v>16.005730880000002</v>
      </c>
      <c r="H29">
        <v>15.9301949</v>
      </c>
      <c r="I29">
        <v>15.860354210000001</v>
      </c>
      <c r="J29">
        <v>15.794895070000001</v>
      </c>
      <c r="K29">
        <v>15.73255513</v>
      </c>
      <c r="L29">
        <v>15.680563340000001</v>
      </c>
      <c r="M29">
        <v>15.62522332</v>
      </c>
      <c r="N29">
        <v>15.56874015</v>
      </c>
      <c r="O29">
        <v>15.51188011</v>
      </c>
      <c r="P29">
        <v>15.454669709999999</v>
      </c>
      <c r="Q29">
        <v>15.396892899999999</v>
      </c>
      <c r="R29">
        <v>15.33861621</v>
      </c>
      <c r="S29">
        <v>15.27976743</v>
      </c>
      <c r="T29">
        <v>15.219704569999999</v>
      </c>
      <c r="U29">
        <v>15.157052739999999</v>
      </c>
      <c r="V29">
        <v>15.08642455</v>
      </c>
      <c r="W29">
        <v>15.01708767</v>
      </c>
      <c r="X29">
        <v>14.94814989</v>
      </c>
      <c r="Y29">
        <v>14.87983595</v>
      </c>
      <c r="Z29">
        <v>14.8127701</v>
      </c>
      <c r="AA29">
        <v>14.733404760000001</v>
      </c>
      <c r="AB29">
        <v>14.6580835</v>
      </c>
      <c r="AC29">
        <v>14.586491669999999</v>
      </c>
      <c r="AD29">
        <v>14.51929301</v>
      </c>
      <c r="AE29">
        <v>14.455845630000001</v>
      </c>
      <c r="AF29">
        <v>14.395915690000001</v>
      </c>
      <c r="AG29">
        <v>14.339256600000001</v>
      </c>
      <c r="AH29">
        <v>14.28552655</v>
      </c>
      <c r="AI29">
        <v>14.23433309</v>
      </c>
      <c r="AJ29">
        <v>14.185286769999999</v>
      </c>
      <c r="AK29">
        <v>14.13802652</v>
      </c>
    </row>
    <row r="30" spans="1:37" x14ac:dyDescent="0.35">
      <c r="A30" t="s">
        <v>2121</v>
      </c>
      <c r="B30">
        <v>25.460452979999999</v>
      </c>
      <c r="C30">
        <v>25.000277400000002</v>
      </c>
      <c r="D30">
        <v>24.611698570000001</v>
      </c>
      <c r="E30">
        <v>24.18290627</v>
      </c>
      <c r="F30">
        <v>24.010918530000001</v>
      </c>
      <c r="G30">
        <v>23.95146845</v>
      </c>
      <c r="H30">
        <v>23.929858100000001</v>
      </c>
      <c r="I30">
        <v>23.585107529999998</v>
      </c>
      <c r="J30">
        <v>23.018844040000001</v>
      </c>
      <c r="K30">
        <v>22.277241610000001</v>
      </c>
      <c r="L30">
        <v>21.179176179999999</v>
      </c>
      <c r="M30">
        <v>20.59686044</v>
      </c>
      <c r="N30">
        <v>20.21657557</v>
      </c>
      <c r="O30">
        <v>19.905085190000001</v>
      </c>
      <c r="P30">
        <v>19.607062429999999</v>
      </c>
      <c r="Q30">
        <v>19.30193564</v>
      </c>
      <c r="R30">
        <v>18.475966100000001</v>
      </c>
      <c r="S30">
        <v>17.593661879999999</v>
      </c>
      <c r="T30">
        <v>16.663250819999998</v>
      </c>
      <c r="U30">
        <v>15.70067188</v>
      </c>
      <c r="V30">
        <v>14.722326020000001</v>
      </c>
      <c r="W30">
        <v>13.76782901</v>
      </c>
      <c r="X30">
        <v>12.86414678</v>
      </c>
      <c r="Y30">
        <v>12.045889519999999</v>
      </c>
      <c r="Z30">
        <v>11.348434660000001</v>
      </c>
      <c r="AA30">
        <v>10.78869123</v>
      </c>
      <c r="AB30">
        <v>10.402985190000001</v>
      </c>
      <c r="AC30">
        <v>10.18868668</v>
      </c>
      <c r="AD30">
        <v>10.135336280000001</v>
      </c>
      <c r="AE30">
        <v>10.22505507</v>
      </c>
      <c r="AF30">
        <v>10.433703700000001</v>
      </c>
      <c r="AG30">
        <v>10.74035507</v>
      </c>
      <c r="AH30">
        <v>11.11548545</v>
      </c>
      <c r="AI30">
        <v>11.533959769999999</v>
      </c>
      <c r="AJ30">
        <v>11.975353070000001</v>
      </c>
      <c r="AK30">
        <v>12.42381168</v>
      </c>
    </row>
    <row r="31" spans="1:37" x14ac:dyDescent="0.35">
      <c r="A31" t="s">
        <v>2122</v>
      </c>
      <c r="B31">
        <v>25.46044586</v>
      </c>
      <c r="C31">
        <v>25.000270579999999</v>
      </c>
      <c r="D31">
        <v>24.611691990000001</v>
      </c>
      <c r="E31">
        <v>24.182899920000001</v>
      </c>
      <c r="F31">
        <v>24.010912269999999</v>
      </c>
      <c r="G31">
        <v>23.951462209999999</v>
      </c>
      <c r="H31">
        <v>23.92985187</v>
      </c>
      <c r="I31">
        <v>23.922870369999998</v>
      </c>
      <c r="J31">
        <v>23.920662459999999</v>
      </c>
      <c r="K31">
        <v>23.918696489999999</v>
      </c>
      <c r="L31">
        <v>23.932198669999998</v>
      </c>
      <c r="M31">
        <v>23.934128569999999</v>
      </c>
      <c r="N31">
        <v>23.92943245</v>
      </c>
      <c r="O31">
        <v>23.920213579999999</v>
      </c>
      <c r="P31">
        <v>23.90732573</v>
      </c>
      <c r="Q31">
        <v>23.891127640000001</v>
      </c>
      <c r="R31">
        <v>23.869126189999999</v>
      </c>
      <c r="S31">
        <v>23.838988279999999</v>
      </c>
      <c r="T31">
        <v>23.80053947</v>
      </c>
      <c r="U31">
        <v>23.75485986</v>
      </c>
      <c r="V31">
        <v>23.693000420000001</v>
      </c>
      <c r="W31">
        <v>23.634515650000001</v>
      </c>
      <c r="X31">
        <v>23.578002919999999</v>
      </c>
      <c r="Y31">
        <v>23.524111130000001</v>
      </c>
      <c r="Z31">
        <v>23.474496370000001</v>
      </c>
      <c r="AA31">
        <v>23.401961799999999</v>
      </c>
      <c r="AB31">
        <v>23.340121910000001</v>
      </c>
      <c r="AC31">
        <v>23.288300639999999</v>
      </c>
      <c r="AD31">
        <v>23.246976549999999</v>
      </c>
      <c r="AE31">
        <v>23.21275494</v>
      </c>
      <c r="AF31">
        <v>23.18418114</v>
      </c>
      <c r="AG31">
        <v>23.160397929999998</v>
      </c>
      <c r="AH31">
        <v>23.14069576</v>
      </c>
      <c r="AI31">
        <v>23.12440857</v>
      </c>
      <c r="AJ31">
        <v>23.110905630000001</v>
      </c>
      <c r="AK31">
        <v>23.0995949</v>
      </c>
    </row>
    <row r="32" spans="1:37" x14ac:dyDescent="0.35">
      <c r="A32" t="s">
        <v>2123</v>
      </c>
      <c r="B32">
        <v>4.8622128289999997</v>
      </c>
      <c r="C32">
        <v>4.8811043520000004</v>
      </c>
      <c r="D32">
        <v>4.8706431879999998</v>
      </c>
      <c r="E32">
        <v>4.8545757710000004</v>
      </c>
      <c r="F32">
        <v>4.8232477420000004</v>
      </c>
      <c r="G32">
        <v>4.7886389810000001</v>
      </c>
      <c r="H32">
        <v>4.7530390489999998</v>
      </c>
      <c r="I32">
        <v>4.7360600679999996</v>
      </c>
      <c r="J32">
        <v>4.7314655830000003</v>
      </c>
      <c r="K32">
        <v>4.7384796189999996</v>
      </c>
      <c r="L32">
        <v>4.76039937</v>
      </c>
      <c r="M32">
        <v>4.7439528490000002</v>
      </c>
      <c r="N32">
        <v>4.7176132190000004</v>
      </c>
      <c r="O32">
        <v>4.6918967020000002</v>
      </c>
      <c r="P32">
        <v>4.6695569680000002</v>
      </c>
      <c r="Q32">
        <v>4.6505449670000001</v>
      </c>
      <c r="R32">
        <v>4.6371849159999998</v>
      </c>
      <c r="S32">
        <v>4.6269573309999998</v>
      </c>
      <c r="T32">
        <v>4.618992789</v>
      </c>
      <c r="U32">
        <v>4.6131361919999998</v>
      </c>
      <c r="V32">
        <v>4.6083678619999997</v>
      </c>
      <c r="W32">
        <v>4.603615241</v>
      </c>
      <c r="X32">
        <v>4.6015089949999997</v>
      </c>
      <c r="Y32">
        <v>4.6026734029999998</v>
      </c>
      <c r="Z32">
        <v>4.6068705479999998</v>
      </c>
      <c r="AA32">
        <v>4.6100662689999998</v>
      </c>
      <c r="AB32">
        <v>4.6206618199999996</v>
      </c>
      <c r="AC32">
        <v>4.6368357509999996</v>
      </c>
      <c r="AD32">
        <v>4.6561288210000003</v>
      </c>
      <c r="AE32">
        <v>4.6765790840000001</v>
      </c>
      <c r="AF32">
        <v>4.6971641259999997</v>
      </c>
      <c r="AG32">
        <v>4.7164252280000003</v>
      </c>
      <c r="AH32">
        <v>4.7361492260000002</v>
      </c>
      <c r="AI32">
        <v>4.7575123530000001</v>
      </c>
      <c r="AJ32">
        <v>4.7814159949999997</v>
      </c>
      <c r="AK32">
        <v>4.8085919239999999</v>
      </c>
    </row>
    <row r="33" spans="1:37" x14ac:dyDescent="0.35">
      <c r="A33" t="s">
        <v>2124</v>
      </c>
      <c r="B33">
        <v>4.8622128289999997</v>
      </c>
      <c r="C33">
        <v>4.8811043529999996</v>
      </c>
      <c r="D33">
        <v>4.8706431889999999</v>
      </c>
      <c r="E33">
        <v>4.8545757729999996</v>
      </c>
      <c r="F33">
        <v>4.8232477439999997</v>
      </c>
      <c r="G33">
        <v>4.7886389830000002</v>
      </c>
      <c r="H33">
        <v>4.753039051</v>
      </c>
      <c r="I33">
        <v>4.7175197969999996</v>
      </c>
      <c r="J33">
        <v>4.6826746530000003</v>
      </c>
      <c r="K33">
        <v>4.6489886609999997</v>
      </c>
      <c r="L33">
        <v>4.6185441489999999</v>
      </c>
      <c r="M33">
        <v>4.5892105540000001</v>
      </c>
      <c r="N33">
        <v>4.5613828270000001</v>
      </c>
      <c r="O33">
        <v>4.5348173640000002</v>
      </c>
      <c r="P33">
        <v>4.5091430849999998</v>
      </c>
      <c r="Q33">
        <v>4.4840582729999996</v>
      </c>
      <c r="R33">
        <v>4.4591726180000002</v>
      </c>
      <c r="S33">
        <v>4.4344603649999996</v>
      </c>
      <c r="T33">
        <v>4.4099381270000002</v>
      </c>
      <c r="U33">
        <v>4.3856357380000004</v>
      </c>
      <c r="V33">
        <v>4.3603638409999999</v>
      </c>
      <c r="W33">
        <v>4.3360475709999999</v>
      </c>
      <c r="X33">
        <v>4.3122877329999998</v>
      </c>
      <c r="Y33">
        <v>4.2889130990000002</v>
      </c>
      <c r="Z33">
        <v>4.265877863</v>
      </c>
      <c r="AA33">
        <v>4.2399121720000004</v>
      </c>
      <c r="AB33">
        <v>4.2166723920000004</v>
      </c>
      <c r="AC33">
        <v>4.1950257960000004</v>
      </c>
      <c r="AD33">
        <v>4.1743169949999999</v>
      </c>
      <c r="AE33">
        <v>4.1541823999999998</v>
      </c>
      <c r="AF33">
        <v>4.1344547199999999</v>
      </c>
      <c r="AG33">
        <v>4.1150923869999998</v>
      </c>
      <c r="AH33">
        <v>4.0960190389999998</v>
      </c>
      <c r="AI33">
        <v>4.0772198590000004</v>
      </c>
      <c r="AJ33">
        <v>4.058831058</v>
      </c>
      <c r="AK33">
        <v>4.0410058270000002</v>
      </c>
    </row>
    <row r="34" spans="1:37" x14ac:dyDescent="0.35">
      <c r="A34" t="s">
        <v>2125</v>
      </c>
      <c r="B34">
        <v>28.001554169999999</v>
      </c>
      <c r="C34">
        <v>27.691338940000001</v>
      </c>
      <c r="D34">
        <v>27.34715585</v>
      </c>
      <c r="E34">
        <v>26.9470405</v>
      </c>
      <c r="F34">
        <v>26.7007078</v>
      </c>
      <c r="G34">
        <v>26.52656511</v>
      </c>
      <c r="H34">
        <v>26.378009070000001</v>
      </c>
      <c r="I34">
        <v>26.0214508</v>
      </c>
      <c r="J34">
        <v>25.514118979999999</v>
      </c>
      <c r="K34">
        <v>24.873623349999999</v>
      </c>
      <c r="L34">
        <v>24.116821529999999</v>
      </c>
      <c r="M34">
        <v>23.71928716</v>
      </c>
      <c r="N34">
        <v>23.470182470000001</v>
      </c>
      <c r="O34">
        <v>23.277897809999999</v>
      </c>
      <c r="P34">
        <v>23.103554920000001</v>
      </c>
      <c r="Q34">
        <v>22.931599569999999</v>
      </c>
      <c r="R34">
        <v>22.72545083</v>
      </c>
      <c r="S34">
        <v>22.500964740000001</v>
      </c>
      <c r="T34">
        <v>22.266058699999999</v>
      </c>
      <c r="U34">
        <v>22.02461138</v>
      </c>
      <c r="V34">
        <v>21.771135699999999</v>
      </c>
      <c r="W34">
        <v>21.55494796</v>
      </c>
      <c r="X34">
        <v>21.354241030000001</v>
      </c>
      <c r="Y34">
        <v>21.159869199999999</v>
      </c>
      <c r="Z34">
        <v>20.968555819999999</v>
      </c>
      <c r="AA34">
        <v>20.758208230000001</v>
      </c>
      <c r="AB34">
        <v>20.57445375</v>
      </c>
      <c r="AC34">
        <v>20.404726830000001</v>
      </c>
      <c r="AD34">
        <v>20.243026910000001</v>
      </c>
      <c r="AE34">
        <v>20.086497219999998</v>
      </c>
      <c r="AF34">
        <v>19.934000409999999</v>
      </c>
      <c r="AG34">
        <v>19.798423199999998</v>
      </c>
      <c r="AH34">
        <v>19.671857620000001</v>
      </c>
      <c r="AI34">
        <v>19.550844779999998</v>
      </c>
      <c r="AJ34">
        <v>19.43382729</v>
      </c>
      <c r="AK34">
        <v>19.319989849999999</v>
      </c>
    </row>
    <row r="35" spans="1:37" x14ac:dyDescent="0.35">
      <c r="A35" t="s">
        <v>2126</v>
      </c>
      <c r="B35">
        <v>28.001554169999999</v>
      </c>
      <c r="C35">
        <v>27.691338940000001</v>
      </c>
      <c r="D35">
        <v>27.34715585</v>
      </c>
      <c r="E35">
        <v>26.9470405</v>
      </c>
      <c r="F35">
        <v>26.700707789999999</v>
      </c>
      <c r="G35">
        <v>26.52656511</v>
      </c>
      <c r="H35">
        <v>26.37800906</v>
      </c>
      <c r="I35">
        <v>26.242189320000001</v>
      </c>
      <c r="J35">
        <v>26.113122489999999</v>
      </c>
      <c r="K35">
        <v>25.988082550000001</v>
      </c>
      <c r="L35">
        <v>25.879815669999999</v>
      </c>
      <c r="M35">
        <v>25.765593729999999</v>
      </c>
      <c r="N35">
        <v>25.64985106</v>
      </c>
      <c r="O35">
        <v>25.534651010000001</v>
      </c>
      <c r="P35">
        <v>25.420919139999999</v>
      </c>
      <c r="Q35">
        <v>25.309043679999998</v>
      </c>
      <c r="R35">
        <v>25.198726659999998</v>
      </c>
      <c r="S35">
        <v>25.08985779</v>
      </c>
      <c r="T35">
        <v>24.982960510000002</v>
      </c>
      <c r="U35">
        <v>24.878633820000001</v>
      </c>
      <c r="V35">
        <v>24.76738456</v>
      </c>
      <c r="W35">
        <v>24.663696269999999</v>
      </c>
      <c r="X35">
        <v>24.564390700000001</v>
      </c>
      <c r="Y35">
        <v>24.467998680000001</v>
      </c>
      <c r="Z35">
        <v>24.373856750000002</v>
      </c>
      <c r="AA35">
        <v>24.256462880000001</v>
      </c>
      <c r="AB35">
        <v>24.144025020000001</v>
      </c>
      <c r="AC35">
        <v>24.035120209999999</v>
      </c>
      <c r="AD35">
        <v>23.928955999999999</v>
      </c>
      <c r="AE35">
        <v>23.825079169999999</v>
      </c>
      <c r="AF35">
        <v>23.72322192</v>
      </c>
      <c r="AG35">
        <v>23.62322043</v>
      </c>
      <c r="AH35">
        <v>23.524970719999999</v>
      </c>
      <c r="AI35">
        <v>23.42840382</v>
      </c>
      <c r="AJ35">
        <v>23.33347148</v>
      </c>
      <c r="AK35">
        <v>23.240137730000001</v>
      </c>
    </row>
    <row r="36" spans="1:37" x14ac:dyDescent="0.35">
      <c r="A36" t="s">
        <v>2127</v>
      </c>
      <c r="B36">
        <v>30.281715989999999</v>
      </c>
      <c r="C36">
        <v>30.548808699999999</v>
      </c>
      <c r="D36">
        <v>30.83627881</v>
      </c>
      <c r="E36">
        <v>31.071905269999998</v>
      </c>
      <c r="F36">
        <v>31.454068639999999</v>
      </c>
      <c r="G36">
        <v>31.96051568</v>
      </c>
      <c r="H36">
        <v>31.582998</v>
      </c>
      <c r="I36">
        <v>30.882900339999999</v>
      </c>
      <c r="J36">
        <v>29.848620499999999</v>
      </c>
      <c r="K36">
        <v>28.429722049999999</v>
      </c>
      <c r="L36">
        <v>26.559343999999999</v>
      </c>
      <c r="M36">
        <v>26.44306315</v>
      </c>
      <c r="N36">
        <v>26.542472610000001</v>
      </c>
      <c r="O36">
        <v>26.74639766</v>
      </c>
      <c r="P36">
        <v>27.03445958</v>
      </c>
      <c r="Q36">
        <v>27.400122830000001</v>
      </c>
      <c r="R36">
        <v>27.936876309999999</v>
      </c>
      <c r="S36">
        <v>28.548483050000002</v>
      </c>
      <c r="T36">
        <v>29.22438039</v>
      </c>
      <c r="U36">
        <v>29.962059029999999</v>
      </c>
      <c r="V36">
        <v>30.771461510000002</v>
      </c>
      <c r="W36">
        <v>31.695485099999999</v>
      </c>
      <c r="X36">
        <v>32.742166750000003</v>
      </c>
      <c r="Y36">
        <v>33.919847760000003</v>
      </c>
      <c r="Z36">
        <v>35.236276549999999</v>
      </c>
      <c r="AA36">
        <v>36.694079070000001</v>
      </c>
      <c r="AB36">
        <v>37.521945760000001</v>
      </c>
      <c r="AC36">
        <v>38.206886249999997</v>
      </c>
      <c r="AD36">
        <v>38.927370160000002</v>
      </c>
      <c r="AE36">
        <v>39.719350640000002</v>
      </c>
      <c r="AF36">
        <v>40.571870500000003</v>
      </c>
      <c r="AG36">
        <v>41.480276310000001</v>
      </c>
      <c r="AH36">
        <v>42.427459550000002</v>
      </c>
      <c r="AI36">
        <v>43.398972149999999</v>
      </c>
      <c r="AJ36">
        <v>44.382138269999999</v>
      </c>
      <c r="AK36">
        <v>45.365456450000003</v>
      </c>
    </row>
    <row r="37" spans="1:37" x14ac:dyDescent="0.35">
      <c r="A37" t="s">
        <v>2128</v>
      </c>
      <c r="B37">
        <v>30.281715989999999</v>
      </c>
      <c r="C37">
        <v>30.548808690000001</v>
      </c>
      <c r="D37">
        <v>30.83627881</v>
      </c>
      <c r="E37">
        <v>31.071905269999998</v>
      </c>
      <c r="F37">
        <v>31.454068639999999</v>
      </c>
      <c r="G37">
        <v>31.96051568</v>
      </c>
      <c r="H37">
        <v>31.582998</v>
      </c>
      <c r="I37">
        <v>31.144858129999999</v>
      </c>
      <c r="J37">
        <v>30.666294969999999</v>
      </c>
      <c r="K37">
        <v>30.114971189999999</v>
      </c>
      <c r="L37">
        <v>29.427496680000001</v>
      </c>
      <c r="M37">
        <v>30.25737925</v>
      </c>
      <c r="N37">
        <v>31.125999650000001</v>
      </c>
      <c r="O37">
        <v>31.969386149999998</v>
      </c>
      <c r="P37">
        <v>32.80755396</v>
      </c>
      <c r="Q37">
        <v>33.666476179999997</v>
      </c>
      <c r="R37">
        <v>34.69519837</v>
      </c>
      <c r="S37">
        <v>35.811197129999996</v>
      </c>
      <c r="T37">
        <v>37.016721050000001</v>
      </c>
      <c r="U37">
        <v>38.322064140000002</v>
      </c>
      <c r="V37">
        <v>39.737345910000002</v>
      </c>
      <c r="W37">
        <v>41.279824259999998</v>
      </c>
      <c r="X37">
        <v>42.967945409999999</v>
      </c>
      <c r="Y37">
        <v>44.819173259999999</v>
      </c>
      <c r="Z37">
        <v>46.848580640000002</v>
      </c>
      <c r="AA37">
        <v>49.065064900000003</v>
      </c>
      <c r="AB37">
        <v>50.642272490000003</v>
      </c>
      <c r="AC37">
        <v>52.081700599999998</v>
      </c>
      <c r="AD37">
        <v>53.575967339999998</v>
      </c>
      <c r="AE37">
        <v>55.167244699999998</v>
      </c>
      <c r="AF37">
        <v>56.84503866</v>
      </c>
      <c r="AG37">
        <v>58.588462210000003</v>
      </c>
      <c r="AH37">
        <v>60.378469690000003</v>
      </c>
      <c r="AI37">
        <v>62.198193770000003</v>
      </c>
      <c r="AJ37">
        <v>64.032164699999996</v>
      </c>
      <c r="AK37">
        <v>65.865539310000003</v>
      </c>
    </row>
    <row r="38" spans="1:37" x14ac:dyDescent="0.35">
      <c r="A38" t="s">
        <v>2129</v>
      </c>
      <c r="B38">
        <v>12.287302</v>
      </c>
      <c r="C38">
        <v>12.394101579999999</v>
      </c>
      <c r="D38">
        <v>12.50278479</v>
      </c>
      <c r="E38">
        <v>12.618500239999999</v>
      </c>
      <c r="F38">
        <v>12.772104540000001</v>
      </c>
      <c r="G38">
        <v>12.96210514</v>
      </c>
      <c r="H38">
        <v>13.190735480000001</v>
      </c>
      <c r="I38">
        <v>13.411484979999999</v>
      </c>
      <c r="J38">
        <v>13.60893928</v>
      </c>
      <c r="K38">
        <v>13.77410227</v>
      </c>
      <c r="L38">
        <v>13.882365350000001</v>
      </c>
      <c r="M38">
        <v>13.98324721</v>
      </c>
      <c r="N38">
        <v>14.08427565</v>
      </c>
      <c r="O38">
        <v>14.185886249999999</v>
      </c>
      <c r="P38">
        <v>14.288170089999999</v>
      </c>
      <c r="Q38">
        <v>14.391952440000001</v>
      </c>
      <c r="R38">
        <v>14.467892450000001</v>
      </c>
      <c r="S38">
        <v>14.540228279999999</v>
      </c>
      <c r="T38">
        <v>14.578152729999999</v>
      </c>
      <c r="U38">
        <v>14.515862090000001</v>
      </c>
      <c r="V38">
        <v>14.44063369</v>
      </c>
      <c r="W38">
        <v>14.36160853</v>
      </c>
      <c r="X38">
        <v>14.279522289999999</v>
      </c>
      <c r="Y38">
        <v>14.19457375</v>
      </c>
      <c r="Z38">
        <v>14.106528490000001</v>
      </c>
      <c r="AA38">
        <v>14.014024109999999</v>
      </c>
      <c r="AB38">
        <v>13.89722583</v>
      </c>
      <c r="AC38">
        <v>13.770899200000001</v>
      </c>
      <c r="AD38">
        <v>13.64486962</v>
      </c>
      <c r="AE38">
        <v>13.52175156</v>
      </c>
      <c r="AF38">
        <v>13.40142316</v>
      </c>
      <c r="AG38">
        <v>13.28575796</v>
      </c>
      <c r="AH38">
        <v>13.1767933</v>
      </c>
      <c r="AI38">
        <v>13.077017250000001</v>
      </c>
      <c r="AJ38">
        <v>12.989031990000001</v>
      </c>
      <c r="AK38">
        <v>12.91518514</v>
      </c>
    </row>
    <row r="39" spans="1:37" x14ac:dyDescent="0.35">
      <c r="A39" t="s">
        <v>2130</v>
      </c>
      <c r="B39">
        <v>12.28730197</v>
      </c>
      <c r="C39">
        <v>12.394101539999999</v>
      </c>
      <c r="D39">
        <v>12.502784760000001</v>
      </c>
      <c r="E39">
        <v>12.618500210000001</v>
      </c>
      <c r="F39">
        <v>12.77210451</v>
      </c>
      <c r="G39">
        <v>12.96210511</v>
      </c>
      <c r="H39">
        <v>13.190735439999999</v>
      </c>
      <c r="I39">
        <v>13.447105090000001</v>
      </c>
      <c r="J39">
        <v>13.72441354</v>
      </c>
      <c r="K39">
        <v>14.01851005</v>
      </c>
      <c r="L39">
        <v>14.318608879999999</v>
      </c>
      <c r="M39">
        <v>14.589764519999999</v>
      </c>
      <c r="N39">
        <v>14.833086870000001</v>
      </c>
      <c r="O39">
        <v>15.054691350000001</v>
      </c>
      <c r="P39">
        <v>15.26167381</v>
      </c>
      <c r="Q39">
        <v>15.460852170000001</v>
      </c>
      <c r="R39">
        <v>15.65602807</v>
      </c>
      <c r="S39">
        <v>15.857070820000001</v>
      </c>
      <c r="T39">
        <v>16.069731950000001</v>
      </c>
      <c r="U39">
        <v>16.29778009</v>
      </c>
      <c r="V39">
        <v>16.54406148</v>
      </c>
      <c r="W39">
        <v>16.813182179999998</v>
      </c>
      <c r="X39">
        <v>17.109426460000002</v>
      </c>
      <c r="Y39">
        <v>17.436130680000002</v>
      </c>
      <c r="Z39">
        <v>17.79520222</v>
      </c>
      <c r="AA39">
        <v>18.186120420000002</v>
      </c>
      <c r="AB39">
        <v>18.57611571</v>
      </c>
      <c r="AC39">
        <v>18.981754160000001</v>
      </c>
      <c r="AD39">
        <v>19.414942799999999</v>
      </c>
      <c r="AE39">
        <v>19.87684278</v>
      </c>
      <c r="AF39">
        <v>20.363198369999999</v>
      </c>
      <c r="AG39">
        <v>20.868943219999998</v>
      </c>
      <c r="AH39">
        <v>21.389595140000001</v>
      </c>
      <c r="AI39">
        <v>21.920888309999999</v>
      </c>
      <c r="AJ39">
        <v>22.458499629999999</v>
      </c>
      <c r="AK39">
        <v>22.997923409999999</v>
      </c>
    </row>
    <row r="40" spans="1:37" x14ac:dyDescent="0.35">
      <c r="A40" t="s">
        <v>2131</v>
      </c>
      <c r="B40">
        <v>79.906669190000002</v>
      </c>
      <c r="C40">
        <v>80.250141229999997</v>
      </c>
      <c r="D40">
        <v>80.696628680000003</v>
      </c>
      <c r="E40">
        <v>81.073414959999994</v>
      </c>
      <c r="F40">
        <v>81.990072429999998</v>
      </c>
      <c r="G40">
        <v>83.360625240000005</v>
      </c>
      <c r="H40">
        <v>84.711506110000002</v>
      </c>
      <c r="I40">
        <v>85.534594229999996</v>
      </c>
      <c r="J40">
        <v>85.705761409999994</v>
      </c>
      <c r="K40">
        <v>85.139386950000002</v>
      </c>
      <c r="L40">
        <v>83.716913270000006</v>
      </c>
      <c r="M40">
        <v>83.142829199999994</v>
      </c>
      <c r="N40">
        <v>82.867885999999999</v>
      </c>
      <c r="O40">
        <v>82.777387180000005</v>
      </c>
      <c r="P40">
        <v>82.808974669999998</v>
      </c>
      <c r="Q40">
        <v>82.927847459999995</v>
      </c>
      <c r="R40">
        <v>82.778816000000006</v>
      </c>
      <c r="S40">
        <v>82.693861679999998</v>
      </c>
      <c r="T40">
        <v>82.328602810000007</v>
      </c>
      <c r="U40">
        <v>81.044361879999997</v>
      </c>
      <c r="V40">
        <v>79.787344090000005</v>
      </c>
      <c r="W40">
        <v>78.556309440000007</v>
      </c>
      <c r="X40">
        <v>77.303235490000006</v>
      </c>
      <c r="Y40">
        <v>75.976002039999997</v>
      </c>
      <c r="Z40">
        <v>74.520101909999994</v>
      </c>
      <c r="AA40">
        <v>72.872959890000004</v>
      </c>
      <c r="AB40">
        <v>70.953568500000003</v>
      </c>
      <c r="AC40">
        <v>68.786948769999995</v>
      </c>
      <c r="AD40">
        <v>66.374005440000005</v>
      </c>
      <c r="AE40">
        <v>63.70080694</v>
      </c>
      <c r="AF40">
        <v>60.760456699999999</v>
      </c>
      <c r="AG40">
        <v>57.580956999999998</v>
      </c>
      <c r="AH40">
        <v>54.192032179999998</v>
      </c>
      <c r="AI40">
        <v>50.636858650000001</v>
      </c>
      <c r="AJ40">
        <v>46.96869392</v>
      </c>
      <c r="AK40">
        <v>43.246242639999998</v>
      </c>
    </row>
    <row r="41" spans="1:37" x14ac:dyDescent="0.35">
      <c r="A41" t="s">
        <v>2132</v>
      </c>
      <c r="B41">
        <v>79.906669179999994</v>
      </c>
      <c r="C41">
        <v>80.250141200000002</v>
      </c>
      <c r="D41">
        <v>80.69662864</v>
      </c>
      <c r="E41">
        <v>81.073414909999997</v>
      </c>
      <c r="F41">
        <v>81.990072369999993</v>
      </c>
      <c r="G41">
        <v>83.36062518</v>
      </c>
      <c r="H41">
        <v>84.711506049999997</v>
      </c>
      <c r="I41">
        <v>86.291834100000003</v>
      </c>
      <c r="J41">
        <v>88.05832959</v>
      </c>
      <c r="K41">
        <v>89.959046999999998</v>
      </c>
      <c r="L41">
        <v>91.879561460000005</v>
      </c>
      <c r="M41">
        <v>94.131739150000001</v>
      </c>
      <c r="N41">
        <v>96.188293049999999</v>
      </c>
      <c r="O41">
        <v>98.032987610000006</v>
      </c>
      <c r="P41">
        <v>99.70799135</v>
      </c>
      <c r="Q41">
        <v>101.2695245</v>
      </c>
      <c r="R41">
        <v>102.5301808</v>
      </c>
      <c r="S41">
        <v>103.8644279</v>
      </c>
      <c r="T41">
        <v>105.3331171</v>
      </c>
      <c r="U41">
        <v>106.96564739999999</v>
      </c>
      <c r="V41">
        <v>108.7862676</v>
      </c>
      <c r="W41">
        <v>110.8401454</v>
      </c>
      <c r="X41">
        <v>113.1656263</v>
      </c>
      <c r="Y41">
        <v>115.7933922</v>
      </c>
      <c r="Z41">
        <v>118.7430703</v>
      </c>
      <c r="AA41">
        <v>122.0093134</v>
      </c>
      <c r="AB41">
        <v>125.4840904</v>
      </c>
      <c r="AC41">
        <v>129.24212360000001</v>
      </c>
      <c r="AD41">
        <v>133.32262299999999</v>
      </c>
      <c r="AE41">
        <v>137.7121161</v>
      </c>
      <c r="AF41">
        <v>142.36775940000001</v>
      </c>
      <c r="AG41">
        <v>147.24192160000001</v>
      </c>
      <c r="AH41">
        <v>152.288816</v>
      </c>
      <c r="AI41">
        <v>157.46088370000001</v>
      </c>
      <c r="AJ41">
        <v>162.70731280000001</v>
      </c>
      <c r="AK41">
        <v>167.9737552</v>
      </c>
    </row>
    <row r="42" spans="1:37" x14ac:dyDescent="0.35">
      <c r="A42" t="s">
        <v>2133</v>
      </c>
      <c r="B42">
        <v>17.038493519999999</v>
      </c>
      <c r="C42">
        <v>17.112841190000001</v>
      </c>
      <c r="D42">
        <v>17.203425710000001</v>
      </c>
      <c r="E42">
        <v>17.27880072</v>
      </c>
      <c r="F42">
        <v>17.466059749999999</v>
      </c>
      <c r="G42">
        <v>17.749725949999998</v>
      </c>
      <c r="H42">
        <v>18.112657540000001</v>
      </c>
      <c r="I42">
        <v>18.37476328</v>
      </c>
      <c r="J42">
        <v>18.262836929999999</v>
      </c>
      <c r="K42">
        <v>17.996546590000001</v>
      </c>
      <c r="L42">
        <v>17.561582770000001</v>
      </c>
      <c r="M42">
        <v>17.220372319999999</v>
      </c>
      <c r="N42">
        <v>16.944989490000001</v>
      </c>
      <c r="O42">
        <v>16.70784257</v>
      </c>
      <c r="P42">
        <v>16.492425109999999</v>
      </c>
      <c r="Q42">
        <v>16.29034364</v>
      </c>
      <c r="R42">
        <v>16.080557559999999</v>
      </c>
      <c r="S42">
        <v>15.86751415</v>
      </c>
      <c r="T42">
        <v>15.65844323</v>
      </c>
      <c r="U42">
        <v>15.27202956</v>
      </c>
      <c r="V42">
        <v>14.852412210000001</v>
      </c>
      <c r="W42">
        <v>14.41589948</v>
      </c>
      <c r="X42">
        <v>13.958935800000001</v>
      </c>
      <c r="Y42">
        <v>13.47791615</v>
      </c>
      <c r="Z42">
        <v>12.969925590000001</v>
      </c>
      <c r="AA42">
        <v>12.43168987</v>
      </c>
      <c r="AB42">
        <v>11.8640211</v>
      </c>
      <c r="AC42">
        <v>11.271827269999999</v>
      </c>
      <c r="AD42">
        <v>10.660545219999999</v>
      </c>
      <c r="AE42">
        <v>10.0338949</v>
      </c>
      <c r="AF42">
        <v>9.3955241279999999</v>
      </c>
      <c r="AG42">
        <v>8.7530305780000006</v>
      </c>
      <c r="AH42">
        <v>8.1114203119999999</v>
      </c>
      <c r="AI42">
        <v>7.4761691880000001</v>
      </c>
      <c r="AJ42">
        <v>6.8528195810000003</v>
      </c>
      <c r="AK42">
        <v>6.2466196710000004</v>
      </c>
    </row>
    <row r="43" spans="1:37" x14ac:dyDescent="0.35">
      <c r="A43" t="s">
        <v>2134</v>
      </c>
      <c r="B43">
        <v>17.038493519999999</v>
      </c>
      <c r="C43">
        <v>17.112841190000001</v>
      </c>
      <c r="D43">
        <v>17.203425710000001</v>
      </c>
      <c r="E43">
        <v>17.278800709999999</v>
      </c>
      <c r="F43">
        <v>17.466059739999999</v>
      </c>
      <c r="G43">
        <v>17.749725940000001</v>
      </c>
      <c r="H43">
        <v>18.11265753</v>
      </c>
      <c r="I43">
        <v>18.539434320000002</v>
      </c>
      <c r="J43">
        <v>19.017787590000001</v>
      </c>
      <c r="K43">
        <v>19.538243739999999</v>
      </c>
      <c r="L43">
        <v>20.08039123</v>
      </c>
      <c r="M43">
        <v>20.582112670000001</v>
      </c>
      <c r="N43">
        <v>21.036094420000001</v>
      </c>
      <c r="O43">
        <v>21.44202945</v>
      </c>
      <c r="P43">
        <v>21.80630944</v>
      </c>
      <c r="Q43">
        <v>22.13913354</v>
      </c>
      <c r="R43">
        <v>22.453327080000001</v>
      </c>
      <c r="S43">
        <v>22.76204821</v>
      </c>
      <c r="T43">
        <v>23.078918290000001</v>
      </c>
      <c r="U43">
        <v>23.41600876</v>
      </c>
      <c r="V43">
        <v>23.783519909999999</v>
      </c>
      <c r="W43">
        <v>24.194394129999999</v>
      </c>
      <c r="X43">
        <v>24.65932518</v>
      </c>
      <c r="Y43">
        <v>25.187239949999999</v>
      </c>
      <c r="Z43">
        <v>25.784786279999999</v>
      </c>
      <c r="AA43">
        <v>26.454004489999999</v>
      </c>
      <c r="AB43">
        <v>27.185390349999999</v>
      </c>
      <c r="AC43">
        <v>27.985100849999998</v>
      </c>
      <c r="AD43">
        <v>28.858885730000001</v>
      </c>
      <c r="AE43">
        <v>29.804519599999999</v>
      </c>
      <c r="AF43">
        <v>30.814085209999998</v>
      </c>
      <c r="AG43">
        <v>31.877838950000001</v>
      </c>
      <c r="AH43">
        <v>32.985520559999998</v>
      </c>
      <c r="AI43">
        <v>34.125899750000002</v>
      </c>
      <c r="AJ43">
        <v>35.286596080000002</v>
      </c>
      <c r="AK43">
        <v>36.454094740000002</v>
      </c>
    </row>
    <row r="44" spans="1:37" x14ac:dyDescent="0.35">
      <c r="A44" t="s">
        <v>2135</v>
      </c>
      <c r="B44">
        <v>56.44383594</v>
      </c>
      <c r="C44">
        <v>56.393431069999998</v>
      </c>
      <c r="D44">
        <v>56.341861260000002</v>
      </c>
      <c r="E44">
        <v>56.125934870000002</v>
      </c>
      <c r="F44">
        <v>56.386922419999998</v>
      </c>
      <c r="G44">
        <v>57.025083969999997</v>
      </c>
      <c r="H44">
        <v>59.292466650000001</v>
      </c>
      <c r="I44">
        <v>61.339028890000002</v>
      </c>
      <c r="J44">
        <v>62.96666141</v>
      </c>
      <c r="K44">
        <v>64.153189909999995</v>
      </c>
      <c r="L44">
        <v>64.196090900000002</v>
      </c>
      <c r="M44">
        <v>63.685211789999997</v>
      </c>
      <c r="N44">
        <v>63.362244689999997</v>
      </c>
      <c r="O44">
        <v>63.265968780000001</v>
      </c>
      <c r="P44">
        <v>63.352515799999999</v>
      </c>
      <c r="Q44">
        <v>63.58787186</v>
      </c>
      <c r="R44">
        <v>62.2678589</v>
      </c>
      <c r="S44">
        <v>60.796832590000001</v>
      </c>
      <c r="T44">
        <v>59.153186859999998</v>
      </c>
      <c r="U44">
        <v>57.350118440000003</v>
      </c>
      <c r="V44">
        <v>55.448855999999999</v>
      </c>
      <c r="W44">
        <v>53.589788009999999</v>
      </c>
      <c r="X44">
        <v>51.89294958</v>
      </c>
      <c r="Y44">
        <v>50.507667189999999</v>
      </c>
      <c r="Z44">
        <v>49.602868379999997</v>
      </c>
      <c r="AA44">
        <v>49.344698870000002</v>
      </c>
      <c r="AB44">
        <v>48.877867809999998</v>
      </c>
      <c r="AC44">
        <v>48.96576632</v>
      </c>
      <c r="AD44">
        <v>49.909416299999997</v>
      </c>
      <c r="AE44">
        <v>51.738192329999997</v>
      </c>
      <c r="AF44">
        <v>54.368943020000003</v>
      </c>
      <c r="AG44">
        <v>57.687978739999998</v>
      </c>
      <c r="AH44">
        <v>61.556586090000003</v>
      </c>
      <c r="AI44">
        <v>65.835924340000005</v>
      </c>
      <c r="AJ44">
        <v>70.395611880000004</v>
      </c>
      <c r="AK44">
        <v>75.119247979999997</v>
      </c>
    </row>
    <row r="45" spans="1:37" x14ac:dyDescent="0.35">
      <c r="A45" t="s">
        <v>2136</v>
      </c>
      <c r="B45">
        <v>56.443820379999998</v>
      </c>
      <c r="C45">
        <v>56.393415779999998</v>
      </c>
      <c r="D45">
        <v>56.341846250000003</v>
      </c>
      <c r="E45">
        <v>56.12592025</v>
      </c>
      <c r="F45">
        <v>56.38690794</v>
      </c>
      <c r="G45">
        <v>57.025069479999999</v>
      </c>
      <c r="H45">
        <v>59.292451640000003</v>
      </c>
      <c r="I45">
        <v>62.114076109999999</v>
      </c>
      <c r="J45">
        <v>65.310469830000002</v>
      </c>
      <c r="K45">
        <v>68.837976119999993</v>
      </c>
      <c r="L45">
        <v>72.64535875</v>
      </c>
      <c r="M45">
        <v>75.339071059999995</v>
      </c>
      <c r="N45">
        <v>77.786188039999999</v>
      </c>
      <c r="O45">
        <v>80.136099020000003</v>
      </c>
      <c r="P45">
        <v>82.440655320000005</v>
      </c>
      <c r="Q45">
        <v>84.745917739999996</v>
      </c>
      <c r="R45">
        <v>87.201167470000001</v>
      </c>
      <c r="S45">
        <v>89.773443720000003</v>
      </c>
      <c r="T45">
        <v>92.493347869999994</v>
      </c>
      <c r="U45">
        <v>95.403520630000003</v>
      </c>
      <c r="V45">
        <v>98.543826519999996</v>
      </c>
      <c r="W45">
        <v>101.9786266</v>
      </c>
      <c r="X45">
        <v>105.7663434</v>
      </c>
      <c r="Y45">
        <v>109.9653311</v>
      </c>
      <c r="Z45">
        <v>114.6328369</v>
      </c>
      <c r="AA45">
        <v>119.8042026</v>
      </c>
      <c r="AB45">
        <v>123.32102070000001</v>
      </c>
      <c r="AC45">
        <v>126.39946190000001</v>
      </c>
      <c r="AD45">
        <v>129.6213382</v>
      </c>
      <c r="AE45">
        <v>133.1341085</v>
      </c>
      <c r="AF45">
        <v>136.92385350000001</v>
      </c>
      <c r="AG45">
        <v>140.9353873</v>
      </c>
      <c r="AH45">
        <v>145.11048729999999</v>
      </c>
      <c r="AI45">
        <v>149.39422780000001</v>
      </c>
      <c r="AJ45">
        <v>153.73485769999999</v>
      </c>
      <c r="AK45">
        <v>158.0822239</v>
      </c>
    </row>
    <row r="46" spans="1:37" x14ac:dyDescent="0.35">
      <c r="A46" t="s">
        <v>2137</v>
      </c>
      <c r="B46">
        <v>3.865239533</v>
      </c>
      <c r="C46">
        <v>3.828641636</v>
      </c>
      <c r="D46">
        <v>3.803375757</v>
      </c>
      <c r="E46">
        <v>3.7766313920000001</v>
      </c>
      <c r="F46">
        <v>3.788290371</v>
      </c>
      <c r="G46">
        <v>3.8288718899999998</v>
      </c>
      <c r="H46">
        <v>3.8912416599999999</v>
      </c>
      <c r="I46">
        <v>3.921297536</v>
      </c>
      <c r="J46">
        <v>3.9177106429999999</v>
      </c>
      <c r="K46">
        <v>3.8806284390000001</v>
      </c>
      <c r="L46">
        <v>3.8080968049999999</v>
      </c>
      <c r="M46">
        <v>3.754849901</v>
      </c>
      <c r="N46">
        <v>3.7162576669999998</v>
      </c>
      <c r="O46">
        <v>3.6876445289999999</v>
      </c>
      <c r="P46">
        <v>3.6660473109999998</v>
      </c>
      <c r="Q46">
        <v>3.6498337780000001</v>
      </c>
      <c r="R46">
        <v>3.6351313529999998</v>
      </c>
      <c r="S46">
        <v>3.6226514330000001</v>
      </c>
      <c r="T46">
        <v>3.6135905689999999</v>
      </c>
      <c r="U46">
        <v>3.6090819679999999</v>
      </c>
      <c r="V46">
        <v>3.6099889150000002</v>
      </c>
      <c r="W46">
        <v>3.6216135230000002</v>
      </c>
      <c r="X46">
        <v>3.6444318039999999</v>
      </c>
      <c r="Y46">
        <v>3.6784735369999999</v>
      </c>
      <c r="Z46">
        <v>3.7233858510000002</v>
      </c>
      <c r="AA46">
        <v>3.778135346</v>
      </c>
      <c r="AB46">
        <v>3.8436676410000001</v>
      </c>
      <c r="AC46">
        <v>3.9205928010000002</v>
      </c>
      <c r="AD46">
        <v>4.0086016239999998</v>
      </c>
      <c r="AE46">
        <v>4.1058547890000003</v>
      </c>
      <c r="AF46">
        <v>4.209835269</v>
      </c>
      <c r="AG46">
        <v>4.3200940829999999</v>
      </c>
      <c r="AH46">
        <v>4.4345794359999999</v>
      </c>
      <c r="AI46">
        <v>4.5514095440000002</v>
      </c>
      <c r="AJ46">
        <v>4.6688463990000004</v>
      </c>
      <c r="AK46">
        <v>4.785257992</v>
      </c>
    </row>
    <row r="47" spans="1:37" x14ac:dyDescent="0.35">
      <c r="A47" t="s">
        <v>2138</v>
      </c>
      <c r="B47">
        <v>3.8652395340000001</v>
      </c>
      <c r="C47">
        <v>3.8286416380000001</v>
      </c>
      <c r="D47">
        <v>3.8033757600000002</v>
      </c>
      <c r="E47">
        <v>3.776631396</v>
      </c>
      <c r="F47">
        <v>3.788290377</v>
      </c>
      <c r="G47">
        <v>3.828871897</v>
      </c>
      <c r="H47">
        <v>3.8912416680000002</v>
      </c>
      <c r="I47">
        <v>3.9696755459999999</v>
      </c>
      <c r="J47">
        <v>4.0601308830000002</v>
      </c>
      <c r="K47">
        <v>4.1597905879999999</v>
      </c>
      <c r="L47">
        <v>4.2633053179999996</v>
      </c>
      <c r="M47">
        <v>4.3559584620000003</v>
      </c>
      <c r="N47">
        <v>4.4375772199999997</v>
      </c>
      <c r="O47">
        <v>4.5092973450000002</v>
      </c>
      <c r="P47">
        <v>4.5735015089999997</v>
      </c>
      <c r="Q47">
        <v>4.6330719560000002</v>
      </c>
      <c r="R47">
        <v>4.6911324179999996</v>
      </c>
      <c r="S47">
        <v>4.7505365150000003</v>
      </c>
      <c r="T47">
        <v>4.8141295519999998</v>
      </c>
      <c r="U47">
        <v>4.8842461210000003</v>
      </c>
      <c r="V47">
        <v>4.9626947059999997</v>
      </c>
      <c r="W47">
        <v>5.0518147899999999</v>
      </c>
      <c r="X47">
        <v>5.1534598530000002</v>
      </c>
      <c r="Y47">
        <v>5.2689916810000001</v>
      </c>
      <c r="Z47">
        <v>5.3991522280000002</v>
      </c>
      <c r="AA47">
        <v>5.5435191079999999</v>
      </c>
      <c r="AB47">
        <v>5.7008386020000001</v>
      </c>
      <c r="AC47">
        <v>5.8728835669999997</v>
      </c>
      <c r="AD47">
        <v>6.0602628010000004</v>
      </c>
      <c r="AE47">
        <v>6.2612170389999999</v>
      </c>
      <c r="AF47">
        <v>6.4727680430000003</v>
      </c>
      <c r="AG47">
        <v>6.6919637090000004</v>
      </c>
      <c r="AH47">
        <v>6.9162437890000001</v>
      </c>
      <c r="AI47">
        <v>7.1432666180000002</v>
      </c>
      <c r="AJ47">
        <v>7.3707982589999999</v>
      </c>
      <c r="AK47">
        <v>7.5966564329999997</v>
      </c>
    </row>
    <row r="48" spans="1:37" x14ac:dyDescent="0.35">
      <c r="A48" t="s">
        <v>2139</v>
      </c>
      <c r="B48">
        <v>18.47398209</v>
      </c>
      <c r="C48">
        <v>18.815319880000001</v>
      </c>
      <c r="D48">
        <v>19.188048219999999</v>
      </c>
      <c r="E48">
        <v>19.57052011</v>
      </c>
      <c r="F48">
        <v>19.987674850000001</v>
      </c>
      <c r="G48">
        <v>20.444724959999999</v>
      </c>
      <c r="H48">
        <v>21.11683957</v>
      </c>
      <c r="I48">
        <v>21.83277292</v>
      </c>
      <c r="J48">
        <v>22.54390312</v>
      </c>
      <c r="K48">
        <v>23.226743679999998</v>
      </c>
      <c r="L48">
        <v>23.838495269999999</v>
      </c>
      <c r="M48">
        <v>24.318652759999999</v>
      </c>
      <c r="N48">
        <v>24.758187660000001</v>
      </c>
      <c r="O48">
        <v>25.200544350000001</v>
      </c>
      <c r="P48">
        <v>25.668398159999999</v>
      </c>
      <c r="Q48">
        <v>26.176286059999999</v>
      </c>
      <c r="R48">
        <v>26.787131710000001</v>
      </c>
      <c r="S48">
        <v>27.46560444</v>
      </c>
      <c r="T48">
        <v>28.204607750000001</v>
      </c>
      <c r="U48">
        <v>28.997043430000002</v>
      </c>
      <c r="V48">
        <v>29.859419979999998</v>
      </c>
      <c r="W48">
        <v>30.81144158</v>
      </c>
      <c r="X48">
        <v>31.869583899999999</v>
      </c>
      <c r="Y48">
        <v>33.047523089999999</v>
      </c>
      <c r="Z48">
        <v>34.35623339</v>
      </c>
      <c r="AA48">
        <v>35.800363070000003</v>
      </c>
      <c r="AB48">
        <v>36.67174868</v>
      </c>
      <c r="AC48">
        <v>37.424590479999999</v>
      </c>
      <c r="AD48">
        <v>38.222714549999999</v>
      </c>
      <c r="AE48">
        <v>39.097690010000001</v>
      </c>
      <c r="AF48">
        <v>40.03765799</v>
      </c>
      <c r="AG48">
        <v>41.028022980000003</v>
      </c>
      <c r="AH48">
        <v>42.054690309999998</v>
      </c>
      <c r="AI48">
        <v>43.104924279999999</v>
      </c>
      <c r="AJ48">
        <v>44.16686361</v>
      </c>
      <c r="AK48">
        <v>45.229329679999999</v>
      </c>
    </row>
    <row r="49" spans="1:37" x14ac:dyDescent="0.35">
      <c r="A49" t="s">
        <v>2140</v>
      </c>
      <c r="B49">
        <v>18.47398209</v>
      </c>
      <c r="C49">
        <v>18.815319880000001</v>
      </c>
      <c r="D49">
        <v>19.188048219999999</v>
      </c>
      <c r="E49">
        <v>19.57052011</v>
      </c>
      <c r="F49">
        <v>19.98767484</v>
      </c>
      <c r="G49">
        <v>20.444724950000001</v>
      </c>
      <c r="H49">
        <v>21.116839559999999</v>
      </c>
      <c r="I49">
        <v>21.872466599999999</v>
      </c>
      <c r="J49">
        <v>22.684584310000002</v>
      </c>
      <c r="K49">
        <v>23.547610070000001</v>
      </c>
      <c r="L49">
        <v>24.438168180000002</v>
      </c>
      <c r="M49">
        <v>25.211472560000001</v>
      </c>
      <c r="N49">
        <v>25.924632280000001</v>
      </c>
      <c r="O49">
        <v>26.61255478</v>
      </c>
      <c r="P49">
        <v>27.302200060000001</v>
      </c>
      <c r="Q49">
        <v>28.016545709999999</v>
      </c>
      <c r="R49">
        <v>28.840431160000001</v>
      </c>
      <c r="S49">
        <v>29.745461899999999</v>
      </c>
      <c r="T49">
        <v>30.736757650000001</v>
      </c>
      <c r="U49">
        <v>31.822889839999998</v>
      </c>
      <c r="V49">
        <v>33.011919919999997</v>
      </c>
      <c r="W49">
        <v>34.319424519999998</v>
      </c>
      <c r="X49">
        <v>35.761502559999997</v>
      </c>
      <c r="Y49">
        <v>37.353655920000001</v>
      </c>
      <c r="Z49">
        <v>39.109772159999999</v>
      </c>
      <c r="AA49">
        <v>41.037619210000003</v>
      </c>
      <c r="AB49">
        <v>42.345408560000003</v>
      </c>
      <c r="AC49">
        <v>43.513842339999997</v>
      </c>
      <c r="AD49">
        <v>44.723081540000003</v>
      </c>
      <c r="AE49">
        <v>46.011194039999999</v>
      </c>
      <c r="AF49">
        <v>47.367696479999999</v>
      </c>
      <c r="AG49">
        <v>48.772809619999997</v>
      </c>
      <c r="AH49">
        <v>50.20871502</v>
      </c>
      <c r="AI49">
        <v>51.66008291</v>
      </c>
      <c r="AJ49">
        <v>53.11344596</v>
      </c>
      <c r="AK49">
        <v>54.556454619999997</v>
      </c>
    </row>
    <row r="50" spans="1:37" x14ac:dyDescent="0.35">
      <c r="A50" t="s">
        <v>2141</v>
      </c>
      <c r="B50">
        <v>1.20569045E-2</v>
      </c>
      <c r="C50">
        <v>1.22096793E-2</v>
      </c>
      <c r="D50">
        <v>1.2392632799999999E-2</v>
      </c>
      <c r="E50">
        <v>1.2598799900000001E-2</v>
      </c>
      <c r="F50">
        <v>1.28480899E-2</v>
      </c>
      <c r="G50">
        <v>1.31390299E-2</v>
      </c>
      <c r="H50">
        <v>1.34645961E-2</v>
      </c>
      <c r="I50">
        <v>1.3784546E-2</v>
      </c>
      <c r="J50">
        <v>1.40785253E-2</v>
      </c>
      <c r="K50">
        <v>1.43283583E-2</v>
      </c>
      <c r="L50">
        <v>1.4506409E-2</v>
      </c>
      <c r="M50">
        <v>1.46469349E-2</v>
      </c>
      <c r="N50">
        <v>1.4766873999999999E-2</v>
      </c>
      <c r="O50">
        <v>1.48717448E-2</v>
      </c>
      <c r="P50">
        <v>1.49649452E-2</v>
      </c>
      <c r="Q50">
        <v>1.5050193599999999E-2</v>
      </c>
      <c r="R50">
        <v>1.51268915E-2</v>
      </c>
      <c r="S50">
        <v>1.52007051E-2</v>
      </c>
      <c r="T50">
        <v>1.52800339E-2</v>
      </c>
      <c r="U50">
        <v>1.5376549E-2</v>
      </c>
      <c r="V50">
        <v>1.5495638799999999E-2</v>
      </c>
      <c r="W50">
        <v>1.5652361900000002E-2</v>
      </c>
      <c r="X50">
        <v>1.58541198E-2</v>
      </c>
      <c r="Y50">
        <v>1.6105554599999999E-2</v>
      </c>
      <c r="Z50">
        <v>1.64091614E-2</v>
      </c>
      <c r="AA50">
        <v>1.6762062899999999E-2</v>
      </c>
      <c r="AB50">
        <v>1.7173235299999999E-2</v>
      </c>
      <c r="AC50">
        <v>1.7646843400000001E-2</v>
      </c>
      <c r="AD50">
        <v>1.8184643699999999E-2</v>
      </c>
      <c r="AE50">
        <v>1.8783080800000001E-2</v>
      </c>
      <c r="AF50">
        <v>1.94350875E-2</v>
      </c>
      <c r="AG50">
        <v>2.0135374399999999E-2</v>
      </c>
      <c r="AH50">
        <v>2.08767537E-2</v>
      </c>
      <c r="AI50">
        <v>2.1651026399999999E-2</v>
      </c>
      <c r="AJ50">
        <v>2.2449159199999999E-2</v>
      </c>
      <c r="AK50">
        <v>2.3261440899999999E-2</v>
      </c>
    </row>
    <row r="51" spans="1:37" x14ac:dyDescent="0.35">
      <c r="A51" t="s">
        <v>2142</v>
      </c>
      <c r="B51">
        <v>1.20569045E-2</v>
      </c>
      <c r="C51">
        <v>1.22096793E-2</v>
      </c>
      <c r="D51">
        <v>1.2392632799999999E-2</v>
      </c>
      <c r="E51">
        <v>1.2598799900000001E-2</v>
      </c>
      <c r="F51">
        <v>1.28480899E-2</v>
      </c>
      <c r="G51">
        <v>1.31390299E-2</v>
      </c>
      <c r="H51">
        <v>1.34645961E-2</v>
      </c>
      <c r="I51">
        <v>1.3818672800000001E-2</v>
      </c>
      <c r="J51">
        <v>1.4195851000000001E-2</v>
      </c>
      <c r="K51">
        <v>1.45917171E-2</v>
      </c>
      <c r="L51">
        <v>1.4992714000000001E-2</v>
      </c>
      <c r="M51">
        <v>1.5350710300000001E-2</v>
      </c>
      <c r="N51">
        <v>1.5664705300000002E-2</v>
      </c>
      <c r="O51">
        <v>1.5938301200000001E-2</v>
      </c>
      <c r="P51">
        <v>1.6179345099999999E-2</v>
      </c>
      <c r="Q51">
        <v>1.6397681099999999E-2</v>
      </c>
      <c r="R51">
        <v>1.6604056400000001E-2</v>
      </c>
      <c r="S51">
        <v>1.6809747900000001E-2</v>
      </c>
      <c r="T51">
        <v>1.7025357599999999E-2</v>
      </c>
      <c r="U51">
        <v>1.7259342099999998E-2</v>
      </c>
      <c r="V51">
        <v>1.7517258399999999E-2</v>
      </c>
      <c r="W51">
        <v>1.78083094E-2</v>
      </c>
      <c r="X51">
        <v>1.8138961700000001E-2</v>
      </c>
      <c r="Y51">
        <v>1.8513848499999999E-2</v>
      </c>
      <c r="Z51">
        <v>1.89352731E-2</v>
      </c>
      <c r="AA51">
        <v>1.93991396E-2</v>
      </c>
      <c r="AB51">
        <v>1.9910121100000001E-2</v>
      </c>
      <c r="AC51">
        <v>2.0470831299999999E-2</v>
      </c>
      <c r="AD51">
        <v>2.108206E-2</v>
      </c>
      <c r="AE51">
        <v>2.17390937E-2</v>
      </c>
      <c r="AF51">
        <v>2.24337275E-2</v>
      </c>
      <c r="AG51">
        <v>2.31574799E-2</v>
      </c>
      <c r="AH51">
        <v>2.3902555900000001E-2</v>
      </c>
      <c r="AI51">
        <v>2.4661326000000001E-2</v>
      </c>
      <c r="AJ51">
        <v>2.54260932E-2</v>
      </c>
      <c r="AK51">
        <v>2.6189033699999999E-2</v>
      </c>
    </row>
    <row r="52" spans="1:37" x14ac:dyDescent="0.35">
      <c r="A52" t="s">
        <v>2143</v>
      </c>
      <c r="B52">
        <v>4.9400054199999998E-4</v>
      </c>
      <c r="C52">
        <v>4.8797999600000002E-4</v>
      </c>
      <c r="D52">
        <v>4.8101601300000002E-4</v>
      </c>
      <c r="E52">
        <v>4.7332167900000001E-4</v>
      </c>
      <c r="F52">
        <v>4.6910698299999998E-4</v>
      </c>
      <c r="G52">
        <v>4.6753999299999999E-4</v>
      </c>
      <c r="H52">
        <v>4.69905111E-4</v>
      </c>
      <c r="I52">
        <v>4.69513791E-4</v>
      </c>
      <c r="J52">
        <v>4.6561062700000002E-4</v>
      </c>
      <c r="K52">
        <v>4.5796923000000002E-4</v>
      </c>
      <c r="L52">
        <v>4.4638563799999999E-4</v>
      </c>
      <c r="M52">
        <v>4.3975344399999999E-4</v>
      </c>
      <c r="N52">
        <v>4.3654477299999997E-4</v>
      </c>
      <c r="O52">
        <v>4.3544972699999999E-4</v>
      </c>
      <c r="P52">
        <v>4.35737015E-4</v>
      </c>
      <c r="Q52">
        <v>4.3703200499999999E-4</v>
      </c>
      <c r="R52">
        <v>4.3988950799999998E-4</v>
      </c>
      <c r="S52">
        <v>4.4342634000000002E-4</v>
      </c>
      <c r="T52">
        <v>4.47553259E-4</v>
      </c>
      <c r="U52">
        <v>4.5255237600000002E-4</v>
      </c>
      <c r="V52">
        <v>4.5847242799999999E-4</v>
      </c>
      <c r="W52">
        <v>4.6622883E-4</v>
      </c>
      <c r="X52">
        <v>4.7586156299999998E-4</v>
      </c>
      <c r="Y52">
        <v>4.87461532E-4</v>
      </c>
      <c r="Z52">
        <v>5.0120001599999998E-4</v>
      </c>
      <c r="AA52">
        <v>5.1708901000000005E-4</v>
      </c>
      <c r="AB52">
        <v>5.2634071599999999E-4</v>
      </c>
      <c r="AC52">
        <v>5.3404326600000002E-4</v>
      </c>
      <c r="AD52">
        <v>5.42792556E-4</v>
      </c>
      <c r="AE52">
        <v>5.5322856500000003E-4</v>
      </c>
      <c r="AF52">
        <v>5.6525720800000004E-4</v>
      </c>
      <c r="AG52">
        <v>5.7883706499999997E-4</v>
      </c>
      <c r="AH52">
        <v>5.93649603E-4</v>
      </c>
      <c r="AI52">
        <v>6.0939945599999996E-4</v>
      </c>
      <c r="AJ52">
        <v>6.2581491399999996E-4</v>
      </c>
      <c r="AK52">
        <v>6.4263341900000005E-4</v>
      </c>
    </row>
    <row r="53" spans="1:37" x14ac:dyDescent="0.35">
      <c r="A53" t="s">
        <v>2144</v>
      </c>
      <c r="B53">
        <v>4.9400054199999998E-4</v>
      </c>
      <c r="C53">
        <v>4.8797999600000002E-4</v>
      </c>
      <c r="D53">
        <v>4.8101601300000002E-4</v>
      </c>
      <c r="E53">
        <v>4.7332167900000001E-4</v>
      </c>
      <c r="F53">
        <v>4.6910698299999998E-4</v>
      </c>
      <c r="G53">
        <v>4.6753999399999998E-4</v>
      </c>
      <c r="H53">
        <v>4.6990511199999999E-4</v>
      </c>
      <c r="I53">
        <v>4.74289102E-4</v>
      </c>
      <c r="J53">
        <v>4.7996247400000001E-4</v>
      </c>
      <c r="K53">
        <v>4.86655681E-4</v>
      </c>
      <c r="L53">
        <v>4.9420301499999997E-4</v>
      </c>
      <c r="M53">
        <v>5.0120779999999999E-4</v>
      </c>
      <c r="N53">
        <v>5.0783287400000003E-4</v>
      </c>
      <c r="O53">
        <v>5.1434056599999997E-4</v>
      </c>
      <c r="P53">
        <v>5.2093636799999999E-4</v>
      </c>
      <c r="Q53">
        <v>5.2781062799999996E-4</v>
      </c>
      <c r="R53">
        <v>5.3654175999999997E-4</v>
      </c>
      <c r="S53">
        <v>5.4630839299999996E-4</v>
      </c>
      <c r="T53">
        <v>5.5698896599999995E-4</v>
      </c>
      <c r="U53">
        <v>5.6867486400000004E-4</v>
      </c>
      <c r="V53">
        <v>5.8140077E-4</v>
      </c>
      <c r="W53">
        <v>5.9552204299999996E-4</v>
      </c>
      <c r="X53">
        <v>6.1124829000000003E-4</v>
      </c>
      <c r="Y53">
        <v>6.28800189E-4</v>
      </c>
      <c r="Z53">
        <v>6.4841415999999995E-4</v>
      </c>
      <c r="AA53">
        <v>6.7004523200000002E-4</v>
      </c>
      <c r="AB53">
        <v>6.83225076E-4</v>
      </c>
      <c r="AC53">
        <v>6.9365489600000003E-4</v>
      </c>
      <c r="AD53">
        <v>7.0434838100000004E-4</v>
      </c>
      <c r="AE53">
        <v>7.1610852399999999E-4</v>
      </c>
      <c r="AF53">
        <v>7.2888484199999995E-4</v>
      </c>
      <c r="AG53">
        <v>7.4241514400000003E-4</v>
      </c>
      <c r="AH53">
        <v>7.5643412999999997E-4</v>
      </c>
      <c r="AI53">
        <v>7.7070941700000002E-4</v>
      </c>
      <c r="AJ53">
        <v>7.8503955400000003E-4</v>
      </c>
      <c r="AK53">
        <v>7.9924365100000005E-4</v>
      </c>
    </row>
    <row r="54" spans="1:37" x14ac:dyDescent="0.35">
      <c r="A54" t="s">
        <v>2145</v>
      </c>
      <c r="B54">
        <v>1.4167005370000001</v>
      </c>
      <c r="C54">
        <v>1.4293889319999999</v>
      </c>
      <c r="D54">
        <v>1.4441414889999999</v>
      </c>
      <c r="E54">
        <v>1.459770649</v>
      </c>
      <c r="F54">
        <v>1.482279337</v>
      </c>
      <c r="G54">
        <v>1.511331797</v>
      </c>
      <c r="H54">
        <v>1.545775079</v>
      </c>
      <c r="I54">
        <v>1.5759655379999999</v>
      </c>
      <c r="J54">
        <v>1.59816935</v>
      </c>
      <c r="K54">
        <v>1.609067136</v>
      </c>
      <c r="L54">
        <v>1.604433529</v>
      </c>
      <c r="M54">
        <v>1.6000993750000001</v>
      </c>
      <c r="N54">
        <v>1.597010576</v>
      </c>
      <c r="O54">
        <v>1.594458956</v>
      </c>
      <c r="P54">
        <v>1.59175019</v>
      </c>
      <c r="Q54">
        <v>1.588549435</v>
      </c>
      <c r="R54">
        <v>1.582747492</v>
      </c>
      <c r="S54">
        <v>1.5749520889999999</v>
      </c>
      <c r="T54">
        <v>1.5659108470000001</v>
      </c>
      <c r="U54">
        <v>1.5562481610000001</v>
      </c>
      <c r="V54">
        <v>1.5466395719999999</v>
      </c>
      <c r="W54">
        <v>1.539849475</v>
      </c>
      <c r="X54">
        <v>1.5365224580000001</v>
      </c>
      <c r="Y54">
        <v>1.53704139</v>
      </c>
      <c r="Z54">
        <v>1.5416390799999999</v>
      </c>
      <c r="AA54">
        <v>1.550040088</v>
      </c>
      <c r="AB54">
        <v>1.5637791590000001</v>
      </c>
      <c r="AC54">
        <v>1.5830697730000001</v>
      </c>
      <c r="AD54">
        <v>1.6079232960000001</v>
      </c>
      <c r="AE54">
        <v>1.637921602</v>
      </c>
      <c r="AF54">
        <v>1.6723576229999999</v>
      </c>
      <c r="AG54">
        <v>1.7113476350000001</v>
      </c>
      <c r="AH54">
        <v>1.7540521870000001</v>
      </c>
      <c r="AI54">
        <v>1.7995572929999999</v>
      </c>
      <c r="AJ54">
        <v>1.846918665</v>
      </c>
      <c r="AK54">
        <v>1.895181835</v>
      </c>
    </row>
    <row r="55" spans="1:37" x14ac:dyDescent="0.35">
      <c r="A55" t="s">
        <v>2146</v>
      </c>
      <c r="B55">
        <v>1.416700536</v>
      </c>
      <c r="C55">
        <v>1.4293889310000001</v>
      </c>
      <c r="D55">
        <v>1.4441414859999999</v>
      </c>
      <c r="E55">
        <v>1.4597706450000001</v>
      </c>
      <c r="F55">
        <v>1.4822793329999999</v>
      </c>
      <c r="G55">
        <v>1.511331792</v>
      </c>
      <c r="H55">
        <v>1.545775074</v>
      </c>
      <c r="I55">
        <v>1.584600531</v>
      </c>
      <c r="J55">
        <v>1.6268811080000001</v>
      </c>
      <c r="K55">
        <v>1.671830073</v>
      </c>
      <c r="L55">
        <v>1.717921832</v>
      </c>
      <c r="M55">
        <v>1.759860419</v>
      </c>
      <c r="N55">
        <v>1.7968148319999999</v>
      </c>
      <c r="O55">
        <v>1.8285639849999999</v>
      </c>
      <c r="P55">
        <v>1.855612112</v>
      </c>
      <c r="Q55">
        <v>1.878935866</v>
      </c>
      <c r="R55">
        <v>1.899759362</v>
      </c>
      <c r="S55">
        <v>1.9194550370000001</v>
      </c>
      <c r="T55">
        <v>1.93941053</v>
      </c>
      <c r="U55">
        <v>1.96083779</v>
      </c>
      <c r="V55">
        <v>1.98459846</v>
      </c>
      <c r="W55">
        <v>2.0120272969999999</v>
      </c>
      <c r="X55">
        <v>2.0439992899999999</v>
      </c>
      <c r="Y55">
        <v>2.0812113189999999</v>
      </c>
      <c r="Z55">
        <v>2.1241447510000002</v>
      </c>
      <c r="AA55">
        <v>2.1724838260000001</v>
      </c>
      <c r="AB55">
        <v>2.2268658160000001</v>
      </c>
      <c r="AC55">
        <v>2.2875247449999998</v>
      </c>
      <c r="AD55">
        <v>2.354554485</v>
      </c>
      <c r="AE55">
        <v>2.4274900939999999</v>
      </c>
      <c r="AF55">
        <v>2.5054684740000002</v>
      </c>
      <c r="AG55">
        <v>2.5875100849999999</v>
      </c>
      <c r="AH55">
        <v>2.672627748</v>
      </c>
      <c r="AI55">
        <v>2.7598064500000001</v>
      </c>
      <c r="AJ55">
        <v>2.847999572</v>
      </c>
      <c r="AK55">
        <v>2.9361346620000002</v>
      </c>
    </row>
    <row r="56" spans="1:37" x14ac:dyDescent="0.35">
      <c r="A56" t="s">
        <v>2147</v>
      </c>
      <c r="B56">
        <v>2.4330806699999999E-2</v>
      </c>
      <c r="C56">
        <v>2.4621549199999999E-2</v>
      </c>
      <c r="D56">
        <v>2.48545326E-2</v>
      </c>
      <c r="E56">
        <v>2.4994750999999999E-2</v>
      </c>
      <c r="F56">
        <v>2.5212681099999999E-2</v>
      </c>
      <c r="G56">
        <v>2.5578032699999999E-2</v>
      </c>
      <c r="H56">
        <v>2.6095791699999999E-2</v>
      </c>
      <c r="I56">
        <v>2.6494470799999999E-2</v>
      </c>
      <c r="J56">
        <v>2.65562245E-2</v>
      </c>
      <c r="K56">
        <v>2.60982425E-2</v>
      </c>
      <c r="L56">
        <v>2.4945705499999998E-2</v>
      </c>
      <c r="M56">
        <v>2.3463931899999999E-2</v>
      </c>
      <c r="N56">
        <v>2.1906417099999999E-2</v>
      </c>
      <c r="O56">
        <v>2.03790698E-2</v>
      </c>
      <c r="P56">
        <v>1.8928105899999999E-2</v>
      </c>
      <c r="Q56">
        <v>1.7571694299999999E-2</v>
      </c>
      <c r="R56">
        <v>1.63264823E-2</v>
      </c>
      <c r="S56">
        <v>1.51897435E-2</v>
      </c>
      <c r="T56">
        <v>1.41670102E-2</v>
      </c>
      <c r="U56">
        <v>1.3262633500000001E-2</v>
      </c>
      <c r="V56">
        <v>1.24905274E-2</v>
      </c>
      <c r="W56">
        <v>1.1869155100000001E-2</v>
      </c>
      <c r="X56">
        <v>1.1404671999999999E-2</v>
      </c>
      <c r="Y56">
        <v>1.1090614E-2</v>
      </c>
      <c r="Z56">
        <v>1.09137453E-2</v>
      </c>
      <c r="AA56">
        <v>1.0862936300000001E-2</v>
      </c>
      <c r="AB56">
        <v>1.0968522E-2</v>
      </c>
      <c r="AC56">
        <v>1.1218310800000001E-2</v>
      </c>
      <c r="AD56">
        <v>1.1584633400000001E-2</v>
      </c>
      <c r="AE56">
        <v>1.2025615E-2</v>
      </c>
      <c r="AF56">
        <v>1.24956075E-2</v>
      </c>
      <c r="AG56">
        <v>1.29628638E-2</v>
      </c>
      <c r="AH56">
        <v>1.3400077200000001E-2</v>
      </c>
      <c r="AI56">
        <v>1.37840173E-2</v>
      </c>
      <c r="AJ56">
        <v>1.40959632E-2</v>
      </c>
      <c r="AK56">
        <v>1.4321875099999999E-2</v>
      </c>
    </row>
    <row r="57" spans="1:37" x14ac:dyDescent="0.35">
      <c r="A57" t="s">
        <v>2148</v>
      </c>
      <c r="B57">
        <v>2.4330806699999999E-2</v>
      </c>
      <c r="C57">
        <v>2.4621549400000001E-2</v>
      </c>
      <c r="D57">
        <v>2.48545329E-2</v>
      </c>
      <c r="E57">
        <v>2.4994751400000001E-2</v>
      </c>
      <c r="F57">
        <v>2.5212681599999998E-2</v>
      </c>
      <c r="G57">
        <v>2.5578033300000001E-2</v>
      </c>
      <c r="H57">
        <v>2.60957923E-2</v>
      </c>
      <c r="I57">
        <v>2.6735418399999999E-2</v>
      </c>
      <c r="J57">
        <v>2.7461431599999999E-2</v>
      </c>
      <c r="K57">
        <v>2.82434978E-2</v>
      </c>
      <c r="L57">
        <v>2.89904302E-2</v>
      </c>
      <c r="M57">
        <v>2.9477764600000001E-2</v>
      </c>
      <c r="N57">
        <v>2.9679627399999998E-2</v>
      </c>
      <c r="O57">
        <v>2.9593862299999999E-2</v>
      </c>
      <c r="P57">
        <v>2.9265312200000001E-2</v>
      </c>
      <c r="Q57">
        <v>2.8766228800000002E-2</v>
      </c>
      <c r="R57">
        <v>2.8166495100000001E-2</v>
      </c>
      <c r="S57">
        <v>2.7537501400000001E-2</v>
      </c>
      <c r="T57">
        <v>2.6948824600000001E-2</v>
      </c>
      <c r="U57">
        <v>2.6458877400000001E-2</v>
      </c>
      <c r="V57">
        <v>2.6121568099999999E-2</v>
      </c>
      <c r="W57">
        <v>2.5972538600000001E-2</v>
      </c>
      <c r="X57">
        <v>2.6040243899999999E-2</v>
      </c>
      <c r="Y57">
        <v>2.63471339E-2</v>
      </c>
      <c r="Z57">
        <v>2.69130946E-2</v>
      </c>
      <c r="AA57">
        <v>2.77701674E-2</v>
      </c>
      <c r="AB57">
        <v>2.8977041299999999E-2</v>
      </c>
      <c r="AC57">
        <v>3.0550937E-2</v>
      </c>
      <c r="AD57">
        <v>3.2483306400000002E-2</v>
      </c>
      <c r="AE57">
        <v>3.4725788100000002E-2</v>
      </c>
      <c r="AF57">
        <v>3.7208724499999998E-2</v>
      </c>
      <c r="AG57">
        <v>3.9856411600000002E-2</v>
      </c>
      <c r="AH57">
        <v>4.2593267599999998E-2</v>
      </c>
      <c r="AI57">
        <v>4.5344171699999998E-2</v>
      </c>
      <c r="AJ57">
        <v>4.80349744E-2</v>
      </c>
      <c r="AK57">
        <v>5.0593604799999997E-2</v>
      </c>
    </row>
    <row r="58" spans="1:37" x14ac:dyDescent="0.35">
      <c r="A58" t="s">
        <v>2149</v>
      </c>
      <c r="B58">
        <v>1.106351079</v>
      </c>
      <c r="C58">
        <v>1.119818268</v>
      </c>
      <c r="D58">
        <v>1.1352463180000001</v>
      </c>
      <c r="E58">
        <v>1.1507928089999999</v>
      </c>
      <c r="F58">
        <v>1.170414128</v>
      </c>
      <c r="G58">
        <v>1.194117326</v>
      </c>
      <c r="H58">
        <v>1.221728084</v>
      </c>
      <c r="I58">
        <v>1.2467500030000001</v>
      </c>
      <c r="J58">
        <v>1.2666825939999999</v>
      </c>
      <c r="K58">
        <v>1.2795513860000001</v>
      </c>
      <c r="L58">
        <v>1.2827809990000001</v>
      </c>
      <c r="M58">
        <v>1.2860336409999999</v>
      </c>
      <c r="N58">
        <v>1.2911125029999999</v>
      </c>
      <c r="O58">
        <v>1.2981517789999999</v>
      </c>
      <c r="P58">
        <v>1.30699415</v>
      </c>
      <c r="Q58">
        <v>1.3174768649999999</v>
      </c>
      <c r="R58">
        <v>1.3289279469999999</v>
      </c>
      <c r="S58">
        <v>1.3414308690000001</v>
      </c>
      <c r="T58">
        <v>1.355296565</v>
      </c>
      <c r="U58">
        <v>1.3708717349999999</v>
      </c>
      <c r="V58">
        <v>1.388374056</v>
      </c>
      <c r="W58">
        <v>1.409307418</v>
      </c>
      <c r="X58">
        <v>1.4340966289999999</v>
      </c>
      <c r="Y58">
        <v>1.4628541669999999</v>
      </c>
      <c r="Z58">
        <v>1.4955037040000001</v>
      </c>
      <c r="AA58">
        <v>1.5317250600000001</v>
      </c>
      <c r="AB58">
        <v>1.5705270090000001</v>
      </c>
      <c r="AC58">
        <v>1.6118669960000001</v>
      </c>
      <c r="AD58">
        <v>1.6558526250000001</v>
      </c>
      <c r="AE58">
        <v>1.7021532749999999</v>
      </c>
      <c r="AF58">
        <v>1.7501474159999999</v>
      </c>
      <c r="AG58">
        <v>1.7998291710000001</v>
      </c>
      <c r="AH58">
        <v>1.8507179840000001</v>
      </c>
      <c r="AI58">
        <v>1.9022788239999999</v>
      </c>
      <c r="AJ58">
        <v>1.9539855180000001</v>
      </c>
      <c r="AK58">
        <v>2.005330786</v>
      </c>
    </row>
    <row r="59" spans="1:37" x14ac:dyDescent="0.35">
      <c r="A59" t="s">
        <v>2150</v>
      </c>
      <c r="B59">
        <v>1.10635108</v>
      </c>
      <c r="C59">
        <v>1.119818269</v>
      </c>
      <c r="D59">
        <v>1.13524632</v>
      </c>
      <c r="E59">
        <v>1.1507928119999999</v>
      </c>
      <c r="F59">
        <v>1.1704141299999999</v>
      </c>
      <c r="G59">
        <v>1.1941173300000001</v>
      </c>
      <c r="H59">
        <v>1.2217280880000001</v>
      </c>
      <c r="I59">
        <v>1.2526292080000001</v>
      </c>
      <c r="J59">
        <v>1.286279481</v>
      </c>
      <c r="K59">
        <v>1.3222894860000001</v>
      </c>
      <c r="L59">
        <v>1.3594941469999999</v>
      </c>
      <c r="M59">
        <v>1.3940518710000001</v>
      </c>
      <c r="N59">
        <v>1.4259866109999999</v>
      </c>
      <c r="O59">
        <v>1.4557833060000001</v>
      </c>
      <c r="P59">
        <v>1.4842230830000001</v>
      </c>
      <c r="Q59">
        <v>1.5121479609999999</v>
      </c>
      <c r="R59">
        <v>1.540392429</v>
      </c>
      <c r="S59">
        <v>1.5697551949999999</v>
      </c>
      <c r="T59">
        <v>1.600968392</v>
      </c>
      <c r="U59">
        <v>1.6346075090000001</v>
      </c>
      <c r="V59">
        <v>1.671113332</v>
      </c>
      <c r="W59">
        <v>1.7110257959999999</v>
      </c>
      <c r="X59">
        <v>1.754866891</v>
      </c>
      <c r="Y59">
        <v>1.803050088</v>
      </c>
      <c r="Z59">
        <v>1.8558307730000001</v>
      </c>
      <c r="AA59">
        <v>1.9131821339999999</v>
      </c>
      <c r="AB59">
        <v>1.9731906509999999</v>
      </c>
      <c r="AC59">
        <v>2.0359985969999999</v>
      </c>
      <c r="AD59">
        <v>2.102109461</v>
      </c>
      <c r="AE59">
        <v>2.1714710340000001</v>
      </c>
      <c r="AF59">
        <v>2.243604339</v>
      </c>
      <c r="AG59">
        <v>2.3179318119999999</v>
      </c>
      <c r="AH59">
        <v>2.393911965</v>
      </c>
      <c r="AI59">
        <v>2.4710214869999998</v>
      </c>
      <c r="AJ59">
        <v>2.5487384770000001</v>
      </c>
      <c r="AK59">
        <v>2.62653114</v>
      </c>
    </row>
    <row r="60" spans="1:37" x14ac:dyDescent="0.35">
      <c r="A60" t="s">
        <v>2151</v>
      </c>
      <c r="B60">
        <v>6.6278198100000005E-2</v>
      </c>
      <c r="C60">
        <v>6.6225408700000002E-2</v>
      </c>
      <c r="D60">
        <v>6.6202983600000001E-2</v>
      </c>
      <c r="E60">
        <v>6.5907245200000006E-2</v>
      </c>
      <c r="F60">
        <v>6.62868598E-2</v>
      </c>
      <c r="G60">
        <v>6.7163104700000004E-2</v>
      </c>
      <c r="H60">
        <v>6.8409095599999997E-2</v>
      </c>
      <c r="I60">
        <v>6.87725686E-2</v>
      </c>
      <c r="J60">
        <v>6.8233621300000005E-2</v>
      </c>
      <c r="K60">
        <v>6.6825616800000001E-2</v>
      </c>
      <c r="L60">
        <v>6.4562205100000006E-2</v>
      </c>
      <c r="M60">
        <v>6.2968110699999996E-2</v>
      </c>
      <c r="N60">
        <v>6.18225206E-2</v>
      </c>
      <c r="O60">
        <v>6.0976636299999998E-2</v>
      </c>
      <c r="P60">
        <v>6.03422957E-2</v>
      </c>
      <c r="Q60">
        <v>5.9868395200000001E-2</v>
      </c>
      <c r="R60">
        <v>5.9392602699999998E-2</v>
      </c>
      <c r="S60">
        <v>5.8935745599999999E-2</v>
      </c>
      <c r="T60">
        <v>5.8517343600000001E-2</v>
      </c>
      <c r="U60">
        <v>5.8149412300000002E-2</v>
      </c>
      <c r="V60">
        <v>5.7836402699999998E-2</v>
      </c>
      <c r="W60">
        <v>5.7696937400000002E-2</v>
      </c>
      <c r="X60">
        <v>5.77211215E-2</v>
      </c>
      <c r="Y60">
        <v>5.7901859600000001E-2</v>
      </c>
      <c r="Z60">
        <v>5.8232177500000003E-2</v>
      </c>
      <c r="AA60">
        <v>5.8701029199999998E-2</v>
      </c>
      <c r="AB60">
        <v>5.9355187500000003E-2</v>
      </c>
      <c r="AC60">
        <v>6.0198967300000003E-2</v>
      </c>
      <c r="AD60">
        <v>6.1235580599999999E-2</v>
      </c>
      <c r="AE60">
        <v>6.2448631999999997E-2</v>
      </c>
      <c r="AF60">
        <v>6.3810878599999996E-2</v>
      </c>
      <c r="AG60">
        <v>6.5340201299999998E-2</v>
      </c>
      <c r="AH60">
        <v>6.7004292300000004E-2</v>
      </c>
      <c r="AI60">
        <v>6.87728804E-2</v>
      </c>
      <c r="AJ60">
        <v>7.0616476499999997E-2</v>
      </c>
      <c r="AK60">
        <v>7.2505974099999995E-2</v>
      </c>
    </row>
    <row r="61" spans="1:37" x14ac:dyDescent="0.35">
      <c r="A61" t="s">
        <v>2152</v>
      </c>
      <c r="B61">
        <v>6.6278198100000005E-2</v>
      </c>
      <c r="C61">
        <v>6.6225408599999994E-2</v>
      </c>
      <c r="D61">
        <v>6.6202983399999998E-2</v>
      </c>
      <c r="E61">
        <v>6.5907245000000003E-2</v>
      </c>
      <c r="F61">
        <v>6.6286859500000003E-2</v>
      </c>
      <c r="G61">
        <v>6.7163104400000007E-2</v>
      </c>
      <c r="H61">
        <v>6.84090953E-2</v>
      </c>
      <c r="I61">
        <v>6.99358281E-2</v>
      </c>
      <c r="J61">
        <v>7.1678597499999996E-2</v>
      </c>
      <c r="K61">
        <v>7.3588843700000003E-2</v>
      </c>
      <c r="L61">
        <v>7.5553159600000003E-2</v>
      </c>
      <c r="M61">
        <v>7.72615002E-2</v>
      </c>
      <c r="N61">
        <v>7.8748609600000005E-2</v>
      </c>
      <c r="O61">
        <v>8.0064275599999998E-2</v>
      </c>
      <c r="P61">
        <v>8.1270973100000005E-2</v>
      </c>
      <c r="Q61">
        <v>8.2428687400000006E-2</v>
      </c>
      <c r="R61">
        <v>8.3592135499999998E-2</v>
      </c>
      <c r="S61">
        <v>8.4811923499999997E-2</v>
      </c>
      <c r="T61">
        <v>8.6131310899999994E-2</v>
      </c>
      <c r="U61">
        <v>8.7579822200000004E-2</v>
      </c>
      <c r="V61">
        <v>8.9179045100000007E-2</v>
      </c>
      <c r="W61">
        <v>9.0959737600000007E-2</v>
      </c>
      <c r="X61">
        <v>9.2950571199999998E-2</v>
      </c>
      <c r="Y61">
        <v>9.5170442300000005E-2</v>
      </c>
      <c r="Z61">
        <v>9.7624844899999993E-2</v>
      </c>
      <c r="AA61">
        <v>0.1003016402</v>
      </c>
      <c r="AB61">
        <v>0.10318712219999999</v>
      </c>
      <c r="AC61">
        <v>0.10630047550000001</v>
      </c>
      <c r="AD61">
        <v>0.1096553057</v>
      </c>
      <c r="AE61">
        <v>0.11322821850000001</v>
      </c>
      <c r="AF61">
        <v>0.1169757857</v>
      </c>
      <c r="AG61">
        <v>0.12085782790000001</v>
      </c>
      <c r="AH61">
        <v>0.124842023</v>
      </c>
      <c r="AI61">
        <v>0.12889815900000001</v>
      </c>
      <c r="AJ61">
        <v>0.13299563910000001</v>
      </c>
      <c r="AK61">
        <v>0.1371026836</v>
      </c>
    </row>
    <row r="62" spans="1:37" x14ac:dyDescent="0.35">
      <c r="A62" t="s">
        <v>2153</v>
      </c>
      <c r="B62">
        <v>1.1670901979999999</v>
      </c>
      <c r="C62">
        <v>1.187143813</v>
      </c>
      <c r="D62">
        <v>1.208881611</v>
      </c>
      <c r="E62">
        <v>1.2286511339999999</v>
      </c>
      <c r="F62">
        <v>1.253695663</v>
      </c>
      <c r="G62">
        <v>1.2830468859999999</v>
      </c>
      <c r="H62">
        <v>1.3159139719999999</v>
      </c>
      <c r="I62">
        <v>1.3418328209999999</v>
      </c>
      <c r="J62">
        <v>1.3591428910000001</v>
      </c>
      <c r="K62">
        <v>1.366199513</v>
      </c>
      <c r="L62">
        <v>1.3596362420000001</v>
      </c>
      <c r="M62">
        <v>1.3536413300000001</v>
      </c>
      <c r="N62">
        <v>1.348508354</v>
      </c>
      <c r="O62">
        <v>1.344439758</v>
      </c>
      <c r="P62">
        <v>1.3418044259999999</v>
      </c>
      <c r="Q62">
        <v>1.3409427540000001</v>
      </c>
      <c r="R62">
        <v>1.3405056259999999</v>
      </c>
      <c r="S62">
        <v>1.341125546</v>
      </c>
      <c r="T62">
        <v>1.34325636</v>
      </c>
      <c r="U62">
        <v>1.3470587780000001</v>
      </c>
      <c r="V62">
        <v>1.352692805</v>
      </c>
      <c r="W62">
        <v>1.3619879479999999</v>
      </c>
      <c r="X62">
        <v>1.3750053310000001</v>
      </c>
      <c r="Y62">
        <v>1.391701028</v>
      </c>
      <c r="Z62">
        <v>1.41187025</v>
      </c>
      <c r="AA62">
        <v>1.435254866</v>
      </c>
      <c r="AB62">
        <v>1.462685265</v>
      </c>
      <c r="AC62">
        <v>1.494309683</v>
      </c>
      <c r="AD62">
        <v>1.530115245</v>
      </c>
      <c r="AE62">
        <v>1.569473745</v>
      </c>
      <c r="AF62">
        <v>1.6115016959999999</v>
      </c>
      <c r="AG62">
        <v>1.656226094</v>
      </c>
      <c r="AH62">
        <v>1.7029941239999999</v>
      </c>
      <c r="AI62">
        <v>1.7512221269999999</v>
      </c>
      <c r="AJ62">
        <v>1.8003472819999999</v>
      </c>
      <c r="AK62">
        <v>1.8498116280000001</v>
      </c>
    </row>
    <row r="63" spans="1:37" x14ac:dyDescent="0.35">
      <c r="A63" t="s">
        <v>2154</v>
      </c>
      <c r="B63">
        <v>1.1670901979999999</v>
      </c>
      <c r="C63">
        <v>1.187143812</v>
      </c>
      <c r="D63">
        <v>1.2088816099999999</v>
      </c>
      <c r="E63">
        <v>1.2286511330000001</v>
      </c>
      <c r="F63">
        <v>1.2536956619999999</v>
      </c>
      <c r="G63">
        <v>1.283046884</v>
      </c>
      <c r="H63">
        <v>1.31591397</v>
      </c>
      <c r="I63">
        <v>1.351680056</v>
      </c>
      <c r="J63">
        <v>1.389850418</v>
      </c>
      <c r="K63">
        <v>1.430027755</v>
      </c>
      <c r="L63">
        <v>1.4698260379999999</v>
      </c>
      <c r="M63">
        <v>1.502296249</v>
      </c>
      <c r="N63">
        <v>1.5292716369999999</v>
      </c>
      <c r="O63">
        <v>1.552501852</v>
      </c>
      <c r="P63">
        <v>1.5737838639999999</v>
      </c>
      <c r="Q63">
        <v>1.5946458379999999</v>
      </c>
      <c r="R63">
        <v>1.6163383010000001</v>
      </c>
      <c r="S63">
        <v>1.6399465010000001</v>
      </c>
      <c r="T63">
        <v>1.666316393</v>
      </c>
      <c r="U63">
        <v>1.6959314299999999</v>
      </c>
      <c r="V63">
        <v>1.7291749519999999</v>
      </c>
      <c r="W63">
        <v>1.7664847180000001</v>
      </c>
      <c r="X63">
        <v>1.808368744</v>
      </c>
      <c r="Y63">
        <v>1.8550966330000001</v>
      </c>
      <c r="Z63">
        <v>1.906607602</v>
      </c>
      <c r="AA63">
        <v>1.962664422</v>
      </c>
      <c r="AB63">
        <v>2.0231676580000002</v>
      </c>
      <c r="AC63">
        <v>2.0884657739999999</v>
      </c>
      <c r="AD63">
        <v>2.1586477940000002</v>
      </c>
      <c r="AE63">
        <v>2.2329094110000001</v>
      </c>
      <c r="AF63">
        <v>2.3100649639999999</v>
      </c>
      <c r="AG63">
        <v>2.389139803</v>
      </c>
      <c r="AH63">
        <v>2.4694451819999998</v>
      </c>
      <c r="AI63">
        <v>2.5503997090000001</v>
      </c>
      <c r="AJ63">
        <v>2.631451845</v>
      </c>
      <c r="AK63">
        <v>2.712050536</v>
      </c>
    </row>
    <row r="64" spans="1:37" x14ac:dyDescent="0.35">
      <c r="A64" t="s">
        <v>2155</v>
      </c>
      <c r="B64">
        <v>5.5452624499999995E-4</v>
      </c>
      <c r="C64">
        <v>5.6408593300000004E-4</v>
      </c>
      <c r="D64">
        <v>5.7453700600000005E-4</v>
      </c>
      <c r="E64">
        <v>5.8460861900000004E-4</v>
      </c>
      <c r="F64">
        <v>5.96376414E-4</v>
      </c>
      <c r="G64">
        <v>6.1000945100000005E-4</v>
      </c>
      <c r="H64">
        <v>6.2529382600000002E-4</v>
      </c>
      <c r="I64">
        <v>6.3885773400000005E-4</v>
      </c>
      <c r="J64">
        <v>6.4926458200000004E-4</v>
      </c>
      <c r="K64">
        <v>6.5538713100000002E-4</v>
      </c>
      <c r="L64">
        <v>6.5549616199999999E-4</v>
      </c>
      <c r="M64">
        <v>6.5361983499999995E-4</v>
      </c>
      <c r="N64">
        <v>6.51417013E-4</v>
      </c>
      <c r="O64">
        <v>6.49458461E-4</v>
      </c>
      <c r="P64">
        <v>6.4807026799999995E-4</v>
      </c>
      <c r="Q64">
        <v>6.4745950200000002E-4</v>
      </c>
      <c r="R64">
        <v>6.4773237399999995E-4</v>
      </c>
      <c r="S64">
        <v>6.4909878699999997E-4</v>
      </c>
      <c r="T64">
        <v>6.5184247799999996E-4</v>
      </c>
      <c r="U64">
        <v>6.5627131999999996E-4</v>
      </c>
      <c r="V64">
        <v>6.6257149000000003E-4</v>
      </c>
      <c r="W64">
        <v>6.7139782899999995E-4</v>
      </c>
      <c r="X64">
        <v>6.8299620000000002E-4</v>
      </c>
      <c r="Y64">
        <v>6.9741732999999996E-4</v>
      </c>
      <c r="Z64">
        <v>7.1454666599999998E-4</v>
      </c>
      <c r="AA64">
        <v>7.3416928099999997E-4</v>
      </c>
      <c r="AB64">
        <v>7.5622764899999995E-4</v>
      </c>
      <c r="AC64">
        <v>7.8071814799999997E-4</v>
      </c>
      <c r="AD64">
        <v>8.0741254899999995E-4</v>
      </c>
      <c r="AE64">
        <v>8.3566881500000002E-4</v>
      </c>
      <c r="AF64">
        <v>8.6468951699999997E-4</v>
      </c>
      <c r="AG64">
        <v>8.9401988099999997E-4</v>
      </c>
      <c r="AH64">
        <v>9.2319384499999998E-4</v>
      </c>
      <c r="AI64">
        <v>9.5181409699999998E-4</v>
      </c>
      <c r="AJ64">
        <v>9.7954550000000002E-4</v>
      </c>
      <c r="AK64">
        <v>1.00610254E-3</v>
      </c>
    </row>
    <row r="65" spans="1:37" x14ac:dyDescent="0.35">
      <c r="A65" t="s">
        <v>2156</v>
      </c>
      <c r="B65">
        <v>5.5452624499999995E-4</v>
      </c>
      <c r="C65">
        <v>5.6408593400000004E-4</v>
      </c>
      <c r="D65">
        <v>5.7453700800000004E-4</v>
      </c>
      <c r="E65">
        <v>5.8460862200000003E-4</v>
      </c>
      <c r="F65">
        <v>5.9637641699999998E-4</v>
      </c>
      <c r="G65">
        <v>6.1000945500000003E-4</v>
      </c>
      <c r="H65">
        <v>6.25293831E-4</v>
      </c>
      <c r="I65">
        <v>6.4190919199999996E-4</v>
      </c>
      <c r="J65">
        <v>6.5962069600000001E-4</v>
      </c>
      <c r="K65">
        <v>6.7827199899999995E-4</v>
      </c>
      <c r="L65">
        <v>6.9683662800000003E-4</v>
      </c>
      <c r="M65">
        <v>7.1223044199999997E-4</v>
      </c>
      <c r="N65">
        <v>7.2503110200000003E-4</v>
      </c>
      <c r="O65">
        <v>7.3590072899999996E-4</v>
      </c>
      <c r="P65">
        <v>7.4560255899999998E-4</v>
      </c>
      <c r="Q65">
        <v>7.5485333700000005E-4</v>
      </c>
      <c r="R65">
        <v>7.6424821800000003E-4</v>
      </c>
      <c r="S65">
        <v>7.7435984399999995E-4</v>
      </c>
      <c r="T65">
        <v>7.8569927500000004E-4</v>
      </c>
      <c r="U65">
        <v>7.9863486000000003E-4</v>
      </c>
      <c r="V65">
        <v>8.1348297400000004E-4</v>
      </c>
      <c r="W65">
        <v>8.3054874900000001E-4</v>
      </c>
      <c r="X65">
        <v>8.5014323299999997E-4</v>
      </c>
      <c r="Y65">
        <v>8.7246552299999997E-4</v>
      </c>
      <c r="Z65">
        <v>8.97571841E-4</v>
      </c>
      <c r="AA65">
        <v>9.2544086600000004E-4</v>
      </c>
      <c r="AB65">
        <v>9.5586097799999999E-4</v>
      </c>
      <c r="AC65">
        <v>9.8907658600000002E-4</v>
      </c>
      <c r="AD65">
        <v>1.02513087E-3</v>
      </c>
      <c r="AE65">
        <v>1.0635450200000001E-3</v>
      </c>
      <c r="AF65">
        <v>1.1036096200000001E-3</v>
      </c>
      <c r="AG65">
        <v>1.14469285E-3</v>
      </c>
      <c r="AH65">
        <v>1.1863079799999999E-3</v>
      </c>
      <c r="AI65">
        <v>1.22804763E-3</v>
      </c>
      <c r="AJ65">
        <v>1.26954489E-3</v>
      </c>
      <c r="AK65">
        <v>1.3104533099999999E-3</v>
      </c>
    </row>
    <row r="66" spans="1:37" x14ac:dyDescent="0.35">
      <c r="A66" t="s">
        <v>2157</v>
      </c>
      <c r="B66">
        <v>15.22915663</v>
      </c>
      <c r="C66">
        <v>15.346718299999999</v>
      </c>
      <c r="D66">
        <v>15.481559600000001</v>
      </c>
      <c r="E66">
        <v>15.55965997</v>
      </c>
      <c r="F66">
        <v>15.753124469999999</v>
      </c>
      <c r="G66">
        <v>16.038050649999999</v>
      </c>
      <c r="H66">
        <v>16.397400959999999</v>
      </c>
      <c r="I66">
        <v>16.58613261</v>
      </c>
      <c r="J66">
        <v>16.578058779999999</v>
      </c>
      <c r="K66">
        <v>16.35738138</v>
      </c>
      <c r="L66">
        <v>15.90097888</v>
      </c>
      <c r="M66">
        <v>15.57659256</v>
      </c>
      <c r="N66">
        <v>15.35139305</v>
      </c>
      <c r="O66">
        <v>15.19723606</v>
      </c>
      <c r="P66">
        <v>15.09749751</v>
      </c>
      <c r="Q66">
        <v>15.0422324</v>
      </c>
      <c r="R66">
        <v>14.999612989999999</v>
      </c>
      <c r="S66">
        <v>14.972734539999999</v>
      </c>
      <c r="T66">
        <v>14.964985929999999</v>
      </c>
      <c r="U66">
        <v>14.97802023</v>
      </c>
      <c r="V66">
        <v>15.012559209999999</v>
      </c>
      <c r="W66">
        <v>15.10008654</v>
      </c>
      <c r="X66">
        <v>15.236388399999999</v>
      </c>
      <c r="Y66">
        <v>15.41719848</v>
      </c>
      <c r="Z66">
        <v>15.63795799</v>
      </c>
      <c r="AA66">
        <v>15.89474118</v>
      </c>
      <c r="AB66">
        <v>16.188176309999999</v>
      </c>
      <c r="AC66">
        <v>16.51757963</v>
      </c>
      <c r="AD66">
        <v>16.88359896</v>
      </c>
      <c r="AE66">
        <v>17.28143665</v>
      </c>
      <c r="AF66">
        <v>17.70351381</v>
      </c>
      <c r="AG66">
        <v>18.15712431</v>
      </c>
      <c r="AH66">
        <v>18.63474398</v>
      </c>
      <c r="AI66">
        <v>19.129635830000002</v>
      </c>
      <c r="AJ66">
        <v>19.63553937</v>
      </c>
      <c r="AK66">
        <v>20.146377399999999</v>
      </c>
    </row>
    <row r="67" spans="1:37" x14ac:dyDescent="0.35">
      <c r="A67" t="s">
        <v>2158</v>
      </c>
      <c r="B67">
        <v>15.22915663</v>
      </c>
      <c r="C67">
        <v>15.346718299999999</v>
      </c>
      <c r="D67">
        <v>15.481559600000001</v>
      </c>
      <c r="E67">
        <v>15.55965997</v>
      </c>
      <c r="F67">
        <v>15.753124469999999</v>
      </c>
      <c r="G67">
        <v>16.03805066</v>
      </c>
      <c r="H67">
        <v>16.39740097</v>
      </c>
      <c r="I67">
        <v>16.816979960000001</v>
      </c>
      <c r="J67">
        <v>17.285771700000002</v>
      </c>
      <c r="K67">
        <v>17.795160500000001</v>
      </c>
      <c r="L67">
        <v>18.31532679</v>
      </c>
      <c r="M67">
        <v>18.763338470000001</v>
      </c>
      <c r="N67">
        <v>19.15346898</v>
      </c>
      <c r="O67">
        <v>19.504474519999999</v>
      </c>
      <c r="P67">
        <v>19.836753850000001</v>
      </c>
      <c r="Q67">
        <v>20.167817159999998</v>
      </c>
      <c r="R67">
        <v>20.51224487</v>
      </c>
      <c r="S67">
        <v>20.882116580000002</v>
      </c>
      <c r="T67">
        <v>21.286906890000001</v>
      </c>
      <c r="U67">
        <v>21.732159129999999</v>
      </c>
      <c r="V67">
        <v>22.22255625</v>
      </c>
      <c r="W67">
        <v>22.76304794</v>
      </c>
      <c r="X67">
        <v>23.360182590000001</v>
      </c>
      <c r="Y67">
        <v>24.018242910000001</v>
      </c>
      <c r="Z67">
        <v>24.73800305</v>
      </c>
      <c r="AA67">
        <v>25.51876876</v>
      </c>
      <c r="AB67">
        <v>26.34198469</v>
      </c>
      <c r="AC67">
        <v>27.212248280000001</v>
      </c>
      <c r="AD67">
        <v>28.135729309999999</v>
      </c>
      <c r="AE67">
        <v>29.108357040000001</v>
      </c>
      <c r="AF67">
        <v>30.120292809999999</v>
      </c>
      <c r="AG67">
        <v>31.162678280000002</v>
      </c>
      <c r="AH67">
        <v>32.228958030000001</v>
      </c>
      <c r="AI67">
        <v>33.313141010000002</v>
      </c>
      <c r="AJ67">
        <v>34.408998259999997</v>
      </c>
      <c r="AK67">
        <v>35.509800480000003</v>
      </c>
    </row>
    <row r="68" spans="1:37" x14ac:dyDescent="0.35">
      <c r="A68" t="s">
        <v>2159</v>
      </c>
      <c r="B68">
        <v>3.9587047700000003E-2</v>
      </c>
      <c r="C68">
        <v>4.06954868E-2</v>
      </c>
      <c r="D68">
        <v>4.1862662699999997E-2</v>
      </c>
      <c r="E68">
        <v>4.3040892400000003E-2</v>
      </c>
      <c r="F68">
        <v>4.4255580500000002E-2</v>
      </c>
      <c r="G68">
        <v>4.5549988399999998E-2</v>
      </c>
      <c r="H68">
        <v>4.6943356899999997E-2</v>
      </c>
      <c r="I68">
        <v>4.8384744700000003E-2</v>
      </c>
      <c r="J68">
        <v>4.9778901100000002E-2</v>
      </c>
      <c r="K68">
        <v>5.10310826E-2</v>
      </c>
      <c r="L68">
        <v>5.1934325099999998E-2</v>
      </c>
      <c r="M68">
        <v>5.2332428299999997E-2</v>
      </c>
      <c r="N68">
        <v>5.2448809300000003E-2</v>
      </c>
      <c r="O68">
        <v>5.2411174599999999E-2</v>
      </c>
      <c r="P68">
        <v>5.2307275200000003E-2</v>
      </c>
      <c r="Q68">
        <v>5.2195587100000003E-2</v>
      </c>
      <c r="R68">
        <v>5.2092976999999999E-2</v>
      </c>
      <c r="S68">
        <v>5.2025845299999998E-2</v>
      </c>
      <c r="T68">
        <v>5.2017776299999999E-2</v>
      </c>
      <c r="U68">
        <v>5.2080361700000001E-2</v>
      </c>
      <c r="V68">
        <v>5.2241744600000001E-2</v>
      </c>
      <c r="W68">
        <v>5.25425193E-2</v>
      </c>
      <c r="X68">
        <v>5.3018513599999997E-2</v>
      </c>
      <c r="Y68">
        <v>5.3688566100000001E-2</v>
      </c>
      <c r="Z68">
        <v>5.45577784E-2</v>
      </c>
      <c r="AA68">
        <v>5.5635329999999997E-2</v>
      </c>
      <c r="AB68">
        <v>5.69143805E-2</v>
      </c>
      <c r="AC68">
        <v>5.8421204400000003E-2</v>
      </c>
      <c r="AD68">
        <v>6.0162369600000001E-2</v>
      </c>
      <c r="AE68">
        <v>6.2105749699999997E-2</v>
      </c>
      <c r="AF68">
        <v>6.4203277000000003E-2</v>
      </c>
      <c r="AG68">
        <v>6.6430862699999996E-2</v>
      </c>
      <c r="AH68">
        <v>6.8757533400000001E-2</v>
      </c>
      <c r="AI68">
        <v>7.1150804400000003E-2</v>
      </c>
      <c r="AJ68">
        <v>7.3576054099999996E-2</v>
      </c>
      <c r="AK68">
        <v>7.5996997100000005E-2</v>
      </c>
    </row>
    <row r="69" spans="1:37" x14ac:dyDescent="0.35">
      <c r="A69" t="s">
        <v>2160</v>
      </c>
      <c r="B69">
        <v>3.9587047700000003E-2</v>
      </c>
      <c r="C69">
        <v>4.06954868E-2</v>
      </c>
      <c r="D69">
        <v>4.1862662699999997E-2</v>
      </c>
      <c r="E69">
        <v>4.3040892400000003E-2</v>
      </c>
      <c r="F69">
        <v>4.4255580500000002E-2</v>
      </c>
      <c r="G69">
        <v>4.5549988399999998E-2</v>
      </c>
      <c r="H69">
        <v>4.6943356899999997E-2</v>
      </c>
      <c r="I69">
        <v>4.8433599799999998E-2</v>
      </c>
      <c r="J69">
        <v>5.0009896800000002E-2</v>
      </c>
      <c r="K69">
        <v>5.1658985599999999E-2</v>
      </c>
      <c r="L69">
        <v>5.32689571E-2</v>
      </c>
      <c r="M69">
        <v>5.4522380799999999E-2</v>
      </c>
      <c r="N69">
        <v>5.5488252500000002E-2</v>
      </c>
      <c r="O69">
        <v>5.6232776499999998E-2</v>
      </c>
      <c r="P69">
        <v>5.6834593199999998E-2</v>
      </c>
      <c r="Q69">
        <v>5.7367494900000003E-2</v>
      </c>
      <c r="R69">
        <v>5.7893820800000002E-2</v>
      </c>
      <c r="S69">
        <v>5.8468396700000001E-2</v>
      </c>
      <c r="T69">
        <v>5.91387393E-2</v>
      </c>
      <c r="U69">
        <v>5.9938730500000002E-2</v>
      </c>
      <c r="V69">
        <v>6.0903338699999997E-2</v>
      </c>
      <c r="W69">
        <v>6.2059672599999997E-2</v>
      </c>
      <c r="X69">
        <v>6.3439763199999999E-2</v>
      </c>
      <c r="Y69">
        <v>6.5065810700000004E-2</v>
      </c>
      <c r="Z69">
        <v>6.6948031599999999E-2</v>
      </c>
      <c r="AA69">
        <v>6.9102379699999994E-2</v>
      </c>
      <c r="AB69">
        <v>7.1511962700000001E-2</v>
      </c>
      <c r="AC69">
        <v>7.4193602900000002E-2</v>
      </c>
      <c r="AD69">
        <v>7.7150238800000007E-2</v>
      </c>
      <c r="AE69">
        <v>8.0339766100000001E-2</v>
      </c>
      <c r="AF69">
        <v>8.3700736799999995E-2</v>
      </c>
      <c r="AG69">
        <v>8.7178241399999995E-2</v>
      </c>
      <c r="AH69">
        <v>9.0727734599999998E-2</v>
      </c>
      <c r="AI69">
        <v>9.4308238000000003E-2</v>
      </c>
      <c r="AJ69">
        <v>9.7879618799999998E-2</v>
      </c>
      <c r="AK69">
        <v>0.1014018518</v>
      </c>
    </row>
    <row r="70" spans="1:37" x14ac:dyDescent="0.35">
      <c r="A70" t="s">
        <v>2161</v>
      </c>
      <c r="B70">
        <v>3.3214551800000002E-3</v>
      </c>
      <c r="C70">
        <v>3.2503949000000001E-3</v>
      </c>
      <c r="D70">
        <v>3.1782975400000001E-3</v>
      </c>
      <c r="E70">
        <v>3.0847915100000001E-3</v>
      </c>
      <c r="F70">
        <v>3.04834804E-3</v>
      </c>
      <c r="G70">
        <v>3.0529565299999999E-3</v>
      </c>
      <c r="H70">
        <v>3.0876442200000001E-3</v>
      </c>
      <c r="I70">
        <v>3.0535524099999998E-3</v>
      </c>
      <c r="J70">
        <v>2.9515195899999999E-3</v>
      </c>
      <c r="K70">
        <v>2.7882328599999999E-3</v>
      </c>
      <c r="L70">
        <v>2.5731031699999999E-3</v>
      </c>
      <c r="M70">
        <v>2.42289066E-3</v>
      </c>
      <c r="N70">
        <v>2.3146011299999998E-3</v>
      </c>
      <c r="O70">
        <v>2.23292505E-3</v>
      </c>
      <c r="P70">
        <v>2.1685298900000001E-3</v>
      </c>
      <c r="Q70">
        <v>2.1157635899999999E-3</v>
      </c>
      <c r="R70">
        <v>2.0648473700000001E-3</v>
      </c>
      <c r="S70">
        <v>2.0157884500000001E-3</v>
      </c>
      <c r="T70">
        <v>1.9688984400000002E-3</v>
      </c>
      <c r="U70">
        <v>1.92424949E-3</v>
      </c>
      <c r="V70">
        <v>1.8825133E-3</v>
      </c>
      <c r="W70">
        <v>1.85010948E-3</v>
      </c>
      <c r="X70">
        <v>1.82598517E-3</v>
      </c>
      <c r="Y70">
        <v>1.8092999199999999E-3</v>
      </c>
      <c r="Z70">
        <v>1.79938449E-3</v>
      </c>
      <c r="AA70">
        <v>1.7956576200000001E-3</v>
      </c>
      <c r="AB70">
        <v>1.8002381400000001E-3</v>
      </c>
      <c r="AC70">
        <v>1.8124043900000001E-3</v>
      </c>
      <c r="AD70">
        <v>1.8315578699999999E-3</v>
      </c>
      <c r="AE70">
        <v>1.8566596000000001E-3</v>
      </c>
      <c r="AF70">
        <v>1.8864509100000001E-3</v>
      </c>
      <c r="AG70">
        <v>1.9220995300000001E-3</v>
      </c>
      <c r="AH70">
        <v>1.96213408E-3</v>
      </c>
      <c r="AI70">
        <v>2.0052329300000002E-3</v>
      </c>
      <c r="AJ70">
        <v>2.0501876E-3</v>
      </c>
      <c r="AK70">
        <v>2.09586222E-3</v>
      </c>
    </row>
    <row r="71" spans="1:37" x14ac:dyDescent="0.35">
      <c r="A71" t="s">
        <v>2162</v>
      </c>
      <c r="B71">
        <v>3.3214551699999998E-3</v>
      </c>
      <c r="C71">
        <v>3.2503948900000001E-3</v>
      </c>
      <c r="D71">
        <v>3.1782975300000001E-3</v>
      </c>
      <c r="E71">
        <v>3.0847915100000001E-3</v>
      </c>
      <c r="F71">
        <v>3.0483480300000001E-3</v>
      </c>
      <c r="G71">
        <v>3.0529565299999999E-3</v>
      </c>
      <c r="H71">
        <v>3.0876442200000001E-3</v>
      </c>
      <c r="I71">
        <v>3.1448065799999998E-3</v>
      </c>
      <c r="J71">
        <v>3.2190172600000001E-3</v>
      </c>
      <c r="K71">
        <v>3.3062337200000002E-3</v>
      </c>
      <c r="L71">
        <v>3.40028866E-3</v>
      </c>
      <c r="M71">
        <v>3.4866164400000001E-3</v>
      </c>
      <c r="N71">
        <v>3.5633748499999999E-3</v>
      </c>
      <c r="O71">
        <v>3.6304905300000002E-3</v>
      </c>
      <c r="P71">
        <v>3.68952356E-3</v>
      </c>
      <c r="Q71">
        <v>3.7428162499999998E-3</v>
      </c>
      <c r="R71">
        <v>3.79292445E-3</v>
      </c>
      <c r="S71">
        <v>3.8425286999999998E-3</v>
      </c>
      <c r="T71">
        <v>3.8943524299999998E-3</v>
      </c>
      <c r="U71">
        <v>3.9507565100000003E-3</v>
      </c>
      <c r="V71">
        <v>4.0138996800000003E-3</v>
      </c>
      <c r="W71">
        <v>4.0861016000000002E-3</v>
      </c>
      <c r="X71">
        <v>4.1694789099999997E-3</v>
      </c>
      <c r="Y71">
        <v>4.2657813200000002E-3</v>
      </c>
      <c r="Z71">
        <v>4.3762930399999997E-3</v>
      </c>
      <c r="AA71">
        <v>4.5018042399999998E-3</v>
      </c>
      <c r="AB71">
        <v>4.6418702999999999E-3</v>
      </c>
      <c r="AC71">
        <v>4.7972995899999999E-3</v>
      </c>
      <c r="AD71">
        <v>4.9687343700000001E-3</v>
      </c>
      <c r="AE71">
        <v>5.1550886500000004E-3</v>
      </c>
      <c r="AF71">
        <v>5.35418045E-3</v>
      </c>
      <c r="AG71">
        <v>5.5636579300000003E-3</v>
      </c>
      <c r="AH71">
        <v>5.7812975599999998E-3</v>
      </c>
      <c r="AI71">
        <v>6.00486669E-3</v>
      </c>
      <c r="AJ71">
        <v>6.2320441900000001E-3</v>
      </c>
      <c r="AK71">
        <v>6.4603943599999998E-3</v>
      </c>
    </row>
    <row r="72" spans="1:37" x14ac:dyDescent="0.35">
      <c r="A72" t="s">
        <v>2163</v>
      </c>
      <c r="B72">
        <v>5.8344010599999999E-5</v>
      </c>
      <c r="C72">
        <v>5.6178578900000002E-5</v>
      </c>
      <c r="D72">
        <v>5.3832473999999999E-5</v>
      </c>
      <c r="E72">
        <v>5.1099014799999998E-5</v>
      </c>
      <c r="F72">
        <v>4.9599756900000003E-5</v>
      </c>
      <c r="G72">
        <v>4.91869271E-5</v>
      </c>
      <c r="H72">
        <v>4.9647831099999999E-5</v>
      </c>
      <c r="I72">
        <v>4.8901416599999999E-5</v>
      </c>
      <c r="J72">
        <v>4.6526853700000003E-5</v>
      </c>
      <c r="K72">
        <v>4.2461633699999998E-5</v>
      </c>
      <c r="L72">
        <v>3.6932222399999998E-5</v>
      </c>
      <c r="M72">
        <v>3.3068711999999997E-5</v>
      </c>
      <c r="N72">
        <v>3.04375321E-5</v>
      </c>
      <c r="O72">
        <v>2.8563374000000001E-5</v>
      </c>
      <c r="P72">
        <v>2.7138441999999999E-5</v>
      </c>
      <c r="Q72">
        <v>2.59735464E-5</v>
      </c>
      <c r="R72">
        <v>2.48404371E-5</v>
      </c>
      <c r="S72">
        <v>2.37011662E-5</v>
      </c>
      <c r="T72">
        <v>2.2588487700000001E-5</v>
      </c>
      <c r="U72">
        <v>2.1609318799999999E-5</v>
      </c>
      <c r="V72">
        <v>2.0785652800000001E-5</v>
      </c>
      <c r="W72">
        <v>2.0239808000000001E-5</v>
      </c>
      <c r="X72">
        <v>1.9968171900000001E-5</v>
      </c>
      <c r="Y72">
        <v>1.9966976000000001E-5</v>
      </c>
      <c r="Z72">
        <v>2.02444144E-5</v>
      </c>
      <c r="AA72">
        <v>2.0825608800000001E-5</v>
      </c>
      <c r="AB72">
        <v>2.17687058E-5</v>
      </c>
      <c r="AC72">
        <v>2.31009099E-5</v>
      </c>
      <c r="AD72">
        <v>2.4861041E-5</v>
      </c>
      <c r="AE72">
        <v>2.7090924899999999E-5</v>
      </c>
      <c r="AF72">
        <v>2.98351057E-5</v>
      </c>
      <c r="AG72">
        <v>3.3196234499999997E-5</v>
      </c>
      <c r="AH72">
        <v>3.7228787000000003E-5</v>
      </c>
      <c r="AI72">
        <v>4.19754389E-5</v>
      </c>
      <c r="AJ72">
        <v>4.7463376399999998E-5</v>
      </c>
      <c r="AK72">
        <v>5.3694808800000001E-5</v>
      </c>
    </row>
    <row r="73" spans="1:37" x14ac:dyDescent="0.35">
      <c r="A73" t="s">
        <v>2164</v>
      </c>
      <c r="B73">
        <v>5.8344010699999998E-5</v>
      </c>
      <c r="C73">
        <v>5.6178579E-5</v>
      </c>
      <c r="D73">
        <v>5.38324743E-5</v>
      </c>
      <c r="E73">
        <v>5.1099015099999999E-5</v>
      </c>
      <c r="F73">
        <v>4.9599757300000003E-5</v>
      </c>
      <c r="G73">
        <v>4.9186927599999998E-5</v>
      </c>
      <c r="H73">
        <v>4.9647831599999997E-5</v>
      </c>
      <c r="I73">
        <v>5.0800022599999998E-5</v>
      </c>
      <c r="J73">
        <v>5.25078679E-5</v>
      </c>
      <c r="K73">
        <v>5.4675275600000003E-5</v>
      </c>
      <c r="L73">
        <v>5.7197150600000001E-5</v>
      </c>
      <c r="M73">
        <v>5.98506104E-5</v>
      </c>
      <c r="N73">
        <v>6.2436569699999994E-5</v>
      </c>
      <c r="O73">
        <v>6.4806569899999997E-5</v>
      </c>
      <c r="P73">
        <v>6.6884635699999997E-5</v>
      </c>
      <c r="Q73">
        <v>6.8659696099999997E-5</v>
      </c>
      <c r="R73">
        <v>7.0161027700000003E-5</v>
      </c>
      <c r="S73">
        <v>7.1448336799999996E-5</v>
      </c>
      <c r="T73">
        <v>7.2614703999999999E-5</v>
      </c>
      <c r="U73">
        <v>7.3772015200000002E-5</v>
      </c>
      <c r="V73">
        <v>7.50469908E-5</v>
      </c>
      <c r="W73">
        <v>7.6553792099999995E-5</v>
      </c>
      <c r="X73">
        <v>7.8400782999999997E-5</v>
      </c>
      <c r="Y73">
        <v>8.0697290200000007E-5</v>
      </c>
      <c r="Z73">
        <v>8.3558271999999999E-5</v>
      </c>
      <c r="AA73">
        <v>8.7122632500000004E-5</v>
      </c>
      <c r="AB73">
        <v>9.1339226899999997E-5</v>
      </c>
      <c r="AC73">
        <v>9.6232037900000002E-5</v>
      </c>
      <c r="AD73">
        <v>1.01848699E-4</v>
      </c>
      <c r="AE73">
        <v>1.08200448E-4</v>
      </c>
      <c r="AF73">
        <v>1.1526138000000001E-4</v>
      </c>
      <c r="AG73">
        <v>1.2297198299999999E-4</v>
      </c>
      <c r="AH73">
        <v>1.31245054E-4</v>
      </c>
      <c r="AI73">
        <v>1.3996902800000001E-4</v>
      </c>
      <c r="AJ73">
        <v>1.4900856200000001E-4</v>
      </c>
      <c r="AK73">
        <v>1.58205012E-4</v>
      </c>
    </row>
    <row r="74" spans="1:37" x14ac:dyDescent="0.35">
      <c r="A74" t="s">
        <v>2165</v>
      </c>
      <c r="B74">
        <v>4.9329225700000005E-4</v>
      </c>
      <c r="C74">
        <v>5.01122029E-4</v>
      </c>
      <c r="D74">
        <v>5.0988350799999996E-4</v>
      </c>
      <c r="E74">
        <v>5.19314651E-4</v>
      </c>
      <c r="F74">
        <v>5.2947514200000004E-4</v>
      </c>
      <c r="G74">
        <v>5.4033761100000005E-4</v>
      </c>
      <c r="H74">
        <v>5.5183122499999999E-4</v>
      </c>
      <c r="I74">
        <v>5.6358867699999996E-4</v>
      </c>
      <c r="J74">
        <v>5.7532971600000003E-4</v>
      </c>
      <c r="K74">
        <v>5.86803407E-4</v>
      </c>
      <c r="L74">
        <v>5.9735750000000003E-4</v>
      </c>
      <c r="M74">
        <v>6.0613709800000002E-4</v>
      </c>
      <c r="N74">
        <v>6.13583735E-4</v>
      </c>
      <c r="O74">
        <v>6.2002381700000002E-4</v>
      </c>
      <c r="P74">
        <v>6.2577823900000003E-4</v>
      </c>
      <c r="Q74">
        <v>6.3116195299999997E-4</v>
      </c>
      <c r="R74">
        <v>6.3640525899999998E-4</v>
      </c>
      <c r="S74">
        <v>6.4179438E-4</v>
      </c>
      <c r="T74">
        <v>6.4762173400000002E-4</v>
      </c>
      <c r="U74">
        <v>6.5416784199999998E-4</v>
      </c>
      <c r="V74">
        <v>6.6155681100000001E-4</v>
      </c>
      <c r="W74">
        <v>6.7008416800000002E-4</v>
      </c>
      <c r="X74">
        <v>6.7994938999999996E-4</v>
      </c>
      <c r="Y74">
        <v>6.91277844E-4</v>
      </c>
      <c r="Z74">
        <v>7.0412149300000003E-4</v>
      </c>
      <c r="AA74">
        <v>7.1836680900000003E-4</v>
      </c>
      <c r="AB74">
        <v>7.3393258100000003E-4</v>
      </c>
      <c r="AC74">
        <v>7.5098790600000001E-4</v>
      </c>
      <c r="AD74">
        <v>7.6964126499999997E-4</v>
      </c>
      <c r="AE74">
        <v>7.8978872800000005E-4</v>
      </c>
      <c r="AF74">
        <v>8.1119476999999996E-4</v>
      </c>
      <c r="AG74">
        <v>8.3363107599999996E-4</v>
      </c>
      <c r="AH74">
        <v>8.5688271199999997E-4</v>
      </c>
      <c r="AI74">
        <v>8.8072901199999997E-4</v>
      </c>
      <c r="AJ74">
        <v>9.0494152200000001E-4</v>
      </c>
      <c r="AK74">
        <v>9.2928544900000001E-4</v>
      </c>
    </row>
    <row r="75" spans="1:37" x14ac:dyDescent="0.35">
      <c r="A75" t="s">
        <v>2166</v>
      </c>
      <c r="B75">
        <v>4.9329225700000005E-4</v>
      </c>
      <c r="C75">
        <v>5.01122029E-4</v>
      </c>
      <c r="D75">
        <v>5.0988350799999996E-4</v>
      </c>
      <c r="E75">
        <v>5.19314651E-4</v>
      </c>
      <c r="F75">
        <v>5.2947514200000004E-4</v>
      </c>
      <c r="G75">
        <v>5.4033761100000005E-4</v>
      </c>
      <c r="H75">
        <v>5.5183122499999999E-4</v>
      </c>
      <c r="I75">
        <v>5.6384590499999995E-4</v>
      </c>
      <c r="J75">
        <v>5.7629126099999998E-4</v>
      </c>
      <c r="K75">
        <v>5.8910053499999998E-4</v>
      </c>
      <c r="L75">
        <v>6.0186279799999995E-4</v>
      </c>
      <c r="M75">
        <v>6.1303429900000004E-4</v>
      </c>
      <c r="N75">
        <v>6.2275858899999998E-4</v>
      </c>
      <c r="O75">
        <v>6.31320594E-4</v>
      </c>
      <c r="P75">
        <v>6.3909148599999995E-4</v>
      </c>
      <c r="Q75">
        <v>6.4644762599999996E-4</v>
      </c>
      <c r="R75">
        <v>6.5375121599999995E-4</v>
      </c>
      <c r="S75">
        <v>6.6134292699999997E-4</v>
      </c>
      <c r="T75">
        <v>6.6951686200000002E-4</v>
      </c>
      <c r="U75">
        <v>6.7848386800000002E-4</v>
      </c>
      <c r="V75">
        <v>6.883697E-4</v>
      </c>
      <c r="W75">
        <v>6.9938864000000005E-4</v>
      </c>
      <c r="X75">
        <v>7.1170071199999998E-4</v>
      </c>
      <c r="Y75">
        <v>7.2540617500000001E-4</v>
      </c>
      <c r="Z75">
        <v>7.4052586800000002E-4</v>
      </c>
      <c r="AA75">
        <v>7.5690613000000003E-4</v>
      </c>
      <c r="AB75">
        <v>7.7438038099999996E-4</v>
      </c>
      <c r="AC75">
        <v>7.9306708800000003E-4</v>
      </c>
      <c r="AD75">
        <v>8.1304028800000005E-4</v>
      </c>
      <c r="AE75">
        <v>8.3416098799999998E-4</v>
      </c>
      <c r="AF75">
        <v>8.5616432099999999E-4</v>
      </c>
      <c r="AG75">
        <v>8.7878807199999996E-4</v>
      </c>
      <c r="AH75">
        <v>9.0181018199999999E-4</v>
      </c>
      <c r="AI75">
        <v>9.2502838600000002E-4</v>
      </c>
      <c r="AJ75">
        <v>9.4824951199999998E-4</v>
      </c>
      <c r="AK75">
        <v>9.7128536299999997E-4</v>
      </c>
    </row>
    <row r="76" spans="1:37" x14ac:dyDescent="0.35">
      <c r="A76" t="s">
        <v>2167</v>
      </c>
      <c r="B76">
        <v>4.9252013400000001E-3</v>
      </c>
      <c r="C76">
        <v>5.0042218099999999E-3</v>
      </c>
      <c r="D76">
        <v>5.0927599200000003E-3</v>
      </c>
      <c r="E76">
        <v>5.1881303500000003E-3</v>
      </c>
      <c r="F76">
        <v>5.2905290500000002E-3</v>
      </c>
      <c r="G76">
        <v>5.3995867400000001E-3</v>
      </c>
      <c r="H76">
        <v>5.5145882999999996E-3</v>
      </c>
      <c r="I76">
        <v>5.6324449400000001E-3</v>
      </c>
      <c r="J76">
        <v>5.7507330799999997E-3</v>
      </c>
      <c r="K76">
        <v>5.8673340100000001E-3</v>
      </c>
      <c r="L76">
        <v>5.9761907499999998E-3</v>
      </c>
      <c r="M76">
        <v>6.0674092799999999E-3</v>
      </c>
      <c r="N76">
        <v>6.1451750000000001E-3</v>
      </c>
      <c r="O76">
        <v>6.2127514299999999E-3</v>
      </c>
      <c r="P76">
        <v>6.2734084100000004E-3</v>
      </c>
      <c r="Q76">
        <v>6.3303644199999998E-3</v>
      </c>
      <c r="R76">
        <v>6.3861231499999999E-3</v>
      </c>
      <c r="S76">
        <v>6.4436006599999998E-3</v>
      </c>
      <c r="T76">
        <v>6.5056908299999999E-3</v>
      </c>
      <c r="U76">
        <v>6.5750560000000001E-3</v>
      </c>
      <c r="V76">
        <v>6.6528429399999997E-3</v>
      </c>
      <c r="W76">
        <v>6.7417983499999997E-3</v>
      </c>
      <c r="X76">
        <v>6.8438249399999998E-3</v>
      </c>
      <c r="Y76">
        <v>6.9601014900000004E-3</v>
      </c>
      <c r="Z76">
        <v>7.0910689099999997E-3</v>
      </c>
      <c r="AA76">
        <v>7.2354721100000002E-3</v>
      </c>
      <c r="AB76">
        <v>7.3923556499999998E-3</v>
      </c>
      <c r="AC76">
        <v>7.5633714899999999E-3</v>
      </c>
      <c r="AD76">
        <v>7.7495893899999996E-3</v>
      </c>
      <c r="AE76">
        <v>7.9499754799999996E-3</v>
      </c>
      <c r="AF76">
        <v>8.1621964500000008E-3</v>
      </c>
      <c r="AG76">
        <v>8.3839618299999998E-3</v>
      </c>
      <c r="AH76">
        <v>8.6131863099999997E-3</v>
      </c>
      <c r="AI76">
        <v>8.8477596700000001E-3</v>
      </c>
      <c r="AJ76">
        <v>9.0855174999999993E-3</v>
      </c>
      <c r="AK76">
        <v>9.3242495799999991E-3</v>
      </c>
    </row>
    <row r="77" spans="1:37" x14ac:dyDescent="0.35">
      <c r="A77" t="s">
        <v>2168</v>
      </c>
      <c r="B77">
        <v>4.9252013400000001E-3</v>
      </c>
      <c r="C77">
        <v>5.0042218099999999E-3</v>
      </c>
      <c r="D77">
        <v>5.0927599200000003E-3</v>
      </c>
      <c r="E77">
        <v>5.1881303500000003E-3</v>
      </c>
      <c r="F77">
        <v>5.2905290500000002E-3</v>
      </c>
      <c r="G77">
        <v>5.3995867400000001E-3</v>
      </c>
      <c r="H77">
        <v>5.5145882999999996E-3</v>
      </c>
      <c r="I77">
        <v>5.6344775600000001E-3</v>
      </c>
      <c r="J77">
        <v>5.7584165500000001E-3</v>
      </c>
      <c r="K77">
        <v>5.8858052899999997E-3</v>
      </c>
      <c r="L77">
        <v>6.0126277899999999E-3</v>
      </c>
      <c r="M77">
        <v>6.1236131400000003E-3</v>
      </c>
      <c r="N77">
        <v>6.22034922E-3</v>
      </c>
      <c r="O77">
        <v>6.30578662E-3</v>
      </c>
      <c r="P77">
        <v>6.3836655799999996E-3</v>
      </c>
      <c r="Q77">
        <v>6.4577217999999999E-3</v>
      </c>
      <c r="R77">
        <v>6.5315249899999999E-3</v>
      </c>
      <c r="S77">
        <v>6.6084144000000001E-3</v>
      </c>
      <c r="T77">
        <v>6.69124592E-3</v>
      </c>
      <c r="U77">
        <v>6.7820351000000001E-3</v>
      </c>
      <c r="V77">
        <v>6.8819362499999998E-3</v>
      </c>
      <c r="W77">
        <v>6.9930131299999997E-3</v>
      </c>
      <c r="X77">
        <v>7.1167972500000001E-3</v>
      </c>
      <c r="Y77">
        <v>7.2542269700000004E-3</v>
      </c>
      <c r="Z77">
        <v>7.4054467799999999E-3</v>
      </c>
      <c r="AA77">
        <v>7.5688335100000002E-3</v>
      </c>
      <c r="AB77">
        <v>7.7427068900000002E-3</v>
      </c>
      <c r="AC77">
        <v>7.9282724700000008E-3</v>
      </c>
      <c r="AD77">
        <v>8.1263011499999992E-3</v>
      </c>
      <c r="AE77">
        <v>8.3354558099999997E-3</v>
      </c>
      <c r="AF77">
        <v>8.5531541100000007E-3</v>
      </c>
      <c r="AG77">
        <v>8.7768504199999993E-3</v>
      </c>
      <c r="AH77">
        <v>9.0044058699999992E-3</v>
      </c>
      <c r="AI77">
        <v>9.2338803800000001E-3</v>
      </c>
      <c r="AJ77">
        <v>9.4634233299999999E-3</v>
      </c>
      <c r="AK77">
        <v>9.6912308299999996E-3</v>
      </c>
    </row>
    <row r="78" spans="1:37" x14ac:dyDescent="0.35">
      <c r="A78" t="s">
        <v>2169</v>
      </c>
      <c r="B78">
        <v>8.7302556499999995E-4</v>
      </c>
      <c r="C78">
        <v>9.01988177E-4</v>
      </c>
      <c r="D78">
        <v>9.3256531700000003E-4</v>
      </c>
      <c r="E78">
        <v>9.6262299600000003E-4</v>
      </c>
      <c r="F78">
        <v>9.9334258699999996E-4</v>
      </c>
      <c r="G78">
        <v>1.02523592E-3</v>
      </c>
      <c r="H78">
        <v>1.05846314E-3</v>
      </c>
      <c r="I78">
        <v>1.0910850100000001E-3</v>
      </c>
      <c r="J78">
        <v>1.12170721E-3</v>
      </c>
      <c r="K78">
        <v>1.1489457099999999E-3</v>
      </c>
      <c r="L78">
        <v>1.16873896E-3</v>
      </c>
      <c r="M78">
        <v>1.1791230799999999E-3</v>
      </c>
      <c r="N78">
        <v>1.18488627E-3</v>
      </c>
      <c r="O78">
        <v>1.1887724800000001E-3</v>
      </c>
      <c r="P78">
        <v>1.1927191100000001E-3</v>
      </c>
      <c r="Q78">
        <v>1.1979736E-3</v>
      </c>
      <c r="R78">
        <v>1.20488109E-3</v>
      </c>
      <c r="S78">
        <v>1.2139356800000001E-3</v>
      </c>
      <c r="T78">
        <v>1.2256265199999999E-3</v>
      </c>
      <c r="U78">
        <v>1.24040538E-3</v>
      </c>
      <c r="V78">
        <v>1.25858272E-3</v>
      </c>
      <c r="W78">
        <v>1.2808980599999999E-3</v>
      </c>
      <c r="X78">
        <v>1.30793057E-3</v>
      </c>
      <c r="Y78">
        <v>1.33991936E-3</v>
      </c>
      <c r="Z78">
        <v>1.37677983E-3</v>
      </c>
      <c r="AA78">
        <v>1.4185462199999999E-3</v>
      </c>
      <c r="AB78">
        <v>1.465655E-3</v>
      </c>
      <c r="AC78">
        <v>1.5186843500000001E-3</v>
      </c>
      <c r="AD78">
        <v>1.5777728999999999E-3</v>
      </c>
      <c r="AE78">
        <v>1.6421445899999999E-3</v>
      </c>
      <c r="AF78">
        <v>1.71070452E-3</v>
      </c>
      <c r="AG78">
        <v>1.7828261199999999E-3</v>
      </c>
      <c r="AH78">
        <v>1.8580065499999999E-3</v>
      </c>
      <c r="AI78">
        <v>1.93573589E-3</v>
      </c>
      <c r="AJ78">
        <v>2.0154413200000002E-3</v>
      </c>
      <c r="AK78">
        <v>2.0964697999999999E-3</v>
      </c>
    </row>
    <row r="79" spans="1:37" x14ac:dyDescent="0.35">
      <c r="A79" t="s">
        <v>2170</v>
      </c>
      <c r="B79">
        <v>8.7302556499999995E-4</v>
      </c>
      <c r="C79">
        <v>9.01988177E-4</v>
      </c>
      <c r="D79">
        <v>9.3256531700000003E-4</v>
      </c>
      <c r="E79">
        <v>9.6262299600000003E-4</v>
      </c>
      <c r="F79">
        <v>9.9334258699999996E-4</v>
      </c>
      <c r="G79">
        <v>1.02523592E-3</v>
      </c>
      <c r="H79">
        <v>1.05846314E-3</v>
      </c>
      <c r="I79">
        <v>1.0930210799999999E-3</v>
      </c>
      <c r="J79">
        <v>1.12885467E-3</v>
      </c>
      <c r="K79">
        <v>1.1659097200000001E-3</v>
      </c>
      <c r="L79">
        <v>1.20162631E-3</v>
      </c>
      <c r="M79">
        <v>1.22866627E-3</v>
      </c>
      <c r="N79">
        <v>1.24992435E-3</v>
      </c>
      <c r="O79">
        <v>1.26771495E-3</v>
      </c>
      <c r="P79">
        <v>1.28419873E-3</v>
      </c>
      <c r="Q79">
        <v>1.3010594599999999E-3</v>
      </c>
      <c r="R79">
        <v>1.31953541E-3</v>
      </c>
      <c r="S79">
        <v>1.3406205699999999E-3</v>
      </c>
      <c r="T79">
        <v>1.3650099E-3</v>
      </c>
      <c r="U79">
        <v>1.39299162E-3</v>
      </c>
      <c r="V79">
        <v>1.4248721199999999E-3</v>
      </c>
      <c r="W79">
        <v>1.46083764E-3</v>
      </c>
      <c r="X79">
        <v>1.50129693E-3</v>
      </c>
      <c r="Y79">
        <v>1.5464071999999999E-3</v>
      </c>
      <c r="Z79">
        <v>1.59597536E-3</v>
      </c>
      <c r="AA79">
        <v>1.64991833E-3</v>
      </c>
      <c r="AB79">
        <v>1.7082240599999999E-3</v>
      </c>
      <c r="AC79">
        <v>1.7712453800000001E-3</v>
      </c>
      <c r="AD79">
        <v>1.83892765E-3</v>
      </c>
      <c r="AE79">
        <v>1.91020589E-3</v>
      </c>
      <c r="AF79">
        <v>1.9836946199999999E-3</v>
      </c>
      <c r="AG79">
        <v>2.05836824E-3</v>
      </c>
      <c r="AH79">
        <v>2.1335984900000002E-3</v>
      </c>
      <c r="AI79">
        <v>2.2089125599999999E-3</v>
      </c>
      <c r="AJ79">
        <v>2.28388831E-3</v>
      </c>
      <c r="AK79">
        <v>2.3581102200000001E-3</v>
      </c>
    </row>
    <row r="80" spans="1:37" x14ac:dyDescent="0.35">
      <c r="A80" t="s">
        <v>2171</v>
      </c>
      <c r="B80">
        <v>5.48888929E-3</v>
      </c>
      <c r="C80">
        <v>5.6101199899999997E-3</v>
      </c>
      <c r="D80">
        <v>5.7455226400000003E-3</v>
      </c>
      <c r="E80">
        <v>5.8813271699999998E-3</v>
      </c>
      <c r="F80">
        <v>6.0312739000000001E-3</v>
      </c>
      <c r="G80">
        <v>6.1994426099999996E-3</v>
      </c>
      <c r="H80">
        <v>6.38431951E-3</v>
      </c>
      <c r="I80">
        <v>6.5590883199999998E-3</v>
      </c>
      <c r="J80">
        <v>6.7065026399999996E-3</v>
      </c>
      <c r="K80">
        <v>6.8133085300000002E-3</v>
      </c>
      <c r="L80">
        <v>6.8592589099999999E-3</v>
      </c>
      <c r="M80">
        <v>6.8753550600000003E-3</v>
      </c>
      <c r="N80">
        <v>6.8907686100000004E-3</v>
      </c>
      <c r="O80">
        <v>6.9124435800000002E-3</v>
      </c>
      <c r="P80">
        <v>6.9406636699999996E-3</v>
      </c>
      <c r="Q80">
        <v>6.9744851600000001E-3</v>
      </c>
      <c r="R80">
        <v>7.0088485800000001E-3</v>
      </c>
      <c r="S80">
        <v>7.0436646799999997E-3</v>
      </c>
      <c r="T80">
        <v>7.08280505E-3</v>
      </c>
      <c r="U80">
        <v>7.1340162499999998E-3</v>
      </c>
      <c r="V80">
        <v>7.2004468200000003E-3</v>
      </c>
      <c r="W80">
        <v>7.2918170099999999E-3</v>
      </c>
      <c r="X80">
        <v>7.41243158E-3</v>
      </c>
      <c r="Y80">
        <v>7.5638033700000003E-3</v>
      </c>
      <c r="Z80">
        <v>7.7461610199999996E-3</v>
      </c>
      <c r="AA80">
        <v>7.9572282199999993E-3</v>
      </c>
      <c r="AB80">
        <v>8.2025464199999999E-3</v>
      </c>
      <c r="AC80">
        <v>8.4858199799999999E-3</v>
      </c>
      <c r="AD80">
        <v>8.8089269599999995E-3</v>
      </c>
      <c r="AE80">
        <v>9.1705622199999993E-3</v>
      </c>
      <c r="AF80">
        <v>9.5675650000000001E-3</v>
      </c>
      <c r="AG80">
        <v>9.9986878800000008E-3</v>
      </c>
      <c r="AH80">
        <v>1.0461238499999999E-2</v>
      </c>
      <c r="AI80">
        <v>1.0951060300000001E-2</v>
      </c>
      <c r="AJ80">
        <v>1.14630319E-2</v>
      </c>
      <c r="AK80">
        <v>1.1991332699999999E-2</v>
      </c>
    </row>
    <row r="81" spans="1:37" x14ac:dyDescent="0.35">
      <c r="A81" t="s">
        <v>2172</v>
      </c>
      <c r="B81">
        <v>5.48888929E-3</v>
      </c>
      <c r="C81">
        <v>5.6101199899999997E-3</v>
      </c>
      <c r="D81">
        <v>5.7455226400000003E-3</v>
      </c>
      <c r="E81">
        <v>5.8813271699999998E-3</v>
      </c>
      <c r="F81">
        <v>6.0312739000000001E-3</v>
      </c>
      <c r="G81">
        <v>6.1994426099999996E-3</v>
      </c>
      <c r="H81">
        <v>6.38431951E-3</v>
      </c>
      <c r="I81">
        <v>6.5836561700000004E-3</v>
      </c>
      <c r="J81">
        <v>6.7950604400000003E-3</v>
      </c>
      <c r="K81">
        <v>7.0165167100000002E-3</v>
      </c>
      <c r="L81">
        <v>7.23892745E-3</v>
      </c>
      <c r="M81">
        <v>7.4312570799999998E-3</v>
      </c>
      <c r="N81">
        <v>7.5986489999999999E-3</v>
      </c>
      <c r="O81">
        <v>7.7464009000000004E-3</v>
      </c>
      <c r="P81">
        <v>7.8808121499999995E-3</v>
      </c>
      <c r="Q81">
        <v>8.0080655599999995E-3</v>
      </c>
      <c r="R81">
        <v>8.1342046000000001E-3</v>
      </c>
      <c r="S81">
        <v>8.2652172499999999E-3</v>
      </c>
      <c r="T81">
        <v>8.4062495299999998E-3</v>
      </c>
      <c r="U81">
        <v>8.5608840300000003E-3</v>
      </c>
      <c r="V81">
        <v>8.7311695299999992E-3</v>
      </c>
      <c r="W81">
        <v>8.9214923799999998E-3</v>
      </c>
      <c r="X81">
        <v>9.1349365399999993E-3</v>
      </c>
      <c r="Y81">
        <v>9.3735017999999996E-3</v>
      </c>
      <c r="Z81">
        <v>9.6376303700000006E-3</v>
      </c>
      <c r="AA81">
        <v>9.9241177600000001E-3</v>
      </c>
      <c r="AB81">
        <v>1.0235010900000001E-2</v>
      </c>
      <c r="AC81">
        <v>1.05721719E-2</v>
      </c>
      <c r="AD81">
        <v>1.0936505799999999E-2</v>
      </c>
      <c r="AE81">
        <v>1.1325379199999999E-2</v>
      </c>
      <c r="AF81">
        <v>1.1734188600000001E-2</v>
      </c>
      <c r="AG81">
        <v>1.2158622799999999E-2</v>
      </c>
      <c r="AH81">
        <v>1.25950621E-2</v>
      </c>
      <c r="AI81">
        <v>1.30399886E-2</v>
      </c>
      <c r="AJ81">
        <v>1.34897713E-2</v>
      </c>
      <c r="AK81">
        <v>1.3940606100000001E-2</v>
      </c>
    </row>
    <row r="82" spans="1:37" x14ac:dyDescent="0.35">
      <c r="A82" t="s">
        <v>2173</v>
      </c>
      <c r="B82">
        <v>0.4015259243</v>
      </c>
      <c r="C82">
        <v>0.35733021539999998</v>
      </c>
      <c r="D82">
        <v>0.31580233530000001</v>
      </c>
      <c r="E82">
        <v>0.27175891829999999</v>
      </c>
      <c r="F82">
        <v>0.24774711229999999</v>
      </c>
      <c r="G82">
        <v>0.23532053610000001</v>
      </c>
      <c r="H82">
        <v>0.2302073211</v>
      </c>
      <c r="I82">
        <v>0.20901139260000001</v>
      </c>
      <c r="J82">
        <v>0.17701445900000001</v>
      </c>
      <c r="K82">
        <v>0.14059073520000001</v>
      </c>
      <c r="L82">
        <v>0.10539425920000001</v>
      </c>
      <c r="M82">
        <v>8.5717777699999997E-2</v>
      </c>
      <c r="N82">
        <v>7.36578918E-2</v>
      </c>
      <c r="O82">
        <v>6.5647365799999996E-2</v>
      </c>
      <c r="P82">
        <v>5.9928310800000002E-2</v>
      </c>
      <c r="Q82">
        <v>5.5572821600000002E-2</v>
      </c>
      <c r="R82">
        <v>5.15998233E-2</v>
      </c>
      <c r="S82">
        <v>4.7928264800000002E-2</v>
      </c>
      <c r="T82">
        <v>4.4514432999999999E-2</v>
      </c>
      <c r="U82">
        <v>4.1330376600000003E-2</v>
      </c>
      <c r="V82">
        <v>3.8364888399999998E-2</v>
      </c>
      <c r="W82">
        <v>3.5950589300000002E-2</v>
      </c>
      <c r="X82">
        <v>3.3920675999999997E-2</v>
      </c>
      <c r="Y82">
        <v>3.2178267599999998E-2</v>
      </c>
      <c r="Z82">
        <v>3.0668128699999998E-2</v>
      </c>
      <c r="AA82">
        <v>2.9355767899999999E-2</v>
      </c>
      <c r="AB82">
        <v>2.8279068000000001E-2</v>
      </c>
      <c r="AC82">
        <v>2.7389495400000002E-2</v>
      </c>
      <c r="AD82">
        <v>2.66725656E-2</v>
      </c>
      <c r="AE82">
        <v>2.61204035E-2</v>
      </c>
      <c r="AF82">
        <v>2.5723128099999999E-2</v>
      </c>
      <c r="AG82">
        <v>2.5555942099999999E-2</v>
      </c>
      <c r="AH82">
        <v>2.5571532099999999E-2</v>
      </c>
      <c r="AI82">
        <v>2.5732157299999999E-2</v>
      </c>
      <c r="AJ82">
        <v>2.6005338100000001E-2</v>
      </c>
      <c r="AK82">
        <v>2.6361523500000001E-2</v>
      </c>
    </row>
    <row r="83" spans="1:37" x14ac:dyDescent="0.35">
      <c r="A83" t="s">
        <v>2174</v>
      </c>
      <c r="B83">
        <v>0.40152592409999999</v>
      </c>
      <c r="C83">
        <v>0.35733021500000001</v>
      </c>
      <c r="D83">
        <v>0.31580233470000002</v>
      </c>
      <c r="E83">
        <v>0.27175891749999997</v>
      </c>
      <c r="F83">
        <v>0.24774711129999999</v>
      </c>
      <c r="G83">
        <v>0.23532053510000001</v>
      </c>
      <c r="H83">
        <v>0.23020731999999999</v>
      </c>
      <c r="I83">
        <v>0.2300626543</v>
      </c>
      <c r="J83">
        <v>0.23346107520000001</v>
      </c>
      <c r="K83">
        <v>0.23944469369999999</v>
      </c>
      <c r="L83">
        <v>0.24722207339999999</v>
      </c>
      <c r="M83">
        <v>0.25550661089999999</v>
      </c>
      <c r="N83">
        <v>0.26372913450000002</v>
      </c>
      <c r="O83">
        <v>0.2715300833</v>
      </c>
      <c r="P83">
        <v>0.27873821830000001</v>
      </c>
      <c r="Q83">
        <v>0.28531656090000002</v>
      </c>
      <c r="R83">
        <v>0.29134339460000003</v>
      </c>
      <c r="S83">
        <v>0.29692835090000003</v>
      </c>
      <c r="T83">
        <v>0.30222931460000002</v>
      </c>
      <c r="U83">
        <v>0.30742336170000001</v>
      </c>
      <c r="V83">
        <v>0.31269296499999999</v>
      </c>
      <c r="W83">
        <v>0.31829453680000003</v>
      </c>
      <c r="X83">
        <v>0.3244596367</v>
      </c>
      <c r="Y83">
        <v>0.33141583029999999</v>
      </c>
      <c r="Z83">
        <v>0.33937973719999998</v>
      </c>
      <c r="AA83">
        <v>0.34850857010000003</v>
      </c>
      <c r="AB83">
        <v>0.35840397899999998</v>
      </c>
      <c r="AC83">
        <v>0.36919559670000002</v>
      </c>
      <c r="AD83">
        <v>0.3811572782</v>
      </c>
      <c r="AE83">
        <v>0.3945203042</v>
      </c>
      <c r="AF83">
        <v>0.40942396209999998</v>
      </c>
      <c r="AG83">
        <v>0.42592214639999998</v>
      </c>
      <c r="AH83">
        <v>0.44399228460000001</v>
      </c>
      <c r="AI83">
        <v>0.46353717890000001</v>
      </c>
      <c r="AJ83">
        <v>0.48439262239999997</v>
      </c>
      <c r="AK83">
        <v>0.50633637679999999</v>
      </c>
    </row>
    <row r="84" spans="1:37" x14ac:dyDescent="0.35">
      <c r="A84" t="s">
        <v>2175</v>
      </c>
      <c r="B84">
        <v>5.1631254799999998E-2</v>
      </c>
      <c r="C84">
        <v>4.9073688900000002E-2</v>
      </c>
      <c r="D84">
        <v>4.6444558099999998E-2</v>
      </c>
      <c r="E84">
        <v>4.3381086300000003E-2</v>
      </c>
      <c r="F84">
        <v>4.1620499599999999E-2</v>
      </c>
      <c r="G84">
        <v>4.0715175399999998E-2</v>
      </c>
      <c r="H84">
        <v>4.0392901500000002E-2</v>
      </c>
      <c r="I84">
        <v>3.86777383E-2</v>
      </c>
      <c r="J84">
        <v>3.5805070699999997E-2</v>
      </c>
      <c r="K84">
        <v>3.2115611500000002E-2</v>
      </c>
      <c r="L84">
        <v>2.7989879700000001E-2</v>
      </c>
      <c r="M84">
        <v>2.53572008E-2</v>
      </c>
      <c r="N84">
        <v>2.35990911E-2</v>
      </c>
      <c r="O84">
        <v>2.2363876899999999E-2</v>
      </c>
      <c r="P84">
        <v>2.1448181E-2</v>
      </c>
      <c r="Q84">
        <v>2.0730840800000001E-2</v>
      </c>
      <c r="R84">
        <v>2.0042509600000001E-2</v>
      </c>
      <c r="S84">
        <v>1.93703416E-2</v>
      </c>
      <c r="T84">
        <v>1.8706777300000001E-2</v>
      </c>
      <c r="U84">
        <v>1.80437476E-2</v>
      </c>
      <c r="V84">
        <v>1.73852169E-2</v>
      </c>
      <c r="W84">
        <v>1.6812533500000001E-2</v>
      </c>
      <c r="X84">
        <v>1.6301286799999998E-2</v>
      </c>
      <c r="Y84">
        <v>1.5837550299999999E-2</v>
      </c>
      <c r="Z84">
        <v>1.54147912E-2</v>
      </c>
      <c r="AA84">
        <v>1.50310416E-2</v>
      </c>
      <c r="AB84">
        <v>1.47051713E-2</v>
      </c>
      <c r="AC84">
        <v>1.4428598500000001E-2</v>
      </c>
      <c r="AD84">
        <v>1.4198837000000001E-2</v>
      </c>
      <c r="AE84">
        <v>1.4014564E-2</v>
      </c>
      <c r="AF84">
        <v>1.38737928E-2</v>
      </c>
      <c r="AG84">
        <v>1.3797172E-2</v>
      </c>
      <c r="AH84">
        <v>1.3772612300000001E-2</v>
      </c>
      <c r="AI84">
        <v>1.37897605E-2</v>
      </c>
      <c r="AJ84">
        <v>1.38394669E-2</v>
      </c>
      <c r="AK84">
        <v>1.3913451300000001E-2</v>
      </c>
    </row>
    <row r="85" spans="1:37" x14ac:dyDescent="0.35">
      <c r="A85" t="s">
        <v>2176</v>
      </c>
      <c r="B85">
        <v>5.1631254699999997E-2</v>
      </c>
      <c r="C85">
        <v>4.9073688900000002E-2</v>
      </c>
      <c r="D85">
        <v>4.6444557999999997E-2</v>
      </c>
      <c r="E85">
        <v>4.3381086100000001E-2</v>
      </c>
      <c r="F85">
        <v>4.1620499399999997E-2</v>
      </c>
      <c r="G85">
        <v>4.0715175100000001E-2</v>
      </c>
      <c r="H85">
        <v>4.0392901199999998E-2</v>
      </c>
      <c r="I85">
        <v>4.0482634500000003E-2</v>
      </c>
      <c r="J85">
        <v>4.0869331199999998E-2</v>
      </c>
      <c r="K85">
        <v>4.1470264100000001E-2</v>
      </c>
      <c r="L85">
        <v>4.2220172399999999E-2</v>
      </c>
      <c r="M85">
        <v>4.3034409599999997E-2</v>
      </c>
      <c r="N85">
        <v>4.3861723499999998E-2</v>
      </c>
      <c r="O85">
        <v>4.4667401000000002E-2</v>
      </c>
      <c r="P85">
        <v>4.5432692199999999E-2</v>
      </c>
      <c r="Q85">
        <v>4.61508713E-2</v>
      </c>
      <c r="R85">
        <v>4.6824018799999999E-2</v>
      </c>
      <c r="S85">
        <v>4.7457487299999997E-2</v>
      </c>
      <c r="T85">
        <v>4.8061724700000003E-2</v>
      </c>
      <c r="U85">
        <v>4.86502189E-2</v>
      </c>
      <c r="V85">
        <v>4.9238509200000002E-2</v>
      </c>
      <c r="W85">
        <v>4.9844838299999999E-2</v>
      </c>
      <c r="X85">
        <v>5.0485806899999999E-2</v>
      </c>
      <c r="Y85">
        <v>5.1178112900000003E-2</v>
      </c>
      <c r="Z85">
        <v>5.1938433300000003E-2</v>
      </c>
      <c r="AA85">
        <v>5.2781991799999997E-2</v>
      </c>
      <c r="AB85">
        <v>5.3685257299999997E-2</v>
      </c>
      <c r="AC85">
        <v>5.4655775900000002E-2</v>
      </c>
      <c r="AD85">
        <v>5.5707762399999999E-2</v>
      </c>
      <c r="AE85">
        <v>5.6851929799999999E-2</v>
      </c>
      <c r="AF85">
        <v>5.8093093999999998E-2</v>
      </c>
      <c r="AG85">
        <v>5.9430100299999997E-2</v>
      </c>
      <c r="AH85">
        <v>6.0856680500000003E-2</v>
      </c>
      <c r="AI85">
        <v>6.2362361300000002E-2</v>
      </c>
      <c r="AJ85">
        <v>6.3933449700000006E-2</v>
      </c>
      <c r="AK85">
        <v>6.5553931100000004E-2</v>
      </c>
    </row>
    <row r="86" spans="1:37" x14ac:dyDescent="0.35">
      <c r="A86" t="s">
        <v>2177</v>
      </c>
      <c r="B86">
        <v>1.30227888E-3</v>
      </c>
      <c r="C86">
        <v>1.3223569999999999E-3</v>
      </c>
      <c r="D86">
        <v>1.3454851E-3</v>
      </c>
      <c r="E86">
        <v>1.3700344499999999E-3</v>
      </c>
      <c r="F86">
        <v>1.3974128000000001E-3</v>
      </c>
      <c r="G86">
        <v>1.4275557600000001E-3</v>
      </c>
      <c r="H86">
        <v>1.4599916499999999E-3</v>
      </c>
      <c r="I86">
        <v>1.4917773E-3</v>
      </c>
      <c r="J86">
        <v>1.52142441E-3</v>
      </c>
      <c r="K86">
        <v>1.5477592800000001E-3</v>
      </c>
      <c r="L86">
        <v>1.5682699799999999E-3</v>
      </c>
      <c r="M86">
        <v>1.5841827300000001E-3</v>
      </c>
      <c r="N86">
        <v>1.59715019E-3</v>
      </c>
      <c r="O86">
        <v>1.60839415E-3</v>
      </c>
      <c r="P86">
        <v>1.6189789200000001E-3</v>
      </c>
      <c r="Q86">
        <v>1.6298189800000001E-3</v>
      </c>
      <c r="R86">
        <v>1.64108212E-3</v>
      </c>
      <c r="S86">
        <v>1.65363329E-3</v>
      </c>
      <c r="T86">
        <v>1.66784452E-3</v>
      </c>
      <c r="U86">
        <v>1.68363054E-3</v>
      </c>
      <c r="V86">
        <v>1.70216539E-3</v>
      </c>
      <c r="W86">
        <v>1.7245111900000001E-3</v>
      </c>
      <c r="X86">
        <v>1.75119507E-3</v>
      </c>
      <c r="Y86">
        <v>1.7824580900000001E-3</v>
      </c>
      <c r="Z86">
        <v>1.81830248E-3</v>
      </c>
      <c r="AA86">
        <v>1.85834129E-3</v>
      </c>
      <c r="AB86">
        <v>1.90185337E-3</v>
      </c>
      <c r="AC86">
        <v>1.9492984299999999E-3</v>
      </c>
      <c r="AD86">
        <v>2.0009961699999999E-3</v>
      </c>
      <c r="AE86">
        <v>2.0565375500000002E-3</v>
      </c>
      <c r="AF86">
        <v>2.1150975199999999E-3</v>
      </c>
      <c r="AG86">
        <v>2.1760434499999998E-3</v>
      </c>
      <c r="AH86">
        <v>2.23874258E-3</v>
      </c>
      <c r="AI86">
        <v>2.3025833399999999E-3</v>
      </c>
      <c r="AJ86">
        <v>2.3669663399999998E-3</v>
      </c>
      <c r="AK86">
        <v>2.4313026600000002E-3</v>
      </c>
    </row>
    <row r="87" spans="1:37" x14ac:dyDescent="0.35">
      <c r="A87" t="s">
        <v>2178</v>
      </c>
      <c r="B87">
        <v>1.30227888E-3</v>
      </c>
      <c r="C87">
        <v>1.3223569999999999E-3</v>
      </c>
      <c r="D87">
        <v>1.3454851E-3</v>
      </c>
      <c r="E87">
        <v>1.3700344499999999E-3</v>
      </c>
      <c r="F87">
        <v>1.3974128000000001E-3</v>
      </c>
      <c r="G87">
        <v>1.4275557600000001E-3</v>
      </c>
      <c r="H87">
        <v>1.4599916499999999E-3</v>
      </c>
      <c r="I87">
        <v>1.4944288E-3</v>
      </c>
      <c r="J87">
        <v>1.5305049600000001E-3</v>
      </c>
      <c r="K87">
        <v>1.5679450000000001E-3</v>
      </c>
      <c r="L87">
        <v>1.60525541E-3</v>
      </c>
      <c r="M87">
        <v>1.6377876999999999E-3</v>
      </c>
      <c r="N87">
        <v>1.66580425E-3</v>
      </c>
      <c r="O87">
        <v>1.69045803E-3</v>
      </c>
      <c r="P87">
        <v>1.7131907999999999E-3</v>
      </c>
      <c r="Q87">
        <v>1.73536137E-3</v>
      </c>
      <c r="R87">
        <v>1.7581596E-3</v>
      </c>
      <c r="S87">
        <v>1.7826466599999999E-3</v>
      </c>
      <c r="T87">
        <v>1.8096924900000001E-3</v>
      </c>
      <c r="U87">
        <v>1.8398760899999999E-3</v>
      </c>
      <c r="V87">
        <v>1.87355106E-3</v>
      </c>
      <c r="W87">
        <v>1.91122319E-3</v>
      </c>
      <c r="X87">
        <v>1.95334815E-3</v>
      </c>
      <c r="Y87">
        <v>2.0001906099999999E-3</v>
      </c>
      <c r="Z87">
        <v>2.0517644199999998E-3</v>
      </c>
      <c r="AA87">
        <v>2.1076544799999999E-3</v>
      </c>
      <c r="AB87">
        <v>2.1666333800000001E-3</v>
      </c>
      <c r="AC87">
        <v>2.2290929900000002E-3</v>
      </c>
      <c r="AD87">
        <v>2.2953940699999998E-3</v>
      </c>
      <c r="AE87">
        <v>2.3651034299999999E-3</v>
      </c>
      <c r="AF87">
        <v>2.4373287599999999E-3</v>
      </c>
      <c r="AG87">
        <v>2.5112018699999998E-3</v>
      </c>
      <c r="AH87">
        <v>2.5860256300000001E-3</v>
      </c>
      <c r="AI87">
        <v>2.6612003199999999E-3</v>
      </c>
      <c r="AJ87">
        <v>2.73617553E-3</v>
      </c>
      <c r="AK87">
        <v>2.8104277499999999E-3</v>
      </c>
    </row>
    <row r="88" spans="1:37" x14ac:dyDescent="0.35">
      <c r="A88" t="s">
        <v>2179</v>
      </c>
      <c r="B88">
        <v>0.8454811283</v>
      </c>
      <c r="C88">
        <v>0.85281410830000004</v>
      </c>
      <c r="D88">
        <v>0.86023170299999996</v>
      </c>
      <c r="E88">
        <v>0.86811508130000004</v>
      </c>
      <c r="F88">
        <v>0.87857019780000001</v>
      </c>
      <c r="G88">
        <v>0.89150238530000003</v>
      </c>
      <c r="H88">
        <v>0.90708282350000002</v>
      </c>
      <c r="I88">
        <v>0.92211171920000001</v>
      </c>
      <c r="J88">
        <v>0.93549103489999996</v>
      </c>
      <c r="K88">
        <v>0.94654151149999999</v>
      </c>
      <c r="L88">
        <v>0.95347197750000001</v>
      </c>
      <c r="M88">
        <v>0.95994190700000004</v>
      </c>
      <c r="N88">
        <v>0.96647700780000001</v>
      </c>
      <c r="O88">
        <v>0.97311179439999995</v>
      </c>
      <c r="P88">
        <v>0.97984830430000003</v>
      </c>
      <c r="Q88">
        <v>0.9867345408</v>
      </c>
      <c r="R88">
        <v>0.99168645079999995</v>
      </c>
      <c r="S88">
        <v>0.99639228189999995</v>
      </c>
      <c r="T88">
        <v>0.99868559150000003</v>
      </c>
      <c r="U88">
        <v>0.9939617221</v>
      </c>
      <c r="V88">
        <v>0.98832278549999997</v>
      </c>
      <c r="W88">
        <v>0.98242322739999999</v>
      </c>
      <c r="X88">
        <v>0.97630028260000001</v>
      </c>
      <c r="Y88">
        <v>0.96995817429999998</v>
      </c>
      <c r="Z88">
        <v>0.96337363340000004</v>
      </c>
      <c r="AA88">
        <v>0.95644892739999998</v>
      </c>
      <c r="AB88">
        <v>0.94781547060000004</v>
      </c>
      <c r="AC88">
        <v>0.93849017690000003</v>
      </c>
      <c r="AD88">
        <v>0.92914735670000004</v>
      </c>
      <c r="AE88">
        <v>0.91996623200000005</v>
      </c>
      <c r="AF88">
        <v>0.91094039000000004</v>
      </c>
      <c r="AG88">
        <v>0.90220584829999995</v>
      </c>
      <c r="AH88">
        <v>0.89390517219999999</v>
      </c>
      <c r="AI88">
        <v>0.88621439739999996</v>
      </c>
      <c r="AJ88">
        <v>0.87931923180000005</v>
      </c>
      <c r="AK88">
        <v>0.87338930680000004</v>
      </c>
    </row>
    <row r="89" spans="1:37" x14ac:dyDescent="0.35">
      <c r="A89" t="s">
        <v>2180</v>
      </c>
      <c r="B89">
        <v>0.84548112590000002</v>
      </c>
      <c r="C89">
        <v>0.85281410570000005</v>
      </c>
      <c r="D89">
        <v>0.86023170059999998</v>
      </c>
      <c r="E89">
        <v>0.86811507889999995</v>
      </c>
      <c r="F89">
        <v>0.87857019550000004</v>
      </c>
      <c r="G89">
        <v>0.89150238299999995</v>
      </c>
      <c r="H89">
        <v>0.90708282110000005</v>
      </c>
      <c r="I89">
        <v>0.92455417929999995</v>
      </c>
      <c r="J89">
        <v>0.94344542909999995</v>
      </c>
      <c r="K89">
        <v>0.96347455599999998</v>
      </c>
      <c r="L89">
        <v>0.98390700610000004</v>
      </c>
      <c r="M89">
        <v>1.0023664649999999</v>
      </c>
      <c r="N89">
        <v>1.01894207</v>
      </c>
      <c r="O89">
        <v>1.0340685679999999</v>
      </c>
      <c r="P89">
        <v>1.048239761</v>
      </c>
      <c r="Q89">
        <v>1.061923629</v>
      </c>
      <c r="R89">
        <v>1.0753719399999999</v>
      </c>
      <c r="S89">
        <v>1.089263219</v>
      </c>
      <c r="T89">
        <v>1.1039837539999999</v>
      </c>
      <c r="U89">
        <v>1.1197812330000001</v>
      </c>
      <c r="V89">
        <v>1.1368397669999999</v>
      </c>
      <c r="W89">
        <v>1.155464042</v>
      </c>
      <c r="X89">
        <v>1.1759389499999999</v>
      </c>
      <c r="Y89">
        <v>1.1984846739999999</v>
      </c>
      <c r="Z89">
        <v>1.223223119</v>
      </c>
      <c r="AA89">
        <v>1.2501100169999999</v>
      </c>
      <c r="AB89">
        <v>1.276833648</v>
      </c>
      <c r="AC89">
        <v>1.3045549139999999</v>
      </c>
      <c r="AD89">
        <v>1.3341058960000001</v>
      </c>
      <c r="AE89">
        <v>1.3655707500000001</v>
      </c>
      <c r="AF89">
        <v>1.39865872</v>
      </c>
      <c r="AG89">
        <v>1.4330243620000001</v>
      </c>
      <c r="AH89">
        <v>1.4683644929999999</v>
      </c>
      <c r="AI89">
        <v>1.5043929789999999</v>
      </c>
      <c r="AJ89">
        <v>1.540821698</v>
      </c>
      <c r="AK89">
        <v>1.577351693</v>
      </c>
    </row>
    <row r="90" spans="1:37" x14ac:dyDescent="0.35">
      <c r="A90" t="s">
        <v>2181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2182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2183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2184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2185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2186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2187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2188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2189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2190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2191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2192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2193</v>
      </c>
      <c r="B102">
        <v>7.9053760459999998</v>
      </c>
      <c r="C102">
        <v>8.0227170870000002</v>
      </c>
      <c r="D102">
        <v>8.1348997650000001</v>
      </c>
      <c r="E102">
        <v>8.2549243289999996</v>
      </c>
      <c r="F102">
        <v>8.3654204920000002</v>
      </c>
      <c r="G102">
        <v>8.4761172570000003</v>
      </c>
      <c r="H102">
        <v>7.3977210009999999</v>
      </c>
      <c r="I102">
        <v>6.1476857230000004</v>
      </c>
      <c r="J102">
        <v>4.7651636489999998</v>
      </c>
      <c r="K102">
        <v>3.2168456910000001</v>
      </c>
      <c r="L102">
        <v>1.4606468159999999</v>
      </c>
      <c r="M102">
        <v>1.404523956</v>
      </c>
      <c r="N102">
        <v>1.454541058</v>
      </c>
      <c r="O102">
        <v>1.5091078410000001</v>
      </c>
      <c r="P102">
        <v>1.55948354</v>
      </c>
      <c r="Q102">
        <v>1.6062299250000001</v>
      </c>
      <c r="R102">
        <v>1.6824723640000001</v>
      </c>
      <c r="S102">
        <v>1.7622706800000001</v>
      </c>
      <c r="T102">
        <v>1.843211189</v>
      </c>
      <c r="U102">
        <v>1.9260314679999999</v>
      </c>
      <c r="V102">
        <v>2.0121562910000002</v>
      </c>
      <c r="W102">
        <v>2.1026853910000001</v>
      </c>
      <c r="X102">
        <v>2.200198828</v>
      </c>
      <c r="Y102">
        <v>2.3070644320000002</v>
      </c>
      <c r="Z102">
        <v>2.425228122</v>
      </c>
      <c r="AA102">
        <v>2.5557349559999998</v>
      </c>
      <c r="AB102">
        <v>2.632524487</v>
      </c>
      <c r="AC102">
        <v>2.681826965</v>
      </c>
      <c r="AD102">
        <v>2.7286534059999998</v>
      </c>
      <c r="AE102">
        <v>2.7801612570000001</v>
      </c>
      <c r="AF102">
        <v>2.8363181220000002</v>
      </c>
      <c r="AG102">
        <v>2.8949898420000002</v>
      </c>
      <c r="AH102">
        <v>2.9548284470000001</v>
      </c>
      <c r="AI102">
        <v>3.0148242710000002</v>
      </c>
      <c r="AJ102">
        <v>3.0741936879999998</v>
      </c>
      <c r="AK102">
        <v>3.1323257099999999</v>
      </c>
    </row>
    <row r="103" spans="1:37" x14ac:dyDescent="0.35">
      <c r="A103" t="s">
        <v>2194</v>
      </c>
      <c r="B103">
        <v>7.9053760449999997</v>
      </c>
      <c r="C103">
        <v>8.022717085</v>
      </c>
      <c r="D103">
        <v>8.134899763</v>
      </c>
      <c r="E103">
        <v>8.2549243269999995</v>
      </c>
      <c r="F103">
        <v>8.36542049</v>
      </c>
      <c r="G103">
        <v>8.4761172550000001</v>
      </c>
      <c r="H103">
        <v>7.3977209999999998</v>
      </c>
      <c r="I103">
        <v>6.129909949</v>
      </c>
      <c r="J103">
        <v>4.7274999280000003</v>
      </c>
      <c r="K103">
        <v>3.1700432080000001</v>
      </c>
      <c r="L103">
        <v>1.4276663679999999</v>
      </c>
      <c r="M103">
        <v>1.3702021639999999</v>
      </c>
      <c r="N103">
        <v>1.4211692819999999</v>
      </c>
      <c r="O103">
        <v>1.478555783</v>
      </c>
      <c r="P103">
        <v>1.5324859989999999</v>
      </c>
      <c r="Q103">
        <v>1.583022098</v>
      </c>
      <c r="R103">
        <v>1.6622467240000001</v>
      </c>
      <c r="S103">
        <v>1.745047443</v>
      </c>
      <c r="T103">
        <v>1.829459693</v>
      </c>
      <c r="U103">
        <v>1.9166992679999999</v>
      </c>
      <c r="V103">
        <v>2.0083190219999998</v>
      </c>
      <c r="W103">
        <v>2.1064343810000001</v>
      </c>
      <c r="X103">
        <v>2.213060515</v>
      </c>
      <c r="Y103">
        <v>2.3301725539999998</v>
      </c>
      <c r="Z103">
        <v>2.4596740669999999</v>
      </c>
      <c r="AA103">
        <v>2.6028863640000002</v>
      </c>
      <c r="AB103">
        <v>2.691169693</v>
      </c>
      <c r="AC103">
        <v>2.7505444969999999</v>
      </c>
      <c r="AD103">
        <v>2.8068634260000001</v>
      </c>
      <c r="AE103">
        <v>2.8680732679999998</v>
      </c>
      <c r="AF103">
        <v>2.9346843480000002</v>
      </c>
      <c r="AG103">
        <v>3.0052006659999999</v>
      </c>
      <c r="AH103">
        <v>3.0779539250000001</v>
      </c>
      <c r="AI103">
        <v>3.1515333490000002</v>
      </c>
      <c r="AJ103">
        <v>3.2248204349999998</v>
      </c>
      <c r="AK103">
        <v>3.296909565</v>
      </c>
    </row>
    <row r="104" spans="1:37" x14ac:dyDescent="0.35">
      <c r="A104" t="s">
        <v>2195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2196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2197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2198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2199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2200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2201</v>
      </c>
      <c r="B110">
        <v>1.9986392260000001</v>
      </c>
      <c r="C110">
        <v>2.0223537130000002</v>
      </c>
      <c r="D110">
        <v>2.0458447209999999</v>
      </c>
      <c r="E110">
        <v>2.070194356</v>
      </c>
      <c r="F110">
        <v>2.0941880639999999</v>
      </c>
      <c r="G110">
        <v>2.1201116510000002</v>
      </c>
      <c r="H110">
        <v>2.352661334</v>
      </c>
      <c r="I110">
        <v>2.6377476479999999</v>
      </c>
      <c r="J110">
        <v>2.9546567829999999</v>
      </c>
      <c r="K110">
        <v>3.303237588</v>
      </c>
      <c r="L110">
        <v>3.688181047</v>
      </c>
      <c r="M110">
        <v>3.977882454</v>
      </c>
      <c r="N110">
        <v>4.2653638980000004</v>
      </c>
      <c r="O110">
        <v>4.573352817</v>
      </c>
      <c r="P110">
        <v>4.9092313220000001</v>
      </c>
      <c r="Q110">
        <v>5.2769773459999998</v>
      </c>
      <c r="R110">
        <v>5.7762875019999997</v>
      </c>
      <c r="S110">
        <v>6.3307977639999997</v>
      </c>
      <c r="T110">
        <v>6.9296100599999999</v>
      </c>
      <c r="U110">
        <v>7.5712818909999999</v>
      </c>
      <c r="V110">
        <v>8.2564024390000004</v>
      </c>
      <c r="W110">
        <v>8.9879039219999992</v>
      </c>
      <c r="X110">
        <v>9.7744342930000006</v>
      </c>
      <c r="Y110">
        <v>10.625875969999999</v>
      </c>
      <c r="Z110">
        <v>11.55273618</v>
      </c>
      <c r="AA110">
        <v>12.56153013</v>
      </c>
      <c r="AB110">
        <v>12.94624157</v>
      </c>
      <c r="AC110">
        <v>13.16702117</v>
      </c>
      <c r="AD110">
        <v>13.375927089999999</v>
      </c>
      <c r="AE110">
        <v>13.60785817</v>
      </c>
      <c r="AF110">
        <v>13.861836670000001</v>
      </c>
      <c r="AG110">
        <v>14.127727699999999</v>
      </c>
      <c r="AH110">
        <v>14.39929059</v>
      </c>
      <c r="AI110">
        <v>14.671832459999999</v>
      </c>
      <c r="AJ110">
        <v>14.94171315</v>
      </c>
      <c r="AK110">
        <v>15.20610759</v>
      </c>
    </row>
    <row r="111" spans="1:37" x14ac:dyDescent="0.35">
      <c r="A111" t="s">
        <v>2202</v>
      </c>
      <c r="B111">
        <v>1.9986392260000001</v>
      </c>
      <c r="C111">
        <v>2.0223537139999999</v>
      </c>
      <c r="D111">
        <v>2.0458447230000001</v>
      </c>
      <c r="E111">
        <v>2.0701943589999998</v>
      </c>
      <c r="F111">
        <v>2.0941880679999998</v>
      </c>
      <c r="G111">
        <v>2.1201116560000002</v>
      </c>
      <c r="H111">
        <v>2.3526613379999999</v>
      </c>
      <c r="I111">
        <v>2.6353542029999999</v>
      </c>
      <c r="J111">
        <v>2.948690493</v>
      </c>
      <c r="K111">
        <v>3.292396493</v>
      </c>
      <c r="L111">
        <v>3.6697981749999999</v>
      </c>
      <c r="M111">
        <v>3.9683159790000002</v>
      </c>
      <c r="N111">
        <v>4.270958019</v>
      </c>
      <c r="O111">
        <v>4.5948242160000001</v>
      </c>
      <c r="P111">
        <v>4.9458102540000004</v>
      </c>
      <c r="Q111">
        <v>5.3283133039999999</v>
      </c>
      <c r="R111">
        <v>5.8408597699999998</v>
      </c>
      <c r="S111">
        <v>6.4097068520000002</v>
      </c>
      <c r="T111">
        <v>7.025888761</v>
      </c>
      <c r="U111">
        <v>7.6900913260000001</v>
      </c>
      <c r="V111">
        <v>8.4040077069999999</v>
      </c>
      <c r="W111">
        <v>9.1748257750000004</v>
      </c>
      <c r="X111">
        <v>10.009886099999999</v>
      </c>
      <c r="Y111">
        <v>10.91847643</v>
      </c>
      <c r="Z111">
        <v>11.91192068</v>
      </c>
      <c r="AA111">
        <v>12.99891365</v>
      </c>
      <c r="AB111">
        <v>13.4443856</v>
      </c>
      <c r="AC111">
        <v>13.71712645</v>
      </c>
      <c r="AD111">
        <v>13.97591079</v>
      </c>
      <c r="AE111">
        <v>14.26015475</v>
      </c>
      <c r="AF111">
        <v>14.57156251</v>
      </c>
      <c r="AG111">
        <v>14.902617429999999</v>
      </c>
      <c r="AH111">
        <v>15.245217609999999</v>
      </c>
      <c r="AI111">
        <v>15.592574750000001</v>
      </c>
      <c r="AJ111">
        <v>15.93931487</v>
      </c>
      <c r="AK111">
        <v>16.28108379</v>
      </c>
    </row>
    <row r="112" spans="1:37" x14ac:dyDescent="0.35">
      <c r="A112" t="s">
        <v>2203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2204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2205</v>
      </c>
      <c r="B114">
        <v>1.5332803399999999E-2</v>
      </c>
      <c r="C114">
        <v>1.5463729799999999E-2</v>
      </c>
      <c r="D114">
        <v>1.5624551E-2</v>
      </c>
      <c r="E114">
        <v>1.57928536E-2</v>
      </c>
      <c r="F114">
        <v>1.60461483E-2</v>
      </c>
      <c r="G114">
        <v>1.63721124E-2</v>
      </c>
      <c r="H114">
        <v>1.6756632899999999E-2</v>
      </c>
      <c r="I114">
        <v>1.7079063799999999E-2</v>
      </c>
      <c r="J114">
        <v>1.7311147700000001E-2</v>
      </c>
      <c r="K114">
        <v>1.7424827699999999E-2</v>
      </c>
      <c r="L114">
        <v>1.7382865000000001E-2</v>
      </c>
      <c r="M114">
        <v>1.73765775E-2</v>
      </c>
      <c r="N114">
        <v>1.73951273E-2</v>
      </c>
      <c r="O114">
        <v>1.74250463E-2</v>
      </c>
      <c r="P114">
        <v>1.74578479E-2</v>
      </c>
      <c r="Q114">
        <v>1.74901734E-2</v>
      </c>
      <c r="R114">
        <v>1.7505091600000001E-2</v>
      </c>
      <c r="S114">
        <v>1.7509488E-2</v>
      </c>
      <c r="T114">
        <v>1.7511594799999999E-2</v>
      </c>
      <c r="U114">
        <v>1.7519122099999999E-2</v>
      </c>
      <c r="V114">
        <v>1.7538167600000001E-2</v>
      </c>
      <c r="W114">
        <v>1.7597674899999999E-2</v>
      </c>
      <c r="X114">
        <v>1.77008372E-2</v>
      </c>
      <c r="Y114">
        <v>1.78495823E-2</v>
      </c>
      <c r="Z114">
        <v>1.80447761E-2</v>
      </c>
      <c r="AA114">
        <v>1.8282484200000001E-2</v>
      </c>
      <c r="AB114">
        <v>1.85723309E-2</v>
      </c>
      <c r="AC114">
        <v>1.8916445099999998E-2</v>
      </c>
      <c r="AD114">
        <v>1.9316946799999998E-2</v>
      </c>
      <c r="AE114">
        <v>1.9771492200000001E-2</v>
      </c>
      <c r="AF114">
        <v>2.0274401000000001E-2</v>
      </c>
      <c r="AG114">
        <v>2.0828937700000001E-2</v>
      </c>
      <c r="AH114">
        <v>2.1426812100000001E-2</v>
      </c>
      <c r="AI114">
        <v>2.20592527E-2</v>
      </c>
      <c r="AJ114">
        <v>2.2716950199999999E-2</v>
      </c>
      <c r="AK114">
        <v>2.3390086800000001E-2</v>
      </c>
    </row>
    <row r="115" spans="1:37" x14ac:dyDescent="0.35">
      <c r="A115" t="s">
        <v>2206</v>
      </c>
      <c r="B115">
        <v>1.5332803399999999E-2</v>
      </c>
      <c r="C115">
        <v>1.5463729799999999E-2</v>
      </c>
      <c r="D115">
        <v>1.5624551E-2</v>
      </c>
      <c r="E115">
        <v>1.57928536E-2</v>
      </c>
      <c r="F115">
        <v>1.60461483E-2</v>
      </c>
      <c r="G115">
        <v>1.63721124E-2</v>
      </c>
      <c r="H115">
        <v>1.6756632899999999E-2</v>
      </c>
      <c r="I115">
        <v>1.7189318700000001E-2</v>
      </c>
      <c r="J115">
        <v>1.7661436700000002E-2</v>
      </c>
      <c r="K115">
        <v>1.81648734E-2</v>
      </c>
      <c r="L115">
        <v>1.8680799099999999E-2</v>
      </c>
      <c r="M115">
        <v>1.9145734599999999E-2</v>
      </c>
      <c r="N115">
        <v>1.95553623E-2</v>
      </c>
      <c r="O115">
        <v>1.9911736100000001E-2</v>
      </c>
      <c r="P115">
        <v>2.0222931999999999E-2</v>
      </c>
      <c r="Q115">
        <v>2.0500126600000002E-2</v>
      </c>
      <c r="R115">
        <v>2.0756314800000002E-2</v>
      </c>
      <c r="S115">
        <v>2.10051461E-2</v>
      </c>
      <c r="T115">
        <v>2.1259776300000002E-2</v>
      </c>
      <c r="U115">
        <v>2.1531029600000001E-2</v>
      </c>
      <c r="V115">
        <v>2.1826512100000001E-2</v>
      </c>
      <c r="W115">
        <v>2.2158571799999999E-2</v>
      </c>
      <c r="X115">
        <v>2.25363349E-2</v>
      </c>
      <c r="Y115">
        <v>2.2966829300000002E-2</v>
      </c>
      <c r="Z115">
        <v>2.3454414699999999E-2</v>
      </c>
      <c r="AA115">
        <v>2.3995870700000001E-2</v>
      </c>
      <c r="AB115">
        <v>2.4593616499999998E-2</v>
      </c>
      <c r="AC115">
        <v>2.5251644399999999E-2</v>
      </c>
      <c r="AD115">
        <v>2.59733399E-2</v>
      </c>
      <c r="AE115">
        <v>2.6755885600000001E-2</v>
      </c>
      <c r="AF115">
        <v>2.7591954500000002E-2</v>
      </c>
      <c r="AG115">
        <v>2.8473191799999999E-2</v>
      </c>
      <c r="AH115">
        <v>2.9391247999999998E-2</v>
      </c>
      <c r="AI115">
        <v>3.0337178699999998E-2</v>
      </c>
      <c r="AJ115">
        <v>3.1301274800000001E-2</v>
      </c>
      <c r="AK115">
        <v>3.2273112600000001E-2</v>
      </c>
    </row>
    <row r="116" spans="1:37" x14ac:dyDescent="0.35">
      <c r="A116" t="s">
        <v>2207</v>
      </c>
      <c r="B116">
        <v>4.8520012199999998E-4</v>
      </c>
      <c r="C116">
        <v>4.77803585E-4</v>
      </c>
      <c r="D116">
        <v>4.6937214399999999E-4</v>
      </c>
      <c r="E116">
        <v>4.59865868E-4</v>
      </c>
      <c r="F116">
        <v>4.5448582499999998E-4</v>
      </c>
      <c r="G116">
        <v>4.52145622E-4</v>
      </c>
      <c r="H116">
        <v>4.5393615700000002E-4</v>
      </c>
      <c r="I116">
        <v>4.5203662799999999E-4</v>
      </c>
      <c r="J116">
        <v>4.4578584700000001E-4</v>
      </c>
      <c r="K116">
        <v>4.3503787400000002E-4</v>
      </c>
      <c r="L116">
        <v>4.19742277E-4</v>
      </c>
      <c r="M116">
        <v>4.1061132500000002E-4</v>
      </c>
      <c r="N116">
        <v>4.05546993E-4</v>
      </c>
      <c r="O116">
        <v>4.0294504400000003E-4</v>
      </c>
      <c r="P116">
        <v>4.0190359099999997E-4</v>
      </c>
      <c r="Q116">
        <v>4.01943024E-4</v>
      </c>
      <c r="R116">
        <v>4.0331905099999998E-4</v>
      </c>
      <c r="S116">
        <v>4.0521431399999998E-4</v>
      </c>
      <c r="T116">
        <v>4.0749755699999999E-4</v>
      </c>
      <c r="U116">
        <v>4.1026395699999998E-4</v>
      </c>
      <c r="V116">
        <v>4.1355293599999997E-4</v>
      </c>
      <c r="W116">
        <v>4.1835477400000001E-4</v>
      </c>
      <c r="X116">
        <v>4.2461313200000002E-4</v>
      </c>
      <c r="Y116">
        <v>4.3233965899999998E-4</v>
      </c>
      <c r="Z116">
        <v>4.4163190199999997E-4</v>
      </c>
      <c r="AA116">
        <v>4.52457751E-4</v>
      </c>
      <c r="AB116">
        <v>4.5717693799999999E-4</v>
      </c>
      <c r="AC116">
        <v>4.6028657799999998E-4</v>
      </c>
      <c r="AD116">
        <v>4.6406328600000001E-4</v>
      </c>
      <c r="AE116">
        <v>4.6907195299999998E-4</v>
      </c>
      <c r="AF116">
        <v>4.7524561699999998E-4</v>
      </c>
      <c r="AG116">
        <v>4.8267402999999998E-4</v>
      </c>
      <c r="AH116">
        <v>4.9106899500000003E-4</v>
      </c>
      <c r="AI116">
        <v>5.0017923800000003E-4</v>
      </c>
      <c r="AJ116">
        <v>5.0978526200000005E-4</v>
      </c>
      <c r="AK116">
        <v>5.1968373600000005E-4</v>
      </c>
    </row>
    <row r="117" spans="1:37" x14ac:dyDescent="0.35">
      <c r="A117" t="s">
        <v>2208</v>
      </c>
      <c r="B117">
        <v>4.8520012199999998E-4</v>
      </c>
      <c r="C117">
        <v>4.77803584E-4</v>
      </c>
      <c r="D117">
        <v>4.6937214399999999E-4</v>
      </c>
      <c r="E117">
        <v>4.59865868E-4</v>
      </c>
      <c r="F117">
        <v>4.5448582499999998E-4</v>
      </c>
      <c r="G117">
        <v>4.52145622E-4</v>
      </c>
      <c r="H117">
        <v>4.5393615700000002E-4</v>
      </c>
      <c r="I117">
        <v>4.5792345700000002E-4</v>
      </c>
      <c r="J117">
        <v>4.6334979600000002E-4</v>
      </c>
      <c r="K117">
        <v>4.6989819699999998E-4</v>
      </c>
      <c r="L117">
        <v>4.7737044E-4</v>
      </c>
      <c r="M117">
        <v>4.8435829400000002E-4</v>
      </c>
      <c r="N117">
        <v>4.9096853199999998E-4</v>
      </c>
      <c r="O117">
        <v>4.97415236E-4</v>
      </c>
      <c r="P117">
        <v>5.0387007600000003E-4</v>
      </c>
      <c r="Q117">
        <v>5.1049972300000002E-4</v>
      </c>
      <c r="R117">
        <v>5.1882195700000001E-4</v>
      </c>
      <c r="S117">
        <v>5.2803261600000003E-4</v>
      </c>
      <c r="T117">
        <v>5.3801028499999995E-4</v>
      </c>
      <c r="U117">
        <v>5.4884559799999995E-4</v>
      </c>
      <c r="V117">
        <v>5.6058149199999998E-4</v>
      </c>
      <c r="W117">
        <v>5.7357377999999999E-4</v>
      </c>
      <c r="X117">
        <v>5.8804108799999995E-4</v>
      </c>
      <c r="Y117">
        <v>6.0421630099999997E-4</v>
      </c>
      <c r="Z117">
        <v>6.2235223799999998E-4</v>
      </c>
      <c r="AA117">
        <v>6.4243796599999998E-4</v>
      </c>
      <c r="AB117">
        <v>6.54401592E-4</v>
      </c>
      <c r="AC117">
        <v>6.63743204E-4</v>
      </c>
      <c r="AD117">
        <v>6.7339366500000005E-4</v>
      </c>
      <c r="AE117">
        <v>6.8416514999999998E-4</v>
      </c>
      <c r="AF117">
        <v>6.9604588899999998E-4</v>
      </c>
      <c r="AG117">
        <v>7.0880966099999998E-4</v>
      </c>
      <c r="AH117">
        <v>7.2221417500000005E-4</v>
      </c>
      <c r="AI117">
        <v>7.3603684899999999E-4</v>
      </c>
      <c r="AJ117">
        <v>7.5007507800000002E-4</v>
      </c>
      <c r="AK117">
        <v>7.6413851600000003E-4</v>
      </c>
    </row>
    <row r="118" spans="1:37" x14ac:dyDescent="0.35">
      <c r="A118" t="s">
        <v>2209</v>
      </c>
      <c r="B118">
        <v>1.12765327E-2</v>
      </c>
      <c r="C118">
        <v>1.13501179E-2</v>
      </c>
      <c r="D118">
        <v>1.1437972100000001E-2</v>
      </c>
      <c r="E118">
        <v>1.1523574700000001E-2</v>
      </c>
      <c r="F118">
        <v>1.1681454799999999E-2</v>
      </c>
      <c r="G118">
        <v>1.1901898500000001E-2</v>
      </c>
      <c r="H118">
        <v>1.21729105E-2</v>
      </c>
      <c r="I118">
        <v>1.23836964E-2</v>
      </c>
      <c r="J118">
        <v>1.25061432E-2</v>
      </c>
      <c r="K118">
        <v>1.25117023E-2</v>
      </c>
      <c r="L118">
        <v>1.23691714E-2</v>
      </c>
      <c r="M118">
        <v>1.2282809400000001E-2</v>
      </c>
      <c r="N118">
        <v>1.2234852799999999E-2</v>
      </c>
      <c r="O118">
        <v>1.22055581E-2</v>
      </c>
      <c r="P118">
        <v>1.2181625999999999E-2</v>
      </c>
      <c r="Q118">
        <v>1.21561237E-2</v>
      </c>
      <c r="R118">
        <v>1.21144598E-2</v>
      </c>
      <c r="S118">
        <v>1.20613222E-2</v>
      </c>
      <c r="T118">
        <v>1.2002561700000001E-2</v>
      </c>
      <c r="U118">
        <v>1.1943194400000001E-2</v>
      </c>
      <c r="V118">
        <v>1.18882394E-2</v>
      </c>
      <c r="W118">
        <v>1.1863396E-2</v>
      </c>
      <c r="X118">
        <v>1.18699566E-2</v>
      </c>
      <c r="Y118">
        <v>1.1908397500000001E-2</v>
      </c>
      <c r="Z118">
        <v>1.19785699E-2</v>
      </c>
      <c r="AA118">
        <v>1.2076658699999999E-2</v>
      </c>
      <c r="AB118">
        <v>1.22099862E-2</v>
      </c>
      <c r="AC118">
        <v>1.23774522E-2</v>
      </c>
      <c r="AD118">
        <v>1.25781804E-2</v>
      </c>
      <c r="AE118">
        <v>1.2808916199999999E-2</v>
      </c>
      <c r="AF118">
        <v>1.3064633500000001E-2</v>
      </c>
      <c r="AG118">
        <v>1.33487759E-2</v>
      </c>
      <c r="AH118">
        <v>1.36547951E-2</v>
      </c>
      <c r="AI118">
        <v>1.3976183999999999E-2</v>
      </c>
      <c r="AJ118">
        <v>1.43065394E-2</v>
      </c>
      <c r="AK118">
        <v>1.4639516E-2</v>
      </c>
    </row>
    <row r="119" spans="1:37" x14ac:dyDescent="0.35">
      <c r="A119" t="s">
        <v>2210</v>
      </c>
      <c r="B119">
        <v>1.12765327E-2</v>
      </c>
      <c r="C119">
        <v>1.13501179E-2</v>
      </c>
      <c r="D119">
        <v>1.1437972100000001E-2</v>
      </c>
      <c r="E119">
        <v>1.1523574700000001E-2</v>
      </c>
      <c r="F119">
        <v>1.1681454799999999E-2</v>
      </c>
      <c r="G119">
        <v>1.19018986E-2</v>
      </c>
      <c r="H119">
        <v>1.21729105E-2</v>
      </c>
      <c r="I119">
        <v>1.24855325E-2</v>
      </c>
      <c r="J119">
        <v>1.28319807E-2</v>
      </c>
      <c r="K119">
        <v>1.3204621999999999E-2</v>
      </c>
      <c r="L119">
        <v>1.35904337E-2</v>
      </c>
      <c r="M119">
        <v>1.39450118E-2</v>
      </c>
      <c r="N119">
        <v>1.42591653E-2</v>
      </c>
      <c r="O119">
        <v>1.4528764E-2</v>
      </c>
      <c r="P119">
        <v>1.47559174E-2</v>
      </c>
      <c r="Q119">
        <v>1.49470664E-2</v>
      </c>
      <c r="R119">
        <v>1.51113538E-2</v>
      </c>
      <c r="S119">
        <v>1.5259310200000001E-2</v>
      </c>
      <c r="T119">
        <v>1.54019953E-2</v>
      </c>
      <c r="U119">
        <v>1.55494533E-2</v>
      </c>
      <c r="V119">
        <v>1.5709370300000001E-2</v>
      </c>
      <c r="W119">
        <v>1.5893360799999999E-2</v>
      </c>
      <c r="X119">
        <v>1.6109544699999999E-2</v>
      </c>
      <c r="Y119">
        <v>1.63647684E-2</v>
      </c>
      <c r="Z119">
        <v>1.6664320699999999E-2</v>
      </c>
      <c r="AA119">
        <v>1.70075921E-2</v>
      </c>
      <c r="AB119">
        <v>1.7397702899999999E-2</v>
      </c>
      <c r="AC119">
        <v>1.7837416700000001E-2</v>
      </c>
      <c r="AD119">
        <v>1.8329523699999999E-2</v>
      </c>
      <c r="AE119">
        <v>1.8872860599999999E-2</v>
      </c>
      <c r="AF119">
        <v>1.94629508E-2</v>
      </c>
      <c r="AG119">
        <v>2.0093856399999999E-2</v>
      </c>
      <c r="AH119">
        <v>2.0758913800000001E-2</v>
      </c>
      <c r="AI119">
        <v>2.1450595999999999E-2</v>
      </c>
      <c r="AJ119">
        <v>2.2160547100000001E-2</v>
      </c>
      <c r="AK119">
        <v>2.28796938E-2</v>
      </c>
    </row>
    <row r="120" spans="1:37" x14ac:dyDescent="0.35">
      <c r="A120" t="s">
        <v>2211</v>
      </c>
      <c r="B120">
        <v>2.3431428100000001E-3</v>
      </c>
      <c r="C120">
        <v>2.3557113399999999E-3</v>
      </c>
      <c r="D120">
        <v>2.3609932699999998E-3</v>
      </c>
      <c r="E120">
        <v>2.3523274699999998E-3</v>
      </c>
      <c r="F120">
        <v>2.3596607899999998E-3</v>
      </c>
      <c r="G120">
        <v>2.3864433400000002E-3</v>
      </c>
      <c r="H120">
        <v>2.4317026999999998E-3</v>
      </c>
      <c r="I120">
        <v>2.4524708500000001E-3</v>
      </c>
      <c r="J120">
        <v>2.4282484899999998E-3</v>
      </c>
      <c r="K120">
        <v>2.3420013600000001E-3</v>
      </c>
      <c r="L120">
        <v>2.1799604800000001E-3</v>
      </c>
      <c r="M120">
        <v>2.0159015200000002E-3</v>
      </c>
      <c r="N120">
        <v>1.86093852E-3</v>
      </c>
      <c r="O120">
        <v>1.71734774E-3</v>
      </c>
      <c r="P120">
        <v>1.58513665E-3</v>
      </c>
      <c r="Q120">
        <v>1.4636565099999999E-3</v>
      </c>
      <c r="R120">
        <v>1.3512028E-3</v>
      </c>
      <c r="S120">
        <v>1.24776479E-3</v>
      </c>
      <c r="T120">
        <v>1.1538901499999999E-3</v>
      </c>
      <c r="U120">
        <v>1.06992119E-3</v>
      </c>
      <c r="V120">
        <v>9.9696536800000009E-4</v>
      </c>
      <c r="W120">
        <v>9.3777325699999998E-4</v>
      </c>
      <c r="X120">
        <v>8.9193603800000003E-4</v>
      </c>
      <c r="Y120">
        <v>8.5841018400000001E-4</v>
      </c>
      <c r="Z120">
        <v>8.3585600200000005E-4</v>
      </c>
      <c r="AA120">
        <v>8.2326448599999999E-4</v>
      </c>
      <c r="AB120">
        <v>8.2252094200000001E-4</v>
      </c>
      <c r="AC120">
        <v>8.3238523799999996E-4</v>
      </c>
      <c r="AD120">
        <v>8.5080830699999996E-4</v>
      </c>
      <c r="AE120">
        <v>8.7491372899999996E-4</v>
      </c>
      <c r="AF120">
        <v>9.0167361100000002E-4</v>
      </c>
      <c r="AG120">
        <v>9.2965307800000003E-4</v>
      </c>
      <c r="AH120">
        <v>9.5690983900000005E-4</v>
      </c>
      <c r="AI120">
        <v>9.8177564700000007E-4</v>
      </c>
      <c r="AJ120">
        <v>1.00284784E-3</v>
      </c>
      <c r="AK120">
        <v>1.0189890399999999E-3</v>
      </c>
    </row>
    <row r="121" spans="1:37" x14ac:dyDescent="0.35">
      <c r="A121" t="s">
        <v>2212</v>
      </c>
      <c r="B121">
        <v>2.3431428200000001E-3</v>
      </c>
      <c r="C121">
        <v>2.3557113499999998E-3</v>
      </c>
      <c r="D121">
        <v>2.3609932900000002E-3</v>
      </c>
      <c r="E121">
        <v>2.3523275000000001E-3</v>
      </c>
      <c r="F121">
        <v>2.3596608300000001E-3</v>
      </c>
      <c r="G121">
        <v>2.38644338E-3</v>
      </c>
      <c r="H121">
        <v>2.43170275E-3</v>
      </c>
      <c r="I121">
        <v>2.4919761399999998E-3</v>
      </c>
      <c r="J121">
        <v>2.5634957900000001E-3</v>
      </c>
      <c r="K121">
        <v>2.6427351200000002E-3</v>
      </c>
      <c r="L121">
        <v>2.7205800300000001E-3</v>
      </c>
      <c r="M121">
        <v>2.7747465800000001E-3</v>
      </c>
      <c r="N121">
        <v>2.80168791E-3</v>
      </c>
      <c r="O121">
        <v>2.8003382199999999E-3</v>
      </c>
      <c r="P121">
        <v>2.7743668799999999E-3</v>
      </c>
      <c r="Q121">
        <v>2.7303242200000001E-3</v>
      </c>
      <c r="R121">
        <v>2.6748675999999998E-3</v>
      </c>
      <c r="S121">
        <v>2.61482204E-3</v>
      </c>
      <c r="T121">
        <v>2.5569378099999998E-3</v>
      </c>
      <c r="U121">
        <v>2.5069658899999998E-3</v>
      </c>
      <c r="V121">
        <v>2.4702736900000001E-3</v>
      </c>
      <c r="W121">
        <v>2.4504717600000001E-3</v>
      </c>
      <c r="X121">
        <v>2.4504647699999998E-3</v>
      </c>
      <c r="Y121">
        <v>2.4725704800000001E-3</v>
      </c>
      <c r="Z121">
        <v>2.5188633799999999E-3</v>
      </c>
      <c r="AA121">
        <v>2.5926170000000002E-3</v>
      </c>
      <c r="AB121">
        <v>2.6980629900000002E-3</v>
      </c>
      <c r="AC121">
        <v>2.8367181099999998E-3</v>
      </c>
      <c r="AD121">
        <v>3.0082188099999998E-3</v>
      </c>
      <c r="AE121">
        <v>3.2088494899999999E-3</v>
      </c>
      <c r="AF121">
        <v>3.4330702199999999E-3</v>
      </c>
      <c r="AG121">
        <v>3.6747584999999999E-3</v>
      </c>
      <c r="AH121">
        <v>3.9276527E-3</v>
      </c>
      <c r="AI121">
        <v>4.1853038299999997E-3</v>
      </c>
      <c r="AJ121">
        <v>4.4410801300000004E-3</v>
      </c>
      <c r="AK121">
        <v>4.6882535700000002E-3</v>
      </c>
    </row>
    <row r="122" spans="1:37" x14ac:dyDescent="0.35">
      <c r="A122" t="s">
        <v>2213</v>
      </c>
      <c r="B122">
        <v>6.1522331400000003E-3</v>
      </c>
      <c r="C122">
        <v>6.2289515800000002E-3</v>
      </c>
      <c r="D122">
        <v>6.3172456200000001E-3</v>
      </c>
      <c r="E122">
        <v>6.4066325100000003E-3</v>
      </c>
      <c r="F122">
        <v>6.5198038800000002E-3</v>
      </c>
      <c r="G122">
        <v>6.6561695500000004E-3</v>
      </c>
      <c r="H122">
        <v>6.81507573E-3</v>
      </c>
      <c r="I122">
        <v>6.95948772E-3</v>
      </c>
      <c r="J122">
        <v>7.0758866000000002E-3</v>
      </c>
      <c r="K122">
        <v>7.1517973899999998E-3</v>
      </c>
      <c r="L122">
        <v>7.1696924899999999E-3</v>
      </c>
      <c r="M122">
        <v>7.19481419E-3</v>
      </c>
      <c r="N122">
        <v>7.2326630000000003E-3</v>
      </c>
      <c r="O122">
        <v>7.2814155799999997E-3</v>
      </c>
      <c r="P122">
        <v>7.3389086699999998E-3</v>
      </c>
      <c r="Q122">
        <v>7.4036860300000003E-3</v>
      </c>
      <c r="R122">
        <v>7.4687938199999998E-3</v>
      </c>
      <c r="S122">
        <v>7.5351615799999997E-3</v>
      </c>
      <c r="T122">
        <v>7.6046392099999999E-3</v>
      </c>
      <c r="U122">
        <v>7.6788956E-3</v>
      </c>
      <c r="V122">
        <v>7.7593297100000003E-3</v>
      </c>
      <c r="W122">
        <v>7.8563148300000007E-3</v>
      </c>
      <c r="X122">
        <v>7.9717037499999997E-3</v>
      </c>
      <c r="Y122">
        <v>8.10621391E-3</v>
      </c>
      <c r="Z122">
        <v>8.2600074900000004E-3</v>
      </c>
      <c r="AA122">
        <v>8.4323354499999999E-3</v>
      </c>
      <c r="AB122">
        <v>8.6168339000000007E-3</v>
      </c>
      <c r="AC122">
        <v>8.8141768200000001E-3</v>
      </c>
      <c r="AD122">
        <v>9.0266471099999992E-3</v>
      </c>
      <c r="AE122">
        <v>9.2543088799999992E-3</v>
      </c>
      <c r="AF122">
        <v>9.4954049499999995E-3</v>
      </c>
      <c r="AG122">
        <v>9.7520570500000004E-3</v>
      </c>
      <c r="AH122">
        <v>1.00217985E-2</v>
      </c>
      <c r="AI122">
        <v>1.03016381E-2</v>
      </c>
      <c r="AJ122">
        <v>1.05883981E-2</v>
      </c>
      <c r="AK122">
        <v>1.0878798800000001E-2</v>
      </c>
    </row>
    <row r="123" spans="1:37" x14ac:dyDescent="0.35">
      <c r="A123" t="s">
        <v>2214</v>
      </c>
      <c r="B123">
        <v>6.1522331400000003E-3</v>
      </c>
      <c r="C123">
        <v>6.2289515800000002E-3</v>
      </c>
      <c r="D123">
        <v>6.3172456200000001E-3</v>
      </c>
      <c r="E123">
        <v>6.4066325100000003E-3</v>
      </c>
      <c r="F123">
        <v>6.5198038800000002E-3</v>
      </c>
      <c r="G123">
        <v>6.6561695500000004E-3</v>
      </c>
      <c r="H123">
        <v>6.81507573E-3</v>
      </c>
      <c r="I123">
        <v>6.9936774700000001E-3</v>
      </c>
      <c r="J123">
        <v>7.1892984300000002E-3</v>
      </c>
      <c r="K123">
        <v>7.3995027999999999E-3</v>
      </c>
      <c r="L123">
        <v>7.6175145500000001E-3</v>
      </c>
      <c r="M123">
        <v>7.8207510200000007E-3</v>
      </c>
      <c r="N123">
        <v>8.0084154599999995E-3</v>
      </c>
      <c r="O123">
        <v>8.1824930899999995E-3</v>
      </c>
      <c r="P123">
        <v>8.3468372200000002E-3</v>
      </c>
      <c r="Q123">
        <v>8.50581129E-3</v>
      </c>
      <c r="R123">
        <v>8.6640050400000005E-3</v>
      </c>
      <c r="S123">
        <v>8.8257405099999992E-3</v>
      </c>
      <c r="T123">
        <v>8.9950549499999994E-3</v>
      </c>
      <c r="U123">
        <v>9.1752181799999999E-3</v>
      </c>
      <c r="V123">
        <v>9.3689056799999993E-3</v>
      </c>
      <c r="W123">
        <v>9.5794439399999997E-3</v>
      </c>
      <c r="X123">
        <v>9.8101566100000006E-3</v>
      </c>
      <c r="Y123">
        <v>1.0063853500000001E-2</v>
      </c>
      <c r="Z123">
        <v>1.0342557400000001E-2</v>
      </c>
      <c r="AA123">
        <v>1.0646892999999999E-2</v>
      </c>
      <c r="AB123">
        <v>1.0964369599999999E-2</v>
      </c>
      <c r="AC123">
        <v>1.1296077700000001E-2</v>
      </c>
      <c r="AD123">
        <v>1.16459726E-2</v>
      </c>
      <c r="AE123">
        <v>1.2015277099999999E-2</v>
      </c>
      <c r="AF123">
        <v>1.2402752600000001E-2</v>
      </c>
      <c r="AG123">
        <v>1.28062674E-2</v>
      </c>
      <c r="AH123">
        <v>1.3223464799999999E-2</v>
      </c>
      <c r="AI123">
        <v>1.36516911E-2</v>
      </c>
      <c r="AJ123">
        <v>1.40879709E-2</v>
      </c>
      <c r="AK123">
        <v>1.4529015100000001E-2</v>
      </c>
    </row>
    <row r="124" spans="1:37" x14ac:dyDescent="0.35">
      <c r="A124" t="s">
        <v>2215</v>
      </c>
      <c r="B124">
        <v>3.34165549E-3</v>
      </c>
      <c r="C124">
        <v>3.3943197900000001E-3</v>
      </c>
      <c r="D124">
        <v>3.4539444899999998E-3</v>
      </c>
      <c r="E124">
        <v>3.5129175900000002E-3</v>
      </c>
      <c r="F124">
        <v>3.5859173799999999E-3</v>
      </c>
      <c r="G124">
        <v>3.67038282E-3</v>
      </c>
      <c r="H124">
        <v>3.76446538E-3</v>
      </c>
      <c r="I124">
        <v>3.8458835999999998E-3</v>
      </c>
      <c r="J124">
        <v>3.9102517499999996E-3</v>
      </c>
      <c r="K124">
        <v>3.95172448E-3</v>
      </c>
      <c r="L124">
        <v>3.9596485400000001E-3</v>
      </c>
      <c r="M124">
        <v>3.9734440400000003E-3</v>
      </c>
      <c r="N124">
        <v>3.9899865700000004E-3</v>
      </c>
      <c r="O124">
        <v>4.0071543899999999E-3</v>
      </c>
      <c r="P124">
        <v>4.0244917099999996E-3</v>
      </c>
      <c r="Q124">
        <v>4.04246854E-3</v>
      </c>
      <c r="R124">
        <v>4.0579536800000003E-3</v>
      </c>
      <c r="S124">
        <v>4.0732031099999996E-3</v>
      </c>
      <c r="T124">
        <v>4.0901925699999998E-3</v>
      </c>
      <c r="U124">
        <v>4.1102360199999997E-3</v>
      </c>
      <c r="V124">
        <v>4.1339365899999998E-3</v>
      </c>
      <c r="W124">
        <v>4.1673598699999998E-3</v>
      </c>
      <c r="X124">
        <v>4.2104599600000002E-3</v>
      </c>
      <c r="Y124">
        <v>4.2631927800000002E-3</v>
      </c>
      <c r="Z124">
        <v>4.3253359700000001E-3</v>
      </c>
      <c r="AA124">
        <v>4.3962257799999996E-3</v>
      </c>
      <c r="AB124">
        <v>4.4757604099999997E-3</v>
      </c>
      <c r="AC124">
        <v>4.5646032900000001E-3</v>
      </c>
      <c r="AD124">
        <v>4.6636711699999996E-3</v>
      </c>
      <c r="AE124">
        <v>4.7725088000000002E-3</v>
      </c>
      <c r="AF124">
        <v>4.8897940000000003E-3</v>
      </c>
      <c r="AG124">
        <v>5.0166443600000001E-3</v>
      </c>
      <c r="AH124">
        <v>5.1512727799999996E-3</v>
      </c>
      <c r="AI124">
        <v>5.2919705900000003E-3</v>
      </c>
      <c r="AJ124">
        <v>5.4370063399999998E-3</v>
      </c>
      <c r="AK124">
        <v>5.5845908299999997E-3</v>
      </c>
    </row>
    <row r="125" spans="1:37" x14ac:dyDescent="0.35">
      <c r="A125" t="s">
        <v>2216</v>
      </c>
      <c r="B125">
        <v>3.34165549E-3</v>
      </c>
      <c r="C125">
        <v>3.3943197900000001E-3</v>
      </c>
      <c r="D125">
        <v>3.4539444899999998E-3</v>
      </c>
      <c r="E125">
        <v>3.5129175799999998E-3</v>
      </c>
      <c r="F125">
        <v>3.5859173699999999E-3</v>
      </c>
      <c r="G125">
        <v>3.67038282E-3</v>
      </c>
      <c r="H125">
        <v>3.76446538E-3</v>
      </c>
      <c r="I125">
        <v>3.8668996999999998E-3</v>
      </c>
      <c r="J125">
        <v>3.9765718899999998E-3</v>
      </c>
      <c r="K125">
        <v>4.0921632400000001E-3</v>
      </c>
      <c r="L125">
        <v>4.2083126499999996E-3</v>
      </c>
      <c r="M125">
        <v>4.3079356900000004E-3</v>
      </c>
      <c r="N125">
        <v>4.3930350599999998E-3</v>
      </c>
      <c r="O125">
        <v>4.4664396100000002E-3</v>
      </c>
      <c r="P125">
        <v>4.53169361E-3</v>
      </c>
      <c r="Q125">
        <v>4.5922061599999999E-3</v>
      </c>
      <c r="R125">
        <v>4.6511684499999997E-3</v>
      </c>
      <c r="S125">
        <v>4.7114459800000003E-3</v>
      </c>
      <c r="T125">
        <v>4.7754937300000001E-3</v>
      </c>
      <c r="U125">
        <v>4.8450253599999996E-3</v>
      </c>
      <c r="V125">
        <v>4.9213713100000004E-3</v>
      </c>
      <c r="W125">
        <v>5.0063950899999999E-3</v>
      </c>
      <c r="X125">
        <v>5.1018734399999998E-3</v>
      </c>
      <c r="Y125">
        <v>5.2090756199999998E-3</v>
      </c>
      <c r="Z125">
        <v>5.3285723800000004E-3</v>
      </c>
      <c r="AA125">
        <v>5.4600551900000002E-3</v>
      </c>
      <c r="AB125">
        <v>5.6017759300000004E-3</v>
      </c>
      <c r="AC125">
        <v>5.7548768699999999E-3</v>
      </c>
      <c r="AD125">
        <v>5.9206293599999996E-3</v>
      </c>
      <c r="AE125">
        <v>6.0984871899999998E-3</v>
      </c>
      <c r="AF125">
        <v>6.28678684E-3</v>
      </c>
      <c r="AG125">
        <v>6.4838765100000001E-3</v>
      </c>
      <c r="AH125">
        <v>6.6883207799999997E-3</v>
      </c>
      <c r="AI125">
        <v>6.8986039500000002E-3</v>
      </c>
      <c r="AJ125">
        <v>7.1130308800000002E-3</v>
      </c>
      <c r="AK125">
        <v>7.3297210199999999E-3</v>
      </c>
    </row>
    <row r="126" spans="1:37" x14ac:dyDescent="0.35">
      <c r="A126" t="s">
        <v>2217</v>
      </c>
      <c r="B126">
        <v>2.0047731199999998E-2</v>
      </c>
      <c r="C126">
        <v>2.0527046399999999E-2</v>
      </c>
      <c r="D126">
        <v>2.1058044000000001E-2</v>
      </c>
      <c r="E126">
        <v>2.1604566700000001E-2</v>
      </c>
      <c r="F126">
        <v>2.2189286499999999E-2</v>
      </c>
      <c r="G126">
        <v>2.2810301099999999E-2</v>
      </c>
      <c r="H126">
        <v>2.3465244999999999E-2</v>
      </c>
      <c r="I126">
        <v>2.4113250100000001E-2</v>
      </c>
      <c r="J126">
        <v>2.47384475E-2</v>
      </c>
      <c r="K126">
        <v>2.5319315299999999E-2</v>
      </c>
      <c r="L126">
        <v>2.5791841699999998E-2</v>
      </c>
      <c r="M126">
        <v>2.6148553500000001E-2</v>
      </c>
      <c r="N126">
        <v>2.64260295E-2</v>
      </c>
      <c r="O126">
        <v>2.6653021700000001E-2</v>
      </c>
      <c r="P126">
        <v>2.6856291099999999E-2</v>
      </c>
      <c r="Q126">
        <v>2.7057665700000001E-2</v>
      </c>
      <c r="R126">
        <v>2.7264210899999999E-2</v>
      </c>
      <c r="S126">
        <v>2.74921477E-2</v>
      </c>
      <c r="T126">
        <v>2.7753784399999998E-2</v>
      </c>
      <c r="U126">
        <v>2.80552341E-2</v>
      </c>
      <c r="V126">
        <v>2.8402014600000001E-2</v>
      </c>
      <c r="W126">
        <v>2.88135227E-2</v>
      </c>
      <c r="X126">
        <v>2.92968246E-2</v>
      </c>
      <c r="Y126">
        <v>2.9855303600000001E-2</v>
      </c>
      <c r="Z126">
        <v>3.0487609299999999E-2</v>
      </c>
      <c r="AA126">
        <v>3.1190164100000001E-2</v>
      </c>
      <c r="AB126">
        <v>3.1963920999999999E-2</v>
      </c>
      <c r="AC126">
        <v>3.28156873E-2</v>
      </c>
      <c r="AD126">
        <v>3.37486725E-2</v>
      </c>
      <c r="AE126">
        <v>3.4752122599999997E-2</v>
      </c>
      <c r="AF126">
        <v>3.5808981099999998E-2</v>
      </c>
      <c r="AG126">
        <v>3.6912224E-2</v>
      </c>
      <c r="AH126">
        <v>3.8050668400000001E-2</v>
      </c>
      <c r="AI126">
        <v>3.9214044199999999E-2</v>
      </c>
      <c r="AJ126">
        <v>4.0392024499999998E-2</v>
      </c>
      <c r="AK126">
        <v>4.1573939300000001E-2</v>
      </c>
    </row>
    <row r="127" spans="1:37" x14ac:dyDescent="0.35">
      <c r="A127" t="s">
        <v>2218</v>
      </c>
      <c r="B127">
        <v>2.0047731199999998E-2</v>
      </c>
      <c r="C127">
        <v>2.0527046399999999E-2</v>
      </c>
      <c r="D127">
        <v>2.1058044000000001E-2</v>
      </c>
      <c r="E127">
        <v>2.1604566700000001E-2</v>
      </c>
      <c r="F127">
        <v>2.2189286400000001E-2</v>
      </c>
      <c r="G127">
        <v>2.2810301099999999E-2</v>
      </c>
      <c r="H127">
        <v>2.3465244999999999E-2</v>
      </c>
      <c r="I127">
        <v>2.4151984000000001E-2</v>
      </c>
      <c r="J127">
        <v>2.48681613E-2</v>
      </c>
      <c r="K127">
        <v>2.56104045E-2</v>
      </c>
      <c r="L127">
        <v>2.6338766900000001E-2</v>
      </c>
      <c r="M127">
        <v>2.6929631700000001E-2</v>
      </c>
      <c r="N127">
        <v>2.7416143800000001E-2</v>
      </c>
      <c r="O127">
        <v>2.7829700299999999E-2</v>
      </c>
      <c r="P127">
        <v>2.8202478E-2</v>
      </c>
      <c r="Q127">
        <v>2.8561851700000002E-2</v>
      </c>
      <c r="R127">
        <v>2.8930400200000001E-2</v>
      </c>
      <c r="S127">
        <v>2.9327591399999998E-2</v>
      </c>
      <c r="T127">
        <v>2.9768657300000001E-2</v>
      </c>
      <c r="U127">
        <v>3.0262445799999999E-2</v>
      </c>
      <c r="V127">
        <v>3.08162006E-2</v>
      </c>
      <c r="W127">
        <v>3.1438218400000002E-2</v>
      </c>
      <c r="X127">
        <v>3.2138134300000003E-2</v>
      </c>
      <c r="Y127">
        <v>3.2921435800000003E-2</v>
      </c>
      <c r="Z127">
        <v>3.3787871599999998E-2</v>
      </c>
      <c r="AA127">
        <v>3.4734344200000003E-2</v>
      </c>
      <c r="AB127">
        <v>3.5757512700000001E-2</v>
      </c>
      <c r="AC127">
        <v>3.68641127E-2</v>
      </c>
      <c r="AD127">
        <v>3.8057096300000003E-2</v>
      </c>
      <c r="AE127">
        <v>3.93239695E-2</v>
      </c>
      <c r="AF127">
        <v>4.06454204E-2</v>
      </c>
      <c r="AG127">
        <v>4.2005498099999997E-2</v>
      </c>
      <c r="AH127">
        <v>4.3392819899999997E-2</v>
      </c>
      <c r="AI127">
        <v>4.4797434599999998E-2</v>
      </c>
      <c r="AJ127">
        <v>4.6209513700000003E-2</v>
      </c>
      <c r="AK127">
        <v>4.7618899100000001E-2</v>
      </c>
    </row>
    <row r="128" spans="1:37" x14ac:dyDescent="0.35">
      <c r="A128" t="s">
        <v>2219</v>
      </c>
      <c r="B128">
        <v>3.8993137800000001E-3</v>
      </c>
      <c r="C128">
        <v>3.9626386500000001E-3</v>
      </c>
      <c r="D128">
        <v>4.0317387199999997E-3</v>
      </c>
      <c r="E128">
        <v>4.0967990099999999E-3</v>
      </c>
      <c r="F128">
        <v>4.1757315499999998E-3</v>
      </c>
      <c r="G128">
        <v>4.2690501100000004E-3</v>
      </c>
      <c r="H128">
        <v>4.3749442600000002E-3</v>
      </c>
      <c r="I128">
        <v>4.4651434099999996E-3</v>
      </c>
      <c r="J128">
        <v>4.5295008599999997E-3</v>
      </c>
      <c r="K128">
        <v>4.5598592500000002E-3</v>
      </c>
      <c r="L128">
        <v>4.5435782300000003E-3</v>
      </c>
      <c r="M128">
        <v>4.5188503999999997E-3</v>
      </c>
      <c r="N128">
        <v>4.4949921300000001E-3</v>
      </c>
      <c r="O128">
        <v>4.4745523200000002E-3</v>
      </c>
      <c r="P128">
        <v>4.4589248099999998E-3</v>
      </c>
      <c r="Q128">
        <v>4.4490192899999999E-3</v>
      </c>
      <c r="R128">
        <v>4.4431734799999997E-3</v>
      </c>
      <c r="S128">
        <v>4.44295721E-3</v>
      </c>
      <c r="T128">
        <v>4.4502053000000001E-3</v>
      </c>
      <c r="U128">
        <v>4.4665197300000001E-3</v>
      </c>
      <c r="V128">
        <v>4.4931669400000004E-3</v>
      </c>
      <c r="W128">
        <v>4.5355369600000002E-3</v>
      </c>
      <c r="X128">
        <v>4.5949995300000003E-3</v>
      </c>
      <c r="Y128">
        <v>4.6717887500000001E-3</v>
      </c>
      <c r="Z128">
        <v>4.7652139299999997E-3</v>
      </c>
      <c r="AA128">
        <v>4.8741056100000003E-3</v>
      </c>
      <c r="AB128">
        <v>4.9985463899999997E-3</v>
      </c>
      <c r="AC128">
        <v>5.1387975899999999E-3</v>
      </c>
      <c r="AD128">
        <v>5.2938612900000001E-3</v>
      </c>
      <c r="AE128">
        <v>5.4601182099999999E-3</v>
      </c>
      <c r="AF128">
        <v>5.6329296400000001E-3</v>
      </c>
      <c r="AG128">
        <v>5.8103984399999996E-3</v>
      </c>
      <c r="AH128">
        <v>5.9896025499999997E-3</v>
      </c>
      <c r="AI128">
        <v>6.1679724E-3</v>
      </c>
      <c r="AJ128">
        <v>6.3432400699999997E-3</v>
      </c>
      <c r="AK128">
        <v>6.51336873E-3</v>
      </c>
    </row>
    <row r="129" spans="1:37" x14ac:dyDescent="0.35">
      <c r="A129" t="s">
        <v>2220</v>
      </c>
      <c r="B129">
        <v>3.8993137800000001E-3</v>
      </c>
      <c r="C129">
        <v>3.9626386600000001E-3</v>
      </c>
      <c r="D129">
        <v>4.0317387299999997E-3</v>
      </c>
      <c r="E129">
        <v>4.0967990199999998E-3</v>
      </c>
      <c r="F129">
        <v>4.1757315699999997E-3</v>
      </c>
      <c r="G129">
        <v>4.2690501200000003E-3</v>
      </c>
      <c r="H129">
        <v>4.3749442800000002E-3</v>
      </c>
      <c r="I129">
        <v>4.4910287E-3</v>
      </c>
      <c r="J129">
        <v>4.6155496899999999E-3</v>
      </c>
      <c r="K129">
        <v>4.7472336200000001E-3</v>
      </c>
      <c r="L129">
        <v>4.8787578300000002E-3</v>
      </c>
      <c r="M129">
        <v>4.9882495399999997E-3</v>
      </c>
      <c r="N129">
        <v>5.07950733E-3</v>
      </c>
      <c r="O129">
        <v>5.1569788199999998E-3</v>
      </c>
      <c r="P129">
        <v>5.2258806600000004E-3</v>
      </c>
      <c r="Q129">
        <v>5.2911518200000002E-3</v>
      </c>
      <c r="R129">
        <v>5.3569345300000003E-3</v>
      </c>
      <c r="S129">
        <v>5.4272080300000001E-3</v>
      </c>
      <c r="T129">
        <v>5.5055429200000002E-3</v>
      </c>
      <c r="U129">
        <v>5.5945335799999999E-3</v>
      </c>
      <c r="V129">
        <v>5.6964402500000004E-3</v>
      </c>
      <c r="W129">
        <v>5.8134595900000002E-3</v>
      </c>
      <c r="X129">
        <v>5.94784614E-3</v>
      </c>
      <c r="Y129">
        <v>6.1010878799999998E-3</v>
      </c>
      <c r="Z129">
        <v>6.2736947800000002E-3</v>
      </c>
      <c r="AA129">
        <v>6.4656695599999998E-3</v>
      </c>
      <c r="AB129">
        <v>6.6752250399999997E-3</v>
      </c>
      <c r="AC129">
        <v>6.9041241299999997E-3</v>
      </c>
      <c r="AD129">
        <v>7.1528777299999999E-3</v>
      </c>
      <c r="AE129">
        <v>7.4184199900000003E-3</v>
      </c>
      <c r="AF129">
        <v>7.6960689100000002E-3</v>
      </c>
      <c r="AG129">
        <v>7.9816267600000008E-3</v>
      </c>
      <c r="AH129">
        <v>8.2718304899999998E-3</v>
      </c>
      <c r="AI129">
        <v>8.5638935899999998E-3</v>
      </c>
      <c r="AJ129">
        <v>8.8552443200000004E-3</v>
      </c>
      <c r="AK129">
        <v>9.1433981999999997E-3</v>
      </c>
    </row>
    <row r="130" spans="1:37" x14ac:dyDescent="0.35">
      <c r="A130" t="s">
        <v>2221</v>
      </c>
      <c r="B130">
        <v>1.11697002E-2</v>
      </c>
      <c r="C130">
        <v>1.1345788000000001E-2</v>
      </c>
      <c r="D130">
        <v>1.15459754E-2</v>
      </c>
      <c r="E130">
        <v>1.1730298E-2</v>
      </c>
      <c r="F130">
        <v>1.19658109E-2</v>
      </c>
      <c r="G130">
        <v>1.22450793E-2</v>
      </c>
      <c r="H130">
        <v>1.25628483E-2</v>
      </c>
      <c r="I130">
        <v>1.2816053000000001E-2</v>
      </c>
      <c r="J130">
        <v>1.29837084E-2</v>
      </c>
      <c r="K130">
        <v>1.30446195E-2</v>
      </c>
      <c r="L130">
        <v>1.29615766E-2</v>
      </c>
      <c r="M130">
        <v>1.29112476E-2</v>
      </c>
      <c r="N130">
        <v>1.28897178E-2</v>
      </c>
      <c r="O130">
        <v>1.28897378E-2</v>
      </c>
      <c r="P130">
        <v>1.29087327E-2</v>
      </c>
      <c r="Q130">
        <v>1.29463923E-2</v>
      </c>
      <c r="R130">
        <v>1.29871304E-2</v>
      </c>
      <c r="S130">
        <v>1.3035847600000001E-2</v>
      </c>
      <c r="T130">
        <v>1.3097023500000001E-2</v>
      </c>
      <c r="U130">
        <v>1.3173104099999999E-2</v>
      </c>
      <c r="V130">
        <v>1.32656831E-2</v>
      </c>
      <c r="W130">
        <v>1.3396599699999999E-2</v>
      </c>
      <c r="X130">
        <v>1.3564869699999999E-2</v>
      </c>
      <c r="Y130">
        <v>1.37688983E-2</v>
      </c>
      <c r="Z130">
        <v>1.4006389100000001E-2</v>
      </c>
      <c r="AA130">
        <v>1.4275292700000001E-2</v>
      </c>
      <c r="AB130">
        <v>1.45733307E-2</v>
      </c>
      <c r="AC130">
        <v>1.49016841E-2</v>
      </c>
      <c r="AD130">
        <v>1.52624096E-2</v>
      </c>
      <c r="AE130">
        <v>1.56523355E-2</v>
      </c>
      <c r="AF130">
        <v>1.6065469700000001E-2</v>
      </c>
      <c r="AG130">
        <v>1.6506302399999999E-2</v>
      </c>
      <c r="AH130">
        <v>1.6968987099999999E-2</v>
      </c>
      <c r="AI130">
        <v>1.7448111700000001E-2</v>
      </c>
      <c r="AJ130">
        <v>1.7938459100000002E-2</v>
      </c>
      <c r="AK130">
        <v>1.84347804E-2</v>
      </c>
    </row>
    <row r="131" spans="1:37" x14ac:dyDescent="0.35">
      <c r="A131" t="s">
        <v>2222</v>
      </c>
      <c r="B131">
        <v>1.11697002E-2</v>
      </c>
      <c r="C131">
        <v>1.1345788000000001E-2</v>
      </c>
      <c r="D131">
        <v>1.15459754E-2</v>
      </c>
      <c r="E131">
        <v>1.1730298E-2</v>
      </c>
      <c r="F131">
        <v>1.19658109E-2</v>
      </c>
      <c r="G131">
        <v>1.22450793E-2</v>
      </c>
      <c r="H131">
        <v>1.25628483E-2</v>
      </c>
      <c r="I131">
        <v>1.29138159E-2</v>
      </c>
      <c r="J131">
        <v>1.3293681E-2</v>
      </c>
      <c r="K131">
        <v>1.36982435E-2</v>
      </c>
      <c r="L131">
        <v>1.4106466599999999E-2</v>
      </c>
      <c r="M131">
        <v>1.4455332E-2</v>
      </c>
      <c r="N131">
        <v>1.47560088E-2</v>
      </c>
      <c r="O131">
        <v>1.5022803100000001E-2</v>
      </c>
      <c r="P131">
        <v>1.5271205100000001E-2</v>
      </c>
      <c r="Q131">
        <v>1.55145197E-2</v>
      </c>
      <c r="R131">
        <v>1.5763839200000001E-2</v>
      </c>
      <c r="S131">
        <v>1.60283988E-2</v>
      </c>
      <c r="T131">
        <v>1.6315532800000001E-2</v>
      </c>
      <c r="U131">
        <v>1.6629669400000002E-2</v>
      </c>
      <c r="V131">
        <v>1.6974723600000002E-2</v>
      </c>
      <c r="W131">
        <v>1.73548712E-2</v>
      </c>
      <c r="X131">
        <v>1.7775563800000001E-2</v>
      </c>
      <c r="Y131">
        <v>1.8240586900000001E-2</v>
      </c>
      <c r="Z131">
        <v>1.8751151399999999E-2</v>
      </c>
      <c r="AA131">
        <v>1.9307556399999998E-2</v>
      </c>
      <c r="AB131">
        <v>1.9896428800000001E-2</v>
      </c>
      <c r="AC131">
        <v>2.0521924899999999E-2</v>
      </c>
      <c r="AD131">
        <v>2.11893742E-2</v>
      </c>
      <c r="AE131">
        <v>2.1896299500000001E-2</v>
      </c>
      <c r="AF131">
        <v>2.26357812E-2</v>
      </c>
      <c r="AG131">
        <v>2.3401516599999998E-2</v>
      </c>
      <c r="AH131">
        <v>2.4188794199999999E-2</v>
      </c>
      <c r="AI131">
        <v>2.4993176299999999E-2</v>
      </c>
      <c r="AJ131">
        <v>2.5809886899999999E-2</v>
      </c>
      <c r="AK131">
        <v>2.6633606899999999E-2</v>
      </c>
    </row>
    <row r="132" spans="1:37" x14ac:dyDescent="0.35">
      <c r="A132" t="s">
        <v>2223</v>
      </c>
      <c r="B132">
        <v>2.41008645E-3</v>
      </c>
      <c r="C132">
        <v>2.4587152099999998E-3</v>
      </c>
      <c r="D132">
        <v>2.50793082E-3</v>
      </c>
      <c r="E132">
        <v>2.5501662499999998E-3</v>
      </c>
      <c r="F132">
        <v>2.6042672700000002E-3</v>
      </c>
      <c r="G132">
        <v>2.6695009600000001E-3</v>
      </c>
      <c r="H132">
        <v>2.7450313500000001E-3</v>
      </c>
      <c r="I132">
        <v>2.8041196599999998E-3</v>
      </c>
      <c r="J132">
        <v>2.8393262799999998E-3</v>
      </c>
      <c r="K132">
        <v>2.8422437100000001E-3</v>
      </c>
      <c r="L132">
        <v>2.79982069E-3</v>
      </c>
      <c r="M132">
        <v>2.7588924400000002E-3</v>
      </c>
      <c r="N132">
        <v>2.7206870999999999E-3</v>
      </c>
      <c r="O132">
        <v>2.68512956E-3</v>
      </c>
      <c r="P132">
        <v>2.6525250699999999E-3</v>
      </c>
      <c r="Q132">
        <v>2.6232100500000002E-3</v>
      </c>
      <c r="R132">
        <v>2.5941177699999999E-3</v>
      </c>
      <c r="S132">
        <v>2.56660891E-3</v>
      </c>
      <c r="T132">
        <v>2.5419540099999999E-3</v>
      </c>
      <c r="U132">
        <v>2.5209909000000002E-3</v>
      </c>
      <c r="V132">
        <v>2.5050194500000002E-3</v>
      </c>
      <c r="W132">
        <v>2.4994575899999999E-3</v>
      </c>
      <c r="X132">
        <v>2.50451428E-3</v>
      </c>
      <c r="Y132">
        <v>2.5201222799999998E-3</v>
      </c>
      <c r="Z132">
        <v>2.5458525599999999E-3</v>
      </c>
      <c r="AA132">
        <v>2.5816415000000001E-3</v>
      </c>
      <c r="AB132">
        <v>2.6287264000000002E-3</v>
      </c>
      <c r="AC132">
        <v>2.6871694200000002E-3</v>
      </c>
      <c r="AD132">
        <v>2.75649356E-3</v>
      </c>
      <c r="AE132">
        <v>2.8346831000000002E-3</v>
      </c>
      <c r="AF132">
        <v>2.9191724600000002E-3</v>
      </c>
      <c r="AG132">
        <v>3.0101219399999999E-3</v>
      </c>
      <c r="AH132">
        <v>3.1055169300000002E-3</v>
      </c>
      <c r="AI132">
        <v>3.2035707600000002E-3</v>
      </c>
      <c r="AJ132">
        <v>3.3025785699999999E-3</v>
      </c>
      <c r="AK132">
        <v>3.4008604700000002E-3</v>
      </c>
    </row>
    <row r="133" spans="1:37" x14ac:dyDescent="0.35">
      <c r="A133" t="s">
        <v>2224</v>
      </c>
      <c r="B133">
        <v>2.41008645E-3</v>
      </c>
      <c r="C133">
        <v>2.4587152099999998E-3</v>
      </c>
      <c r="D133">
        <v>2.50793082E-3</v>
      </c>
      <c r="E133">
        <v>2.5501662499999998E-3</v>
      </c>
      <c r="F133">
        <v>2.6042672700000002E-3</v>
      </c>
      <c r="G133">
        <v>2.66950097E-3</v>
      </c>
      <c r="H133">
        <v>2.7450313600000001E-3</v>
      </c>
      <c r="I133">
        <v>2.82954352E-3</v>
      </c>
      <c r="J133">
        <v>2.9217213800000002E-3</v>
      </c>
      <c r="K133">
        <v>3.0201549499999998E-3</v>
      </c>
      <c r="L133">
        <v>3.1179120900000001E-3</v>
      </c>
      <c r="M133">
        <v>3.1958578100000001E-3</v>
      </c>
      <c r="N133">
        <v>3.2573314599999999E-3</v>
      </c>
      <c r="O133">
        <v>3.30552786E-3</v>
      </c>
      <c r="P133">
        <v>3.3444972599999999E-3</v>
      </c>
      <c r="Q133">
        <v>3.3781798499999999E-3</v>
      </c>
      <c r="R133">
        <v>3.4100000899999999E-3</v>
      </c>
      <c r="S133">
        <v>3.4430729E-3</v>
      </c>
      <c r="T133">
        <v>3.4801956600000001E-3</v>
      </c>
      <c r="U133">
        <v>3.52345412E-3</v>
      </c>
      <c r="V133">
        <v>3.5750867699999998E-3</v>
      </c>
      <c r="W133">
        <v>3.6369033499999998E-3</v>
      </c>
      <c r="X133">
        <v>3.7110302999999998E-3</v>
      </c>
      <c r="Y133">
        <v>3.7990455999999998E-3</v>
      </c>
      <c r="Z133">
        <v>3.9018627499999999E-3</v>
      </c>
      <c r="AA133">
        <v>4.0208238399999999E-3</v>
      </c>
      <c r="AB133">
        <v>4.1552785099999998E-3</v>
      </c>
      <c r="AC133">
        <v>4.3065343000000004E-3</v>
      </c>
      <c r="AD133">
        <v>4.4751087499999998E-3</v>
      </c>
      <c r="AE133">
        <v>4.6588968200000002E-3</v>
      </c>
      <c r="AF133">
        <v>4.8546327799999997E-3</v>
      </c>
      <c r="AG133">
        <v>5.0593665700000004E-3</v>
      </c>
      <c r="AH133">
        <v>5.2706693399999999E-3</v>
      </c>
      <c r="AI133">
        <v>5.4862281099999997E-3</v>
      </c>
      <c r="AJ133">
        <v>5.7036777199999996E-3</v>
      </c>
      <c r="AK133">
        <v>5.9205492299999997E-3</v>
      </c>
    </row>
    <row r="134" spans="1:37" x14ac:dyDescent="0.35">
      <c r="A134" t="s">
        <v>2225</v>
      </c>
      <c r="B134">
        <v>3.6314800600000001E-3</v>
      </c>
      <c r="C134">
        <v>3.6654317299999999E-3</v>
      </c>
      <c r="D134">
        <v>3.7050107100000001E-3</v>
      </c>
      <c r="E134">
        <v>3.7420500999999998E-3</v>
      </c>
      <c r="F134">
        <v>3.7992359900000001E-3</v>
      </c>
      <c r="G134">
        <v>3.8745823899999999E-3</v>
      </c>
      <c r="H134">
        <v>3.9654635000000004E-3</v>
      </c>
      <c r="I134">
        <v>4.0370614399999998E-3</v>
      </c>
      <c r="J134">
        <v>4.0790242500000004E-3</v>
      </c>
      <c r="K134">
        <v>4.0808513600000002E-3</v>
      </c>
      <c r="L134">
        <v>4.0288078699999997E-3</v>
      </c>
      <c r="M134">
        <v>3.9884473400000004E-3</v>
      </c>
      <c r="N134">
        <v>3.9577255699999999E-3</v>
      </c>
      <c r="O134">
        <v>3.9326875200000003E-3</v>
      </c>
      <c r="P134">
        <v>3.9109633600000002E-3</v>
      </c>
      <c r="Q134">
        <v>3.8915119799999998E-3</v>
      </c>
      <c r="R134">
        <v>3.8696619899999999E-3</v>
      </c>
      <c r="S134">
        <v>3.8469110200000001E-3</v>
      </c>
      <c r="T134">
        <v>3.82530647E-3</v>
      </c>
      <c r="U134">
        <v>3.80685783E-3</v>
      </c>
      <c r="V134">
        <v>3.7933289200000001E-3</v>
      </c>
      <c r="W134">
        <v>3.79248986E-3</v>
      </c>
      <c r="X134">
        <v>3.8048805200000002E-3</v>
      </c>
      <c r="Y134">
        <v>3.8306194399999999E-3</v>
      </c>
      <c r="Z134">
        <v>3.8695550300000001E-3</v>
      </c>
      <c r="AA134">
        <v>3.9212605199999999E-3</v>
      </c>
      <c r="AB134">
        <v>3.9876062300000003E-3</v>
      </c>
      <c r="AC134">
        <v>4.0684245799999996E-3</v>
      </c>
      <c r="AD134">
        <v>4.1633431600000001E-3</v>
      </c>
      <c r="AE134">
        <v>4.2706781100000004E-3</v>
      </c>
      <c r="AF134">
        <v>4.3879980299999996E-3</v>
      </c>
      <c r="AG134">
        <v>4.51596768E-3</v>
      </c>
      <c r="AH134">
        <v>4.6520732900000002E-3</v>
      </c>
      <c r="AI134">
        <v>4.79384905E-3</v>
      </c>
      <c r="AJ134">
        <v>4.9388776700000003E-3</v>
      </c>
      <c r="AK134">
        <v>5.0847482599999999E-3</v>
      </c>
    </row>
    <row r="135" spans="1:37" x14ac:dyDescent="0.35">
      <c r="A135" t="s">
        <v>2226</v>
      </c>
      <c r="B135">
        <v>3.6314800600000001E-3</v>
      </c>
      <c r="C135">
        <v>3.6654317299999999E-3</v>
      </c>
      <c r="D135">
        <v>3.7050107100000001E-3</v>
      </c>
      <c r="E135">
        <v>3.7420501099999998E-3</v>
      </c>
      <c r="F135">
        <v>3.7992360000000001E-3</v>
      </c>
      <c r="G135">
        <v>3.8745823999999998E-3</v>
      </c>
      <c r="H135">
        <v>3.9654635100000004E-3</v>
      </c>
      <c r="I135">
        <v>4.06938673E-3</v>
      </c>
      <c r="J135">
        <v>4.1841479799999996E-3</v>
      </c>
      <c r="K135">
        <v>4.3076589900000002E-3</v>
      </c>
      <c r="L135">
        <v>4.4340874099999998E-3</v>
      </c>
      <c r="M135">
        <v>4.5460145099999998E-3</v>
      </c>
      <c r="N135">
        <v>4.64222451E-3</v>
      </c>
      <c r="O135">
        <v>4.7235380400000001E-3</v>
      </c>
      <c r="P135">
        <v>4.7926699999999997E-3</v>
      </c>
      <c r="Q135">
        <v>4.8531637800000001E-3</v>
      </c>
      <c r="R135">
        <v>4.9087056400000002E-3</v>
      </c>
      <c r="S135">
        <v>4.9630244E-3</v>
      </c>
      <c r="T135">
        <v>5.0197926299999996E-3</v>
      </c>
      <c r="U135">
        <v>5.0821263099999998E-3</v>
      </c>
      <c r="V135">
        <v>5.1528149699999999E-3</v>
      </c>
      <c r="W135">
        <v>5.2348068100000001E-3</v>
      </c>
      <c r="X135">
        <v>5.3307463800000001E-3</v>
      </c>
      <c r="Y135">
        <v>5.4427724700000001E-3</v>
      </c>
      <c r="Z135">
        <v>5.5723921200000002E-3</v>
      </c>
      <c r="AA135">
        <v>5.72046675E-3</v>
      </c>
      <c r="AB135">
        <v>5.8862872700000003E-3</v>
      </c>
      <c r="AC135">
        <v>6.0707414000000003E-3</v>
      </c>
      <c r="AD135">
        <v>6.2745001899999998E-3</v>
      </c>
      <c r="AE135">
        <v>6.4960727100000001E-3</v>
      </c>
      <c r="AF135">
        <v>6.7326068399999996E-3</v>
      </c>
      <c r="AG135">
        <v>6.9810652799999996E-3</v>
      </c>
      <c r="AH135">
        <v>7.2386013000000004E-3</v>
      </c>
      <c r="AI135">
        <v>7.5023858600000003E-3</v>
      </c>
      <c r="AJ135">
        <v>7.7695091500000002E-3</v>
      </c>
      <c r="AK135">
        <v>8.0369488800000003E-3</v>
      </c>
    </row>
    <row r="136" spans="1:37" x14ac:dyDescent="0.35">
      <c r="A136" t="s">
        <v>2227</v>
      </c>
      <c r="B136">
        <v>2.5553054700000001E-2</v>
      </c>
      <c r="C136">
        <v>2.4507274200000002E-2</v>
      </c>
      <c r="D136">
        <v>2.338165E-2</v>
      </c>
      <c r="E136">
        <v>2.2072761100000001E-2</v>
      </c>
      <c r="F136">
        <v>2.13487448E-2</v>
      </c>
      <c r="G136">
        <v>2.11227893E-2</v>
      </c>
      <c r="H136">
        <v>2.1291847199999998E-2</v>
      </c>
      <c r="I136">
        <v>2.0881811900000002E-2</v>
      </c>
      <c r="J136">
        <v>1.9726457499999999E-2</v>
      </c>
      <c r="K136">
        <v>1.7823387E-2</v>
      </c>
      <c r="L136">
        <v>1.5303533500000001E-2</v>
      </c>
      <c r="M136">
        <v>1.3580427799999999E-2</v>
      </c>
      <c r="N136">
        <v>1.24188817E-2</v>
      </c>
      <c r="O136">
        <v>1.1595937799999999E-2</v>
      </c>
      <c r="P136">
        <v>1.0972003399999999E-2</v>
      </c>
      <c r="Q136">
        <v>1.04629261E-2</v>
      </c>
      <c r="R136">
        <v>9.9671303100000008E-3</v>
      </c>
      <c r="S136">
        <v>9.4698487900000006E-3</v>
      </c>
      <c r="T136">
        <v>8.9834662599999997E-3</v>
      </c>
      <c r="U136">
        <v>8.5470245599999998E-3</v>
      </c>
      <c r="V136">
        <v>8.1696554700000003E-3</v>
      </c>
      <c r="W136">
        <v>7.9033720000000005E-3</v>
      </c>
      <c r="X136">
        <v>7.7433440399999999E-3</v>
      </c>
      <c r="Y136">
        <v>7.6853185500000004E-3</v>
      </c>
      <c r="Z136">
        <v>7.7299206299999996E-3</v>
      </c>
      <c r="AA136">
        <v>7.8841984899999992E-3</v>
      </c>
      <c r="AB136">
        <v>8.1676997599999992E-3</v>
      </c>
      <c r="AC136">
        <v>8.5863273999999996E-3</v>
      </c>
      <c r="AD136">
        <v>9.1505634600000003E-3</v>
      </c>
      <c r="AE136">
        <v>9.87179415E-3</v>
      </c>
      <c r="AF136">
        <v>1.07619992E-2</v>
      </c>
      <c r="AG136">
        <v>1.18569222E-2</v>
      </c>
      <c r="AH136">
        <v>1.317042E-2</v>
      </c>
      <c r="AI136">
        <v>1.4712139500000001E-2</v>
      </c>
      <c r="AJ136">
        <v>1.648643E-2</v>
      </c>
      <c r="AK136">
        <v>1.8489329799999999E-2</v>
      </c>
    </row>
    <row r="137" spans="1:37" x14ac:dyDescent="0.35">
      <c r="A137" t="s">
        <v>2228</v>
      </c>
      <c r="B137">
        <v>2.5553054700000001E-2</v>
      </c>
      <c r="C137">
        <v>2.45072743E-2</v>
      </c>
      <c r="D137">
        <v>2.3381650100000002E-2</v>
      </c>
      <c r="E137">
        <v>2.2072761199999999E-2</v>
      </c>
      <c r="F137">
        <v>2.1348744900000001E-2</v>
      </c>
      <c r="G137">
        <v>2.1122789499999999E-2</v>
      </c>
      <c r="H137">
        <v>2.1291847400000001E-2</v>
      </c>
      <c r="I137">
        <v>2.1771900199999999E-2</v>
      </c>
      <c r="J137">
        <v>2.25016639E-2</v>
      </c>
      <c r="K137">
        <v>2.3437103000000001E-2</v>
      </c>
      <c r="L137">
        <v>2.4531427599999999E-2</v>
      </c>
      <c r="M137">
        <v>2.5685863100000001E-2</v>
      </c>
      <c r="N137">
        <v>2.68119304E-2</v>
      </c>
      <c r="O137">
        <v>2.78430855E-2</v>
      </c>
      <c r="P137">
        <v>2.87444351E-2</v>
      </c>
      <c r="Q137">
        <v>2.9509581699999999E-2</v>
      </c>
      <c r="R137">
        <v>3.0150251499999999E-2</v>
      </c>
      <c r="S137">
        <v>3.0691401199999999E-2</v>
      </c>
      <c r="T137">
        <v>3.11728709E-2</v>
      </c>
      <c r="U137">
        <v>3.1643046299999998E-2</v>
      </c>
      <c r="V137">
        <v>3.2157087600000002E-2</v>
      </c>
      <c r="W137">
        <v>3.2764852599999998E-2</v>
      </c>
      <c r="X137">
        <v>3.3513770300000002E-2</v>
      </c>
      <c r="Y137">
        <v>3.4451717600000001E-2</v>
      </c>
      <c r="Z137">
        <v>3.56290992E-2</v>
      </c>
      <c r="AA137">
        <v>3.7106808300000002E-2</v>
      </c>
      <c r="AB137">
        <v>3.88589633E-2</v>
      </c>
      <c r="AC137">
        <v>4.0896243200000001E-2</v>
      </c>
      <c r="AD137">
        <v>4.3241435600000003E-2</v>
      </c>
      <c r="AE137">
        <v>4.59028675E-2</v>
      </c>
      <c r="AF137">
        <v>4.8873384399999997E-2</v>
      </c>
      <c r="AG137">
        <v>5.2131302599999998E-2</v>
      </c>
      <c r="AH137">
        <v>5.56426031E-2</v>
      </c>
      <c r="AI137">
        <v>5.9362159400000003E-2</v>
      </c>
      <c r="AJ137">
        <v>6.3233854300000003E-2</v>
      </c>
      <c r="AK137">
        <v>6.7190672500000007E-2</v>
      </c>
    </row>
    <row r="138" spans="1:37" x14ac:dyDescent="0.35">
      <c r="A138" t="s">
        <v>2229</v>
      </c>
      <c r="B138">
        <v>5.1579337699999997E-4</v>
      </c>
      <c r="C138">
        <v>5.2248478200000005E-4</v>
      </c>
      <c r="D138">
        <v>5.2990924900000005E-4</v>
      </c>
      <c r="E138">
        <v>5.3747158800000001E-4</v>
      </c>
      <c r="F138">
        <v>5.4649837100000001E-4</v>
      </c>
      <c r="G138">
        <v>5.5672153099999998E-4</v>
      </c>
      <c r="H138">
        <v>5.6793698199999998E-4</v>
      </c>
      <c r="I138">
        <v>5.7809768300000005E-4</v>
      </c>
      <c r="J138">
        <v>5.8681655700000004E-4</v>
      </c>
      <c r="K138">
        <v>5.9363528299999997E-4</v>
      </c>
      <c r="L138">
        <v>5.9770501799999995E-4</v>
      </c>
      <c r="M138">
        <v>6.0191214299999999E-4</v>
      </c>
      <c r="N138">
        <v>6.0596669600000003E-4</v>
      </c>
      <c r="O138">
        <v>6.0972174299999998E-4</v>
      </c>
      <c r="P138">
        <v>6.1319852299999999E-4</v>
      </c>
      <c r="Q138">
        <v>6.1652261500000003E-4</v>
      </c>
      <c r="R138">
        <v>6.1953817400000005E-4</v>
      </c>
      <c r="S138">
        <v>6.2252997100000005E-4</v>
      </c>
      <c r="T138">
        <v>6.25740668E-4</v>
      </c>
      <c r="U138">
        <v>6.2929074899999995E-4</v>
      </c>
      <c r="V138">
        <v>6.3329484199999995E-4</v>
      </c>
      <c r="W138">
        <v>6.3833591799999998E-4</v>
      </c>
      <c r="X138">
        <v>6.4447129999999997E-4</v>
      </c>
      <c r="Y138">
        <v>6.5173038799999996E-4</v>
      </c>
      <c r="Z138">
        <v>6.6010397300000001E-4</v>
      </c>
      <c r="AA138">
        <v>6.6945199399999998E-4</v>
      </c>
      <c r="AB138">
        <v>6.7975051200000003E-4</v>
      </c>
      <c r="AC138">
        <v>6.9108453300000005E-4</v>
      </c>
      <c r="AD138">
        <v>7.0353939600000003E-4</v>
      </c>
      <c r="AE138">
        <v>7.1703214100000002E-4</v>
      </c>
      <c r="AF138">
        <v>7.3137249299999997E-4</v>
      </c>
      <c r="AG138">
        <v>7.4657356799999995E-4</v>
      </c>
      <c r="AH138">
        <v>7.6241543899999999E-4</v>
      </c>
      <c r="AI138">
        <v>7.7869559900000003E-4</v>
      </c>
      <c r="AJ138">
        <v>7.9521927899999997E-4</v>
      </c>
      <c r="AK138">
        <v>8.1179564600000005E-4</v>
      </c>
    </row>
    <row r="139" spans="1:37" x14ac:dyDescent="0.35">
      <c r="A139" t="s">
        <v>2230</v>
      </c>
      <c r="B139">
        <v>5.1579337699999997E-4</v>
      </c>
      <c r="C139">
        <v>5.2248478200000005E-4</v>
      </c>
      <c r="D139">
        <v>5.2990924900000005E-4</v>
      </c>
      <c r="E139">
        <v>5.3747158800000001E-4</v>
      </c>
      <c r="F139">
        <v>5.4649837100000001E-4</v>
      </c>
      <c r="G139">
        <v>5.5672152999999998E-4</v>
      </c>
      <c r="H139">
        <v>5.6793698199999998E-4</v>
      </c>
      <c r="I139">
        <v>5.7995738099999997E-4</v>
      </c>
      <c r="J139">
        <v>5.9264014600000003E-4</v>
      </c>
      <c r="K139">
        <v>6.0585469899999999E-4</v>
      </c>
      <c r="L139">
        <v>6.1913703800000003E-4</v>
      </c>
      <c r="M139">
        <v>6.3082919299999995E-4</v>
      </c>
      <c r="N139">
        <v>6.4101567100000002E-4</v>
      </c>
      <c r="O139">
        <v>6.4993850000000003E-4</v>
      </c>
      <c r="P139">
        <v>6.5794476500000002E-4</v>
      </c>
      <c r="Q139">
        <v>6.6540024100000003E-4</v>
      </c>
      <c r="R139">
        <v>6.7266711300000004E-4</v>
      </c>
      <c r="S139">
        <v>6.8008661500000003E-4</v>
      </c>
      <c r="T139">
        <v>6.87960636E-4</v>
      </c>
      <c r="U139">
        <v>6.9651351599999995E-4</v>
      </c>
      <c r="V139">
        <v>7.0589059500000004E-4</v>
      </c>
      <c r="W139">
        <v>7.1633187200000005E-4</v>
      </c>
      <c r="X139">
        <v>7.2802558900000001E-4</v>
      </c>
      <c r="Y139">
        <v>7.4110271199999997E-4</v>
      </c>
      <c r="Z139">
        <v>7.5561878200000002E-4</v>
      </c>
      <c r="AA139">
        <v>7.7145771799999997E-4</v>
      </c>
      <c r="AB139">
        <v>7.8840878699999999E-4</v>
      </c>
      <c r="AC139">
        <v>8.06614784E-4</v>
      </c>
      <c r="AD139">
        <v>8.26196859E-4</v>
      </c>
      <c r="AE139">
        <v>8.4706358199999996E-4</v>
      </c>
      <c r="AF139">
        <v>8.6898969399999996E-4</v>
      </c>
      <c r="AG139">
        <v>8.9173988900000003E-4</v>
      </c>
      <c r="AH139">
        <v>9.1510494300000005E-4</v>
      </c>
      <c r="AI139">
        <v>9.3888208700000002E-4</v>
      </c>
      <c r="AJ139">
        <v>9.6286618900000005E-4</v>
      </c>
      <c r="AK139">
        <v>9.868477630000001E-4</v>
      </c>
    </row>
    <row r="140" spans="1:37" x14ac:dyDescent="0.35">
      <c r="A140" t="s">
        <v>2231</v>
      </c>
      <c r="B140">
        <v>5.1498538199999996E-3</v>
      </c>
      <c r="C140">
        <v>5.2175443800000004E-3</v>
      </c>
      <c r="D140">
        <v>5.2927720100000002E-3</v>
      </c>
      <c r="E140">
        <v>5.3695175300000004E-3</v>
      </c>
      <c r="F140">
        <v>5.4606186600000004E-3</v>
      </c>
      <c r="G140">
        <v>5.5633039899999999E-3</v>
      </c>
      <c r="H140">
        <v>5.6755299999999998E-3</v>
      </c>
      <c r="I140">
        <v>5.7774390600000003E-3</v>
      </c>
      <c r="J140">
        <v>5.8655428599999997E-3</v>
      </c>
      <c r="K140">
        <v>5.9356370900000002E-3</v>
      </c>
      <c r="L140">
        <v>5.97965987E-3</v>
      </c>
      <c r="M140">
        <v>6.0251099900000002E-3</v>
      </c>
      <c r="N140">
        <v>6.06888099E-3</v>
      </c>
      <c r="O140">
        <v>6.1095150200000002E-3</v>
      </c>
      <c r="P140">
        <v>6.1472893199999998E-3</v>
      </c>
      <c r="Q140">
        <v>6.1835284199999998E-3</v>
      </c>
      <c r="R140">
        <v>6.2168594599999998E-3</v>
      </c>
      <c r="S140">
        <v>6.25017851E-3</v>
      </c>
      <c r="T140">
        <v>6.2858763800000004E-3</v>
      </c>
      <c r="U140">
        <v>6.3250077500000002E-3</v>
      </c>
      <c r="V140">
        <v>6.3686227800000004E-3</v>
      </c>
      <c r="W140">
        <v>6.4223672000000001E-3</v>
      </c>
      <c r="X140">
        <v>6.48672272E-3</v>
      </c>
      <c r="Y140">
        <v>6.5619112899999998E-3</v>
      </c>
      <c r="Z140">
        <v>6.6477686999999999E-3</v>
      </c>
      <c r="AA140">
        <v>6.7427879799999996E-3</v>
      </c>
      <c r="AB140">
        <v>6.8466113800000001E-3</v>
      </c>
      <c r="AC140">
        <v>6.9600620500000002E-3</v>
      </c>
      <c r="AD140">
        <v>7.0839945500000001E-3</v>
      </c>
      <c r="AE140">
        <v>7.21760201E-3</v>
      </c>
      <c r="AF140">
        <v>7.3590198299999998E-3</v>
      </c>
      <c r="AG140">
        <v>7.5084009499999998E-3</v>
      </c>
      <c r="AH140">
        <v>7.6636134700000004E-3</v>
      </c>
      <c r="AI140">
        <v>7.8227271800000008E-3</v>
      </c>
      <c r="AJ140">
        <v>7.9839076199999994E-3</v>
      </c>
      <c r="AK140">
        <v>8.1453719399999999E-3</v>
      </c>
    </row>
    <row r="141" spans="1:37" x14ac:dyDescent="0.35">
      <c r="A141" t="s">
        <v>2232</v>
      </c>
      <c r="B141">
        <v>5.1498538199999996E-3</v>
      </c>
      <c r="C141">
        <v>5.2175443800000004E-3</v>
      </c>
      <c r="D141">
        <v>5.2927720100000002E-3</v>
      </c>
      <c r="E141">
        <v>5.3695175300000004E-3</v>
      </c>
      <c r="F141">
        <v>5.4606186600000004E-3</v>
      </c>
      <c r="G141">
        <v>5.5633039899999999E-3</v>
      </c>
      <c r="H141">
        <v>5.6755299899999999E-3</v>
      </c>
      <c r="I141">
        <v>5.7954711900000001E-3</v>
      </c>
      <c r="J141">
        <v>5.9217703500000001E-3</v>
      </c>
      <c r="K141">
        <v>6.0531913599999997E-3</v>
      </c>
      <c r="L141">
        <v>6.1851901299999996E-3</v>
      </c>
      <c r="M141">
        <v>6.3013587299999996E-3</v>
      </c>
      <c r="N141">
        <v>6.4026997699999999E-3</v>
      </c>
      <c r="O141">
        <v>6.4917386400000004E-3</v>
      </c>
      <c r="P141">
        <v>6.5719761900000003E-3</v>
      </c>
      <c r="Q141">
        <v>6.6470415E-3</v>
      </c>
      <c r="R141">
        <v>6.7205021999999998E-3</v>
      </c>
      <c r="S141">
        <v>6.7957005399999996E-3</v>
      </c>
      <c r="T141">
        <v>6.8755668799999996E-3</v>
      </c>
      <c r="U141">
        <v>6.9622482499999997E-3</v>
      </c>
      <c r="V141">
        <v>7.0570914399999997E-3</v>
      </c>
      <c r="W141">
        <v>7.1624152200000001E-3</v>
      </c>
      <c r="X141">
        <v>7.2800319699999998E-3</v>
      </c>
      <c r="Y141">
        <v>7.4111865199999998E-3</v>
      </c>
      <c r="Z141">
        <v>7.5563701699999999E-3</v>
      </c>
      <c r="AA141">
        <v>7.71433524E-3</v>
      </c>
      <c r="AB141">
        <v>7.8829610899999996E-3</v>
      </c>
      <c r="AC141">
        <v>8.0636982400000001E-3</v>
      </c>
      <c r="AD141">
        <v>8.2577900100000001E-3</v>
      </c>
      <c r="AE141">
        <v>8.4643758300000007E-3</v>
      </c>
      <c r="AF141">
        <v>8.6812696599999992E-3</v>
      </c>
      <c r="AG141">
        <v>8.9061947300000006E-3</v>
      </c>
      <c r="AH141">
        <v>9.1371399800000003E-3</v>
      </c>
      <c r="AI141">
        <v>9.3721598300000007E-3</v>
      </c>
      <c r="AJ141">
        <v>9.6092839300000003E-3</v>
      </c>
      <c r="AK141">
        <v>9.8464959000000001E-3</v>
      </c>
    </row>
    <row r="142" spans="1:37" x14ac:dyDescent="0.35">
      <c r="A142" t="s">
        <v>2233</v>
      </c>
      <c r="B142">
        <v>2.3736283599999999E-3</v>
      </c>
      <c r="C142">
        <v>2.45066149E-3</v>
      </c>
      <c r="D142">
        <v>2.5317766900000002E-3</v>
      </c>
      <c r="E142">
        <v>2.6107488100000002E-3</v>
      </c>
      <c r="F142">
        <v>2.6924620499999999E-3</v>
      </c>
      <c r="G142">
        <v>2.7778968800000001E-3</v>
      </c>
      <c r="H142">
        <v>2.8672839300000002E-3</v>
      </c>
      <c r="I142">
        <v>2.9531509899999998E-3</v>
      </c>
      <c r="J142">
        <v>3.0318212899999998E-3</v>
      </c>
      <c r="K142">
        <v>3.0994009099999998E-3</v>
      </c>
      <c r="L142">
        <v>3.1448063499999999E-3</v>
      </c>
      <c r="M142">
        <v>3.16803902E-3</v>
      </c>
      <c r="N142">
        <v>3.1804335299999999E-3</v>
      </c>
      <c r="O142">
        <v>3.18846612E-3</v>
      </c>
      <c r="P142">
        <v>3.1968526200000002E-3</v>
      </c>
      <c r="Q142">
        <v>3.20868927E-3</v>
      </c>
      <c r="R142">
        <v>3.2244071400000002E-3</v>
      </c>
      <c r="S142">
        <v>3.2454333700000001E-3</v>
      </c>
      <c r="T142">
        <v>3.2728248700000001E-3</v>
      </c>
      <c r="U142">
        <v>3.3068942700000001E-3</v>
      </c>
      <c r="V142">
        <v>3.3484789900000002E-3</v>
      </c>
      <c r="W142">
        <v>3.39993983E-3</v>
      </c>
      <c r="X142">
        <v>3.4624324999999998E-3</v>
      </c>
      <c r="Y142">
        <v>3.5362416599999998E-3</v>
      </c>
      <c r="Z142">
        <v>3.6208095699999999E-3</v>
      </c>
      <c r="AA142">
        <v>3.7158985799999999E-3</v>
      </c>
      <c r="AB142">
        <v>3.82276394E-3</v>
      </c>
      <c r="AC142">
        <v>3.9424171500000004E-3</v>
      </c>
      <c r="AD142">
        <v>4.0747823800000001E-3</v>
      </c>
      <c r="AE142">
        <v>4.2174712400000003E-3</v>
      </c>
      <c r="AF142">
        <v>4.3673700299999996E-3</v>
      </c>
      <c r="AG142">
        <v>4.5232462599999997E-3</v>
      </c>
      <c r="AH142">
        <v>4.6836069099999997E-3</v>
      </c>
      <c r="AI142">
        <v>4.8471119599999999E-3</v>
      </c>
      <c r="AJ142">
        <v>5.0124141799999999E-3</v>
      </c>
      <c r="AK142">
        <v>5.1781002199999997E-3</v>
      </c>
    </row>
    <row r="143" spans="1:37" x14ac:dyDescent="0.35">
      <c r="A143" t="s">
        <v>2234</v>
      </c>
      <c r="B143">
        <v>2.3736283599999999E-3</v>
      </c>
      <c r="C143">
        <v>2.45066149E-3</v>
      </c>
      <c r="D143">
        <v>2.5317766900000002E-3</v>
      </c>
      <c r="E143">
        <v>2.6107488100000002E-3</v>
      </c>
      <c r="F143">
        <v>2.6924620499999999E-3</v>
      </c>
      <c r="G143">
        <v>2.7778968800000001E-3</v>
      </c>
      <c r="H143">
        <v>2.8672839300000002E-3</v>
      </c>
      <c r="I143">
        <v>2.9605178600000002E-3</v>
      </c>
      <c r="J143">
        <v>3.0574261099999998E-3</v>
      </c>
      <c r="K143">
        <v>3.1577889400000001E-3</v>
      </c>
      <c r="L143">
        <v>3.2546533899999999E-3</v>
      </c>
      <c r="M143">
        <v>3.3280596000000002E-3</v>
      </c>
      <c r="N143">
        <v>3.3857266100000001E-3</v>
      </c>
      <c r="O143">
        <v>3.43379844E-3</v>
      </c>
      <c r="P143">
        <v>3.4780284700000001E-3</v>
      </c>
      <c r="Q143">
        <v>3.5229082299999999E-3</v>
      </c>
      <c r="R143">
        <v>3.5717372200000002E-3</v>
      </c>
      <c r="S143">
        <v>3.6271706800000002E-3</v>
      </c>
      <c r="T143">
        <v>3.6910788799999999E-3</v>
      </c>
      <c r="U143">
        <v>3.7642538799999999E-3</v>
      </c>
      <c r="V143">
        <v>3.84755942E-3</v>
      </c>
      <c r="W143">
        <v>3.9415450100000003E-3</v>
      </c>
      <c r="X143">
        <v>4.0473720200000004E-3</v>
      </c>
      <c r="Y143">
        <v>4.16553558E-3</v>
      </c>
      <c r="Z143">
        <v>4.2956078100000001E-3</v>
      </c>
      <c r="AA143">
        <v>4.4374832699999997E-3</v>
      </c>
      <c r="AB143">
        <v>4.5912183199999998E-3</v>
      </c>
      <c r="AC143">
        <v>4.7578581199999997E-3</v>
      </c>
      <c r="AD143">
        <v>4.93735782E-3</v>
      </c>
      <c r="AE143">
        <v>5.1269453200000004E-3</v>
      </c>
      <c r="AF143">
        <v>5.3229770300000003E-3</v>
      </c>
      <c r="AG143">
        <v>5.5227581700000002E-3</v>
      </c>
      <c r="AH143">
        <v>5.7246385100000003E-3</v>
      </c>
      <c r="AI143">
        <v>5.9273609500000001E-3</v>
      </c>
      <c r="AJ143">
        <v>6.1297793399999996E-3</v>
      </c>
      <c r="AK143">
        <v>6.3307397299999998E-3</v>
      </c>
    </row>
    <row r="144" spans="1:37" x14ac:dyDescent="0.35">
      <c r="A144" t="s">
        <v>2235</v>
      </c>
      <c r="B144">
        <v>5.1626121400000002E-2</v>
      </c>
      <c r="C144">
        <v>5.2646267699999999E-2</v>
      </c>
      <c r="D144">
        <v>5.3780155199999999E-2</v>
      </c>
      <c r="E144">
        <v>5.48855564E-2</v>
      </c>
      <c r="F144">
        <v>5.6159840400000001E-2</v>
      </c>
      <c r="G144">
        <v>5.76289091E-2</v>
      </c>
      <c r="H144">
        <v>5.9270480399999999E-2</v>
      </c>
      <c r="I144">
        <v>6.0752067100000001E-2</v>
      </c>
      <c r="J144">
        <v>6.1922534199999997E-2</v>
      </c>
      <c r="K144">
        <v>6.2671017999999995E-2</v>
      </c>
      <c r="L144">
        <v>6.2828740499999994E-2</v>
      </c>
      <c r="M144">
        <v>6.2780141999999997E-2</v>
      </c>
      <c r="N144">
        <v>6.2770449699999994E-2</v>
      </c>
      <c r="O144">
        <v>6.28474069E-2</v>
      </c>
      <c r="P144">
        <v>6.3003299799999996E-2</v>
      </c>
      <c r="Q144">
        <v>6.3222891200000006E-2</v>
      </c>
      <c r="R144">
        <v>6.3450640399999994E-2</v>
      </c>
      <c r="S144">
        <v>6.3684806999999996E-2</v>
      </c>
      <c r="T144">
        <v>6.3942020500000002E-2</v>
      </c>
      <c r="U144">
        <v>6.4243913999999999E-2</v>
      </c>
      <c r="V144">
        <v>6.46231424E-2</v>
      </c>
      <c r="W144">
        <v>6.5172892600000004E-2</v>
      </c>
      <c r="X144">
        <v>6.5926750500000006E-2</v>
      </c>
      <c r="Y144">
        <v>6.6891060899999993E-2</v>
      </c>
      <c r="Z144">
        <v>6.8059172400000006E-2</v>
      </c>
      <c r="AA144">
        <v>6.94013765E-2</v>
      </c>
      <c r="AB144">
        <v>7.0960388599999993E-2</v>
      </c>
      <c r="AC144">
        <v>7.2755865099999997E-2</v>
      </c>
      <c r="AD144">
        <v>7.4791381200000007E-2</v>
      </c>
      <c r="AE144">
        <v>7.7043656399999993E-2</v>
      </c>
      <c r="AF144">
        <v>7.9475529000000003E-2</v>
      </c>
      <c r="AG144">
        <v>8.2075851500000005E-2</v>
      </c>
      <c r="AH144">
        <v>8.4816504099999995E-2</v>
      </c>
      <c r="AI144">
        <v>8.7661420899999995E-2</v>
      </c>
      <c r="AJ144">
        <v>9.0571230899999994E-2</v>
      </c>
      <c r="AK144">
        <v>9.3505603600000001E-2</v>
      </c>
    </row>
    <row r="145" spans="1:37" x14ac:dyDescent="0.35">
      <c r="A145" t="s">
        <v>2236</v>
      </c>
      <c r="B145">
        <v>5.1626121400000002E-2</v>
      </c>
      <c r="C145">
        <v>5.2646267699999999E-2</v>
      </c>
      <c r="D145">
        <v>5.3780155199999999E-2</v>
      </c>
      <c r="E145">
        <v>5.48855564E-2</v>
      </c>
      <c r="F145">
        <v>5.6159840400000001E-2</v>
      </c>
      <c r="G145">
        <v>5.76289091E-2</v>
      </c>
      <c r="H145">
        <v>5.9270480399999999E-2</v>
      </c>
      <c r="I145">
        <v>6.1058121600000001E-2</v>
      </c>
      <c r="J145">
        <v>6.2966224299999998E-2</v>
      </c>
      <c r="K145">
        <v>6.4972369399999994E-2</v>
      </c>
      <c r="L145">
        <v>6.6990320899999997E-2</v>
      </c>
      <c r="M145">
        <v>6.8730032900000002E-2</v>
      </c>
      <c r="N145">
        <v>7.0236312100000003E-2</v>
      </c>
      <c r="O145">
        <v>7.1555777000000001E-2</v>
      </c>
      <c r="P145">
        <v>7.2745400500000001E-2</v>
      </c>
      <c r="Q145">
        <v>7.3861836299999997E-2</v>
      </c>
      <c r="R145">
        <v>7.4960246499999994E-2</v>
      </c>
      <c r="S145">
        <v>7.6095291999999995E-2</v>
      </c>
      <c r="T145">
        <v>7.7314439200000001E-2</v>
      </c>
      <c r="U145">
        <v>7.8651205700000004E-2</v>
      </c>
      <c r="V145">
        <v>8.0125293E-2</v>
      </c>
      <c r="W145">
        <v>8.1777853100000006E-2</v>
      </c>
      <c r="X145">
        <v>8.3638130399999996E-2</v>
      </c>
      <c r="Y145">
        <v>8.5725588599999999E-2</v>
      </c>
      <c r="Z145">
        <v>8.8046034300000006E-2</v>
      </c>
      <c r="AA145">
        <v>9.0572145800000003E-2</v>
      </c>
      <c r="AB145">
        <v>9.3323928599999995E-2</v>
      </c>
      <c r="AC145">
        <v>9.6319923799999999E-2</v>
      </c>
      <c r="AD145">
        <v>9.95699481E-2</v>
      </c>
      <c r="AE145">
        <v>0.10305070080000001</v>
      </c>
      <c r="AF145">
        <v>0.1067207828</v>
      </c>
      <c r="AG145">
        <v>0.1105413464</v>
      </c>
      <c r="AH145">
        <v>0.1144796919</v>
      </c>
      <c r="AI145">
        <v>0.1185038669</v>
      </c>
      <c r="AJ145">
        <v>0.122580652</v>
      </c>
      <c r="AK145">
        <v>0.12667498369999999</v>
      </c>
    </row>
    <row r="146" spans="1:37" x14ac:dyDescent="0.35">
      <c r="A146" t="s">
        <v>2237</v>
      </c>
      <c r="B146">
        <v>0.10059615719999999</v>
      </c>
      <c r="C146">
        <v>0.1005707079</v>
      </c>
      <c r="D146">
        <v>0.1005806239</v>
      </c>
      <c r="E146">
        <v>0.1003129306</v>
      </c>
      <c r="F146">
        <v>0.10095027400000001</v>
      </c>
      <c r="G146">
        <v>0.1023186816</v>
      </c>
      <c r="H146">
        <v>0.1042728002</v>
      </c>
      <c r="I146">
        <v>0.1051639707</v>
      </c>
      <c r="J146">
        <v>0.10474109030000001</v>
      </c>
      <c r="K146">
        <v>0.1027959849</v>
      </c>
      <c r="L146">
        <v>9.9172882000000004E-2</v>
      </c>
      <c r="M146">
        <v>9.6705306000000005E-2</v>
      </c>
      <c r="N146">
        <v>9.4986554099999995E-2</v>
      </c>
      <c r="O146">
        <v>9.3712245299999997E-2</v>
      </c>
      <c r="P146">
        <v>9.2688384299999996E-2</v>
      </c>
      <c r="Q146">
        <v>9.1801989299999998E-2</v>
      </c>
      <c r="R146">
        <v>9.0828497499999994E-2</v>
      </c>
      <c r="S146">
        <v>8.9793761900000005E-2</v>
      </c>
      <c r="T146">
        <v>8.8739082999999996E-2</v>
      </c>
      <c r="U146">
        <v>8.7709173299999998E-2</v>
      </c>
      <c r="V146">
        <v>8.6741153799999998E-2</v>
      </c>
      <c r="W146">
        <v>8.6077532900000003E-2</v>
      </c>
      <c r="X146">
        <v>8.5702180599999997E-2</v>
      </c>
      <c r="Y146">
        <v>8.5604474400000005E-2</v>
      </c>
      <c r="Z146">
        <v>8.5776552500000006E-2</v>
      </c>
      <c r="AA146">
        <v>8.6197046299999996E-2</v>
      </c>
      <c r="AB146">
        <v>8.69131982E-2</v>
      </c>
      <c r="AC146">
        <v>8.7915985899999993E-2</v>
      </c>
      <c r="AD146">
        <v>8.9201469500000005E-2</v>
      </c>
      <c r="AE146">
        <v>9.0745942600000004E-2</v>
      </c>
      <c r="AF146">
        <v>9.2511481899999998E-2</v>
      </c>
      <c r="AG146">
        <v>9.4543646699999997E-2</v>
      </c>
      <c r="AH146">
        <v>9.6785096900000006E-2</v>
      </c>
      <c r="AI146">
        <v>9.9181909999999998E-2</v>
      </c>
      <c r="AJ146">
        <v>0.1016818064</v>
      </c>
      <c r="AK146">
        <v>0.10423302550000001</v>
      </c>
    </row>
    <row r="147" spans="1:37" x14ac:dyDescent="0.35">
      <c r="A147" t="s">
        <v>2238</v>
      </c>
      <c r="B147">
        <v>0.10059615719999999</v>
      </c>
      <c r="C147">
        <v>0.10057070799999999</v>
      </c>
      <c r="D147">
        <v>0.10058062399999999</v>
      </c>
      <c r="E147">
        <v>0.10031293080000001</v>
      </c>
      <c r="F147">
        <v>0.1009502742</v>
      </c>
      <c r="G147">
        <v>0.10231868180000001</v>
      </c>
      <c r="H147">
        <v>0.1042728004</v>
      </c>
      <c r="I147">
        <v>0.1066939335</v>
      </c>
      <c r="J147">
        <v>0.1094883321</v>
      </c>
      <c r="K147">
        <v>0.1125738583</v>
      </c>
      <c r="L147">
        <v>0.1158242728</v>
      </c>
      <c r="M147">
        <v>0.11885889669999999</v>
      </c>
      <c r="N147">
        <v>0.1215779978</v>
      </c>
      <c r="O147">
        <v>0.12394088239999999</v>
      </c>
      <c r="P147">
        <v>0.12596354830000001</v>
      </c>
      <c r="Q147">
        <v>0.1276994638</v>
      </c>
      <c r="R147">
        <v>0.12922331240000001</v>
      </c>
      <c r="S147">
        <v>0.13061994539999999</v>
      </c>
      <c r="T147">
        <v>0.1319816275</v>
      </c>
      <c r="U147">
        <v>0.1333947583</v>
      </c>
      <c r="V147">
        <v>0.13493236880000001</v>
      </c>
      <c r="W147">
        <v>0.1366888534</v>
      </c>
      <c r="X147">
        <v>0.13873802839999999</v>
      </c>
      <c r="Y147">
        <v>0.14114384269999999</v>
      </c>
      <c r="Z147">
        <v>0.14395856379999999</v>
      </c>
      <c r="AA147">
        <v>0.14719894110000001</v>
      </c>
      <c r="AB147">
        <v>0.15082868790000001</v>
      </c>
      <c r="AC147">
        <v>0.1548861228</v>
      </c>
      <c r="AD147">
        <v>0.15940971949999999</v>
      </c>
      <c r="AE147">
        <v>0.1643931649</v>
      </c>
      <c r="AF147">
        <v>0.16979544630000001</v>
      </c>
      <c r="AG147">
        <v>0.17556068999999999</v>
      </c>
      <c r="AH147">
        <v>0.18162718559999999</v>
      </c>
      <c r="AI147">
        <v>0.18792704760000001</v>
      </c>
      <c r="AJ147">
        <v>0.1943860412</v>
      </c>
      <c r="AK147">
        <v>0.20092401369999999</v>
      </c>
    </row>
    <row r="148" spans="1:37" x14ac:dyDescent="0.35">
      <c r="A148" t="s">
        <v>2239</v>
      </c>
      <c r="B148">
        <v>7.0081120900000002E-2</v>
      </c>
      <c r="C148">
        <v>6.8271180099999995E-2</v>
      </c>
      <c r="D148">
        <v>6.63347205E-2</v>
      </c>
      <c r="E148">
        <v>6.3943125599999998E-2</v>
      </c>
      <c r="F148">
        <v>6.2665551400000005E-2</v>
      </c>
      <c r="G148">
        <v>6.2169958400000003E-2</v>
      </c>
      <c r="H148">
        <v>6.22307785E-2</v>
      </c>
      <c r="I148">
        <v>6.0961717800000002E-2</v>
      </c>
      <c r="J148">
        <v>5.8464291199999997E-2</v>
      </c>
      <c r="K148">
        <v>5.4931411300000003E-2</v>
      </c>
      <c r="L148">
        <v>5.0629415300000001E-2</v>
      </c>
      <c r="M148">
        <v>4.77788554E-2</v>
      </c>
      <c r="N148">
        <v>4.5846623400000001E-2</v>
      </c>
      <c r="O148">
        <v>4.44874372E-2</v>
      </c>
      <c r="P148">
        <v>4.34861967E-2</v>
      </c>
      <c r="Q148">
        <v>4.2708456899999997E-2</v>
      </c>
      <c r="R148">
        <v>4.1966085600000001E-2</v>
      </c>
      <c r="S148">
        <v>4.1241640699999998E-2</v>
      </c>
      <c r="T148">
        <v>4.05286802E-2</v>
      </c>
      <c r="U148">
        <v>3.9826907000000002E-2</v>
      </c>
      <c r="V148">
        <v>3.91420632E-2</v>
      </c>
      <c r="W148">
        <v>3.8591871899999998E-2</v>
      </c>
      <c r="X148">
        <v>3.8146780399999997E-2</v>
      </c>
      <c r="Y148">
        <v>3.7787428200000001E-2</v>
      </c>
      <c r="Z148">
        <v>3.7502163099999999E-2</v>
      </c>
      <c r="AA148">
        <v>3.72836764E-2</v>
      </c>
      <c r="AB148">
        <v>3.7160756099999998E-2</v>
      </c>
      <c r="AC148">
        <v>3.7117510300000003E-2</v>
      </c>
      <c r="AD148">
        <v>3.7144935300000001E-2</v>
      </c>
      <c r="AE148">
        <v>3.7234796000000001E-2</v>
      </c>
      <c r="AF148">
        <v>3.7378631199999998E-2</v>
      </c>
      <c r="AG148">
        <v>3.7608549099999999E-2</v>
      </c>
      <c r="AH148">
        <v>3.7905053199999997E-2</v>
      </c>
      <c r="AI148">
        <v>3.8251616199999998E-2</v>
      </c>
      <c r="AJ148">
        <v>3.8633890999999997E-2</v>
      </c>
      <c r="AK148">
        <v>3.9038985999999998E-2</v>
      </c>
    </row>
    <row r="149" spans="1:37" x14ac:dyDescent="0.35">
      <c r="A149" t="s">
        <v>2240</v>
      </c>
      <c r="B149">
        <v>7.0081120900000002E-2</v>
      </c>
      <c r="C149">
        <v>6.8271180099999995E-2</v>
      </c>
      <c r="D149">
        <v>6.6334720599999994E-2</v>
      </c>
      <c r="E149">
        <v>6.3943125700000006E-2</v>
      </c>
      <c r="F149">
        <v>6.26655515E-2</v>
      </c>
      <c r="G149">
        <v>6.2169958499999997E-2</v>
      </c>
      <c r="H149">
        <v>6.2230778700000003E-2</v>
      </c>
      <c r="I149">
        <v>6.2695383600000001E-2</v>
      </c>
      <c r="J149">
        <v>6.3457055600000006E-2</v>
      </c>
      <c r="K149">
        <v>6.4435593299999996E-2</v>
      </c>
      <c r="L149">
        <v>6.5563589899999997E-2</v>
      </c>
      <c r="M149">
        <v>6.6739405399999993E-2</v>
      </c>
      <c r="N149">
        <v>6.7903470600000002E-2</v>
      </c>
      <c r="O149">
        <v>6.9015337199999999E-2</v>
      </c>
      <c r="P149">
        <v>7.0054940900000001E-2</v>
      </c>
      <c r="Q149">
        <v>7.1018127200000003E-2</v>
      </c>
      <c r="R149">
        <v>7.1911096100000002E-2</v>
      </c>
      <c r="S149">
        <v>7.2745552000000005E-2</v>
      </c>
      <c r="T149">
        <v>7.3540048799999994E-2</v>
      </c>
      <c r="U149">
        <v>7.4316676299999995E-2</v>
      </c>
      <c r="V149">
        <v>7.5099294400000002E-2</v>
      </c>
      <c r="W149">
        <v>7.5914879800000001E-2</v>
      </c>
      <c r="X149">
        <v>7.67869313E-2</v>
      </c>
      <c r="Y149">
        <v>7.7738288500000002E-2</v>
      </c>
      <c r="Z149">
        <v>7.8791076700000004E-2</v>
      </c>
      <c r="AA149">
        <v>7.9964442100000005E-2</v>
      </c>
      <c r="AB149">
        <v>8.1242208400000002E-2</v>
      </c>
      <c r="AC149">
        <v>8.2635196899999999E-2</v>
      </c>
      <c r="AD149">
        <v>8.4156575499999997E-2</v>
      </c>
      <c r="AE149">
        <v>8.58111332E-2</v>
      </c>
      <c r="AF149">
        <v>8.7595600999999995E-2</v>
      </c>
      <c r="AG149">
        <v>8.9500613000000007E-2</v>
      </c>
      <c r="AH149">
        <v>9.15124467E-2</v>
      </c>
      <c r="AI149">
        <v>9.3613959199999999E-2</v>
      </c>
      <c r="AJ149">
        <v>9.5785340199999999E-2</v>
      </c>
      <c r="AK149">
        <v>9.8004770000000005E-2</v>
      </c>
    </row>
    <row r="150" spans="1:37" x14ac:dyDescent="0.35">
      <c r="A150" t="s">
        <v>2241</v>
      </c>
      <c r="B150">
        <v>1.48673226E-3</v>
      </c>
      <c r="C150">
        <v>1.5108683099999999E-3</v>
      </c>
      <c r="D150">
        <v>1.53863354E-3</v>
      </c>
      <c r="E150">
        <v>1.56846369E-3</v>
      </c>
      <c r="F150">
        <v>1.60096593E-3</v>
      </c>
      <c r="G150">
        <v>1.63619782E-3</v>
      </c>
      <c r="H150">
        <v>1.6737316700000001E-3</v>
      </c>
      <c r="I150">
        <v>1.71164145E-3</v>
      </c>
      <c r="J150">
        <v>1.7483876000000001E-3</v>
      </c>
      <c r="K150">
        <v>1.78276549E-3</v>
      </c>
      <c r="L150">
        <v>1.8118770099999999E-3</v>
      </c>
      <c r="M150">
        <v>1.83445914E-3</v>
      </c>
      <c r="N150">
        <v>1.85260067E-3</v>
      </c>
      <c r="O150">
        <v>1.8679056699999999E-3</v>
      </c>
      <c r="P150">
        <v>1.8817846500000001E-3</v>
      </c>
      <c r="Q150">
        <v>1.89544959E-3</v>
      </c>
      <c r="R150">
        <v>1.90919413E-3</v>
      </c>
      <c r="S150">
        <v>1.9240965100000001E-3</v>
      </c>
      <c r="T150">
        <v>1.9404501899999999E-3</v>
      </c>
      <c r="U150">
        <v>1.9575278099999999E-3</v>
      </c>
      <c r="V150">
        <v>1.97672618E-3</v>
      </c>
      <c r="W150">
        <v>1.9991444499999999E-3</v>
      </c>
      <c r="X150">
        <v>2.0253888100000002E-3</v>
      </c>
      <c r="Y150">
        <v>2.0557081400000001E-3</v>
      </c>
      <c r="Z150">
        <v>2.0900621899999998E-3</v>
      </c>
      <c r="AA150">
        <v>2.1279602900000001E-3</v>
      </c>
      <c r="AB150">
        <v>2.1685511400000002E-3</v>
      </c>
      <c r="AC150">
        <v>2.21234709E-3</v>
      </c>
      <c r="AD150">
        <v>2.2597102600000001E-3</v>
      </c>
      <c r="AE150">
        <v>2.3101911800000002E-3</v>
      </c>
      <c r="AF150">
        <v>2.3629056800000001E-3</v>
      </c>
      <c r="AG150">
        <v>2.4173201300000001E-3</v>
      </c>
      <c r="AH150">
        <v>2.47284836E-3</v>
      </c>
      <c r="AI150">
        <v>2.5289686100000001E-3</v>
      </c>
      <c r="AJ150">
        <v>2.58520298E-3</v>
      </c>
      <c r="AK150">
        <v>2.6411040399999999E-3</v>
      </c>
    </row>
    <row r="151" spans="1:37" x14ac:dyDescent="0.35">
      <c r="A151" t="s">
        <v>2242</v>
      </c>
      <c r="B151">
        <v>1.48673226E-3</v>
      </c>
      <c r="C151">
        <v>1.5108683099999999E-3</v>
      </c>
      <c r="D151">
        <v>1.53863354E-3</v>
      </c>
      <c r="E151">
        <v>1.56846369E-3</v>
      </c>
      <c r="F151">
        <v>1.60096593E-3</v>
      </c>
      <c r="G151">
        <v>1.63619782E-3</v>
      </c>
      <c r="H151">
        <v>1.6737316700000001E-3</v>
      </c>
      <c r="I151">
        <v>1.71332182E-3</v>
      </c>
      <c r="J151">
        <v>1.7546288100000001E-3</v>
      </c>
      <c r="K151">
        <v>1.7973670799999999E-3</v>
      </c>
      <c r="L151">
        <v>1.8398594799999999E-3</v>
      </c>
      <c r="M151">
        <v>1.87677956E-3</v>
      </c>
      <c r="N151">
        <v>1.9084140300000001E-3</v>
      </c>
      <c r="O151">
        <v>1.9360666099999999E-3</v>
      </c>
      <c r="P151">
        <v>1.9613791599999999E-3</v>
      </c>
      <c r="Q151">
        <v>1.9859046700000001E-3</v>
      </c>
      <c r="R151">
        <v>2.0109993199999999E-3</v>
      </c>
      <c r="S151">
        <v>2.0378729600000001E-3</v>
      </c>
      <c r="T151">
        <v>2.06752353E-3</v>
      </c>
      <c r="U151">
        <v>2.1006222500000002E-3</v>
      </c>
      <c r="V151">
        <v>2.1375877900000001E-3</v>
      </c>
      <c r="W151">
        <v>2.1790134300000001E-3</v>
      </c>
      <c r="X151">
        <v>2.2254368899999998E-3</v>
      </c>
      <c r="Y151">
        <v>2.2771807500000002E-3</v>
      </c>
      <c r="Z151">
        <v>2.3342891099999998E-3</v>
      </c>
      <c r="AA151">
        <v>2.39632293E-3</v>
      </c>
      <c r="AB151">
        <v>2.4619154700000001E-3</v>
      </c>
      <c r="AC151">
        <v>2.5315391799999999E-3</v>
      </c>
      <c r="AD151">
        <v>2.6056291800000001E-3</v>
      </c>
      <c r="AE151">
        <v>2.6837083399999999E-3</v>
      </c>
      <c r="AF151">
        <v>2.7647747E-3</v>
      </c>
      <c r="AG151">
        <v>2.8478504E-3</v>
      </c>
      <c r="AH151">
        <v>2.9321478899999999E-3</v>
      </c>
      <c r="AI151">
        <v>3.01698583E-3</v>
      </c>
      <c r="AJ151">
        <v>3.10173391E-3</v>
      </c>
      <c r="AK151">
        <v>3.1857872600000001E-3</v>
      </c>
    </row>
    <row r="152" spans="1:37" x14ac:dyDescent="0.35">
      <c r="A152" t="s">
        <v>2243</v>
      </c>
      <c r="B152">
        <v>11.949829660000001</v>
      </c>
      <c r="C152">
        <v>12.05717434</v>
      </c>
      <c r="D152">
        <v>12.16630177</v>
      </c>
      <c r="E152">
        <v>12.283427619999999</v>
      </c>
      <c r="F152">
        <v>12.435297780000001</v>
      </c>
      <c r="G152">
        <v>12.621023020000001</v>
      </c>
      <c r="H152">
        <v>12.84337683</v>
      </c>
      <c r="I152">
        <v>13.061296820000001</v>
      </c>
      <c r="J152">
        <v>13.260004869999999</v>
      </c>
      <c r="K152">
        <v>13.43080505</v>
      </c>
      <c r="L152">
        <v>13.549290020000001</v>
      </c>
      <c r="M152">
        <v>13.657192800000001</v>
      </c>
      <c r="N152">
        <v>13.762937000000001</v>
      </c>
      <c r="O152">
        <v>13.867793020000001</v>
      </c>
      <c r="P152">
        <v>13.97240373</v>
      </c>
      <c r="Q152">
        <v>14.077926140000001</v>
      </c>
      <c r="R152">
        <v>14.155650980000001</v>
      </c>
      <c r="S152">
        <v>14.22977936</v>
      </c>
      <c r="T152">
        <v>14.26939593</v>
      </c>
      <c r="U152">
        <v>14.20856201</v>
      </c>
      <c r="V152">
        <v>14.134441150000001</v>
      </c>
      <c r="W152">
        <v>14.0555246</v>
      </c>
      <c r="X152">
        <v>13.97254863</v>
      </c>
      <c r="Y152">
        <v>13.885735</v>
      </c>
      <c r="Z152">
        <v>13.794881139999999</v>
      </c>
      <c r="AA152">
        <v>13.698695819999999</v>
      </c>
      <c r="AB152">
        <v>13.577199370000001</v>
      </c>
      <c r="AC152">
        <v>13.44514049</v>
      </c>
      <c r="AD152">
        <v>13.312334140000001</v>
      </c>
      <c r="AE152">
        <v>13.18147192</v>
      </c>
      <c r="AF152">
        <v>13.05255915</v>
      </c>
      <c r="AG152">
        <v>12.92736369</v>
      </c>
      <c r="AH152">
        <v>12.808064229999999</v>
      </c>
      <c r="AI152">
        <v>12.69729411</v>
      </c>
      <c r="AJ152">
        <v>12.59780518</v>
      </c>
      <c r="AK152">
        <v>12.512102459999999</v>
      </c>
    </row>
    <row r="153" spans="1:37" x14ac:dyDescent="0.35">
      <c r="A153" t="s">
        <v>2244</v>
      </c>
      <c r="B153">
        <v>11.94982963</v>
      </c>
      <c r="C153">
        <v>12.0571743</v>
      </c>
      <c r="D153">
        <v>12.16630174</v>
      </c>
      <c r="E153">
        <v>12.28342758</v>
      </c>
      <c r="F153">
        <v>12.43529775</v>
      </c>
      <c r="G153">
        <v>12.621022979999999</v>
      </c>
      <c r="H153">
        <v>12.8433768</v>
      </c>
      <c r="I153">
        <v>13.0918954</v>
      </c>
      <c r="J153">
        <v>13.360104400000001</v>
      </c>
      <c r="K153">
        <v>13.64411943</v>
      </c>
      <c r="L153">
        <v>13.93362943</v>
      </c>
      <c r="M153">
        <v>14.195019670000001</v>
      </c>
      <c r="N153">
        <v>14.429559449999999</v>
      </c>
      <c r="O153">
        <v>14.64339899</v>
      </c>
      <c r="P153">
        <v>14.843523810000001</v>
      </c>
      <c r="Q153">
        <v>15.036557</v>
      </c>
      <c r="R153">
        <v>15.22606085</v>
      </c>
      <c r="S153">
        <v>15.421644000000001</v>
      </c>
      <c r="T153">
        <v>15.628783840000001</v>
      </c>
      <c r="U153">
        <v>15.851001999999999</v>
      </c>
      <c r="V153">
        <v>16.09092703</v>
      </c>
      <c r="W153">
        <v>16.352896359999999</v>
      </c>
      <c r="X153">
        <v>16.640968990000001</v>
      </c>
      <c r="Y153">
        <v>16.958290000000002</v>
      </c>
      <c r="Z153">
        <v>17.306617509999999</v>
      </c>
      <c r="AA153">
        <v>17.685364159999999</v>
      </c>
      <c r="AB153">
        <v>18.061856760000001</v>
      </c>
      <c r="AC153">
        <v>18.452549049999998</v>
      </c>
      <c r="AD153">
        <v>18.869238110000001</v>
      </c>
      <c r="AE153">
        <v>19.31313364</v>
      </c>
      <c r="AF153">
        <v>19.780137069999999</v>
      </c>
      <c r="AG153">
        <v>20.265370900000001</v>
      </c>
      <c r="AH153">
        <v>20.764549649999999</v>
      </c>
      <c r="AI153">
        <v>21.273623359999998</v>
      </c>
      <c r="AJ153">
        <v>21.788508270000001</v>
      </c>
      <c r="AK153">
        <v>22.304961760000001</v>
      </c>
    </row>
    <row r="154" spans="1:3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2269</v>
      </c>
      <c r="B178">
        <v>8.473500671</v>
      </c>
      <c r="C178">
        <v>8.5487049489999993</v>
      </c>
      <c r="D178">
        <v>8.6416607540000001</v>
      </c>
      <c r="E178">
        <v>8.7398124829999997</v>
      </c>
      <c r="F178">
        <v>8.8844995890000007</v>
      </c>
      <c r="G178">
        <v>9.0697740519999996</v>
      </c>
      <c r="H178">
        <v>9.2881344030000008</v>
      </c>
      <c r="I178">
        <v>9.4734287669999997</v>
      </c>
      <c r="J178">
        <v>9.6084084860000001</v>
      </c>
      <c r="K178">
        <v>9.6767722500000009</v>
      </c>
      <c r="L178">
        <v>9.6566770819999999</v>
      </c>
      <c r="M178">
        <v>9.6526284029999996</v>
      </c>
      <c r="N178">
        <v>9.6618627099999994</v>
      </c>
      <c r="O178">
        <v>9.6784151170000001</v>
      </c>
      <c r="P178">
        <v>9.6980832509999999</v>
      </c>
      <c r="Q178">
        <v>9.7190088249999995</v>
      </c>
      <c r="R178">
        <v>9.7300239150000003</v>
      </c>
      <c r="S178">
        <v>9.7345880230000006</v>
      </c>
      <c r="T178">
        <v>9.6696570509999997</v>
      </c>
      <c r="U178">
        <v>9.4209823910000008</v>
      </c>
      <c r="V178">
        <v>9.1527498909999991</v>
      </c>
      <c r="W178">
        <v>8.8761588200000006</v>
      </c>
      <c r="X178">
        <v>8.5894152899999998</v>
      </c>
      <c r="Y178">
        <v>8.2906354100000001</v>
      </c>
      <c r="Z178">
        <v>7.9781745109999997</v>
      </c>
      <c r="AA178">
        <v>7.649317903</v>
      </c>
      <c r="AB178">
        <v>7.3074016390000001</v>
      </c>
      <c r="AC178">
        <v>6.9540218239999998</v>
      </c>
      <c r="AD178">
        <v>6.591390927</v>
      </c>
      <c r="AE178">
        <v>6.2209038640000003</v>
      </c>
      <c r="AF178">
        <v>5.8438515359999998</v>
      </c>
      <c r="AG178">
        <v>5.4638655460000001</v>
      </c>
      <c r="AH178">
        <v>5.0829150179999996</v>
      </c>
      <c r="AI178">
        <v>4.7034585609999997</v>
      </c>
      <c r="AJ178">
        <v>4.3282715989999998</v>
      </c>
      <c r="AK178">
        <v>3.960276693</v>
      </c>
    </row>
    <row r="179" spans="1:37" x14ac:dyDescent="0.35">
      <c r="A179" t="s">
        <v>2270</v>
      </c>
      <c r="B179">
        <v>8.47350067</v>
      </c>
      <c r="C179">
        <v>8.5487049450000008</v>
      </c>
      <c r="D179">
        <v>8.6416607479999996</v>
      </c>
      <c r="E179">
        <v>8.7398124730000006</v>
      </c>
      <c r="F179">
        <v>8.8844995769999997</v>
      </c>
      <c r="G179">
        <v>9.0697740380000003</v>
      </c>
      <c r="H179">
        <v>9.2881343879999996</v>
      </c>
      <c r="I179">
        <v>9.5338597800000002</v>
      </c>
      <c r="J179">
        <v>9.8018774840000003</v>
      </c>
      <c r="K179">
        <v>10.087889130000001</v>
      </c>
      <c r="L179">
        <v>10.38133616</v>
      </c>
      <c r="M179">
        <v>10.64721881</v>
      </c>
      <c r="N179">
        <v>10.88361491</v>
      </c>
      <c r="O179">
        <v>11.092174679999999</v>
      </c>
      <c r="P179">
        <v>11.277712019999999</v>
      </c>
      <c r="Q179">
        <v>11.44659723</v>
      </c>
      <c r="R179">
        <v>11.60623316</v>
      </c>
      <c r="S179">
        <v>11.76433256</v>
      </c>
      <c r="T179">
        <v>11.92817018</v>
      </c>
      <c r="U179">
        <v>12.10358868</v>
      </c>
      <c r="V179">
        <v>12.294534860000001</v>
      </c>
      <c r="W179">
        <v>12.50762016</v>
      </c>
      <c r="X179">
        <v>12.74763411</v>
      </c>
      <c r="Y179">
        <v>13.01815422</v>
      </c>
      <c r="Z179">
        <v>13.32113356</v>
      </c>
      <c r="AA179">
        <v>13.6541649</v>
      </c>
      <c r="AB179">
        <v>14.01808173</v>
      </c>
      <c r="AC179">
        <v>14.414681010000001</v>
      </c>
      <c r="AD179">
        <v>14.845481080000001</v>
      </c>
      <c r="AE179">
        <v>15.308685820000001</v>
      </c>
      <c r="AF179">
        <v>15.79998885</v>
      </c>
      <c r="AG179">
        <v>16.314535339999999</v>
      </c>
      <c r="AH179">
        <v>16.847512330000001</v>
      </c>
      <c r="AI179">
        <v>17.39381491</v>
      </c>
      <c r="AJ179">
        <v>17.947967330000001</v>
      </c>
      <c r="AK179">
        <v>18.504165969999999</v>
      </c>
    </row>
    <row r="180" spans="1:37" x14ac:dyDescent="0.35">
      <c r="A180" t="s">
        <v>2271</v>
      </c>
      <c r="B180">
        <v>0.34004444309999998</v>
      </c>
      <c r="C180">
        <v>0.33500146559999999</v>
      </c>
      <c r="D180">
        <v>0.3292672156</v>
      </c>
      <c r="E180">
        <v>0.32281113859999999</v>
      </c>
      <c r="F180">
        <v>0.31920668050000001</v>
      </c>
      <c r="G180">
        <v>0.31772529640000002</v>
      </c>
      <c r="H180">
        <v>0.31914863599999999</v>
      </c>
      <c r="I180">
        <v>0.3180336594</v>
      </c>
      <c r="J180">
        <v>0.31387007259999999</v>
      </c>
      <c r="K180">
        <v>0.30652879929999999</v>
      </c>
      <c r="L180">
        <v>0.29593689719999999</v>
      </c>
      <c r="M180">
        <v>0.2895765152</v>
      </c>
      <c r="N180">
        <v>0.2860545867</v>
      </c>
      <c r="O180">
        <v>0.28427848909999998</v>
      </c>
      <c r="P180">
        <v>0.28362623770000001</v>
      </c>
      <c r="Q180">
        <v>0.28376193350000001</v>
      </c>
      <c r="R180">
        <v>0.2848283184</v>
      </c>
      <c r="S180">
        <v>0.28624239210000002</v>
      </c>
      <c r="T180">
        <v>0.28589646549999997</v>
      </c>
      <c r="U180">
        <v>0.2802448702</v>
      </c>
      <c r="V180">
        <v>0.27402268200000002</v>
      </c>
      <c r="W180">
        <v>0.26773590450000001</v>
      </c>
      <c r="X180">
        <v>0.26119063609999998</v>
      </c>
      <c r="Y180">
        <v>0.25425547189999997</v>
      </c>
      <c r="Z180">
        <v>0.24686962900000001</v>
      </c>
      <c r="AA180">
        <v>0.23892312539999999</v>
      </c>
      <c r="AB180">
        <v>0.22655755059999999</v>
      </c>
      <c r="AC180">
        <v>0.2126102416</v>
      </c>
      <c r="AD180">
        <v>0.1984206906</v>
      </c>
      <c r="AE180">
        <v>0.1843671432</v>
      </c>
      <c r="AF180">
        <v>0.17053222639999999</v>
      </c>
      <c r="AG180">
        <v>0.1570383665</v>
      </c>
      <c r="AH180">
        <v>0.14390710570000001</v>
      </c>
      <c r="AI180">
        <v>0.1311902942</v>
      </c>
      <c r="AJ180">
        <v>0.1189560924</v>
      </c>
      <c r="AK180">
        <v>0.10727469990000001</v>
      </c>
    </row>
    <row r="181" spans="1:37" x14ac:dyDescent="0.35">
      <c r="A181" t="s">
        <v>2272</v>
      </c>
      <c r="B181">
        <v>0.34004444299999997</v>
      </c>
      <c r="C181">
        <v>0.33500146549999998</v>
      </c>
      <c r="D181">
        <v>0.32926721539999998</v>
      </c>
      <c r="E181">
        <v>0.32281113830000002</v>
      </c>
      <c r="F181">
        <v>0.31920668019999998</v>
      </c>
      <c r="G181">
        <v>0.3177252961</v>
      </c>
      <c r="H181">
        <v>0.31914863570000002</v>
      </c>
      <c r="I181">
        <v>0.32212295889999998</v>
      </c>
      <c r="J181">
        <v>0.32611187790000001</v>
      </c>
      <c r="K181">
        <v>0.3308989846</v>
      </c>
      <c r="L181">
        <v>0.33634314399999998</v>
      </c>
      <c r="M181">
        <v>0.34145972530000002</v>
      </c>
      <c r="N181">
        <v>0.34633639560000001</v>
      </c>
      <c r="O181">
        <v>0.35113739430000002</v>
      </c>
      <c r="P181">
        <v>0.35599276870000002</v>
      </c>
      <c r="Q181">
        <v>0.36102519900000002</v>
      </c>
      <c r="R181">
        <v>0.36731459830000002</v>
      </c>
      <c r="S181">
        <v>0.37429836890000001</v>
      </c>
      <c r="T181">
        <v>0.38189142459999997</v>
      </c>
      <c r="U181">
        <v>0.39015499250000002</v>
      </c>
      <c r="V181">
        <v>0.39911355259999998</v>
      </c>
      <c r="W181">
        <v>0.4090135499</v>
      </c>
      <c r="X181">
        <v>0.42000334350000001</v>
      </c>
      <c r="Y181">
        <v>0.43224046770000002</v>
      </c>
      <c r="Z181">
        <v>0.44589367190000001</v>
      </c>
      <c r="AA181">
        <v>0.46094129859999999</v>
      </c>
      <c r="AB181">
        <v>0.47013357210000001</v>
      </c>
      <c r="AC181">
        <v>0.47738845089999998</v>
      </c>
      <c r="AD181">
        <v>0.48479801909999998</v>
      </c>
      <c r="AE181">
        <v>0.49294376470000001</v>
      </c>
      <c r="AF181">
        <v>0.50181748569999995</v>
      </c>
      <c r="AG181">
        <v>0.51125757620000001</v>
      </c>
      <c r="AH181">
        <v>0.52109155569999999</v>
      </c>
      <c r="AI181">
        <v>0.53116205039999997</v>
      </c>
      <c r="AJ181">
        <v>0.54132739379999995</v>
      </c>
      <c r="AK181">
        <v>0.55145630459999995</v>
      </c>
    </row>
    <row r="182" spans="1:37" x14ac:dyDescent="0.35">
      <c r="A182" t="s">
        <v>2273</v>
      </c>
      <c r="B182">
        <v>1.0753605049999999</v>
      </c>
      <c r="C182">
        <v>1.0858360659999999</v>
      </c>
      <c r="D182">
        <v>1.0983010479999999</v>
      </c>
      <c r="E182">
        <v>1.1117643020000001</v>
      </c>
      <c r="F182">
        <v>1.1307103220000001</v>
      </c>
      <c r="G182">
        <v>1.1548480000000001</v>
      </c>
      <c r="H182">
        <v>1.1833718390000001</v>
      </c>
      <c r="I182">
        <v>1.2088595710000001</v>
      </c>
      <c r="J182">
        <v>1.2283415639999999</v>
      </c>
      <c r="K182">
        <v>1.238934905</v>
      </c>
      <c r="L182">
        <v>1.2368302090000001</v>
      </c>
      <c r="M182">
        <v>1.2358096279999999</v>
      </c>
      <c r="N182">
        <v>1.2361348190000001</v>
      </c>
      <c r="O182">
        <v>1.2369835069999999</v>
      </c>
      <c r="P182">
        <v>1.23765324</v>
      </c>
      <c r="Q182">
        <v>1.2377862550000001</v>
      </c>
      <c r="R182">
        <v>1.2354972959999999</v>
      </c>
      <c r="S182">
        <v>1.2312583399999999</v>
      </c>
      <c r="T182">
        <v>1.217324525</v>
      </c>
      <c r="U182">
        <v>1.1798325190000001</v>
      </c>
      <c r="V182">
        <v>1.1397441340000001</v>
      </c>
      <c r="W182">
        <v>1.0989128640000001</v>
      </c>
      <c r="X182">
        <v>1.0573692139999999</v>
      </c>
      <c r="Y182">
        <v>1.015088838</v>
      </c>
      <c r="Z182">
        <v>0.97204984000000005</v>
      </c>
      <c r="AA182">
        <v>0.92802783290000002</v>
      </c>
      <c r="AB182">
        <v>0.8835049801</v>
      </c>
      <c r="AC182">
        <v>0.8386545178</v>
      </c>
      <c r="AD182">
        <v>0.79366063369999995</v>
      </c>
      <c r="AE182">
        <v>0.74857817049999997</v>
      </c>
      <c r="AF182">
        <v>0.70341138849999996</v>
      </c>
      <c r="AG182">
        <v>0.65842103679999997</v>
      </c>
      <c r="AH182">
        <v>0.61365338599999997</v>
      </c>
      <c r="AI182">
        <v>0.56921352030000005</v>
      </c>
      <c r="AJ182">
        <v>0.52527241010000003</v>
      </c>
      <c r="AK182">
        <v>0.48205680620000002</v>
      </c>
    </row>
    <row r="183" spans="1:37" x14ac:dyDescent="0.35">
      <c r="A183" t="s">
        <v>2274</v>
      </c>
      <c r="B183">
        <v>1.0753605040000001</v>
      </c>
      <c r="C183">
        <v>1.085836064</v>
      </c>
      <c r="D183">
        <v>1.098301046</v>
      </c>
      <c r="E183">
        <v>1.111764298</v>
      </c>
      <c r="F183">
        <v>1.130710318</v>
      </c>
      <c r="G183">
        <v>1.154847996</v>
      </c>
      <c r="H183">
        <v>1.1833718339999999</v>
      </c>
      <c r="I183">
        <v>1.215607686</v>
      </c>
      <c r="J183">
        <v>1.250874131</v>
      </c>
      <c r="K183">
        <v>1.2885592480000001</v>
      </c>
      <c r="L183">
        <v>1.327432918</v>
      </c>
      <c r="M183">
        <v>1.3632720149999999</v>
      </c>
      <c r="N183">
        <v>1.3953305890000001</v>
      </c>
      <c r="O183">
        <v>1.4233561640000001</v>
      </c>
      <c r="P183">
        <v>1.447658442</v>
      </c>
      <c r="Q183">
        <v>1.4689244699999999</v>
      </c>
      <c r="R183">
        <v>1.488098272</v>
      </c>
      <c r="S183">
        <v>1.506238035</v>
      </c>
      <c r="T183">
        <v>1.524412538</v>
      </c>
      <c r="U183">
        <v>1.5435587820000001</v>
      </c>
      <c r="V183">
        <v>1.564357711</v>
      </c>
      <c r="W183">
        <v>1.5878797630000001</v>
      </c>
      <c r="X183">
        <v>1.614846553</v>
      </c>
      <c r="Y183">
        <v>1.645847785</v>
      </c>
      <c r="Z183">
        <v>1.6812957120000001</v>
      </c>
      <c r="AA183">
        <v>1.720995228</v>
      </c>
      <c r="AB183">
        <v>1.7651438779999999</v>
      </c>
      <c r="AC183">
        <v>1.8139176910000001</v>
      </c>
      <c r="AD183">
        <v>1.8675059810000001</v>
      </c>
      <c r="AE183">
        <v>1.9257397869999999</v>
      </c>
      <c r="AF183">
        <v>1.9881275030000001</v>
      </c>
      <c r="AG183">
        <v>2.0540390209999999</v>
      </c>
      <c r="AH183">
        <v>2.122780954</v>
      </c>
      <c r="AI183">
        <v>2.1935849670000001</v>
      </c>
      <c r="AJ183">
        <v>2.265615629</v>
      </c>
      <c r="AK183">
        <v>2.3379853220000002</v>
      </c>
    </row>
    <row r="184" spans="1:37" x14ac:dyDescent="0.35">
      <c r="A184" t="s">
        <v>2275</v>
      </c>
      <c r="B184">
        <v>0.21096137039999999</v>
      </c>
      <c r="C184">
        <v>0.2125901469</v>
      </c>
      <c r="D184">
        <v>0.21364877879999999</v>
      </c>
      <c r="E184">
        <v>0.21361178010000001</v>
      </c>
      <c r="F184">
        <v>0.2147871153</v>
      </c>
      <c r="G184">
        <v>0.2176051014</v>
      </c>
      <c r="H184">
        <v>0.22203754889999999</v>
      </c>
      <c r="I184">
        <v>0.22463678370000001</v>
      </c>
      <c r="J184">
        <v>0.22344138999999999</v>
      </c>
      <c r="K184">
        <v>0.2168080554</v>
      </c>
      <c r="L184">
        <v>0.20327379379999999</v>
      </c>
      <c r="M184">
        <v>0.18876866279999999</v>
      </c>
      <c r="N184">
        <v>0.17472526930000001</v>
      </c>
      <c r="O184">
        <v>0.16156303150000001</v>
      </c>
      <c r="P184">
        <v>0.14938137139999999</v>
      </c>
      <c r="Q184">
        <v>0.1381635299</v>
      </c>
      <c r="R184">
        <v>0.1277372658</v>
      </c>
      <c r="S184">
        <v>0.11810390179999999</v>
      </c>
      <c r="T184">
        <v>0.10857836749999999</v>
      </c>
      <c r="U184">
        <v>9.8157104999999994E-2</v>
      </c>
      <c r="V184">
        <v>8.88809619E-2</v>
      </c>
      <c r="W184">
        <v>8.09084053E-2</v>
      </c>
      <c r="X184">
        <v>7.4143511800000006E-2</v>
      </c>
      <c r="Y184">
        <v>6.8425974700000003E-2</v>
      </c>
      <c r="Z184">
        <v>6.3571902499999999E-2</v>
      </c>
      <c r="AA184">
        <v>5.9429479600000001E-2</v>
      </c>
      <c r="AB184">
        <v>5.6034866699999998E-2</v>
      </c>
      <c r="AC184">
        <v>5.3210937E-2</v>
      </c>
      <c r="AD184">
        <v>5.0744524999999999E-2</v>
      </c>
      <c r="AE184">
        <v>4.8409836300000002E-2</v>
      </c>
      <c r="AF184">
        <v>4.6024099399999997E-2</v>
      </c>
      <c r="AG184">
        <v>4.35163327E-2</v>
      </c>
      <c r="AH184">
        <v>4.0841668599999999E-2</v>
      </c>
      <c r="AI184">
        <v>3.7994188800000002E-2</v>
      </c>
      <c r="AJ184">
        <v>3.4998174E-2</v>
      </c>
      <c r="AK184">
        <v>3.1899268600000003E-2</v>
      </c>
    </row>
    <row r="185" spans="1:37" x14ac:dyDescent="0.35">
      <c r="A185" t="s">
        <v>2276</v>
      </c>
      <c r="B185">
        <v>0.21096137079999999</v>
      </c>
      <c r="C185">
        <v>0.21259014779999999</v>
      </c>
      <c r="D185">
        <v>0.21364878030000001</v>
      </c>
      <c r="E185">
        <v>0.2136117823</v>
      </c>
      <c r="F185">
        <v>0.2147871183</v>
      </c>
      <c r="G185">
        <v>0.2176051048</v>
      </c>
      <c r="H185">
        <v>0.22203755280000001</v>
      </c>
      <c r="I185">
        <v>0.22779871139999999</v>
      </c>
      <c r="J185">
        <v>0.23455247830000001</v>
      </c>
      <c r="K185">
        <v>0.24199707249999999</v>
      </c>
      <c r="L185">
        <v>0.2493017495</v>
      </c>
      <c r="M185">
        <v>0.2544426877</v>
      </c>
      <c r="N185">
        <v>0.25711943720000002</v>
      </c>
      <c r="O185">
        <v>0.25725732140000002</v>
      </c>
      <c r="P185">
        <v>0.25520482259999999</v>
      </c>
      <c r="Q185">
        <v>0.25156468409999999</v>
      </c>
      <c r="R185">
        <v>0.24694715859999999</v>
      </c>
      <c r="S185">
        <v>0.24197496099999999</v>
      </c>
      <c r="T185">
        <v>0.23726044290000001</v>
      </c>
      <c r="U185">
        <v>0.23332385410000001</v>
      </c>
      <c r="V185">
        <v>0.23065306830000001</v>
      </c>
      <c r="W185">
        <v>0.22957870559999999</v>
      </c>
      <c r="X185">
        <v>0.23037008649999999</v>
      </c>
      <c r="Y185">
        <v>0.23324453419999999</v>
      </c>
      <c r="Z185">
        <v>0.2383958762</v>
      </c>
      <c r="AA185">
        <v>0.2461306328</v>
      </c>
      <c r="AB185">
        <v>0.2568502782</v>
      </c>
      <c r="AC185">
        <v>0.2706983999</v>
      </c>
      <c r="AD185">
        <v>0.2876347487</v>
      </c>
      <c r="AE185">
        <v>0.30729719929999999</v>
      </c>
      <c r="AF185">
        <v>0.32914371269999998</v>
      </c>
      <c r="AG185">
        <v>0.35257258070000003</v>
      </c>
      <c r="AH185">
        <v>0.3769677246</v>
      </c>
      <c r="AI185">
        <v>0.40169712210000003</v>
      </c>
      <c r="AJ185">
        <v>0.42611631630000002</v>
      </c>
      <c r="AK185">
        <v>0.44957921540000001</v>
      </c>
    </row>
    <row r="186" spans="1:37" x14ac:dyDescent="0.35">
      <c r="A186" t="s">
        <v>2277</v>
      </c>
      <c r="B186">
        <v>0.87723257629999996</v>
      </c>
      <c r="C186">
        <v>0.87743521940000002</v>
      </c>
      <c r="D186">
        <v>0.87826149760000005</v>
      </c>
      <c r="E186">
        <v>0.87641712979999997</v>
      </c>
      <c r="F186">
        <v>0.88226961699999995</v>
      </c>
      <c r="G186">
        <v>0.89438494580000005</v>
      </c>
      <c r="H186">
        <v>0.91174272050000005</v>
      </c>
      <c r="I186">
        <v>0.91984848239999994</v>
      </c>
      <c r="J186">
        <v>0.91704746199999998</v>
      </c>
      <c r="K186">
        <v>0.90264253979999998</v>
      </c>
      <c r="L186">
        <v>0.87597913920000003</v>
      </c>
      <c r="M186">
        <v>0.85756176080000002</v>
      </c>
      <c r="N186">
        <v>0.84572077369999998</v>
      </c>
      <c r="O186">
        <v>0.83863633110000002</v>
      </c>
      <c r="P186">
        <v>0.83495473519999996</v>
      </c>
      <c r="Q186">
        <v>0.83374459860000005</v>
      </c>
      <c r="R186">
        <v>0.83242842989999999</v>
      </c>
      <c r="S186">
        <v>0.83099060449999995</v>
      </c>
      <c r="T186">
        <v>0.82408315629999995</v>
      </c>
      <c r="U186">
        <v>0.80238433580000001</v>
      </c>
      <c r="V186">
        <v>0.7795857773</v>
      </c>
      <c r="W186">
        <v>0.7569138822</v>
      </c>
      <c r="X186">
        <v>0.73396495480000001</v>
      </c>
      <c r="Y186">
        <v>0.7103910323</v>
      </c>
      <c r="Z186">
        <v>0.68594042450000003</v>
      </c>
      <c r="AA186">
        <v>0.66041955649999995</v>
      </c>
      <c r="AB186">
        <v>0.63357111749999995</v>
      </c>
      <c r="AC186">
        <v>0.6054970287</v>
      </c>
      <c r="AD186">
        <v>0.57648266889999999</v>
      </c>
      <c r="AE186">
        <v>0.54670849450000003</v>
      </c>
      <c r="AF186">
        <v>0.51630036030000004</v>
      </c>
      <c r="AG186">
        <v>0.48568480009999998</v>
      </c>
      <c r="AH186">
        <v>0.45496002800000002</v>
      </c>
      <c r="AI186">
        <v>0.42425343929999998</v>
      </c>
      <c r="AJ186">
        <v>0.39372737810000003</v>
      </c>
      <c r="AK186">
        <v>0.36356876809999999</v>
      </c>
    </row>
    <row r="187" spans="1:37" x14ac:dyDescent="0.35">
      <c r="A187" t="s">
        <v>2278</v>
      </c>
      <c r="B187">
        <v>0.87723257539999999</v>
      </c>
      <c r="C187">
        <v>0.87743521759999998</v>
      </c>
      <c r="D187">
        <v>0.87826149480000004</v>
      </c>
      <c r="E187">
        <v>0.87641712559999996</v>
      </c>
      <c r="F187">
        <v>0.88226961199999998</v>
      </c>
      <c r="G187">
        <v>0.89438494020000003</v>
      </c>
      <c r="H187">
        <v>0.91174271439999999</v>
      </c>
      <c r="I187">
        <v>0.93331690270000001</v>
      </c>
      <c r="J187">
        <v>0.95828210339999997</v>
      </c>
      <c r="K187">
        <v>0.98604341129999995</v>
      </c>
      <c r="L187">
        <v>1.0154789909999999</v>
      </c>
      <c r="M187">
        <v>1.043465426</v>
      </c>
      <c r="N187">
        <v>1.069846286</v>
      </c>
      <c r="O187">
        <v>1.0948683800000001</v>
      </c>
      <c r="P187">
        <v>1.1190318079999999</v>
      </c>
      <c r="Q187">
        <v>1.1429050199999999</v>
      </c>
      <c r="R187">
        <v>1.1671021539999999</v>
      </c>
      <c r="S187">
        <v>1.1922055760000001</v>
      </c>
      <c r="T187">
        <v>1.2187491079999999</v>
      </c>
      <c r="U187">
        <v>1.2471532219999999</v>
      </c>
      <c r="V187">
        <v>1.2777492589999999</v>
      </c>
      <c r="W187">
        <v>1.3109568309999999</v>
      </c>
      <c r="X187">
        <v>1.347193485</v>
      </c>
      <c r="Y187">
        <v>1.386802614</v>
      </c>
      <c r="Z187">
        <v>1.43000536</v>
      </c>
      <c r="AA187">
        <v>1.4768203010000001</v>
      </c>
      <c r="AB187">
        <v>1.5254478890000001</v>
      </c>
      <c r="AC187">
        <v>1.5759674640000001</v>
      </c>
      <c r="AD187">
        <v>1.628866167</v>
      </c>
      <c r="AE187">
        <v>1.6842803580000001</v>
      </c>
      <c r="AF187">
        <v>1.7420140340000001</v>
      </c>
      <c r="AG187">
        <v>1.8017536279999999</v>
      </c>
      <c r="AH187">
        <v>1.863160811</v>
      </c>
      <c r="AI187">
        <v>1.9258629220000001</v>
      </c>
      <c r="AJ187">
        <v>1.9894510759999999</v>
      </c>
      <c r="AK187">
        <v>2.0534824669999998</v>
      </c>
    </row>
    <row r="188" spans="1:37" x14ac:dyDescent="0.35">
      <c r="A188" t="s">
        <v>2279</v>
      </c>
      <c r="B188">
        <v>9.8338735499999996E-2</v>
      </c>
      <c r="C188">
        <v>0.10013982690000001</v>
      </c>
      <c r="D188">
        <v>0.1021996758</v>
      </c>
      <c r="E188">
        <v>0.1043405618</v>
      </c>
      <c r="F188">
        <v>0.1067882782</v>
      </c>
      <c r="G188">
        <v>0.109517186</v>
      </c>
      <c r="H188">
        <v>0.1124984326</v>
      </c>
      <c r="I188">
        <v>0.11532888080000001</v>
      </c>
      <c r="J188">
        <v>0.1178586392</v>
      </c>
      <c r="K188">
        <v>0.11991965540000001</v>
      </c>
      <c r="L188">
        <v>0.12115658729999999</v>
      </c>
      <c r="M188">
        <v>0.1221868755</v>
      </c>
      <c r="N188">
        <v>0.12309781340000001</v>
      </c>
      <c r="O188">
        <v>0.123928701</v>
      </c>
      <c r="P188">
        <v>0.12472216730000001</v>
      </c>
      <c r="Q188">
        <v>0.12552213030000001</v>
      </c>
      <c r="R188">
        <v>0.12620422000000001</v>
      </c>
      <c r="S188">
        <v>0.1268320631</v>
      </c>
      <c r="T188">
        <v>0.1265766046</v>
      </c>
      <c r="U188">
        <v>0.12388878170000001</v>
      </c>
      <c r="V188">
        <v>0.1208837061</v>
      </c>
      <c r="W188">
        <v>0.11766375549999999</v>
      </c>
      <c r="X188">
        <v>0.1142106227</v>
      </c>
      <c r="Y188">
        <v>0.1105088493</v>
      </c>
      <c r="Z188">
        <v>0.10654625249999999</v>
      </c>
      <c r="AA188">
        <v>0.1023124864</v>
      </c>
      <c r="AB188">
        <v>9.7801345100000006E-2</v>
      </c>
      <c r="AC188">
        <v>9.3070197899999998E-2</v>
      </c>
      <c r="AD188">
        <v>8.8180327099999997E-2</v>
      </c>
      <c r="AE188">
        <v>8.3168149299999994E-2</v>
      </c>
      <c r="AF188">
        <v>7.8061556300000001E-2</v>
      </c>
      <c r="AG188">
        <v>7.2909921099999997E-2</v>
      </c>
      <c r="AH188">
        <v>6.7748972199999993E-2</v>
      </c>
      <c r="AI188">
        <v>6.2618150799999994E-2</v>
      </c>
      <c r="AJ188">
        <v>5.7558458100000001E-2</v>
      </c>
      <c r="AK188">
        <v>5.2610812799999997E-2</v>
      </c>
    </row>
    <row r="189" spans="1:37" x14ac:dyDescent="0.35">
      <c r="A189" t="s">
        <v>2280</v>
      </c>
      <c r="B189">
        <v>9.8338735499999996E-2</v>
      </c>
      <c r="C189">
        <v>0.1001398268</v>
      </c>
      <c r="D189">
        <v>0.1021996755</v>
      </c>
      <c r="E189">
        <v>0.1043405614</v>
      </c>
      <c r="F189">
        <v>0.1067882777</v>
      </c>
      <c r="G189">
        <v>0.1095171855</v>
      </c>
      <c r="H189">
        <v>0.1124984319</v>
      </c>
      <c r="I189">
        <v>0.115707555</v>
      </c>
      <c r="J189">
        <v>0.1191145758</v>
      </c>
      <c r="K189">
        <v>0.12269048539999999</v>
      </c>
      <c r="L189">
        <v>0.12627669759999999</v>
      </c>
      <c r="M189">
        <v>0.1293706792</v>
      </c>
      <c r="N189">
        <v>0.13204688749999999</v>
      </c>
      <c r="O189">
        <v>0.13440504780000001</v>
      </c>
      <c r="P189">
        <v>0.13656222909999999</v>
      </c>
      <c r="Q189">
        <v>0.138627379</v>
      </c>
      <c r="R189">
        <v>0.14070245949999999</v>
      </c>
      <c r="S189">
        <v>0.14287773770000001</v>
      </c>
      <c r="T189">
        <v>0.14522717460000001</v>
      </c>
      <c r="U189">
        <v>0.14779897659999999</v>
      </c>
      <c r="V189">
        <v>0.15062697689999999</v>
      </c>
      <c r="W189">
        <v>0.15376050390000001</v>
      </c>
      <c r="X189">
        <v>0.15724536959999999</v>
      </c>
      <c r="Y189">
        <v>0.16111065790000001</v>
      </c>
      <c r="Z189">
        <v>0.16536105540000001</v>
      </c>
      <c r="AA189">
        <v>0.1699719009</v>
      </c>
      <c r="AB189">
        <v>0.17487509679999999</v>
      </c>
      <c r="AC189">
        <v>0.18009356830000001</v>
      </c>
      <c r="AD189">
        <v>0.1856555319</v>
      </c>
      <c r="AE189">
        <v>0.19153698729999999</v>
      </c>
      <c r="AF189">
        <v>0.19768080439999999</v>
      </c>
      <c r="AG189">
        <v>0.20403181309999999</v>
      </c>
      <c r="AH189">
        <v>0.2105433015</v>
      </c>
      <c r="AI189">
        <v>0.21716785</v>
      </c>
      <c r="AJ189">
        <v>0.2238545092</v>
      </c>
      <c r="AK189">
        <v>0.23054882669999999</v>
      </c>
    </row>
    <row r="190" spans="1:37" x14ac:dyDescent="0.35">
      <c r="A190" t="s">
        <v>2281</v>
      </c>
      <c r="B190">
        <v>0.54716072969999996</v>
      </c>
      <c r="C190">
        <v>0.55960356079999996</v>
      </c>
      <c r="D190">
        <v>0.57336955280000002</v>
      </c>
      <c r="E190">
        <v>0.58730091719999999</v>
      </c>
      <c r="F190">
        <v>0.60255437060000006</v>
      </c>
      <c r="G190">
        <v>0.61904061980000002</v>
      </c>
      <c r="H190">
        <v>0.63664611280000005</v>
      </c>
      <c r="I190">
        <v>0.65342466190000004</v>
      </c>
      <c r="J190">
        <v>0.66870196739999999</v>
      </c>
      <c r="K190">
        <v>0.68168947759999998</v>
      </c>
      <c r="L190">
        <v>0.69048546609999994</v>
      </c>
      <c r="M190">
        <v>0.69674403839999999</v>
      </c>
      <c r="N190">
        <v>0.70147657190000001</v>
      </c>
      <c r="O190">
        <v>0.70539993779999999</v>
      </c>
      <c r="P190">
        <v>0.70913927740000005</v>
      </c>
      <c r="Q190">
        <v>0.71318046940000002</v>
      </c>
      <c r="R190">
        <v>0.71750401190000002</v>
      </c>
      <c r="S190">
        <v>0.72248037300000001</v>
      </c>
      <c r="T190">
        <v>0.72324048839999999</v>
      </c>
      <c r="U190">
        <v>0.71049859029999995</v>
      </c>
      <c r="V190">
        <v>0.69627045529999998</v>
      </c>
      <c r="W190">
        <v>0.68079675390000005</v>
      </c>
      <c r="X190">
        <v>0.66388300160000002</v>
      </c>
      <c r="Y190">
        <v>0.64528622629999999</v>
      </c>
      <c r="Z190">
        <v>0.62472925040000005</v>
      </c>
      <c r="AA190">
        <v>0.60199661680000005</v>
      </c>
      <c r="AB190">
        <v>0.57710401730000005</v>
      </c>
      <c r="AC190">
        <v>0.55026133960000001</v>
      </c>
      <c r="AD190">
        <v>0.52170430180000005</v>
      </c>
      <c r="AE190">
        <v>0.49156458130000003</v>
      </c>
      <c r="AF190">
        <v>0.46003591900000002</v>
      </c>
      <c r="AG190">
        <v>0.42754458340000001</v>
      </c>
      <c r="AH190">
        <v>0.39455697969999998</v>
      </c>
      <c r="AI190">
        <v>0.36157156000000001</v>
      </c>
      <c r="AJ190">
        <v>0.32907131340000001</v>
      </c>
      <c r="AK190">
        <v>0.29749357609999999</v>
      </c>
    </row>
    <row r="191" spans="1:37" x14ac:dyDescent="0.35">
      <c r="A191" t="s">
        <v>2282</v>
      </c>
      <c r="B191">
        <v>0.54716072969999996</v>
      </c>
      <c r="C191">
        <v>0.55960356079999996</v>
      </c>
      <c r="D191">
        <v>0.57336955270000001</v>
      </c>
      <c r="E191">
        <v>0.58730091709999999</v>
      </c>
      <c r="F191">
        <v>0.60255437050000005</v>
      </c>
      <c r="G191">
        <v>0.61904061970000002</v>
      </c>
      <c r="H191">
        <v>0.63664611270000004</v>
      </c>
      <c r="I191">
        <v>0.655265447</v>
      </c>
      <c r="J191">
        <v>0.67478530020000005</v>
      </c>
      <c r="K191">
        <v>0.69510153529999996</v>
      </c>
      <c r="L191">
        <v>0.71510653670000002</v>
      </c>
      <c r="M191">
        <v>0.73144897129999997</v>
      </c>
      <c r="N191">
        <v>0.74504888830000005</v>
      </c>
      <c r="O191">
        <v>0.75678386499999994</v>
      </c>
      <c r="P191">
        <v>0.76754566400000002</v>
      </c>
      <c r="Q191">
        <v>0.77808846509999996</v>
      </c>
      <c r="R191">
        <v>0.78903760109999999</v>
      </c>
      <c r="S191">
        <v>0.80093123690000001</v>
      </c>
      <c r="T191">
        <v>0.81418405189999998</v>
      </c>
      <c r="U191">
        <v>0.82902929970000006</v>
      </c>
      <c r="V191">
        <v>0.84565017239999996</v>
      </c>
      <c r="W191">
        <v>0.86425702810000005</v>
      </c>
      <c r="X191">
        <v>0.88509478019999999</v>
      </c>
      <c r="Y191">
        <v>0.90829129669999997</v>
      </c>
      <c r="Z191">
        <v>0.93380856450000005</v>
      </c>
      <c r="AA191">
        <v>0.9615238384</v>
      </c>
      <c r="AB191">
        <v>0.9913114811</v>
      </c>
      <c r="AC191">
        <v>1.02332731</v>
      </c>
      <c r="AD191">
        <v>1.057624409</v>
      </c>
      <c r="AE191">
        <v>1.093837502</v>
      </c>
      <c r="AF191">
        <v>1.1314155509999999</v>
      </c>
      <c r="AG191">
        <v>1.169904565</v>
      </c>
      <c r="AH191">
        <v>1.2089820259999999</v>
      </c>
      <c r="AI191">
        <v>1.248370266</v>
      </c>
      <c r="AJ191">
        <v>1.2878008089999999</v>
      </c>
      <c r="AK191">
        <v>1.3270022340000001</v>
      </c>
    </row>
    <row r="192" spans="1:37" x14ac:dyDescent="0.35">
      <c r="A192" t="s">
        <v>2283</v>
      </c>
      <c r="B192">
        <v>0.3261169209</v>
      </c>
      <c r="C192">
        <v>0.33157638119999999</v>
      </c>
      <c r="D192">
        <v>0.33755015690000001</v>
      </c>
      <c r="E192">
        <v>0.34323919269999997</v>
      </c>
      <c r="F192">
        <v>0.35002673969999998</v>
      </c>
      <c r="G192">
        <v>0.35798473530000002</v>
      </c>
      <c r="H192">
        <v>0.36697662069999998</v>
      </c>
      <c r="I192">
        <v>0.3747674305</v>
      </c>
      <c r="J192">
        <v>0.38048355789999999</v>
      </c>
      <c r="K192">
        <v>0.38342428340000001</v>
      </c>
      <c r="L192">
        <v>0.38250244799999999</v>
      </c>
      <c r="M192">
        <v>0.3807083268</v>
      </c>
      <c r="N192">
        <v>0.37890686340000002</v>
      </c>
      <c r="O192">
        <v>0.37735755659999998</v>
      </c>
      <c r="P192">
        <v>0.3762011542</v>
      </c>
      <c r="Q192">
        <v>0.37552582410000002</v>
      </c>
      <c r="R192">
        <v>0.3752095647</v>
      </c>
      <c r="S192">
        <v>0.37538025580000001</v>
      </c>
      <c r="T192">
        <v>0.37351895130000001</v>
      </c>
      <c r="U192">
        <v>0.36493715360000001</v>
      </c>
      <c r="V192">
        <v>0.35591938750000002</v>
      </c>
      <c r="W192">
        <v>0.34668563949999998</v>
      </c>
      <c r="X192">
        <v>0.3371433949</v>
      </c>
      <c r="Y192">
        <v>0.32712233870000001</v>
      </c>
      <c r="Z192">
        <v>0.31641612930000002</v>
      </c>
      <c r="AA192">
        <v>0.3048392499</v>
      </c>
      <c r="AB192">
        <v>0.29233171590000001</v>
      </c>
      <c r="AC192">
        <v>0.27892362770000001</v>
      </c>
      <c r="AD192">
        <v>0.26463560260000002</v>
      </c>
      <c r="AE192">
        <v>0.24944049039999999</v>
      </c>
      <c r="AF192">
        <v>0.23337545270000001</v>
      </c>
      <c r="AG192">
        <v>0.216668362</v>
      </c>
      <c r="AH192">
        <v>0.19957094249999999</v>
      </c>
      <c r="AI192">
        <v>0.18237033320000001</v>
      </c>
      <c r="AJ192">
        <v>0.1653580133</v>
      </c>
      <c r="AK192">
        <v>0.14880434479999999</v>
      </c>
    </row>
    <row r="193" spans="1:37" x14ac:dyDescent="0.35">
      <c r="A193" t="s">
        <v>2284</v>
      </c>
      <c r="B193">
        <v>0.326116921</v>
      </c>
      <c r="C193">
        <v>0.33157638160000003</v>
      </c>
      <c r="D193">
        <v>0.33755015760000001</v>
      </c>
      <c r="E193">
        <v>0.3432391937</v>
      </c>
      <c r="F193">
        <v>0.35002674090000002</v>
      </c>
      <c r="G193">
        <v>0.35798473679999998</v>
      </c>
      <c r="H193">
        <v>0.36697662240000001</v>
      </c>
      <c r="I193">
        <v>0.37681026070000001</v>
      </c>
      <c r="J193">
        <v>0.38734073549999998</v>
      </c>
      <c r="K193">
        <v>0.39846754169999998</v>
      </c>
      <c r="L193">
        <v>0.409577515</v>
      </c>
      <c r="M193">
        <v>0.41884045440000001</v>
      </c>
      <c r="N193">
        <v>0.42658348610000002</v>
      </c>
      <c r="O193">
        <v>0.43318834099999998</v>
      </c>
      <c r="P193">
        <v>0.43909881090000003</v>
      </c>
      <c r="Q193">
        <v>0.44473308430000003</v>
      </c>
      <c r="R193">
        <v>0.45044239899999999</v>
      </c>
      <c r="S193">
        <v>0.45656342519999998</v>
      </c>
      <c r="T193">
        <v>0.46339644479999997</v>
      </c>
      <c r="U193">
        <v>0.47115800219999998</v>
      </c>
      <c r="V193">
        <v>0.48003527169999999</v>
      </c>
      <c r="W193">
        <v>0.49020986290000002</v>
      </c>
      <c r="X193">
        <v>0.50186787970000002</v>
      </c>
      <c r="Y193">
        <v>0.51513015419999997</v>
      </c>
      <c r="Z193">
        <v>0.53003320180000002</v>
      </c>
      <c r="AA193">
        <v>0.54656938919999998</v>
      </c>
      <c r="AB193">
        <v>0.56458043290000004</v>
      </c>
      <c r="AC193">
        <v>0.58420855540000005</v>
      </c>
      <c r="AD193">
        <v>0.60549040519999997</v>
      </c>
      <c r="AE193">
        <v>0.6281622281</v>
      </c>
      <c r="AF193">
        <v>0.65182408520000001</v>
      </c>
      <c r="AG193">
        <v>0.67611769160000001</v>
      </c>
      <c r="AH193">
        <v>0.70076484189999999</v>
      </c>
      <c r="AI193">
        <v>0.72552885820000002</v>
      </c>
      <c r="AJ193">
        <v>0.75019268090000002</v>
      </c>
      <c r="AK193">
        <v>0.77454820940000002</v>
      </c>
    </row>
    <row r="194" spans="1:37" x14ac:dyDescent="0.35">
      <c r="A194" t="s">
        <v>2285</v>
      </c>
      <c r="B194">
        <v>0.32639333609999999</v>
      </c>
      <c r="C194">
        <v>0.33130044739999998</v>
      </c>
      <c r="D194">
        <v>0.33690965890000002</v>
      </c>
      <c r="E194">
        <v>0.34198116490000002</v>
      </c>
      <c r="F194">
        <v>0.348659685</v>
      </c>
      <c r="G194">
        <v>0.35672995549999997</v>
      </c>
      <c r="H194">
        <v>0.36602284499999999</v>
      </c>
      <c r="I194">
        <v>0.37319852170000001</v>
      </c>
      <c r="J194">
        <v>0.3775355957</v>
      </c>
      <c r="K194">
        <v>0.37838650429999998</v>
      </c>
      <c r="L194">
        <v>0.37465150689999999</v>
      </c>
      <c r="M194">
        <v>0.37198605759999998</v>
      </c>
      <c r="N194">
        <v>0.37034266430000001</v>
      </c>
      <c r="O194">
        <v>0.36951885140000001</v>
      </c>
      <c r="P194">
        <v>0.3694177314</v>
      </c>
      <c r="Q194">
        <v>0.36999724379999999</v>
      </c>
      <c r="R194">
        <v>0.37063992130000001</v>
      </c>
      <c r="S194">
        <v>0.37146384059999998</v>
      </c>
      <c r="T194">
        <v>0.37003402670000002</v>
      </c>
      <c r="U194">
        <v>0.36188552810000002</v>
      </c>
      <c r="V194">
        <v>0.35315681160000001</v>
      </c>
      <c r="W194">
        <v>0.34427735459999997</v>
      </c>
      <c r="X194">
        <v>0.33504260959999999</v>
      </c>
      <c r="Y194">
        <v>0.32526594879999998</v>
      </c>
      <c r="Z194">
        <v>0.3147865185</v>
      </c>
      <c r="AA194">
        <v>0.30350096459999998</v>
      </c>
      <c r="AB194">
        <v>0.29134146890000001</v>
      </c>
      <c r="AC194">
        <v>0.27838118099999998</v>
      </c>
      <c r="AD194">
        <v>0.26474049979999997</v>
      </c>
      <c r="AE194">
        <v>0.2504825779</v>
      </c>
      <c r="AF194">
        <v>0.23567505389999999</v>
      </c>
      <c r="AG194">
        <v>0.220540136</v>
      </c>
      <c r="AH194">
        <v>0.20520564550000001</v>
      </c>
      <c r="AI194">
        <v>0.18982354109999999</v>
      </c>
      <c r="AJ194">
        <v>0.1745555999</v>
      </c>
      <c r="AK194">
        <v>0.15956111940000001</v>
      </c>
    </row>
    <row r="195" spans="1:37" x14ac:dyDescent="0.35">
      <c r="A195" t="s">
        <v>2286</v>
      </c>
      <c r="B195">
        <v>0.32639333599999998</v>
      </c>
      <c r="C195">
        <v>0.33130044710000001</v>
      </c>
      <c r="D195">
        <v>0.33690965849999999</v>
      </c>
      <c r="E195">
        <v>0.34198116420000002</v>
      </c>
      <c r="F195">
        <v>0.34865968409999998</v>
      </c>
      <c r="G195">
        <v>0.35672995460000001</v>
      </c>
      <c r="H195">
        <v>0.36602284400000001</v>
      </c>
      <c r="I195">
        <v>0.3763631328</v>
      </c>
      <c r="J195">
        <v>0.3875981725</v>
      </c>
      <c r="K195">
        <v>0.39960526280000003</v>
      </c>
      <c r="L195">
        <v>0.41175852270000002</v>
      </c>
      <c r="M195">
        <v>0.4222283885</v>
      </c>
      <c r="N195">
        <v>0.43136257119999999</v>
      </c>
      <c r="O195">
        <v>0.43960387070000001</v>
      </c>
      <c r="P195">
        <v>0.4474228147</v>
      </c>
      <c r="Q195">
        <v>0.45521939259999999</v>
      </c>
      <c r="R195">
        <v>0.46333027020000001</v>
      </c>
      <c r="S195">
        <v>0.47203535299999999</v>
      </c>
      <c r="T195">
        <v>0.48155111389999999</v>
      </c>
      <c r="U195">
        <v>0.49200167880000001</v>
      </c>
      <c r="V195">
        <v>0.50349020320000004</v>
      </c>
      <c r="W195">
        <v>0.51612569580000001</v>
      </c>
      <c r="X195">
        <v>0.53005266880000002</v>
      </c>
      <c r="Y195">
        <v>0.54536310649999997</v>
      </c>
      <c r="Z195">
        <v>0.56206487589999998</v>
      </c>
      <c r="AA195">
        <v>0.5801333246</v>
      </c>
      <c r="AB195">
        <v>0.59913518590000003</v>
      </c>
      <c r="AC195">
        <v>0.61916473090000002</v>
      </c>
      <c r="AD195">
        <v>0.64035452289999995</v>
      </c>
      <c r="AE195">
        <v>0.66261279640000004</v>
      </c>
      <c r="AF195">
        <v>0.68571773700000005</v>
      </c>
      <c r="AG195">
        <v>0.7094696439</v>
      </c>
      <c r="AH195">
        <v>0.73372077469999997</v>
      </c>
      <c r="AI195">
        <v>0.75833592090000002</v>
      </c>
      <c r="AJ195">
        <v>0.78317457960000003</v>
      </c>
      <c r="AK195">
        <v>0.80808519270000001</v>
      </c>
    </row>
    <row r="196" spans="1:37" x14ac:dyDescent="0.35">
      <c r="A196" t="s">
        <v>2287</v>
      </c>
      <c r="B196">
        <v>0.37552485810000003</v>
      </c>
      <c r="C196">
        <v>0.3837495004</v>
      </c>
      <c r="D196">
        <v>0.39223205680000001</v>
      </c>
      <c r="E196">
        <v>0.39988449040000001</v>
      </c>
      <c r="F196">
        <v>0.40914251019999998</v>
      </c>
      <c r="G196">
        <v>0.42003332560000001</v>
      </c>
      <c r="H196">
        <v>0.4324952983</v>
      </c>
      <c r="I196">
        <v>0.44292010840000001</v>
      </c>
      <c r="J196">
        <v>0.45000986710000002</v>
      </c>
      <c r="K196">
        <v>0.45238462340000002</v>
      </c>
      <c r="L196">
        <v>0.44780214610000002</v>
      </c>
      <c r="M196">
        <v>0.4424345301</v>
      </c>
      <c r="N196">
        <v>0.43702875479999997</v>
      </c>
      <c r="O196">
        <v>0.43186506219999998</v>
      </c>
      <c r="P196">
        <v>0.42713324000000003</v>
      </c>
      <c r="Q196">
        <v>0.42294750170000001</v>
      </c>
      <c r="R196">
        <v>0.41872919939999997</v>
      </c>
      <c r="S196">
        <v>0.41467334960000002</v>
      </c>
      <c r="T196">
        <v>0.40818228290000003</v>
      </c>
      <c r="U196">
        <v>0.39462015880000001</v>
      </c>
      <c r="V196">
        <v>0.3810125352</v>
      </c>
      <c r="W196">
        <v>0.36793204480000002</v>
      </c>
      <c r="X196">
        <v>0.35526721360000002</v>
      </c>
      <c r="Y196">
        <v>0.34286784100000001</v>
      </c>
      <c r="Z196">
        <v>0.33055079840000001</v>
      </c>
      <c r="AA196">
        <v>0.3182106931</v>
      </c>
      <c r="AB196">
        <v>0.30584547849999999</v>
      </c>
      <c r="AC196">
        <v>0.29341980969999998</v>
      </c>
      <c r="AD196">
        <v>0.28085042710000002</v>
      </c>
      <c r="AE196">
        <v>0.26794103679999998</v>
      </c>
      <c r="AF196">
        <v>0.25452320699999997</v>
      </c>
      <c r="AG196">
        <v>0.24065057849999999</v>
      </c>
      <c r="AH196">
        <v>0.22633269070000001</v>
      </c>
      <c r="AI196">
        <v>0.21164053029999999</v>
      </c>
      <c r="AJ196">
        <v>0.19668576909999999</v>
      </c>
      <c r="AK196">
        <v>0.18160755240000001</v>
      </c>
    </row>
    <row r="197" spans="1:37" x14ac:dyDescent="0.35">
      <c r="A197" t="s">
        <v>2288</v>
      </c>
      <c r="B197">
        <v>0.37552485800000002</v>
      </c>
      <c r="C197">
        <v>0.38374950029999999</v>
      </c>
      <c r="D197">
        <v>0.3922320567</v>
      </c>
      <c r="E197">
        <v>0.39988449009999999</v>
      </c>
      <c r="F197">
        <v>0.40914251000000001</v>
      </c>
      <c r="G197">
        <v>0.42003332529999998</v>
      </c>
      <c r="H197">
        <v>0.43249529799999997</v>
      </c>
      <c r="I197">
        <v>0.44635296670000002</v>
      </c>
      <c r="J197">
        <v>0.4613985042</v>
      </c>
      <c r="K197">
        <v>0.47744015610000001</v>
      </c>
      <c r="L197">
        <v>0.49338299130000002</v>
      </c>
      <c r="M197">
        <v>0.50622932139999999</v>
      </c>
      <c r="N197">
        <v>0.51655322920000002</v>
      </c>
      <c r="O197">
        <v>0.52490897670000003</v>
      </c>
      <c r="P197">
        <v>0.53197088569999995</v>
      </c>
      <c r="Q197">
        <v>0.53838155519999997</v>
      </c>
      <c r="R197">
        <v>0.54470261769999995</v>
      </c>
      <c r="S197">
        <v>0.5514416862</v>
      </c>
      <c r="T197">
        <v>0.55904311039999999</v>
      </c>
      <c r="U197">
        <v>0.5678276068</v>
      </c>
      <c r="V197">
        <v>0.5781338868</v>
      </c>
      <c r="W197">
        <v>0.59023203229999999</v>
      </c>
      <c r="X197">
        <v>0.60444262209999999</v>
      </c>
      <c r="Y197">
        <v>0.62099510560000004</v>
      </c>
      <c r="Z197">
        <v>0.64000039909999995</v>
      </c>
      <c r="AA197">
        <v>0.66163295160000002</v>
      </c>
      <c r="AB197">
        <v>0.68574337780000005</v>
      </c>
      <c r="AC197">
        <v>0.71250630349999999</v>
      </c>
      <c r="AD197">
        <v>0.74196769340000002</v>
      </c>
      <c r="AE197">
        <v>0.77375376409999996</v>
      </c>
      <c r="AF197">
        <v>0.80730057929999999</v>
      </c>
      <c r="AG197">
        <v>0.84209897860000005</v>
      </c>
      <c r="AH197">
        <v>0.87773085019999997</v>
      </c>
      <c r="AI197">
        <v>0.9138038892</v>
      </c>
      <c r="AJ197">
        <v>0.94992597050000005</v>
      </c>
      <c r="AK197">
        <v>0.98569825749999995</v>
      </c>
    </row>
    <row r="198" spans="1:37" x14ac:dyDescent="0.35">
      <c r="A198" t="s">
        <v>2289</v>
      </c>
      <c r="B198">
        <v>0.72809764509999997</v>
      </c>
      <c r="C198">
        <v>0.73538963410000002</v>
      </c>
      <c r="D198">
        <v>0.7439561093</v>
      </c>
      <c r="E198">
        <v>0.75219682730000004</v>
      </c>
      <c r="F198">
        <v>0.76430363400000001</v>
      </c>
      <c r="G198">
        <v>0.78001936959999996</v>
      </c>
      <c r="H198">
        <v>0.79887368110000001</v>
      </c>
      <c r="I198">
        <v>0.81418072399999997</v>
      </c>
      <c r="J198">
        <v>0.82365043999999998</v>
      </c>
      <c r="K198">
        <v>0.82507654580000001</v>
      </c>
      <c r="L198">
        <v>0.81546651329999997</v>
      </c>
      <c r="M198">
        <v>0.8073880926</v>
      </c>
      <c r="N198">
        <v>0.80097005399999999</v>
      </c>
      <c r="O198">
        <v>0.79567630879999995</v>
      </c>
      <c r="P198">
        <v>0.79113641879999996</v>
      </c>
      <c r="Q198">
        <v>0.7871704021</v>
      </c>
      <c r="R198">
        <v>0.7825411082</v>
      </c>
      <c r="S198">
        <v>0.77752593820000004</v>
      </c>
      <c r="T198">
        <v>0.76719095410000004</v>
      </c>
      <c r="U198">
        <v>0.74268849859999997</v>
      </c>
      <c r="V198">
        <v>0.71723991860000003</v>
      </c>
      <c r="W198">
        <v>0.69201418049999996</v>
      </c>
      <c r="X198">
        <v>0.66685084360000002</v>
      </c>
      <c r="Y198">
        <v>0.64153916450000004</v>
      </c>
      <c r="Z198">
        <v>0.61587043460000002</v>
      </c>
      <c r="AA198">
        <v>0.58966098219999996</v>
      </c>
      <c r="AB198">
        <v>0.56306990099999998</v>
      </c>
      <c r="AC198">
        <v>0.53606777279999995</v>
      </c>
      <c r="AD198">
        <v>0.5086487073</v>
      </c>
      <c r="AE198">
        <v>0.4807218473</v>
      </c>
      <c r="AF198">
        <v>0.4522223957</v>
      </c>
      <c r="AG198">
        <v>0.4234070318</v>
      </c>
      <c r="AH198">
        <v>0.39436299019999999</v>
      </c>
      <c r="AI198">
        <v>0.36525130020000002</v>
      </c>
      <c r="AJ198">
        <v>0.33628802540000002</v>
      </c>
      <c r="AK198">
        <v>0.3077200692</v>
      </c>
    </row>
    <row r="199" spans="1:37" x14ac:dyDescent="0.35">
      <c r="A199" t="s">
        <v>2290</v>
      </c>
      <c r="B199">
        <v>0.72809764499999996</v>
      </c>
      <c r="C199">
        <v>0.7353896338</v>
      </c>
      <c r="D199">
        <v>0.74395610879999996</v>
      </c>
      <c r="E199">
        <v>0.75219682659999998</v>
      </c>
      <c r="F199">
        <v>0.76430363320000005</v>
      </c>
      <c r="G199">
        <v>0.7800193688</v>
      </c>
      <c r="H199">
        <v>0.79887368020000005</v>
      </c>
      <c r="I199">
        <v>0.82038205200000003</v>
      </c>
      <c r="J199">
        <v>0.84408339619999995</v>
      </c>
      <c r="K199">
        <v>0.86958540740000001</v>
      </c>
      <c r="L199">
        <v>0.89570459459999996</v>
      </c>
      <c r="M199">
        <v>0.91895882709999999</v>
      </c>
      <c r="N199">
        <v>0.93916127989999998</v>
      </c>
      <c r="O199">
        <v>0.95653963190000002</v>
      </c>
      <c r="P199">
        <v>0.97168437649999995</v>
      </c>
      <c r="Q199">
        <v>0.98533447259999996</v>
      </c>
      <c r="R199">
        <v>0.99825767649999997</v>
      </c>
      <c r="S199">
        <v>1.0112228839999999</v>
      </c>
      <c r="T199">
        <v>1.024970038</v>
      </c>
      <c r="U199">
        <v>1.040112309</v>
      </c>
      <c r="V199">
        <v>1.057186792</v>
      </c>
      <c r="W199">
        <v>1.076763226</v>
      </c>
      <c r="X199">
        <v>1.099348118</v>
      </c>
      <c r="Y199">
        <v>1.1253411170000001</v>
      </c>
      <c r="Z199">
        <v>1.1549995159999999</v>
      </c>
      <c r="AA199">
        <v>1.188439236</v>
      </c>
      <c r="AB199">
        <v>1.2254561020000001</v>
      </c>
      <c r="AC199">
        <v>1.2661812450000001</v>
      </c>
      <c r="AD199">
        <v>1.3107042250000001</v>
      </c>
      <c r="AE199">
        <v>1.358684199</v>
      </c>
      <c r="AF199">
        <v>1.409501868</v>
      </c>
      <c r="AG199">
        <v>1.4625037890000001</v>
      </c>
      <c r="AH199">
        <v>1.5170821729999999</v>
      </c>
      <c r="AI199">
        <v>1.5726405530000001</v>
      </c>
      <c r="AJ199">
        <v>1.628575664</v>
      </c>
      <c r="AK199">
        <v>1.6842726059999999</v>
      </c>
    </row>
    <row r="200" spans="1:37" x14ac:dyDescent="0.35">
      <c r="A200" t="s">
        <v>2291</v>
      </c>
      <c r="B200">
        <v>4.5151284460000003</v>
      </c>
      <c r="C200">
        <v>4.340911535</v>
      </c>
      <c r="D200">
        <v>4.1528458759999998</v>
      </c>
      <c r="E200">
        <v>3.9334116080000001</v>
      </c>
      <c r="F200">
        <v>3.813224092</v>
      </c>
      <c r="G200">
        <v>3.7792083339999998</v>
      </c>
      <c r="H200">
        <v>3.8142477750000001</v>
      </c>
      <c r="I200">
        <v>3.7503986299999998</v>
      </c>
      <c r="J200">
        <v>3.5559328579999998</v>
      </c>
      <c r="K200">
        <v>3.227712699</v>
      </c>
      <c r="L200">
        <v>2.7858205749999998</v>
      </c>
      <c r="M200">
        <v>2.480949555</v>
      </c>
      <c r="N200">
        <v>2.274617347</v>
      </c>
      <c r="O200">
        <v>2.1281760150000002</v>
      </c>
      <c r="P200">
        <v>2.0170708159999999</v>
      </c>
      <c r="Q200">
        <v>1.9263691169999999</v>
      </c>
      <c r="R200">
        <v>1.8374130209999999</v>
      </c>
      <c r="S200">
        <v>1.747574934</v>
      </c>
      <c r="T200">
        <v>1.647729757</v>
      </c>
      <c r="U200">
        <v>1.52761693</v>
      </c>
      <c r="V200">
        <v>1.4177729590000001</v>
      </c>
      <c r="W200">
        <v>1.326040192</v>
      </c>
      <c r="X200">
        <v>1.250109648</v>
      </c>
      <c r="Y200">
        <v>1.1876736029999999</v>
      </c>
      <c r="Z200">
        <v>1.1370811999999999</v>
      </c>
      <c r="AA200">
        <v>1.0974214579999999</v>
      </c>
      <c r="AB200">
        <v>1.0689480140000001</v>
      </c>
      <c r="AC200">
        <v>1.049743619</v>
      </c>
      <c r="AD200">
        <v>1.0382165240000001</v>
      </c>
      <c r="AE200">
        <v>1.032640096</v>
      </c>
      <c r="AF200">
        <v>1.031202468</v>
      </c>
      <c r="AG200">
        <v>1.0339264880000001</v>
      </c>
      <c r="AH200">
        <v>1.038615544</v>
      </c>
      <c r="AI200">
        <v>1.0429214440000001</v>
      </c>
      <c r="AJ200">
        <v>1.044542383</v>
      </c>
      <c r="AK200">
        <v>1.0412915899999999</v>
      </c>
    </row>
    <row r="201" spans="1:37" x14ac:dyDescent="0.35">
      <c r="A201" t="s">
        <v>2292</v>
      </c>
      <c r="B201">
        <v>4.5151284499999997</v>
      </c>
      <c r="C201">
        <v>4.3409115429999998</v>
      </c>
      <c r="D201">
        <v>4.1528458869999998</v>
      </c>
      <c r="E201">
        <v>3.933411623</v>
      </c>
      <c r="F201">
        <v>3.8132241109999998</v>
      </c>
      <c r="G201">
        <v>3.7792083550000002</v>
      </c>
      <c r="H201">
        <v>3.8142477989999999</v>
      </c>
      <c r="I201">
        <v>3.9040178910000001</v>
      </c>
      <c r="J201">
        <v>4.0378927679999999</v>
      </c>
      <c r="K201">
        <v>4.2083189330000002</v>
      </c>
      <c r="L201">
        <v>4.4070515869999998</v>
      </c>
      <c r="M201">
        <v>4.6165960290000001</v>
      </c>
      <c r="N201">
        <v>4.8213504739999999</v>
      </c>
      <c r="O201">
        <v>5.0096407940000001</v>
      </c>
      <c r="P201">
        <v>5.1753911739999996</v>
      </c>
      <c r="Q201">
        <v>5.3175584200000001</v>
      </c>
      <c r="R201">
        <v>5.4383368169999997</v>
      </c>
      <c r="S201">
        <v>5.5422564469999998</v>
      </c>
      <c r="T201">
        <v>5.6364545530000001</v>
      </c>
      <c r="U201">
        <v>5.7295648220000004</v>
      </c>
      <c r="V201">
        <v>5.8314327629999996</v>
      </c>
      <c r="W201">
        <v>5.9509756810000001</v>
      </c>
      <c r="X201">
        <v>6.0966990220000001</v>
      </c>
      <c r="Y201">
        <v>6.277213336</v>
      </c>
      <c r="Z201">
        <v>6.5015787740000004</v>
      </c>
      <c r="AA201">
        <v>6.7807737970000002</v>
      </c>
      <c r="AB201">
        <v>7.10995533</v>
      </c>
      <c r="AC201">
        <v>7.4909276440000001</v>
      </c>
      <c r="AD201">
        <v>7.9276874169999996</v>
      </c>
      <c r="AE201">
        <v>8.4216325130000005</v>
      </c>
      <c r="AF201">
        <v>8.9713141620000005</v>
      </c>
      <c r="AG201">
        <v>9.5726034690000006</v>
      </c>
      <c r="AH201">
        <v>10.219100600000001</v>
      </c>
      <c r="AI201">
        <v>10.90237696</v>
      </c>
      <c r="AJ201">
        <v>11.612021950000001</v>
      </c>
      <c r="AK201">
        <v>12.335686109999999</v>
      </c>
    </row>
    <row r="202" spans="1:37" x14ac:dyDescent="0.35">
      <c r="A202" t="s">
        <v>2293</v>
      </c>
      <c r="B202">
        <v>1.3261751420000001</v>
      </c>
      <c r="C202">
        <v>1.3463215719999999</v>
      </c>
      <c r="D202">
        <v>1.368898637</v>
      </c>
      <c r="E202">
        <v>1.392945157</v>
      </c>
      <c r="F202">
        <v>1.4195281850000001</v>
      </c>
      <c r="G202">
        <v>1.448409716</v>
      </c>
      <c r="H202">
        <v>1.479334422</v>
      </c>
      <c r="I202">
        <v>1.5100801429999999</v>
      </c>
      <c r="J202">
        <v>1.5397427809999999</v>
      </c>
      <c r="K202">
        <v>1.5673657089999999</v>
      </c>
      <c r="L202">
        <v>1.5908365630000001</v>
      </c>
      <c r="M202">
        <v>1.6112611459999999</v>
      </c>
      <c r="N202">
        <v>1.629223248</v>
      </c>
      <c r="O202">
        <v>1.645177879</v>
      </c>
      <c r="P202">
        <v>1.6597013570000001</v>
      </c>
      <c r="Q202">
        <v>1.673448796</v>
      </c>
      <c r="R202">
        <v>1.686632769</v>
      </c>
      <c r="S202">
        <v>1.69999436</v>
      </c>
      <c r="T202">
        <v>1.7019402260000001</v>
      </c>
      <c r="U202">
        <v>1.670446461</v>
      </c>
      <c r="V202">
        <v>1.633981237</v>
      </c>
      <c r="W202">
        <v>1.592919838</v>
      </c>
      <c r="X202">
        <v>1.5470367350000001</v>
      </c>
      <c r="Y202">
        <v>1.496096031</v>
      </c>
      <c r="Z202">
        <v>1.4399096060000001</v>
      </c>
      <c r="AA202">
        <v>1.3782298310000001</v>
      </c>
      <c r="AB202">
        <v>1.3110384390000001</v>
      </c>
      <c r="AC202">
        <v>1.2392380700000001</v>
      </c>
      <c r="AD202">
        <v>1.1638762979999999</v>
      </c>
      <c r="AE202">
        <v>1.085870463</v>
      </c>
      <c r="AF202">
        <v>1.006148732</v>
      </c>
      <c r="AG202">
        <v>0.92583141930000001</v>
      </c>
      <c r="AH202">
        <v>0.84603335130000001</v>
      </c>
      <c r="AI202">
        <v>0.76784445410000002</v>
      </c>
      <c r="AJ202">
        <v>0.6922562579</v>
      </c>
      <c r="AK202">
        <v>0.62011236049999996</v>
      </c>
    </row>
    <row r="203" spans="1:37" x14ac:dyDescent="0.35">
      <c r="A203" t="s">
        <v>2294</v>
      </c>
      <c r="B203">
        <v>1.3261751420000001</v>
      </c>
      <c r="C203">
        <v>1.3463215719999999</v>
      </c>
      <c r="D203">
        <v>1.368898637</v>
      </c>
      <c r="E203">
        <v>1.392945157</v>
      </c>
      <c r="F203">
        <v>1.4195281850000001</v>
      </c>
      <c r="G203">
        <v>1.4484097149999999</v>
      </c>
      <c r="H203">
        <v>1.479334422</v>
      </c>
      <c r="I203">
        <v>1.5119837169999999</v>
      </c>
      <c r="J203">
        <v>1.546076024</v>
      </c>
      <c r="K203">
        <v>1.5813767910000001</v>
      </c>
      <c r="L203">
        <v>1.6167236460000001</v>
      </c>
      <c r="M203">
        <v>1.6478690810000001</v>
      </c>
      <c r="N203">
        <v>1.675128706</v>
      </c>
      <c r="O203">
        <v>1.699223293</v>
      </c>
      <c r="P203">
        <v>1.72111964</v>
      </c>
      <c r="Q203">
        <v>1.7418082399999999</v>
      </c>
      <c r="R203">
        <v>1.7622665710000001</v>
      </c>
      <c r="S203">
        <v>1.7834062820000001</v>
      </c>
      <c r="T203">
        <v>1.8060141270000001</v>
      </c>
      <c r="U203">
        <v>1.8306557969999999</v>
      </c>
      <c r="V203">
        <v>1.8576757699999999</v>
      </c>
      <c r="W203">
        <v>1.887663745</v>
      </c>
      <c r="X203">
        <v>1.921069081</v>
      </c>
      <c r="Y203">
        <v>1.9581847670000001</v>
      </c>
      <c r="Z203">
        <v>1.9990909160000001</v>
      </c>
      <c r="AA203">
        <v>2.0434059150000001</v>
      </c>
      <c r="AB203">
        <v>2.090506118</v>
      </c>
      <c r="AC203">
        <v>2.1407115129999998</v>
      </c>
      <c r="AD203">
        <v>2.19429199</v>
      </c>
      <c r="AE203">
        <v>2.2509779710000002</v>
      </c>
      <c r="AF203">
        <v>2.3101542880000001</v>
      </c>
      <c r="AG203">
        <v>2.371186818</v>
      </c>
      <c r="AH203">
        <v>2.4335183580000002</v>
      </c>
      <c r="AI203">
        <v>2.4966169250000001</v>
      </c>
      <c r="AJ203">
        <v>2.5599534519999998</v>
      </c>
      <c r="AK203">
        <v>2.6229971679999999</v>
      </c>
    </row>
    <row r="204" spans="1:37" x14ac:dyDescent="0.35">
      <c r="A204" t="s">
        <v>2295</v>
      </c>
      <c r="B204">
        <v>13.24097675</v>
      </c>
      <c r="C204">
        <v>13.44439646</v>
      </c>
      <c r="D204">
        <v>13.67265888</v>
      </c>
      <c r="E204">
        <v>13.915979200000001</v>
      </c>
      <c r="F204">
        <v>14.18394365</v>
      </c>
      <c r="G204">
        <v>14.473921170000001</v>
      </c>
      <c r="H204">
        <v>14.78334242</v>
      </c>
      <c r="I204">
        <v>15.091560250000001</v>
      </c>
      <c r="J204">
        <v>15.3905461</v>
      </c>
      <c r="K204">
        <v>15.67176735</v>
      </c>
      <c r="L204">
        <v>15.915311490000001</v>
      </c>
      <c r="M204">
        <v>16.128642280000001</v>
      </c>
      <c r="N204">
        <v>16.317005630000001</v>
      </c>
      <c r="O204">
        <v>16.484960690000001</v>
      </c>
      <c r="P204">
        <v>16.638436089999999</v>
      </c>
      <c r="Q204">
        <v>16.78416644</v>
      </c>
      <c r="R204">
        <v>16.924798710000001</v>
      </c>
      <c r="S204">
        <v>17.06788221</v>
      </c>
      <c r="T204">
        <v>17.09683647</v>
      </c>
      <c r="U204">
        <v>16.78967445</v>
      </c>
      <c r="V204">
        <v>16.431856759999999</v>
      </c>
      <c r="W204">
        <v>16.02653999</v>
      </c>
      <c r="X204">
        <v>15.57121061</v>
      </c>
      <c r="Y204">
        <v>15.06335998</v>
      </c>
      <c r="Z204">
        <v>14.501027710000001</v>
      </c>
      <c r="AA204">
        <v>13.881669820000001</v>
      </c>
      <c r="AB204">
        <v>13.2050959</v>
      </c>
      <c r="AC204">
        <v>12.480635080000001</v>
      </c>
      <c r="AD204">
        <v>11.719163699999999</v>
      </c>
      <c r="AE204">
        <v>10.93030617</v>
      </c>
      <c r="AF204">
        <v>10.123799480000001</v>
      </c>
      <c r="AG204">
        <v>9.3112237049999997</v>
      </c>
      <c r="AH204">
        <v>8.5041202699999996</v>
      </c>
      <c r="AI204">
        <v>7.7137172559999998</v>
      </c>
      <c r="AJ204">
        <v>6.9501710499999998</v>
      </c>
      <c r="AK204">
        <v>6.2220656630000004</v>
      </c>
    </row>
    <row r="205" spans="1:37" x14ac:dyDescent="0.35">
      <c r="A205" t="s">
        <v>2296</v>
      </c>
      <c r="B205">
        <v>13.24097675</v>
      </c>
      <c r="C205">
        <v>13.44439646</v>
      </c>
      <c r="D205">
        <v>13.672658869999999</v>
      </c>
      <c r="E205">
        <v>13.91597919</v>
      </c>
      <c r="F205">
        <v>14.18394365</v>
      </c>
      <c r="G205">
        <v>14.47392116</v>
      </c>
      <c r="H205">
        <v>14.78334242</v>
      </c>
      <c r="I205">
        <v>15.1091414</v>
      </c>
      <c r="J205">
        <v>15.448678620000001</v>
      </c>
      <c r="K205">
        <v>15.79978886</v>
      </c>
      <c r="L205">
        <v>16.151098260000001</v>
      </c>
      <c r="M205">
        <v>16.460579729999999</v>
      </c>
      <c r="N205">
        <v>16.731800270000001</v>
      </c>
      <c r="O205">
        <v>16.972242019999999</v>
      </c>
      <c r="P205">
        <v>17.191651780000001</v>
      </c>
      <c r="Q205">
        <v>17.399860929999999</v>
      </c>
      <c r="R205">
        <v>17.606504229999999</v>
      </c>
      <c r="S205">
        <v>17.820516909999998</v>
      </c>
      <c r="T205">
        <v>18.049536939999999</v>
      </c>
      <c r="U205">
        <v>18.298970260000001</v>
      </c>
      <c r="V205">
        <v>18.57198249</v>
      </c>
      <c r="W205">
        <v>18.874256549999998</v>
      </c>
      <c r="X205">
        <v>19.210099939999999</v>
      </c>
      <c r="Y205">
        <v>19.582268840000001</v>
      </c>
      <c r="Z205">
        <v>19.9913916</v>
      </c>
      <c r="AA205">
        <v>20.433418289999999</v>
      </c>
      <c r="AB205">
        <v>20.90207345</v>
      </c>
      <c r="AC205">
        <v>21.400614010000002</v>
      </c>
      <c r="AD205">
        <v>21.93182204</v>
      </c>
      <c r="AE205">
        <v>22.493144470000001</v>
      </c>
      <c r="AF205">
        <v>23.0786078</v>
      </c>
      <c r="AG205">
        <v>23.682075680000001</v>
      </c>
      <c r="AH205">
        <v>24.298194500000001</v>
      </c>
      <c r="AI205">
        <v>24.921865260000001</v>
      </c>
      <c r="AJ205">
        <v>25.548014720000001</v>
      </c>
      <c r="AK205">
        <v>26.171545219999999</v>
      </c>
    </row>
    <row r="206" spans="1:37" x14ac:dyDescent="0.35">
      <c r="A206" t="s">
        <v>2297</v>
      </c>
      <c r="B206">
        <v>3.3335105110000001</v>
      </c>
      <c r="C206">
        <v>3.4435745070000001</v>
      </c>
      <c r="D206">
        <v>3.5597109530000002</v>
      </c>
      <c r="E206">
        <v>3.6736389489999999</v>
      </c>
      <c r="F206">
        <v>3.7903474359999998</v>
      </c>
      <c r="G206">
        <v>3.9117248490000001</v>
      </c>
      <c r="H206">
        <v>4.0383399119999996</v>
      </c>
      <c r="I206">
        <v>4.1621034129999996</v>
      </c>
      <c r="J206">
        <v>4.2775829740000004</v>
      </c>
      <c r="K206">
        <v>4.3793570830000004</v>
      </c>
      <c r="L206">
        <v>4.451802839</v>
      </c>
      <c r="M206">
        <v>4.4891579190000002</v>
      </c>
      <c r="N206">
        <v>4.5094467700000003</v>
      </c>
      <c r="O206">
        <v>4.5229501059999997</v>
      </c>
      <c r="P206">
        <v>4.5369187130000004</v>
      </c>
      <c r="Q206">
        <v>4.5560098839999998</v>
      </c>
      <c r="R206">
        <v>4.581338133</v>
      </c>
      <c r="S206">
        <v>4.6147668980000001</v>
      </c>
      <c r="T206">
        <v>4.624408334</v>
      </c>
      <c r="U206">
        <v>4.5492703949999997</v>
      </c>
      <c r="V206">
        <v>4.4662966620000004</v>
      </c>
      <c r="W206">
        <v>4.3756428590000001</v>
      </c>
      <c r="X206">
        <v>4.2765523849999996</v>
      </c>
      <c r="Y206">
        <v>4.167180976</v>
      </c>
      <c r="Z206">
        <v>4.0450411820000003</v>
      </c>
      <c r="AA206">
        <v>3.9086735429999999</v>
      </c>
      <c r="AB206">
        <v>3.7584444279999998</v>
      </c>
      <c r="AC206">
        <v>3.595572556</v>
      </c>
      <c r="AD206">
        <v>3.4207984840000001</v>
      </c>
      <c r="AE206">
        <v>3.2338339230000002</v>
      </c>
      <c r="AF206">
        <v>3.035194561</v>
      </c>
      <c r="AG206">
        <v>2.8275193010000002</v>
      </c>
      <c r="AH206">
        <v>2.6142850019999999</v>
      </c>
      <c r="AI206">
        <v>2.3992196319999999</v>
      </c>
      <c r="AJ206">
        <v>2.1859329249999999</v>
      </c>
      <c r="AK206">
        <v>1.97768703</v>
      </c>
    </row>
    <row r="207" spans="1:37" x14ac:dyDescent="0.35">
      <c r="A207" t="s">
        <v>2298</v>
      </c>
      <c r="B207">
        <v>3.3335105110000001</v>
      </c>
      <c r="C207">
        <v>3.4435745070000001</v>
      </c>
      <c r="D207">
        <v>3.5597109530000002</v>
      </c>
      <c r="E207">
        <v>3.6736389489999999</v>
      </c>
      <c r="F207">
        <v>3.7903474359999998</v>
      </c>
      <c r="G207">
        <v>3.9117248490000001</v>
      </c>
      <c r="H207">
        <v>4.0383399119999996</v>
      </c>
      <c r="I207">
        <v>4.1701516500000002</v>
      </c>
      <c r="J207">
        <v>4.3069263680000001</v>
      </c>
      <c r="K207">
        <v>4.4484382419999999</v>
      </c>
      <c r="L207">
        <v>4.5849024329999999</v>
      </c>
      <c r="M207">
        <v>4.6882980380000001</v>
      </c>
      <c r="N207">
        <v>4.7696514920000004</v>
      </c>
      <c r="O207">
        <v>4.8377801800000002</v>
      </c>
      <c r="P207">
        <v>4.9009190719999998</v>
      </c>
      <c r="Q207">
        <v>4.9654872020000003</v>
      </c>
      <c r="R207">
        <v>5.0362087420000003</v>
      </c>
      <c r="S207">
        <v>5.1168767239999999</v>
      </c>
      <c r="T207">
        <v>5.2101434800000002</v>
      </c>
      <c r="U207">
        <v>5.3171096340000004</v>
      </c>
      <c r="V207">
        <v>5.438946574</v>
      </c>
      <c r="W207">
        <v>5.5763678790000002</v>
      </c>
      <c r="X207">
        <v>5.7309372759999997</v>
      </c>
      <c r="Y207">
        <v>5.9032591290000003</v>
      </c>
      <c r="Z207">
        <v>6.0926003480000004</v>
      </c>
      <c r="AA207">
        <v>6.2986497889999997</v>
      </c>
      <c r="AB207">
        <v>6.5213455700000003</v>
      </c>
      <c r="AC207">
        <v>6.7620355339999998</v>
      </c>
      <c r="AD207">
        <v>7.0205193220000002</v>
      </c>
      <c r="AE207">
        <v>7.2927444560000003</v>
      </c>
      <c r="AF207">
        <v>7.5734342809999999</v>
      </c>
      <c r="AG207">
        <v>7.8586828640000004</v>
      </c>
      <c r="AH207">
        <v>8.1460973110000001</v>
      </c>
      <c r="AI207">
        <v>8.4338742670000002</v>
      </c>
      <c r="AJ207">
        <v>8.7204008539999993</v>
      </c>
      <c r="AK207">
        <v>9.0040870290000008</v>
      </c>
    </row>
    <row r="208" spans="1:37" x14ac:dyDescent="0.35">
      <c r="A208" t="s">
        <v>2299</v>
      </c>
      <c r="B208">
        <v>17.525485450000001</v>
      </c>
      <c r="C208">
        <v>17.897921019999998</v>
      </c>
      <c r="D208">
        <v>18.314256589999999</v>
      </c>
      <c r="E208">
        <v>18.727505359999999</v>
      </c>
      <c r="F208">
        <v>19.19254617</v>
      </c>
      <c r="G208">
        <v>19.720336110000002</v>
      </c>
      <c r="H208">
        <v>20.304767739999999</v>
      </c>
      <c r="I208">
        <v>20.84476785</v>
      </c>
      <c r="J208">
        <v>21.28589594</v>
      </c>
      <c r="K208">
        <v>21.587084269999998</v>
      </c>
      <c r="L208">
        <v>21.686210670000001</v>
      </c>
      <c r="M208">
        <v>21.70424895</v>
      </c>
      <c r="N208">
        <v>21.728950909999998</v>
      </c>
      <c r="O208">
        <v>21.77913466</v>
      </c>
      <c r="P208">
        <v>21.853631549999999</v>
      </c>
      <c r="Q208">
        <v>21.948104829999998</v>
      </c>
      <c r="R208">
        <v>22.04390751</v>
      </c>
      <c r="S208">
        <v>22.14067944</v>
      </c>
      <c r="T208">
        <v>22.09015643</v>
      </c>
      <c r="U208">
        <v>21.623037960000001</v>
      </c>
      <c r="V208">
        <v>21.114679840000001</v>
      </c>
      <c r="W208">
        <v>20.584270669999999</v>
      </c>
      <c r="X208">
        <v>20.031220730000001</v>
      </c>
      <c r="Y208">
        <v>19.447211240000001</v>
      </c>
      <c r="Z208">
        <v>18.822051999999999</v>
      </c>
      <c r="AA208">
        <v>18.142460639999999</v>
      </c>
      <c r="AB208">
        <v>17.41692278</v>
      </c>
      <c r="AC208">
        <v>16.64998786</v>
      </c>
      <c r="AD208">
        <v>15.844559350000001</v>
      </c>
      <c r="AE208">
        <v>15.00096795</v>
      </c>
      <c r="AF208">
        <v>14.121066089999999</v>
      </c>
      <c r="AG208">
        <v>13.2140731</v>
      </c>
      <c r="AH208">
        <v>12.289473900000001</v>
      </c>
      <c r="AI208">
        <v>11.35730191</v>
      </c>
      <c r="AJ208">
        <v>10.428250439999999</v>
      </c>
      <c r="AK208">
        <v>9.5131757419999996</v>
      </c>
    </row>
    <row r="209" spans="1:37" x14ac:dyDescent="0.35">
      <c r="A209" t="s">
        <v>2300</v>
      </c>
      <c r="B209">
        <v>17.525485450000001</v>
      </c>
      <c r="C209">
        <v>17.897921019999998</v>
      </c>
      <c r="D209">
        <v>18.314256589999999</v>
      </c>
      <c r="E209">
        <v>18.727505359999999</v>
      </c>
      <c r="F209">
        <v>19.192546159999999</v>
      </c>
      <c r="G209">
        <v>19.720336100000001</v>
      </c>
      <c r="H209">
        <v>20.304767739999999</v>
      </c>
      <c r="I209">
        <v>20.93786119</v>
      </c>
      <c r="J209">
        <v>21.61142482</v>
      </c>
      <c r="K209">
        <v>22.318647219999999</v>
      </c>
      <c r="L209">
        <v>23.030262220000001</v>
      </c>
      <c r="M209">
        <v>23.64722364</v>
      </c>
      <c r="N209">
        <v>24.185614999999999</v>
      </c>
      <c r="O209">
        <v>24.662051040000001</v>
      </c>
      <c r="P209">
        <v>25.096349150000002</v>
      </c>
      <c r="Q209">
        <v>25.50799516</v>
      </c>
      <c r="R209">
        <v>25.916135010000001</v>
      </c>
      <c r="S209">
        <v>26.339786709999998</v>
      </c>
      <c r="T209">
        <v>26.795305429999999</v>
      </c>
      <c r="U209">
        <v>27.29408501</v>
      </c>
      <c r="V209">
        <v>27.842663909999999</v>
      </c>
      <c r="W209">
        <v>28.455064220000001</v>
      </c>
      <c r="X209">
        <v>29.141178830000001</v>
      </c>
      <c r="Y209">
        <v>29.9074575</v>
      </c>
      <c r="Z209">
        <v>30.755366179999999</v>
      </c>
      <c r="AA209">
        <v>31.674770509999998</v>
      </c>
      <c r="AB209">
        <v>32.672055129999997</v>
      </c>
      <c r="AC209">
        <v>33.753198519999998</v>
      </c>
      <c r="AD209">
        <v>34.921213340000001</v>
      </c>
      <c r="AE209">
        <v>36.16790675</v>
      </c>
      <c r="AF209">
        <v>37.478782860000003</v>
      </c>
      <c r="AG209">
        <v>38.84023036</v>
      </c>
      <c r="AH209">
        <v>40.240787099999999</v>
      </c>
      <c r="AI209">
        <v>41.669260350000002</v>
      </c>
      <c r="AJ209">
        <v>43.114047380000002</v>
      </c>
      <c r="AK209">
        <v>44.562949330000002</v>
      </c>
    </row>
    <row r="210" spans="1:37" x14ac:dyDescent="0.35">
      <c r="A210" t="s">
        <v>2301</v>
      </c>
      <c r="B210">
        <v>11.42834496</v>
      </c>
      <c r="C210">
        <v>11.40734301</v>
      </c>
      <c r="D210">
        <v>11.38922708</v>
      </c>
      <c r="E210">
        <v>11.335351319999999</v>
      </c>
      <c r="F210">
        <v>11.39025958</v>
      </c>
      <c r="G210">
        <v>11.53374762</v>
      </c>
      <c r="H210">
        <v>11.748209770000001</v>
      </c>
      <c r="I210">
        <v>11.83093551</v>
      </c>
      <c r="J210">
        <v>11.75083143</v>
      </c>
      <c r="K210">
        <v>11.48647207</v>
      </c>
      <c r="L210">
        <v>11.023466620000001</v>
      </c>
      <c r="M210">
        <v>10.696835119999999</v>
      </c>
      <c r="N210">
        <v>10.462747009999999</v>
      </c>
      <c r="O210">
        <v>10.286812210000001</v>
      </c>
      <c r="P210">
        <v>10.1461892</v>
      </c>
      <c r="Q210">
        <v>10.026883</v>
      </c>
      <c r="R210">
        <v>9.8975414910000001</v>
      </c>
      <c r="S210">
        <v>9.7603106279999992</v>
      </c>
      <c r="T210">
        <v>9.5566075690000005</v>
      </c>
      <c r="U210">
        <v>9.1876865310000007</v>
      </c>
      <c r="V210">
        <v>8.8172267499999997</v>
      </c>
      <c r="W210">
        <v>8.4658346150000003</v>
      </c>
      <c r="X210">
        <v>8.1276078809999994</v>
      </c>
      <c r="Y210">
        <v>7.7982572469999996</v>
      </c>
      <c r="Z210">
        <v>7.4747154419999999</v>
      </c>
      <c r="AA210">
        <v>7.1536820490000004</v>
      </c>
      <c r="AB210">
        <v>6.8375176590000004</v>
      </c>
      <c r="AC210">
        <v>6.525054302</v>
      </c>
      <c r="AD210">
        <v>6.2158302289999998</v>
      </c>
      <c r="AE210">
        <v>5.9083957790000001</v>
      </c>
      <c r="AF210">
        <v>5.6010233830000002</v>
      </c>
      <c r="AG210">
        <v>5.2960613670000001</v>
      </c>
      <c r="AH210">
        <v>4.9914842830000001</v>
      </c>
      <c r="AI210">
        <v>4.686269169</v>
      </c>
      <c r="AJ210">
        <v>4.3802527900000001</v>
      </c>
      <c r="AK210">
        <v>4.074001999</v>
      </c>
    </row>
    <row r="211" spans="1:37" x14ac:dyDescent="0.35">
      <c r="A211" t="s">
        <v>2302</v>
      </c>
      <c r="B211">
        <v>11.42834496</v>
      </c>
      <c r="C211">
        <v>11.407342999999999</v>
      </c>
      <c r="D211">
        <v>11.38922707</v>
      </c>
      <c r="E211">
        <v>11.335351299999999</v>
      </c>
      <c r="F211">
        <v>11.390259560000001</v>
      </c>
      <c r="G211">
        <v>11.5337476</v>
      </c>
      <c r="H211">
        <v>11.74820974</v>
      </c>
      <c r="I211">
        <v>12.018995240000001</v>
      </c>
      <c r="J211">
        <v>12.334137439999999</v>
      </c>
      <c r="K211">
        <v>12.684129670000001</v>
      </c>
      <c r="L211">
        <v>13.05411997</v>
      </c>
      <c r="M211">
        <v>13.40150283</v>
      </c>
      <c r="N211">
        <v>13.71590211</v>
      </c>
      <c r="O211">
        <v>13.99376599</v>
      </c>
      <c r="P211">
        <v>14.23769418</v>
      </c>
      <c r="Q211">
        <v>14.454203570000001</v>
      </c>
      <c r="R211">
        <v>14.65211729</v>
      </c>
      <c r="S211">
        <v>14.84120922</v>
      </c>
      <c r="T211">
        <v>15.031768599999999</v>
      </c>
      <c r="U211">
        <v>15.23316232</v>
      </c>
      <c r="V211">
        <v>15.45303082</v>
      </c>
      <c r="W211">
        <v>15.701435050000001</v>
      </c>
      <c r="X211">
        <v>15.98606547</v>
      </c>
      <c r="Y211">
        <v>16.31344254</v>
      </c>
      <c r="Z211">
        <v>16.68859191</v>
      </c>
      <c r="AA211">
        <v>17.112278549999999</v>
      </c>
      <c r="AB211">
        <v>17.57927462</v>
      </c>
      <c r="AC211">
        <v>18.09309502</v>
      </c>
      <c r="AD211">
        <v>18.657343439999998</v>
      </c>
      <c r="AE211">
        <v>19.270694429999999</v>
      </c>
      <c r="AF211">
        <v>19.92789192</v>
      </c>
      <c r="AG211">
        <v>20.622048400000001</v>
      </c>
      <c r="AH211">
        <v>21.345711959999999</v>
      </c>
      <c r="AI211">
        <v>22.09085018</v>
      </c>
      <c r="AJ211">
        <v>22.84886745</v>
      </c>
      <c r="AK211">
        <v>23.610688530000001</v>
      </c>
    </row>
    <row r="212" spans="1:37" x14ac:dyDescent="0.35">
      <c r="A212" t="s">
        <v>2303</v>
      </c>
      <c r="B212">
        <v>5.4959339930000004</v>
      </c>
      <c r="C212">
        <v>5.1172859019999999</v>
      </c>
      <c r="D212">
        <v>4.7557336399999999</v>
      </c>
      <c r="E212">
        <v>4.3719884540000002</v>
      </c>
      <c r="F212">
        <v>4.14784373</v>
      </c>
      <c r="G212">
        <v>4.0259690709999996</v>
      </c>
      <c r="H212">
        <v>3.9720975730000001</v>
      </c>
      <c r="I212">
        <v>3.7846005520000001</v>
      </c>
      <c r="J212">
        <v>3.4987770710000001</v>
      </c>
      <c r="K212">
        <v>3.153879791</v>
      </c>
      <c r="L212">
        <v>2.7848279339999999</v>
      </c>
      <c r="M212">
        <v>2.5456850590000002</v>
      </c>
      <c r="N212">
        <v>2.384939932</v>
      </c>
      <c r="O212">
        <v>2.2722094450000001</v>
      </c>
      <c r="P212">
        <v>2.189450253</v>
      </c>
      <c r="Q212">
        <v>2.1256757639999999</v>
      </c>
      <c r="R212">
        <v>2.0660946299999998</v>
      </c>
      <c r="S212">
        <v>2.0090514939999999</v>
      </c>
      <c r="T212">
        <v>1.9419820459999999</v>
      </c>
      <c r="U212">
        <v>1.8465502789999999</v>
      </c>
      <c r="V212">
        <v>1.7547646160000001</v>
      </c>
      <c r="W212">
        <v>1.671194045</v>
      </c>
      <c r="X212">
        <v>1.592872267</v>
      </c>
      <c r="Y212">
        <v>1.5180035249999999</v>
      </c>
      <c r="Z212">
        <v>1.4456238530000001</v>
      </c>
      <c r="AA212">
        <v>1.375294987</v>
      </c>
      <c r="AB212">
        <v>1.3083970890000001</v>
      </c>
      <c r="AC212">
        <v>1.244232185</v>
      </c>
      <c r="AD212">
        <v>1.182503377</v>
      </c>
      <c r="AE212">
        <v>1.1230148010000001</v>
      </c>
      <c r="AF212">
        <v>1.065595042</v>
      </c>
      <c r="AG212">
        <v>1.0112324539999999</v>
      </c>
      <c r="AH212">
        <v>0.95923071299999996</v>
      </c>
      <c r="AI212">
        <v>0.90906311360000003</v>
      </c>
      <c r="AJ212">
        <v>0.86033079310000005</v>
      </c>
      <c r="AK212">
        <v>0.81273106910000004</v>
      </c>
    </row>
    <row r="213" spans="1:37" x14ac:dyDescent="0.35">
      <c r="A213" t="s">
        <v>2304</v>
      </c>
      <c r="B213">
        <v>5.4959339890000001</v>
      </c>
      <c r="C213">
        <v>5.1172858950000002</v>
      </c>
      <c r="D213">
        <v>4.7557336289999999</v>
      </c>
      <c r="E213">
        <v>4.37198844</v>
      </c>
      <c r="F213">
        <v>4.1478437140000004</v>
      </c>
      <c r="G213">
        <v>4.0259690529999999</v>
      </c>
      <c r="H213">
        <v>3.9720975529999998</v>
      </c>
      <c r="I213">
        <v>3.964965641</v>
      </c>
      <c r="J213">
        <v>3.9906785120000001</v>
      </c>
      <c r="K213">
        <v>4.0398772259999998</v>
      </c>
      <c r="L213">
        <v>4.1053966150000001</v>
      </c>
      <c r="M213">
        <v>4.17901962</v>
      </c>
      <c r="N213">
        <v>4.2558539590000004</v>
      </c>
      <c r="O213">
        <v>4.3326169749999996</v>
      </c>
      <c r="P213">
        <v>4.4075273109999999</v>
      </c>
      <c r="Q213">
        <v>4.4799355859999999</v>
      </c>
      <c r="R213">
        <v>4.5499579680000002</v>
      </c>
      <c r="S213">
        <v>4.6181182459999999</v>
      </c>
      <c r="T213">
        <v>4.6853891839999999</v>
      </c>
      <c r="U213">
        <v>4.7529758529999997</v>
      </c>
      <c r="V213">
        <v>4.8221998340000001</v>
      </c>
      <c r="W213">
        <v>4.8946056029999996</v>
      </c>
      <c r="X213">
        <v>4.9715328349999997</v>
      </c>
      <c r="Y213">
        <v>5.0542914540000003</v>
      </c>
      <c r="Z213">
        <v>5.1441410059999999</v>
      </c>
      <c r="AA213">
        <v>5.242144229</v>
      </c>
      <c r="AB213">
        <v>5.3470923619999997</v>
      </c>
      <c r="AC213">
        <v>5.4595642480000004</v>
      </c>
      <c r="AD213">
        <v>5.5803213789999999</v>
      </c>
      <c r="AE213">
        <v>5.7096357820000003</v>
      </c>
      <c r="AF213">
        <v>5.8472781559999998</v>
      </c>
      <c r="AG213">
        <v>5.9926355249999999</v>
      </c>
      <c r="AH213">
        <v>6.1448199839999997</v>
      </c>
      <c r="AI213">
        <v>6.3027282290000004</v>
      </c>
      <c r="AJ213">
        <v>6.4650930320000004</v>
      </c>
      <c r="AK213">
        <v>6.6305291430000004</v>
      </c>
    </row>
    <row r="214" spans="1:37" x14ac:dyDescent="0.35">
      <c r="A214" t="s">
        <v>2305</v>
      </c>
      <c r="B214">
        <v>0.68007904549999998</v>
      </c>
      <c r="C214">
        <v>0.69056326229999998</v>
      </c>
      <c r="D214">
        <v>0.70264014490000004</v>
      </c>
      <c r="E214">
        <v>0.71545887770000005</v>
      </c>
      <c r="F214">
        <v>0.72975544339999998</v>
      </c>
      <c r="G214">
        <v>0.74549611090000001</v>
      </c>
      <c r="H214">
        <v>0.76243447559999999</v>
      </c>
      <c r="I214">
        <v>0.7790323535</v>
      </c>
      <c r="J214">
        <v>0.79451236290000005</v>
      </c>
      <c r="K214">
        <v>0.80826146639999996</v>
      </c>
      <c r="L214">
        <v>0.81896788789999997</v>
      </c>
      <c r="M214">
        <v>0.82727409770000004</v>
      </c>
      <c r="N214">
        <v>0.83404300099999995</v>
      </c>
      <c r="O214">
        <v>0.8399124872</v>
      </c>
      <c r="P214">
        <v>0.84543821100000005</v>
      </c>
      <c r="Q214">
        <v>0.85109760189999994</v>
      </c>
      <c r="R214">
        <v>0.85697805449999997</v>
      </c>
      <c r="S214">
        <v>0.863531206</v>
      </c>
      <c r="T214">
        <v>0.86463437350000005</v>
      </c>
      <c r="U214">
        <v>0.84856624189999996</v>
      </c>
      <c r="V214">
        <v>0.83023122289999995</v>
      </c>
      <c r="W214">
        <v>0.80978725460000001</v>
      </c>
      <c r="X214">
        <v>0.78712700700000005</v>
      </c>
      <c r="Y214">
        <v>0.76205271669999997</v>
      </c>
      <c r="Z214">
        <v>0.73434986629999999</v>
      </c>
      <c r="AA214">
        <v>0.70378387760000005</v>
      </c>
      <c r="AB214">
        <v>0.67019092570000005</v>
      </c>
      <c r="AC214">
        <v>0.63402760199999997</v>
      </c>
      <c r="AD214">
        <v>0.59581009190000001</v>
      </c>
      <c r="AE214">
        <v>0.55594782089999994</v>
      </c>
      <c r="AF214">
        <v>0.51488142189999997</v>
      </c>
      <c r="AG214">
        <v>0.4732204854</v>
      </c>
      <c r="AH214">
        <v>0.43162393249999997</v>
      </c>
      <c r="AI214">
        <v>0.39074782180000001</v>
      </c>
      <c r="AJ214">
        <v>0.35119405180000002</v>
      </c>
      <c r="AK214">
        <v>0.31347429859999998</v>
      </c>
    </row>
    <row r="215" spans="1:37" x14ac:dyDescent="0.35">
      <c r="A215" t="s">
        <v>2306</v>
      </c>
      <c r="B215">
        <v>0.68007904529999996</v>
      </c>
      <c r="C215">
        <v>0.69056326219999997</v>
      </c>
      <c r="D215">
        <v>0.70264014480000003</v>
      </c>
      <c r="E215">
        <v>0.71545887760000004</v>
      </c>
      <c r="F215">
        <v>0.72975544339999998</v>
      </c>
      <c r="G215">
        <v>0.74549611090000001</v>
      </c>
      <c r="H215">
        <v>0.7624344757</v>
      </c>
      <c r="I215">
        <v>0.78041813719999997</v>
      </c>
      <c r="J215">
        <v>0.79925786850000002</v>
      </c>
      <c r="K215">
        <v>0.81880996149999996</v>
      </c>
      <c r="L215">
        <v>0.83829445049999995</v>
      </c>
      <c r="M215">
        <v>0.85528379769999996</v>
      </c>
      <c r="N215">
        <v>0.86991503699999995</v>
      </c>
      <c r="O215">
        <v>0.88279029109999996</v>
      </c>
      <c r="P215">
        <v>0.89466247629999995</v>
      </c>
      <c r="Q215">
        <v>0.90624120360000004</v>
      </c>
      <c r="R215">
        <v>0.91814784179999998</v>
      </c>
      <c r="S215">
        <v>0.9309365664</v>
      </c>
      <c r="T215">
        <v>0.94506167060000001</v>
      </c>
      <c r="U215">
        <v>0.96082552320000003</v>
      </c>
      <c r="V215">
        <v>0.97841275949999995</v>
      </c>
      <c r="W215">
        <v>0.99808751210000002</v>
      </c>
      <c r="X215">
        <v>1.0200877209999999</v>
      </c>
      <c r="Y215">
        <v>1.04455159</v>
      </c>
      <c r="Z215">
        <v>1.0714863189999999</v>
      </c>
      <c r="AA215">
        <v>1.100675106</v>
      </c>
      <c r="AB215">
        <v>1.1314769280000001</v>
      </c>
      <c r="AC215">
        <v>1.1640964060000001</v>
      </c>
      <c r="AD215">
        <v>1.198721913</v>
      </c>
      <c r="AE215">
        <v>1.235127208</v>
      </c>
      <c r="AF215">
        <v>1.272846296</v>
      </c>
      <c r="AG215">
        <v>1.3114257680000001</v>
      </c>
      <c r="AH215">
        <v>1.350501562</v>
      </c>
      <c r="AI215">
        <v>1.389760487</v>
      </c>
      <c r="AJ215">
        <v>1.428915105</v>
      </c>
      <c r="AK215">
        <v>1.4676920389999999</v>
      </c>
    </row>
    <row r="216" spans="1:37" x14ac:dyDescent="0.35">
      <c r="A216" t="s">
        <v>2307</v>
      </c>
      <c r="B216">
        <v>1.7667141930000001</v>
      </c>
      <c r="C216">
        <v>1.7812300990000001</v>
      </c>
      <c r="D216">
        <v>1.795776987</v>
      </c>
      <c r="E216">
        <v>1.810976465</v>
      </c>
      <c r="F216">
        <v>1.831798901</v>
      </c>
      <c r="G216">
        <v>1.858063005</v>
      </c>
      <c r="H216">
        <v>1.890079928</v>
      </c>
      <c r="I216">
        <v>1.920274561</v>
      </c>
      <c r="J216">
        <v>1.945931224</v>
      </c>
      <c r="K216">
        <v>1.965261583</v>
      </c>
      <c r="L216">
        <v>1.97413287</v>
      </c>
      <c r="M216">
        <v>1.9824461879999999</v>
      </c>
      <c r="N216">
        <v>1.9915878950000001</v>
      </c>
      <c r="O216">
        <v>2.0016782649999998</v>
      </c>
      <c r="P216">
        <v>2.0126548039999999</v>
      </c>
      <c r="Q216">
        <v>2.0245076430000002</v>
      </c>
      <c r="R216">
        <v>2.0326823740000002</v>
      </c>
      <c r="S216">
        <v>2.040535437</v>
      </c>
      <c r="T216">
        <v>2.028810483</v>
      </c>
      <c r="U216">
        <v>1.961918235</v>
      </c>
      <c r="V216">
        <v>1.8870028720000001</v>
      </c>
      <c r="W216">
        <v>1.8054958919999999</v>
      </c>
      <c r="X216">
        <v>1.717613096</v>
      </c>
      <c r="Y216">
        <v>1.6237423630000001</v>
      </c>
      <c r="Z216">
        <v>1.524504554</v>
      </c>
      <c r="AA216">
        <v>1.420710956</v>
      </c>
      <c r="AB216">
        <v>1.311774802</v>
      </c>
      <c r="AC216">
        <v>1.200920679</v>
      </c>
      <c r="AD216">
        <v>1.0906847580000001</v>
      </c>
      <c r="AE216">
        <v>0.98282486690000004</v>
      </c>
      <c r="AF216">
        <v>0.87877623709999997</v>
      </c>
      <c r="AG216">
        <v>0.77993088759999996</v>
      </c>
      <c r="AH216">
        <v>0.687417418</v>
      </c>
      <c r="AI216">
        <v>0.60205358939999998</v>
      </c>
      <c r="AJ216">
        <v>0.52432045989999998</v>
      </c>
      <c r="AK216">
        <v>0.4543739027</v>
      </c>
    </row>
    <row r="217" spans="1:37" x14ac:dyDescent="0.35">
      <c r="A217" t="s">
        <v>2308</v>
      </c>
      <c r="B217">
        <v>1.7667141879999999</v>
      </c>
      <c r="C217">
        <v>1.7812300940000001</v>
      </c>
      <c r="D217">
        <v>1.795776982</v>
      </c>
      <c r="E217">
        <v>1.81097646</v>
      </c>
      <c r="F217">
        <v>1.831798896</v>
      </c>
      <c r="G217">
        <v>1.858063</v>
      </c>
      <c r="H217">
        <v>1.8900799230000001</v>
      </c>
      <c r="I217">
        <v>1.926209965</v>
      </c>
      <c r="J217">
        <v>1.9654000039999999</v>
      </c>
      <c r="K217">
        <v>2.0070466680000001</v>
      </c>
      <c r="L217">
        <v>2.0495865210000002</v>
      </c>
      <c r="M217">
        <v>2.0880820130000002</v>
      </c>
      <c r="N217">
        <v>2.1227601210000002</v>
      </c>
      <c r="O217">
        <v>2.154577223</v>
      </c>
      <c r="P217">
        <v>2.1846042969999999</v>
      </c>
      <c r="Q217">
        <v>2.2138456620000002</v>
      </c>
      <c r="R217">
        <v>2.2428491429999999</v>
      </c>
      <c r="S217">
        <v>2.2730421019999998</v>
      </c>
      <c r="T217">
        <v>2.305227774</v>
      </c>
      <c r="U217">
        <v>2.3399066999999998</v>
      </c>
      <c r="V217">
        <v>2.3774337440000002</v>
      </c>
      <c r="W217">
        <v>2.4184104579999999</v>
      </c>
      <c r="X217">
        <v>2.4633922479999999</v>
      </c>
      <c r="Y217">
        <v>2.5127941809999998</v>
      </c>
      <c r="Z217">
        <v>2.5668170080000001</v>
      </c>
      <c r="AA217">
        <v>2.6253032429999998</v>
      </c>
      <c r="AB217">
        <v>2.6833409709999998</v>
      </c>
      <c r="AC217">
        <v>2.7433133540000001</v>
      </c>
      <c r="AD217">
        <v>2.806922406</v>
      </c>
      <c r="AE217">
        <v>2.8743135400000002</v>
      </c>
      <c r="AF217">
        <v>2.944853078</v>
      </c>
      <c r="AG217">
        <v>3.0178011279999999</v>
      </c>
      <c r="AH217">
        <v>3.0925156409999999</v>
      </c>
      <c r="AI217">
        <v>3.1683994110000002</v>
      </c>
      <c r="AJ217">
        <v>3.2448603459999998</v>
      </c>
      <c r="AK217">
        <v>3.321293024</v>
      </c>
    </row>
    <row r="218" spans="1:37" x14ac:dyDescent="0.35">
      <c r="A218" t="s">
        <v>2309</v>
      </c>
      <c r="B218">
        <v>4.1423049440000002</v>
      </c>
      <c r="C218">
        <v>4.161317468</v>
      </c>
      <c r="D218">
        <v>4.1768216320000002</v>
      </c>
      <c r="E218">
        <v>4.1965068350000001</v>
      </c>
      <c r="F218">
        <v>4.2293433629999999</v>
      </c>
      <c r="G218">
        <v>4.2749352280000004</v>
      </c>
      <c r="H218">
        <v>4.3276281240000003</v>
      </c>
      <c r="I218">
        <v>4.3784090180000002</v>
      </c>
      <c r="J218">
        <v>4.4228131309999998</v>
      </c>
      <c r="K218">
        <v>4.4577542430000001</v>
      </c>
      <c r="L218">
        <v>4.4793975030000004</v>
      </c>
      <c r="M218">
        <v>4.5070730599999997</v>
      </c>
      <c r="N218">
        <v>4.5385953529999998</v>
      </c>
      <c r="O218">
        <v>4.571879182</v>
      </c>
      <c r="P218">
        <v>4.6054076500000001</v>
      </c>
      <c r="Q218">
        <v>4.6383037839999997</v>
      </c>
      <c r="R218">
        <v>4.666393448</v>
      </c>
      <c r="S218">
        <v>4.6925373810000002</v>
      </c>
      <c r="T218">
        <v>4.8910200210000001</v>
      </c>
      <c r="U218">
        <v>5.5807796989999998</v>
      </c>
      <c r="V218">
        <v>6.4003127859999998</v>
      </c>
      <c r="W218">
        <v>7.2847931539999999</v>
      </c>
      <c r="X218">
        <v>8.2116915319999997</v>
      </c>
      <c r="Y218">
        <v>9.1587786480000002</v>
      </c>
      <c r="Z218">
        <v>10.098285280000001</v>
      </c>
      <c r="AA218">
        <v>10.99622626</v>
      </c>
      <c r="AB218">
        <v>11.814723409999999</v>
      </c>
      <c r="AC218">
        <v>12.51803271</v>
      </c>
      <c r="AD218">
        <v>13.072903070000001</v>
      </c>
      <c r="AE218">
        <v>13.450763800000001</v>
      </c>
      <c r="AF218">
        <v>13.631226809999999</v>
      </c>
      <c r="AG218">
        <v>13.60631592</v>
      </c>
      <c r="AH218">
        <v>13.37939033</v>
      </c>
      <c r="AI218">
        <v>12.965156439999999</v>
      </c>
      <c r="AJ218">
        <v>12.38788615</v>
      </c>
      <c r="AK218">
        <v>11.67856913</v>
      </c>
    </row>
    <row r="219" spans="1:37" x14ac:dyDescent="0.35">
      <c r="A219" t="s">
        <v>2310</v>
      </c>
      <c r="B219">
        <v>4.1423049430000001</v>
      </c>
      <c r="C219">
        <v>4.1613174669999999</v>
      </c>
      <c r="D219">
        <v>4.1768216310000001</v>
      </c>
      <c r="E219">
        <v>4.196506834</v>
      </c>
      <c r="F219">
        <v>4.2293433619999998</v>
      </c>
      <c r="G219">
        <v>4.2749352260000002</v>
      </c>
      <c r="H219">
        <v>4.3276281230000002</v>
      </c>
      <c r="I219">
        <v>4.3873794720000001</v>
      </c>
      <c r="J219">
        <v>4.4526576110000002</v>
      </c>
      <c r="K219">
        <v>4.5220115549999997</v>
      </c>
      <c r="L219">
        <v>4.5931073539999998</v>
      </c>
      <c r="M219">
        <v>4.665146987</v>
      </c>
      <c r="N219">
        <v>4.7332002659999999</v>
      </c>
      <c r="O219">
        <v>4.7965347989999998</v>
      </c>
      <c r="P219">
        <v>4.8556829520000004</v>
      </c>
      <c r="Q219">
        <v>4.9115804729999999</v>
      </c>
      <c r="R219">
        <v>4.9632093719999997</v>
      </c>
      <c r="S219">
        <v>5.0143213050000002</v>
      </c>
      <c r="T219">
        <v>5.0665158090000002</v>
      </c>
      <c r="U219">
        <v>5.1207685950000004</v>
      </c>
      <c r="V219">
        <v>5.1778071570000002</v>
      </c>
      <c r="W219">
        <v>5.2387244830000004</v>
      </c>
      <c r="X219">
        <v>5.3045237380000003</v>
      </c>
      <c r="Y219">
        <v>5.3760184259999999</v>
      </c>
      <c r="Z219">
        <v>5.4537520129999999</v>
      </c>
      <c r="AA219">
        <v>5.5376527580000001</v>
      </c>
      <c r="AB219">
        <v>5.6265346279999999</v>
      </c>
      <c r="AC219">
        <v>5.7212726409999997</v>
      </c>
      <c r="AD219">
        <v>5.8226454990000001</v>
      </c>
      <c r="AE219">
        <v>5.9305785049999997</v>
      </c>
      <c r="AF219">
        <v>6.0443829219999996</v>
      </c>
      <c r="AG219">
        <v>6.1631870580000001</v>
      </c>
      <c r="AH219">
        <v>6.2860964099999999</v>
      </c>
      <c r="AI219">
        <v>6.4121511900000003</v>
      </c>
      <c r="AJ219">
        <v>6.5403032049999998</v>
      </c>
      <c r="AK219">
        <v>6.6694181889999999</v>
      </c>
    </row>
    <row r="220" spans="1:37" x14ac:dyDescent="0.35">
      <c r="A220" t="s">
        <v>2311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2312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2313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2314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2315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2316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2317</v>
      </c>
      <c r="B226">
        <v>2.8466454059999999</v>
      </c>
      <c r="C226">
        <v>2.8884817370000002</v>
      </c>
      <c r="D226">
        <v>2.9284185319999998</v>
      </c>
      <c r="E226">
        <v>2.9710672979999999</v>
      </c>
      <c r="F226">
        <v>3.0104580200000002</v>
      </c>
      <c r="G226">
        <v>3.05004287</v>
      </c>
      <c r="H226">
        <v>2.6854549539999999</v>
      </c>
      <c r="I226">
        <v>2.2635962900000002</v>
      </c>
      <c r="J226">
        <v>1.797318532</v>
      </c>
      <c r="K226">
        <v>1.2753298209999999</v>
      </c>
      <c r="L226">
        <v>0.6844955291</v>
      </c>
      <c r="M226">
        <v>0.66919130839999996</v>
      </c>
      <c r="N226">
        <v>0.69304119220000004</v>
      </c>
      <c r="O226">
        <v>0.7180953981</v>
      </c>
      <c r="P226">
        <v>0.74126552940000001</v>
      </c>
      <c r="Q226">
        <v>0.76288908020000001</v>
      </c>
      <c r="R226">
        <v>0.52282454249999999</v>
      </c>
      <c r="S226">
        <v>0.34296794419999999</v>
      </c>
      <c r="T226">
        <v>0.22270527209999999</v>
      </c>
      <c r="U226">
        <v>0.1418266675</v>
      </c>
      <c r="V226">
        <v>9.0083227299999999E-2</v>
      </c>
      <c r="W226">
        <v>5.7024105999999998E-2</v>
      </c>
      <c r="X226">
        <v>3.6165103900000002E-2</v>
      </c>
      <c r="Y226">
        <v>2.2878640499999998E-2</v>
      </c>
      <c r="Z226">
        <v>1.44123489E-2</v>
      </c>
      <c r="AA226">
        <v>9.0314045799999992E-3</v>
      </c>
      <c r="AB226">
        <v>8.3459156399999998E-3</v>
      </c>
      <c r="AC226">
        <v>7.9036657599999994E-3</v>
      </c>
      <c r="AD226">
        <v>7.4275122499999997E-3</v>
      </c>
      <c r="AE226">
        <v>6.9182129900000004E-3</v>
      </c>
      <c r="AF226">
        <v>6.3884547800000004E-3</v>
      </c>
      <c r="AG226">
        <v>5.8480855999999996E-3</v>
      </c>
      <c r="AH226">
        <v>5.3082791000000004E-3</v>
      </c>
      <c r="AI226">
        <v>4.7794440299999998E-3</v>
      </c>
      <c r="AJ226">
        <v>4.2705405700000001E-3</v>
      </c>
      <c r="AK226">
        <v>3.7887298800000002E-3</v>
      </c>
    </row>
    <row r="227" spans="1:37" x14ac:dyDescent="0.35">
      <c r="A227" t="s">
        <v>2318</v>
      </c>
      <c r="B227">
        <v>2.8466454059999999</v>
      </c>
      <c r="C227">
        <v>2.8884817360000001</v>
      </c>
      <c r="D227">
        <v>2.9284185319999998</v>
      </c>
      <c r="E227">
        <v>2.9710672969999998</v>
      </c>
      <c r="F227">
        <v>3.0104580190000001</v>
      </c>
      <c r="G227">
        <v>3.0500428689999999</v>
      </c>
      <c r="H227">
        <v>2.6854549529999998</v>
      </c>
      <c r="I227">
        <v>2.2572942010000001</v>
      </c>
      <c r="J227">
        <v>1.7836661979999999</v>
      </c>
      <c r="K227">
        <v>1.257672744</v>
      </c>
      <c r="L227">
        <v>0.66970207780000002</v>
      </c>
      <c r="M227">
        <v>0.65360065940000001</v>
      </c>
      <c r="N227">
        <v>0.67805790249999998</v>
      </c>
      <c r="O227">
        <v>0.70461919589999999</v>
      </c>
      <c r="P227">
        <v>0.72962474600000005</v>
      </c>
      <c r="Q227">
        <v>0.7531775423</v>
      </c>
      <c r="R227">
        <v>0.51749231419999997</v>
      </c>
      <c r="S227">
        <v>0.34027295260000001</v>
      </c>
      <c r="T227">
        <v>0.22310597409999999</v>
      </c>
      <c r="U227">
        <v>0.14652293229999999</v>
      </c>
      <c r="V227">
        <v>9.6429809399999997E-2</v>
      </c>
      <c r="W227">
        <v>6.3617298099999997E-2</v>
      </c>
      <c r="X227">
        <v>4.2254738700000002E-2</v>
      </c>
      <c r="Y227">
        <v>2.8172277499999999E-2</v>
      </c>
      <c r="Z227">
        <v>1.8843260399999999E-2</v>
      </c>
      <c r="AA227">
        <v>1.26389226E-2</v>
      </c>
      <c r="AB227">
        <v>1.25940854E-2</v>
      </c>
      <c r="AC227">
        <v>1.29574103E-2</v>
      </c>
      <c r="AD227">
        <v>1.3333157700000001E-2</v>
      </c>
      <c r="AE227">
        <v>1.3708811899999999E-2</v>
      </c>
      <c r="AF227">
        <v>1.40886402E-2</v>
      </c>
      <c r="AG227">
        <v>1.44712009E-2</v>
      </c>
      <c r="AH227">
        <v>1.48530291E-2</v>
      </c>
      <c r="AI227">
        <v>1.52306089E-2</v>
      </c>
      <c r="AJ227">
        <v>1.5600880100000001E-2</v>
      </c>
      <c r="AK227">
        <v>1.5961133999999998E-2</v>
      </c>
    </row>
    <row r="228" spans="1:37" x14ac:dyDescent="0.35">
      <c r="A228" t="s">
        <v>2319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2320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2321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2322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2323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2324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2325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2326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2327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2328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2329</v>
      </c>
      <c r="B238">
        <v>0.22663855920000001</v>
      </c>
      <c r="C238">
        <v>0.22946746179999999</v>
      </c>
      <c r="D238">
        <v>0.23228322579999999</v>
      </c>
      <c r="E238">
        <v>0.23522544980000001</v>
      </c>
      <c r="F238">
        <v>0.23807531670000001</v>
      </c>
      <c r="G238">
        <v>0.24110857229999999</v>
      </c>
      <c r="H238">
        <v>0.26762087690000003</v>
      </c>
      <c r="I238">
        <v>0.30020806890000001</v>
      </c>
      <c r="J238">
        <v>0.33652797639999998</v>
      </c>
      <c r="K238">
        <v>0.37657323100000001</v>
      </c>
      <c r="L238">
        <v>0.42088099800000001</v>
      </c>
      <c r="M238">
        <v>0.45427161700000002</v>
      </c>
      <c r="N238">
        <v>0.48736683580000001</v>
      </c>
      <c r="O238">
        <v>0.5227779454</v>
      </c>
      <c r="P238">
        <v>0.56136167299999995</v>
      </c>
      <c r="Q238">
        <v>0.60358279729999997</v>
      </c>
      <c r="R238">
        <v>0.66086806880000004</v>
      </c>
      <c r="S238">
        <v>0.72449065779999999</v>
      </c>
      <c r="T238">
        <v>0.78748895610000003</v>
      </c>
      <c r="U238">
        <v>0.83686810609999995</v>
      </c>
      <c r="V238">
        <v>0.88366889370000001</v>
      </c>
      <c r="W238">
        <v>0.92676721399999995</v>
      </c>
      <c r="X238">
        <v>0.96554720640000002</v>
      </c>
      <c r="Y238">
        <v>0.99937997089999997</v>
      </c>
      <c r="Z238">
        <v>1.0275931679999999</v>
      </c>
      <c r="AA238">
        <v>1.049136174</v>
      </c>
      <c r="AB238">
        <v>1.007605066</v>
      </c>
      <c r="AC238">
        <v>0.94748197119999999</v>
      </c>
      <c r="AD238">
        <v>0.88277273889999996</v>
      </c>
      <c r="AE238">
        <v>0.817036859</v>
      </c>
      <c r="AF238">
        <v>0.75114081519999998</v>
      </c>
      <c r="AG238">
        <v>0.68552708920000005</v>
      </c>
      <c r="AH238">
        <v>0.62099372620000004</v>
      </c>
      <c r="AI238">
        <v>0.55839895179999999</v>
      </c>
      <c r="AJ238">
        <v>0.498543244</v>
      </c>
      <c r="AK238">
        <v>0.44209742060000001</v>
      </c>
    </row>
    <row r="239" spans="1:37" x14ac:dyDescent="0.35">
      <c r="A239" t="s">
        <v>2330</v>
      </c>
      <c r="B239">
        <v>0.22663855920000001</v>
      </c>
      <c r="C239">
        <v>0.2294674619</v>
      </c>
      <c r="D239">
        <v>0.23228322600000001</v>
      </c>
      <c r="E239">
        <v>0.23522545010000001</v>
      </c>
      <c r="F239">
        <v>0.23807531709999999</v>
      </c>
      <c r="G239">
        <v>0.2411085728</v>
      </c>
      <c r="H239">
        <v>0.26762087740000001</v>
      </c>
      <c r="I239">
        <v>0.2998281444</v>
      </c>
      <c r="J239">
        <v>0.33551459820000001</v>
      </c>
      <c r="K239">
        <v>0.37465088349999998</v>
      </c>
      <c r="L239">
        <v>0.41761650480000001</v>
      </c>
      <c r="M239">
        <v>0.45160141860000003</v>
      </c>
      <c r="N239">
        <v>0.48605375200000001</v>
      </c>
      <c r="O239">
        <v>0.52292214829999994</v>
      </c>
      <c r="P239">
        <v>0.56287991500000001</v>
      </c>
      <c r="Q239">
        <v>0.60642951769999998</v>
      </c>
      <c r="R239">
        <v>0.66478708099999995</v>
      </c>
      <c r="S239">
        <v>0.72956262829999996</v>
      </c>
      <c r="T239">
        <v>0.79973788739999996</v>
      </c>
      <c r="U239">
        <v>0.87539251060000001</v>
      </c>
      <c r="V239">
        <v>0.95672016670000004</v>
      </c>
      <c r="W239">
        <v>1.0445395829999999</v>
      </c>
      <c r="X239">
        <v>1.1396863580000001</v>
      </c>
      <c r="Y239">
        <v>1.2432171139999999</v>
      </c>
      <c r="Z239">
        <v>1.3564191489999999</v>
      </c>
      <c r="AA239">
        <v>1.4802793400000001</v>
      </c>
      <c r="AB239">
        <v>1.531082174</v>
      </c>
      <c r="AC239">
        <v>1.5622025509999999</v>
      </c>
      <c r="AD239">
        <v>1.5917183130000001</v>
      </c>
      <c r="AE239">
        <v>1.6241172319999999</v>
      </c>
      <c r="AF239">
        <v>1.659592811</v>
      </c>
      <c r="AG239">
        <v>1.6972886920000001</v>
      </c>
      <c r="AH239">
        <v>1.736282163</v>
      </c>
      <c r="AI239">
        <v>1.775800496</v>
      </c>
      <c r="AJ239">
        <v>1.815232505</v>
      </c>
      <c r="AK239">
        <v>1.8540836460000001</v>
      </c>
    </row>
    <row r="240" spans="1:37" x14ac:dyDescent="0.35">
      <c r="A240" t="s">
        <v>2331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2332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2333</v>
      </c>
      <c r="B242">
        <v>4.2962814390000004</v>
      </c>
      <c r="C242">
        <v>4.3352922180000002</v>
      </c>
      <c r="D242">
        <v>4.3834634540000001</v>
      </c>
      <c r="E242">
        <v>4.4345710010000001</v>
      </c>
      <c r="F242">
        <v>4.5090037030000003</v>
      </c>
      <c r="G242">
        <v>4.6038046530000001</v>
      </c>
      <c r="H242">
        <v>4.715216549</v>
      </c>
      <c r="I242">
        <v>4.8104579469999997</v>
      </c>
      <c r="J242">
        <v>4.8186116200000004</v>
      </c>
      <c r="K242">
        <v>4.7942596760000002</v>
      </c>
      <c r="L242">
        <v>4.7282036779999999</v>
      </c>
      <c r="M242">
        <v>4.6700625960000002</v>
      </c>
      <c r="N242">
        <v>4.6182735639999999</v>
      </c>
      <c r="O242">
        <v>4.5698192840000003</v>
      </c>
      <c r="P242">
        <v>4.5226420259999998</v>
      </c>
      <c r="Q242">
        <v>4.4758595080000001</v>
      </c>
      <c r="R242">
        <v>4.4246872770000003</v>
      </c>
      <c r="S242">
        <v>4.3708219489999998</v>
      </c>
      <c r="T242">
        <v>4.3166039559999998</v>
      </c>
      <c r="U242">
        <v>4.212503624</v>
      </c>
      <c r="V242">
        <v>4.0982898939999997</v>
      </c>
      <c r="W242">
        <v>3.9789773679999998</v>
      </c>
      <c r="X242">
        <v>3.8540510069999998</v>
      </c>
      <c r="Y242">
        <v>3.722841512</v>
      </c>
      <c r="Z242">
        <v>3.5847175039999999</v>
      </c>
      <c r="AA242">
        <v>3.4385249469999999</v>
      </c>
      <c r="AB242">
        <v>3.28567455</v>
      </c>
      <c r="AC242">
        <v>3.1269543230000001</v>
      </c>
      <c r="AD242">
        <v>2.9634114899999999</v>
      </c>
      <c r="AE242">
        <v>2.7957243790000001</v>
      </c>
      <c r="AF242">
        <v>2.62453381</v>
      </c>
      <c r="AG242">
        <v>2.4514919700000002</v>
      </c>
      <c r="AH242">
        <v>2.2776097769999999</v>
      </c>
      <c r="AI242">
        <v>2.1041371500000001</v>
      </c>
      <c r="AJ242">
        <v>1.9324844480000001</v>
      </c>
      <c r="AK242">
        <v>1.7641371969999999</v>
      </c>
    </row>
    <row r="243" spans="1:37" x14ac:dyDescent="0.35">
      <c r="A243" t="s">
        <v>2334</v>
      </c>
      <c r="B243">
        <v>4.2962814380000003</v>
      </c>
      <c r="C243">
        <v>4.335292216</v>
      </c>
      <c r="D243">
        <v>4.383463452</v>
      </c>
      <c r="E243">
        <v>4.4345709959999997</v>
      </c>
      <c r="F243">
        <v>4.5090036979999999</v>
      </c>
      <c r="G243">
        <v>4.6038046469999996</v>
      </c>
      <c r="H243">
        <v>4.7152165420000003</v>
      </c>
      <c r="I243">
        <v>4.840379328</v>
      </c>
      <c r="J243">
        <v>4.9767577660000004</v>
      </c>
      <c r="K243">
        <v>5.1221987679999996</v>
      </c>
      <c r="L243">
        <v>5.2713646929999998</v>
      </c>
      <c r="M243">
        <v>5.4065017869999998</v>
      </c>
      <c r="N243">
        <v>5.5266408179999997</v>
      </c>
      <c r="O243">
        <v>5.6326169659999996</v>
      </c>
      <c r="P243">
        <v>5.7268653540000001</v>
      </c>
      <c r="Q243">
        <v>5.8126086639999999</v>
      </c>
      <c r="R243">
        <v>5.8935939399999997</v>
      </c>
      <c r="S243">
        <v>5.9737278729999996</v>
      </c>
      <c r="T243">
        <v>6.0566975129999996</v>
      </c>
      <c r="U243">
        <v>6.145465797</v>
      </c>
      <c r="V243">
        <v>6.242037034</v>
      </c>
      <c r="W243">
        <v>6.3497708519999998</v>
      </c>
      <c r="X243">
        <v>6.471104285</v>
      </c>
      <c r="Y243">
        <v>6.6078614499999997</v>
      </c>
      <c r="Z243">
        <v>6.7610441640000003</v>
      </c>
      <c r="AA243">
        <v>6.9294461969999999</v>
      </c>
      <c r="AB243">
        <v>7.1135090720000003</v>
      </c>
      <c r="AC243">
        <v>7.3141621219999999</v>
      </c>
      <c r="AD243">
        <v>7.5321920029999996</v>
      </c>
      <c r="AE243">
        <v>7.7667033549999998</v>
      </c>
      <c r="AF243">
        <v>8.0155268720000006</v>
      </c>
      <c r="AG243">
        <v>8.2762140320000004</v>
      </c>
      <c r="AH243">
        <v>8.5463355829999994</v>
      </c>
      <c r="AI243">
        <v>8.8233113490000008</v>
      </c>
      <c r="AJ243">
        <v>9.1043695059999994</v>
      </c>
      <c r="AK243">
        <v>9.38656778</v>
      </c>
    </row>
    <row r="244" spans="1:37" x14ac:dyDescent="0.35">
      <c r="A244" t="s">
        <v>2335</v>
      </c>
      <c r="B244">
        <v>0.1437813101</v>
      </c>
      <c r="C244">
        <v>0.14166395330000001</v>
      </c>
      <c r="D244">
        <v>0.13925613149999999</v>
      </c>
      <c r="E244">
        <v>0.1365466565</v>
      </c>
      <c r="F244">
        <v>0.13503805020000001</v>
      </c>
      <c r="G244">
        <v>0.13442339850000001</v>
      </c>
      <c r="H244">
        <v>0.13503444789999999</v>
      </c>
      <c r="I244">
        <v>0.13457935509999999</v>
      </c>
      <c r="J244">
        <v>0.1311386084</v>
      </c>
      <c r="K244">
        <v>0.1264672805</v>
      </c>
      <c r="L244">
        <v>0.1205858157</v>
      </c>
      <c r="M244">
        <v>0.11651662760000001</v>
      </c>
      <c r="N244">
        <v>0.11364130410000001</v>
      </c>
      <c r="O244">
        <v>0.1114878151</v>
      </c>
      <c r="P244">
        <v>0.10978872150000001</v>
      </c>
      <c r="Q244">
        <v>0.1083986213</v>
      </c>
      <c r="R244">
        <v>0.1073634837</v>
      </c>
      <c r="S244">
        <v>0.10645169259999999</v>
      </c>
      <c r="T244">
        <v>0.1056324594</v>
      </c>
      <c r="U244">
        <v>0.1036507359</v>
      </c>
      <c r="V244">
        <v>0.10143669249999999</v>
      </c>
      <c r="W244">
        <v>9.9178366200000007E-2</v>
      </c>
      <c r="X244">
        <v>9.6808545100000004E-2</v>
      </c>
      <c r="Y244">
        <v>9.4281288800000002E-2</v>
      </c>
      <c r="Z244">
        <v>9.1575703499999994E-2</v>
      </c>
      <c r="AA244">
        <v>8.8651953800000002E-2</v>
      </c>
      <c r="AB244">
        <v>8.4076781599999997E-2</v>
      </c>
      <c r="AC244">
        <v>7.89038341E-2</v>
      </c>
      <c r="AD244">
        <v>7.3631343099999996E-2</v>
      </c>
      <c r="AE244">
        <v>6.8400825299999995E-2</v>
      </c>
      <c r="AF244">
        <v>6.32441225E-2</v>
      </c>
      <c r="AG244">
        <v>5.8207177300000003E-2</v>
      </c>
      <c r="AH244">
        <v>5.3299879699999997E-2</v>
      </c>
      <c r="AI244">
        <v>4.8543529199999998E-2</v>
      </c>
      <c r="AJ244">
        <v>4.39656223E-2</v>
      </c>
      <c r="AK244">
        <v>3.9594437699999999E-2</v>
      </c>
    </row>
    <row r="245" spans="1:37" x14ac:dyDescent="0.35">
      <c r="A245" t="s">
        <v>2336</v>
      </c>
      <c r="B245">
        <v>0.1437813101</v>
      </c>
      <c r="C245">
        <v>0.14166395330000001</v>
      </c>
      <c r="D245">
        <v>0.13925613140000001</v>
      </c>
      <c r="E245">
        <v>0.13654665639999999</v>
      </c>
      <c r="F245">
        <v>0.13503804999999999</v>
      </c>
      <c r="G245">
        <v>0.1344233983</v>
      </c>
      <c r="H245">
        <v>0.1350344477</v>
      </c>
      <c r="I245">
        <v>0.1362993331</v>
      </c>
      <c r="J245">
        <v>0.1379918305</v>
      </c>
      <c r="K245">
        <v>0.1400208818</v>
      </c>
      <c r="L245">
        <v>0.14232716989999999</v>
      </c>
      <c r="M245">
        <v>0.1444943417</v>
      </c>
      <c r="N245">
        <v>0.1465596015</v>
      </c>
      <c r="O245">
        <v>0.14859239660000001</v>
      </c>
      <c r="P245">
        <v>0.15064760059999999</v>
      </c>
      <c r="Q245">
        <v>0.15277692370000001</v>
      </c>
      <c r="R245">
        <v>0.15543714259999999</v>
      </c>
      <c r="S245">
        <v>0.1583899872</v>
      </c>
      <c r="T245">
        <v>0.16159930089999999</v>
      </c>
      <c r="U245">
        <v>0.16509089360000001</v>
      </c>
      <c r="V245">
        <v>0.16887509580000001</v>
      </c>
      <c r="W245">
        <v>0.1730562024</v>
      </c>
      <c r="X245">
        <v>0.17769704850000001</v>
      </c>
      <c r="Y245">
        <v>0.1828643958</v>
      </c>
      <c r="Z245">
        <v>0.1886297945</v>
      </c>
      <c r="AA245">
        <v>0.19498433339999999</v>
      </c>
      <c r="AB245">
        <v>0.19886174619999999</v>
      </c>
      <c r="AC245">
        <v>0.2019199948</v>
      </c>
      <c r="AD245">
        <v>0.205044382</v>
      </c>
      <c r="AE245">
        <v>0.2084811251</v>
      </c>
      <c r="AF245">
        <v>0.21222697970000001</v>
      </c>
      <c r="AG245">
        <v>0.21621378860000001</v>
      </c>
      <c r="AH245">
        <v>0.22036875450000001</v>
      </c>
      <c r="AI245">
        <v>0.22462541650000001</v>
      </c>
      <c r="AJ245">
        <v>0.2289238958</v>
      </c>
      <c r="AK245">
        <v>0.2332086394</v>
      </c>
    </row>
    <row r="246" spans="1:37" x14ac:dyDescent="0.35">
      <c r="A246" t="s">
        <v>2337</v>
      </c>
      <c r="B246">
        <v>7.1037034200000002E-2</v>
      </c>
      <c r="C246">
        <v>7.1724580400000001E-2</v>
      </c>
      <c r="D246">
        <v>7.2547345499999999E-2</v>
      </c>
      <c r="E246">
        <v>7.3435520800000001E-2</v>
      </c>
      <c r="F246">
        <v>7.4696723899999998E-2</v>
      </c>
      <c r="G246">
        <v>7.6306497500000001E-2</v>
      </c>
      <c r="H246">
        <v>7.8209062400000001E-2</v>
      </c>
      <c r="I246">
        <v>7.9897352399999996E-2</v>
      </c>
      <c r="J246">
        <v>8.0158216800000001E-2</v>
      </c>
      <c r="K246">
        <v>7.9853658800000005E-2</v>
      </c>
      <c r="L246">
        <v>7.87793101E-2</v>
      </c>
      <c r="M246">
        <v>7.7824559099999996E-2</v>
      </c>
      <c r="N246">
        <v>7.6982569700000003E-2</v>
      </c>
      <c r="O246">
        <v>7.6188220299999998E-2</v>
      </c>
      <c r="P246">
        <v>7.53914111E-2</v>
      </c>
      <c r="Q246">
        <v>7.4567861099999994E-2</v>
      </c>
      <c r="R246">
        <v>7.3610986899999994E-2</v>
      </c>
      <c r="S246">
        <v>7.25538196E-2</v>
      </c>
      <c r="T246">
        <v>7.1435600700000004E-2</v>
      </c>
      <c r="U246">
        <v>6.9455080200000005E-2</v>
      </c>
      <c r="V246">
        <v>6.7288488300000004E-2</v>
      </c>
      <c r="W246">
        <v>6.5044992800000007E-2</v>
      </c>
      <c r="X246">
        <v>6.2731114599999999E-2</v>
      </c>
      <c r="Y246">
        <v>6.0347908300000003E-2</v>
      </c>
      <c r="Z246">
        <v>5.7895313499999997E-2</v>
      </c>
      <c r="AA246">
        <v>5.5360546099999998E-2</v>
      </c>
      <c r="AB246">
        <v>5.2769831199999999E-2</v>
      </c>
      <c r="AC246">
        <v>5.0133715500000002E-2</v>
      </c>
      <c r="AD246">
        <v>4.7463503599999998E-2</v>
      </c>
      <c r="AE246">
        <v>4.4763264699999999E-2</v>
      </c>
      <c r="AF246">
        <v>4.20347228E-2</v>
      </c>
      <c r="AG246">
        <v>3.9294887100000002E-2</v>
      </c>
      <c r="AH246">
        <v>3.6550209100000002E-2</v>
      </c>
      <c r="AI246">
        <v>3.3811820100000001E-2</v>
      </c>
      <c r="AJ246">
        <v>3.10957449E-2</v>
      </c>
      <c r="AK246">
        <v>2.84218304E-2</v>
      </c>
    </row>
    <row r="247" spans="1:37" x14ac:dyDescent="0.35">
      <c r="A247" t="s">
        <v>2338</v>
      </c>
      <c r="B247">
        <v>7.1037034200000002E-2</v>
      </c>
      <c r="C247">
        <v>7.1724580299999993E-2</v>
      </c>
      <c r="D247">
        <v>7.2547345299999996E-2</v>
      </c>
      <c r="E247">
        <v>7.3435520599999998E-2</v>
      </c>
      <c r="F247">
        <v>7.4696723600000001E-2</v>
      </c>
      <c r="G247">
        <v>7.6306497200000004E-2</v>
      </c>
      <c r="H247">
        <v>7.8209062100000004E-2</v>
      </c>
      <c r="I247">
        <v>8.0358868999999999E-2</v>
      </c>
      <c r="J247">
        <v>8.2710716700000006E-2</v>
      </c>
      <c r="K247">
        <v>8.5224263300000005E-2</v>
      </c>
      <c r="L247">
        <v>8.7818286400000001E-2</v>
      </c>
      <c r="M247">
        <v>9.0213588999999997E-2</v>
      </c>
      <c r="N247">
        <v>9.2360508300000005E-2</v>
      </c>
      <c r="O247">
        <v>9.4241559200000005E-2</v>
      </c>
      <c r="P247">
        <v>9.5876045800000004E-2</v>
      </c>
      <c r="Q247">
        <v>9.7308171600000007E-2</v>
      </c>
      <c r="R247">
        <v>9.8599479500000003E-2</v>
      </c>
      <c r="S247">
        <v>9.9819407299999996E-2</v>
      </c>
      <c r="T247">
        <v>0.1010382809</v>
      </c>
      <c r="U247">
        <v>0.1023179028</v>
      </c>
      <c r="V247">
        <v>0.1037033934</v>
      </c>
      <c r="W247">
        <v>0.1052659106</v>
      </c>
      <c r="X247">
        <v>0.10705366249999999</v>
      </c>
      <c r="Y247">
        <v>0.1091062416</v>
      </c>
      <c r="Z247">
        <v>0.1114514835</v>
      </c>
      <c r="AA247">
        <v>0.114077266</v>
      </c>
      <c r="AB247">
        <v>0.11699750389999999</v>
      </c>
      <c r="AC247">
        <v>0.12022467520000001</v>
      </c>
      <c r="AD247">
        <v>0.12377215279999999</v>
      </c>
      <c r="AE247">
        <v>0.12762978189999999</v>
      </c>
      <c r="AF247">
        <v>0.13176597870000001</v>
      </c>
      <c r="AG247">
        <v>0.13613984949999999</v>
      </c>
      <c r="AH247">
        <v>0.14070612599999999</v>
      </c>
      <c r="AI247">
        <v>0.1454143591</v>
      </c>
      <c r="AJ247">
        <v>0.15020941779999999</v>
      </c>
      <c r="AK247">
        <v>0.15503245530000001</v>
      </c>
    </row>
    <row r="248" spans="1:37" x14ac:dyDescent="0.35">
      <c r="A248" t="s">
        <v>2339</v>
      </c>
      <c r="B248">
        <v>9.5352562799999995E-3</v>
      </c>
      <c r="C248">
        <v>9.6089746699999992E-3</v>
      </c>
      <c r="D248">
        <v>9.6579449599999995E-3</v>
      </c>
      <c r="E248">
        <v>9.6575890599999992E-3</v>
      </c>
      <c r="F248">
        <v>9.7139282699999999E-3</v>
      </c>
      <c r="G248">
        <v>9.8454632700000003E-3</v>
      </c>
      <c r="H248">
        <v>1.00505309E-2</v>
      </c>
      <c r="I248">
        <v>1.0170557199999999E-2</v>
      </c>
      <c r="J248">
        <v>9.9904284800000007E-3</v>
      </c>
      <c r="K248">
        <v>9.5765417300000006E-3</v>
      </c>
      <c r="L248">
        <v>8.8752744099999999E-3</v>
      </c>
      <c r="M248">
        <v>8.1520363200000001E-3</v>
      </c>
      <c r="N248">
        <v>7.4653276899999997E-3</v>
      </c>
      <c r="O248">
        <v>6.83018541E-3</v>
      </c>
      <c r="P248">
        <v>6.2485969100000002E-3</v>
      </c>
      <c r="Q248">
        <v>5.7181183E-3</v>
      </c>
      <c r="R248">
        <v>5.2306399999999999E-3</v>
      </c>
      <c r="S248">
        <v>4.78511141E-3</v>
      </c>
      <c r="T248">
        <v>4.3827150800000002E-3</v>
      </c>
      <c r="U248">
        <v>3.9762854300000004E-3</v>
      </c>
      <c r="V248">
        <v>3.6124653799999998E-3</v>
      </c>
      <c r="W248">
        <v>3.2984230399999998E-3</v>
      </c>
      <c r="X248">
        <v>3.0310818399999998E-3</v>
      </c>
      <c r="Y248">
        <v>2.80449754E-3</v>
      </c>
      <c r="Z248">
        <v>2.6115734800000001E-3</v>
      </c>
      <c r="AA248">
        <v>2.4463904400000001E-3</v>
      </c>
      <c r="AB248">
        <v>2.3105551899999998E-3</v>
      </c>
      <c r="AC248">
        <v>2.1969153700000001E-3</v>
      </c>
      <c r="AD248">
        <v>2.0967454200000002E-3</v>
      </c>
      <c r="AE248">
        <v>2.0007485500000001E-3</v>
      </c>
      <c r="AF248">
        <v>1.9013995200000001E-3</v>
      </c>
      <c r="AG248">
        <v>1.79579884E-3</v>
      </c>
      <c r="AH248">
        <v>1.68224814E-3</v>
      </c>
      <c r="AI248">
        <v>1.56076283E-3</v>
      </c>
      <c r="AJ248">
        <v>1.43269421E-3</v>
      </c>
      <c r="AK248">
        <v>1.3003244199999999E-3</v>
      </c>
    </row>
    <row r="249" spans="1:37" x14ac:dyDescent="0.35">
      <c r="A249" t="s">
        <v>2340</v>
      </c>
      <c r="B249">
        <v>9.5352562999999994E-3</v>
      </c>
      <c r="C249">
        <v>9.6089747100000008E-3</v>
      </c>
      <c r="D249">
        <v>9.6579450300000001E-3</v>
      </c>
      <c r="E249">
        <v>9.6575891699999996E-3</v>
      </c>
      <c r="F249">
        <v>9.7139284000000003E-3</v>
      </c>
      <c r="G249">
        <v>9.8454634299999996E-3</v>
      </c>
      <c r="H249">
        <v>1.0050531099999999E-2</v>
      </c>
      <c r="I249">
        <v>1.0316103599999999E-2</v>
      </c>
      <c r="J249">
        <v>1.06269916E-2</v>
      </c>
      <c r="K249">
        <v>1.09695964E-2</v>
      </c>
      <c r="L249">
        <v>1.13062978E-2</v>
      </c>
      <c r="M249">
        <v>1.1545307100000001E-2</v>
      </c>
      <c r="N249">
        <v>1.16728315E-2</v>
      </c>
      <c r="O249">
        <v>1.1685218299999999E-2</v>
      </c>
      <c r="P249">
        <v>1.15979521E-2</v>
      </c>
      <c r="Q249">
        <v>1.1438101799999999E-2</v>
      </c>
      <c r="R249">
        <v>1.1233216799999999E-2</v>
      </c>
      <c r="S249">
        <v>1.10115313E-2</v>
      </c>
      <c r="T249">
        <v>1.08008754E-2</v>
      </c>
      <c r="U249">
        <v>1.0624947799999999E-2</v>
      </c>
      <c r="V249">
        <v>1.05060328E-2</v>
      </c>
      <c r="W249">
        <v>1.04592898E-2</v>
      </c>
      <c r="X249">
        <v>1.0497099500000001E-2</v>
      </c>
      <c r="Y249">
        <v>1.0629476000000001E-2</v>
      </c>
      <c r="Z249">
        <v>1.08653399E-2</v>
      </c>
      <c r="AA249">
        <v>1.1218780899999999E-2</v>
      </c>
      <c r="AB249">
        <v>1.17082048E-2</v>
      </c>
      <c r="AC249">
        <v>1.2340268E-2</v>
      </c>
      <c r="AD249">
        <v>1.3113261399999999E-2</v>
      </c>
      <c r="AE249">
        <v>1.4010867600000001E-2</v>
      </c>
      <c r="AF249">
        <v>1.50085784E-2</v>
      </c>
      <c r="AG249">
        <v>1.6079156300000001E-2</v>
      </c>
      <c r="AH249">
        <v>1.7194681900000001E-2</v>
      </c>
      <c r="AI249">
        <v>1.8326464399999999E-2</v>
      </c>
      <c r="AJ249">
        <v>1.94451863E-2</v>
      </c>
      <c r="AK249">
        <v>2.0521381299999999E-2</v>
      </c>
    </row>
    <row r="250" spans="1:37" x14ac:dyDescent="0.35">
      <c r="A250" t="s">
        <v>2341</v>
      </c>
      <c r="B250">
        <v>5.7446859000000003E-2</v>
      </c>
      <c r="C250">
        <v>5.74273613E-2</v>
      </c>
      <c r="D250">
        <v>5.7448815600000001E-2</v>
      </c>
      <c r="E250">
        <v>5.7289479999999997E-2</v>
      </c>
      <c r="F250">
        <v>5.7650429900000001E-2</v>
      </c>
      <c r="G250">
        <v>5.8431270600000002E-2</v>
      </c>
      <c r="H250">
        <v>5.9561486900000002E-2</v>
      </c>
      <c r="I250">
        <v>6.0063615299999998E-2</v>
      </c>
      <c r="J250">
        <v>5.9105588899999999E-2</v>
      </c>
      <c r="K250">
        <v>5.7454433200000002E-2</v>
      </c>
      <c r="L250">
        <v>5.51009924E-2</v>
      </c>
      <c r="M250">
        <v>5.33405183E-2</v>
      </c>
      <c r="N250">
        <v>5.2036588100000003E-2</v>
      </c>
      <c r="O250">
        <v>5.10553864E-2</v>
      </c>
      <c r="P250">
        <v>5.0300120800000001E-2</v>
      </c>
      <c r="Q250">
        <v>4.9705073400000001E-2</v>
      </c>
      <c r="R250">
        <v>4.9113734999999999E-2</v>
      </c>
      <c r="S250">
        <v>4.8523702000000002E-2</v>
      </c>
      <c r="T250">
        <v>4.7941600100000002E-2</v>
      </c>
      <c r="U250">
        <v>4.6824438500000003E-2</v>
      </c>
      <c r="V250">
        <v>4.5605060000000003E-2</v>
      </c>
      <c r="W250">
        <v>4.4363196000000001E-2</v>
      </c>
      <c r="X250">
        <v>4.3083154399999997E-2</v>
      </c>
      <c r="Y250">
        <v>4.1749751699999997E-2</v>
      </c>
      <c r="Z250">
        <v>4.0351652699999997E-2</v>
      </c>
      <c r="AA250">
        <v>3.8879764400000003E-2</v>
      </c>
      <c r="AB250">
        <v>3.7319452000000003E-2</v>
      </c>
      <c r="AC250">
        <v>3.5677818700000002E-2</v>
      </c>
      <c r="AD250">
        <v>3.3972390399999997E-2</v>
      </c>
      <c r="AE250">
        <v>3.2214334400000003E-2</v>
      </c>
      <c r="AF250">
        <v>3.0411543799999999E-2</v>
      </c>
      <c r="AG250">
        <v>2.85892066E-2</v>
      </c>
      <c r="AH250">
        <v>2.6753908699999999E-2</v>
      </c>
      <c r="AI250">
        <v>2.49142293E-2</v>
      </c>
      <c r="AJ250">
        <v>2.3081140399999998E-2</v>
      </c>
      <c r="AK250">
        <v>2.1267372199999999E-2</v>
      </c>
    </row>
    <row r="251" spans="1:37" x14ac:dyDescent="0.35">
      <c r="A251" t="s">
        <v>2342</v>
      </c>
      <c r="B251">
        <v>5.7446859000000003E-2</v>
      </c>
      <c r="C251">
        <v>5.7427361199999999E-2</v>
      </c>
      <c r="D251">
        <v>5.7448815399999999E-2</v>
      </c>
      <c r="E251">
        <v>5.7289479800000001E-2</v>
      </c>
      <c r="F251">
        <v>5.7650429599999997E-2</v>
      </c>
      <c r="G251">
        <v>5.8431270200000003E-2</v>
      </c>
      <c r="H251">
        <v>5.9561486499999997E-2</v>
      </c>
      <c r="I251">
        <v>6.09718816E-2</v>
      </c>
      <c r="J251">
        <v>6.26073454E-2</v>
      </c>
      <c r="K251">
        <v>6.4428322999999996E-2</v>
      </c>
      <c r="L251">
        <v>6.6361075699999994E-2</v>
      </c>
      <c r="M251">
        <v>6.8201211900000003E-2</v>
      </c>
      <c r="N251">
        <v>6.9938093300000004E-2</v>
      </c>
      <c r="O251">
        <v>7.15872964E-2</v>
      </c>
      <c r="P251">
        <v>7.3180831000000002E-2</v>
      </c>
      <c r="Q251">
        <v>7.4755178500000005E-2</v>
      </c>
      <c r="R251">
        <v>7.6349965300000003E-2</v>
      </c>
      <c r="S251">
        <v>7.8002898900000006E-2</v>
      </c>
      <c r="T251">
        <v>7.97486055E-2</v>
      </c>
      <c r="U251">
        <v>8.1614399099999999E-2</v>
      </c>
      <c r="V251">
        <v>8.3621909999999994E-2</v>
      </c>
      <c r="W251">
        <v>8.5798660700000001E-2</v>
      </c>
      <c r="X251">
        <v>8.8172143499999994E-2</v>
      </c>
      <c r="Y251">
        <v>9.0765088199999996E-2</v>
      </c>
      <c r="Z251">
        <v>9.3592260400000002E-2</v>
      </c>
      <c r="AA251">
        <v>9.6655357299999994E-2</v>
      </c>
      <c r="AB251">
        <v>9.9837109800000004E-2</v>
      </c>
      <c r="AC251">
        <v>0.10314322870000001</v>
      </c>
      <c r="AD251">
        <v>0.1066061287</v>
      </c>
      <c r="AE251">
        <v>0.1102353742</v>
      </c>
      <c r="AF251">
        <v>0.1140187473</v>
      </c>
      <c r="AG251">
        <v>0.1179362556</v>
      </c>
      <c r="AH251">
        <v>0.1219661764</v>
      </c>
      <c r="AI251">
        <v>0.1260844106</v>
      </c>
      <c r="AJ251">
        <v>0.13026434840000001</v>
      </c>
      <c r="AK251">
        <v>0.1344770082</v>
      </c>
    </row>
    <row r="252" spans="1:37" x14ac:dyDescent="0.35">
      <c r="A252" t="s">
        <v>2343</v>
      </c>
      <c r="B252">
        <v>5.7435732200000001E-3</v>
      </c>
      <c r="C252">
        <v>5.8482606400000001E-3</v>
      </c>
      <c r="D252">
        <v>5.96846675E-3</v>
      </c>
      <c r="E252">
        <v>6.0933237100000001E-3</v>
      </c>
      <c r="F252">
        <v>6.2373211899999998E-3</v>
      </c>
      <c r="G252">
        <v>6.3984070599999998E-3</v>
      </c>
      <c r="H252">
        <v>6.5746164100000002E-3</v>
      </c>
      <c r="I252">
        <v>6.7404870599999996E-3</v>
      </c>
      <c r="J252">
        <v>6.8003125799999996E-3</v>
      </c>
      <c r="K252">
        <v>6.8318182999999996E-3</v>
      </c>
      <c r="L252">
        <v>6.8173081199999997E-3</v>
      </c>
      <c r="M252">
        <v>6.7942861500000003E-3</v>
      </c>
      <c r="N252">
        <v>6.76587006E-3</v>
      </c>
      <c r="O252">
        <v>6.7332515299999996E-3</v>
      </c>
      <c r="P252">
        <v>6.6982490399999997E-3</v>
      </c>
      <c r="Q252">
        <v>6.6629634799999999E-3</v>
      </c>
      <c r="R252">
        <v>6.6210906499999996E-3</v>
      </c>
      <c r="S252">
        <v>6.57626944E-3</v>
      </c>
      <c r="T252">
        <v>6.5315721900000004E-3</v>
      </c>
      <c r="U252">
        <v>6.4105348799999998E-3</v>
      </c>
      <c r="V252">
        <v>6.2716802999999996E-3</v>
      </c>
      <c r="W252">
        <v>6.12005438E-3</v>
      </c>
      <c r="X252">
        <v>5.9546615700000003E-3</v>
      </c>
      <c r="Y252">
        <v>5.7745635800000002E-3</v>
      </c>
      <c r="Z252">
        <v>5.5789552899999997E-3</v>
      </c>
      <c r="AA252">
        <v>5.3671273699999996E-3</v>
      </c>
      <c r="AB252">
        <v>5.1384050500000002E-3</v>
      </c>
      <c r="AC252">
        <v>4.8956157900000002E-3</v>
      </c>
      <c r="AD252">
        <v>4.6418822499999998E-3</v>
      </c>
      <c r="AE252">
        <v>4.3791311100000001E-3</v>
      </c>
      <c r="AF252">
        <v>4.1089522899999996E-3</v>
      </c>
      <c r="AG252">
        <v>3.8341356600000002E-3</v>
      </c>
      <c r="AH252">
        <v>3.5569279299999998E-3</v>
      </c>
      <c r="AI252">
        <v>3.2799038699999998E-3</v>
      </c>
      <c r="AJ252">
        <v>3.00581267E-3</v>
      </c>
      <c r="AK252">
        <v>2.7374327199999999E-3</v>
      </c>
    </row>
    <row r="253" spans="1:37" x14ac:dyDescent="0.35">
      <c r="A253" t="s">
        <v>2344</v>
      </c>
      <c r="B253">
        <v>5.7435732200000001E-3</v>
      </c>
      <c r="C253">
        <v>5.8482606300000002E-3</v>
      </c>
      <c r="D253">
        <v>5.9684667300000001E-3</v>
      </c>
      <c r="E253">
        <v>6.0933236800000002E-3</v>
      </c>
      <c r="F253">
        <v>6.2373211599999999E-3</v>
      </c>
      <c r="G253">
        <v>6.3984070299999999E-3</v>
      </c>
      <c r="H253">
        <v>6.5746163800000004E-3</v>
      </c>
      <c r="I253">
        <v>6.76440353E-3</v>
      </c>
      <c r="J253">
        <v>6.9659868600000004E-3</v>
      </c>
      <c r="K253">
        <v>7.17767578E-3</v>
      </c>
      <c r="L253">
        <v>7.3901978199999996E-3</v>
      </c>
      <c r="M253">
        <v>7.5741518199999996E-3</v>
      </c>
      <c r="N253">
        <v>7.7338542200000001E-3</v>
      </c>
      <c r="O253">
        <v>7.8750632600000006E-3</v>
      </c>
      <c r="P253">
        <v>8.0045161100000001E-3</v>
      </c>
      <c r="Q253">
        <v>8.1284706300000006E-3</v>
      </c>
      <c r="R253">
        <v>8.2528147300000004E-3</v>
      </c>
      <c r="S253">
        <v>8.3827847199999996E-3</v>
      </c>
      <c r="T253">
        <v>8.52267357E-3</v>
      </c>
      <c r="U253">
        <v>8.67527861E-3</v>
      </c>
      <c r="V253">
        <v>8.8425794799999995E-3</v>
      </c>
      <c r="W253">
        <v>9.0274868199999997E-3</v>
      </c>
      <c r="X253">
        <v>9.2327222300000004E-3</v>
      </c>
      <c r="Y253">
        <v>9.4600388200000007E-3</v>
      </c>
      <c r="Z253">
        <v>9.70975556E-3</v>
      </c>
      <c r="AA253">
        <v>9.9805024800000003E-3</v>
      </c>
      <c r="AB253">
        <v>1.02683584E-2</v>
      </c>
      <c r="AC253">
        <v>1.05747493E-2</v>
      </c>
      <c r="AD253">
        <v>1.09014162E-2</v>
      </c>
      <c r="AE253">
        <v>1.12470642E-2</v>
      </c>
      <c r="AF253">
        <v>1.16084473E-2</v>
      </c>
      <c r="AG253">
        <v>1.19824172E-2</v>
      </c>
      <c r="AH253">
        <v>1.23663001E-2</v>
      </c>
      <c r="AI253">
        <v>1.27573559E-2</v>
      </c>
      <c r="AJ253">
        <v>1.31526114E-2</v>
      </c>
      <c r="AK253">
        <v>1.3548861400000001E-2</v>
      </c>
    </row>
    <row r="254" spans="1:37" x14ac:dyDescent="0.35">
      <c r="A254" t="s">
        <v>2345</v>
      </c>
      <c r="B254">
        <v>0.55860958329999999</v>
      </c>
      <c r="C254">
        <v>0.57215958099999997</v>
      </c>
      <c r="D254">
        <v>0.58719814140000004</v>
      </c>
      <c r="E254">
        <v>0.60274957730000001</v>
      </c>
      <c r="F254">
        <v>0.61923707829999997</v>
      </c>
      <c r="G254">
        <v>0.63668077580000004</v>
      </c>
      <c r="H254">
        <v>0.6550210487</v>
      </c>
      <c r="I254">
        <v>0.6733218352</v>
      </c>
      <c r="J254">
        <v>0.68212917819999996</v>
      </c>
      <c r="K254">
        <v>0.68944818720000001</v>
      </c>
      <c r="L254">
        <v>0.69370278490000004</v>
      </c>
      <c r="M254">
        <v>0.69392834579999996</v>
      </c>
      <c r="N254">
        <v>0.69162316950000002</v>
      </c>
      <c r="O254">
        <v>0.68784004080000005</v>
      </c>
      <c r="P254">
        <v>0.68341737079999998</v>
      </c>
      <c r="Q254">
        <v>0.67896407290000005</v>
      </c>
      <c r="R254">
        <v>0.67474145750000003</v>
      </c>
      <c r="S254">
        <v>0.67110022349999998</v>
      </c>
      <c r="T254">
        <v>0.66829108609999999</v>
      </c>
      <c r="U254">
        <v>0.65802168309999998</v>
      </c>
      <c r="V254">
        <v>0.64620201639999997</v>
      </c>
      <c r="W254">
        <v>0.63285250520000003</v>
      </c>
      <c r="X254">
        <v>0.61786415480000001</v>
      </c>
      <c r="Y254">
        <v>0.60104159430000004</v>
      </c>
      <c r="Z254">
        <v>0.58213316469999998</v>
      </c>
      <c r="AA254">
        <v>0.56093204760000004</v>
      </c>
      <c r="AB254">
        <v>0.53749109260000005</v>
      </c>
      <c r="AC254">
        <v>0.51202684779999996</v>
      </c>
      <c r="AD254">
        <v>0.48475957489999999</v>
      </c>
      <c r="AE254">
        <v>0.4558202509</v>
      </c>
      <c r="AF254">
        <v>0.42542028650000002</v>
      </c>
      <c r="AG254">
        <v>0.39398073179999998</v>
      </c>
      <c r="AH254">
        <v>0.3620292531</v>
      </c>
      <c r="AI254">
        <v>0.33011934539999999</v>
      </c>
      <c r="AJ254">
        <v>0.29877943950000002</v>
      </c>
      <c r="AK254">
        <v>0.268478948</v>
      </c>
    </row>
    <row r="255" spans="1:37" x14ac:dyDescent="0.35">
      <c r="A255" t="s">
        <v>2346</v>
      </c>
      <c r="B255">
        <v>0.55860958329999999</v>
      </c>
      <c r="C255">
        <v>0.57215958109999998</v>
      </c>
      <c r="D255">
        <v>0.58719814150000005</v>
      </c>
      <c r="E255">
        <v>0.60274957740000001</v>
      </c>
      <c r="F255">
        <v>0.61923707839999997</v>
      </c>
      <c r="G255">
        <v>0.63668077590000005</v>
      </c>
      <c r="H255">
        <v>0.65502104880000001</v>
      </c>
      <c r="I255">
        <v>0.67418028399999996</v>
      </c>
      <c r="J255">
        <v>0.69407575499999996</v>
      </c>
      <c r="K255">
        <v>0.71463901750000003</v>
      </c>
      <c r="L255">
        <v>0.73476900629999997</v>
      </c>
      <c r="M255">
        <v>0.75108249869999999</v>
      </c>
      <c r="N255">
        <v>0.76456849059999998</v>
      </c>
      <c r="O255">
        <v>0.77615535729999996</v>
      </c>
      <c r="P255">
        <v>0.78677469639999997</v>
      </c>
      <c r="Q255">
        <v>0.79720979989999996</v>
      </c>
      <c r="R255">
        <v>0.80809926330000004</v>
      </c>
      <c r="S255">
        <v>0.81999693699999998</v>
      </c>
      <c r="T255">
        <v>0.83332962119999998</v>
      </c>
      <c r="U255">
        <v>0.84833671379999998</v>
      </c>
      <c r="V255">
        <v>0.86520265110000005</v>
      </c>
      <c r="W255">
        <v>0.884136955</v>
      </c>
      <c r="X255">
        <v>0.90538163230000002</v>
      </c>
      <c r="Y255">
        <v>0.9290563932</v>
      </c>
      <c r="Z255">
        <v>0.95510974209999999</v>
      </c>
      <c r="AA255">
        <v>0.98339910939999997</v>
      </c>
      <c r="AB255">
        <v>1.013892979</v>
      </c>
      <c r="AC255">
        <v>1.04675385</v>
      </c>
      <c r="AD255">
        <v>1.0820004299999999</v>
      </c>
      <c r="AE255">
        <v>1.119203832</v>
      </c>
      <c r="AF255">
        <v>1.1577465229999999</v>
      </c>
      <c r="AG255">
        <v>1.1971231449999999</v>
      </c>
      <c r="AH255">
        <v>1.2369794009999999</v>
      </c>
      <c r="AI255">
        <v>1.2770221799999999</v>
      </c>
      <c r="AJ255">
        <v>1.31697978</v>
      </c>
      <c r="AK255">
        <v>1.356586013</v>
      </c>
    </row>
    <row r="256" spans="1:37" x14ac:dyDescent="0.35">
      <c r="A256" t="s">
        <v>2347</v>
      </c>
      <c r="B256">
        <v>8.5487122499999998E-2</v>
      </c>
      <c r="C256">
        <v>8.6918874500000007E-2</v>
      </c>
      <c r="D256">
        <v>8.8486227099999995E-2</v>
      </c>
      <c r="E256">
        <v>8.9979304600000004E-2</v>
      </c>
      <c r="F256">
        <v>9.1761477899999999E-2</v>
      </c>
      <c r="G256">
        <v>9.3850950000000002E-2</v>
      </c>
      <c r="H256">
        <v>9.6211623699999999E-2</v>
      </c>
      <c r="I256">
        <v>9.8256256400000005E-2</v>
      </c>
      <c r="J256">
        <v>9.8471435600000004E-2</v>
      </c>
      <c r="K256">
        <v>9.7954096000000004E-2</v>
      </c>
      <c r="L256">
        <v>9.6461050699999995E-2</v>
      </c>
      <c r="M256">
        <v>9.4765777699999998E-2</v>
      </c>
      <c r="N256">
        <v>9.3085558400000004E-2</v>
      </c>
      <c r="O256">
        <v>9.1481280299999995E-2</v>
      </c>
      <c r="P256">
        <v>8.99830244E-2</v>
      </c>
      <c r="Q256">
        <v>8.8607187099999998E-2</v>
      </c>
      <c r="R256">
        <v>8.7322022999999999E-2</v>
      </c>
      <c r="S256">
        <v>8.6153131399999999E-2</v>
      </c>
      <c r="T256">
        <v>8.5132862899999995E-2</v>
      </c>
      <c r="U256">
        <v>8.3232863899999995E-2</v>
      </c>
      <c r="V256">
        <v>8.1221400499999999E-2</v>
      </c>
      <c r="W256">
        <v>7.9150073799999998E-2</v>
      </c>
      <c r="X256">
        <v>7.7000200000000005E-2</v>
      </c>
      <c r="Y256">
        <v>7.4734422199999997E-2</v>
      </c>
      <c r="Z256">
        <v>7.2306553499999995E-2</v>
      </c>
      <c r="AA256">
        <v>6.9674780899999997E-2</v>
      </c>
      <c r="AB256">
        <v>6.6825040500000002E-2</v>
      </c>
      <c r="AC256">
        <v>6.3764570899999998E-2</v>
      </c>
      <c r="AD256">
        <v>6.0498338999999998E-2</v>
      </c>
      <c r="AE256">
        <v>5.7020403599999998E-2</v>
      </c>
      <c r="AF256">
        <v>5.3339619599999999E-2</v>
      </c>
      <c r="AG256">
        <v>4.9508283100000001E-2</v>
      </c>
      <c r="AH256">
        <v>4.5584772000000003E-2</v>
      </c>
      <c r="AI256">
        <v>4.1635730099999997E-2</v>
      </c>
      <c r="AJ256">
        <v>3.7728924800000001E-2</v>
      </c>
      <c r="AK256">
        <v>3.3927340299999997E-2</v>
      </c>
    </row>
    <row r="257" spans="1:37" x14ac:dyDescent="0.35">
      <c r="A257" t="s">
        <v>2348</v>
      </c>
      <c r="B257">
        <v>8.5487122600000007E-2</v>
      </c>
      <c r="C257">
        <v>8.6918874600000001E-2</v>
      </c>
      <c r="D257">
        <v>8.8486227299999998E-2</v>
      </c>
      <c r="E257">
        <v>8.9979304800000007E-2</v>
      </c>
      <c r="F257">
        <v>9.1761478199999996E-2</v>
      </c>
      <c r="G257">
        <v>9.3850950399999994E-2</v>
      </c>
      <c r="H257">
        <v>9.6211624100000004E-2</v>
      </c>
      <c r="I257">
        <v>9.8793041600000006E-2</v>
      </c>
      <c r="J257">
        <v>0.10155723830000001</v>
      </c>
      <c r="K257">
        <v>0.10447791739999999</v>
      </c>
      <c r="L257">
        <v>0.10739435679999999</v>
      </c>
      <c r="M257">
        <v>0.10982670329999999</v>
      </c>
      <c r="N257">
        <v>0.1118606845</v>
      </c>
      <c r="O257">
        <v>0.1135962832</v>
      </c>
      <c r="P257">
        <v>0.1151497033</v>
      </c>
      <c r="Q257">
        <v>0.1166304291</v>
      </c>
      <c r="R257">
        <v>0.1181304331</v>
      </c>
      <c r="S257">
        <v>0.11973791340000001</v>
      </c>
      <c r="T257">
        <v>0.1215315498</v>
      </c>
      <c r="U257">
        <v>0.1235680889</v>
      </c>
      <c r="V257">
        <v>0.1258966145</v>
      </c>
      <c r="W257">
        <v>0.12856478020000001</v>
      </c>
      <c r="X257">
        <v>0.13162144370000001</v>
      </c>
      <c r="Y257">
        <v>0.13509836610000001</v>
      </c>
      <c r="Z257">
        <v>0.13900520229999999</v>
      </c>
      <c r="AA257">
        <v>0.14334008340000001</v>
      </c>
      <c r="AB257">
        <v>0.14806164320000001</v>
      </c>
      <c r="AC257">
        <v>0.1532073266</v>
      </c>
      <c r="AD257">
        <v>0.15878689609999999</v>
      </c>
      <c r="AE257">
        <v>0.16473137169999999</v>
      </c>
      <c r="AF257">
        <v>0.17093605840000001</v>
      </c>
      <c r="AG257">
        <v>0.17730716560000001</v>
      </c>
      <c r="AH257">
        <v>0.18377187179999999</v>
      </c>
      <c r="AI257">
        <v>0.19026820489999999</v>
      </c>
      <c r="AJ257">
        <v>0.19673929300000001</v>
      </c>
      <c r="AK257">
        <v>0.2031305645</v>
      </c>
    </row>
    <row r="258" spans="1:37" x14ac:dyDescent="0.35">
      <c r="A258" t="s">
        <v>2349</v>
      </c>
      <c r="B258">
        <v>5.8797724900000001E-2</v>
      </c>
      <c r="C258">
        <v>5.9483061099999998E-2</v>
      </c>
      <c r="D258">
        <v>6.0271366899999998E-2</v>
      </c>
      <c r="E258">
        <v>6.0902135599999997E-2</v>
      </c>
      <c r="F258">
        <v>6.1907349899999999E-2</v>
      </c>
      <c r="G258">
        <v>6.3219762499999999E-2</v>
      </c>
      <c r="H258">
        <v>6.4790588699999999E-2</v>
      </c>
      <c r="I258">
        <v>6.5826153999999998E-2</v>
      </c>
      <c r="J258">
        <v>6.5379913100000006E-2</v>
      </c>
      <c r="K258">
        <v>6.4232838099999995E-2</v>
      </c>
      <c r="L258">
        <v>6.2268905700000002E-2</v>
      </c>
      <c r="M258">
        <v>6.0704111300000002E-2</v>
      </c>
      <c r="N258">
        <v>5.9450517000000001E-2</v>
      </c>
      <c r="O258">
        <v>5.84230679E-2</v>
      </c>
      <c r="P258">
        <v>5.75719596E-2</v>
      </c>
      <c r="Q258">
        <v>5.6867274000000002E-2</v>
      </c>
      <c r="R258">
        <v>5.61888371E-2</v>
      </c>
      <c r="S258">
        <v>5.5550871199999997E-2</v>
      </c>
      <c r="T258">
        <v>5.4966659600000002E-2</v>
      </c>
      <c r="U258">
        <v>5.3796286300000003E-2</v>
      </c>
      <c r="V258">
        <v>5.2529665099999998E-2</v>
      </c>
      <c r="W258">
        <v>5.124505E-2</v>
      </c>
      <c r="X258">
        <v>4.9911362600000002E-2</v>
      </c>
      <c r="Y258">
        <v>4.85000986E-2</v>
      </c>
      <c r="Z258">
        <v>4.6986481400000002E-2</v>
      </c>
      <c r="AA258">
        <v>4.53541342E-2</v>
      </c>
      <c r="AB258">
        <v>4.3595792299999998E-2</v>
      </c>
      <c r="AC258">
        <v>4.1718358699999999E-2</v>
      </c>
      <c r="AD258">
        <v>3.9736398700000002E-2</v>
      </c>
      <c r="AE258">
        <v>3.7656368900000001E-2</v>
      </c>
      <c r="AF258">
        <v>3.5485831699999998E-2</v>
      </c>
      <c r="AG258">
        <v>3.32581827E-2</v>
      </c>
      <c r="AH258">
        <v>3.09900434E-2</v>
      </c>
      <c r="AI258">
        <v>2.8702973E-2</v>
      </c>
      <c r="AJ258">
        <v>2.6421203300000001E-2</v>
      </c>
      <c r="AK258">
        <v>2.41695969E-2</v>
      </c>
    </row>
    <row r="259" spans="1:37" x14ac:dyDescent="0.35">
      <c r="A259" t="s">
        <v>2350</v>
      </c>
      <c r="B259">
        <v>5.8797724900000001E-2</v>
      </c>
      <c r="C259">
        <v>5.9483060999999997E-2</v>
      </c>
      <c r="D259">
        <v>6.0271366899999998E-2</v>
      </c>
      <c r="E259">
        <v>6.0902135400000001E-2</v>
      </c>
      <c r="F259">
        <v>6.1907349700000003E-2</v>
      </c>
      <c r="G259">
        <v>6.3219762299999996E-2</v>
      </c>
      <c r="H259">
        <v>6.4790588499999996E-2</v>
      </c>
      <c r="I259">
        <v>6.6576515000000003E-2</v>
      </c>
      <c r="J259">
        <v>6.8542414100000004E-2</v>
      </c>
      <c r="K259">
        <v>7.0661119199999997E-2</v>
      </c>
      <c r="L259">
        <v>7.2818126999999996E-2</v>
      </c>
      <c r="M259">
        <v>7.4686979000000001E-2</v>
      </c>
      <c r="N259">
        <v>7.6326537700000002E-2</v>
      </c>
      <c r="O259">
        <v>7.7812781100000006E-2</v>
      </c>
      <c r="P259">
        <v>7.9226938100000005E-2</v>
      </c>
      <c r="Q259">
        <v>8.0638184200000004E-2</v>
      </c>
      <c r="R259">
        <v>8.2104966700000004E-2</v>
      </c>
      <c r="S259">
        <v>8.3676109400000004E-2</v>
      </c>
      <c r="T259">
        <v>8.5389514700000002E-2</v>
      </c>
      <c r="U259">
        <v>8.7266985899999996E-2</v>
      </c>
      <c r="V259">
        <v>8.9326888800000004E-2</v>
      </c>
      <c r="W259">
        <v>9.1588824099999994E-2</v>
      </c>
      <c r="X259">
        <v>9.4078869900000001E-2</v>
      </c>
      <c r="Y259">
        <v>9.6813939299999999E-2</v>
      </c>
      <c r="Z259">
        <v>9.9796113699999994E-2</v>
      </c>
      <c r="AA259">
        <v>0.1030219552</v>
      </c>
      <c r="AB259">
        <v>0.10641544040000001</v>
      </c>
      <c r="AC259">
        <v>0.1099941861</v>
      </c>
      <c r="AD259">
        <v>0.11378262460000001</v>
      </c>
      <c r="AE259">
        <v>0.11776539900000001</v>
      </c>
      <c r="AF259">
        <v>0.1219039482</v>
      </c>
      <c r="AG259">
        <v>0.1261634761</v>
      </c>
      <c r="AH259">
        <v>0.13051822799999999</v>
      </c>
      <c r="AI259">
        <v>0.1349444665</v>
      </c>
      <c r="AJ259">
        <v>0.13941728950000001</v>
      </c>
      <c r="AK259">
        <v>0.1439095937</v>
      </c>
    </row>
    <row r="260" spans="1:37" x14ac:dyDescent="0.35">
      <c r="A260" t="s">
        <v>2351</v>
      </c>
      <c r="B260">
        <v>4.0580259399999999E-2</v>
      </c>
      <c r="C260">
        <v>4.1476478300000001E-2</v>
      </c>
      <c r="D260">
        <v>4.2404204700000003E-2</v>
      </c>
      <c r="E260">
        <v>4.3245747199999997E-2</v>
      </c>
      <c r="F260">
        <v>4.42624738E-2</v>
      </c>
      <c r="G260">
        <v>4.5455850300000003E-2</v>
      </c>
      <c r="H260">
        <v>4.6818708399999999E-2</v>
      </c>
      <c r="I260">
        <v>4.7962884300000001E-2</v>
      </c>
      <c r="J260">
        <v>4.8138139900000002E-2</v>
      </c>
      <c r="K260">
        <v>4.7831106700000001E-2</v>
      </c>
      <c r="L260">
        <v>4.6835284099999999E-2</v>
      </c>
      <c r="M260">
        <v>4.57842532E-2</v>
      </c>
      <c r="N260">
        <v>4.4748997499999998E-2</v>
      </c>
      <c r="O260">
        <v>4.3753868299999998E-2</v>
      </c>
      <c r="P260">
        <v>4.2815234000000001E-2</v>
      </c>
      <c r="Q260">
        <v>4.1942404500000002E-2</v>
      </c>
      <c r="R260">
        <v>4.10816767E-2</v>
      </c>
      <c r="S260">
        <v>4.02522643E-2</v>
      </c>
      <c r="T260">
        <v>3.94722978E-2</v>
      </c>
      <c r="U260">
        <v>3.82940399E-2</v>
      </c>
      <c r="V260">
        <v>3.7090611599999997E-2</v>
      </c>
      <c r="W260">
        <v>3.5917062600000001E-2</v>
      </c>
      <c r="X260">
        <v>3.4766341899999997E-2</v>
      </c>
      <c r="Y260">
        <v>3.3625883699999998E-2</v>
      </c>
      <c r="Z260">
        <v>3.2478824000000003E-2</v>
      </c>
      <c r="AA260">
        <v>3.1315301599999998E-2</v>
      </c>
      <c r="AB260">
        <v>3.01330304E-2</v>
      </c>
      <c r="AC260">
        <v>2.8928785500000002E-2</v>
      </c>
      <c r="AD260">
        <v>2.76944711E-2</v>
      </c>
      <c r="AE260">
        <v>2.6411031200000001E-2</v>
      </c>
      <c r="AF260">
        <v>2.50625911E-2</v>
      </c>
      <c r="AG260">
        <v>2.3654979900000001E-2</v>
      </c>
      <c r="AH260">
        <v>2.2191668300000002E-2</v>
      </c>
      <c r="AI260">
        <v>2.06830086E-2</v>
      </c>
      <c r="AJ260">
        <v>1.9144048300000001E-2</v>
      </c>
      <c r="AK260">
        <v>1.7592896899999998E-2</v>
      </c>
    </row>
    <row r="261" spans="1:37" x14ac:dyDescent="0.35">
      <c r="A261" t="s">
        <v>2352</v>
      </c>
      <c r="B261">
        <v>4.0580259299999998E-2</v>
      </c>
      <c r="C261">
        <v>4.1476478300000001E-2</v>
      </c>
      <c r="D261">
        <v>4.2404204700000003E-2</v>
      </c>
      <c r="E261">
        <v>4.3245747199999997E-2</v>
      </c>
      <c r="F261">
        <v>4.42624738E-2</v>
      </c>
      <c r="G261">
        <v>4.5455850300000003E-2</v>
      </c>
      <c r="H261">
        <v>4.6818708399999999E-2</v>
      </c>
      <c r="I261">
        <v>4.8332129199999997E-2</v>
      </c>
      <c r="J261">
        <v>4.9973972300000002E-2</v>
      </c>
      <c r="K261">
        <v>5.1723843300000003E-2</v>
      </c>
      <c r="L261">
        <v>5.3463416200000002E-2</v>
      </c>
      <c r="M261">
        <v>5.4868061099999997E-2</v>
      </c>
      <c r="N261">
        <v>5.59998341E-2</v>
      </c>
      <c r="O261">
        <v>5.6918416999999999E-2</v>
      </c>
      <c r="P261">
        <v>5.7696314999999998E-2</v>
      </c>
      <c r="Q261">
        <v>5.84025762E-2</v>
      </c>
      <c r="R261">
        <v>5.9097642800000003E-2</v>
      </c>
      <c r="S261">
        <v>5.9836268099999999E-2</v>
      </c>
      <c r="T261">
        <v>6.0666429100000002E-2</v>
      </c>
      <c r="U261">
        <v>6.1622781299999999E-2</v>
      </c>
      <c r="V261">
        <v>6.2742070699999999E-2</v>
      </c>
      <c r="W261">
        <v>6.4053693499999995E-2</v>
      </c>
      <c r="X261">
        <v>6.55926077E-2</v>
      </c>
      <c r="Y261">
        <v>6.7383947700000002E-2</v>
      </c>
      <c r="Z261">
        <v>6.9439997099999998E-2</v>
      </c>
      <c r="AA261">
        <v>7.1780115500000005E-2</v>
      </c>
      <c r="AB261">
        <v>7.4388562800000002E-2</v>
      </c>
      <c r="AC261">
        <v>7.7284763399999998E-2</v>
      </c>
      <c r="AD261">
        <v>8.0474209399999996E-2</v>
      </c>
      <c r="AE261">
        <v>8.3917015600000006E-2</v>
      </c>
      <c r="AF261">
        <v>8.7552687200000007E-2</v>
      </c>
      <c r="AG261">
        <v>9.1326622600000004E-2</v>
      </c>
      <c r="AH261">
        <v>9.5193996700000005E-2</v>
      </c>
      <c r="AI261">
        <v>9.9112649799999994E-2</v>
      </c>
      <c r="AJ261">
        <v>0.1030402836</v>
      </c>
      <c r="AK261">
        <v>0.1069336927</v>
      </c>
    </row>
    <row r="262" spans="1:37" x14ac:dyDescent="0.35">
      <c r="A262" t="s">
        <v>2353</v>
      </c>
      <c r="B262">
        <v>5.33063051E-2</v>
      </c>
      <c r="C262">
        <v>5.3905044999999999E-2</v>
      </c>
      <c r="D262">
        <v>5.46089425E-2</v>
      </c>
      <c r="E262">
        <v>5.5312884600000001E-2</v>
      </c>
      <c r="F262">
        <v>5.6276265800000003E-2</v>
      </c>
      <c r="G262">
        <v>5.7487176399999999E-2</v>
      </c>
      <c r="H262">
        <v>5.89161224E-2</v>
      </c>
      <c r="I262">
        <v>6.0137002500000002E-2</v>
      </c>
      <c r="J262">
        <v>6.0211406299999999E-2</v>
      </c>
      <c r="K262">
        <v>5.9771083799999999E-2</v>
      </c>
      <c r="L262">
        <v>5.8625309299999998E-2</v>
      </c>
      <c r="M262">
        <v>5.7545089399999999E-2</v>
      </c>
      <c r="N262">
        <v>5.65532594E-2</v>
      </c>
      <c r="O262">
        <v>5.5621013800000001E-2</v>
      </c>
      <c r="P262">
        <v>5.4729052899999998E-2</v>
      </c>
      <c r="Q262">
        <v>5.3869732400000002E-2</v>
      </c>
      <c r="R262">
        <v>5.2973435399999998E-2</v>
      </c>
      <c r="S262">
        <v>5.2061084799999997E-2</v>
      </c>
      <c r="T262">
        <v>5.1161788999999999E-2</v>
      </c>
      <c r="U262">
        <v>4.9690219100000002E-2</v>
      </c>
      <c r="V262">
        <v>4.8128744100000002E-2</v>
      </c>
      <c r="W262">
        <v>4.6549252200000002E-2</v>
      </c>
      <c r="X262">
        <v>4.4947095399999998E-2</v>
      </c>
      <c r="Y262">
        <v>4.3311830000000003E-2</v>
      </c>
      <c r="Z262">
        <v>4.1631703800000003E-2</v>
      </c>
      <c r="AA262">
        <v>3.9895875499999997E-2</v>
      </c>
      <c r="AB262">
        <v>3.8111845499999998E-2</v>
      </c>
      <c r="AC262">
        <v>3.6280361400000002E-2</v>
      </c>
      <c r="AD262">
        <v>3.4403302300000001E-2</v>
      </c>
      <c r="AE262">
        <v>3.2476799200000003E-2</v>
      </c>
      <c r="AF262">
        <v>3.0498983899999998E-2</v>
      </c>
      <c r="AG262">
        <v>2.8488267500000001E-2</v>
      </c>
      <c r="AH262">
        <v>2.6454749999999999E-2</v>
      </c>
      <c r="AI262">
        <v>2.4413646399999999E-2</v>
      </c>
      <c r="AJ262">
        <v>2.23839212E-2</v>
      </c>
      <c r="AK262">
        <v>2.0386402500000001E-2</v>
      </c>
    </row>
    <row r="263" spans="1:37" x14ac:dyDescent="0.35">
      <c r="A263" t="s">
        <v>2354</v>
      </c>
      <c r="B263">
        <v>5.33063051E-2</v>
      </c>
      <c r="C263">
        <v>5.3905044999999999E-2</v>
      </c>
      <c r="D263">
        <v>5.46089425E-2</v>
      </c>
      <c r="E263">
        <v>5.5312884600000001E-2</v>
      </c>
      <c r="F263">
        <v>5.6276265700000001E-2</v>
      </c>
      <c r="G263">
        <v>5.7487176399999999E-2</v>
      </c>
      <c r="H263">
        <v>5.89161224E-2</v>
      </c>
      <c r="I263">
        <v>6.0531219999999997E-2</v>
      </c>
      <c r="J263">
        <v>6.2301344600000003E-2</v>
      </c>
      <c r="K263">
        <v>6.4199637700000006E-2</v>
      </c>
      <c r="L263">
        <v>6.6140232100000002E-2</v>
      </c>
      <c r="M263">
        <v>6.7867174799999999E-2</v>
      </c>
      <c r="N263">
        <v>6.9367371600000005E-2</v>
      </c>
      <c r="O263">
        <v>7.0657947700000001E-2</v>
      </c>
      <c r="P263">
        <v>7.1782466899999994E-2</v>
      </c>
      <c r="Q263">
        <v>7.2795282000000003E-2</v>
      </c>
      <c r="R263">
        <v>7.3752919200000003E-2</v>
      </c>
      <c r="S263">
        <v>7.4712046500000004E-2</v>
      </c>
      <c r="T263">
        <v>7.5727185399999994E-2</v>
      </c>
      <c r="U263">
        <v>7.6843512099999997E-2</v>
      </c>
      <c r="V263">
        <v>7.81006598E-2</v>
      </c>
      <c r="W263">
        <v>7.9540736400000006E-2</v>
      </c>
      <c r="X263">
        <v>8.1201227799999998E-2</v>
      </c>
      <c r="Y263">
        <v>8.3111764199999993E-2</v>
      </c>
      <c r="Z263">
        <v>8.5291442600000003E-2</v>
      </c>
      <c r="AA263">
        <v>8.7749058099999999E-2</v>
      </c>
      <c r="AB263">
        <v>9.0469802899999993E-2</v>
      </c>
      <c r="AC263">
        <v>9.3463642599999994E-2</v>
      </c>
      <c r="AD263">
        <v>9.6737489699999998E-2</v>
      </c>
      <c r="AE263">
        <v>0.10026663080000001</v>
      </c>
      <c r="AF263">
        <v>0.10400581759999999</v>
      </c>
      <c r="AG263">
        <v>0.1079072551</v>
      </c>
      <c r="AH263">
        <v>0.11192645850000001</v>
      </c>
      <c r="AI263">
        <v>0.11601969600000001</v>
      </c>
      <c r="AJ263">
        <v>0.1201426387</v>
      </c>
      <c r="AK263">
        <v>0.1242499903</v>
      </c>
    </row>
    <row r="264" spans="1:37" x14ac:dyDescent="0.35">
      <c r="A264" t="s">
        <v>2355</v>
      </c>
      <c r="B264">
        <v>1.8725413449999999</v>
      </c>
      <c r="C264">
        <v>1.8004578469999999</v>
      </c>
      <c r="D264">
        <v>1.7226489199999999</v>
      </c>
      <c r="E264">
        <v>1.631853453</v>
      </c>
      <c r="F264">
        <v>1.5821769619999999</v>
      </c>
      <c r="G264">
        <v>1.568212554</v>
      </c>
      <c r="H264">
        <v>1.5828725239999999</v>
      </c>
      <c r="I264">
        <v>1.5565546320000001</v>
      </c>
      <c r="J264">
        <v>1.4572080009999999</v>
      </c>
      <c r="K264">
        <v>1.3061930239999999</v>
      </c>
      <c r="L264">
        <v>1.113495465</v>
      </c>
      <c r="M264">
        <v>0.97934264469999999</v>
      </c>
      <c r="N264">
        <v>0.88665733739999997</v>
      </c>
      <c r="O264">
        <v>0.81908481200000005</v>
      </c>
      <c r="P264">
        <v>0.76639962829999997</v>
      </c>
      <c r="Q264">
        <v>0.72247428380000001</v>
      </c>
      <c r="R264">
        <v>0.68012481960000004</v>
      </c>
      <c r="S264">
        <v>0.63835468829999997</v>
      </c>
      <c r="T264">
        <v>0.59809476669999995</v>
      </c>
      <c r="U264">
        <v>0.55514776249999997</v>
      </c>
      <c r="V264">
        <v>0.51572954059999998</v>
      </c>
      <c r="W264">
        <v>0.48273588229999997</v>
      </c>
      <c r="X264">
        <v>0.45538052229999998</v>
      </c>
      <c r="Y264">
        <v>0.43285714930000002</v>
      </c>
      <c r="Z264">
        <v>0.41458584110000002</v>
      </c>
      <c r="AA264">
        <v>0.40024812450000002</v>
      </c>
      <c r="AB264">
        <v>0.38993580760000002</v>
      </c>
      <c r="AC264">
        <v>0.38295468259999998</v>
      </c>
      <c r="AD264">
        <v>0.37872394939999998</v>
      </c>
      <c r="AE264">
        <v>0.37660981529999998</v>
      </c>
      <c r="AF264">
        <v>0.37594472699999998</v>
      </c>
      <c r="AG264">
        <v>0.37672291099999999</v>
      </c>
      <c r="AH264">
        <v>0.3781353663</v>
      </c>
      <c r="AI264">
        <v>0.37932024440000001</v>
      </c>
      <c r="AJ264">
        <v>0.37943813380000002</v>
      </c>
      <c r="AK264">
        <v>0.37769979399999998</v>
      </c>
    </row>
    <row r="265" spans="1:37" x14ac:dyDescent="0.35">
      <c r="A265" t="s">
        <v>2356</v>
      </c>
      <c r="B265">
        <v>1.8725413470000001</v>
      </c>
      <c r="C265">
        <v>1.8004578499999999</v>
      </c>
      <c r="D265">
        <v>1.7226489250000001</v>
      </c>
      <c r="E265">
        <v>1.6318534600000001</v>
      </c>
      <c r="F265">
        <v>1.5821769699999999</v>
      </c>
      <c r="G265">
        <v>1.5682125629999999</v>
      </c>
      <c r="H265">
        <v>1.5828725340000001</v>
      </c>
      <c r="I265">
        <v>1.6202240969999999</v>
      </c>
      <c r="J265">
        <v>1.675866847</v>
      </c>
      <c r="K265">
        <v>1.7466724979999999</v>
      </c>
      <c r="L265">
        <v>1.829224076</v>
      </c>
      <c r="M265">
        <v>1.9162641</v>
      </c>
      <c r="N265">
        <v>2.0013176239999999</v>
      </c>
      <c r="O265">
        <v>2.0795368669999998</v>
      </c>
      <c r="P265">
        <v>2.1483954129999998</v>
      </c>
      <c r="Q265">
        <v>2.20745492</v>
      </c>
      <c r="R265">
        <v>2.2576214999999999</v>
      </c>
      <c r="S265">
        <v>2.3007720859999998</v>
      </c>
      <c r="T265">
        <v>2.3398670039999998</v>
      </c>
      <c r="U265">
        <v>2.3784889410000001</v>
      </c>
      <c r="V265">
        <v>2.4207249229999999</v>
      </c>
      <c r="W265">
        <v>2.470277292</v>
      </c>
      <c r="X265">
        <v>2.5306778300000001</v>
      </c>
      <c r="Y265">
        <v>2.6055021329999999</v>
      </c>
      <c r="Z265">
        <v>2.6985122490000002</v>
      </c>
      <c r="AA265">
        <v>2.81426731</v>
      </c>
      <c r="AB265">
        <v>2.9507602099999999</v>
      </c>
      <c r="AC265">
        <v>3.108743203</v>
      </c>
      <c r="AD265">
        <v>3.2898788030000001</v>
      </c>
      <c r="AE265">
        <v>3.4947522009999998</v>
      </c>
      <c r="AF265">
        <v>3.722768109</v>
      </c>
      <c r="AG265">
        <v>3.9722196909999998</v>
      </c>
      <c r="AH265">
        <v>4.2404580190000001</v>
      </c>
      <c r="AI265">
        <v>4.5239920659999999</v>
      </c>
      <c r="AJ265">
        <v>4.8185075189999997</v>
      </c>
      <c r="AK265">
        <v>5.1188839499999998</v>
      </c>
    </row>
    <row r="266" spans="1:37" x14ac:dyDescent="0.35">
      <c r="A266" t="s">
        <v>2357</v>
      </c>
      <c r="B266">
        <v>0.46178061050000002</v>
      </c>
      <c r="C266">
        <v>0.46884000129999998</v>
      </c>
      <c r="D266">
        <v>0.4767564815</v>
      </c>
      <c r="E266">
        <v>0.48520329940000001</v>
      </c>
      <c r="F266">
        <v>0.49452055169999998</v>
      </c>
      <c r="G266">
        <v>0.50462744150000005</v>
      </c>
      <c r="H266">
        <v>0.5154372102</v>
      </c>
      <c r="I266">
        <v>0.52622009879999998</v>
      </c>
      <c r="J266">
        <v>0.52971681049999997</v>
      </c>
      <c r="K266">
        <v>0.53233918099999999</v>
      </c>
      <c r="L266">
        <v>0.53342679630000001</v>
      </c>
      <c r="M266">
        <v>0.53327517729999996</v>
      </c>
      <c r="N266">
        <v>0.53211919249999995</v>
      </c>
      <c r="O266">
        <v>0.53014205579999996</v>
      </c>
      <c r="P266">
        <v>0.52755744540000005</v>
      </c>
      <c r="Q266">
        <v>0.52459329960000001</v>
      </c>
      <c r="R266">
        <v>0.52134255760000003</v>
      </c>
      <c r="S266">
        <v>0.51803965760000004</v>
      </c>
      <c r="T266">
        <v>0.51490943570000003</v>
      </c>
      <c r="U266">
        <v>0.50564742630000004</v>
      </c>
      <c r="V266">
        <v>0.49485460780000001</v>
      </c>
      <c r="W266">
        <v>0.48263122879999998</v>
      </c>
      <c r="X266">
        <v>0.46891221919999998</v>
      </c>
      <c r="Y266">
        <v>0.4536267055</v>
      </c>
      <c r="Z266">
        <v>0.436717042</v>
      </c>
      <c r="AA266">
        <v>0.41810718679999997</v>
      </c>
      <c r="AB266">
        <v>0.39778411530000002</v>
      </c>
      <c r="AC266">
        <v>0.37602350509999999</v>
      </c>
      <c r="AD266">
        <v>0.35314561579999998</v>
      </c>
      <c r="AE266">
        <v>0.32943235630000001</v>
      </c>
      <c r="AF266">
        <v>0.30517020880000001</v>
      </c>
      <c r="AG266">
        <v>0.28070294649999999</v>
      </c>
      <c r="AH266">
        <v>0.2563773305</v>
      </c>
      <c r="AI266">
        <v>0.23253302519999999</v>
      </c>
      <c r="AJ266">
        <v>0.2094797739</v>
      </c>
      <c r="AK266">
        <v>0.18748164689999999</v>
      </c>
    </row>
    <row r="267" spans="1:37" x14ac:dyDescent="0.35">
      <c r="A267" t="s">
        <v>2358</v>
      </c>
      <c r="B267">
        <v>0.46178061050000002</v>
      </c>
      <c r="C267">
        <v>0.46884000129999998</v>
      </c>
      <c r="D267">
        <v>0.4767564815</v>
      </c>
      <c r="E267">
        <v>0.48520329940000001</v>
      </c>
      <c r="F267">
        <v>0.49452055169999998</v>
      </c>
      <c r="G267">
        <v>0.50462744150000005</v>
      </c>
      <c r="H267">
        <v>0.51543721009999999</v>
      </c>
      <c r="I267">
        <v>0.52684102860000004</v>
      </c>
      <c r="J267">
        <v>0.53874281530000001</v>
      </c>
      <c r="K267">
        <v>0.55106241899999997</v>
      </c>
      <c r="L267">
        <v>0.56339599809999996</v>
      </c>
      <c r="M267">
        <v>0.57426435929999997</v>
      </c>
      <c r="N267">
        <v>0.58377787979999995</v>
      </c>
      <c r="O267">
        <v>0.59218762589999996</v>
      </c>
      <c r="P267">
        <v>0.5998299923</v>
      </c>
      <c r="Q267">
        <v>0.60704947659999997</v>
      </c>
      <c r="R267">
        <v>0.61418616329999998</v>
      </c>
      <c r="S267">
        <v>0.62155735860000005</v>
      </c>
      <c r="T267">
        <v>0.62943693290000002</v>
      </c>
      <c r="U267">
        <v>0.63802183349999997</v>
      </c>
      <c r="V267">
        <v>0.64743210939999996</v>
      </c>
      <c r="W267">
        <v>0.65787342029999996</v>
      </c>
      <c r="X267">
        <v>0.66950264719999997</v>
      </c>
      <c r="Y267">
        <v>0.68242228890000001</v>
      </c>
      <c r="Z267">
        <v>0.69666070349999998</v>
      </c>
      <c r="AA267">
        <v>0.71208559920000003</v>
      </c>
      <c r="AB267">
        <v>0.72848041799999996</v>
      </c>
      <c r="AC267">
        <v>0.74595742369999996</v>
      </c>
      <c r="AD267">
        <v>0.76461138549999996</v>
      </c>
      <c r="AE267">
        <v>0.78434918450000002</v>
      </c>
      <c r="AF267">
        <v>0.80495722999999997</v>
      </c>
      <c r="AG267">
        <v>0.82621522000000003</v>
      </c>
      <c r="AH267">
        <v>0.8479295121</v>
      </c>
      <c r="AI267">
        <v>0.86991507950000002</v>
      </c>
      <c r="AJ267">
        <v>0.89198773099999995</v>
      </c>
      <c r="AK267">
        <v>0.91396248810000003</v>
      </c>
    </row>
    <row r="268" spans="1:37" x14ac:dyDescent="0.35">
      <c r="A268" t="s">
        <v>2359</v>
      </c>
      <c r="B268">
        <v>4.6105722599999996</v>
      </c>
      <c r="C268">
        <v>4.6818464320000004</v>
      </c>
      <c r="D268">
        <v>4.7618783130000004</v>
      </c>
      <c r="E268">
        <v>4.8473401709999999</v>
      </c>
      <c r="F268">
        <v>4.9412556280000004</v>
      </c>
      <c r="G268">
        <v>5.0427290859999996</v>
      </c>
      <c r="H268">
        <v>5.1508872190000003</v>
      </c>
      <c r="I268">
        <v>5.2589806929999998</v>
      </c>
      <c r="J268">
        <v>5.2948005880000002</v>
      </c>
      <c r="K268">
        <v>5.3227499739999997</v>
      </c>
      <c r="L268">
        <v>5.3365969919999996</v>
      </c>
      <c r="M268">
        <v>5.3380574510000001</v>
      </c>
      <c r="N268">
        <v>5.3292830599999998</v>
      </c>
      <c r="O268">
        <v>5.3121130870000002</v>
      </c>
      <c r="P268">
        <v>5.2887411289999999</v>
      </c>
      <c r="Q268">
        <v>5.2615062200000002</v>
      </c>
      <c r="R268">
        <v>5.2314991160000002</v>
      </c>
      <c r="S268">
        <v>5.2010995189999996</v>
      </c>
      <c r="T268">
        <v>5.1725215000000002</v>
      </c>
      <c r="U268">
        <v>5.0822674430000001</v>
      </c>
      <c r="V268">
        <v>4.9764219079999998</v>
      </c>
      <c r="W268">
        <v>4.8558053570000004</v>
      </c>
      <c r="X268">
        <v>4.7196881319999999</v>
      </c>
      <c r="Y268">
        <v>4.5673153439999998</v>
      </c>
      <c r="Z268">
        <v>4.3980857520000001</v>
      </c>
      <c r="AA268">
        <v>4.2112177370000001</v>
      </c>
      <c r="AB268">
        <v>4.0065777100000002</v>
      </c>
      <c r="AC268">
        <v>3.7870141799999999</v>
      </c>
      <c r="AD268">
        <v>3.555851498</v>
      </c>
      <c r="AE268">
        <v>3.3160460999999999</v>
      </c>
      <c r="AF268">
        <v>3.070601693</v>
      </c>
      <c r="AG268">
        <v>2.8230711039999998</v>
      </c>
      <c r="AH268">
        <v>2.577042203</v>
      </c>
      <c r="AI268">
        <v>2.3360121939999998</v>
      </c>
      <c r="AJ268">
        <v>2.103152181</v>
      </c>
      <c r="AK268">
        <v>1.8811479840000001</v>
      </c>
    </row>
    <row r="269" spans="1:37" x14ac:dyDescent="0.35">
      <c r="A269" t="s">
        <v>2360</v>
      </c>
      <c r="B269">
        <v>4.6105722609999997</v>
      </c>
      <c r="C269">
        <v>4.6818464320000004</v>
      </c>
      <c r="D269">
        <v>4.7618783139999996</v>
      </c>
      <c r="E269">
        <v>4.8473401709999999</v>
      </c>
      <c r="F269">
        <v>4.9412556280000004</v>
      </c>
      <c r="G269">
        <v>5.0427290859999996</v>
      </c>
      <c r="H269">
        <v>5.1508872190000003</v>
      </c>
      <c r="I269">
        <v>5.26468341</v>
      </c>
      <c r="J269">
        <v>5.3832182079999997</v>
      </c>
      <c r="K269">
        <v>5.5057529059999997</v>
      </c>
      <c r="L269">
        <v>5.6283361359999997</v>
      </c>
      <c r="M269">
        <v>5.736332075</v>
      </c>
      <c r="N269">
        <v>5.8309876989999996</v>
      </c>
      <c r="O269">
        <v>5.914909325</v>
      </c>
      <c r="P269">
        <v>5.9914883940000001</v>
      </c>
      <c r="Q269">
        <v>6.064144271</v>
      </c>
      <c r="R269">
        <v>6.136229019</v>
      </c>
      <c r="S269">
        <v>6.2108525229999998</v>
      </c>
      <c r="T269">
        <v>6.2906734740000001</v>
      </c>
      <c r="U269">
        <v>6.3775738569999998</v>
      </c>
      <c r="V269">
        <v>6.4726568459999996</v>
      </c>
      <c r="W269">
        <v>6.5779044249999998</v>
      </c>
      <c r="X269">
        <v>6.6948205429999996</v>
      </c>
      <c r="Y269">
        <v>6.8243696590000003</v>
      </c>
      <c r="Z269">
        <v>6.9667751510000002</v>
      </c>
      <c r="AA269">
        <v>7.120632659</v>
      </c>
      <c r="AB269">
        <v>7.2837630369999999</v>
      </c>
      <c r="AC269">
        <v>7.4573088360000002</v>
      </c>
      <c r="AD269">
        <v>7.6422467459999996</v>
      </c>
      <c r="AE269">
        <v>7.837695321</v>
      </c>
      <c r="AF269">
        <v>8.0415807229999992</v>
      </c>
      <c r="AG269">
        <v>8.2517713090000004</v>
      </c>
      <c r="AH269">
        <v>8.4664067230000004</v>
      </c>
      <c r="AI269">
        <v>8.6837136130000001</v>
      </c>
      <c r="AJ269">
        <v>8.9019257940000003</v>
      </c>
      <c r="AK269">
        <v>9.1192666360000008</v>
      </c>
    </row>
    <row r="270" spans="1:37" x14ac:dyDescent="0.35">
      <c r="A270" t="s">
        <v>2361</v>
      </c>
      <c r="B270">
        <v>0.24264183810000001</v>
      </c>
      <c r="C270">
        <v>0.25064836779999999</v>
      </c>
      <c r="D270">
        <v>0.25909797909999999</v>
      </c>
      <c r="E270">
        <v>0.26738517519999999</v>
      </c>
      <c r="F270">
        <v>0.2758809519</v>
      </c>
      <c r="G270">
        <v>0.28472044540000002</v>
      </c>
      <c r="H270">
        <v>0.29394381829999999</v>
      </c>
      <c r="I270">
        <v>0.30295049699999999</v>
      </c>
      <c r="J270">
        <v>0.30730127750000003</v>
      </c>
      <c r="K270">
        <v>0.31045940799999999</v>
      </c>
      <c r="L270">
        <v>0.3113729033</v>
      </c>
      <c r="M270">
        <v>0.30974736860000002</v>
      </c>
      <c r="N270">
        <v>0.30690040120000001</v>
      </c>
      <c r="O270">
        <v>0.30356539160000001</v>
      </c>
      <c r="P270">
        <v>0.30023862890000003</v>
      </c>
      <c r="Q270">
        <v>0.29722118089999999</v>
      </c>
      <c r="R270">
        <v>0.29456899130000003</v>
      </c>
      <c r="S270">
        <v>0.29238293189999998</v>
      </c>
      <c r="T270">
        <v>0.2907554363</v>
      </c>
      <c r="U270">
        <v>0.28606133280000001</v>
      </c>
      <c r="V270">
        <v>0.28087295509999999</v>
      </c>
      <c r="W270">
        <v>0.2752010909</v>
      </c>
      <c r="X270">
        <v>0.26899758680000002</v>
      </c>
      <c r="Y270">
        <v>0.26214594769999999</v>
      </c>
      <c r="Z270">
        <v>0.254489201</v>
      </c>
      <c r="AA270">
        <v>0.24593503899999999</v>
      </c>
      <c r="AB270">
        <v>0.23650623530000001</v>
      </c>
      <c r="AC270">
        <v>0.2262784099</v>
      </c>
      <c r="AD270">
        <v>0.21529733209999999</v>
      </c>
      <c r="AE270">
        <v>0.20354425540000001</v>
      </c>
      <c r="AF270">
        <v>0.19105122899999999</v>
      </c>
      <c r="AG270">
        <v>0.1779843532</v>
      </c>
      <c r="AH270">
        <v>0.1645624316</v>
      </c>
      <c r="AI270">
        <v>0.1510205996</v>
      </c>
      <c r="AJ270">
        <v>0.13758696919999999</v>
      </c>
      <c r="AK270">
        <v>0.1244680467</v>
      </c>
    </row>
    <row r="271" spans="1:37" x14ac:dyDescent="0.35">
      <c r="A271" t="s">
        <v>2362</v>
      </c>
      <c r="B271">
        <v>0.24264183819999999</v>
      </c>
      <c r="C271">
        <v>0.25064836779999999</v>
      </c>
      <c r="D271">
        <v>0.25909797919999999</v>
      </c>
      <c r="E271">
        <v>0.26738517519999999</v>
      </c>
      <c r="F271">
        <v>0.27588095200000001</v>
      </c>
      <c r="G271">
        <v>0.28472044540000002</v>
      </c>
      <c r="H271">
        <v>0.2939438184</v>
      </c>
      <c r="I271">
        <v>0.30354747560000001</v>
      </c>
      <c r="J271">
        <v>0.31351410120000001</v>
      </c>
      <c r="K271">
        <v>0.32382716010000001</v>
      </c>
      <c r="L271">
        <v>0.33377423719999999</v>
      </c>
      <c r="M271">
        <v>0.3413153243</v>
      </c>
      <c r="N271">
        <v>0.34725284200000001</v>
      </c>
      <c r="O271">
        <v>0.35222836909999999</v>
      </c>
      <c r="P271">
        <v>0.35684100590000001</v>
      </c>
      <c r="Q271">
        <v>0.36155768440000002</v>
      </c>
      <c r="R271">
        <v>0.36672216219999998</v>
      </c>
      <c r="S271">
        <v>0.3726105482</v>
      </c>
      <c r="T271">
        <v>0.3794159091</v>
      </c>
      <c r="U271">
        <v>0.38721833859999999</v>
      </c>
      <c r="V271">
        <v>0.39610314870000002</v>
      </c>
      <c r="W271">
        <v>0.40612237559999997</v>
      </c>
      <c r="X271">
        <v>0.4173900116</v>
      </c>
      <c r="Y271">
        <v>0.42995020480000001</v>
      </c>
      <c r="Z271">
        <v>0.44374963249999999</v>
      </c>
      <c r="AA271">
        <v>0.458765806</v>
      </c>
      <c r="AB271">
        <v>0.47499434210000002</v>
      </c>
      <c r="AC271">
        <v>0.4925335676</v>
      </c>
      <c r="AD271">
        <v>0.51136908979999995</v>
      </c>
      <c r="AE271">
        <v>0.53120611240000004</v>
      </c>
      <c r="AF271">
        <v>0.55166064020000005</v>
      </c>
      <c r="AG271">
        <v>0.57244844299999997</v>
      </c>
      <c r="AH271">
        <v>0.59339541149999997</v>
      </c>
      <c r="AI271">
        <v>0.61437028890000001</v>
      </c>
      <c r="AJ271">
        <v>0.63525560940000003</v>
      </c>
      <c r="AK271">
        <v>0.65593548779999999</v>
      </c>
    </row>
    <row r="272" spans="1:37" x14ac:dyDescent="0.35">
      <c r="A272" t="s">
        <v>2363</v>
      </c>
      <c r="B272">
        <v>4.9704062799999997E-2</v>
      </c>
      <c r="C272">
        <v>5.0759256500000002E-2</v>
      </c>
      <c r="D272">
        <v>5.1938088E-2</v>
      </c>
      <c r="E272">
        <v>5.31078668E-2</v>
      </c>
      <c r="F272">
        <v>5.4423547400000001E-2</v>
      </c>
      <c r="G272">
        <v>5.5916579799999998E-2</v>
      </c>
      <c r="H272">
        <v>5.7569769999999999E-2</v>
      </c>
      <c r="I272">
        <v>5.9098177199999997E-2</v>
      </c>
      <c r="J272">
        <v>5.95657281E-2</v>
      </c>
      <c r="K272">
        <v>5.9618852999999999E-2</v>
      </c>
      <c r="L272">
        <v>5.9103640800000003E-2</v>
      </c>
      <c r="M272">
        <v>5.8362691100000003E-2</v>
      </c>
      <c r="N272">
        <v>5.7638404099999999E-2</v>
      </c>
      <c r="O272">
        <v>5.6979571700000002E-2</v>
      </c>
      <c r="P272">
        <v>5.6380470100000003E-2</v>
      </c>
      <c r="Q272">
        <v>5.5827395199999998E-2</v>
      </c>
      <c r="R272">
        <v>5.5271842699999997E-2</v>
      </c>
      <c r="S272">
        <v>5.4712522499999999E-2</v>
      </c>
      <c r="T272">
        <v>5.41785989E-2</v>
      </c>
      <c r="U272">
        <v>5.30427537E-2</v>
      </c>
      <c r="V272">
        <v>5.1802526600000003E-2</v>
      </c>
      <c r="W272">
        <v>5.0505327699999998E-2</v>
      </c>
      <c r="X272">
        <v>4.9150531300000001E-2</v>
      </c>
      <c r="Y272">
        <v>4.7718245899999998E-2</v>
      </c>
      <c r="Z272">
        <v>4.6183799999999997E-2</v>
      </c>
      <c r="AA272">
        <v>4.4514808599999997E-2</v>
      </c>
      <c r="AB272">
        <v>4.2731940400000001E-2</v>
      </c>
      <c r="AC272">
        <v>4.0846593299999998E-2</v>
      </c>
      <c r="AD272">
        <v>3.8866039099999999E-2</v>
      </c>
      <c r="AE272">
        <v>3.6791190100000003E-2</v>
      </c>
      <c r="AF272">
        <v>3.4626690799999998E-2</v>
      </c>
      <c r="AG272">
        <v>3.2395080600000001E-2</v>
      </c>
      <c r="AH272">
        <v>3.0119881099999999E-2</v>
      </c>
      <c r="AI272">
        <v>2.7825943499999999E-2</v>
      </c>
      <c r="AJ272">
        <v>2.5539740799999999E-2</v>
      </c>
      <c r="AK272">
        <v>2.3288151900000002E-2</v>
      </c>
    </row>
    <row r="273" spans="1:37" x14ac:dyDescent="0.35">
      <c r="A273" t="s">
        <v>2364</v>
      </c>
      <c r="B273">
        <v>4.9704062799999997E-2</v>
      </c>
      <c r="C273">
        <v>5.0759256599999997E-2</v>
      </c>
      <c r="D273">
        <v>5.1938088E-2</v>
      </c>
      <c r="E273">
        <v>5.31078668E-2</v>
      </c>
      <c r="F273">
        <v>5.4423547400000001E-2</v>
      </c>
      <c r="G273">
        <v>5.5916579799999998E-2</v>
      </c>
      <c r="H273">
        <v>5.7569769999999999E-2</v>
      </c>
      <c r="I273">
        <v>5.9360503799999999E-2</v>
      </c>
      <c r="J273">
        <v>6.1265542200000002E-2</v>
      </c>
      <c r="K273">
        <v>6.3265516199999997E-2</v>
      </c>
      <c r="L273">
        <v>6.5277447200000005E-2</v>
      </c>
      <c r="M273">
        <v>6.7020570200000004E-2</v>
      </c>
      <c r="N273">
        <v>6.8540492499999994E-2</v>
      </c>
      <c r="O273">
        <v>6.9884357199999997E-2</v>
      </c>
      <c r="P273">
        <v>7.1108445899999997E-2</v>
      </c>
      <c r="Q273">
        <v>7.2268112300000006E-2</v>
      </c>
      <c r="R273">
        <v>7.3417665500000007E-2</v>
      </c>
      <c r="S273">
        <v>7.4611000299999994E-2</v>
      </c>
      <c r="T273">
        <v>7.5894473599999998E-2</v>
      </c>
      <c r="U273">
        <v>7.7300387600000006E-2</v>
      </c>
      <c r="V273">
        <v>7.88472744E-2</v>
      </c>
      <c r="W273">
        <v>8.0574833400000004E-2</v>
      </c>
      <c r="X273">
        <v>8.2511054799999997E-2</v>
      </c>
      <c r="Y273">
        <v>8.4674175000000004E-2</v>
      </c>
      <c r="Z273">
        <v>8.7068359100000006E-2</v>
      </c>
      <c r="AA273">
        <v>8.9664903000000004E-2</v>
      </c>
      <c r="AB273">
        <v>9.2481906200000005E-2</v>
      </c>
      <c r="AC273">
        <v>9.5536296100000001E-2</v>
      </c>
      <c r="AD273">
        <v>9.8836577600000003E-2</v>
      </c>
      <c r="AE273">
        <v>0.1023594471</v>
      </c>
      <c r="AF273">
        <v>0.10606377</v>
      </c>
      <c r="AG273">
        <v>0.10991094429999999</v>
      </c>
      <c r="AH273">
        <v>0.1138684822</v>
      </c>
      <c r="AI273">
        <v>0.1179046877</v>
      </c>
      <c r="AJ273">
        <v>0.1219867297</v>
      </c>
      <c r="AK273">
        <v>0.12608011299999999</v>
      </c>
    </row>
    <row r="274" spans="1:37" x14ac:dyDescent="0.35">
      <c r="A274" t="s">
        <v>2365</v>
      </c>
      <c r="B274">
        <v>2.577396888</v>
      </c>
      <c r="C274">
        <v>2.580578853</v>
      </c>
      <c r="D274">
        <v>2.585526684</v>
      </c>
      <c r="E274">
        <v>2.5844537120000002</v>
      </c>
      <c r="F274">
        <v>2.6053668910000001</v>
      </c>
      <c r="G274">
        <v>2.6445438220000002</v>
      </c>
      <c r="H274">
        <v>2.698590351</v>
      </c>
      <c r="I274">
        <v>2.7271222009999998</v>
      </c>
      <c r="J274">
        <v>2.6891813660000001</v>
      </c>
      <c r="K274">
        <v>2.6156776480000001</v>
      </c>
      <c r="L274">
        <v>2.503188486</v>
      </c>
      <c r="M274">
        <v>2.4186064960000002</v>
      </c>
      <c r="N274">
        <v>2.3528657869999998</v>
      </c>
      <c r="O274">
        <v>2.2988050630000001</v>
      </c>
      <c r="P274">
        <v>2.2517310589999999</v>
      </c>
      <c r="Q274">
        <v>2.208844612</v>
      </c>
      <c r="R274">
        <v>2.1641043729999998</v>
      </c>
      <c r="S274">
        <v>2.118117749</v>
      </c>
      <c r="T274">
        <v>2.0719220649999999</v>
      </c>
      <c r="U274">
        <v>2.003301607</v>
      </c>
      <c r="V274">
        <v>1.9319078119999999</v>
      </c>
      <c r="W274">
        <v>1.8622660609999999</v>
      </c>
      <c r="X274">
        <v>1.793642301</v>
      </c>
      <c r="Y274">
        <v>1.72545818</v>
      </c>
      <c r="Z274">
        <v>1.657276397</v>
      </c>
      <c r="AA274">
        <v>1.588529292</v>
      </c>
      <c r="AB274">
        <v>1.519627987</v>
      </c>
      <c r="AC274">
        <v>1.4504644849999999</v>
      </c>
      <c r="AD274">
        <v>1.381047975</v>
      </c>
      <c r="AE274">
        <v>1.3111542759999999</v>
      </c>
      <c r="AF274">
        <v>1.240494942</v>
      </c>
      <c r="AG274">
        <v>1.169585425</v>
      </c>
      <c r="AH274">
        <v>1.0981406739999999</v>
      </c>
      <c r="AI274">
        <v>1.026121098</v>
      </c>
      <c r="AJ274">
        <v>0.95370418690000003</v>
      </c>
      <c r="AK274">
        <v>0.88124879440000004</v>
      </c>
    </row>
    <row r="275" spans="1:37" x14ac:dyDescent="0.35">
      <c r="A275" t="s">
        <v>2366</v>
      </c>
      <c r="B275">
        <v>2.5773968869999999</v>
      </c>
      <c r="C275">
        <v>2.5805788519999999</v>
      </c>
      <c r="D275">
        <v>2.5855266810000002</v>
      </c>
      <c r="E275">
        <v>2.5844537079999998</v>
      </c>
      <c r="F275">
        <v>2.6053668860000001</v>
      </c>
      <c r="G275">
        <v>2.6445438170000002</v>
      </c>
      <c r="H275">
        <v>2.6985903449999999</v>
      </c>
      <c r="I275">
        <v>2.764603937</v>
      </c>
      <c r="J275">
        <v>2.8401644940000002</v>
      </c>
      <c r="K275">
        <v>2.9233263379999999</v>
      </c>
      <c r="L275">
        <v>3.0108326750000001</v>
      </c>
      <c r="M275">
        <v>3.092989465</v>
      </c>
      <c r="N275">
        <v>3.1674815199999999</v>
      </c>
      <c r="O275">
        <v>3.233519899</v>
      </c>
      <c r="P275">
        <v>3.291685497</v>
      </c>
      <c r="Q275">
        <v>3.3434415240000002</v>
      </c>
      <c r="R275">
        <v>3.3908024320000001</v>
      </c>
      <c r="S275">
        <v>3.4360155369999998</v>
      </c>
      <c r="T275">
        <v>3.4814437549999999</v>
      </c>
      <c r="U275">
        <v>3.5292377419999998</v>
      </c>
      <c r="V275">
        <v>3.5811585990000001</v>
      </c>
      <c r="W275">
        <v>3.6395395530000001</v>
      </c>
      <c r="X275">
        <v>3.7061716499999999</v>
      </c>
      <c r="Y275">
        <v>3.782578521</v>
      </c>
      <c r="Z275">
        <v>3.8699277539999999</v>
      </c>
      <c r="AA275">
        <v>3.9684153819999999</v>
      </c>
      <c r="AB275">
        <v>4.0768424950000002</v>
      </c>
      <c r="AC275">
        <v>4.1960419949999999</v>
      </c>
      <c r="AD275">
        <v>4.326873526</v>
      </c>
      <c r="AE275">
        <v>4.46908247</v>
      </c>
      <c r="AF275">
        <v>4.6215016860000002</v>
      </c>
      <c r="AG275">
        <v>4.7825779290000003</v>
      </c>
      <c r="AH275">
        <v>4.950616825</v>
      </c>
      <c r="AI275">
        <v>5.1237783329999997</v>
      </c>
      <c r="AJ275">
        <v>5.300081101</v>
      </c>
      <c r="AK275">
        <v>5.4774214580000002</v>
      </c>
    </row>
    <row r="276" spans="1:37" x14ac:dyDescent="0.35">
      <c r="A276" t="s">
        <v>2367</v>
      </c>
      <c r="B276">
        <v>1.4700127089999999</v>
      </c>
      <c r="C276">
        <v>1.4657678240000001</v>
      </c>
      <c r="D276">
        <v>1.459936932</v>
      </c>
      <c r="E276">
        <v>1.449095268</v>
      </c>
      <c r="F276">
        <v>1.4489237690000001</v>
      </c>
      <c r="G276">
        <v>1.4573242909999999</v>
      </c>
      <c r="H276">
        <v>1.4724073769999999</v>
      </c>
      <c r="I276">
        <v>1.4733255409999999</v>
      </c>
      <c r="J276">
        <v>1.4395740459999999</v>
      </c>
      <c r="K276">
        <v>1.3894311269999999</v>
      </c>
      <c r="L276">
        <v>1.3225980749999999</v>
      </c>
      <c r="M276">
        <v>1.2739788320000001</v>
      </c>
      <c r="N276">
        <v>1.2379544650000001</v>
      </c>
      <c r="O276">
        <v>1.2100162990000001</v>
      </c>
      <c r="P276">
        <v>1.187104803</v>
      </c>
      <c r="Q276">
        <v>1.1672317590000001</v>
      </c>
      <c r="R276">
        <v>1.1465681839999999</v>
      </c>
      <c r="S276">
        <v>1.1250059859999999</v>
      </c>
      <c r="T276">
        <v>1.1026484750000001</v>
      </c>
      <c r="U276">
        <v>1.0673542330000001</v>
      </c>
      <c r="V276">
        <v>1.0294584010000001</v>
      </c>
      <c r="W276">
        <v>0.99107485250000005</v>
      </c>
      <c r="X276">
        <v>0.95181385669999996</v>
      </c>
      <c r="Y276">
        <v>0.91150043869999997</v>
      </c>
      <c r="Z276">
        <v>0.87015988919999998</v>
      </c>
      <c r="AA276">
        <v>0.82795395350000001</v>
      </c>
      <c r="AB276">
        <v>0.78535306999999999</v>
      </c>
      <c r="AC276">
        <v>0.74248118289999998</v>
      </c>
      <c r="AD276">
        <v>0.69955721019999995</v>
      </c>
      <c r="AE276">
        <v>0.65678128010000003</v>
      </c>
      <c r="AF276">
        <v>0.61432262930000003</v>
      </c>
      <c r="AG276">
        <v>0.57262878429999997</v>
      </c>
      <c r="AH276">
        <v>0.53167972770000005</v>
      </c>
      <c r="AI276">
        <v>0.49151495760000002</v>
      </c>
      <c r="AJ276">
        <v>0.45223284470000003</v>
      </c>
      <c r="AK276">
        <v>0.41398043169999998</v>
      </c>
    </row>
    <row r="277" spans="1:37" x14ac:dyDescent="0.35">
      <c r="A277" t="s">
        <v>2368</v>
      </c>
      <c r="B277">
        <v>1.4700127089999999</v>
      </c>
      <c r="C277">
        <v>1.4657678220000001</v>
      </c>
      <c r="D277">
        <v>1.4599369289999999</v>
      </c>
      <c r="E277">
        <v>1.449095263</v>
      </c>
      <c r="F277">
        <v>1.448923763</v>
      </c>
      <c r="G277">
        <v>1.4573242850000001</v>
      </c>
      <c r="H277">
        <v>1.47240737</v>
      </c>
      <c r="I277">
        <v>1.4926918849999999</v>
      </c>
      <c r="J277">
        <v>1.516982254</v>
      </c>
      <c r="K277">
        <v>1.544331028</v>
      </c>
      <c r="L277">
        <v>1.573738613</v>
      </c>
      <c r="M277">
        <v>1.603293265</v>
      </c>
      <c r="N277">
        <v>1.6320159409999999</v>
      </c>
      <c r="O277">
        <v>1.6593005320000001</v>
      </c>
      <c r="P277">
        <v>1.684918264</v>
      </c>
      <c r="Q277">
        <v>1.7089311810000001</v>
      </c>
      <c r="R277">
        <v>1.7316150619999999</v>
      </c>
      <c r="S277">
        <v>1.7533317369999999</v>
      </c>
      <c r="T277">
        <v>1.7745406589999999</v>
      </c>
      <c r="U277">
        <v>1.795732965</v>
      </c>
      <c r="V277">
        <v>1.8174039230000001</v>
      </c>
      <c r="W277">
        <v>1.8401105280000001</v>
      </c>
      <c r="X277">
        <v>1.8643126860000001</v>
      </c>
      <c r="Y277">
        <v>1.890442</v>
      </c>
      <c r="Z277">
        <v>1.9188852700000001</v>
      </c>
      <c r="AA277">
        <v>1.9499491849999999</v>
      </c>
      <c r="AB277">
        <v>1.9831039130000001</v>
      </c>
      <c r="AC277">
        <v>2.0184974370000002</v>
      </c>
      <c r="AD277">
        <v>2.0563520190000002</v>
      </c>
      <c r="AE277">
        <v>2.0967412080000001</v>
      </c>
      <c r="AF277">
        <v>2.1395636769999999</v>
      </c>
      <c r="AG277">
        <v>2.1845845370000001</v>
      </c>
      <c r="AH277">
        <v>2.2314757279999999</v>
      </c>
      <c r="AI277">
        <v>2.2798392029999999</v>
      </c>
      <c r="AJ277">
        <v>2.3292278940000002</v>
      </c>
      <c r="AK277">
        <v>2.3791635609999999</v>
      </c>
    </row>
    <row r="278" spans="1:37" x14ac:dyDescent="0.35">
      <c r="A278" t="s">
        <v>2369</v>
      </c>
      <c r="B278">
        <v>0.29675844899999998</v>
      </c>
      <c r="C278">
        <v>0.3013333782</v>
      </c>
      <c r="D278">
        <v>0.3066032897</v>
      </c>
      <c r="E278">
        <v>0.31219693199999998</v>
      </c>
      <c r="F278">
        <v>0.31843542219999998</v>
      </c>
      <c r="G278">
        <v>0.32530404489999998</v>
      </c>
      <c r="H278">
        <v>0.33269528230000001</v>
      </c>
      <c r="I278">
        <v>0.33993798209999998</v>
      </c>
      <c r="J278">
        <v>0.34218461189999999</v>
      </c>
      <c r="K278">
        <v>0.34352006070000002</v>
      </c>
      <c r="L278">
        <v>0.34342374269999998</v>
      </c>
      <c r="M278">
        <v>0.3422130558</v>
      </c>
      <c r="N278">
        <v>0.3402809087</v>
      </c>
      <c r="O278">
        <v>0.33791010090000001</v>
      </c>
      <c r="P278">
        <v>0.33533633860000001</v>
      </c>
      <c r="Q278">
        <v>0.33275213450000002</v>
      </c>
      <c r="R278">
        <v>0.33018890750000002</v>
      </c>
      <c r="S278">
        <v>0.32781434570000001</v>
      </c>
      <c r="T278">
        <v>0.32568963200000001</v>
      </c>
      <c r="U278">
        <v>0.31963759200000003</v>
      </c>
      <c r="V278">
        <v>0.3127315672</v>
      </c>
      <c r="W278">
        <v>0.30503104879999998</v>
      </c>
      <c r="X278">
        <v>0.2964956272</v>
      </c>
      <c r="Y278">
        <v>0.28705082030000001</v>
      </c>
      <c r="Z278">
        <v>0.27661583010000002</v>
      </c>
      <c r="AA278">
        <v>0.26510229889999998</v>
      </c>
      <c r="AB278">
        <v>0.25244850810000002</v>
      </c>
      <c r="AC278">
        <v>0.23882645189999999</v>
      </c>
      <c r="AD278">
        <v>0.2244305714</v>
      </c>
      <c r="AE278">
        <v>0.20941509380000001</v>
      </c>
      <c r="AF278">
        <v>0.19394600279999999</v>
      </c>
      <c r="AG278">
        <v>0.1782529226</v>
      </c>
      <c r="AH278">
        <v>0.162584069</v>
      </c>
      <c r="AI278">
        <v>0.14718658030000001</v>
      </c>
      <c r="AJ278">
        <v>0.1322871944</v>
      </c>
      <c r="AK278">
        <v>0.11807866359999999</v>
      </c>
    </row>
    <row r="279" spans="1:37" x14ac:dyDescent="0.35">
      <c r="A279" t="s">
        <v>2370</v>
      </c>
      <c r="B279">
        <v>0.29675844899999998</v>
      </c>
      <c r="C279">
        <v>0.3013333782</v>
      </c>
      <c r="D279">
        <v>0.3066032897</v>
      </c>
      <c r="E279">
        <v>0.31219693199999998</v>
      </c>
      <c r="F279">
        <v>0.31843542219999998</v>
      </c>
      <c r="G279">
        <v>0.32530404499999999</v>
      </c>
      <c r="H279">
        <v>0.33269528240000001</v>
      </c>
      <c r="I279">
        <v>0.34054263569999998</v>
      </c>
      <c r="J279">
        <v>0.34876353609999999</v>
      </c>
      <c r="K279">
        <v>0.35729527709999997</v>
      </c>
      <c r="L279">
        <v>0.3657975148</v>
      </c>
      <c r="M279">
        <v>0.37321097180000001</v>
      </c>
      <c r="N279">
        <v>0.37959544449999999</v>
      </c>
      <c r="O279">
        <v>0.3852136746</v>
      </c>
      <c r="P279">
        <v>0.39039420390000001</v>
      </c>
      <c r="Q279">
        <v>0.39544667729999999</v>
      </c>
      <c r="R279">
        <v>0.40064223389999998</v>
      </c>
      <c r="S279">
        <v>0.40622269300000002</v>
      </c>
      <c r="T279">
        <v>0.41238628910000003</v>
      </c>
      <c r="U279">
        <v>0.41926496320000001</v>
      </c>
      <c r="V279">
        <v>0.42693928260000003</v>
      </c>
      <c r="W279">
        <v>0.43552450409999999</v>
      </c>
      <c r="X279">
        <v>0.44512445519999999</v>
      </c>
      <c r="Y279">
        <v>0.45579944210000001</v>
      </c>
      <c r="Z279">
        <v>0.46755260840000001</v>
      </c>
      <c r="AA279">
        <v>0.48028935039999998</v>
      </c>
      <c r="AB279">
        <v>0.49372995339999998</v>
      </c>
      <c r="AC279">
        <v>0.50796370710000005</v>
      </c>
      <c r="AD279">
        <v>0.52307281080000001</v>
      </c>
      <c r="AE279">
        <v>0.53895854259999998</v>
      </c>
      <c r="AF279">
        <v>0.555417563</v>
      </c>
      <c r="AG279">
        <v>0.57225202310000001</v>
      </c>
      <c r="AH279">
        <v>0.5893030628</v>
      </c>
      <c r="AI279">
        <v>0.60643401870000002</v>
      </c>
      <c r="AJ279">
        <v>0.62351946499999999</v>
      </c>
      <c r="AK279">
        <v>0.64044011180000004</v>
      </c>
    </row>
    <row r="280" spans="1:37" x14ac:dyDescent="0.35">
      <c r="A280" t="s">
        <v>2371</v>
      </c>
      <c r="B280">
        <v>7.6478886400000001E-2</v>
      </c>
      <c r="C280">
        <v>7.7100840399999995E-2</v>
      </c>
      <c r="D280">
        <v>7.7727982900000006E-2</v>
      </c>
      <c r="E280">
        <v>7.8381624100000005E-2</v>
      </c>
      <c r="F280">
        <v>7.9291219900000001E-2</v>
      </c>
      <c r="G280">
        <v>8.0443474500000001E-2</v>
      </c>
      <c r="H280">
        <v>8.1849203999999995E-2</v>
      </c>
      <c r="I280">
        <v>8.3160010899999998E-2</v>
      </c>
      <c r="J280">
        <v>8.3169651900000002E-2</v>
      </c>
      <c r="K280">
        <v>8.2876588400000006E-2</v>
      </c>
      <c r="L280">
        <v>8.2120960300000004E-2</v>
      </c>
      <c r="M280">
        <v>8.13704029E-2</v>
      </c>
      <c r="N280">
        <v>8.0663205299999999E-2</v>
      </c>
      <c r="O280">
        <v>7.9992777099999995E-2</v>
      </c>
      <c r="P280">
        <v>7.9349841099999999E-2</v>
      </c>
      <c r="Q280">
        <v>7.8729935099999995E-2</v>
      </c>
      <c r="R280">
        <v>7.7954126100000007E-2</v>
      </c>
      <c r="S280">
        <v>7.7156627699999994E-2</v>
      </c>
      <c r="T280">
        <v>7.61707202E-2</v>
      </c>
      <c r="U280">
        <v>7.3713617400000001E-2</v>
      </c>
      <c r="V280">
        <v>7.0956172799999995E-2</v>
      </c>
      <c r="W280">
        <v>6.7952283399999994E-2</v>
      </c>
      <c r="X280">
        <v>6.4706303399999998E-2</v>
      </c>
      <c r="Y280">
        <v>6.1229965499999997E-2</v>
      </c>
      <c r="Z280">
        <v>5.7544410999999997E-2</v>
      </c>
      <c r="AA280">
        <v>5.3678562800000003E-2</v>
      </c>
      <c r="AB280">
        <v>4.9609346399999997E-2</v>
      </c>
      <c r="AC280">
        <v>4.5456630599999999E-2</v>
      </c>
      <c r="AD280">
        <v>4.1315587000000001E-2</v>
      </c>
      <c r="AE280">
        <v>3.72529942E-2</v>
      </c>
      <c r="AF280">
        <v>3.33241414E-2</v>
      </c>
      <c r="AG280">
        <v>2.9583430500000001E-2</v>
      </c>
      <c r="AH280">
        <v>2.6075191899999999E-2</v>
      </c>
      <c r="AI280">
        <v>2.2832446100000001E-2</v>
      </c>
      <c r="AJ280">
        <v>1.9875556400000001E-2</v>
      </c>
      <c r="AK280">
        <v>1.7212379399999998E-2</v>
      </c>
    </row>
    <row r="281" spans="1:37" x14ac:dyDescent="0.35">
      <c r="A281" t="s">
        <v>2372</v>
      </c>
      <c r="B281">
        <v>7.6478886199999999E-2</v>
      </c>
      <c r="C281">
        <v>7.7100840200000006E-2</v>
      </c>
      <c r="D281">
        <v>7.7727982700000003E-2</v>
      </c>
      <c r="E281">
        <v>7.8381623900000003E-2</v>
      </c>
      <c r="F281">
        <v>7.9291219699999999E-2</v>
      </c>
      <c r="G281">
        <v>8.0443474299999998E-2</v>
      </c>
      <c r="H281">
        <v>8.1849203800000006E-2</v>
      </c>
      <c r="I281">
        <v>8.3436234200000001E-2</v>
      </c>
      <c r="J281">
        <v>8.5158432000000006E-2</v>
      </c>
      <c r="K281">
        <v>8.6989549200000002E-2</v>
      </c>
      <c r="L281">
        <v>8.8861669599999998E-2</v>
      </c>
      <c r="M281">
        <v>9.0560737000000002E-2</v>
      </c>
      <c r="N281">
        <v>9.2096355899999996E-2</v>
      </c>
      <c r="O281">
        <v>9.3509507300000003E-2</v>
      </c>
      <c r="P281">
        <v>9.4845803199999995E-2</v>
      </c>
      <c r="Q281">
        <v>9.6147910500000003E-2</v>
      </c>
      <c r="R281">
        <v>9.7439062500000007E-2</v>
      </c>
      <c r="S281">
        <v>9.8780965900000003E-2</v>
      </c>
      <c r="T281">
        <v>0.1002082478</v>
      </c>
      <c r="U281">
        <v>0.10174243519999999</v>
      </c>
      <c r="V281">
        <v>0.10339887740000001</v>
      </c>
      <c r="W281">
        <v>0.10520380830000001</v>
      </c>
      <c r="X281">
        <v>0.10718156049999999</v>
      </c>
      <c r="Y281">
        <v>0.1093504247</v>
      </c>
      <c r="Z281">
        <v>0.1117192541</v>
      </c>
      <c r="AA281">
        <v>0.1142815328</v>
      </c>
      <c r="AB281">
        <v>0.11682364839999999</v>
      </c>
      <c r="AC281">
        <v>0.11944958059999999</v>
      </c>
      <c r="AD281">
        <v>0.1222337832</v>
      </c>
      <c r="AE281">
        <v>0.12518329580000001</v>
      </c>
      <c r="AF281">
        <v>0.1282711735</v>
      </c>
      <c r="AG281">
        <v>0.13146569359999999</v>
      </c>
      <c r="AH281">
        <v>0.13473922229999999</v>
      </c>
      <c r="AI281">
        <v>0.13806591130000001</v>
      </c>
      <c r="AJ281">
        <v>0.141419987</v>
      </c>
      <c r="AK281">
        <v>0.14477495579999999</v>
      </c>
    </row>
    <row r="282" spans="1:37" x14ac:dyDescent="0.35">
      <c r="A282" t="s">
        <v>2373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2374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2375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2376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2377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2378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2381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2382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</row>
    <row r="301" spans="1:3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</row>
    <row r="302" spans="1:37" x14ac:dyDescent="0.35">
      <c r="A302" t="s">
        <v>2393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2394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2397</v>
      </c>
      <c r="B306">
        <v>1.4839247609999999</v>
      </c>
      <c r="C306">
        <v>1.501041123</v>
      </c>
      <c r="D306">
        <v>1.521466274</v>
      </c>
      <c r="E306">
        <v>1.544059252</v>
      </c>
      <c r="F306">
        <v>1.5726482799999999</v>
      </c>
      <c r="G306">
        <v>1.606648769</v>
      </c>
      <c r="H306">
        <v>1.6450229009999999</v>
      </c>
      <c r="I306">
        <v>1.6811490870000001</v>
      </c>
      <c r="J306">
        <v>1.7125120709999999</v>
      </c>
      <c r="K306">
        <v>1.7365924109999999</v>
      </c>
      <c r="L306">
        <v>1.730077511</v>
      </c>
      <c r="M306">
        <v>1.7221938189999999</v>
      </c>
      <c r="N306">
        <v>1.7132444929999999</v>
      </c>
      <c r="O306">
        <v>1.7028934819999999</v>
      </c>
      <c r="P306">
        <v>1.6911018840000001</v>
      </c>
      <c r="Q306">
        <v>1.6781968979999999</v>
      </c>
      <c r="R306">
        <v>1.6200663769999999</v>
      </c>
      <c r="S306">
        <v>1.557487616</v>
      </c>
      <c r="T306">
        <v>1.4912012400000001</v>
      </c>
      <c r="U306">
        <v>1.421551969</v>
      </c>
      <c r="V306">
        <v>1.3508393379999999</v>
      </c>
      <c r="W306">
        <v>1.2823707049999999</v>
      </c>
      <c r="X306">
        <v>1.2190376869999999</v>
      </c>
      <c r="Y306">
        <v>1.163909165</v>
      </c>
      <c r="Z306">
        <v>1.1200799239999999</v>
      </c>
      <c r="AA306">
        <v>1.0901362569999999</v>
      </c>
      <c r="AB306">
        <v>1.076353055</v>
      </c>
      <c r="AC306">
        <v>1.0803266170000001</v>
      </c>
      <c r="AD306">
        <v>1.102384373</v>
      </c>
      <c r="AE306">
        <v>1.141349961</v>
      </c>
      <c r="AF306">
        <v>1.1948237719999999</v>
      </c>
      <c r="AG306">
        <v>1.259986601</v>
      </c>
      <c r="AH306">
        <v>1.333511229</v>
      </c>
      <c r="AI306">
        <v>1.412124113</v>
      </c>
      <c r="AJ306">
        <v>1.4928745160000001</v>
      </c>
      <c r="AK306">
        <v>1.573284879</v>
      </c>
    </row>
    <row r="307" spans="1:37" x14ac:dyDescent="0.35">
      <c r="A307" t="s">
        <v>2398</v>
      </c>
      <c r="B307">
        <v>1.4839243499999999</v>
      </c>
      <c r="C307">
        <v>1.5010407100000001</v>
      </c>
      <c r="D307">
        <v>1.5214658599999999</v>
      </c>
      <c r="E307">
        <v>1.544058838</v>
      </c>
      <c r="F307">
        <v>1.572647863</v>
      </c>
      <c r="G307">
        <v>1.6066483469999999</v>
      </c>
      <c r="H307">
        <v>1.6450224710000001</v>
      </c>
      <c r="I307">
        <v>1.687007817</v>
      </c>
      <c r="J307">
        <v>1.731973711</v>
      </c>
      <c r="K307">
        <v>1.7792924189999999</v>
      </c>
      <c r="L307">
        <v>1.8272786240000001</v>
      </c>
      <c r="M307">
        <v>1.8699185380000001</v>
      </c>
      <c r="N307">
        <v>1.906949086</v>
      </c>
      <c r="O307">
        <v>1.938678897</v>
      </c>
      <c r="P307">
        <v>1.9659822570000001</v>
      </c>
      <c r="Q307">
        <v>1.990016046</v>
      </c>
      <c r="R307">
        <v>2.012077568</v>
      </c>
      <c r="S307">
        <v>2.0335067389999999</v>
      </c>
      <c r="T307">
        <v>2.0555918430000002</v>
      </c>
      <c r="U307">
        <v>2.0793886879999999</v>
      </c>
      <c r="V307">
        <v>2.1056272859999998</v>
      </c>
      <c r="W307">
        <v>2.1354839829999999</v>
      </c>
      <c r="X307">
        <v>2.1698149779999998</v>
      </c>
      <c r="Y307">
        <v>2.209268502</v>
      </c>
      <c r="Z307">
        <v>2.2542426039999999</v>
      </c>
      <c r="AA307">
        <v>2.3043886200000001</v>
      </c>
      <c r="AB307">
        <v>2.3599774039999999</v>
      </c>
      <c r="AC307">
        <v>2.421413265</v>
      </c>
      <c r="AD307">
        <v>2.4889930339999999</v>
      </c>
      <c r="AE307">
        <v>2.5623677850000002</v>
      </c>
      <c r="AF307">
        <v>2.6407549459999999</v>
      </c>
      <c r="AG307">
        <v>2.7232916220000001</v>
      </c>
      <c r="AH307">
        <v>2.8091390500000002</v>
      </c>
      <c r="AI307">
        <v>2.8974236320000002</v>
      </c>
      <c r="AJ307">
        <v>2.9872164140000002</v>
      </c>
      <c r="AK307">
        <v>3.0775347599999998</v>
      </c>
    </row>
    <row r="308" spans="1:37" x14ac:dyDescent="0.35">
      <c r="A308" t="s">
        <v>2399</v>
      </c>
      <c r="B308">
        <v>3.50788317E-2</v>
      </c>
      <c r="C308">
        <v>3.4735941700000002E-2</v>
      </c>
      <c r="D308">
        <v>3.4328354300000002E-2</v>
      </c>
      <c r="E308">
        <v>3.38894114E-2</v>
      </c>
      <c r="F308">
        <v>3.3654397799999999E-2</v>
      </c>
      <c r="G308">
        <v>3.35755212E-2</v>
      </c>
      <c r="H308">
        <v>3.3753347699999998E-2</v>
      </c>
      <c r="I308">
        <v>3.3794581300000001E-2</v>
      </c>
      <c r="J308">
        <v>3.3647139100000001E-2</v>
      </c>
      <c r="K308">
        <v>3.32917E-2</v>
      </c>
      <c r="L308">
        <v>3.23338351E-2</v>
      </c>
      <c r="M308">
        <v>3.1679443199999997E-2</v>
      </c>
      <c r="N308">
        <v>3.1224891300000002E-2</v>
      </c>
      <c r="O308">
        <v>3.08822705E-2</v>
      </c>
      <c r="P308">
        <v>3.0606634300000001E-2</v>
      </c>
      <c r="Q308">
        <v>3.0379000100000001E-2</v>
      </c>
      <c r="R308">
        <v>2.9447426700000001E-2</v>
      </c>
      <c r="S308">
        <v>2.8469694800000001E-2</v>
      </c>
      <c r="T308">
        <v>2.74305499E-2</v>
      </c>
      <c r="U308">
        <v>2.6323059400000001E-2</v>
      </c>
      <c r="V308">
        <v>2.5181997800000001E-2</v>
      </c>
      <c r="W308">
        <v>2.40818782E-2</v>
      </c>
      <c r="X308">
        <v>2.3069294899999999E-2</v>
      </c>
      <c r="Y308">
        <v>2.22020086E-2</v>
      </c>
      <c r="Z308">
        <v>2.1545964800000001E-2</v>
      </c>
      <c r="AA308">
        <v>2.1158376999999999E-2</v>
      </c>
      <c r="AB308">
        <v>2.0731023800000001E-2</v>
      </c>
      <c r="AC308">
        <v>2.0520155500000001E-2</v>
      </c>
      <c r="AD308">
        <v>2.0627407800000001E-2</v>
      </c>
      <c r="AE308">
        <v>2.1047955600000001E-2</v>
      </c>
      <c r="AF308">
        <v>2.1731370900000001E-2</v>
      </c>
      <c r="AG308">
        <v>2.26198253E-2</v>
      </c>
      <c r="AH308">
        <v>2.36454618E-2</v>
      </c>
      <c r="AI308">
        <v>2.4746155400000001E-2</v>
      </c>
      <c r="AJ308">
        <v>2.58697588E-2</v>
      </c>
      <c r="AK308">
        <v>2.6975440699999999E-2</v>
      </c>
    </row>
    <row r="309" spans="1:37" x14ac:dyDescent="0.35">
      <c r="A309" t="s">
        <v>2400</v>
      </c>
      <c r="B309">
        <v>3.5078822000000003E-2</v>
      </c>
      <c r="C309">
        <v>3.4735932099999998E-2</v>
      </c>
      <c r="D309">
        <v>3.4328345000000003E-2</v>
      </c>
      <c r="E309">
        <v>3.3889402200000002E-2</v>
      </c>
      <c r="F309">
        <v>3.3654388899999998E-2</v>
      </c>
      <c r="G309">
        <v>3.3575512299999999E-2</v>
      </c>
      <c r="H309">
        <v>3.3753338799999998E-2</v>
      </c>
      <c r="I309">
        <v>3.4057483600000001E-2</v>
      </c>
      <c r="J309">
        <v>3.4441322199999999E-2</v>
      </c>
      <c r="K309">
        <v>3.4888069100000002E-2</v>
      </c>
      <c r="L309">
        <v>3.5388524900000003E-2</v>
      </c>
      <c r="M309">
        <v>3.5843782900000003E-2</v>
      </c>
      <c r="N309">
        <v>3.62658197E-2</v>
      </c>
      <c r="O309">
        <v>3.6673019799999998E-2</v>
      </c>
      <c r="P309">
        <v>3.7079904699999999E-2</v>
      </c>
      <c r="Q309">
        <v>3.7500107400000003E-2</v>
      </c>
      <c r="R309">
        <v>3.8045558700000003E-2</v>
      </c>
      <c r="S309">
        <v>3.8657132499999997E-2</v>
      </c>
      <c r="T309">
        <v>3.9326061299999999E-2</v>
      </c>
      <c r="U309">
        <v>4.0059080599999998E-2</v>
      </c>
      <c r="V309">
        <v>4.0859171399999998E-2</v>
      </c>
      <c r="W309">
        <v>4.17518994E-2</v>
      </c>
      <c r="X309">
        <v>4.2752594200000001E-2</v>
      </c>
      <c r="Y309">
        <v>4.3877462200000002E-2</v>
      </c>
      <c r="Z309">
        <v>4.5144247300000002E-2</v>
      </c>
      <c r="AA309">
        <v>4.6551087499999998E-2</v>
      </c>
      <c r="AB309">
        <v>4.7369631000000002E-2</v>
      </c>
      <c r="AC309">
        <v>4.8000093000000001E-2</v>
      </c>
      <c r="AD309">
        <v>4.8654280500000001E-2</v>
      </c>
      <c r="AE309">
        <v>4.9389167800000001E-2</v>
      </c>
      <c r="AF309">
        <v>5.0202126800000003E-2</v>
      </c>
      <c r="AG309">
        <v>5.1075519200000002E-2</v>
      </c>
      <c r="AH309">
        <v>5.1991132599999997E-2</v>
      </c>
      <c r="AI309">
        <v>5.2932689499999998E-2</v>
      </c>
      <c r="AJ309">
        <v>5.3885738500000002E-2</v>
      </c>
      <c r="AK309">
        <v>5.4837000800000001E-2</v>
      </c>
    </row>
    <row r="310" spans="1:37" x14ac:dyDescent="0.35">
      <c r="A310" t="s">
        <v>2401</v>
      </c>
      <c r="B310">
        <v>5.5247521239999999</v>
      </c>
      <c r="C310">
        <v>5.5187762869999997</v>
      </c>
      <c r="D310">
        <v>5.5150482639999998</v>
      </c>
      <c r="E310">
        <v>5.4980838869999999</v>
      </c>
      <c r="F310">
        <v>5.5337736690000003</v>
      </c>
      <c r="G310">
        <v>5.6113187719999997</v>
      </c>
      <c r="H310">
        <v>5.7210087639999996</v>
      </c>
      <c r="I310">
        <v>5.7710847359999997</v>
      </c>
      <c r="J310">
        <v>5.7488971089999996</v>
      </c>
      <c r="K310">
        <v>5.6444028590000004</v>
      </c>
      <c r="L310">
        <v>5.3915068320000001</v>
      </c>
      <c r="M310">
        <v>5.2050911539999998</v>
      </c>
      <c r="N310">
        <v>5.0620671460000004</v>
      </c>
      <c r="O310">
        <v>4.9446255509999997</v>
      </c>
      <c r="P310">
        <v>4.8415286579999997</v>
      </c>
      <c r="Q310">
        <v>4.7464994960000002</v>
      </c>
      <c r="R310">
        <v>4.5294386250000001</v>
      </c>
      <c r="S310">
        <v>4.3061035480000003</v>
      </c>
      <c r="T310">
        <v>4.0786981679999998</v>
      </c>
      <c r="U310">
        <v>3.8503960639999999</v>
      </c>
      <c r="V310">
        <v>3.6264692479999998</v>
      </c>
      <c r="W310">
        <v>3.4201064049999998</v>
      </c>
      <c r="X310">
        <v>3.236019159</v>
      </c>
      <c r="Y310">
        <v>3.0801016479999999</v>
      </c>
      <c r="Z310">
        <v>2.9588425100000002</v>
      </c>
      <c r="AA310">
        <v>2.8777111949999998</v>
      </c>
      <c r="AB310">
        <v>2.8435771929999998</v>
      </c>
      <c r="AC310">
        <v>2.8591455610000001</v>
      </c>
      <c r="AD310">
        <v>2.9245223829999998</v>
      </c>
      <c r="AE310">
        <v>3.0364203349999999</v>
      </c>
      <c r="AF310">
        <v>3.188623185</v>
      </c>
      <c r="AG310">
        <v>3.375327789</v>
      </c>
      <c r="AH310">
        <v>3.587683782</v>
      </c>
      <c r="AI310">
        <v>3.8169158900000002</v>
      </c>
      <c r="AJ310">
        <v>4.0549678189999998</v>
      </c>
      <c r="AK310">
        <v>4.2948486839999997</v>
      </c>
    </row>
    <row r="311" spans="1:37" x14ac:dyDescent="0.35">
      <c r="A311" t="s">
        <v>2402</v>
      </c>
      <c r="B311">
        <v>5.524750601</v>
      </c>
      <c r="C311">
        <v>5.5187747920000003</v>
      </c>
      <c r="D311">
        <v>5.5150467990000003</v>
      </c>
      <c r="E311">
        <v>5.4980824620000002</v>
      </c>
      <c r="F311">
        <v>5.533772259</v>
      </c>
      <c r="G311">
        <v>5.6113173600000001</v>
      </c>
      <c r="H311">
        <v>5.7210073350000004</v>
      </c>
      <c r="I311">
        <v>5.855993657</v>
      </c>
      <c r="J311">
        <v>6.0108871490000002</v>
      </c>
      <c r="K311">
        <v>6.1809712819999998</v>
      </c>
      <c r="L311">
        <v>6.3593676009999998</v>
      </c>
      <c r="M311">
        <v>6.5247985330000002</v>
      </c>
      <c r="N311">
        <v>6.6725746020000001</v>
      </c>
      <c r="O311">
        <v>6.8004316170000001</v>
      </c>
      <c r="P311">
        <v>6.9090914740000002</v>
      </c>
      <c r="Q311">
        <v>7.0013670570000004</v>
      </c>
      <c r="R311">
        <v>7.0813819579999997</v>
      </c>
      <c r="S311">
        <v>7.1539560309999999</v>
      </c>
      <c r="T311">
        <v>7.2242052159999997</v>
      </c>
      <c r="U311">
        <v>7.2968060670000003</v>
      </c>
      <c r="V311">
        <v>7.3753521839999996</v>
      </c>
      <c r="W311">
        <v>7.4652978399999999</v>
      </c>
      <c r="X311">
        <v>7.5704717529999996</v>
      </c>
      <c r="Y311">
        <v>7.6941165180000004</v>
      </c>
      <c r="Z311">
        <v>7.8387592599999998</v>
      </c>
      <c r="AA311">
        <v>8.0041523059999999</v>
      </c>
      <c r="AB311">
        <v>8.1918655999999999</v>
      </c>
      <c r="AC311">
        <v>8.4032857829999994</v>
      </c>
      <c r="AD311">
        <v>8.6397717119999999</v>
      </c>
      <c r="AE311">
        <v>8.9007781579999996</v>
      </c>
      <c r="AF311">
        <v>9.1841878999999995</v>
      </c>
      <c r="AG311">
        <v>9.4871959710000002</v>
      </c>
      <c r="AH311">
        <v>9.8066590849999997</v>
      </c>
      <c r="AI311">
        <v>10.139028209999999</v>
      </c>
      <c r="AJ311">
        <v>10.480359679999999</v>
      </c>
      <c r="AK311">
        <v>10.82636432</v>
      </c>
    </row>
    <row r="312" spans="1:37" x14ac:dyDescent="0.35">
      <c r="A312" t="s">
        <v>2403</v>
      </c>
      <c r="B312">
        <v>0.8710173336</v>
      </c>
      <c r="C312">
        <v>0.86931559839999994</v>
      </c>
      <c r="D312">
        <v>0.86423564470000003</v>
      </c>
      <c r="E312">
        <v>0.85230839020000004</v>
      </c>
      <c r="F312">
        <v>0.84905894699999995</v>
      </c>
      <c r="G312">
        <v>0.8547184001</v>
      </c>
      <c r="H312">
        <v>0.86826537000000004</v>
      </c>
      <c r="I312">
        <v>0.86849527449999997</v>
      </c>
      <c r="J312">
        <v>0.84842922310000002</v>
      </c>
      <c r="K312">
        <v>0.80320234800000001</v>
      </c>
      <c r="L312">
        <v>0.72238377470000004</v>
      </c>
      <c r="M312">
        <v>0.64943697109999998</v>
      </c>
      <c r="N312">
        <v>0.58531133999999996</v>
      </c>
      <c r="O312">
        <v>0.52888648839999997</v>
      </c>
      <c r="P312">
        <v>0.47895378399999999</v>
      </c>
      <c r="Q312">
        <v>0.43451757359999998</v>
      </c>
      <c r="R312">
        <v>0.3841974406</v>
      </c>
      <c r="S312">
        <v>0.33890500080000002</v>
      </c>
      <c r="T312">
        <v>0.29846262800000001</v>
      </c>
      <c r="U312">
        <v>0.26272965739999998</v>
      </c>
      <c r="V312">
        <v>0.2318361307</v>
      </c>
      <c r="W312">
        <v>0.20628997709999999</v>
      </c>
      <c r="X312">
        <v>0.18574003350000001</v>
      </c>
      <c r="Y312">
        <v>0.16978939809999999</v>
      </c>
      <c r="Z312">
        <v>0.1580763597</v>
      </c>
      <c r="AA312">
        <v>0.15037596650000001</v>
      </c>
      <c r="AB312">
        <v>0.14700576739999999</v>
      </c>
      <c r="AC312">
        <v>0.14771777959999999</v>
      </c>
      <c r="AD312">
        <v>0.15212245059999999</v>
      </c>
      <c r="AE312">
        <v>0.1596266408</v>
      </c>
      <c r="AF312">
        <v>0.169492016</v>
      </c>
      <c r="AG312">
        <v>0.1811409531</v>
      </c>
      <c r="AH312">
        <v>0.19380926570000001</v>
      </c>
      <c r="AI312">
        <v>0.20672534040000001</v>
      </c>
      <c r="AJ312">
        <v>0.21916102679999999</v>
      </c>
      <c r="AK312">
        <v>0.2304762337</v>
      </c>
    </row>
    <row r="313" spans="1:37" x14ac:dyDescent="0.35">
      <c r="A313" t="s">
        <v>2404</v>
      </c>
      <c r="B313">
        <v>0.87101709520000004</v>
      </c>
      <c r="C313">
        <v>0.86931536679999999</v>
      </c>
      <c r="D313">
        <v>0.8642354216</v>
      </c>
      <c r="E313">
        <v>0.85230817920000002</v>
      </c>
      <c r="F313">
        <v>0.84905874319999997</v>
      </c>
      <c r="G313">
        <v>0.85471819959999995</v>
      </c>
      <c r="H313">
        <v>0.8682651696</v>
      </c>
      <c r="I313">
        <v>0.88803262250000004</v>
      </c>
      <c r="J313">
        <v>0.91240246830000005</v>
      </c>
      <c r="K313">
        <v>0.93994888629999995</v>
      </c>
      <c r="L313">
        <v>0.96731477369999996</v>
      </c>
      <c r="M313">
        <v>0.98650881400000001</v>
      </c>
      <c r="N313">
        <v>0.99621669319999995</v>
      </c>
      <c r="O313">
        <v>0.9960095981</v>
      </c>
      <c r="P313">
        <v>0.98714786349999994</v>
      </c>
      <c r="Q313">
        <v>0.97192450109999995</v>
      </c>
      <c r="R313">
        <v>0.95267922859999998</v>
      </c>
      <c r="S313">
        <v>0.93182084450000002</v>
      </c>
      <c r="T313">
        <v>0.91174118950000005</v>
      </c>
      <c r="U313">
        <v>0.89448430980000004</v>
      </c>
      <c r="V313">
        <v>0.88196408189999997</v>
      </c>
      <c r="W313">
        <v>0.87547324370000001</v>
      </c>
      <c r="X313">
        <v>0.87605668449999996</v>
      </c>
      <c r="Y313">
        <v>0.88455278829999995</v>
      </c>
      <c r="Z313">
        <v>0.90171582049999999</v>
      </c>
      <c r="AA313">
        <v>0.92873023690000001</v>
      </c>
      <c r="AB313">
        <v>0.96713453279999995</v>
      </c>
      <c r="AC313">
        <v>1.017495544</v>
      </c>
      <c r="AD313">
        <v>1.0797014629999999</v>
      </c>
      <c r="AE313">
        <v>1.152431304</v>
      </c>
      <c r="AF313">
        <v>1.233703376</v>
      </c>
      <c r="AG313">
        <v>1.3213216990000001</v>
      </c>
      <c r="AH313">
        <v>1.413036215</v>
      </c>
      <c r="AI313">
        <v>1.5065260460000001</v>
      </c>
      <c r="AJ313">
        <v>1.5994014110000001</v>
      </c>
      <c r="AK313">
        <v>1.6892350570000001</v>
      </c>
    </row>
    <row r="314" spans="1:37" x14ac:dyDescent="0.35">
      <c r="A314" t="s">
        <v>2405</v>
      </c>
      <c r="B314">
        <v>2.8344783310000001</v>
      </c>
      <c r="C314">
        <v>2.8556512079999998</v>
      </c>
      <c r="D314">
        <v>2.8803634119999999</v>
      </c>
      <c r="E314">
        <v>2.9011801689999999</v>
      </c>
      <c r="F314">
        <v>2.9387675569999998</v>
      </c>
      <c r="G314">
        <v>2.9909576699999998</v>
      </c>
      <c r="H314">
        <v>3.0561647029999999</v>
      </c>
      <c r="I314">
        <v>3.1038475409999999</v>
      </c>
      <c r="J314">
        <v>3.1277484169999998</v>
      </c>
      <c r="K314">
        <v>3.122802203</v>
      </c>
      <c r="L314">
        <v>3.0482005060000001</v>
      </c>
      <c r="M314">
        <v>2.9895317459999999</v>
      </c>
      <c r="N314">
        <v>2.9445134849999999</v>
      </c>
      <c r="O314">
        <v>2.9092533509999998</v>
      </c>
      <c r="P314">
        <v>2.8808491260000002</v>
      </c>
      <c r="Q314">
        <v>2.8574528159999999</v>
      </c>
      <c r="R314">
        <v>2.758304533</v>
      </c>
      <c r="S314">
        <v>2.6518128669999999</v>
      </c>
      <c r="T314">
        <v>2.5388006339999998</v>
      </c>
      <c r="U314">
        <v>2.420838689</v>
      </c>
      <c r="V314">
        <v>2.300966786</v>
      </c>
      <c r="W314">
        <v>2.1861851200000002</v>
      </c>
      <c r="X314">
        <v>2.0809372119999998</v>
      </c>
      <c r="Y314">
        <v>1.9902868419999999</v>
      </c>
      <c r="Z314">
        <v>1.91969206</v>
      </c>
      <c r="AA314">
        <v>1.874338375</v>
      </c>
      <c r="AB314">
        <v>1.857476015</v>
      </c>
      <c r="AC314">
        <v>1.872465987</v>
      </c>
      <c r="AD314">
        <v>1.921076016</v>
      </c>
      <c r="AE314">
        <v>2.002619852</v>
      </c>
      <c r="AF314">
        <v>2.114302275</v>
      </c>
      <c r="AG314">
        <v>2.2530243109999999</v>
      </c>
      <c r="AH314">
        <v>2.414003052</v>
      </c>
      <c r="AI314">
        <v>2.5921555199999999</v>
      </c>
      <c r="AJ314">
        <v>2.7825481860000001</v>
      </c>
      <c r="AK314">
        <v>2.9806555299999999</v>
      </c>
    </row>
    <row r="315" spans="1:37" x14ac:dyDescent="0.35">
      <c r="A315" t="s">
        <v>2406</v>
      </c>
      <c r="B315">
        <v>2.8344775449999999</v>
      </c>
      <c r="C315">
        <v>2.8556504239999998</v>
      </c>
      <c r="D315">
        <v>2.880362629</v>
      </c>
      <c r="E315">
        <v>2.901179392</v>
      </c>
      <c r="F315">
        <v>2.9387667780000002</v>
      </c>
      <c r="G315">
        <v>2.9909568819999999</v>
      </c>
      <c r="H315">
        <v>3.0561639010000001</v>
      </c>
      <c r="I315">
        <v>3.132238004</v>
      </c>
      <c r="J315">
        <v>3.2173861389999998</v>
      </c>
      <c r="K315">
        <v>3.3101207129999999</v>
      </c>
      <c r="L315">
        <v>3.4071303610000001</v>
      </c>
      <c r="M315">
        <v>3.4981214770000002</v>
      </c>
      <c r="N315">
        <v>3.582589064</v>
      </c>
      <c r="O315">
        <v>3.6613021209999999</v>
      </c>
      <c r="P315">
        <v>3.7358941730000002</v>
      </c>
      <c r="Q315">
        <v>3.8082520620000002</v>
      </c>
      <c r="R315">
        <v>3.8803817390000002</v>
      </c>
      <c r="S315">
        <v>3.9541851659999998</v>
      </c>
      <c r="T315">
        <v>4.0314516679999999</v>
      </c>
      <c r="U315">
        <v>4.1136380250000002</v>
      </c>
      <c r="V315">
        <v>4.2019423610000004</v>
      </c>
      <c r="W315">
        <v>4.2978599229999999</v>
      </c>
      <c r="X315">
        <v>4.4028894669999996</v>
      </c>
      <c r="Y315">
        <v>4.5183033589999999</v>
      </c>
      <c r="Z315">
        <v>4.645025822</v>
      </c>
      <c r="AA315">
        <v>4.7833545580000001</v>
      </c>
      <c r="AB315">
        <v>4.92770434</v>
      </c>
      <c r="AC315">
        <v>5.0785837520000001</v>
      </c>
      <c r="AD315">
        <v>5.2377825380000003</v>
      </c>
      <c r="AE315">
        <v>5.4058541309999999</v>
      </c>
      <c r="AF315">
        <v>5.5822433309999999</v>
      </c>
      <c r="AG315">
        <v>5.7659928369999998</v>
      </c>
      <c r="AH315">
        <v>5.9560441759999998</v>
      </c>
      <c r="AI315">
        <v>6.1512048269999999</v>
      </c>
      <c r="AJ315">
        <v>6.3501357489999997</v>
      </c>
      <c r="AK315">
        <v>6.5513541430000002</v>
      </c>
    </row>
    <row r="316" spans="1:37" x14ac:dyDescent="0.35">
      <c r="A316" t="s">
        <v>2407</v>
      </c>
      <c r="B316">
        <v>1.3423199459999999</v>
      </c>
      <c r="C316">
        <v>1.3558782389999999</v>
      </c>
      <c r="D316">
        <v>1.3711432560000001</v>
      </c>
      <c r="E316">
        <v>1.383571042</v>
      </c>
      <c r="F316">
        <v>1.40478215</v>
      </c>
      <c r="G316">
        <v>1.4327440979999999</v>
      </c>
      <c r="H316">
        <v>1.466036033</v>
      </c>
      <c r="I316">
        <v>1.4880811789999999</v>
      </c>
      <c r="J316">
        <v>1.4968415399999999</v>
      </c>
      <c r="K316">
        <v>1.4900601389999999</v>
      </c>
      <c r="L316">
        <v>1.4481064729999999</v>
      </c>
      <c r="M316">
        <v>1.4162435980000001</v>
      </c>
      <c r="N316">
        <v>1.390596315</v>
      </c>
      <c r="O316">
        <v>1.368642065</v>
      </c>
      <c r="P316">
        <v>1.349094357</v>
      </c>
      <c r="Q316">
        <v>1.331397387</v>
      </c>
      <c r="R316">
        <v>1.2786687510000001</v>
      </c>
      <c r="S316">
        <v>1.22348228</v>
      </c>
      <c r="T316">
        <v>1.166514372</v>
      </c>
      <c r="U316">
        <v>1.108650817</v>
      </c>
      <c r="V316">
        <v>1.0510980889999999</v>
      </c>
      <c r="W316">
        <v>0.9970598544</v>
      </c>
      <c r="X316">
        <v>0.94808439580000003</v>
      </c>
      <c r="Y316">
        <v>0.9061966333</v>
      </c>
      <c r="Z316">
        <v>0.87365194930000001</v>
      </c>
      <c r="AA316">
        <v>0.85260635490000003</v>
      </c>
      <c r="AB316">
        <v>0.84497648000000003</v>
      </c>
      <c r="AC316">
        <v>0.85217365590000005</v>
      </c>
      <c r="AD316">
        <v>0.87482385610000002</v>
      </c>
      <c r="AE316">
        <v>0.9124287297</v>
      </c>
      <c r="AF316">
        <v>0.96355311170000002</v>
      </c>
      <c r="AG316">
        <v>1.0266921389999999</v>
      </c>
      <c r="AH316">
        <v>1.099495978</v>
      </c>
      <c r="AI316">
        <v>1.1795541700000001</v>
      </c>
      <c r="AJ316">
        <v>1.264560283</v>
      </c>
      <c r="AK316">
        <v>1.3524204479999999</v>
      </c>
    </row>
    <row r="317" spans="1:37" x14ac:dyDescent="0.35">
      <c r="A317" t="s">
        <v>2408</v>
      </c>
      <c r="B317">
        <v>1.342319574</v>
      </c>
      <c r="C317">
        <v>1.355877867</v>
      </c>
      <c r="D317">
        <v>1.371142885</v>
      </c>
      <c r="E317">
        <v>1.3835706729999999</v>
      </c>
      <c r="F317">
        <v>1.4047817789999999</v>
      </c>
      <c r="G317">
        <v>1.4327437220000001</v>
      </c>
      <c r="H317">
        <v>1.4660356510000001</v>
      </c>
      <c r="I317">
        <v>1.5036908090000001</v>
      </c>
      <c r="J317">
        <v>1.54495052</v>
      </c>
      <c r="K317">
        <v>1.589087819</v>
      </c>
      <c r="L317">
        <v>1.633867746</v>
      </c>
      <c r="M317">
        <v>1.6725590640000001</v>
      </c>
      <c r="N317">
        <v>1.7058646559999999</v>
      </c>
      <c r="O317">
        <v>1.734821978</v>
      </c>
      <c r="P317">
        <v>1.7607601989999999</v>
      </c>
      <c r="Q317">
        <v>1.7849686709999999</v>
      </c>
      <c r="R317">
        <v>1.80866193</v>
      </c>
      <c r="S317">
        <v>1.832936302</v>
      </c>
      <c r="T317">
        <v>1.85873566</v>
      </c>
      <c r="U317">
        <v>1.8867204420000001</v>
      </c>
      <c r="V317">
        <v>1.9174046490000001</v>
      </c>
      <c r="W317">
        <v>1.951512183</v>
      </c>
      <c r="X317">
        <v>1.989735193</v>
      </c>
      <c r="Y317">
        <v>2.0325695480000001</v>
      </c>
      <c r="Z317">
        <v>2.0802402</v>
      </c>
      <c r="AA317">
        <v>2.1326277180000002</v>
      </c>
      <c r="AB317">
        <v>2.1890601969999999</v>
      </c>
      <c r="AC317">
        <v>2.2499920269999998</v>
      </c>
      <c r="AD317">
        <v>2.3159225540000001</v>
      </c>
      <c r="AE317">
        <v>2.386635563</v>
      </c>
      <c r="AF317">
        <v>2.4614766440000002</v>
      </c>
      <c r="AG317">
        <v>2.5397965500000002</v>
      </c>
      <c r="AH317">
        <v>2.6210320760000001</v>
      </c>
      <c r="AI317">
        <v>2.7045897860000001</v>
      </c>
      <c r="AJ317">
        <v>2.789806494</v>
      </c>
      <c r="AK317">
        <v>2.8759465</v>
      </c>
    </row>
    <row r="318" spans="1:37" x14ac:dyDescent="0.35">
      <c r="A318" t="s">
        <v>2409</v>
      </c>
      <c r="B318">
        <v>3.9139197229999998</v>
      </c>
      <c r="C318">
        <v>4.0073499420000003</v>
      </c>
      <c r="D318">
        <v>4.1107959469999997</v>
      </c>
      <c r="E318">
        <v>4.2171756150000004</v>
      </c>
      <c r="F318">
        <v>4.3308180529999998</v>
      </c>
      <c r="G318">
        <v>4.4514249680000004</v>
      </c>
      <c r="H318">
        <v>4.5784474990000001</v>
      </c>
      <c r="I318">
        <v>4.7038566240000002</v>
      </c>
      <c r="J318">
        <v>4.8243350190000003</v>
      </c>
      <c r="K318">
        <v>4.9356462939999997</v>
      </c>
      <c r="L318">
        <v>4.9661838720000002</v>
      </c>
      <c r="M318">
        <v>4.9702045669999997</v>
      </c>
      <c r="N318">
        <v>4.9562396460000002</v>
      </c>
      <c r="O318">
        <v>4.9306557189999998</v>
      </c>
      <c r="P318">
        <v>4.8991247299999996</v>
      </c>
      <c r="Q318">
        <v>4.8662031719999996</v>
      </c>
      <c r="R318">
        <v>4.6985980950000004</v>
      </c>
      <c r="S318">
        <v>4.5159824759999996</v>
      </c>
      <c r="T318">
        <v>4.3216546979999997</v>
      </c>
      <c r="U318">
        <v>4.1194561790000002</v>
      </c>
      <c r="V318">
        <v>3.9149106960000002</v>
      </c>
      <c r="W318">
        <v>3.7164591470000001</v>
      </c>
      <c r="X318">
        <v>3.5331552230000001</v>
      </c>
      <c r="Y318">
        <v>3.3748822870000001</v>
      </c>
      <c r="Z318">
        <v>3.251692882</v>
      </c>
      <c r="AA318">
        <v>3.1732027270000001</v>
      </c>
      <c r="AB318">
        <v>3.1476932799999999</v>
      </c>
      <c r="AC318">
        <v>3.1823200150000002</v>
      </c>
      <c r="AD318">
        <v>3.280815719</v>
      </c>
      <c r="AE318">
        <v>3.4424548129999999</v>
      </c>
      <c r="AF318">
        <v>3.66301196</v>
      </c>
      <c r="AG318">
        <v>3.9364710559999998</v>
      </c>
      <c r="AH318">
        <v>4.2553335390000004</v>
      </c>
      <c r="AI318">
        <v>4.6113375589999999</v>
      </c>
      <c r="AJ318">
        <v>4.9960307720000001</v>
      </c>
      <c r="AK318">
        <v>5.4012212599999998</v>
      </c>
    </row>
    <row r="319" spans="1:37" x14ac:dyDescent="0.35">
      <c r="A319" t="s">
        <v>2410</v>
      </c>
      <c r="B319">
        <v>3.91391863</v>
      </c>
      <c r="C319">
        <v>4.0073488240000001</v>
      </c>
      <c r="D319">
        <v>4.1107948030000001</v>
      </c>
      <c r="E319">
        <v>4.2171744450000004</v>
      </c>
      <c r="F319">
        <v>4.3308168550000001</v>
      </c>
      <c r="G319">
        <v>4.4514237379999999</v>
      </c>
      <c r="H319">
        <v>4.5784462359999996</v>
      </c>
      <c r="I319">
        <v>4.7114002160000004</v>
      </c>
      <c r="J319">
        <v>4.8497861410000001</v>
      </c>
      <c r="K319">
        <v>4.993007338</v>
      </c>
      <c r="L319">
        <v>5.1333178970000004</v>
      </c>
      <c r="M319">
        <v>5.2468230050000004</v>
      </c>
      <c r="N319">
        <v>5.3401932959999998</v>
      </c>
      <c r="O319">
        <v>5.4197082090000004</v>
      </c>
      <c r="P319">
        <v>5.4917443979999998</v>
      </c>
      <c r="Q319">
        <v>5.5616991599999999</v>
      </c>
      <c r="R319">
        <v>5.6340098039999997</v>
      </c>
      <c r="S319">
        <v>5.7124854819999999</v>
      </c>
      <c r="T319">
        <v>5.8000869750000001</v>
      </c>
      <c r="U319">
        <v>5.8985083820000002</v>
      </c>
      <c r="V319">
        <v>6.0091028150000003</v>
      </c>
      <c r="W319">
        <v>6.1334169220000003</v>
      </c>
      <c r="X319">
        <v>6.2732461849999996</v>
      </c>
      <c r="Y319">
        <v>6.4295641689999998</v>
      </c>
      <c r="Z319">
        <v>6.6022080900000004</v>
      </c>
      <c r="AA319">
        <v>6.7904245809999999</v>
      </c>
      <c r="AB319">
        <v>6.9935121010000003</v>
      </c>
      <c r="AC319">
        <v>7.2127300180000002</v>
      </c>
      <c r="AD319">
        <v>7.4485491110000002</v>
      </c>
      <c r="AE319">
        <v>7.6983956989999998</v>
      </c>
      <c r="AF319">
        <v>7.958369652</v>
      </c>
      <c r="AG319">
        <v>8.2252576319999999</v>
      </c>
      <c r="AH319">
        <v>8.4967780400000006</v>
      </c>
      <c r="AI319">
        <v>8.7709668989999994</v>
      </c>
      <c r="AJ319">
        <v>9.0459189569999996</v>
      </c>
      <c r="AK319">
        <v>9.3196964839999996</v>
      </c>
    </row>
    <row r="320" spans="1:37" x14ac:dyDescent="0.35">
      <c r="A320" t="s">
        <v>2411</v>
      </c>
      <c r="B320">
        <v>1.070404012</v>
      </c>
      <c r="C320">
        <v>1.0705687930000001</v>
      </c>
      <c r="D320">
        <v>1.070829625</v>
      </c>
      <c r="E320">
        <v>1.0659967100000001</v>
      </c>
      <c r="F320">
        <v>1.0717719649999999</v>
      </c>
      <c r="G320">
        <v>1.085979563</v>
      </c>
      <c r="H320">
        <v>1.106729042</v>
      </c>
      <c r="I320">
        <v>1.1129660750000001</v>
      </c>
      <c r="J320">
        <v>1.103271009</v>
      </c>
      <c r="K320">
        <v>1.0775079510000001</v>
      </c>
      <c r="L320">
        <v>1.0238924780000001</v>
      </c>
      <c r="M320">
        <v>0.98111224070000003</v>
      </c>
      <c r="N320">
        <v>0.94669262239999996</v>
      </c>
      <c r="O320">
        <v>0.9182458255</v>
      </c>
      <c r="P320">
        <v>0.89420497769999996</v>
      </c>
      <c r="Q320">
        <v>0.87357730209999995</v>
      </c>
      <c r="R320">
        <v>0.83177380970000003</v>
      </c>
      <c r="S320">
        <v>0.78997482360000004</v>
      </c>
      <c r="T320">
        <v>0.74838069699999998</v>
      </c>
      <c r="U320">
        <v>0.70744587940000003</v>
      </c>
      <c r="V320">
        <v>0.66787161760000002</v>
      </c>
      <c r="W320">
        <v>0.63175295239999996</v>
      </c>
      <c r="X320">
        <v>0.59995643359999995</v>
      </c>
      <c r="Y320">
        <v>0.57355921949999999</v>
      </c>
      <c r="Z320">
        <v>0.5537677124</v>
      </c>
      <c r="AA320">
        <v>0.54181037539999999</v>
      </c>
      <c r="AB320">
        <v>0.53892047539999999</v>
      </c>
      <c r="AC320">
        <v>0.54592620030000005</v>
      </c>
      <c r="AD320">
        <v>0.56311802050000004</v>
      </c>
      <c r="AE320">
        <v>0.59001724249999998</v>
      </c>
      <c r="AF320">
        <v>0.62553519560000004</v>
      </c>
      <c r="AG320">
        <v>0.66865598169999996</v>
      </c>
      <c r="AH320">
        <v>0.71777249099999996</v>
      </c>
      <c r="AI320">
        <v>0.77122943759999996</v>
      </c>
      <c r="AJ320">
        <v>0.82744253280000002</v>
      </c>
      <c r="AK320">
        <v>0.88497510209999997</v>
      </c>
    </row>
    <row r="321" spans="1:37" x14ac:dyDescent="0.35">
      <c r="A321" t="s">
        <v>2412</v>
      </c>
      <c r="B321">
        <v>1.0704037179999999</v>
      </c>
      <c r="C321">
        <v>1.0705685039999999</v>
      </c>
      <c r="D321">
        <v>1.0708293419999999</v>
      </c>
      <c r="E321">
        <v>1.065996436</v>
      </c>
      <c r="F321">
        <v>1.0717716939999999</v>
      </c>
      <c r="G321">
        <v>1.0859792930000001</v>
      </c>
      <c r="H321">
        <v>1.1067287690000001</v>
      </c>
      <c r="I321">
        <v>1.132515642</v>
      </c>
      <c r="J321">
        <v>1.1622719130000001</v>
      </c>
      <c r="K321">
        <v>1.195203494</v>
      </c>
      <c r="L321">
        <v>1.2291155650000001</v>
      </c>
      <c r="M321">
        <v>1.2581424560000001</v>
      </c>
      <c r="N321">
        <v>1.2829600299999999</v>
      </c>
      <c r="O321">
        <v>1.3044757920000001</v>
      </c>
      <c r="P321">
        <v>1.3238521750000001</v>
      </c>
      <c r="Q321">
        <v>1.3422308759999999</v>
      </c>
      <c r="R321">
        <v>1.3606098170000001</v>
      </c>
      <c r="S321">
        <v>1.3799523549999999</v>
      </c>
      <c r="T321">
        <v>1.4011409669999999</v>
      </c>
      <c r="U321">
        <v>1.424831795</v>
      </c>
      <c r="V321">
        <v>1.4516203679999999</v>
      </c>
      <c r="W321">
        <v>1.4821014960000001</v>
      </c>
      <c r="X321">
        <v>1.5168997369999999</v>
      </c>
      <c r="Y321">
        <v>1.556457762</v>
      </c>
      <c r="Z321">
        <v>1.6009814469999999</v>
      </c>
      <c r="AA321">
        <v>1.650567677</v>
      </c>
      <c r="AB321">
        <v>1.704518242</v>
      </c>
      <c r="AC321">
        <v>1.7633191989999999</v>
      </c>
      <c r="AD321">
        <v>1.827248489</v>
      </c>
      <c r="AE321">
        <v>1.8957205029999999</v>
      </c>
      <c r="AF321">
        <v>1.967728315</v>
      </c>
      <c r="AG321">
        <v>2.042345412</v>
      </c>
      <c r="AH321">
        <v>2.1188285659999999</v>
      </c>
      <c r="AI321">
        <v>2.196502599</v>
      </c>
      <c r="AJ321">
        <v>2.2747013530000002</v>
      </c>
      <c r="AK321">
        <v>2.3527440660000001</v>
      </c>
    </row>
    <row r="322" spans="1:37" x14ac:dyDescent="0.35">
      <c r="A322" t="s">
        <v>2413</v>
      </c>
      <c r="B322">
        <v>3.310931837</v>
      </c>
      <c r="C322">
        <v>3.3426387470000001</v>
      </c>
      <c r="D322">
        <v>3.378895505</v>
      </c>
      <c r="E322">
        <v>3.4042973879999998</v>
      </c>
      <c r="F322">
        <v>3.453062268</v>
      </c>
      <c r="G322">
        <v>3.520349188</v>
      </c>
      <c r="H322">
        <v>3.6028228740000001</v>
      </c>
      <c r="I322">
        <v>3.651192333</v>
      </c>
      <c r="J322">
        <v>3.659794899</v>
      </c>
      <c r="K322">
        <v>3.624298381</v>
      </c>
      <c r="L322">
        <v>3.498320444</v>
      </c>
      <c r="M322">
        <v>3.4001887210000001</v>
      </c>
      <c r="N322">
        <v>3.3221902069999998</v>
      </c>
      <c r="O322">
        <v>3.2580426810000001</v>
      </c>
      <c r="P322">
        <v>3.2042509790000002</v>
      </c>
      <c r="Q322">
        <v>3.1589024289999998</v>
      </c>
      <c r="R322">
        <v>3.0329273209999998</v>
      </c>
      <c r="S322">
        <v>2.9028495909999998</v>
      </c>
      <c r="T322">
        <v>2.7696215450000001</v>
      </c>
      <c r="U322">
        <v>2.6348036339999998</v>
      </c>
      <c r="V322">
        <v>2.5010476960000001</v>
      </c>
      <c r="W322">
        <v>2.3762168419999998</v>
      </c>
      <c r="X322">
        <v>2.2638197089999998</v>
      </c>
      <c r="Y322">
        <v>2.1684592149999999</v>
      </c>
      <c r="Z322">
        <v>2.0953706190000001</v>
      </c>
      <c r="AA322">
        <v>2.0498970750000001</v>
      </c>
      <c r="AB322">
        <v>2.0365900199999998</v>
      </c>
      <c r="AC322">
        <v>2.0589873280000002</v>
      </c>
      <c r="AD322">
        <v>2.118755717</v>
      </c>
      <c r="AE322">
        <v>2.21472449</v>
      </c>
      <c r="AF322">
        <v>2.343397714</v>
      </c>
      <c r="AG322">
        <v>2.5013889159999998</v>
      </c>
      <c r="AH322">
        <v>2.6830804709999998</v>
      </c>
      <c r="AI322">
        <v>2.882683026</v>
      </c>
      <c r="AJ322">
        <v>3.094667222</v>
      </c>
      <c r="AK322">
        <v>3.3140259730000001</v>
      </c>
    </row>
    <row r="323" spans="1:37" x14ac:dyDescent="0.35">
      <c r="A323" t="s">
        <v>2414</v>
      </c>
      <c r="B323">
        <v>3.3109309210000002</v>
      </c>
      <c r="C323">
        <v>3.3426378329999999</v>
      </c>
      <c r="D323">
        <v>3.3788945930000001</v>
      </c>
      <c r="E323">
        <v>3.404296483</v>
      </c>
      <c r="F323">
        <v>3.4530613610000001</v>
      </c>
      <c r="G323">
        <v>3.5203482699999999</v>
      </c>
      <c r="H323">
        <v>3.602821939</v>
      </c>
      <c r="I323">
        <v>3.697725749</v>
      </c>
      <c r="J323">
        <v>3.8029773740000001</v>
      </c>
      <c r="K323">
        <v>3.9168189039999999</v>
      </c>
      <c r="L323">
        <v>4.0328350679999998</v>
      </c>
      <c r="M323">
        <v>4.1327520839999998</v>
      </c>
      <c r="N323">
        <v>4.2195704660000004</v>
      </c>
      <c r="O323">
        <v>4.2972279499999999</v>
      </c>
      <c r="P323">
        <v>4.3700382160000002</v>
      </c>
      <c r="Q323">
        <v>4.4417232630000001</v>
      </c>
      <c r="R323">
        <v>4.5153994380000002</v>
      </c>
      <c r="S323">
        <v>4.5936729759999997</v>
      </c>
      <c r="T323">
        <v>4.6786218819999998</v>
      </c>
      <c r="U323">
        <v>4.7715018310000001</v>
      </c>
      <c r="V323">
        <v>4.8734267060000001</v>
      </c>
      <c r="W323">
        <v>4.9855901520000003</v>
      </c>
      <c r="X323">
        <v>5.1095562040000004</v>
      </c>
      <c r="Y323">
        <v>5.2464132269999997</v>
      </c>
      <c r="Z323">
        <v>5.3965108720000003</v>
      </c>
      <c r="AA323">
        <v>5.5599325679999998</v>
      </c>
      <c r="AB323">
        <v>5.7328453030000004</v>
      </c>
      <c r="AC323">
        <v>5.9164562070000004</v>
      </c>
      <c r="AD323">
        <v>6.1123004070000002</v>
      </c>
      <c r="AE323">
        <v>6.3196546969999998</v>
      </c>
      <c r="AF323">
        <v>6.5365120760000002</v>
      </c>
      <c r="AG323">
        <v>6.7610446260000003</v>
      </c>
      <c r="AH323">
        <v>6.991887223</v>
      </c>
      <c r="AI323">
        <v>7.2277574769999999</v>
      </c>
      <c r="AJ323">
        <v>7.4672779120000001</v>
      </c>
      <c r="AK323">
        <v>7.7089156900000004</v>
      </c>
    </row>
    <row r="324" spans="1:37" x14ac:dyDescent="0.35">
      <c r="A324" t="s">
        <v>2415</v>
      </c>
      <c r="B324">
        <v>0.76411078450000003</v>
      </c>
      <c r="C324">
        <v>0.77643486760000002</v>
      </c>
      <c r="D324">
        <v>0.78844946869999999</v>
      </c>
      <c r="E324">
        <v>0.79718264849999998</v>
      </c>
      <c r="F324">
        <v>0.81089688930000003</v>
      </c>
      <c r="G324">
        <v>0.82895019069999998</v>
      </c>
      <c r="H324">
        <v>0.85077761510000005</v>
      </c>
      <c r="I324">
        <v>0.8649026917</v>
      </c>
      <c r="J324">
        <v>0.86891230679999998</v>
      </c>
      <c r="K324">
        <v>0.8603470768</v>
      </c>
      <c r="L324">
        <v>0.8266049298</v>
      </c>
      <c r="M324">
        <v>0.79719887249999999</v>
      </c>
      <c r="N324">
        <v>0.77129274969999995</v>
      </c>
      <c r="O324">
        <v>0.74805327180000003</v>
      </c>
      <c r="P324">
        <v>0.72703565250000002</v>
      </c>
      <c r="Q324">
        <v>0.7079887641</v>
      </c>
      <c r="R324">
        <v>0.67175578140000003</v>
      </c>
      <c r="S324">
        <v>0.63575977809999995</v>
      </c>
      <c r="T324">
        <v>0.60025880190000003</v>
      </c>
      <c r="U324">
        <v>0.56556870150000005</v>
      </c>
      <c r="V324">
        <v>0.53243039420000005</v>
      </c>
      <c r="W324">
        <v>0.50252054869999996</v>
      </c>
      <c r="X324">
        <v>0.4764829626</v>
      </c>
      <c r="Y324">
        <v>0.45511081609999998</v>
      </c>
      <c r="Z324">
        <v>0.43927216489999998</v>
      </c>
      <c r="AA324">
        <v>0.42992629240000002</v>
      </c>
      <c r="AB324">
        <v>0.42803887140000002</v>
      </c>
      <c r="AC324">
        <v>0.43422096529999998</v>
      </c>
      <c r="AD324">
        <v>0.44863303519999997</v>
      </c>
      <c r="AE324">
        <v>0.47077039100000001</v>
      </c>
      <c r="AF324">
        <v>0.49962023160000002</v>
      </c>
      <c r="AG324">
        <v>0.53425074920000004</v>
      </c>
      <c r="AH324">
        <v>0.57325241530000004</v>
      </c>
      <c r="AI324">
        <v>0.61518812759999997</v>
      </c>
      <c r="AJ324">
        <v>0.65868653210000006</v>
      </c>
      <c r="AK324">
        <v>0.70251017069999999</v>
      </c>
    </row>
    <row r="325" spans="1:37" x14ac:dyDescent="0.35">
      <c r="A325" t="s">
        <v>2416</v>
      </c>
      <c r="B325">
        <v>0.76411057319999998</v>
      </c>
      <c r="C325">
        <v>0.77643465580000004</v>
      </c>
      <c r="D325">
        <v>0.78844925700000001</v>
      </c>
      <c r="E325">
        <v>0.79718243879999995</v>
      </c>
      <c r="F325">
        <v>0.81089667909999996</v>
      </c>
      <c r="G325">
        <v>0.82894997800000003</v>
      </c>
      <c r="H325">
        <v>0.85077739829999999</v>
      </c>
      <c r="I325">
        <v>0.87576567709999997</v>
      </c>
      <c r="J325">
        <v>0.90337195979999996</v>
      </c>
      <c r="K325">
        <v>0.93308267519999999</v>
      </c>
      <c r="L325">
        <v>0.96270485419999996</v>
      </c>
      <c r="M325">
        <v>0.98632753279999996</v>
      </c>
      <c r="N325">
        <v>1.004988888</v>
      </c>
      <c r="O325">
        <v>1.0196764840000001</v>
      </c>
      <c r="P325">
        <v>1.0316385379999999</v>
      </c>
      <c r="Q325">
        <v>1.042087247</v>
      </c>
      <c r="R325">
        <v>1.052073432</v>
      </c>
      <c r="S325">
        <v>1.0625517250000001</v>
      </c>
      <c r="T325">
        <v>1.0743793479999999</v>
      </c>
      <c r="U325">
        <v>1.088193548</v>
      </c>
      <c r="V325">
        <v>1.1046763479999999</v>
      </c>
      <c r="W325">
        <v>1.12437717</v>
      </c>
      <c r="X325">
        <v>1.147943036</v>
      </c>
      <c r="Y325">
        <v>1.1758511220000001</v>
      </c>
      <c r="Z325">
        <v>1.208373277</v>
      </c>
      <c r="AA325">
        <v>1.245908577</v>
      </c>
      <c r="AB325">
        <v>1.2882623200000001</v>
      </c>
      <c r="AC325">
        <v>1.335842792</v>
      </c>
      <c r="AD325">
        <v>1.38880019</v>
      </c>
      <c r="AE325">
        <v>1.4464599339999999</v>
      </c>
      <c r="AF325">
        <v>1.5077851659999999</v>
      </c>
      <c r="AG325">
        <v>1.5718403400000001</v>
      </c>
      <c r="AH325">
        <v>1.6378576359999999</v>
      </c>
      <c r="AI325">
        <v>1.7051116589999999</v>
      </c>
      <c r="AJ325">
        <v>1.772866802</v>
      </c>
      <c r="AK325">
        <v>1.840360899</v>
      </c>
    </row>
    <row r="326" spans="1:37" x14ac:dyDescent="0.35">
      <c r="A326" t="s">
        <v>2417</v>
      </c>
      <c r="B326">
        <v>0.90123549790000002</v>
      </c>
      <c r="C326">
        <v>0.90207756839999997</v>
      </c>
      <c r="D326">
        <v>0.90339198590000003</v>
      </c>
      <c r="E326">
        <v>0.90183541550000001</v>
      </c>
      <c r="F326">
        <v>0.9083651532</v>
      </c>
      <c r="G326">
        <v>0.92141475930000005</v>
      </c>
      <c r="H326">
        <v>0.93963616959999996</v>
      </c>
      <c r="I326">
        <v>0.9476467878</v>
      </c>
      <c r="J326">
        <v>0.94309453860000003</v>
      </c>
      <c r="K326">
        <v>0.92412559569999997</v>
      </c>
      <c r="L326">
        <v>0.87924834190000001</v>
      </c>
      <c r="M326">
        <v>0.84452062790000004</v>
      </c>
      <c r="N326">
        <v>0.81678619129999996</v>
      </c>
      <c r="O326">
        <v>0.79350951020000005</v>
      </c>
      <c r="P326">
        <v>0.77314729849999997</v>
      </c>
      <c r="Q326">
        <v>0.75483201609999995</v>
      </c>
      <c r="R326">
        <v>0.71759710580000002</v>
      </c>
      <c r="S326">
        <v>0.67990068940000004</v>
      </c>
      <c r="T326">
        <v>0.64205664119999994</v>
      </c>
      <c r="U326">
        <v>0.60450309729999996</v>
      </c>
      <c r="V326">
        <v>0.56806728610000001</v>
      </c>
      <c r="W326">
        <v>0.53477751969999998</v>
      </c>
      <c r="X326">
        <v>0.50532810719999999</v>
      </c>
      <c r="Y326">
        <v>0.48058527249999999</v>
      </c>
      <c r="Z326">
        <v>0.46151632209999999</v>
      </c>
      <c r="AA326">
        <v>0.44905562729999998</v>
      </c>
      <c r="AB326">
        <v>0.44427310800000003</v>
      </c>
      <c r="AC326">
        <v>0.44763907019999999</v>
      </c>
      <c r="AD326">
        <v>0.45922099869999999</v>
      </c>
      <c r="AE326">
        <v>0.4785232264</v>
      </c>
      <c r="AF326">
        <v>0.50458053489999999</v>
      </c>
      <c r="AG326">
        <v>0.53655432280000004</v>
      </c>
      <c r="AH326">
        <v>0.57306656119999999</v>
      </c>
      <c r="AI326">
        <v>0.61272688630000005</v>
      </c>
      <c r="AJ326">
        <v>0.65423134120000004</v>
      </c>
      <c r="AK326">
        <v>0.69641828269999995</v>
      </c>
    </row>
    <row r="327" spans="1:37" x14ac:dyDescent="0.35">
      <c r="A327" t="s">
        <v>2418</v>
      </c>
      <c r="B327">
        <v>0.90123524909999997</v>
      </c>
      <c r="C327">
        <v>0.90207732330000001</v>
      </c>
      <c r="D327">
        <v>0.90339174479999995</v>
      </c>
      <c r="E327">
        <v>0.90183518009999997</v>
      </c>
      <c r="F327">
        <v>0.90836491990000001</v>
      </c>
      <c r="G327">
        <v>0.9214145252</v>
      </c>
      <c r="H327">
        <v>0.93963593249999999</v>
      </c>
      <c r="I327">
        <v>0.96196422250000002</v>
      </c>
      <c r="J327">
        <v>0.98756630609999996</v>
      </c>
      <c r="K327">
        <v>1.0157427809999999</v>
      </c>
      <c r="L327">
        <v>1.044979117</v>
      </c>
      <c r="M327">
        <v>1.0710828670000001</v>
      </c>
      <c r="N327">
        <v>1.093700076</v>
      </c>
      <c r="O327">
        <v>1.112966627</v>
      </c>
      <c r="P327">
        <v>1.12947822</v>
      </c>
      <c r="Q327">
        <v>1.144037916</v>
      </c>
      <c r="R327">
        <v>1.157488799</v>
      </c>
      <c r="S327">
        <v>1.170691376</v>
      </c>
      <c r="T327">
        <v>1.1845018709999999</v>
      </c>
      <c r="U327">
        <v>1.199651713</v>
      </c>
      <c r="V327">
        <v>1.2167987570000001</v>
      </c>
      <c r="W327">
        <v>1.2366405659999999</v>
      </c>
      <c r="X327">
        <v>1.259805093</v>
      </c>
      <c r="Y327">
        <v>1.2868027369999999</v>
      </c>
      <c r="Z327">
        <v>1.3179983689999999</v>
      </c>
      <c r="AA327">
        <v>1.353603122</v>
      </c>
      <c r="AB327">
        <v>1.3934705979999999</v>
      </c>
      <c r="AC327">
        <v>1.4378286389999999</v>
      </c>
      <c r="AD327">
        <v>1.4868448590000001</v>
      </c>
      <c r="AE327">
        <v>1.5401637889999999</v>
      </c>
      <c r="AF327">
        <v>1.5971045939999999</v>
      </c>
      <c r="AG327">
        <v>1.656942742</v>
      </c>
      <c r="AH327">
        <v>1.719000152</v>
      </c>
      <c r="AI327">
        <v>1.7826039490000001</v>
      </c>
      <c r="AJ327">
        <v>1.847062217</v>
      </c>
      <c r="AK327">
        <v>1.911655814</v>
      </c>
    </row>
    <row r="328" spans="1:37" x14ac:dyDescent="0.35">
      <c r="A328" t="s">
        <v>2419</v>
      </c>
      <c r="B328">
        <v>1.2698692119999999</v>
      </c>
      <c r="C328">
        <v>1.1778611210000001</v>
      </c>
      <c r="D328">
        <v>1.0847945619999999</v>
      </c>
      <c r="E328">
        <v>0.98263889920000003</v>
      </c>
      <c r="F328">
        <v>0.92404838460000005</v>
      </c>
      <c r="G328">
        <v>0.89707173139999996</v>
      </c>
      <c r="H328">
        <v>0.8929020607</v>
      </c>
      <c r="I328">
        <v>0.85077210950000004</v>
      </c>
      <c r="J328">
        <v>0.77036056470000003</v>
      </c>
      <c r="K328">
        <v>0.66038204820000002</v>
      </c>
      <c r="L328">
        <v>0.5291639588</v>
      </c>
      <c r="M328">
        <v>0.44555710059999998</v>
      </c>
      <c r="N328">
        <v>0.391014678</v>
      </c>
      <c r="O328">
        <v>0.35311628789999999</v>
      </c>
      <c r="P328">
        <v>0.32488776889999998</v>
      </c>
      <c r="Q328">
        <v>0.30239011049999998</v>
      </c>
      <c r="R328">
        <v>0.27496463040000002</v>
      </c>
      <c r="S328">
        <v>0.24938679020000001</v>
      </c>
      <c r="T328">
        <v>0.22560583400000001</v>
      </c>
      <c r="U328">
        <v>0.2041696298</v>
      </c>
      <c r="V328">
        <v>0.18523789330000001</v>
      </c>
      <c r="W328">
        <v>0.17002918340000001</v>
      </c>
      <c r="X328">
        <v>0.15818918360000001</v>
      </c>
      <c r="Y328">
        <v>0.1494986237</v>
      </c>
      <c r="Z328">
        <v>0.14392427099999999</v>
      </c>
      <c r="AA328">
        <v>0.14159984780000001</v>
      </c>
      <c r="AB328">
        <v>0.14293596889999999</v>
      </c>
      <c r="AC328">
        <v>0.14800769250000001</v>
      </c>
      <c r="AD328">
        <v>0.15693582680000001</v>
      </c>
      <c r="AE328">
        <v>0.1697803369</v>
      </c>
      <c r="AF328">
        <v>0.18651448430000001</v>
      </c>
      <c r="AG328">
        <v>0.20750614340000001</v>
      </c>
      <c r="AH328">
        <v>0.23261845749999999</v>
      </c>
      <c r="AI328">
        <v>0.26160265160000001</v>
      </c>
      <c r="AJ328">
        <v>0.29410676019999998</v>
      </c>
      <c r="AK328">
        <v>0.32965351259999998</v>
      </c>
    </row>
    <row r="329" spans="1:37" x14ac:dyDescent="0.35">
      <c r="A329" t="s">
        <v>2420</v>
      </c>
      <c r="B329">
        <v>1.2698688730000001</v>
      </c>
      <c r="C329">
        <v>1.1778608239999999</v>
      </c>
      <c r="D329">
        <v>1.0847943040000001</v>
      </c>
      <c r="E329">
        <v>0.98263868160000001</v>
      </c>
      <c r="F329">
        <v>0.92404819029999996</v>
      </c>
      <c r="G329">
        <v>0.89707154950000001</v>
      </c>
      <c r="H329">
        <v>0.89290188410000004</v>
      </c>
      <c r="I329">
        <v>0.90558271499999998</v>
      </c>
      <c r="J329">
        <v>0.93119302329999998</v>
      </c>
      <c r="K329">
        <v>0.96708325979999998</v>
      </c>
      <c r="L329">
        <v>1.0108271529999999</v>
      </c>
      <c r="M329">
        <v>1.0580006879999999</v>
      </c>
      <c r="N329">
        <v>1.104677503</v>
      </c>
      <c r="O329">
        <v>1.147876052</v>
      </c>
      <c r="P329">
        <v>1.185964853</v>
      </c>
      <c r="Q329">
        <v>1.218531061</v>
      </c>
      <c r="R329">
        <v>1.245935443</v>
      </c>
      <c r="S329">
        <v>1.269120434</v>
      </c>
      <c r="T329">
        <v>1.289690539</v>
      </c>
      <c r="U329">
        <v>1.3096435689999999</v>
      </c>
      <c r="V329">
        <v>1.3312882340000001</v>
      </c>
      <c r="W329">
        <v>1.3567291509999999</v>
      </c>
      <c r="X329">
        <v>1.3879837150000001</v>
      </c>
      <c r="Y329">
        <v>1.4271009020000001</v>
      </c>
      <c r="Z329">
        <v>1.4762570340000001</v>
      </c>
      <c r="AA329">
        <v>1.538081544</v>
      </c>
      <c r="AB329">
        <v>1.611614441</v>
      </c>
      <c r="AC329">
        <v>1.6974163099999999</v>
      </c>
      <c r="AD329">
        <v>1.7965599750000001</v>
      </c>
      <c r="AE329">
        <v>1.9095064470000001</v>
      </c>
      <c r="AF329">
        <v>2.0360751750000001</v>
      </c>
      <c r="AG329">
        <v>2.175479884</v>
      </c>
      <c r="AH329">
        <v>2.326412312</v>
      </c>
      <c r="AI329">
        <v>2.4870834149999999</v>
      </c>
      <c r="AJ329">
        <v>2.6552158800000001</v>
      </c>
      <c r="AK329">
        <v>2.8280357129999998</v>
      </c>
    </row>
    <row r="330" spans="1:37" x14ac:dyDescent="0.35">
      <c r="A330" t="s">
        <v>2421</v>
      </c>
      <c r="B330">
        <v>1.5068107000000001E-2</v>
      </c>
      <c r="C330">
        <v>1.52058101E-2</v>
      </c>
      <c r="D330">
        <v>1.53540185E-2</v>
      </c>
      <c r="E330">
        <v>1.5484703000000001E-2</v>
      </c>
      <c r="F330">
        <v>1.5680980800000001E-2</v>
      </c>
      <c r="G330">
        <v>1.5926373399999999E-2</v>
      </c>
      <c r="H330">
        <v>1.6209205800000001E-2</v>
      </c>
      <c r="I330">
        <v>1.64133131E-2</v>
      </c>
      <c r="J330">
        <v>1.6525390800000001E-2</v>
      </c>
      <c r="K330">
        <v>1.6529280300000001E-2</v>
      </c>
      <c r="L330">
        <v>1.6221108599999999E-2</v>
      </c>
      <c r="M330">
        <v>1.5984979900000001E-2</v>
      </c>
      <c r="N330">
        <v>1.57857772E-2</v>
      </c>
      <c r="O330">
        <v>1.5603326900000001E-2</v>
      </c>
      <c r="P330">
        <v>1.5429002400000001E-2</v>
      </c>
      <c r="Q330">
        <v>1.5261105400000001E-2</v>
      </c>
      <c r="R330">
        <v>1.4697169E-2</v>
      </c>
      <c r="S330">
        <v>1.4108091600000001E-2</v>
      </c>
      <c r="T330">
        <v>1.3497986E-2</v>
      </c>
      <c r="U330">
        <v>1.28675453E-2</v>
      </c>
      <c r="V330">
        <v>1.2233038599999999E-2</v>
      </c>
      <c r="W330">
        <v>1.16234283E-2</v>
      </c>
      <c r="X330">
        <v>1.10589676E-2</v>
      </c>
      <c r="Y330">
        <v>1.05641955E-2</v>
      </c>
      <c r="Z330">
        <v>1.01653089E-2</v>
      </c>
      <c r="AA330">
        <v>9.8852599000000003E-3</v>
      </c>
      <c r="AB330">
        <v>9.7427798400000001E-3</v>
      </c>
      <c r="AC330">
        <v>9.7499671799999993E-3</v>
      </c>
      <c r="AD330">
        <v>9.9075165500000003E-3</v>
      </c>
      <c r="AE330">
        <v>1.02021839E-2</v>
      </c>
      <c r="AF330">
        <v>1.0609747900000001E-2</v>
      </c>
      <c r="AG330">
        <v>1.11039257E-2</v>
      </c>
      <c r="AH330">
        <v>1.16530839E-2</v>
      </c>
      <c r="AI330">
        <v>1.22278275E-2</v>
      </c>
      <c r="AJ330">
        <v>1.28032896E-2</v>
      </c>
      <c r="AK330">
        <v>1.3360227800000001E-2</v>
      </c>
    </row>
    <row r="331" spans="1:37" x14ac:dyDescent="0.35">
      <c r="A331" t="s">
        <v>2422</v>
      </c>
      <c r="B331">
        <v>1.50681028E-2</v>
      </c>
      <c r="C331">
        <v>1.5205805899999999E-2</v>
      </c>
      <c r="D331">
        <v>1.5354014399999999E-2</v>
      </c>
      <c r="E331">
        <v>1.54846989E-2</v>
      </c>
      <c r="F331">
        <v>1.56809766E-2</v>
      </c>
      <c r="G331">
        <v>1.59263693E-2</v>
      </c>
      <c r="H331">
        <v>1.6209201600000001E-2</v>
      </c>
      <c r="I331">
        <v>1.6520556200000001E-2</v>
      </c>
      <c r="J331">
        <v>1.6854532500000002E-2</v>
      </c>
      <c r="K331">
        <v>1.7205718599999999E-2</v>
      </c>
      <c r="L331">
        <v>1.75602685E-2</v>
      </c>
      <c r="M331">
        <v>1.78705402E-2</v>
      </c>
      <c r="N331">
        <v>1.8138076699999998E-2</v>
      </c>
      <c r="O331">
        <v>1.83687833E-2</v>
      </c>
      <c r="P331">
        <v>1.8571862299999999E-2</v>
      </c>
      <c r="Q331">
        <v>1.8757337499999999E-2</v>
      </c>
      <c r="R331">
        <v>1.89350657E-2</v>
      </c>
      <c r="S331">
        <v>1.9114407999999999E-2</v>
      </c>
      <c r="T331">
        <v>1.93039214E-2</v>
      </c>
      <c r="U331">
        <v>1.9510206299999999E-2</v>
      </c>
      <c r="V331">
        <v>1.9737766100000002E-2</v>
      </c>
      <c r="W331">
        <v>1.9993759100000001E-2</v>
      </c>
      <c r="X331">
        <v>2.0283913399999999E-2</v>
      </c>
      <c r="Y331">
        <v>2.06124021E-2</v>
      </c>
      <c r="Z331">
        <v>2.0981499399999999E-2</v>
      </c>
      <c r="AA331">
        <v>2.1388709400000001E-2</v>
      </c>
      <c r="AB331">
        <v>2.1829216500000002E-2</v>
      </c>
      <c r="AC331">
        <v>2.2307815599999999E-2</v>
      </c>
      <c r="AD331">
        <v>2.2828348200000001E-2</v>
      </c>
      <c r="AE331">
        <v>2.3388217100000001E-2</v>
      </c>
      <c r="AF331">
        <v>2.39810032E-2</v>
      </c>
      <c r="AG331">
        <v>2.4600009199999998E-2</v>
      </c>
      <c r="AH331">
        <v>2.5239286199999999E-2</v>
      </c>
      <c r="AI331">
        <v>2.58930746E-2</v>
      </c>
      <c r="AJ331">
        <v>2.65555219E-2</v>
      </c>
      <c r="AK331">
        <v>2.72206015E-2</v>
      </c>
    </row>
    <row r="332" spans="1:37" x14ac:dyDescent="0.35">
      <c r="A332" t="s">
        <v>2423</v>
      </c>
      <c r="B332">
        <v>0.1504450209</v>
      </c>
      <c r="C332">
        <v>0.1518455443</v>
      </c>
      <c r="D332">
        <v>0.15335704550000001</v>
      </c>
      <c r="E332">
        <v>0.1546972586</v>
      </c>
      <c r="F332">
        <v>0.1566845533</v>
      </c>
      <c r="G332">
        <v>0.15915183590000001</v>
      </c>
      <c r="H332">
        <v>0.16198246159999999</v>
      </c>
      <c r="I332">
        <v>0.16403268090000001</v>
      </c>
      <c r="J332">
        <v>0.16518004410000001</v>
      </c>
      <c r="K332">
        <v>0.1652728678</v>
      </c>
      <c r="L332">
        <v>0.1622819043</v>
      </c>
      <c r="M332">
        <v>0.16000883220000001</v>
      </c>
      <c r="N332">
        <v>0.15809779709999999</v>
      </c>
      <c r="O332">
        <v>0.15634796989999999</v>
      </c>
      <c r="P332">
        <v>0.1546750925</v>
      </c>
      <c r="Q332">
        <v>0.15306409460000001</v>
      </c>
      <c r="R332">
        <v>0.14748119609999999</v>
      </c>
      <c r="S332">
        <v>0.1416447274</v>
      </c>
      <c r="T332">
        <v>0.13559398140000001</v>
      </c>
      <c r="U332">
        <v>0.12933182430000001</v>
      </c>
      <c r="V332">
        <v>0.1230194855</v>
      </c>
      <c r="W332">
        <v>0.11694457430000001</v>
      </c>
      <c r="X332">
        <v>0.1113105487</v>
      </c>
      <c r="Y332">
        <v>0.10636501280000001</v>
      </c>
      <c r="Z332">
        <v>0.1023726905</v>
      </c>
      <c r="AA332">
        <v>9.9565330899999999E-2</v>
      </c>
      <c r="AB332">
        <v>9.8131628900000004E-2</v>
      </c>
      <c r="AC332">
        <v>9.81940283E-2</v>
      </c>
      <c r="AD332">
        <v>9.9759574500000003E-2</v>
      </c>
      <c r="AE332">
        <v>0.1026945604</v>
      </c>
      <c r="AF332">
        <v>0.10675455170000001</v>
      </c>
      <c r="AG332">
        <v>0.1116738218</v>
      </c>
      <c r="AH332">
        <v>0.11713394420000001</v>
      </c>
      <c r="AI332">
        <v>0.1228399847</v>
      </c>
      <c r="AJ332">
        <v>0.12854351080000001</v>
      </c>
      <c r="AK332">
        <v>0.1340534669</v>
      </c>
    </row>
    <row r="333" spans="1:37" x14ac:dyDescent="0.35">
      <c r="A333" t="s">
        <v>2424</v>
      </c>
      <c r="B333">
        <v>0.1504449792</v>
      </c>
      <c r="C333">
        <v>0.1518455027</v>
      </c>
      <c r="D333">
        <v>0.1533570041</v>
      </c>
      <c r="E333">
        <v>0.15469721750000001</v>
      </c>
      <c r="F333">
        <v>0.15668451219999999</v>
      </c>
      <c r="G333">
        <v>0.1591517945</v>
      </c>
      <c r="H333">
        <v>0.16198241969999999</v>
      </c>
      <c r="I333">
        <v>0.16508868939999999</v>
      </c>
      <c r="J333">
        <v>0.1684136111</v>
      </c>
      <c r="K333">
        <v>0.17190508500000001</v>
      </c>
      <c r="L333">
        <v>0.17542739160000001</v>
      </c>
      <c r="M333">
        <v>0.17850898800000001</v>
      </c>
      <c r="N333">
        <v>0.1811697605</v>
      </c>
      <c r="O333">
        <v>0.18347172240000001</v>
      </c>
      <c r="P333">
        <v>0.18550771869999999</v>
      </c>
      <c r="Q333">
        <v>0.18737714359999999</v>
      </c>
      <c r="R333">
        <v>0.1891769999</v>
      </c>
      <c r="S333">
        <v>0.1909988893</v>
      </c>
      <c r="T333">
        <v>0.1929258609</v>
      </c>
      <c r="U333">
        <v>0.19502119000000001</v>
      </c>
      <c r="V333">
        <v>0.1973269174</v>
      </c>
      <c r="W333">
        <v>0.1999123656</v>
      </c>
      <c r="X333">
        <v>0.20283288830000001</v>
      </c>
      <c r="Y333">
        <v>0.20612844720000001</v>
      </c>
      <c r="Z333">
        <v>0.2098200496</v>
      </c>
      <c r="AA333">
        <v>0.2138803785</v>
      </c>
      <c r="AB333">
        <v>0.218260959</v>
      </c>
      <c r="AC333">
        <v>0.223010402</v>
      </c>
      <c r="AD333">
        <v>0.2281680167</v>
      </c>
      <c r="AE333">
        <v>0.23370931859999999</v>
      </c>
      <c r="AF333">
        <v>0.2395719412</v>
      </c>
      <c r="AG333">
        <v>0.2456909998</v>
      </c>
      <c r="AH333">
        <v>0.25200921999999998</v>
      </c>
      <c r="AI333">
        <v>0.2584712481</v>
      </c>
      <c r="AJ333">
        <v>0.26502077190000001</v>
      </c>
      <c r="AK333">
        <v>0.27159967460000001</v>
      </c>
    </row>
    <row r="334" spans="1:37" x14ac:dyDescent="0.35">
      <c r="A334" t="s">
        <v>2425</v>
      </c>
      <c r="B334">
        <v>8.7818956000000007E-3</v>
      </c>
      <c r="C334">
        <v>8.9694097E-3</v>
      </c>
      <c r="D334">
        <v>9.1559253800000007E-3</v>
      </c>
      <c r="E334">
        <v>9.2995591999999998E-3</v>
      </c>
      <c r="F334">
        <v>9.4939885700000004E-3</v>
      </c>
      <c r="G334">
        <v>9.7292636100000003E-3</v>
      </c>
      <c r="H334">
        <v>9.99723112E-3</v>
      </c>
      <c r="I334">
        <v>1.0170468699999999E-2</v>
      </c>
      <c r="J334">
        <v>1.0234913199999999E-2</v>
      </c>
      <c r="K334">
        <v>1.01791242E-2</v>
      </c>
      <c r="L334">
        <v>9.8708855400000007E-3</v>
      </c>
      <c r="M334">
        <v>9.5981443300000007E-3</v>
      </c>
      <c r="N334">
        <v>9.3607667200000001E-3</v>
      </c>
      <c r="O334">
        <v>9.1547913700000001E-3</v>
      </c>
      <c r="P334">
        <v>8.9788531900000003E-3</v>
      </c>
      <c r="Q334">
        <v>8.8319832499999997E-3</v>
      </c>
      <c r="R334">
        <v>8.4818825600000008E-3</v>
      </c>
      <c r="S334">
        <v>8.1399960300000008E-3</v>
      </c>
      <c r="T334">
        <v>7.80375887E-3</v>
      </c>
      <c r="U334">
        <v>7.4684751899999997E-3</v>
      </c>
      <c r="V334">
        <v>7.1412165500000001E-3</v>
      </c>
      <c r="W334">
        <v>6.8384657299999999E-3</v>
      </c>
      <c r="X334">
        <v>6.5694903400000003E-3</v>
      </c>
      <c r="Y334">
        <v>6.3456779899999996E-3</v>
      </c>
      <c r="Z334">
        <v>6.1795585600000003E-3</v>
      </c>
      <c r="AA334">
        <v>6.0848736700000001E-3</v>
      </c>
      <c r="AB334">
        <v>6.0772382400000003E-3</v>
      </c>
      <c r="AC334">
        <v>6.1648912500000003E-3</v>
      </c>
      <c r="AD334">
        <v>6.3482735100000003E-3</v>
      </c>
      <c r="AE334">
        <v>6.61733485E-3</v>
      </c>
      <c r="AF334">
        <v>6.9545477099999999E-3</v>
      </c>
      <c r="AG334">
        <v>7.3431951099999998E-3</v>
      </c>
      <c r="AH334">
        <v>7.7622839799999996E-3</v>
      </c>
      <c r="AI334">
        <v>8.1923031300000001E-3</v>
      </c>
      <c r="AJ334">
        <v>8.6167872E-3</v>
      </c>
      <c r="AK334">
        <v>9.0231162499999993E-3</v>
      </c>
    </row>
    <row r="335" spans="1:37" x14ac:dyDescent="0.35">
      <c r="A335" t="s">
        <v>2426</v>
      </c>
      <c r="B335">
        <v>8.78189318E-3</v>
      </c>
      <c r="C335">
        <v>8.9694072799999993E-3</v>
      </c>
      <c r="D335">
        <v>9.15592296E-3</v>
      </c>
      <c r="E335">
        <v>9.2995568000000008E-3</v>
      </c>
      <c r="F335">
        <v>9.4939861699999996E-3</v>
      </c>
      <c r="G335">
        <v>9.7292611800000005E-3</v>
      </c>
      <c r="H335">
        <v>9.9972286399999995E-3</v>
      </c>
      <c r="I335">
        <v>1.02916855E-2</v>
      </c>
      <c r="J335">
        <v>1.06083607E-2</v>
      </c>
      <c r="K335">
        <v>1.09437765E-2</v>
      </c>
      <c r="L335">
        <v>1.1272176199999999E-2</v>
      </c>
      <c r="M335">
        <v>1.15232072E-2</v>
      </c>
      <c r="N335">
        <v>1.17223261E-2</v>
      </c>
      <c r="O335">
        <v>1.18895088E-2</v>
      </c>
      <c r="P335">
        <v>1.2043616300000001E-2</v>
      </c>
      <c r="Q335">
        <v>1.2199433399999999E-2</v>
      </c>
      <c r="R335">
        <v>1.23677887E-2</v>
      </c>
      <c r="S335">
        <v>1.2557482300000001E-2</v>
      </c>
      <c r="T335">
        <v>1.2774835700000001E-2</v>
      </c>
      <c r="U335">
        <v>1.30226258E-2</v>
      </c>
      <c r="V335">
        <v>1.33040208E-2</v>
      </c>
      <c r="W335">
        <v>1.36211769E-2</v>
      </c>
      <c r="X335">
        <v>1.3978435000000001E-2</v>
      </c>
      <c r="Y335">
        <v>1.4377905E-2</v>
      </c>
      <c r="Z335">
        <v>1.4818640399999999E-2</v>
      </c>
      <c r="AA335">
        <v>1.53008967E-2</v>
      </c>
      <c r="AB335">
        <v>1.5825701800000001E-2</v>
      </c>
      <c r="AC335">
        <v>1.6397419600000001E-2</v>
      </c>
      <c r="AD335">
        <v>1.7016471200000001E-2</v>
      </c>
      <c r="AE335">
        <v>1.7673604400000001E-2</v>
      </c>
      <c r="AF335">
        <v>1.83564427E-2</v>
      </c>
      <c r="AG335">
        <v>1.9055807300000002E-2</v>
      </c>
      <c r="AH335">
        <v>1.9766063600000001E-2</v>
      </c>
      <c r="AI335">
        <v>2.0482868500000001E-2</v>
      </c>
      <c r="AJ335">
        <v>2.12021747E-2</v>
      </c>
      <c r="AK335">
        <v>2.19198034E-2</v>
      </c>
    </row>
    <row r="336" spans="1:37" x14ac:dyDescent="0.35">
      <c r="A336" t="s">
        <v>2427</v>
      </c>
      <c r="B336">
        <v>0.1155802231</v>
      </c>
      <c r="C336">
        <v>0.1155221859</v>
      </c>
      <c r="D336">
        <v>0.11553328609999999</v>
      </c>
      <c r="E336">
        <v>0.1150787881</v>
      </c>
      <c r="F336">
        <v>0.11574569949999999</v>
      </c>
      <c r="G336">
        <v>0.1173339367</v>
      </c>
      <c r="H336">
        <v>0.11962630690000001</v>
      </c>
      <c r="I336">
        <v>0.12058034350000001</v>
      </c>
      <c r="J336">
        <v>0.120128609</v>
      </c>
      <c r="K336">
        <v>0.11836116419999999</v>
      </c>
      <c r="L336">
        <v>0.11414811969999999</v>
      </c>
      <c r="M336">
        <v>0.1106204311</v>
      </c>
      <c r="N336">
        <v>0.10788363149999999</v>
      </c>
      <c r="O336">
        <v>0.10578318590000001</v>
      </c>
      <c r="P336">
        <v>0.1041492882</v>
      </c>
      <c r="Q336">
        <v>0.1028553296</v>
      </c>
      <c r="R336">
        <v>9.9290874599999995E-2</v>
      </c>
      <c r="S336">
        <v>9.58195607E-2</v>
      </c>
      <c r="T336">
        <v>9.2330061899999996E-2</v>
      </c>
      <c r="U336">
        <v>8.8654731700000003E-2</v>
      </c>
      <c r="V336">
        <v>8.4926227399999998E-2</v>
      </c>
      <c r="W336">
        <v>8.1374856199999998E-2</v>
      </c>
      <c r="X336">
        <v>7.8149200000000002E-2</v>
      </c>
      <c r="Y336">
        <v>7.5386285799999994E-2</v>
      </c>
      <c r="Z336">
        <v>7.3222395699999998E-2</v>
      </c>
      <c r="AA336">
        <v>7.1762909700000002E-2</v>
      </c>
      <c r="AB336">
        <v>7.1152196099999995E-2</v>
      </c>
      <c r="AC336">
        <v>7.1445486399999994E-2</v>
      </c>
      <c r="AD336">
        <v>7.2600491899999994E-2</v>
      </c>
      <c r="AE336">
        <v>7.4468917400000001E-2</v>
      </c>
      <c r="AF336">
        <v>7.6830176599999994E-2</v>
      </c>
      <c r="AG336">
        <v>7.9473294999999999E-2</v>
      </c>
      <c r="AH336">
        <v>8.2177253500000005E-2</v>
      </c>
      <c r="AI336">
        <v>8.4752888999999998E-2</v>
      </c>
      <c r="AJ336">
        <v>8.7062044899999996E-2</v>
      </c>
      <c r="AK336">
        <v>8.9021361300000004E-2</v>
      </c>
    </row>
    <row r="337" spans="1:37" x14ac:dyDescent="0.35">
      <c r="A337" t="s">
        <v>2428</v>
      </c>
      <c r="B337">
        <v>0.11558019210000001</v>
      </c>
      <c r="C337">
        <v>0.1155221563</v>
      </c>
      <c r="D337">
        <v>0.1155332578</v>
      </c>
      <c r="E337">
        <v>0.1150787615</v>
      </c>
      <c r="F337">
        <v>0.1157456739</v>
      </c>
      <c r="G337">
        <v>0.1173339115</v>
      </c>
      <c r="H337">
        <v>0.1196262817</v>
      </c>
      <c r="I337">
        <v>0.12245455</v>
      </c>
      <c r="J337">
        <v>0.1256915794</v>
      </c>
      <c r="K337">
        <v>0.1292372178</v>
      </c>
      <c r="L337">
        <v>0.13288441540000001</v>
      </c>
      <c r="M337">
        <v>0.13603095139999999</v>
      </c>
      <c r="N337">
        <v>0.13874462039999999</v>
      </c>
      <c r="O337">
        <v>0.1411009013</v>
      </c>
      <c r="P337">
        <v>0.1432029457</v>
      </c>
      <c r="Q337">
        <v>0.1451580848</v>
      </c>
      <c r="R337">
        <v>0.14706976690000001</v>
      </c>
      <c r="S337">
        <v>0.149041022</v>
      </c>
      <c r="T337">
        <v>0.15116404820000001</v>
      </c>
      <c r="U337">
        <v>0.1535060234</v>
      </c>
      <c r="V337">
        <v>0.15610798940000001</v>
      </c>
      <c r="W337">
        <v>0.1590525435</v>
      </c>
      <c r="X337">
        <v>0.1623991474</v>
      </c>
      <c r="Y337">
        <v>0.16618876229999999</v>
      </c>
      <c r="Z337">
        <v>0.1704386614</v>
      </c>
      <c r="AA337">
        <v>0.17510138750000001</v>
      </c>
      <c r="AB337">
        <v>0.1802239206</v>
      </c>
      <c r="AC337">
        <v>0.1858488174</v>
      </c>
      <c r="AD337">
        <v>0.191999222</v>
      </c>
      <c r="AE337">
        <v>0.19862811490000001</v>
      </c>
      <c r="AF337">
        <v>0.20565283340000001</v>
      </c>
      <c r="AG337">
        <v>0.2129961534</v>
      </c>
      <c r="AH337">
        <v>0.22059347939999999</v>
      </c>
      <c r="AI337">
        <v>0.2283822704</v>
      </c>
      <c r="AJ337">
        <v>0.23629772660000001</v>
      </c>
      <c r="AK337">
        <v>0.24427140750000001</v>
      </c>
    </row>
    <row r="338" spans="1:37" x14ac:dyDescent="0.35">
      <c r="A338" t="s">
        <v>2429</v>
      </c>
      <c r="B338">
        <v>15.446335510000001</v>
      </c>
      <c r="C338">
        <v>15.23002359</v>
      </c>
      <c r="D338">
        <v>15.00554657</v>
      </c>
      <c r="E338">
        <v>14.69693717</v>
      </c>
      <c r="F338">
        <v>14.60963933</v>
      </c>
      <c r="G338">
        <v>14.686222280000001</v>
      </c>
      <c r="H338">
        <v>14.88573674</v>
      </c>
      <c r="I338">
        <v>14.811306979999999</v>
      </c>
      <c r="J338">
        <v>14.447885319999999</v>
      </c>
      <c r="K338">
        <v>13.802128229999999</v>
      </c>
      <c r="L338">
        <v>12.76713093</v>
      </c>
      <c r="M338">
        <v>12.041620719999999</v>
      </c>
      <c r="N338">
        <v>11.50966538</v>
      </c>
      <c r="O338">
        <v>11.09641794</v>
      </c>
      <c r="P338">
        <v>10.756405730000001</v>
      </c>
      <c r="Q338">
        <v>10.4628858</v>
      </c>
      <c r="R338">
        <v>9.9246385999999998</v>
      </c>
      <c r="S338">
        <v>9.3929951670000005</v>
      </c>
      <c r="T338">
        <v>8.8683581530000009</v>
      </c>
      <c r="U338">
        <v>8.3537573250000001</v>
      </c>
      <c r="V338">
        <v>7.8583633009999998</v>
      </c>
      <c r="W338">
        <v>7.4135361209999999</v>
      </c>
      <c r="X338">
        <v>7.0243914639999998</v>
      </c>
      <c r="Y338">
        <v>6.7000002429999999</v>
      </c>
      <c r="Z338">
        <v>6.4515921379999996</v>
      </c>
      <c r="AA338">
        <v>6.2893331750000003</v>
      </c>
      <c r="AB338">
        <v>6.2259616089999996</v>
      </c>
      <c r="AC338">
        <v>6.26537538</v>
      </c>
      <c r="AD338">
        <v>6.4060738500000003</v>
      </c>
      <c r="AE338">
        <v>6.6389785459999997</v>
      </c>
      <c r="AF338">
        <v>6.9487012840000002</v>
      </c>
      <c r="AG338">
        <v>7.3232657999999997</v>
      </c>
      <c r="AH338">
        <v>7.7422506740000001</v>
      </c>
      <c r="AI338">
        <v>8.1864771469999997</v>
      </c>
      <c r="AJ338">
        <v>8.6392405249999999</v>
      </c>
      <c r="AK338">
        <v>9.0868503500000006</v>
      </c>
    </row>
    <row r="339" spans="1:37" x14ac:dyDescent="0.35">
      <c r="A339" t="s">
        <v>2430</v>
      </c>
      <c r="B339">
        <v>15.446331300000001</v>
      </c>
      <c r="C339">
        <v>15.23001957</v>
      </c>
      <c r="D339">
        <v>15.00554273</v>
      </c>
      <c r="E339">
        <v>14.69693356</v>
      </c>
      <c r="F339">
        <v>14.609635839999999</v>
      </c>
      <c r="G339">
        <v>14.68621883</v>
      </c>
      <c r="H339">
        <v>14.885733289999999</v>
      </c>
      <c r="I339">
        <v>15.17852274</v>
      </c>
      <c r="J339">
        <v>15.54300439</v>
      </c>
      <c r="K339">
        <v>15.962205620000001</v>
      </c>
      <c r="L339">
        <v>16.414591089999998</v>
      </c>
      <c r="M339">
        <v>16.843835800000001</v>
      </c>
      <c r="N339">
        <v>17.234035349999999</v>
      </c>
      <c r="O339">
        <v>17.577992890000001</v>
      </c>
      <c r="P339">
        <v>17.87685235</v>
      </c>
      <c r="Q339">
        <v>18.13733865</v>
      </c>
      <c r="R339">
        <v>18.36938893</v>
      </c>
      <c r="S339">
        <v>18.58457477</v>
      </c>
      <c r="T339">
        <v>18.79570665</v>
      </c>
      <c r="U339">
        <v>19.014906790000001</v>
      </c>
      <c r="V339">
        <v>19.252494259999999</v>
      </c>
      <c r="W339">
        <v>19.52191651</v>
      </c>
      <c r="X339">
        <v>19.833757640000002</v>
      </c>
      <c r="Y339">
        <v>20.197250270000001</v>
      </c>
      <c r="Z339">
        <v>20.620021250000001</v>
      </c>
      <c r="AA339">
        <v>21.104620830000002</v>
      </c>
      <c r="AB339">
        <v>21.64617475</v>
      </c>
      <c r="AC339">
        <v>22.250459970000001</v>
      </c>
      <c r="AD339">
        <v>22.923180169999998</v>
      </c>
      <c r="AE339">
        <v>23.66349898</v>
      </c>
      <c r="AF339">
        <v>24.465557570000001</v>
      </c>
      <c r="AG339">
        <v>25.32135036</v>
      </c>
      <c r="AH339">
        <v>26.222029429999999</v>
      </c>
      <c r="AI339">
        <v>27.157848319999999</v>
      </c>
      <c r="AJ339">
        <v>28.118122970000002</v>
      </c>
      <c r="AK339">
        <v>29.091283950000001</v>
      </c>
    </row>
    <row r="340" spans="1:37" x14ac:dyDescent="0.35">
      <c r="A340" t="s">
        <v>2431</v>
      </c>
      <c r="B340">
        <v>7.2195844300000003</v>
      </c>
      <c r="C340">
        <v>7.1568316730000001</v>
      </c>
      <c r="D340">
        <v>7.0817814109999997</v>
      </c>
      <c r="E340">
        <v>6.9720411569999996</v>
      </c>
      <c r="F340">
        <v>6.9310417749999997</v>
      </c>
      <c r="G340">
        <v>6.9419196919999999</v>
      </c>
      <c r="H340">
        <v>6.9915775819999997</v>
      </c>
      <c r="I340">
        <v>6.9467995509999998</v>
      </c>
      <c r="J340">
        <v>6.8006972719999998</v>
      </c>
      <c r="K340">
        <v>6.5521653789999998</v>
      </c>
      <c r="L340">
        <v>6.1409351350000003</v>
      </c>
      <c r="M340">
        <v>5.851024378</v>
      </c>
      <c r="N340">
        <v>5.6400213859999999</v>
      </c>
      <c r="O340">
        <v>5.4782199800000004</v>
      </c>
      <c r="P340">
        <v>5.3467729540000004</v>
      </c>
      <c r="Q340">
        <v>5.2340355949999999</v>
      </c>
      <c r="R340">
        <v>4.992814342</v>
      </c>
      <c r="S340">
        <v>4.7477116099999996</v>
      </c>
      <c r="T340">
        <v>4.4985621489999996</v>
      </c>
      <c r="U340">
        <v>4.246897733</v>
      </c>
      <c r="V340">
        <v>3.9979556820000002</v>
      </c>
      <c r="W340">
        <v>3.766099997</v>
      </c>
      <c r="X340">
        <v>3.555494726</v>
      </c>
      <c r="Y340">
        <v>3.3722495029999999</v>
      </c>
      <c r="Z340">
        <v>3.2234181589999999</v>
      </c>
      <c r="AA340">
        <v>3.1156400980000001</v>
      </c>
      <c r="AB340">
        <v>3.054862832</v>
      </c>
      <c r="AC340">
        <v>3.0427588829999999</v>
      </c>
      <c r="AD340">
        <v>3.0780772609999998</v>
      </c>
      <c r="AE340">
        <v>3.1562417759999999</v>
      </c>
      <c r="AF340">
        <v>3.2700003030000002</v>
      </c>
      <c r="AG340">
        <v>3.413203545</v>
      </c>
      <c r="AH340">
        <v>3.5765098649999998</v>
      </c>
      <c r="AI340">
        <v>3.751349845</v>
      </c>
      <c r="AJ340">
        <v>3.9304942199999999</v>
      </c>
      <c r="AK340">
        <v>4.1082558760000003</v>
      </c>
    </row>
    <row r="341" spans="1:37" x14ac:dyDescent="0.35">
      <c r="A341" t="s">
        <v>2432</v>
      </c>
      <c r="B341">
        <v>7.2195824479999997</v>
      </c>
      <c r="C341">
        <v>7.1568297510000001</v>
      </c>
      <c r="D341">
        <v>7.0817795539999997</v>
      </c>
      <c r="E341">
        <v>6.9720393830000003</v>
      </c>
      <c r="F341">
        <v>6.9310400479999998</v>
      </c>
      <c r="G341">
        <v>6.9419179870000001</v>
      </c>
      <c r="H341">
        <v>6.9915758810000002</v>
      </c>
      <c r="I341">
        <v>7.0705090940000002</v>
      </c>
      <c r="J341">
        <v>7.1717006899999998</v>
      </c>
      <c r="K341">
        <v>7.2893664420000004</v>
      </c>
      <c r="L341">
        <v>7.4181646370000003</v>
      </c>
      <c r="M341">
        <v>7.548262212</v>
      </c>
      <c r="N341">
        <v>7.6741202800000003</v>
      </c>
      <c r="O341">
        <v>7.7920360479999999</v>
      </c>
      <c r="P341">
        <v>7.9003873990000004</v>
      </c>
      <c r="Q341">
        <v>7.9991841480000003</v>
      </c>
      <c r="R341">
        <v>8.0894716409999994</v>
      </c>
      <c r="S341">
        <v>8.1728139449999997</v>
      </c>
      <c r="T341">
        <v>8.2514675129999997</v>
      </c>
      <c r="U341">
        <v>8.3280184560000006</v>
      </c>
      <c r="V341">
        <v>8.4051880650000008</v>
      </c>
      <c r="W341">
        <v>8.4860005140000005</v>
      </c>
      <c r="X341">
        <v>8.5730526359999999</v>
      </c>
      <c r="Y341">
        <v>8.6688376920000003</v>
      </c>
      <c r="Z341">
        <v>8.7757493760000003</v>
      </c>
      <c r="AA341">
        <v>8.8958153600000003</v>
      </c>
      <c r="AB341">
        <v>9.0272025849999995</v>
      </c>
      <c r="AC341">
        <v>9.1710715890000003</v>
      </c>
      <c r="AD341">
        <v>9.3287970019999999</v>
      </c>
      <c r="AE341">
        <v>9.5007901199999996</v>
      </c>
      <c r="AF341">
        <v>9.6865739990000002</v>
      </c>
      <c r="AG341">
        <v>9.885019947</v>
      </c>
      <c r="AH341">
        <v>10.09454721</v>
      </c>
      <c r="AI341">
        <v>10.31322705</v>
      </c>
      <c r="AJ341">
        <v>10.538863920000001</v>
      </c>
      <c r="AK341">
        <v>10.76906711</v>
      </c>
    </row>
    <row r="342" spans="1:37" x14ac:dyDescent="0.35">
      <c r="A342" t="s">
        <v>2433</v>
      </c>
      <c r="B342">
        <v>0.17517505559999999</v>
      </c>
      <c r="C342">
        <v>0.1778755715</v>
      </c>
      <c r="D342">
        <v>0.18098631230000001</v>
      </c>
      <c r="E342">
        <v>0.18428813159999999</v>
      </c>
      <c r="F342">
        <v>0.18797060039999999</v>
      </c>
      <c r="G342">
        <v>0.19202502539999999</v>
      </c>
      <c r="H342">
        <v>0.19638793460000001</v>
      </c>
      <c r="I342">
        <v>0.2006631428</v>
      </c>
      <c r="J342">
        <v>0.20465043259999999</v>
      </c>
      <c r="K342">
        <v>0.20819190940000001</v>
      </c>
      <c r="L342">
        <v>0.20842279129999999</v>
      </c>
      <c r="M342">
        <v>0.2078802652</v>
      </c>
      <c r="N342">
        <v>0.20681419579999999</v>
      </c>
      <c r="O342">
        <v>0.20540572269999999</v>
      </c>
      <c r="P342">
        <v>0.20381221939999999</v>
      </c>
      <c r="Q342">
        <v>0.20216967850000001</v>
      </c>
      <c r="R342">
        <v>0.1947956411</v>
      </c>
      <c r="S342">
        <v>0.1866891483</v>
      </c>
      <c r="T342">
        <v>0.1779714849</v>
      </c>
      <c r="U342">
        <v>0.1687826412</v>
      </c>
      <c r="V342">
        <v>0.15946633739999999</v>
      </c>
      <c r="W342">
        <v>0.15041069609999999</v>
      </c>
      <c r="X342">
        <v>0.1420090275</v>
      </c>
      <c r="Y342">
        <v>0.13467513419999999</v>
      </c>
      <c r="Z342">
        <v>0.1288221732</v>
      </c>
      <c r="AA342">
        <v>0.12481655129999999</v>
      </c>
      <c r="AB342">
        <v>0.12294380890000001</v>
      </c>
      <c r="AC342">
        <v>0.12346861620000001</v>
      </c>
      <c r="AD342">
        <v>0.12652472819999999</v>
      </c>
      <c r="AE342">
        <v>0.13208365750000001</v>
      </c>
      <c r="AF342">
        <v>0.13998904719999999</v>
      </c>
      <c r="AG342">
        <v>0.15001628119999999</v>
      </c>
      <c r="AH342">
        <v>0.16188652340000001</v>
      </c>
      <c r="AI342">
        <v>0.17529367800000001</v>
      </c>
      <c r="AJ342">
        <v>0.18992504839999999</v>
      </c>
      <c r="AK342">
        <v>0.2054766197</v>
      </c>
    </row>
    <row r="343" spans="1:37" x14ac:dyDescent="0.35">
      <c r="A343" t="s">
        <v>2434</v>
      </c>
      <c r="B343">
        <v>0.17517500659999999</v>
      </c>
      <c r="C343">
        <v>0.17787552170000001</v>
      </c>
      <c r="D343">
        <v>0.1809862616</v>
      </c>
      <c r="E343">
        <v>0.18428807999999999</v>
      </c>
      <c r="F343">
        <v>0.1879705478</v>
      </c>
      <c r="G343">
        <v>0.19202497169999999</v>
      </c>
      <c r="H343">
        <v>0.19638787969999999</v>
      </c>
      <c r="I343">
        <v>0.2010200164</v>
      </c>
      <c r="J343">
        <v>0.20587264420000001</v>
      </c>
      <c r="K343">
        <v>0.21090874700000001</v>
      </c>
      <c r="L343">
        <v>0.2159274246</v>
      </c>
      <c r="M343">
        <v>0.22030339509999999</v>
      </c>
      <c r="N343">
        <v>0.22407195499999999</v>
      </c>
      <c r="O343">
        <v>0.22738819669999999</v>
      </c>
      <c r="P343">
        <v>0.23044605460000001</v>
      </c>
      <c r="Q343">
        <v>0.23342830919999999</v>
      </c>
      <c r="R343">
        <v>0.23649501040000001</v>
      </c>
      <c r="S343">
        <v>0.2397889004</v>
      </c>
      <c r="T343">
        <v>0.2434269953</v>
      </c>
      <c r="U343">
        <v>0.2474871796</v>
      </c>
      <c r="V343">
        <v>0.25201701259999998</v>
      </c>
      <c r="W343">
        <v>0.25708453060000003</v>
      </c>
      <c r="X343">
        <v>0.2627510233</v>
      </c>
      <c r="Y343">
        <v>0.26905209079999998</v>
      </c>
      <c r="Z343">
        <v>0.27598959179999999</v>
      </c>
      <c r="AA343">
        <v>0.28350768659999998</v>
      </c>
      <c r="AB343">
        <v>0.29144126920000002</v>
      </c>
      <c r="AC343">
        <v>0.29984305090000002</v>
      </c>
      <c r="AD343">
        <v>0.3087615554</v>
      </c>
      <c r="AE343">
        <v>0.31813850799999999</v>
      </c>
      <c r="AF343">
        <v>0.32785387929999998</v>
      </c>
      <c r="AG343">
        <v>0.33779088080000003</v>
      </c>
      <c r="AH343">
        <v>0.34785573910000001</v>
      </c>
      <c r="AI343">
        <v>0.35796778309999999</v>
      </c>
      <c r="AJ343">
        <v>0.36805297520000002</v>
      </c>
      <c r="AK343">
        <v>0.37804089950000003</v>
      </c>
    </row>
    <row r="344" spans="1:37" x14ac:dyDescent="0.35">
      <c r="A344" t="s">
        <v>2435</v>
      </c>
      <c r="B344">
        <v>0.52324392230000005</v>
      </c>
      <c r="C344">
        <v>0.52763018969999997</v>
      </c>
      <c r="D344">
        <v>0.53203842980000005</v>
      </c>
      <c r="E344">
        <v>0.53666808600000004</v>
      </c>
      <c r="F344">
        <v>0.54293679500000003</v>
      </c>
      <c r="G344">
        <v>0.55077295100000001</v>
      </c>
      <c r="H344">
        <v>0.56026002809999997</v>
      </c>
      <c r="I344">
        <v>0.56924284479999998</v>
      </c>
      <c r="J344">
        <v>0.57698712720000001</v>
      </c>
      <c r="K344">
        <v>0.58301610199999998</v>
      </c>
      <c r="L344">
        <v>0.57917973680000001</v>
      </c>
      <c r="M344">
        <v>0.57487581080000005</v>
      </c>
      <c r="N344">
        <v>0.57045521229999996</v>
      </c>
      <c r="O344">
        <v>0.56594346380000005</v>
      </c>
      <c r="P344">
        <v>0.56135575900000001</v>
      </c>
      <c r="Q344">
        <v>0.55674834070000001</v>
      </c>
      <c r="R344">
        <v>0.53536898590000004</v>
      </c>
      <c r="S344">
        <v>0.51171195489999999</v>
      </c>
      <c r="T344">
        <v>0.48502250450000001</v>
      </c>
      <c r="U344">
        <v>0.45389892250000002</v>
      </c>
      <c r="V344">
        <v>0.42227968459999998</v>
      </c>
      <c r="W344">
        <v>0.39140298969999998</v>
      </c>
      <c r="X344">
        <v>0.36232036890000002</v>
      </c>
      <c r="Y344">
        <v>0.33610189330000001</v>
      </c>
      <c r="Z344">
        <v>0.31373041870000001</v>
      </c>
      <c r="AA344">
        <v>0.29596952599999998</v>
      </c>
      <c r="AB344">
        <v>0.28290790189999998</v>
      </c>
      <c r="AC344">
        <v>0.27501661770000002</v>
      </c>
      <c r="AD344">
        <v>0.27226002599999999</v>
      </c>
      <c r="AE344">
        <v>0.27415369379999999</v>
      </c>
      <c r="AF344">
        <v>0.279960555</v>
      </c>
      <c r="AG344">
        <v>0.28888711820000001</v>
      </c>
      <c r="AH344">
        <v>0.30015223969999999</v>
      </c>
      <c r="AI344">
        <v>0.31305936550000002</v>
      </c>
      <c r="AJ344">
        <v>0.32703431179999998</v>
      </c>
      <c r="AK344">
        <v>0.34163452750000001</v>
      </c>
    </row>
    <row r="345" spans="1:37" x14ac:dyDescent="0.35">
      <c r="A345" t="s">
        <v>2436</v>
      </c>
      <c r="B345">
        <v>0.52324377450000004</v>
      </c>
      <c r="C345">
        <v>0.52763004069999997</v>
      </c>
      <c r="D345">
        <v>0.53203827969999995</v>
      </c>
      <c r="E345">
        <v>0.53666793489999998</v>
      </c>
      <c r="F345">
        <v>0.54293664230000005</v>
      </c>
      <c r="G345">
        <v>0.55077279619999997</v>
      </c>
      <c r="H345">
        <v>0.56025987070000005</v>
      </c>
      <c r="I345">
        <v>0.57091429680000005</v>
      </c>
      <c r="J345">
        <v>0.58243525220000003</v>
      </c>
      <c r="K345">
        <v>0.594650232</v>
      </c>
      <c r="L345">
        <v>0.60710665429999999</v>
      </c>
      <c r="M345">
        <v>0.61835314949999998</v>
      </c>
      <c r="N345">
        <v>0.62846080059999998</v>
      </c>
      <c r="O345">
        <v>0.63771038570000005</v>
      </c>
      <c r="P345">
        <v>0.64641505330000004</v>
      </c>
      <c r="Q345">
        <v>0.65486864499999997</v>
      </c>
      <c r="R345">
        <v>0.66322960200000003</v>
      </c>
      <c r="S345">
        <v>0.6719175745</v>
      </c>
      <c r="T345">
        <v>0.68116981080000005</v>
      </c>
      <c r="U345">
        <v>0.69113585889999996</v>
      </c>
      <c r="V345">
        <v>0.70192334899999997</v>
      </c>
      <c r="W345">
        <v>0.71371320910000002</v>
      </c>
      <c r="X345">
        <v>0.72667304759999996</v>
      </c>
      <c r="Y345">
        <v>0.74092943320000004</v>
      </c>
      <c r="Z345">
        <v>0.75654701469999996</v>
      </c>
      <c r="AA345">
        <v>0.77348499079999999</v>
      </c>
      <c r="AB345">
        <v>0.79030814299999996</v>
      </c>
      <c r="AC345">
        <v>0.80772890409999998</v>
      </c>
      <c r="AD345">
        <v>0.8262531635</v>
      </c>
      <c r="AE345">
        <v>0.84592276379999998</v>
      </c>
      <c r="AF345">
        <v>0.86654868460000001</v>
      </c>
      <c r="AG345">
        <v>0.88791082570000002</v>
      </c>
      <c r="AH345">
        <v>0.90981849920000002</v>
      </c>
      <c r="AI345">
        <v>0.93209462119999997</v>
      </c>
      <c r="AJ345">
        <v>0.95456355729999998</v>
      </c>
      <c r="AK345">
        <v>0.97704532229999996</v>
      </c>
    </row>
    <row r="346" spans="1:37" x14ac:dyDescent="0.35">
      <c r="A346" t="s">
        <v>2437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2438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2439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2440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2441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2442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2445</v>
      </c>
      <c r="B354">
        <v>7.7063855599999995E-2</v>
      </c>
      <c r="C354">
        <v>7.8208808300000002E-2</v>
      </c>
      <c r="D354">
        <v>7.9303421900000004E-2</v>
      </c>
      <c r="E354">
        <v>8.0474711199999993E-2</v>
      </c>
      <c r="F354">
        <v>8.1552477999999998E-2</v>
      </c>
      <c r="G354">
        <v>8.2631570599999996E-2</v>
      </c>
      <c r="H354">
        <v>7.2757376799999995E-2</v>
      </c>
      <c r="I354">
        <v>6.1336424200000003E-2</v>
      </c>
      <c r="J354">
        <v>4.8712908200000002E-2</v>
      </c>
      <c r="K354">
        <v>3.4576059200000002E-2</v>
      </c>
      <c r="L354">
        <v>1.8342508699999999E-2</v>
      </c>
      <c r="M354">
        <v>1.77115916E-2</v>
      </c>
      <c r="N354">
        <v>1.8105193200000001E-2</v>
      </c>
      <c r="O354">
        <v>1.8505649700000001E-2</v>
      </c>
      <c r="P354">
        <v>1.8834138300000001E-2</v>
      </c>
      <c r="Q354">
        <v>1.91026748E-2</v>
      </c>
      <c r="R354">
        <v>1.25301237E-2</v>
      </c>
      <c r="S354">
        <v>7.8198574799999993E-3</v>
      </c>
      <c r="T354">
        <v>4.8359369900000003E-3</v>
      </c>
      <c r="U354">
        <v>2.9768415699999999E-3</v>
      </c>
      <c r="V354">
        <v>1.82638007E-3</v>
      </c>
      <c r="W354">
        <v>1.1182945600000001E-3</v>
      </c>
      <c r="X354">
        <v>6.89035204E-4</v>
      </c>
      <c r="Y354">
        <v>4.2706108599999999E-4</v>
      </c>
      <c r="Z354">
        <v>2.6707784000000001E-4</v>
      </c>
      <c r="AA354">
        <v>1.69213063E-4</v>
      </c>
      <c r="AB354">
        <v>1.6173859199999999E-4</v>
      </c>
      <c r="AC354">
        <v>1.6256825800000001E-4</v>
      </c>
      <c r="AD354">
        <v>1.6654344000000001E-4</v>
      </c>
      <c r="AE354">
        <v>1.7346206200000001E-4</v>
      </c>
      <c r="AF354">
        <v>1.83177081E-4</v>
      </c>
      <c r="AG354">
        <v>1.9533442799999999E-4</v>
      </c>
      <c r="AH354">
        <v>2.0953689599999999E-4</v>
      </c>
      <c r="AI354">
        <v>2.2535819799999999E-4</v>
      </c>
      <c r="AJ354">
        <v>2.423754E-4</v>
      </c>
      <c r="AK354">
        <v>2.6019374E-4</v>
      </c>
    </row>
    <row r="355" spans="1:37" x14ac:dyDescent="0.35">
      <c r="A355" t="s">
        <v>2446</v>
      </c>
      <c r="B355">
        <v>7.7063833999999998E-2</v>
      </c>
      <c r="C355">
        <v>7.8208786399999994E-2</v>
      </c>
      <c r="D355">
        <v>7.9303399699999999E-2</v>
      </c>
      <c r="E355">
        <v>8.0474688700000005E-2</v>
      </c>
      <c r="F355">
        <v>8.1552455199999999E-2</v>
      </c>
      <c r="G355">
        <v>8.2631547499999999E-2</v>
      </c>
      <c r="H355">
        <v>7.2757356499999995E-2</v>
      </c>
      <c r="I355">
        <v>6.1158145400000002E-2</v>
      </c>
      <c r="J355">
        <v>4.8325721799999999E-2</v>
      </c>
      <c r="K355">
        <v>3.4074139500000003E-2</v>
      </c>
      <c r="L355">
        <v>1.81437417E-2</v>
      </c>
      <c r="M355">
        <v>1.7706931200000001E-2</v>
      </c>
      <c r="N355">
        <v>1.83688251E-2</v>
      </c>
      <c r="O355">
        <v>1.9087605300000001E-2</v>
      </c>
      <c r="P355">
        <v>1.9764135499999998E-2</v>
      </c>
      <c r="Q355">
        <v>2.0401217700000002E-2</v>
      </c>
      <c r="R355">
        <v>1.40165881E-2</v>
      </c>
      <c r="S355">
        <v>9.2160488599999993E-3</v>
      </c>
      <c r="T355">
        <v>6.0423648899999996E-3</v>
      </c>
      <c r="U355">
        <v>3.9680712100000001E-3</v>
      </c>
      <c r="V355">
        <v>2.6113385499999999E-3</v>
      </c>
      <c r="W355">
        <v>1.7226823400000001E-3</v>
      </c>
      <c r="X355">
        <v>1.1441572999999999E-3</v>
      </c>
      <c r="Y355">
        <v>7.6280441700000002E-4</v>
      </c>
      <c r="Z355">
        <v>5.1018637900000004E-4</v>
      </c>
      <c r="AA355">
        <v>3.4218831900000002E-4</v>
      </c>
      <c r="AB355">
        <v>3.4095995299999999E-4</v>
      </c>
      <c r="AC355">
        <v>3.50782626E-4</v>
      </c>
      <c r="AD355">
        <v>3.6094212399999999E-4</v>
      </c>
      <c r="AE355">
        <v>3.7109955600000001E-4</v>
      </c>
      <c r="AF355">
        <v>3.8137033E-4</v>
      </c>
      <c r="AG355">
        <v>3.9171531799999998E-4</v>
      </c>
      <c r="AH355">
        <v>4.0204067899999999E-4</v>
      </c>
      <c r="AI355">
        <v>4.1225121399999999E-4</v>
      </c>
      <c r="AJ355">
        <v>4.2226408599999998E-4</v>
      </c>
      <c r="AK355">
        <v>4.3200598199999999E-4</v>
      </c>
    </row>
    <row r="356" spans="1:37" x14ac:dyDescent="0.35">
      <c r="A356" t="s">
        <v>2447</v>
      </c>
      <c r="B356">
        <v>3.6212527410000002</v>
      </c>
      <c r="C356">
        <v>3.6750037029999998</v>
      </c>
      <c r="D356">
        <v>3.7263917499999999</v>
      </c>
      <c r="E356">
        <v>3.781371966</v>
      </c>
      <c r="F356">
        <v>3.8319874619999998</v>
      </c>
      <c r="G356">
        <v>3.8826948489999999</v>
      </c>
      <c r="H356">
        <v>4.6873645990000004</v>
      </c>
      <c r="I356">
        <v>5.6966416850000003</v>
      </c>
      <c r="J356">
        <v>6.8400319129999998</v>
      </c>
      <c r="K356">
        <v>8.1192153230000006</v>
      </c>
      <c r="L356">
        <v>9.4342745019999992</v>
      </c>
      <c r="M356">
        <v>9.8819894369999997</v>
      </c>
      <c r="N356">
        <v>10.157072189999999</v>
      </c>
      <c r="O356">
        <v>10.384002219999999</v>
      </c>
      <c r="P356">
        <v>10.58980317</v>
      </c>
      <c r="Q356">
        <v>10.78294195</v>
      </c>
      <c r="R356">
        <v>10.509744270000001</v>
      </c>
      <c r="S356">
        <v>10.15773894</v>
      </c>
      <c r="T356">
        <v>9.7486990050000006</v>
      </c>
      <c r="U356">
        <v>9.297402752</v>
      </c>
      <c r="V356">
        <v>8.8229521569999996</v>
      </c>
      <c r="W356">
        <v>8.3463922690000008</v>
      </c>
      <c r="X356">
        <v>7.8975557380000003</v>
      </c>
      <c r="Y356">
        <v>7.5057077960000003</v>
      </c>
      <c r="Z356">
        <v>7.1979519779999999</v>
      </c>
      <c r="AA356">
        <v>6.9968041300000001</v>
      </c>
      <c r="AB356">
        <v>6.9204220809999999</v>
      </c>
      <c r="AC356">
        <v>6.9099559499999996</v>
      </c>
      <c r="AD356">
        <v>7.0215686230000003</v>
      </c>
      <c r="AE356">
        <v>7.2691309329999996</v>
      </c>
      <c r="AF356">
        <v>7.6439887259999999</v>
      </c>
      <c r="AG356">
        <v>8.1281297010000007</v>
      </c>
      <c r="AH356">
        <v>8.7028615049999996</v>
      </c>
      <c r="AI356">
        <v>9.3491553560000007</v>
      </c>
      <c r="AJ356">
        <v>10.048639420000001</v>
      </c>
      <c r="AK356">
        <v>10.784395659999999</v>
      </c>
    </row>
    <row r="357" spans="1:37" x14ac:dyDescent="0.35">
      <c r="A357" t="s">
        <v>2448</v>
      </c>
      <c r="B357">
        <v>3.6212517279999998</v>
      </c>
      <c r="C357">
        <v>3.6750026739999999</v>
      </c>
      <c r="D357">
        <v>3.7263907060000001</v>
      </c>
      <c r="E357">
        <v>3.7813709069999999</v>
      </c>
      <c r="F357">
        <v>3.8319863889999999</v>
      </c>
      <c r="G357">
        <v>3.8826937620000002</v>
      </c>
      <c r="H357">
        <v>4.6873632870000002</v>
      </c>
      <c r="I357">
        <v>5.6801744310000002</v>
      </c>
      <c r="J357">
        <v>6.7859852050000002</v>
      </c>
      <c r="K357">
        <v>8.0012093360000005</v>
      </c>
      <c r="L357">
        <v>9.3330539130000005</v>
      </c>
      <c r="M357">
        <v>9.8820832860000003</v>
      </c>
      <c r="N357">
        <v>10.308829340000001</v>
      </c>
      <c r="O357">
        <v>10.715614070000001</v>
      </c>
      <c r="P357">
        <v>11.11908667</v>
      </c>
      <c r="Q357">
        <v>11.523761560000001</v>
      </c>
      <c r="R357">
        <v>11.76645261</v>
      </c>
      <c r="S357">
        <v>11.984156479999999</v>
      </c>
      <c r="T357">
        <v>12.19710003</v>
      </c>
      <c r="U357">
        <v>12.41452587</v>
      </c>
      <c r="V357">
        <v>12.64383548</v>
      </c>
      <c r="W357">
        <v>12.89506832</v>
      </c>
      <c r="X357">
        <v>13.17679098</v>
      </c>
      <c r="Y357">
        <v>13.49653567</v>
      </c>
      <c r="Z357">
        <v>13.860640249999999</v>
      </c>
      <c r="AA357">
        <v>14.27150327</v>
      </c>
      <c r="AB357">
        <v>14.721501229999999</v>
      </c>
      <c r="AC357">
        <v>15.05109706</v>
      </c>
      <c r="AD357">
        <v>15.36608386</v>
      </c>
      <c r="AE357">
        <v>15.706410910000001</v>
      </c>
      <c r="AF357">
        <v>16.074963650000001</v>
      </c>
      <c r="AG357">
        <v>16.463911670000002</v>
      </c>
      <c r="AH357">
        <v>16.864403379999999</v>
      </c>
      <c r="AI357">
        <v>17.2689147</v>
      </c>
      <c r="AJ357">
        <v>17.67146228</v>
      </c>
      <c r="AK357">
        <v>18.067186710000001</v>
      </c>
    </row>
    <row r="358" spans="1:3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2457</v>
      </c>
      <c r="B366">
        <v>5.76926278</v>
      </c>
      <c r="C366">
        <v>5.8439851410000001</v>
      </c>
      <c r="D366">
        <v>5.9186707829999996</v>
      </c>
      <c r="E366">
        <v>5.9973745159999998</v>
      </c>
      <c r="F366">
        <v>6.0725410460000004</v>
      </c>
      <c r="G366">
        <v>6.1515225689999999</v>
      </c>
      <c r="H366">
        <v>6.8290008090000001</v>
      </c>
      <c r="I366">
        <v>7.6640524409999999</v>
      </c>
      <c r="J366">
        <v>8.5977836490000001</v>
      </c>
      <c r="K366">
        <v>9.6308954629999999</v>
      </c>
      <c r="L366">
        <v>10.64926032</v>
      </c>
      <c r="M366">
        <v>11.360938340000001</v>
      </c>
      <c r="N366">
        <v>12.0378094</v>
      </c>
      <c r="O366">
        <v>12.743778020000001</v>
      </c>
      <c r="P366">
        <v>13.49751375</v>
      </c>
      <c r="Q366">
        <v>14.30763835</v>
      </c>
      <c r="R366">
        <v>15.00027592</v>
      </c>
      <c r="S366">
        <v>15.65233838</v>
      </c>
      <c r="T366">
        <v>16.211826030000001</v>
      </c>
      <c r="U366">
        <v>16.661642270000002</v>
      </c>
      <c r="V366">
        <v>17.002735309999998</v>
      </c>
      <c r="W366">
        <v>17.256196190000001</v>
      </c>
      <c r="X366">
        <v>17.47358161</v>
      </c>
      <c r="Y366">
        <v>17.725263259999998</v>
      </c>
      <c r="Z366">
        <v>18.09771374</v>
      </c>
      <c r="AA366">
        <v>18.682849340000001</v>
      </c>
      <c r="AB366">
        <v>18.556932740000001</v>
      </c>
      <c r="AC366">
        <v>18.514022910000001</v>
      </c>
      <c r="AD366">
        <v>18.793093599999999</v>
      </c>
      <c r="AE366">
        <v>19.433683290000001</v>
      </c>
      <c r="AF366">
        <v>20.40978505</v>
      </c>
      <c r="AG366">
        <v>21.67106794</v>
      </c>
      <c r="AH366">
        <v>23.166716480000002</v>
      </c>
      <c r="AI366">
        <v>24.845361709999999</v>
      </c>
      <c r="AJ366">
        <v>26.657863599999999</v>
      </c>
      <c r="AK366">
        <v>28.559451060000001</v>
      </c>
    </row>
    <row r="367" spans="1:37" x14ac:dyDescent="0.35">
      <c r="A367" t="s">
        <v>2458</v>
      </c>
      <c r="B367">
        <v>5.7692611669999998</v>
      </c>
      <c r="C367">
        <v>5.8439835110000002</v>
      </c>
      <c r="D367">
        <v>5.918669135</v>
      </c>
      <c r="E367">
        <v>5.9973728499999996</v>
      </c>
      <c r="F367">
        <v>6.0725393619999997</v>
      </c>
      <c r="G367">
        <v>6.1515208650000002</v>
      </c>
      <c r="H367">
        <v>6.8289989179999999</v>
      </c>
      <c r="I367">
        <v>7.6514472859999998</v>
      </c>
      <c r="J367">
        <v>8.562369812</v>
      </c>
      <c r="K367">
        <v>9.5610221670000008</v>
      </c>
      <c r="L367">
        <v>10.65709974</v>
      </c>
      <c r="M367">
        <v>11.523713750000001</v>
      </c>
      <c r="N367">
        <v>12.401976530000001</v>
      </c>
      <c r="O367">
        <v>13.34159056</v>
      </c>
      <c r="P367">
        <v>14.359705249999999</v>
      </c>
      <c r="Q367">
        <v>15.469105239999999</v>
      </c>
      <c r="R367">
        <v>16.95581876</v>
      </c>
      <c r="S367">
        <v>18.605727630000001</v>
      </c>
      <c r="T367">
        <v>20.392792629999999</v>
      </c>
      <c r="U367">
        <v>22.318990899999999</v>
      </c>
      <c r="V367">
        <v>24.38921736</v>
      </c>
      <c r="W367">
        <v>26.624306430000001</v>
      </c>
      <c r="X367">
        <v>29.045524839999999</v>
      </c>
      <c r="Y367">
        <v>31.679777569999999</v>
      </c>
      <c r="Z367">
        <v>34.559863300000004</v>
      </c>
      <c r="AA367">
        <v>37.71093432</v>
      </c>
      <c r="AB367">
        <v>39.000577300000003</v>
      </c>
      <c r="AC367">
        <v>39.788982410000003</v>
      </c>
      <c r="AD367">
        <v>40.536760860000001</v>
      </c>
      <c r="AE367">
        <v>41.358219640000002</v>
      </c>
      <c r="AF367">
        <v>42.258268809999997</v>
      </c>
      <c r="AG367">
        <v>43.215084079999997</v>
      </c>
      <c r="AH367">
        <v>44.205157329999999</v>
      </c>
      <c r="AI367">
        <v>45.208802419999998</v>
      </c>
      <c r="AJ367">
        <v>46.21044491</v>
      </c>
      <c r="AK367">
        <v>47.19747598</v>
      </c>
    </row>
    <row r="368" spans="1:3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2461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2462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2463</v>
      </c>
      <c r="B372">
        <v>8.0352623900000003E-2</v>
      </c>
      <c r="C372">
        <v>7.89475647E-2</v>
      </c>
      <c r="D372">
        <v>7.7366928900000007E-2</v>
      </c>
      <c r="E372">
        <v>7.5585808500000004E-2</v>
      </c>
      <c r="F372">
        <v>7.4544176399999995E-2</v>
      </c>
      <c r="G372">
        <v>7.4040574499999998E-2</v>
      </c>
      <c r="H372">
        <v>7.4234881899999994E-2</v>
      </c>
      <c r="I372">
        <v>7.3753866099999996E-2</v>
      </c>
      <c r="J372">
        <v>7.2512701299999996E-2</v>
      </c>
      <c r="K372">
        <v>7.0527406200000003E-2</v>
      </c>
      <c r="L372">
        <v>6.7834482200000004E-2</v>
      </c>
      <c r="M372">
        <v>6.6168868899999997E-2</v>
      </c>
      <c r="N372">
        <v>6.5188300199999993E-2</v>
      </c>
      <c r="O372">
        <v>6.4631516200000003E-2</v>
      </c>
      <c r="P372">
        <v>6.4351026199999994E-2</v>
      </c>
      <c r="Q372">
        <v>6.4267450899999995E-2</v>
      </c>
      <c r="R372">
        <v>6.4423063200000005E-2</v>
      </c>
      <c r="S372">
        <v>6.4683847200000005E-2</v>
      </c>
      <c r="T372">
        <v>6.5026662200000002E-2</v>
      </c>
      <c r="U372">
        <v>6.5465247800000001E-2</v>
      </c>
      <c r="V372">
        <v>6.6004472199999997E-2</v>
      </c>
      <c r="W372">
        <v>6.6794494100000004E-2</v>
      </c>
      <c r="X372">
        <v>6.7828131599999994E-2</v>
      </c>
      <c r="Y372">
        <v>6.9107261500000003E-2</v>
      </c>
      <c r="Z372">
        <v>7.0646184000000001E-2</v>
      </c>
      <c r="AA372">
        <v>7.2437214900000005E-2</v>
      </c>
      <c r="AB372">
        <v>7.3261854400000007E-2</v>
      </c>
      <c r="AC372">
        <v>7.3837049099999996E-2</v>
      </c>
      <c r="AD372">
        <v>7.4522122699999999E-2</v>
      </c>
      <c r="AE372">
        <v>7.54017144E-2</v>
      </c>
      <c r="AF372">
        <v>7.6459902900000001E-2</v>
      </c>
      <c r="AG372">
        <v>7.7703143799999999E-2</v>
      </c>
      <c r="AH372">
        <v>7.90848881E-2</v>
      </c>
      <c r="AI372">
        <v>8.0564928800000005E-2</v>
      </c>
      <c r="AJ372">
        <v>8.2108720800000007E-2</v>
      </c>
      <c r="AK372">
        <v>8.3684876899999996E-2</v>
      </c>
    </row>
    <row r="373" spans="1:37" x14ac:dyDescent="0.35">
      <c r="A373" t="s">
        <v>2464</v>
      </c>
      <c r="B373">
        <v>8.0352623900000003E-2</v>
      </c>
      <c r="C373">
        <v>7.8947564600000006E-2</v>
      </c>
      <c r="D373">
        <v>7.7366928900000007E-2</v>
      </c>
      <c r="E373">
        <v>7.5585808500000004E-2</v>
      </c>
      <c r="F373">
        <v>7.4544176399999995E-2</v>
      </c>
      <c r="G373">
        <v>7.4040574499999998E-2</v>
      </c>
      <c r="H373">
        <v>7.4234881899999994E-2</v>
      </c>
      <c r="I373">
        <v>7.4797378799999995E-2</v>
      </c>
      <c r="J373">
        <v>7.5596371900000001E-2</v>
      </c>
      <c r="K373">
        <v>7.6578816800000005E-2</v>
      </c>
      <c r="L373">
        <v>7.7711572699999995E-2</v>
      </c>
      <c r="M373">
        <v>7.8769529899999996E-2</v>
      </c>
      <c r="N373">
        <v>7.9775102700000003E-2</v>
      </c>
      <c r="O373">
        <v>8.0767909900000004E-2</v>
      </c>
      <c r="P373">
        <v>8.1780004599999997E-2</v>
      </c>
      <c r="Q373">
        <v>8.2841874699999998E-2</v>
      </c>
      <c r="R373">
        <v>8.4201561199999997E-2</v>
      </c>
      <c r="S373">
        <v>8.5730758500000004E-2</v>
      </c>
      <c r="T373">
        <v>8.7411564400000002E-2</v>
      </c>
      <c r="U373">
        <v>8.9259587700000004E-2</v>
      </c>
      <c r="V373">
        <v>9.1281153500000003E-2</v>
      </c>
      <c r="W373">
        <v>9.3532573199999997E-2</v>
      </c>
      <c r="X373">
        <v>9.60468773E-2</v>
      </c>
      <c r="Y373">
        <v>9.8858461600000003E-2</v>
      </c>
      <c r="Z373">
        <v>0.1020040312</v>
      </c>
      <c r="AA373">
        <v>0.1054751812</v>
      </c>
      <c r="AB373">
        <v>0.1076226983</v>
      </c>
      <c r="AC373">
        <v>0.1093419204</v>
      </c>
      <c r="AD373">
        <v>0.1111045042</v>
      </c>
      <c r="AE373">
        <v>0.11303317039999999</v>
      </c>
      <c r="AF373">
        <v>0.11511643639999999</v>
      </c>
      <c r="AG373">
        <v>0.1173102452</v>
      </c>
      <c r="AH373">
        <v>0.1195709697</v>
      </c>
      <c r="AI373">
        <v>0.1218609893</v>
      </c>
      <c r="AJ373">
        <v>0.12414820579999999</v>
      </c>
      <c r="AK373">
        <v>0.12640427739999999</v>
      </c>
    </row>
    <row r="374" spans="1:37" x14ac:dyDescent="0.35">
      <c r="A374" t="s">
        <v>2465</v>
      </c>
      <c r="B374">
        <v>0.59828258069999996</v>
      </c>
      <c r="C374">
        <v>0.56320163069999996</v>
      </c>
      <c r="D374">
        <v>0.53484127319999997</v>
      </c>
      <c r="E374">
        <v>0.50951057929999999</v>
      </c>
      <c r="F374">
        <v>0.496798713</v>
      </c>
      <c r="G374">
        <v>0.49277460109999999</v>
      </c>
      <c r="H374">
        <v>0.49477306430000001</v>
      </c>
      <c r="I374">
        <v>0.48968896470000001</v>
      </c>
      <c r="J374">
        <v>0.47875540859999999</v>
      </c>
      <c r="K374">
        <v>0.46315710459999998</v>
      </c>
      <c r="L374">
        <v>0.44371800179999998</v>
      </c>
      <c r="M374">
        <v>0.43005738910000002</v>
      </c>
      <c r="N374">
        <v>0.4204217388</v>
      </c>
      <c r="O374">
        <v>0.41337655150000002</v>
      </c>
      <c r="P374">
        <v>0.40795094799999998</v>
      </c>
      <c r="Q374">
        <v>0.40354443880000002</v>
      </c>
      <c r="R374">
        <v>0.3993736839</v>
      </c>
      <c r="S374">
        <v>0.395433747</v>
      </c>
      <c r="T374">
        <v>0.39180649410000001</v>
      </c>
      <c r="U374">
        <v>0.38857908349999998</v>
      </c>
      <c r="V374">
        <v>0.38585517539999997</v>
      </c>
      <c r="W374">
        <v>0.38438979540000001</v>
      </c>
      <c r="X374">
        <v>0.38420589430000002</v>
      </c>
      <c r="Y374">
        <v>0.38528044430000002</v>
      </c>
      <c r="Z374">
        <v>0.38755642109999999</v>
      </c>
      <c r="AA374">
        <v>0.3908453368</v>
      </c>
      <c r="AB374">
        <v>0.39553029639999998</v>
      </c>
      <c r="AC374">
        <v>0.40152377049999999</v>
      </c>
      <c r="AD374">
        <v>0.40869431369999998</v>
      </c>
      <c r="AE374">
        <v>0.41682015950000001</v>
      </c>
      <c r="AF374">
        <v>0.42563512120000002</v>
      </c>
      <c r="AG374">
        <v>0.43513412670000001</v>
      </c>
      <c r="AH374">
        <v>0.44508445099999999</v>
      </c>
      <c r="AI374">
        <v>0.4552672177</v>
      </c>
      <c r="AJ374">
        <v>0.46548069580000001</v>
      </c>
      <c r="AK374">
        <v>0.47553780740000001</v>
      </c>
    </row>
    <row r="375" spans="1:37" x14ac:dyDescent="0.35">
      <c r="A375" t="s">
        <v>2466</v>
      </c>
      <c r="B375">
        <v>0.59828258089999997</v>
      </c>
      <c r="C375">
        <v>0.5632016312</v>
      </c>
      <c r="D375">
        <v>0.53484127390000002</v>
      </c>
      <c r="E375">
        <v>0.50951058039999997</v>
      </c>
      <c r="F375">
        <v>0.4967987143</v>
      </c>
      <c r="G375">
        <v>0.4927746026</v>
      </c>
      <c r="H375">
        <v>0.49477306599999998</v>
      </c>
      <c r="I375">
        <v>0.501053945</v>
      </c>
      <c r="J375">
        <v>0.51042492299999997</v>
      </c>
      <c r="K375">
        <v>0.52205721949999995</v>
      </c>
      <c r="L375">
        <v>0.53508414650000002</v>
      </c>
      <c r="M375">
        <v>0.54759567379999996</v>
      </c>
      <c r="N375">
        <v>0.55913263970000004</v>
      </c>
      <c r="O375">
        <v>0.56946376119999997</v>
      </c>
      <c r="P375">
        <v>0.57861758149999998</v>
      </c>
      <c r="Q375">
        <v>0.58680198159999997</v>
      </c>
      <c r="R375">
        <v>0.59432483130000002</v>
      </c>
      <c r="S375">
        <v>0.60156970499999995</v>
      </c>
      <c r="T375">
        <v>0.60894603520000001</v>
      </c>
      <c r="U375">
        <v>0.61682410460000003</v>
      </c>
      <c r="V375">
        <v>0.62547571550000003</v>
      </c>
      <c r="W375">
        <v>0.63532903409999997</v>
      </c>
      <c r="X375">
        <v>0.64667306479999997</v>
      </c>
      <c r="Y375">
        <v>0.65974473030000003</v>
      </c>
      <c r="Z375">
        <v>0.67471622750000004</v>
      </c>
      <c r="AA375">
        <v>0.69151031350000003</v>
      </c>
      <c r="AB375">
        <v>0.71042467620000005</v>
      </c>
      <c r="AC375">
        <v>0.73156776970000004</v>
      </c>
      <c r="AD375">
        <v>0.75497641179999997</v>
      </c>
      <c r="AE375">
        <v>0.78049342440000002</v>
      </c>
      <c r="AF375">
        <v>0.80782968379999998</v>
      </c>
      <c r="AG375">
        <v>0.83666055049999999</v>
      </c>
      <c r="AH375">
        <v>0.86666263079999994</v>
      </c>
      <c r="AI375">
        <v>0.89750605390000004</v>
      </c>
      <c r="AJ375">
        <v>0.92885065170000003</v>
      </c>
      <c r="AK375">
        <v>0.96034520290000003</v>
      </c>
    </row>
    <row r="376" spans="1:37" x14ac:dyDescent="0.35">
      <c r="A376" t="s">
        <v>2467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2468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2469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2470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2471</v>
      </c>
      <c r="B380">
        <v>1.0878687709999999</v>
      </c>
      <c r="C380">
        <v>1.099244425</v>
      </c>
      <c r="D380">
        <v>1.112278484</v>
      </c>
      <c r="E380">
        <v>1.123826663</v>
      </c>
      <c r="F380">
        <v>1.14145585</v>
      </c>
      <c r="G380">
        <v>1.163883365</v>
      </c>
      <c r="H380">
        <v>1.190003149</v>
      </c>
      <c r="I380">
        <v>1.20906351</v>
      </c>
      <c r="J380">
        <v>1.220125042</v>
      </c>
      <c r="K380">
        <v>1.2226283</v>
      </c>
      <c r="L380">
        <v>1.2151287340000001</v>
      </c>
      <c r="M380">
        <v>1.20977293</v>
      </c>
      <c r="N380">
        <v>1.206169644</v>
      </c>
      <c r="O380">
        <v>1.20391304</v>
      </c>
      <c r="P380">
        <v>1.2028985409999999</v>
      </c>
      <c r="Q380">
        <v>1.203193237</v>
      </c>
      <c r="R380">
        <v>1.2039231939999999</v>
      </c>
      <c r="S380">
        <v>1.205604637</v>
      </c>
      <c r="T380">
        <v>1.208723236</v>
      </c>
      <c r="U380">
        <v>1.2136061419999999</v>
      </c>
      <c r="V380">
        <v>1.2203718960000001</v>
      </c>
      <c r="W380">
        <v>1.2304545629999999</v>
      </c>
      <c r="X380">
        <v>1.2439567840000001</v>
      </c>
      <c r="Y380">
        <v>1.2608572549999999</v>
      </c>
      <c r="Z380">
        <v>1.2809893290000001</v>
      </c>
      <c r="AA380">
        <v>1.303973268</v>
      </c>
      <c r="AB380">
        <v>1.330310275</v>
      </c>
      <c r="AC380">
        <v>1.3600720930000001</v>
      </c>
      <c r="AD380">
        <v>1.3931794209999999</v>
      </c>
      <c r="AE380">
        <v>1.429070657</v>
      </c>
      <c r="AF380">
        <v>1.466960504</v>
      </c>
      <c r="AG380">
        <v>1.506692962</v>
      </c>
      <c r="AH380">
        <v>1.5476631080000001</v>
      </c>
      <c r="AI380">
        <v>1.589335003</v>
      </c>
      <c r="AJ380">
        <v>1.631216671</v>
      </c>
      <c r="AK380">
        <v>1.6728460380000001</v>
      </c>
    </row>
    <row r="381" spans="1:37" x14ac:dyDescent="0.35">
      <c r="A381" t="s">
        <v>2472</v>
      </c>
      <c r="B381">
        <v>1.0878687709999999</v>
      </c>
      <c r="C381">
        <v>1.099244425</v>
      </c>
      <c r="D381">
        <v>1.112278484</v>
      </c>
      <c r="E381">
        <v>1.123826663</v>
      </c>
      <c r="F381">
        <v>1.14145585</v>
      </c>
      <c r="G381">
        <v>1.163883365</v>
      </c>
      <c r="H381">
        <v>1.1900031499999999</v>
      </c>
      <c r="I381">
        <v>1.218970514</v>
      </c>
      <c r="J381">
        <v>1.250151869</v>
      </c>
      <c r="K381">
        <v>1.283098359</v>
      </c>
      <c r="L381">
        <v>1.3161259080000001</v>
      </c>
      <c r="M381">
        <v>1.3441457489999999</v>
      </c>
      <c r="N381">
        <v>1.368031996</v>
      </c>
      <c r="O381">
        <v>1.3888681409999999</v>
      </c>
      <c r="P381">
        <v>1.4079065019999999</v>
      </c>
      <c r="Q381">
        <v>1.4263116469999999</v>
      </c>
      <c r="R381">
        <v>1.4451007549999999</v>
      </c>
      <c r="S381">
        <v>1.465210957</v>
      </c>
      <c r="T381">
        <v>1.4874312359999999</v>
      </c>
      <c r="U381">
        <v>1.5122884830000001</v>
      </c>
      <c r="V381">
        <v>1.540140155</v>
      </c>
      <c r="W381">
        <v>1.5714815179999999</v>
      </c>
      <c r="X381">
        <v>1.6067502259999999</v>
      </c>
      <c r="Y381">
        <v>1.646194725</v>
      </c>
      <c r="Z381">
        <v>1.689811722</v>
      </c>
      <c r="AA381">
        <v>1.7372586210000001</v>
      </c>
      <c r="AB381">
        <v>1.788451158</v>
      </c>
      <c r="AC381">
        <v>1.843668444</v>
      </c>
      <c r="AD381">
        <v>1.902971703</v>
      </c>
      <c r="AE381">
        <v>1.9657268670000001</v>
      </c>
      <c r="AF381">
        <v>2.0309630520000002</v>
      </c>
      <c r="AG381">
        <v>2.0978149369999999</v>
      </c>
      <c r="AH381">
        <v>2.1656153499999999</v>
      </c>
      <c r="AI381">
        <v>2.2337925740000002</v>
      </c>
      <c r="AJ381">
        <v>2.3018182509999998</v>
      </c>
      <c r="AK381">
        <v>2.3691846499999998</v>
      </c>
    </row>
    <row r="382" spans="1:37" x14ac:dyDescent="0.35">
      <c r="A382" t="s">
        <v>2473</v>
      </c>
      <c r="B382">
        <v>0.21135986940000001</v>
      </c>
      <c r="C382">
        <v>0.213723266</v>
      </c>
      <c r="D382">
        <v>0.2163370255</v>
      </c>
      <c r="E382">
        <v>0.21842214030000001</v>
      </c>
      <c r="F382">
        <v>0.22186348380000001</v>
      </c>
      <c r="G382">
        <v>0.2263451142</v>
      </c>
      <c r="H382">
        <v>0.2316273536</v>
      </c>
      <c r="I382">
        <v>0.23517014750000001</v>
      </c>
      <c r="J382">
        <v>0.23690188740000001</v>
      </c>
      <c r="K382">
        <v>0.23681550530000001</v>
      </c>
      <c r="L382">
        <v>0.23464230380000001</v>
      </c>
      <c r="M382">
        <v>0.2328725857</v>
      </c>
      <c r="N382">
        <v>0.23146352840000001</v>
      </c>
      <c r="O382">
        <v>0.2303925356</v>
      </c>
      <c r="P382">
        <v>0.229686687</v>
      </c>
      <c r="Q382">
        <v>0.22938069350000001</v>
      </c>
      <c r="R382">
        <v>0.229293202</v>
      </c>
      <c r="S382">
        <v>0.22951713260000001</v>
      </c>
      <c r="T382">
        <v>0.23012280830000001</v>
      </c>
      <c r="U382">
        <v>0.23113656169999999</v>
      </c>
      <c r="V382">
        <v>0.23258345729999999</v>
      </c>
      <c r="W382">
        <v>0.23473282270000001</v>
      </c>
      <c r="X382">
        <v>0.23759481390000001</v>
      </c>
      <c r="Y382">
        <v>0.24115603299999999</v>
      </c>
      <c r="Z382">
        <v>0.24536914200000001</v>
      </c>
      <c r="AA382">
        <v>0.2501710104</v>
      </c>
      <c r="AB382">
        <v>0.2556756469</v>
      </c>
      <c r="AC382">
        <v>0.26189483800000002</v>
      </c>
      <c r="AD382">
        <v>0.26880491229999998</v>
      </c>
      <c r="AE382">
        <v>0.27627230850000001</v>
      </c>
      <c r="AF382">
        <v>0.28412104430000001</v>
      </c>
      <c r="AG382">
        <v>0.2923152249</v>
      </c>
      <c r="AH382">
        <v>0.3007389841</v>
      </c>
      <c r="AI382">
        <v>0.30929339639999998</v>
      </c>
      <c r="AJ382">
        <v>0.31788733720000001</v>
      </c>
      <c r="AK382">
        <v>0.32643377270000001</v>
      </c>
    </row>
    <row r="383" spans="1:37" x14ac:dyDescent="0.35">
      <c r="A383" t="s">
        <v>2474</v>
      </c>
      <c r="B383">
        <v>0.21135986940000001</v>
      </c>
      <c r="C383">
        <v>0.213723266</v>
      </c>
      <c r="D383">
        <v>0.2163370255</v>
      </c>
      <c r="E383">
        <v>0.21842214030000001</v>
      </c>
      <c r="F383">
        <v>0.22186348380000001</v>
      </c>
      <c r="G383">
        <v>0.2263451142</v>
      </c>
      <c r="H383">
        <v>0.2316273536</v>
      </c>
      <c r="I383">
        <v>0.23753545079999999</v>
      </c>
      <c r="J383">
        <v>0.2439398891</v>
      </c>
      <c r="K383">
        <v>0.25074846480000001</v>
      </c>
      <c r="L383">
        <v>0.25752813920000001</v>
      </c>
      <c r="M383">
        <v>0.26305988470000002</v>
      </c>
      <c r="N383">
        <v>0.26766674759999998</v>
      </c>
      <c r="O383">
        <v>0.27165709459999998</v>
      </c>
      <c r="P383">
        <v>0.27534764080000002</v>
      </c>
      <c r="Q383">
        <v>0.2790084518</v>
      </c>
      <c r="R383">
        <v>0.2828591016</v>
      </c>
      <c r="S383">
        <v>0.2870925365</v>
      </c>
      <c r="T383">
        <v>0.29186057589999997</v>
      </c>
      <c r="U383">
        <v>0.2972509264</v>
      </c>
      <c r="V383">
        <v>0.30333150689999999</v>
      </c>
      <c r="W383">
        <v>0.31017823529999999</v>
      </c>
      <c r="X383">
        <v>0.31787737469999999</v>
      </c>
      <c r="Y383">
        <v>0.32647126809999999</v>
      </c>
      <c r="Z383">
        <v>0.33594190600000001</v>
      </c>
      <c r="AA383">
        <v>0.3462361142</v>
      </c>
      <c r="AB383">
        <v>0.35735216739999998</v>
      </c>
      <c r="AC383">
        <v>0.36934995240000001</v>
      </c>
      <c r="AD383">
        <v>0.38222858139999999</v>
      </c>
      <c r="AE383">
        <v>0.39582144499999999</v>
      </c>
      <c r="AF383">
        <v>0.40989406140000001</v>
      </c>
      <c r="AG383">
        <v>0.42425375840000001</v>
      </c>
      <c r="AH383">
        <v>0.4387648227</v>
      </c>
      <c r="AI383">
        <v>0.45331669060000002</v>
      </c>
      <c r="AJ383">
        <v>0.4678092385</v>
      </c>
      <c r="AK383">
        <v>0.48214657840000003</v>
      </c>
    </row>
    <row r="384" spans="1:37" x14ac:dyDescent="0.35">
      <c r="A384" t="s">
        <v>2475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2476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2477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2478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2479</v>
      </c>
      <c r="B388">
        <v>3.0414283799999999E-3</v>
      </c>
      <c r="C388">
        <v>3.1096677899999999E-3</v>
      </c>
      <c r="D388">
        <v>3.1795977600000002E-3</v>
      </c>
      <c r="E388">
        <v>3.2435246499999998E-3</v>
      </c>
      <c r="F388">
        <v>3.3175267599999999E-3</v>
      </c>
      <c r="G388">
        <v>3.4022714899999999E-3</v>
      </c>
      <c r="H388">
        <v>3.4971365999999999E-3</v>
      </c>
      <c r="I388">
        <v>3.5784874599999999E-3</v>
      </c>
      <c r="J388">
        <v>3.6376927099999999E-3</v>
      </c>
      <c r="K388">
        <v>3.6665240399999998E-3</v>
      </c>
      <c r="L388">
        <v>3.6509330099999998E-3</v>
      </c>
      <c r="M388">
        <v>3.61847465E-3</v>
      </c>
      <c r="N388">
        <v>3.5791296900000002E-3</v>
      </c>
      <c r="O388">
        <v>3.53802299E-3</v>
      </c>
      <c r="P388">
        <v>3.4986499200000002E-3</v>
      </c>
      <c r="Q388">
        <v>3.4632220300000001E-3</v>
      </c>
      <c r="R388">
        <v>3.4309983999999999E-3</v>
      </c>
      <c r="S388">
        <v>3.40354197E-3</v>
      </c>
      <c r="T388">
        <v>3.3824069E-3</v>
      </c>
      <c r="U388">
        <v>3.3686630499999998E-3</v>
      </c>
      <c r="V388">
        <v>3.3639661199999999E-3</v>
      </c>
      <c r="W388">
        <v>3.3727722699999998E-3</v>
      </c>
      <c r="X388">
        <v>3.39648919E-3</v>
      </c>
      <c r="Y388">
        <v>3.4355529800000001E-3</v>
      </c>
      <c r="Z388">
        <v>3.4894827100000001E-3</v>
      </c>
      <c r="AA388">
        <v>3.5579383200000001E-3</v>
      </c>
      <c r="AB388">
        <v>3.6435360300000001E-3</v>
      </c>
      <c r="AC388">
        <v>3.7465556699999999E-3</v>
      </c>
      <c r="AD388">
        <v>3.8656382600000001E-3</v>
      </c>
      <c r="AE388">
        <v>3.9968639600000003E-3</v>
      </c>
      <c r="AF388">
        <v>4.13548076E-3</v>
      </c>
      <c r="AG388">
        <v>4.2793142100000002E-3</v>
      </c>
      <c r="AH388">
        <v>4.4254372199999999E-3</v>
      </c>
      <c r="AI388">
        <v>4.5713139200000003E-3</v>
      </c>
      <c r="AJ388">
        <v>4.7146551000000004E-3</v>
      </c>
      <c r="AK388">
        <v>4.8533543100000003E-3</v>
      </c>
    </row>
    <row r="389" spans="1:37" x14ac:dyDescent="0.35">
      <c r="A389" t="s">
        <v>2480</v>
      </c>
      <c r="B389">
        <v>3.0414283799999999E-3</v>
      </c>
      <c r="C389">
        <v>3.1096677899999999E-3</v>
      </c>
      <c r="D389">
        <v>3.1795977600000002E-3</v>
      </c>
      <c r="E389">
        <v>3.2435246600000002E-3</v>
      </c>
      <c r="F389">
        <v>3.3175267699999999E-3</v>
      </c>
      <c r="G389">
        <v>3.4022714999999999E-3</v>
      </c>
      <c r="H389">
        <v>3.4971366099999998E-3</v>
      </c>
      <c r="I389">
        <v>3.60046775E-3</v>
      </c>
      <c r="J389">
        <v>3.7106698E-3</v>
      </c>
      <c r="K389">
        <v>3.82651043E-3</v>
      </c>
      <c r="L389">
        <v>3.9396798499999998E-3</v>
      </c>
      <c r="M389">
        <v>4.0272156399999998E-3</v>
      </c>
      <c r="N389">
        <v>4.0945124799999996E-3</v>
      </c>
      <c r="O389">
        <v>4.1465429500000001E-3</v>
      </c>
      <c r="P389">
        <v>4.1890919099999997E-3</v>
      </c>
      <c r="Q389">
        <v>4.2275745000000002E-3</v>
      </c>
      <c r="R389">
        <v>4.26644083E-3</v>
      </c>
      <c r="S389">
        <v>4.3097728699999999E-3</v>
      </c>
      <c r="T389">
        <v>4.3611623600000003E-3</v>
      </c>
      <c r="U389">
        <v>4.4231974300000003E-3</v>
      </c>
      <c r="V389">
        <v>4.4984995899999998E-3</v>
      </c>
      <c r="W389">
        <v>4.5890734799999998E-3</v>
      </c>
      <c r="X389">
        <v>4.6972372199999999E-3</v>
      </c>
      <c r="Y389">
        <v>4.8245336099999999E-3</v>
      </c>
      <c r="Z389">
        <v>4.9715667799999997E-3</v>
      </c>
      <c r="AA389">
        <v>5.1392863600000002E-3</v>
      </c>
      <c r="AB389">
        <v>5.3283326799999997E-3</v>
      </c>
      <c r="AC389">
        <v>5.5401641099999998E-3</v>
      </c>
      <c r="AD389">
        <v>5.77437347E-3</v>
      </c>
      <c r="AE389">
        <v>6.0267436300000003E-3</v>
      </c>
      <c r="AF389">
        <v>6.2915422299999997E-3</v>
      </c>
      <c r="AG389">
        <v>6.5637104600000003E-3</v>
      </c>
      <c r="AH389">
        <v>6.8392584000000001E-3</v>
      </c>
      <c r="AI389">
        <v>7.1147564599999998E-3</v>
      </c>
      <c r="AJ389">
        <v>7.3870807600000003E-3</v>
      </c>
      <c r="AK389">
        <v>7.6532963399999999E-3</v>
      </c>
    </row>
    <row r="390" spans="1:37" x14ac:dyDescent="0.35">
      <c r="A390" t="s">
        <v>2481</v>
      </c>
      <c r="B390">
        <v>0.62976140169999995</v>
      </c>
      <c r="C390">
        <v>0.63742692339999996</v>
      </c>
      <c r="D390">
        <v>0.6462823312</v>
      </c>
      <c r="E390">
        <v>0.65530745779999999</v>
      </c>
      <c r="F390">
        <v>0.66680619480000003</v>
      </c>
      <c r="G390">
        <v>0.68076239100000002</v>
      </c>
      <c r="H390">
        <v>0.69684945610000004</v>
      </c>
      <c r="I390">
        <v>0.71112856189999996</v>
      </c>
      <c r="J390">
        <v>0.72187111039999996</v>
      </c>
      <c r="K390">
        <v>0.72748789849999995</v>
      </c>
      <c r="L390">
        <v>0.72574015830000005</v>
      </c>
      <c r="M390">
        <v>0.72294186299999996</v>
      </c>
      <c r="N390">
        <v>0.72003077360000001</v>
      </c>
      <c r="O390">
        <v>0.71712511040000004</v>
      </c>
      <c r="P390">
        <v>0.71431313630000004</v>
      </c>
      <c r="Q390">
        <v>0.71172312910000002</v>
      </c>
      <c r="R390">
        <v>0.70906308610000002</v>
      </c>
      <c r="S390">
        <v>0.70660021589999999</v>
      </c>
      <c r="T390">
        <v>0.70470742119999996</v>
      </c>
      <c r="U390">
        <v>0.70375668479999998</v>
      </c>
      <c r="V390">
        <v>0.70406501070000005</v>
      </c>
      <c r="W390">
        <v>0.70663592369999995</v>
      </c>
      <c r="X390">
        <v>0.71173763950000002</v>
      </c>
      <c r="Y390">
        <v>0.71947172449999997</v>
      </c>
      <c r="Z390">
        <v>0.72982630979999996</v>
      </c>
      <c r="AA390">
        <v>0.74268446619999995</v>
      </c>
      <c r="AB390">
        <v>0.75850217730000002</v>
      </c>
      <c r="AC390">
        <v>0.77727885750000003</v>
      </c>
      <c r="AD390">
        <v>0.79884615560000005</v>
      </c>
      <c r="AE390">
        <v>0.82272945149999999</v>
      </c>
      <c r="AF390">
        <v>0.84830787139999997</v>
      </c>
      <c r="AG390">
        <v>0.87537683079999995</v>
      </c>
      <c r="AH390">
        <v>0.90345018330000004</v>
      </c>
      <c r="AI390">
        <v>0.93205802810000005</v>
      </c>
      <c r="AJ390">
        <v>0.96075469790000001</v>
      </c>
      <c r="AK390">
        <v>0.98911305890000001</v>
      </c>
    </row>
    <row r="391" spans="1:37" x14ac:dyDescent="0.35">
      <c r="A391" t="s">
        <v>2482</v>
      </c>
      <c r="B391">
        <v>0.62976140189999996</v>
      </c>
      <c r="C391">
        <v>0.63742692379999999</v>
      </c>
      <c r="D391">
        <v>0.64628233199999996</v>
      </c>
      <c r="E391">
        <v>0.65530745889999997</v>
      </c>
      <c r="F391">
        <v>0.66680619630000004</v>
      </c>
      <c r="G391">
        <v>0.68076239279999995</v>
      </c>
      <c r="H391">
        <v>0.69684945819999999</v>
      </c>
      <c r="I391">
        <v>0.7146847073</v>
      </c>
      <c r="J391">
        <v>0.73393061000000004</v>
      </c>
      <c r="K391">
        <v>0.75432728849999997</v>
      </c>
      <c r="L391">
        <v>0.77493848990000003</v>
      </c>
      <c r="M391">
        <v>0.79289682520000004</v>
      </c>
      <c r="N391">
        <v>0.80815671</v>
      </c>
      <c r="O391">
        <v>0.8210009157</v>
      </c>
      <c r="P391">
        <v>0.83200942200000005</v>
      </c>
      <c r="Q391">
        <v>0.84187536230000004</v>
      </c>
      <c r="R391">
        <v>0.85126990229999999</v>
      </c>
      <c r="S391">
        <v>0.86087255409999996</v>
      </c>
      <c r="T391">
        <v>0.87133746710000004</v>
      </c>
      <c r="U391">
        <v>0.88320317790000002</v>
      </c>
      <c r="V391">
        <v>0.89692565219999998</v>
      </c>
      <c r="W391">
        <v>0.91297470219999999</v>
      </c>
      <c r="X391">
        <v>0.93175317710000005</v>
      </c>
      <c r="Y391">
        <v>0.95356235619999996</v>
      </c>
      <c r="Z391">
        <v>0.97857914160000004</v>
      </c>
      <c r="AA391">
        <v>1.0068387860000001</v>
      </c>
      <c r="AB391">
        <v>1.038416904</v>
      </c>
      <c r="AC391">
        <v>1.0734315139999999</v>
      </c>
      <c r="AD391">
        <v>1.1118410910000001</v>
      </c>
      <c r="AE391">
        <v>1.153165665</v>
      </c>
      <c r="AF391">
        <v>1.1966898580000001</v>
      </c>
      <c r="AG391">
        <v>1.2417089429999999</v>
      </c>
      <c r="AH391">
        <v>1.2876098579999999</v>
      </c>
      <c r="AI391">
        <v>1.3338398410000001</v>
      </c>
      <c r="AJ391">
        <v>1.3798820510000001</v>
      </c>
      <c r="AK391">
        <v>1.4252420189999999</v>
      </c>
    </row>
    <row r="392" spans="1:37" x14ac:dyDescent="0.35">
      <c r="A392" t="s">
        <v>2483</v>
      </c>
      <c r="B392">
        <v>1.8571194900000001E-5</v>
      </c>
      <c r="C392">
        <v>1.7770925299999999E-5</v>
      </c>
      <c r="D392">
        <v>1.6915066700000002E-5</v>
      </c>
      <c r="E392">
        <v>1.59267499E-5</v>
      </c>
      <c r="F392">
        <v>1.5373786099999998E-5</v>
      </c>
      <c r="G392">
        <v>1.5187292200000001E-5</v>
      </c>
      <c r="H392">
        <v>1.5288406699999998E-5</v>
      </c>
      <c r="I392">
        <v>1.4964900799999999E-5</v>
      </c>
      <c r="J392">
        <v>1.4105465799999999E-5</v>
      </c>
      <c r="K392">
        <v>1.2719524799999999E-5</v>
      </c>
      <c r="L392">
        <v>1.09089619E-5</v>
      </c>
      <c r="M392">
        <v>9.6666661800000007E-6</v>
      </c>
      <c r="N392">
        <v>8.8268195099999998E-6</v>
      </c>
      <c r="O392">
        <v>8.2309327299999993E-6</v>
      </c>
      <c r="P392">
        <v>7.77954541E-6</v>
      </c>
      <c r="Q392">
        <v>7.4125656700000002E-6</v>
      </c>
      <c r="R392">
        <v>7.0587404999999998E-6</v>
      </c>
      <c r="S392">
        <v>6.7067794399999998E-6</v>
      </c>
      <c r="T392">
        <v>6.3647972299999999E-6</v>
      </c>
      <c r="U392">
        <v>6.05995185E-6</v>
      </c>
      <c r="V392">
        <v>5.79834132E-6</v>
      </c>
      <c r="W392">
        <v>5.6154846800000002E-6</v>
      </c>
      <c r="X392">
        <v>5.5084719800000003E-6</v>
      </c>
      <c r="Y392">
        <v>5.47455444E-6</v>
      </c>
      <c r="Z392">
        <v>5.5143212600000003E-6</v>
      </c>
      <c r="AA392">
        <v>5.6328510300000003E-6</v>
      </c>
      <c r="AB392">
        <v>5.8448012399999998E-6</v>
      </c>
      <c r="AC392">
        <v>6.1548184899999999E-6</v>
      </c>
      <c r="AD392">
        <v>6.5704564900000004E-6</v>
      </c>
      <c r="AE392">
        <v>7.09971863E-6</v>
      </c>
      <c r="AF392">
        <v>7.7509407799999999E-6</v>
      </c>
      <c r="AG392">
        <v>8.5486645300000007E-6</v>
      </c>
      <c r="AH392">
        <v>9.5026991299999997E-6</v>
      </c>
      <c r="AI392">
        <v>1.0619672400000001E-5</v>
      </c>
      <c r="AJ392">
        <v>1.19022971E-5</v>
      </c>
      <c r="AK392">
        <v>1.3347258E-5</v>
      </c>
    </row>
    <row r="393" spans="1:37" x14ac:dyDescent="0.35">
      <c r="A393" t="s">
        <v>2484</v>
      </c>
      <c r="B393">
        <v>1.8571194900000001E-5</v>
      </c>
      <c r="C393">
        <v>1.7770925299999999E-5</v>
      </c>
      <c r="D393">
        <v>1.69150668E-5</v>
      </c>
      <c r="E393">
        <v>1.5926750000000001E-5</v>
      </c>
      <c r="F393">
        <v>1.53737862E-5</v>
      </c>
      <c r="G393">
        <v>1.5187292400000001E-5</v>
      </c>
      <c r="H393">
        <v>1.5288406899999998E-5</v>
      </c>
      <c r="I393">
        <v>1.56135478E-5</v>
      </c>
      <c r="J393">
        <v>1.6116681999999998E-5</v>
      </c>
      <c r="K393">
        <v>1.6765694600000001E-5</v>
      </c>
      <c r="L393">
        <v>1.7526711100000001E-5</v>
      </c>
      <c r="M393">
        <v>1.83301801E-5</v>
      </c>
      <c r="N393">
        <v>1.91144248E-5</v>
      </c>
      <c r="O393">
        <v>1.9833701100000001E-5</v>
      </c>
      <c r="P393">
        <v>2.0464807900000001E-5</v>
      </c>
      <c r="Q393">
        <v>2.1004608499999999E-5</v>
      </c>
      <c r="R393">
        <v>2.14622316E-5</v>
      </c>
      <c r="S393">
        <v>2.1856138199999999E-5</v>
      </c>
      <c r="T393">
        <v>2.2215090500000001E-5</v>
      </c>
      <c r="U393">
        <v>2.2573601599999999E-5</v>
      </c>
      <c r="V393">
        <v>2.29706303E-5</v>
      </c>
      <c r="W393">
        <v>2.3441235400000001E-5</v>
      </c>
      <c r="X393">
        <v>2.4018653199999999E-5</v>
      </c>
      <c r="Y393">
        <v>2.4736397499999999E-5</v>
      </c>
      <c r="Z393">
        <v>2.5629759400000001E-5</v>
      </c>
      <c r="AA393">
        <v>2.6741276199999998E-5</v>
      </c>
      <c r="AB393">
        <v>2.8055323600000001E-5</v>
      </c>
      <c r="AC393">
        <v>2.95795958E-5</v>
      </c>
      <c r="AD393">
        <v>3.1328540799999999E-5</v>
      </c>
      <c r="AE393">
        <v>3.3304972799999997E-5</v>
      </c>
      <c r="AF393">
        <v>3.55001295E-5</v>
      </c>
      <c r="AG393">
        <v>3.7894894099999997E-5</v>
      </c>
      <c r="AH393">
        <v>4.0461668399999998E-5</v>
      </c>
      <c r="AI393">
        <v>4.3165410200000002E-5</v>
      </c>
      <c r="AJ393">
        <v>4.5963821399999999E-5</v>
      </c>
      <c r="AK393">
        <v>4.8807520299999999E-5</v>
      </c>
    </row>
    <row r="394" spans="1:3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</row>
    <row r="395" spans="1:3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</row>
    <row r="396" spans="1:3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</row>
    <row r="397" spans="1:3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</row>
    <row r="398" spans="1:3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</row>
    <row r="401" spans="1:3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</row>
    <row r="402" spans="1:37" x14ac:dyDescent="0.35">
      <c r="A402" t="s">
        <v>2493</v>
      </c>
      <c r="B402">
        <v>0.91075658650000002</v>
      </c>
      <c r="C402">
        <v>0.89084170819999997</v>
      </c>
      <c r="D402">
        <v>0.8729866006</v>
      </c>
      <c r="E402">
        <v>0.853713677</v>
      </c>
      <c r="F402">
        <v>0.84715725779999995</v>
      </c>
      <c r="G402">
        <v>0.85007280890000003</v>
      </c>
      <c r="H402">
        <v>0.85998495419999998</v>
      </c>
      <c r="I402">
        <v>0.85886701779999997</v>
      </c>
      <c r="J402">
        <v>0.84725154820000004</v>
      </c>
      <c r="K402">
        <v>0.82624432250000002</v>
      </c>
      <c r="L402">
        <v>0.79682244150000003</v>
      </c>
      <c r="M402">
        <v>0.77555353289999995</v>
      </c>
      <c r="N402">
        <v>0.76008464760000005</v>
      </c>
      <c r="O402">
        <v>0.74843178860000004</v>
      </c>
      <c r="P402">
        <v>0.73923949109999998</v>
      </c>
      <c r="Q402">
        <v>0.73166546219999995</v>
      </c>
      <c r="R402">
        <v>0.7244147527</v>
      </c>
      <c r="S402">
        <v>0.71751970769999995</v>
      </c>
      <c r="T402">
        <v>0.7111910119</v>
      </c>
      <c r="U402">
        <v>0.70570687009999999</v>
      </c>
      <c r="V402">
        <v>0.7013016702</v>
      </c>
      <c r="W402">
        <v>0.69925737259999998</v>
      </c>
      <c r="X402">
        <v>0.69966353540000004</v>
      </c>
      <c r="Y402">
        <v>0.70253043459999998</v>
      </c>
      <c r="Z402">
        <v>0.70780479780000005</v>
      </c>
      <c r="AA402">
        <v>0.71525273430000003</v>
      </c>
      <c r="AB402">
        <v>0.72540855800000004</v>
      </c>
      <c r="AC402">
        <v>0.73822494569999997</v>
      </c>
      <c r="AD402">
        <v>0.75352443570000005</v>
      </c>
      <c r="AE402">
        <v>0.77089587299999995</v>
      </c>
      <c r="AF402">
        <v>0.78981281969999995</v>
      </c>
      <c r="AG402">
        <v>0.81018474119999995</v>
      </c>
      <c r="AH402">
        <v>0.83155066030000002</v>
      </c>
      <c r="AI402">
        <v>0.8534826566</v>
      </c>
      <c r="AJ402">
        <v>0.87558297870000001</v>
      </c>
      <c r="AK402">
        <v>0.89747812599999999</v>
      </c>
    </row>
    <row r="403" spans="1:37" x14ac:dyDescent="0.35">
      <c r="A403" t="s">
        <v>2494</v>
      </c>
      <c r="B403">
        <v>0.91075658690000005</v>
      </c>
      <c r="C403">
        <v>0.89084170890000003</v>
      </c>
      <c r="D403">
        <v>0.87298660179999998</v>
      </c>
      <c r="E403">
        <v>0.85371367870000003</v>
      </c>
      <c r="F403">
        <v>0.84715726000000002</v>
      </c>
      <c r="G403">
        <v>0.85007281150000003</v>
      </c>
      <c r="H403">
        <v>0.85998495699999999</v>
      </c>
      <c r="I403">
        <v>0.87502911360000002</v>
      </c>
      <c r="J403">
        <v>0.89387138560000001</v>
      </c>
      <c r="K403">
        <v>0.91557930350000005</v>
      </c>
      <c r="L403">
        <v>0.93896259670000004</v>
      </c>
      <c r="M403">
        <v>0.96101012880000003</v>
      </c>
      <c r="N403">
        <v>0.98101072150000002</v>
      </c>
      <c r="O403">
        <v>0.99872105389999999</v>
      </c>
      <c r="P403">
        <v>1.014333178</v>
      </c>
      <c r="Q403">
        <v>1.0283183869999999</v>
      </c>
      <c r="R403">
        <v>1.0412668</v>
      </c>
      <c r="S403">
        <v>1.0538705589999999</v>
      </c>
      <c r="T403">
        <v>1.0668685630000001</v>
      </c>
      <c r="U403">
        <v>1.080933404</v>
      </c>
      <c r="V403">
        <v>1.096599911</v>
      </c>
      <c r="W403">
        <v>1.114562917</v>
      </c>
      <c r="X403">
        <v>1.1353368699999999</v>
      </c>
      <c r="Y403">
        <v>1.1593430819999999</v>
      </c>
      <c r="Z403">
        <v>1.1868940729999999</v>
      </c>
      <c r="AA403">
        <v>1.2179772310000001</v>
      </c>
      <c r="AB403">
        <v>1.252676031</v>
      </c>
      <c r="AC403">
        <v>1.2912705799999999</v>
      </c>
      <c r="AD403">
        <v>1.3338607680000001</v>
      </c>
      <c r="AE403">
        <v>1.3800923970000001</v>
      </c>
      <c r="AF403">
        <v>1.429332212</v>
      </c>
      <c r="AG403">
        <v>1.4808865689999999</v>
      </c>
      <c r="AH403">
        <v>1.5340951330000001</v>
      </c>
      <c r="AI403">
        <v>1.5883247659999999</v>
      </c>
      <c r="AJ403">
        <v>1.6429563279999999</v>
      </c>
      <c r="AK403">
        <v>1.697375759</v>
      </c>
    </row>
    <row r="404" spans="1:37" x14ac:dyDescent="0.35">
      <c r="A404" t="s">
        <v>2495</v>
      </c>
      <c r="B404">
        <v>0.34379770100000001</v>
      </c>
      <c r="C404">
        <v>0.34212868010000003</v>
      </c>
      <c r="D404">
        <v>0.3400866012</v>
      </c>
      <c r="E404">
        <v>0.33700561410000002</v>
      </c>
      <c r="F404">
        <v>0.33633179429999999</v>
      </c>
      <c r="G404">
        <v>0.33757557570000002</v>
      </c>
      <c r="H404">
        <v>0.34025637489999999</v>
      </c>
      <c r="I404">
        <v>0.34003201599999999</v>
      </c>
      <c r="J404">
        <v>0.33664114680000001</v>
      </c>
      <c r="K404">
        <v>0.33008865869999998</v>
      </c>
      <c r="L404">
        <v>0.32054884119999999</v>
      </c>
      <c r="M404">
        <v>0.31385459030000001</v>
      </c>
      <c r="N404">
        <v>0.30931107749999998</v>
      </c>
      <c r="O404">
        <v>0.30622773289999999</v>
      </c>
      <c r="P404">
        <v>0.30410105230000001</v>
      </c>
      <c r="Q404">
        <v>0.30258873180000001</v>
      </c>
      <c r="R404">
        <v>0.3012023143</v>
      </c>
      <c r="S404">
        <v>0.29988189659999998</v>
      </c>
      <c r="T404">
        <v>0.29862416349999998</v>
      </c>
      <c r="U404">
        <v>0.29745665490000001</v>
      </c>
      <c r="V404">
        <v>0.29643746869999998</v>
      </c>
      <c r="W404">
        <v>0.2959701636</v>
      </c>
      <c r="X404">
        <v>0.29604300750000001</v>
      </c>
      <c r="Y404">
        <v>0.29662935610000002</v>
      </c>
      <c r="Z404">
        <v>0.29769867039999998</v>
      </c>
      <c r="AA404">
        <v>0.29920774439999998</v>
      </c>
      <c r="AB404">
        <v>0.30132945220000001</v>
      </c>
      <c r="AC404">
        <v>0.30400853620000001</v>
      </c>
      <c r="AD404">
        <v>0.30715805460000001</v>
      </c>
      <c r="AE404">
        <v>0.31066066139999998</v>
      </c>
      <c r="AF404">
        <v>0.31439477339999999</v>
      </c>
      <c r="AG404">
        <v>0.31839919119999999</v>
      </c>
      <c r="AH404">
        <v>0.32257222149999998</v>
      </c>
      <c r="AI404">
        <v>0.3268263797</v>
      </c>
      <c r="AJ404">
        <v>0.33108874059999999</v>
      </c>
      <c r="AK404">
        <v>0.3352976104</v>
      </c>
    </row>
    <row r="405" spans="1:37" x14ac:dyDescent="0.35">
      <c r="A405" t="s">
        <v>2496</v>
      </c>
      <c r="B405">
        <v>0.34379770110000002</v>
      </c>
      <c r="C405">
        <v>0.3421286804</v>
      </c>
      <c r="D405">
        <v>0.34008660169999999</v>
      </c>
      <c r="E405">
        <v>0.33700561470000001</v>
      </c>
      <c r="F405">
        <v>0.33633179520000001</v>
      </c>
      <c r="G405">
        <v>0.33757557669999999</v>
      </c>
      <c r="H405">
        <v>0.34025637600000003</v>
      </c>
      <c r="I405">
        <v>0.34398835579999998</v>
      </c>
      <c r="J405">
        <v>0.34848904860000002</v>
      </c>
      <c r="K405">
        <v>0.35355786010000001</v>
      </c>
      <c r="L405">
        <v>0.35899725840000002</v>
      </c>
      <c r="M405">
        <v>0.36443512490000002</v>
      </c>
      <c r="N405">
        <v>0.36968967600000002</v>
      </c>
      <c r="O405">
        <v>0.37465209220000001</v>
      </c>
      <c r="P405">
        <v>0.37929762309999998</v>
      </c>
      <c r="Q405">
        <v>0.38366567270000002</v>
      </c>
      <c r="R405">
        <v>0.38782156410000002</v>
      </c>
      <c r="S405">
        <v>0.39185781530000002</v>
      </c>
      <c r="T405">
        <v>0.39589073250000001</v>
      </c>
      <c r="U405">
        <v>0.40004066599999999</v>
      </c>
      <c r="V405">
        <v>0.40441914200000001</v>
      </c>
      <c r="W405">
        <v>0.40914329519999998</v>
      </c>
      <c r="X405">
        <v>0.41430100720000002</v>
      </c>
      <c r="Y405">
        <v>0.41996778839999999</v>
      </c>
      <c r="Z405">
        <v>0.42620793089999998</v>
      </c>
      <c r="AA405">
        <v>0.433056834</v>
      </c>
      <c r="AB405">
        <v>0.44053857940000002</v>
      </c>
      <c r="AC405">
        <v>0.44868364360000002</v>
      </c>
      <c r="AD405">
        <v>0.45747403930000002</v>
      </c>
      <c r="AE405">
        <v>0.46682402160000003</v>
      </c>
      <c r="AF405">
        <v>0.47661569660000003</v>
      </c>
      <c r="AG405">
        <v>0.4867271004</v>
      </c>
      <c r="AH405">
        <v>0.49704530520000001</v>
      </c>
      <c r="AI405">
        <v>0.50746778169999995</v>
      </c>
      <c r="AJ405">
        <v>0.51790048889999996</v>
      </c>
      <c r="AK405">
        <v>0.52825584169999995</v>
      </c>
    </row>
    <row r="406" spans="1:37" x14ac:dyDescent="0.35">
      <c r="A406" t="s">
        <v>2497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35">
      <c r="A407" t="s">
        <v>2498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</row>
    <row r="408" spans="1:37" x14ac:dyDescent="0.35">
      <c r="A408" t="s">
        <v>2499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</row>
    <row r="409" spans="1:37" x14ac:dyDescent="0.35">
      <c r="A409" t="s">
        <v>2500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</row>
    <row r="410" spans="1:37" x14ac:dyDescent="0.35">
      <c r="A410" t="s">
        <v>2501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</row>
    <row r="411" spans="1:37" x14ac:dyDescent="0.35">
      <c r="A411" t="s">
        <v>2502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35">
      <c r="A412" t="s">
        <v>2503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2504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2521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2522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2523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2524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2525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2526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2527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2528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2529</v>
      </c>
      <c r="B438">
        <v>6.01398096E-4</v>
      </c>
      <c r="C438">
        <v>6.0825315700000003E-4</v>
      </c>
      <c r="D438">
        <v>6.1624761800000002E-4</v>
      </c>
      <c r="E438">
        <v>6.2515974299999998E-4</v>
      </c>
      <c r="F438">
        <v>6.3643570499999998E-4</v>
      </c>
      <c r="G438">
        <v>6.5009952399999998E-4</v>
      </c>
      <c r="H438">
        <v>6.6576183E-4</v>
      </c>
      <c r="I438">
        <v>6.8082804200000002E-4</v>
      </c>
      <c r="J438">
        <v>6.9388097100000004E-4</v>
      </c>
      <c r="K438">
        <v>7.0367737600000001E-4</v>
      </c>
      <c r="L438">
        <v>7.0869656999999998E-4</v>
      </c>
      <c r="M438">
        <v>7.1231851499999998E-4</v>
      </c>
      <c r="N438">
        <v>7.1541920099999997E-4</v>
      </c>
      <c r="O438">
        <v>7.1803279500000003E-4</v>
      </c>
      <c r="P438">
        <v>7.2009399600000002E-4</v>
      </c>
      <c r="Q438">
        <v>7.2162042300000001E-4</v>
      </c>
      <c r="R438">
        <v>7.2257784800000004E-4</v>
      </c>
      <c r="S438">
        <v>7.2321249499999996E-4</v>
      </c>
      <c r="T438">
        <v>7.2385833200000005E-4</v>
      </c>
      <c r="U438">
        <v>7.2481487500000003E-4</v>
      </c>
      <c r="V438">
        <v>7.2637271199999995E-4</v>
      </c>
      <c r="W438">
        <v>7.2942601799999996E-4</v>
      </c>
      <c r="X438">
        <v>7.3432044199999997E-4</v>
      </c>
      <c r="Y438">
        <v>7.4122120699999996E-4</v>
      </c>
      <c r="Z438">
        <v>7.5016420400000005E-4</v>
      </c>
      <c r="AA438">
        <v>7.6088544299999995E-4</v>
      </c>
      <c r="AB438">
        <v>7.7387231300000004E-4</v>
      </c>
      <c r="AC438">
        <v>7.8912321999999996E-4</v>
      </c>
      <c r="AD438">
        <v>8.0649598300000004E-4</v>
      </c>
      <c r="AE438">
        <v>8.2563485800000004E-4</v>
      </c>
      <c r="AF438">
        <v>8.4606897900000005E-4</v>
      </c>
      <c r="AG438">
        <v>8.6760064999999995E-4</v>
      </c>
      <c r="AH438">
        <v>8.8986039099999998E-4</v>
      </c>
      <c r="AI438">
        <v>9.1247310700000002E-4</v>
      </c>
      <c r="AJ438">
        <v>9.3507612300000001E-4</v>
      </c>
      <c r="AK438">
        <v>9.5732161399999995E-4</v>
      </c>
    </row>
    <row r="439" spans="1:37" x14ac:dyDescent="0.35">
      <c r="A439" t="s">
        <v>2530</v>
      </c>
      <c r="B439">
        <v>6.01398096E-4</v>
      </c>
      <c r="C439">
        <v>6.0825315700000003E-4</v>
      </c>
      <c r="D439">
        <v>6.1624761800000002E-4</v>
      </c>
      <c r="E439">
        <v>6.2515974499999997E-4</v>
      </c>
      <c r="F439">
        <v>6.3643570699999997E-4</v>
      </c>
      <c r="G439">
        <v>6.5009952599999997E-4</v>
      </c>
      <c r="H439">
        <v>6.6576183199999999E-4</v>
      </c>
      <c r="I439">
        <v>6.8305821499999996E-4</v>
      </c>
      <c r="J439">
        <v>7.0165109200000003E-4</v>
      </c>
      <c r="K439">
        <v>7.2125614199999996E-4</v>
      </c>
      <c r="L439">
        <v>7.4125992699999995E-4</v>
      </c>
      <c r="M439">
        <v>7.5943234600000002E-4</v>
      </c>
      <c r="N439">
        <v>7.7544367400000003E-4</v>
      </c>
      <c r="O439">
        <v>7.8920837800000002E-4</v>
      </c>
      <c r="P439">
        <v>8.0094161200000005E-4</v>
      </c>
      <c r="Q439">
        <v>8.1105898599999999E-4</v>
      </c>
      <c r="R439">
        <v>8.2008069499999998E-4</v>
      </c>
      <c r="S439">
        <v>8.2860052700000004E-4</v>
      </c>
      <c r="T439">
        <v>8.3721969899999997E-4</v>
      </c>
      <c r="U439">
        <v>8.4646362599999998E-4</v>
      </c>
      <c r="V439">
        <v>8.5670640299999995E-4</v>
      </c>
      <c r="W439">
        <v>8.6852585400000004E-4</v>
      </c>
      <c r="X439">
        <v>8.8230016500000002E-4</v>
      </c>
      <c r="Y439">
        <v>8.9832943200000002E-4</v>
      </c>
      <c r="Z439">
        <v>9.1681819899999998E-4</v>
      </c>
      <c r="AA439">
        <v>9.3762822799999999E-4</v>
      </c>
      <c r="AB439">
        <v>9.61124609E-4</v>
      </c>
      <c r="AC439">
        <v>9.8741824200000001E-4</v>
      </c>
      <c r="AD439">
        <v>1.01652829E-3</v>
      </c>
      <c r="AE439">
        <v>1.04822116E-3</v>
      </c>
      <c r="AF439">
        <v>1.0820914E-3</v>
      </c>
      <c r="AG439">
        <v>1.11769107E-3</v>
      </c>
      <c r="AH439">
        <v>1.1545791E-3</v>
      </c>
      <c r="AI439">
        <v>1.1923113500000001E-3</v>
      </c>
      <c r="AJ439">
        <v>1.23043642E-3</v>
      </c>
      <c r="AK439">
        <v>1.2684953699999999E-3</v>
      </c>
    </row>
    <row r="440" spans="1:37" x14ac:dyDescent="0.35">
      <c r="A440" t="s">
        <v>2531</v>
      </c>
      <c r="B440">
        <v>1.4549939599999999E-4</v>
      </c>
      <c r="C440">
        <v>1.4718569699999999E-4</v>
      </c>
      <c r="D440">
        <v>1.4852922100000001E-4</v>
      </c>
      <c r="E440">
        <v>1.4930283900000001E-4</v>
      </c>
      <c r="F440">
        <v>1.5058817999999999E-4</v>
      </c>
      <c r="G440">
        <v>1.5278838400000001E-4</v>
      </c>
      <c r="H440">
        <v>1.55931298E-4</v>
      </c>
      <c r="I440">
        <v>1.5830903699999999E-4</v>
      </c>
      <c r="J440">
        <v>1.5860831E-4</v>
      </c>
      <c r="K440">
        <v>1.5571629399999999E-4</v>
      </c>
      <c r="L440">
        <v>1.48560951E-4</v>
      </c>
      <c r="M440">
        <v>1.3960109800000001E-4</v>
      </c>
      <c r="N440">
        <v>1.30279594E-4</v>
      </c>
      <c r="O440">
        <v>1.21181526E-4</v>
      </c>
      <c r="P440">
        <v>1.12555476E-4</v>
      </c>
      <c r="Q440">
        <v>1.04495554E-4</v>
      </c>
      <c r="R440">
        <v>9.7063900499999995E-5</v>
      </c>
      <c r="S440">
        <v>9.0251542699999998E-5</v>
      </c>
      <c r="T440">
        <v>8.4095662100000003E-5</v>
      </c>
      <c r="U440">
        <v>7.8623626699999996E-5</v>
      </c>
      <c r="V440">
        <v>7.3921168299999993E-5</v>
      </c>
      <c r="W440">
        <v>7.0114251600000003E-5</v>
      </c>
      <c r="X440">
        <v>6.7233117699999999E-5</v>
      </c>
      <c r="Y440">
        <v>6.5236208800000005E-5</v>
      </c>
      <c r="Z440">
        <v>6.4044202099999996E-5</v>
      </c>
      <c r="AA440">
        <v>6.3592227900000002E-5</v>
      </c>
      <c r="AB440">
        <v>6.4048282099999997E-5</v>
      </c>
      <c r="AC440">
        <v>6.5339813100000001E-5</v>
      </c>
      <c r="AD440">
        <v>6.7309255799999999E-5</v>
      </c>
      <c r="AE440">
        <v>6.9720169500000004E-5</v>
      </c>
      <c r="AF440">
        <v>7.23161087E-5</v>
      </c>
      <c r="AG440">
        <v>7.4928870300000006E-5</v>
      </c>
      <c r="AH440">
        <v>7.7403172799999994E-5</v>
      </c>
      <c r="AI440">
        <v>7.9605271299999997E-5</v>
      </c>
      <c r="AJ440">
        <v>8.1425113599999999E-5</v>
      </c>
      <c r="AK440">
        <v>8.27774837E-5</v>
      </c>
    </row>
    <row r="441" spans="1:37" x14ac:dyDescent="0.35">
      <c r="A441" t="s">
        <v>2532</v>
      </c>
      <c r="B441">
        <v>1.4549939700000001E-4</v>
      </c>
      <c r="C441">
        <v>1.4718569800000001E-4</v>
      </c>
      <c r="D441">
        <v>1.48529223E-4</v>
      </c>
      <c r="E441">
        <v>1.49302841E-4</v>
      </c>
      <c r="F441">
        <v>1.50588183E-4</v>
      </c>
      <c r="G441">
        <v>1.52788388E-4</v>
      </c>
      <c r="H441">
        <v>1.5593130100000001E-4</v>
      </c>
      <c r="I441">
        <v>1.5983681300000001E-4</v>
      </c>
      <c r="J441">
        <v>1.64291536E-4</v>
      </c>
      <c r="K441">
        <v>1.6910945900000001E-4</v>
      </c>
      <c r="L441">
        <v>1.7373804E-4</v>
      </c>
      <c r="M441">
        <v>1.7681735699999999E-4</v>
      </c>
      <c r="N441">
        <v>1.7818011899999999E-4</v>
      </c>
      <c r="O441">
        <v>1.7780476799999999E-4</v>
      </c>
      <c r="P441">
        <v>1.7595453400000001E-4</v>
      </c>
      <c r="Q441">
        <v>1.7305988799999999E-4</v>
      </c>
      <c r="R441">
        <v>1.6954161899999999E-4</v>
      </c>
      <c r="S441">
        <v>1.6582924500000001E-4</v>
      </c>
      <c r="T441">
        <v>1.6234217400000001E-4</v>
      </c>
      <c r="U441">
        <v>1.59433448E-4</v>
      </c>
      <c r="V441">
        <v>1.5743005000000001E-4</v>
      </c>
      <c r="W441">
        <v>1.56549352E-4</v>
      </c>
      <c r="X441">
        <v>1.5696564899999999E-4</v>
      </c>
      <c r="Y441">
        <v>1.5881713E-4</v>
      </c>
      <c r="Z441">
        <v>1.6222635299999999E-4</v>
      </c>
      <c r="AA441">
        <v>1.6738997300000001E-4</v>
      </c>
      <c r="AB441">
        <v>1.7464122E-4</v>
      </c>
      <c r="AC441">
        <v>1.8408190100000001E-4</v>
      </c>
      <c r="AD441">
        <v>1.9566611900000001E-4</v>
      </c>
      <c r="AE441">
        <v>2.0911348000000001E-4</v>
      </c>
      <c r="AF441">
        <v>2.240171E-4</v>
      </c>
      <c r="AG441">
        <v>2.3993294500000001E-4</v>
      </c>
      <c r="AH441">
        <v>2.5641531400000001E-4</v>
      </c>
      <c r="AI441">
        <v>2.73017996E-4</v>
      </c>
      <c r="AJ441">
        <v>2.8929708599999997E-4</v>
      </c>
      <c r="AK441">
        <v>3.0481775300000001E-4</v>
      </c>
    </row>
    <row r="442" spans="1:37" x14ac:dyDescent="0.35">
      <c r="A442" t="s">
        <v>2533</v>
      </c>
      <c r="B442">
        <v>2.9696920690000002</v>
      </c>
      <c r="C442">
        <v>3.0039613740000002</v>
      </c>
      <c r="D442">
        <v>3.043370763</v>
      </c>
      <c r="E442">
        <v>3.0824630179999999</v>
      </c>
      <c r="F442">
        <v>3.1335379900000002</v>
      </c>
      <c r="G442">
        <v>3.196347163</v>
      </c>
      <c r="H442">
        <v>3.2702802210000002</v>
      </c>
      <c r="I442">
        <v>3.3354085210000002</v>
      </c>
      <c r="J442">
        <v>3.3847190660000002</v>
      </c>
      <c r="K442">
        <v>3.4126547189999998</v>
      </c>
      <c r="L442">
        <v>3.411896091</v>
      </c>
      <c r="M442">
        <v>3.413682815</v>
      </c>
      <c r="N442">
        <v>3.4220149329999998</v>
      </c>
      <c r="O442">
        <v>3.4366441210000001</v>
      </c>
      <c r="P442">
        <v>3.4567214919999998</v>
      </c>
      <c r="Q442">
        <v>3.481515495</v>
      </c>
      <c r="R442">
        <v>3.5077802</v>
      </c>
      <c r="S442">
        <v>3.5357323090000001</v>
      </c>
      <c r="T442">
        <v>3.5661082460000002</v>
      </c>
      <c r="U442">
        <v>3.5996198370000001</v>
      </c>
      <c r="V442">
        <v>3.636843437</v>
      </c>
      <c r="W442">
        <v>3.6823287260000002</v>
      </c>
      <c r="X442">
        <v>3.7371067569999998</v>
      </c>
      <c r="Y442">
        <v>3.801492428</v>
      </c>
      <c r="Z442">
        <v>3.8754096549999999</v>
      </c>
      <c r="AA442">
        <v>3.958249441</v>
      </c>
      <c r="AB442">
        <v>4.0477604210000004</v>
      </c>
      <c r="AC442">
        <v>4.1440765879999999</v>
      </c>
      <c r="AD442">
        <v>4.2478007599999996</v>
      </c>
      <c r="AE442">
        <v>4.3584131519999998</v>
      </c>
      <c r="AF442">
        <v>4.4745913049999997</v>
      </c>
      <c r="AG442">
        <v>4.5968033679999998</v>
      </c>
      <c r="AH442">
        <v>4.723801591</v>
      </c>
      <c r="AI442">
        <v>4.8541379300000003</v>
      </c>
      <c r="AJ442">
        <v>4.9863367580000002</v>
      </c>
      <c r="AK442">
        <v>5.1189343169999999</v>
      </c>
    </row>
    <row r="443" spans="1:37" x14ac:dyDescent="0.35">
      <c r="A443" t="s">
        <v>2534</v>
      </c>
      <c r="B443">
        <v>2.9696920690000002</v>
      </c>
      <c r="C443">
        <v>3.0039613740000002</v>
      </c>
      <c r="D443">
        <v>3.043370763</v>
      </c>
      <c r="E443">
        <v>3.0824630179999999</v>
      </c>
      <c r="F443">
        <v>3.1335379909999999</v>
      </c>
      <c r="G443">
        <v>3.1963471640000001</v>
      </c>
      <c r="H443">
        <v>3.2702802229999999</v>
      </c>
      <c r="I443">
        <v>3.3536061940000002</v>
      </c>
      <c r="J443">
        <v>3.4447812720000002</v>
      </c>
      <c r="K443">
        <v>3.5426867959999999</v>
      </c>
      <c r="L443">
        <v>3.644107408</v>
      </c>
      <c r="M443">
        <v>3.7386229310000001</v>
      </c>
      <c r="N443">
        <v>3.8262257150000001</v>
      </c>
      <c r="O443">
        <v>3.9081787440000002</v>
      </c>
      <c r="P443">
        <v>3.9865493179999998</v>
      </c>
      <c r="Q443">
        <v>4.0635727130000001</v>
      </c>
      <c r="R443">
        <v>4.1414991170000004</v>
      </c>
      <c r="S443">
        <v>4.2224689819999996</v>
      </c>
      <c r="T443">
        <v>4.3084366579999998</v>
      </c>
      <c r="U443">
        <v>4.4009333159999997</v>
      </c>
      <c r="V443">
        <v>4.5011343789999998</v>
      </c>
      <c r="W443">
        <v>4.6104901910000002</v>
      </c>
      <c r="X443">
        <v>4.7304105559999998</v>
      </c>
      <c r="Y443">
        <v>4.8620186800000003</v>
      </c>
      <c r="Z443">
        <v>5.0060082570000004</v>
      </c>
      <c r="AA443">
        <v>5.1623232659999996</v>
      </c>
      <c r="AB443">
        <v>5.3255064089999999</v>
      </c>
      <c r="AC443">
        <v>5.4959053750000004</v>
      </c>
      <c r="AD443">
        <v>5.6749542650000002</v>
      </c>
      <c r="AE443">
        <v>5.8626591589999997</v>
      </c>
      <c r="AF443">
        <v>6.0578755810000002</v>
      </c>
      <c r="AG443">
        <v>6.2591604160000003</v>
      </c>
      <c r="AH443">
        <v>6.4651250349999998</v>
      </c>
      <c r="AI443">
        <v>6.67439041</v>
      </c>
      <c r="AJ443">
        <v>6.8855514299999996</v>
      </c>
      <c r="AK443">
        <v>7.0971559800000001</v>
      </c>
    </row>
    <row r="444" spans="1:37" x14ac:dyDescent="0.35">
      <c r="A444" t="s">
        <v>2535</v>
      </c>
      <c r="B444">
        <v>3.9488567100000004E-3</v>
      </c>
      <c r="C444">
        <v>4.0263577300000001E-3</v>
      </c>
      <c r="D444">
        <v>4.1142515399999998E-3</v>
      </c>
      <c r="E444">
        <v>4.2072154100000004E-3</v>
      </c>
      <c r="F444">
        <v>4.3084078099999996E-3</v>
      </c>
      <c r="G444">
        <v>4.4177504399999998E-3</v>
      </c>
      <c r="H444">
        <v>4.5342630300000001E-3</v>
      </c>
      <c r="I444">
        <v>4.6502128100000002E-3</v>
      </c>
      <c r="J444">
        <v>4.76110866E-3</v>
      </c>
      <c r="K444">
        <v>4.8627504899999997E-3</v>
      </c>
      <c r="L444">
        <v>4.9452440900000002E-3</v>
      </c>
      <c r="M444">
        <v>5.0076781000000003E-3</v>
      </c>
      <c r="N444">
        <v>5.0576141299999997E-3</v>
      </c>
      <c r="O444">
        <v>5.0996214200000004E-3</v>
      </c>
      <c r="P444">
        <v>5.1375044600000001E-3</v>
      </c>
      <c r="Q444">
        <v>5.1744520800000001E-3</v>
      </c>
      <c r="R444">
        <v>5.2116364800000002E-3</v>
      </c>
      <c r="S444">
        <v>5.2517469600000003E-3</v>
      </c>
      <c r="T444">
        <v>5.2972850700000003E-3</v>
      </c>
      <c r="U444">
        <v>5.3500287000000004E-3</v>
      </c>
      <c r="V444">
        <v>5.4107605400000001E-3</v>
      </c>
      <c r="W444">
        <v>5.4829924599999998E-3</v>
      </c>
      <c r="X444">
        <v>5.56841722E-3</v>
      </c>
      <c r="Y444">
        <v>5.6677922400000004E-3</v>
      </c>
      <c r="Z444">
        <v>5.7809610000000003E-3</v>
      </c>
      <c r="AA444">
        <v>5.9066302600000002E-3</v>
      </c>
      <c r="AB444">
        <v>6.0455121699999996E-3</v>
      </c>
      <c r="AC444">
        <v>6.1986999599999999E-3</v>
      </c>
      <c r="AD444">
        <v>6.3663960499999997E-3</v>
      </c>
      <c r="AE444">
        <v>6.5464649799999997E-3</v>
      </c>
      <c r="AF444">
        <v>6.7356202600000002E-3</v>
      </c>
      <c r="AG444">
        <v>6.9320711799999999E-3</v>
      </c>
      <c r="AH444">
        <v>7.1335510799999998E-3</v>
      </c>
      <c r="AI444">
        <v>7.3379253799999997E-3</v>
      </c>
      <c r="AJ444">
        <v>7.5431424300000001E-3</v>
      </c>
      <c r="AK444">
        <v>7.74721066E-3</v>
      </c>
    </row>
    <row r="445" spans="1:37" x14ac:dyDescent="0.35">
      <c r="A445" t="s">
        <v>2536</v>
      </c>
      <c r="B445">
        <v>3.9488567100000004E-3</v>
      </c>
      <c r="C445">
        <v>4.0263577300000001E-3</v>
      </c>
      <c r="D445">
        <v>4.1142515399999998E-3</v>
      </c>
      <c r="E445">
        <v>4.2072154100000004E-3</v>
      </c>
      <c r="F445">
        <v>4.3084078099999996E-3</v>
      </c>
      <c r="G445">
        <v>4.4177504399999998E-3</v>
      </c>
      <c r="H445">
        <v>4.5342630300000001E-3</v>
      </c>
      <c r="I445">
        <v>4.6568746500000001E-3</v>
      </c>
      <c r="J445">
        <v>4.7846135299999997E-3</v>
      </c>
      <c r="K445">
        <v>4.91672485E-3</v>
      </c>
      <c r="L445">
        <v>5.0474115700000002E-3</v>
      </c>
      <c r="M445">
        <v>5.15761543E-3</v>
      </c>
      <c r="N445">
        <v>5.2509991400000004E-3</v>
      </c>
      <c r="O445">
        <v>5.3319289400000002E-3</v>
      </c>
      <c r="P445">
        <v>5.4053187499999997E-3</v>
      </c>
      <c r="Q445">
        <v>5.4756729399999997E-3</v>
      </c>
      <c r="R445">
        <v>5.5469357499999998E-3</v>
      </c>
      <c r="S445">
        <v>5.6226952800000002E-3</v>
      </c>
      <c r="T445">
        <v>5.7059240100000002E-3</v>
      </c>
      <c r="U445">
        <v>5.7985732099999996E-3</v>
      </c>
      <c r="V445">
        <v>5.9019628700000002E-3</v>
      </c>
      <c r="W445">
        <v>6.0179595500000002E-3</v>
      </c>
      <c r="X445">
        <v>6.1482331399999998E-3</v>
      </c>
      <c r="Y445">
        <v>6.29375301E-3</v>
      </c>
      <c r="Z445">
        <v>6.45454021E-3</v>
      </c>
      <c r="AA445">
        <v>6.6293781900000001E-3</v>
      </c>
      <c r="AB445">
        <v>6.8177998900000002E-3</v>
      </c>
      <c r="AC445">
        <v>7.0208526300000003E-3</v>
      </c>
      <c r="AD445">
        <v>7.2389423600000002E-3</v>
      </c>
      <c r="AE445">
        <v>7.4699523499999997E-3</v>
      </c>
      <c r="AF445">
        <v>7.7104970000000002E-3</v>
      </c>
      <c r="AG445">
        <v>7.9575440099999995E-3</v>
      </c>
      <c r="AH445">
        <v>8.2087437599999997E-3</v>
      </c>
      <c r="AI445">
        <v>8.4620415399999996E-3</v>
      </c>
      <c r="AJ445">
        <v>8.7154917799999992E-3</v>
      </c>
      <c r="AK445">
        <v>8.9671828800000006E-3</v>
      </c>
    </row>
    <row r="446" spans="1:37" x14ac:dyDescent="0.35">
      <c r="A446" t="s">
        <v>2537</v>
      </c>
      <c r="B446">
        <v>7.9936435780000004</v>
      </c>
      <c r="C446">
        <v>8.19122445</v>
      </c>
      <c r="D446">
        <v>8.4103751039999999</v>
      </c>
      <c r="E446">
        <v>8.6384378389999998</v>
      </c>
      <c r="F446">
        <v>8.8773610170000001</v>
      </c>
      <c r="G446">
        <v>9.1282577239999991</v>
      </c>
      <c r="H446">
        <v>9.3907635959999993</v>
      </c>
      <c r="I446">
        <v>9.6574790410000002</v>
      </c>
      <c r="J446">
        <v>9.9215332759999999</v>
      </c>
      <c r="K446">
        <v>10.17582404</v>
      </c>
      <c r="L446">
        <v>10.396958079999999</v>
      </c>
      <c r="M446">
        <v>10.55420253</v>
      </c>
      <c r="N446">
        <v>10.67114881</v>
      </c>
      <c r="O446">
        <v>10.76458352</v>
      </c>
      <c r="P446">
        <v>10.848105309999999</v>
      </c>
      <c r="Q446">
        <v>10.931922309999999</v>
      </c>
      <c r="R446">
        <v>11.02169007</v>
      </c>
      <c r="S446">
        <v>11.12341913</v>
      </c>
      <c r="T446">
        <v>11.241829689999999</v>
      </c>
      <c r="U446">
        <v>11.37936262</v>
      </c>
      <c r="V446">
        <v>11.5381131</v>
      </c>
      <c r="W446">
        <v>11.72318926</v>
      </c>
      <c r="X446">
        <v>11.938671149999999</v>
      </c>
      <c r="Y446">
        <v>12.18635662</v>
      </c>
      <c r="Z446">
        <v>12.465574630000001</v>
      </c>
      <c r="AA446">
        <v>12.774325230000001</v>
      </c>
      <c r="AB446">
        <v>13.113745120000001</v>
      </c>
      <c r="AC446">
        <v>13.48670441</v>
      </c>
      <c r="AD446">
        <v>13.893608649999999</v>
      </c>
      <c r="AE446">
        <v>14.328752250000001</v>
      </c>
      <c r="AF446">
        <v>14.7838429</v>
      </c>
      <c r="AG446">
        <v>15.25357462</v>
      </c>
      <c r="AH446">
        <v>15.7333908</v>
      </c>
      <c r="AI446">
        <v>16.219080649999999</v>
      </c>
      <c r="AJ446">
        <v>16.706496260000002</v>
      </c>
      <c r="AK446">
        <v>17.191481110000002</v>
      </c>
    </row>
    <row r="447" spans="1:37" x14ac:dyDescent="0.35">
      <c r="A447" t="s">
        <v>2538</v>
      </c>
      <c r="B447">
        <v>7.9936435770000003</v>
      </c>
      <c r="C447">
        <v>8.19122445</v>
      </c>
      <c r="D447">
        <v>8.4103751039999999</v>
      </c>
      <c r="E447">
        <v>8.6384378379999998</v>
      </c>
      <c r="F447">
        <v>8.8773610170000001</v>
      </c>
      <c r="G447">
        <v>9.1282577239999991</v>
      </c>
      <c r="H447">
        <v>9.3907635969999994</v>
      </c>
      <c r="I447">
        <v>9.6640656160000002</v>
      </c>
      <c r="J447">
        <v>9.9471794350000007</v>
      </c>
      <c r="K447">
        <v>10.23923714</v>
      </c>
      <c r="L447">
        <v>10.52456304</v>
      </c>
      <c r="M447">
        <v>10.754770369999999</v>
      </c>
      <c r="N447">
        <v>10.94410834</v>
      </c>
      <c r="O447">
        <v>11.10595326</v>
      </c>
      <c r="P447">
        <v>11.25374197</v>
      </c>
      <c r="Q447">
        <v>11.3987771</v>
      </c>
      <c r="R447">
        <v>11.55023272</v>
      </c>
      <c r="S447">
        <v>11.71603561</v>
      </c>
      <c r="T447">
        <v>11.90229549</v>
      </c>
      <c r="U447">
        <v>12.11244252</v>
      </c>
      <c r="V447">
        <v>12.34911131</v>
      </c>
      <c r="W447">
        <v>12.61528107</v>
      </c>
      <c r="X447">
        <v>12.914388280000001</v>
      </c>
      <c r="Y447">
        <v>13.24812345</v>
      </c>
      <c r="Z447">
        <v>13.615757390000001</v>
      </c>
      <c r="AA447">
        <v>14.015249109999999</v>
      </c>
      <c r="AB447">
        <v>14.44616132</v>
      </c>
      <c r="AC447">
        <v>14.910811580000001</v>
      </c>
      <c r="AD447">
        <v>15.4094552</v>
      </c>
      <c r="AE447">
        <v>15.93592757</v>
      </c>
      <c r="AF447">
        <v>16.481385899999999</v>
      </c>
      <c r="AG447">
        <v>17.03860246</v>
      </c>
      <c r="AH447">
        <v>17.602517450000001</v>
      </c>
      <c r="AI447">
        <v>18.168956819999998</v>
      </c>
      <c r="AJ447">
        <v>18.734062359999999</v>
      </c>
      <c r="AK447">
        <v>19.29406384</v>
      </c>
    </row>
    <row r="448" spans="1:37" x14ac:dyDescent="0.35">
      <c r="A448" t="s">
        <v>2539</v>
      </c>
      <c r="B448">
        <v>5.2987501300000002E-4</v>
      </c>
      <c r="C448">
        <v>5.3932381799999996E-4</v>
      </c>
      <c r="D448">
        <v>5.4969006000000001E-4</v>
      </c>
      <c r="E448">
        <v>5.5979449800000003E-4</v>
      </c>
      <c r="F448">
        <v>5.7143048199999997E-4</v>
      </c>
      <c r="G448">
        <v>5.8479451500000003E-4</v>
      </c>
      <c r="H448">
        <v>5.99716714E-4</v>
      </c>
      <c r="I448">
        <v>6.1317032500000002E-4</v>
      </c>
      <c r="J448">
        <v>6.2375014800000001E-4</v>
      </c>
      <c r="K448">
        <v>6.3030862999999997E-4</v>
      </c>
      <c r="L448">
        <v>6.3099856300000005E-4</v>
      </c>
      <c r="M448">
        <v>6.2965061299999998E-4</v>
      </c>
      <c r="N448">
        <v>6.2788017399999999E-4</v>
      </c>
      <c r="O448">
        <v>6.26247358E-4</v>
      </c>
      <c r="P448">
        <v>6.2507531400000005E-4</v>
      </c>
      <c r="Q448">
        <v>6.2457238199999999E-4</v>
      </c>
      <c r="R448">
        <v>6.2463990200000005E-4</v>
      </c>
      <c r="S448">
        <v>6.2550058200000003E-4</v>
      </c>
      <c r="T448">
        <v>6.2741613699999999E-4</v>
      </c>
      <c r="U448">
        <v>6.3061758300000004E-4</v>
      </c>
      <c r="V448">
        <v>6.3528536100000005E-4</v>
      </c>
      <c r="W448">
        <v>6.4210061299999999E-4</v>
      </c>
      <c r="X448">
        <v>6.51293474E-4</v>
      </c>
      <c r="Y448">
        <v>6.6291942200000004E-4</v>
      </c>
      <c r="Z448">
        <v>6.7689368200000001E-4</v>
      </c>
      <c r="AA448">
        <v>6.9305758899999999E-4</v>
      </c>
      <c r="AB448">
        <v>7.1138058300000001E-4</v>
      </c>
      <c r="AC448">
        <v>7.31920964E-4</v>
      </c>
      <c r="AD448">
        <v>7.5454906900000002E-4</v>
      </c>
      <c r="AE448">
        <v>7.7875712299999998E-4</v>
      </c>
      <c r="AF448">
        <v>8.0388822899999995E-4</v>
      </c>
      <c r="AG448">
        <v>8.2964043199999999E-4</v>
      </c>
      <c r="AH448">
        <v>8.5561005500000003E-4</v>
      </c>
      <c r="AI448">
        <v>8.8143794200000003E-4</v>
      </c>
      <c r="AJ448">
        <v>9.06804811E-4</v>
      </c>
      <c r="AK448">
        <v>9.3142274900000004E-4</v>
      </c>
    </row>
    <row r="449" spans="1:37" x14ac:dyDescent="0.35">
      <c r="A449" t="s">
        <v>2540</v>
      </c>
      <c r="B449">
        <v>5.2987501400000002E-4</v>
      </c>
      <c r="C449">
        <v>5.3932381799999996E-4</v>
      </c>
      <c r="D449">
        <v>5.49690061E-4</v>
      </c>
      <c r="E449">
        <v>5.5979449900000003E-4</v>
      </c>
      <c r="F449">
        <v>5.7143048499999996E-4</v>
      </c>
      <c r="G449">
        <v>5.8479451800000002E-4</v>
      </c>
      <c r="H449">
        <v>5.9971671699999998E-4</v>
      </c>
      <c r="I449">
        <v>6.1591934699999995E-4</v>
      </c>
      <c r="J449">
        <v>6.3319104200000001E-4</v>
      </c>
      <c r="K449">
        <v>6.5138479500000005E-4</v>
      </c>
      <c r="L449">
        <v>6.69511006E-4</v>
      </c>
      <c r="M449">
        <v>6.8458757199999995E-4</v>
      </c>
      <c r="N449">
        <v>6.9715694899999999E-4</v>
      </c>
      <c r="O449">
        <v>7.0784909500000003E-4</v>
      </c>
      <c r="P449">
        <v>7.1739411699999996E-4</v>
      </c>
      <c r="Q449">
        <v>7.2647886400000004E-4</v>
      </c>
      <c r="R449">
        <v>7.3567894700000004E-4</v>
      </c>
      <c r="S449">
        <v>7.4554497500000001E-4</v>
      </c>
      <c r="T449">
        <v>7.5656759799999998E-4</v>
      </c>
      <c r="U449">
        <v>7.6910032699999999E-4</v>
      </c>
      <c r="V449">
        <v>7.8344831999999998E-4</v>
      </c>
      <c r="W449">
        <v>7.9990725700000004E-4</v>
      </c>
      <c r="X449">
        <v>8.1877994799999995E-4</v>
      </c>
      <c r="Y449">
        <v>8.4026263999999998E-4</v>
      </c>
      <c r="Z449">
        <v>8.6441440899999997E-4</v>
      </c>
      <c r="AA449">
        <v>8.9122228299999995E-4</v>
      </c>
      <c r="AB449">
        <v>9.2042836999999998E-4</v>
      </c>
      <c r="AC449">
        <v>9.5226462899999996E-4</v>
      </c>
      <c r="AD449">
        <v>9.8679058600000002E-4</v>
      </c>
      <c r="AE449">
        <v>1.0235755500000001E-3</v>
      </c>
      <c r="AF449">
        <v>1.06196738E-3</v>
      </c>
      <c r="AG449">
        <v>1.10138241E-3</v>
      </c>
      <c r="AH449">
        <v>1.1413679699999999E-3</v>
      </c>
      <c r="AI449">
        <v>1.1815393199999999E-3</v>
      </c>
      <c r="AJ449">
        <v>1.22154388E-3</v>
      </c>
      <c r="AK449">
        <v>1.26104379E-3</v>
      </c>
    </row>
    <row r="450" spans="1:37" x14ac:dyDescent="0.35">
      <c r="A450" t="s">
        <v>2541</v>
      </c>
      <c r="B450">
        <v>0.60525449769999995</v>
      </c>
      <c r="C450">
        <v>0.61241311030000001</v>
      </c>
      <c r="D450">
        <v>0.62067799410000002</v>
      </c>
      <c r="E450">
        <v>0.62767257730000003</v>
      </c>
      <c r="F450">
        <v>0.63806418279999999</v>
      </c>
      <c r="G450">
        <v>0.6512916675</v>
      </c>
      <c r="H450">
        <v>0.66687650460000003</v>
      </c>
      <c r="I450">
        <v>0.67801388309999999</v>
      </c>
      <c r="J450">
        <v>0.68384880690000005</v>
      </c>
      <c r="K450">
        <v>0.6839126874</v>
      </c>
      <c r="L450">
        <v>0.67712634049999998</v>
      </c>
      <c r="M450">
        <v>0.67186169149999997</v>
      </c>
      <c r="N450">
        <v>0.66826927110000001</v>
      </c>
      <c r="O450">
        <v>0.66613828350000004</v>
      </c>
      <c r="P450">
        <v>0.66538473040000001</v>
      </c>
      <c r="Q450">
        <v>0.66598175000000004</v>
      </c>
      <c r="R450">
        <v>0.66723784279999998</v>
      </c>
      <c r="S450">
        <v>0.66933084330000003</v>
      </c>
      <c r="T450">
        <v>0.67244626090000004</v>
      </c>
      <c r="U450">
        <v>0.67668543889999999</v>
      </c>
      <c r="V450">
        <v>0.68210977900000003</v>
      </c>
      <c r="W450">
        <v>0.68961194390000002</v>
      </c>
      <c r="X450">
        <v>0.69922553200000004</v>
      </c>
      <c r="Y450">
        <v>0.71089040709999995</v>
      </c>
      <c r="Z450">
        <v>0.72446394810000003</v>
      </c>
      <c r="AA450">
        <v>0.73977679799999996</v>
      </c>
      <c r="AB450">
        <v>0.75689830700000005</v>
      </c>
      <c r="AC450">
        <v>0.77585936430000002</v>
      </c>
      <c r="AD450">
        <v>0.79663239289999999</v>
      </c>
      <c r="AE450">
        <v>0.81887986800000001</v>
      </c>
      <c r="AF450">
        <v>0.84212590279999999</v>
      </c>
      <c r="AG450">
        <v>0.86634864599999994</v>
      </c>
      <c r="AH450">
        <v>0.89122331690000001</v>
      </c>
      <c r="AI450">
        <v>0.91646232949999995</v>
      </c>
      <c r="AJ450">
        <v>0.94180778659999997</v>
      </c>
      <c r="AK450">
        <v>0.96701960819999999</v>
      </c>
    </row>
    <row r="451" spans="1:37" x14ac:dyDescent="0.35">
      <c r="A451" t="s">
        <v>2542</v>
      </c>
      <c r="B451">
        <v>0.60525449769999995</v>
      </c>
      <c r="C451">
        <v>0.61241311030000001</v>
      </c>
      <c r="D451">
        <v>0.62067799420000003</v>
      </c>
      <c r="E451">
        <v>0.62767257740000004</v>
      </c>
      <c r="F451">
        <v>0.6380641829</v>
      </c>
      <c r="G451">
        <v>0.65129166770000002</v>
      </c>
      <c r="H451">
        <v>0.66687650489999994</v>
      </c>
      <c r="I451">
        <v>0.68435598900000005</v>
      </c>
      <c r="J451">
        <v>0.70338137720000005</v>
      </c>
      <c r="K451">
        <v>0.72371099650000004</v>
      </c>
      <c r="L451">
        <v>0.74422448569999999</v>
      </c>
      <c r="M451">
        <v>0.76169828539999995</v>
      </c>
      <c r="N451">
        <v>0.77681665740000005</v>
      </c>
      <c r="O451">
        <v>0.7904066206</v>
      </c>
      <c r="P451">
        <v>0.80333243990000003</v>
      </c>
      <c r="Q451">
        <v>0.81632470609999996</v>
      </c>
      <c r="R451">
        <v>0.8299717955</v>
      </c>
      <c r="S451">
        <v>0.8447748893</v>
      </c>
      <c r="T451">
        <v>0.86112609740000001</v>
      </c>
      <c r="U451">
        <v>0.87925247429999998</v>
      </c>
      <c r="V451">
        <v>0.89933654070000002</v>
      </c>
      <c r="W451">
        <v>0.92156485720000003</v>
      </c>
      <c r="X451">
        <v>0.94618087630000003</v>
      </c>
      <c r="Y451">
        <v>0.97332869030000002</v>
      </c>
      <c r="Z451">
        <v>1.0030017499999999</v>
      </c>
      <c r="AA451">
        <v>1.035123558</v>
      </c>
      <c r="AB451">
        <v>1.0691799209999999</v>
      </c>
      <c r="AC451">
        <v>1.105357672</v>
      </c>
      <c r="AD451">
        <v>1.1438103310000001</v>
      </c>
      <c r="AE451">
        <v>1.1842322940000001</v>
      </c>
      <c r="AF451">
        <v>1.2260867209999999</v>
      </c>
      <c r="AG451">
        <v>1.2689082920000001</v>
      </c>
      <c r="AH451">
        <v>1.312366677</v>
      </c>
      <c r="AI451">
        <v>1.356193161</v>
      </c>
      <c r="AJ451">
        <v>1.4001400589999999</v>
      </c>
      <c r="AK451">
        <v>1.443961354</v>
      </c>
    </row>
    <row r="452" spans="1:37" x14ac:dyDescent="0.35">
      <c r="A452" t="s">
        <v>2543</v>
      </c>
      <c r="B452">
        <v>5.9188580599999999E-5</v>
      </c>
      <c r="C452">
        <v>6.0736582300000003E-5</v>
      </c>
      <c r="D452">
        <v>6.2355308100000003E-5</v>
      </c>
      <c r="E452">
        <v>6.3940815700000005E-5</v>
      </c>
      <c r="F452">
        <v>6.5636360200000001E-5</v>
      </c>
      <c r="G452">
        <v>6.7486990999999995E-5</v>
      </c>
      <c r="H452">
        <v>6.9502184900000001E-5</v>
      </c>
      <c r="I452">
        <v>7.1449433200000001E-5</v>
      </c>
      <c r="J452">
        <v>7.3165900300000005E-5</v>
      </c>
      <c r="K452">
        <v>7.4489847199999998E-5</v>
      </c>
      <c r="L452">
        <v>7.5118204700000001E-5</v>
      </c>
      <c r="M452">
        <v>7.5159706100000006E-5</v>
      </c>
      <c r="N452">
        <v>7.4894947300000004E-5</v>
      </c>
      <c r="O452">
        <v>7.4481402E-5</v>
      </c>
      <c r="P452">
        <v>7.4025675200000007E-5</v>
      </c>
      <c r="Q452">
        <v>7.3596424300000006E-5</v>
      </c>
      <c r="R452">
        <v>7.3218301299999994E-5</v>
      </c>
      <c r="S452">
        <v>7.2926544400000001E-5</v>
      </c>
      <c r="T452">
        <v>7.2756852399999996E-5</v>
      </c>
      <c r="U452">
        <v>7.2735041E-5</v>
      </c>
      <c r="V452">
        <v>7.2899610700000004E-5</v>
      </c>
      <c r="W452">
        <v>7.3323607899999994E-5</v>
      </c>
      <c r="X452">
        <v>7.4050112700000005E-5</v>
      </c>
      <c r="Y452">
        <v>7.5097516100000006E-5</v>
      </c>
      <c r="Z452">
        <v>7.6461782099999996E-5</v>
      </c>
      <c r="AA452">
        <v>7.8140588800000002E-5</v>
      </c>
      <c r="AB452">
        <v>8.0177616899999998E-5</v>
      </c>
      <c r="AC452">
        <v>8.2586737099999999E-5</v>
      </c>
      <c r="AD452">
        <v>8.53443932E-5</v>
      </c>
      <c r="AE452">
        <v>8.8369436499999998E-5</v>
      </c>
      <c r="AF452">
        <v>9.1560850899999994E-5</v>
      </c>
      <c r="AG452">
        <v>9.4860891199999997E-5</v>
      </c>
      <c r="AH452">
        <v>9.8209904199999997E-5</v>
      </c>
      <c r="AI452">
        <v>1.0155476100000001E-4</v>
      </c>
      <c r="AJ452">
        <v>1.04846418E-4</v>
      </c>
      <c r="AK452">
        <v>1.08038974E-4</v>
      </c>
    </row>
    <row r="453" spans="1:37" x14ac:dyDescent="0.35">
      <c r="A453" t="s">
        <v>2544</v>
      </c>
      <c r="B453">
        <v>5.9188580699999998E-5</v>
      </c>
      <c r="C453">
        <v>6.0736582300000003E-5</v>
      </c>
      <c r="D453">
        <v>6.2355308199999994E-5</v>
      </c>
      <c r="E453">
        <v>6.3940815799999997E-5</v>
      </c>
      <c r="F453">
        <v>6.5636360300000006E-5</v>
      </c>
      <c r="G453">
        <v>6.7486991200000005E-5</v>
      </c>
      <c r="H453">
        <v>6.9502185200000002E-5</v>
      </c>
      <c r="I453">
        <v>7.1662970800000006E-5</v>
      </c>
      <c r="J453">
        <v>7.3946357200000006E-5</v>
      </c>
      <c r="K453">
        <v>7.6332918899999996E-5</v>
      </c>
      <c r="L453">
        <v>7.8659852399999997E-5</v>
      </c>
      <c r="M453">
        <v>8.0469910199999997E-5</v>
      </c>
      <c r="N453">
        <v>8.1870580399999993E-5</v>
      </c>
      <c r="O453">
        <v>8.2960440700000003E-5</v>
      </c>
      <c r="P453">
        <v>8.3853736600000001E-5</v>
      </c>
      <c r="Q453">
        <v>8.4657098999999997E-5</v>
      </c>
      <c r="R453">
        <v>8.54588519E-5</v>
      </c>
      <c r="S453">
        <v>8.6339691200000001E-5</v>
      </c>
      <c r="T453">
        <v>8.7370161500000004E-5</v>
      </c>
      <c r="U453">
        <v>8.8600814499999997E-5</v>
      </c>
      <c r="V453">
        <v>9.0083494199999999E-5</v>
      </c>
      <c r="W453">
        <v>9.1858138699999999E-5</v>
      </c>
      <c r="X453">
        <v>9.3971483000000007E-5</v>
      </c>
      <c r="Y453">
        <v>9.6455215800000005E-5</v>
      </c>
      <c r="Z453">
        <v>9.9322557599999995E-5</v>
      </c>
      <c r="AA453">
        <v>1.02594764E-4</v>
      </c>
      <c r="AB453">
        <v>1.0628205200000001E-4</v>
      </c>
      <c r="AC453">
        <v>1.10413334E-4</v>
      </c>
      <c r="AD453">
        <v>1.14984081E-4</v>
      </c>
      <c r="AE453">
        <v>1.19916439E-4</v>
      </c>
      <c r="AF453">
        <v>1.25102864E-4</v>
      </c>
      <c r="AG453">
        <v>1.30448412E-4</v>
      </c>
      <c r="AH453">
        <v>1.3587800600000001E-4</v>
      </c>
      <c r="AI453">
        <v>1.4132623300000001E-4</v>
      </c>
      <c r="AJ453">
        <v>1.4673241799999999E-4</v>
      </c>
      <c r="AK453">
        <v>1.52038465E-4</v>
      </c>
    </row>
    <row r="454" spans="1:37" x14ac:dyDescent="0.35">
      <c r="A454" t="s">
        <v>2545</v>
      </c>
      <c r="B454">
        <v>4.7441179199999997E-4</v>
      </c>
      <c r="C454">
        <v>4.8087526499999999E-4</v>
      </c>
      <c r="D454">
        <v>4.8835793799999997E-4</v>
      </c>
      <c r="E454">
        <v>4.9625895199999995E-4</v>
      </c>
      <c r="F454">
        <v>5.0575530799999995E-4</v>
      </c>
      <c r="G454">
        <v>5.1695811700000005E-4</v>
      </c>
      <c r="H454">
        <v>5.2970041699999999E-4</v>
      </c>
      <c r="I454">
        <v>5.4178005900000004E-4</v>
      </c>
      <c r="J454">
        <v>5.5194467599999997E-4</v>
      </c>
      <c r="K454">
        <v>5.5906689100000001E-4</v>
      </c>
      <c r="L454">
        <v>5.6148573200000002E-4</v>
      </c>
      <c r="M454">
        <v>5.6219613399999995E-4</v>
      </c>
      <c r="N454">
        <v>5.6225670700000001E-4</v>
      </c>
      <c r="O454">
        <v>5.6195588399999999E-4</v>
      </c>
      <c r="P454">
        <v>5.6147271599999999E-4</v>
      </c>
      <c r="Q454">
        <v>5.6096985299999998E-4</v>
      </c>
      <c r="R454">
        <v>5.6037619599999999E-4</v>
      </c>
      <c r="S454">
        <v>5.59890694E-4</v>
      </c>
      <c r="T454">
        <v>5.5980550199999997E-4</v>
      </c>
      <c r="U454">
        <v>5.6041987700000001E-4</v>
      </c>
      <c r="V454">
        <v>5.6199372500000003E-4</v>
      </c>
      <c r="W454">
        <v>5.65201837E-4</v>
      </c>
      <c r="X454">
        <v>5.7031957799999998E-4</v>
      </c>
      <c r="Y454">
        <v>5.7747120100000004E-4</v>
      </c>
      <c r="Z454">
        <v>5.8667867699999999E-4</v>
      </c>
      <c r="AA454">
        <v>5.9787473199999998E-4</v>
      </c>
      <c r="AB454">
        <v>6.1134485400000005E-4</v>
      </c>
      <c r="AC454">
        <v>6.2712780700000003E-4</v>
      </c>
      <c r="AD454">
        <v>6.4512410699999996E-4</v>
      </c>
      <c r="AE454">
        <v>6.6498432999999996E-4</v>
      </c>
      <c r="AF454">
        <v>6.8623413699999997E-4</v>
      </c>
      <c r="AG454">
        <v>7.0866044700000001E-4</v>
      </c>
      <c r="AH454">
        <v>7.3190339700000004E-4</v>
      </c>
      <c r="AI454">
        <v>7.5560241400000005E-4</v>
      </c>
      <c r="AJ454">
        <v>7.7940768299999995E-4</v>
      </c>
      <c r="AK454">
        <v>8.0297864999999999E-4</v>
      </c>
    </row>
    <row r="455" spans="1:37" x14ac:dyDescent="0.35">
      <c r="A455" t="s">
        <v>2546</v>
      </c>
      <c r="B455">
        <v>4.7441179199999997E-4</v>
      </c>
      <c r="C455">
        <v>4.8087526499999999E-4</v>
      </c>
      <c r="D455">
        <v>4.8835793899999996E-4</v>
      </c>
      <c r="E455">
        <v>4.9625895299999995E-4</v>
      </c>
      <c r="F455">
        <v>5.0575530900000005E-4</v>
      </c>
      <c r="G455">
        <v>5.1695811800000005E-4</v>
      </c>
      <c r="H455">
        <v>5.2970041899999998E-4</v>
      </c>
      <c r="I455">
        <v>5.4373784900000005E-4</v>
      </c>
      <c r="J455">
        <v>5.5883912900000002E-4</v>
      </c>
      <c r="K455">
        <v>5.7481733100000001E-4</v>
      </c>
      <c r="L455">
        <v>5.9096244900000005E-4</v>
      </c>
      <c r="M455">
        <v>6.0508519999999996E-4</v>
      </c>
      <c r="N455">
        <v>6.17141293E-4</v>
      </c>
      <c r="O455">
        <v>6.2733383500000002E-4</v>
      </c>
      <c r="P455">
        <v>6.3608999299999999E-4</v>
      </c>
      <c r="Q455">
        <v>6.43923087E-4</v>
      </c>
      <c r="R455">
        <v>6.5133747900000003E-4</v>
      </c>
      <c r="S455">
        <v>6.5884346899999996E-4</v>
      </c>
      <c r="T455">
        <v>6.6693106100000003E-4</v>
      </c>
      <c r="U455">
        <v>6.7600372500000003E-4</v>
      </c>
      <c r="V455">
        <v>6.8640693000000005E-4</v>
      </c>
      <c r="W455">
        <v>6.9850053300000005E-4</v>
      </c>
      <c r="X455">
        <v>7.12597253E-4</v>
      </c>
      <c r="Y455">
        <v>7.2893577700000004E-4</v>
      </c>
      <c r="Z455">
        <v>7.4766204599999999E-4</v>
      </c>
      <c r="AA455">
        <v>7.6882132700000004E-4</v>
      </c>
      <c r="AB455">
        <v>7.9245789699999999E-4</v>
      </c>
      <c r="AC455">
        <v>8.1866426300000001E-4</v>
      </c>
      <c r="AD455">
        <v>8.4743544699999996E-4</v>
      </c>
      <c r="AE455">
        <v>8.7844717800000002E-4</v>
      </c>
      <c r="AF455">
        <v>9.1119650400000001E-4</v>
      </c>
      <c r="AG455">
        <v>9.4518144399999998E-4</v>
      </c>
      <c r="AH455">
        <v>9.7995979499999994E-4</v>
      </c>
      <c r="AI455">
        <v>1.0151253500000001E-3</v>
      </c>
      <c r="AJ455">
        <v>1.05029064E-3</v>
      </c>
      <c r="AK455">
        <v>1.0850778999999999E-3</v>
      </c>
    </row>
    <row r="456" spans="1:37" x14ac:dyDescent="0.35">
      <c r="A456" t="s">
        <v>2547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2548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2549</v>
      </c>
      <c r="B458">
        <v>3.9051059599999999E-3</v>
      </c>
      <c r="C458">
        <v>3.9687258600000002E-3</v>
      </c>
      <c r="D458">
        <v>4.0399807000000001E-3</v>
      </c>
      <c r="E458">
        <v>4.1172469700000002E-3</v>
      </c>
      <c r="F458">
        <v>4.1994975099999996E-3</v>
      </c>
      <c r="G458">
        <v>4.2867638599999999E-3</v>
      </c>
      <c r="H458">
        <v>4.3786761699999999E-3</v>
      </c>
      <c r="I458">
        <v>4.4744736699999996E-3</v>
      </c>
      <c r="J458">
        <v>4.5721732600000004E-3</v>
      </c>
      <c r="K458">
        <v>4.6701740299999999E-3</v>
      </c>
      <c r="L458">
        <v>4.7636862700000003E-3</v>
      </c>
      <c r="M458">
        <v>4.8409528300000001E-3</v>
      </c>
      <c r="N458">
        <v>4.9061275200000002E-3</v>
      </c>
      <c r="O458">
        <v>4.9622207900000001E-3</v>
      </c>
      <c r="P458">
        <v>5.0120772999999999E-3</v>
      </c>
      <c r="Q458">
        <v>5.0584198699999998E-3</v>
      </c>
      <c r="R458">
        <v>5.1035661499999998E-3</v>
      </c>
      <c r="S458">
        <v>5.1498191400000002E-3</v>
      </c>
      <c r="T458">
        <v>5.1992012600000003E-3</v>
      </c>
      <c r="U458">
        <v>5.2527804400000003E-3</v>
      </c>
      <c r="V458">
        <v>5.31151678E-3</v>
      </c>
      <c r="W458">
        <v>5.3773327599999999E-3</v>
      </c>
      <c r="X458">
        <v>5.4517342900000003E-3</v>
      </c>
      <c r="Y458">
        <v>5.5355452999999999E-3</v>
      </c>
      <c r="Z458">
        <v>5.6289563099999997E-3</v>
      </c>
      <c r="AA458">
        <v>5.7308188800000003E-3</v>
      </c>
      <c r="AB458">
        <v>5.8399788000000003E-3</v>
      </c>
      <c r="AC458">
        <v>5.9576471900000001E-3</v>
      </c>
      <c r="AD458">
        <v>6.0846013799999996E-3</v>
      </c>
      <c r="AE458">
        <v>6.2199779800000002E-3</v>
      </c>
      <c r="AF458">
        <v>6.3619302699999998E-3</v>
      </c>
      <c r="AG458">
        <v>6.5090259500000004E-3</v>
      </c>
      <c r="AH458">
        <v>6.6597366500000003E-3</v>
      </c>
      <c r="AI458">
        <v>6.8125647599999997E-3</v>
      </c>
      <c r="AJ458">
        <v>6.9660310899999998E-3</v>
      </c>
      <c r="AK458">
        <v>7.1186791299999996E-3</v>
      </c>
    </row>
    <row r="459" spans="1:37" x14ac:dyDescent="0.35">
      <c r="A459" t="s">
        <v>2550</v>
      </c>
      <c r="B459">
        <v>3.9051059599999999E-3</v>
      </c>
      <c r="C459">
        <v>3.9687258600000002E-3</v>
      </c>
      <c r="D459">
        <v>4.0399807000000001E-3</v>
      </c>
      <c r="E459">
        <v>4.1172469700000002E-3</v>
      </c>
      <c r="F459">
        <v>4.1994975099999996E-3</v>
      </c>
      <c r="G459">
        <v>4.2867638599999999E-3</v>
      </c>
      <c r="H459">
        <v>4.37867616E-3</v>
      </c>
      <c r="I459">
        <v>4.4745063200000001E-3</v>
      </c>
      <c r="J459">
        <v>4.5736255100000001E-3</v>
      </c>
      <c r="K459">
        <v>4.6755396100000004E-3</v>
      </c>
      <c r="L459">
        <v>4.77700368E-3</v>
      </c>
      <c r="M459">
        <v>4.8657328500000003E-3</v>
      </c>
      <c r="N459">
        <v>4.9428475299999998E-3</v>
      </c>
      <c r="O459">
        <v>5.0106021900000004E-3</v>
      </c>
      <c r="P459">
        <v>5.0719457799999999E-3</v>
      </c>
      <c r="Q459">
        <v>5.1298709900000003E-3</v>
      </c>
      <c r="R459">
        <v>5.1872623200000002E-3</v>
      </c>
      <c r="S459">
        <v>5.2468197700000002E-3</v>
      </c>
      <c r="T459">
        <v>5.3108746500000002E-3</v>
      </c>
      <c r="U459">
        <v>5.3811004499999997E-3</v>
      </c>
      <c r="V459">
        <v>5.4585006199999999E-3</v>
      </c>
      <c r="W459">
        <v>5.5447828499999999E-3</v>
      </c>
      <c r="X459">
        <v>5.6412284399999998E-3</v>
      </c>
      <c r="Y459">
        <v>5.7486493100000003E-3</v>
      </c>
      <c r="Z459">
        <v>5.8672349199999996E-3</v>
      </c>
      <c r="AA459">
        <v>5.9957980499999999E-3</v>
      </c>
      <c r="AB459">
        <v>6.1329040600000004E-3</v>
      </c>
      <c r="AC459">
        <v>6.2795011400000001E-3</v>
      </c>
      <c r="AD459">
        <v>6.4362325800000003E-3</v>
      </c>
      <c r="AE459">
        <v>6.6020707400000003E-3</v>
      </c>
      <c r="AF459">
        <v>6.77498865E-3</v>
      </c>
      <c r="AG459">
        <v>6.9529643300000003E-3</v>
      </c>
      <c r="AH459">
        <v>7.13427321E-3</v>
      </c>
      <c r="AI459">
        <v>7.3173283799999999E-3</v>
      </c>
      <c r="AJ459">
        <v>7.5005996300000002E-3</v>
      </c>
      <c r="AK459">
        <v>7.68258512E-3</v>
      </c>
    </row>
    <row r="460" spans="1:37" x14ac:dyDescent="0.35">
      <c r="A460" t="s">
        <v>2551</v>
      </c>
      <c r="B460">
        <v>3.8989885699999997E-2</v>
      </c>
      <c r="C460">
        <v>3.9631782599999998E-2</v>
      </c>
      <c r="D460">
        <v>4.0351620300000002E-2</v>
      </c>
      <c r="E460">
        <v>4.1132648299999998E-2</v>
      </c>
      <c r="F460">
        <v>4.19614325E-2</v>
      </c>
      <c r="G460">
        <v>4.2837521400000002E-2</v>
      </c>
      <c r="H460">
        <v>4.3757157400000003E-2</v>
      </c>
      <c r="I460">
        <v>4.4717354500000001E-2</v>
      </c>
      <c r="J460">
        <v>4.5701297699999997E-2</v>
      </c>
      <c r="K460">
        <v>4.6696109600000001E-2</v>
      </c>
      <c r="L460">
        <v>4.7657661800000001E-2</v>
      </c>
      <c r="M460">
        <v>4.8457692099999998E-2</v>
      </c>
      <c r="N460">
        <v>4.91358753E-2</v>
      </c>
      <c r="O460">
        <v>4.97222919E-2</v>
      </c>
      <c r="P460">
        <v>5.0245863500000001E-2</v>
      </c>
      <c r="Q460">
        <v>5.0734364499999997E-2</v>
      </c>
      <c r="R460">
        <v>5.1212588400000002E-2</v>
      </c>
      <c r="S460">
        <v>5.1703998899999999E-2</v>
      </c>
      <c r="T460">
        <v>5.2228563800000002E-2</v>
      </c>
      <c r="U460">
        <v>5.2795749900000001E-2</v>
      </c>
      <c r="V460">
        <v>5.3414372799999998E-2</v>
      </c>
      <c r="W460">
        <v>5.4101930600000001E-2</v>
      </c>
      <c r="X460">
        <v>5.4872712999999997E-2</v>
      </c>
      <c r="Y460">
        <v>5.5734331099999999E-2</v>
      </c>
      <c r="Z460">
        <v>5.6688038699999999E-2</v>
      </c>
      <c r="AA460">
        <v>5.7721385600000001E-2</v>
      </c>
      <c r="AB460">
        <v>5.8821677400000001E-2</v>
      </c>
      <c r="AC460">
        <v>6.0000755599999997E-2</v>
      </c>
      <c r="AD460">
        <v>6.1266338900000002E-2</v>
      </c>
      <c r="AE460">
        <v>6.2609920799999996E-2</v>
      </c>
      <c r="AF460">
        <v>6.4013305699999995E-2</v>
      </c>
      <c r="AG460">
        <v>6.54622381E-2</v>
      </c>
      <c r="AH460">
        <v>6.6942043600000001E-2</v>
      </c>
      <c r="AI460">
        <v>6.8438598599999997E-2</v>
      </c>
      <c r="AJ460">
        <v>6.9938129200000004E-2</v>
      </c>
      <c r="AK460">
        <v>7.1427198999999997E-2</v>
      </c>
    </row>
    <row r="461" spans="1:37" x14ac:dyDescent="0.35">
      <c r="A461" t="s">
        <v>2552</v>
      </c>
      <c r="B461">
        <v>3.8989885699999997E-2</v>
      </c>
      <c r="C461">
        <v>3.9631782599999998E-2</v>
      </c>
      <c r="D461">
        <v>4.0351620300000002E-2</v>
      </c>
      <c r="E461">
        <v>4.1132648299999998E-2</v>
      </c>
      <c r="F461">
        <v>4.19614325E-2</v>
      </c>
      <c r="G461">
        <v>4.2837521400000002E-2</v>
      </c>
      <c r="H461">
        <v>4.3757157400000003E-2</v>
      </c>
      <c r="I461">
        <v>4.4713410600000003E-2</v>
      </c>
      <c r="J461">
        <v>4.5700515099999998E-2</v>
      </c>
      <c r="K461">
        <v>4.6714065300000003E-2</v>
      </c>
      <c r="L461">
        <v>4.7722352500000002E-2</v>
      </c>
      <c r="M461">
        <v>4.8603851099999998E-2</v>
      </c>
      <c r="N461">
        <v>4.9370975099999999E-2</v>
      </c>
      <c r="O461">
        <v>5.0047073499999997E-2</v>
      </c>
      <c r="P461">
        <v>5.0661862000000002E-2</v>
      </c>
      <c r="Q461">
        <v>5.1245045099999997E-2</v>
      </c>
      <c r="R461">
        <v>5.1825051599999998E-2</v>
      </c>
      <c r="S461">
        <v>5.2428345299999998E-2</v>
      </c>
      <c r="T461">
        <v>5.3077562799999999E-2</v>
      </c>
      <c r="U461">
        <v>5.3788701000000001E-2</v>
      </c>
      <c r="V461">
        <v>5.4570975000000001E-2</v>
      </c>
      <c r="W461">
        <v>5.5440834899999999E-2</v>
      </c>
      <c r="X461">
        <v>5.6410549300000001E-2</v>
      </c>
      <c r="Y461">
        <v>5.7487729600000002E-2</v>
      </c>
      <c r="Z461">
        <v>5.8673765099999997E-2</v>
      </c>
      <c r="AA461">
        <v>5.99561001E-2</v>
      </c>
      <c r="AB461">
        <v>6.13202755E-2</v>
      </c>
      <c r="AC461">
        <v>6.2775941200000004E-2</v>
      </c>
      <c r="AD461">
        <v>6.4329773899999998E-2</v>
      </c>
      <c r="AE461">
        <v>6.59719166E-2</v>
      </c>
      <c r="AF461">
        <v>6.7682624799999994E-2</v>
      </c>
      <c r="AG461">
        <v>6.9442283600000002E-2</v>
      </c>
      <c r="AH461">
        <v>7.1234292300000002E-2</v>
      </c>
      <c r="AI461">
        <v>7.3043433300000002E-2</v>
      </c>
      <c r="AJ461">
        <v>7.4855044600000004E-2</v>
      </c>
      <c r="AK461">
        <v>7.6654723999999994E-2</v>
      </c>
    </row>
    <row r="462" spans="1:37" x14ac:dyDescent="0.35">
      <c r="A462" t="s">
        <v>2553</v>
      </c>
      <c r="B462">
        <v>0.29142817609999999</v>
      </c>
      <c r="C462">
        <v>0.30123894829999998</v>
      </c>
      <c r="D462">
        <v>0.31162858049999997</v>
      </c>
      <c r="E462">
        <v>0.32191004080000002</v>
      </c>
      <c r="F462">
        <v>0.33237491660000001</v>
      </c>
      <c r="G462">
        <v>0.34320163040000001</v>
      </c>
      <c r="H462">
        <v>0.35445125830000002</v>
      </c>
      <c r="I462">
        <v>0.36562039530000001</v>
      </c>
      <c r="J462">
        <v>0.3762698002</v>
      </c>
      <c r="K462">
        <v>0.38596278480000001</v>
      </c>
      <c r="L462">
        <v>0.39335107660000002</v>
      </c>
      <c r="M462">
        <v>0.39745784299999998</v>
      </c>
      <c r="N462">
        <v>0.39990637829999998</v>
      </c>
      <c r="O462">
        <v>0.40163892829999998</v>
      </c>
      <c r="P462">
        <v>0.40332680450000002</v>
      </c>
      <c r="Q462">
        <v>0.40540697860000002</v>
      </c>
      <c r="R462">
        <v>0.40802796009999998</v>
      </c>
      <c r="S462">
        <v>0.41136433649999998</v>
      </c>
      <c r="T462">
        <v>0.41554840139999999</v>
      </c>
      <c r="U462">
        <v>0.4206218102</v>
      </c>
      <c r="V462">
        <v>0.4266897804</v>
      </c>
      <c r="W462">
        <v>0.43397797970000002</v>
      </c>
      <c r="X462">
        <v>0.44266308640000002</v>
      </c>
      <c r="Y462">
        <v>0.45279755640000002</v>
      </c>
      <c r="Z462">
        <v>0.46431751440000002</v>
      </c>
      <c r="AA462">
        <v>0.4771947265</v>
      </c>
      <c r="AB462">
        <v>0.49154748009999999</v>
      </c>
      <c r="AC462">
        <v>0.50752427209999995</v>
      </c>
      <c r="AD462">
        <v>0.52512451130000004</v>
      </c>
      <c r="AE462">
        <v>0.54404551270000001</v>
      </c>
      <c r="AF462">
        <v>0.56388777840000004</v>
      </c>
      <c r="AG462">
        <v>0.58445716650000001</v>
      </c>
      <c r="AH462">
        <v>0.60557427639999994</v>
      </c>
      <c r="AI462">
        <v>0.62707332419999995</v>
      </c>
      <c r="AJ462">
        <v>0.64878448310000003</v>
      </c>
      <c r="AK462">
        <v>0.67052801969999998</v>
      </c>
    </row>
    <row r="463" spans="1:37" x14ac:dyDescent="0.35">
      <c r="A463" t="s">
        <v>2554</v>
      </c>
      <c r="B463">
        <v>0.29142817609999999</v>
      </c>
      <c r="C463">
        <v>0.30123894829999998</v>
      </c>
      <c r="D463">
        <v>0.31162858049999997</v>
      </c>
      <c r="E463">
        <v>0.32191004080000002</v>
      </c>
      <c r="F463">
        <v>0.33237491670000002</v>
      </c>
      <c r="G463">
        <v>0.34320163040000001</v>
      </c>
      <c r="H463">
        <v>0.35445125830000002</v>
      </c>
      <c r="I463">
        <v>0.3661296604</v>
      </c>
      <c r="J463">
        <v>0.3782242562</v>
      </c>
      <c r="K463">
        <v>0.3907215564</v>
      </c>
      <c r="L463">
        <v>0.4027667526</v>
      </c>
      <c r="M463">
        <v>0.41190210789999998</v>
      </c>
      <c r="N463">
        <v>0.41909821409999998</v>
      </c>
      <c r="O463">
        <v>0.42513039650000001</v>
      </c>
      <c r="P463">
        <v>0.43072154400000001</v>
      </c>
      <c r="Q463">
        <v>0.43643447480000003</v>
      </c>
      <c r="R463">
        <v>0.44268347629999999</v>
      </c>
      <c r="S463">
        <v>0.4498014588</v>
      </c>
      <c r="T463">
        <v>0.45802101360000003</v>
      </c>
      <c r="U463">
        <v>0.46743836360000002</v>
      </c>
      <c r="V463">
        <v>0.4781562365</v>
      </c>
      <c r="W463">
        <v>0.49023738500000003</v>
      </c>
      <c r="X463">
        <v>0.50381951199999997</v>
      </c>
      <c r="Y463">
        <v>0.51895614420000002</v>
      </c>
      <c r="Z463">
        <v>0.5355830895</v>
      </c>
      <c r="AA463">
        <v>0.55367389460000005</v>
      </c>
      <c r="AB463">
        <v>0.57322538639999998</v>
      </c>
      <c r="AC463">
        <v>0.59435731979999995</v>
      </c>
      <c r="AD463">
        <v>0.61705306179999997</v>
      </c>
      <c r="AE463">
        <v>0.64095799040000001</v>
      </c>
      <c r="AF463">
        <v>0.66560993229999998</v>
      </c>
      <c r="AG463">
        <v>0.69066710070000004</v>
      </c>
      <c r="AH463">
        <v>0.71592048060000002</v>
      </c>
      <c r="AI463">
        <v>0.74121256759999998</v>
      </c>
      <c r="AJ463">
        <v>0.76640223429999998</v>
      </c>
      <c r="AK463">
        <v>0.79134993379999996</v>
      </c>
    </row>
    <row r="464" spans="1:37" x14ac:dyDescent="0.35">
      <c r="A464" t="s">
        <v>2555</v>
      </c>
      <c r="B464">
        <v>1.6173663410000001</v>
      </c>
      <c r="C464">
        <v>1.6562023960000001</v>
      </c>
      <c r="D464">
        <v>1.6994688149999999</v>
      </c>
      <c r="E464">
        <v>1.7437537999999999</v>
      </c>
      <c r="F464">
        <v>1.790740456</v>
      </c>
      <c r="G464">
        <v>1.8421050720000001</v>
      </c>
      <c r="H464">
        <v>1.8976944849999999</v>
      </c>
      <c r="I464">
        <v>1.9528288869999999</v>
      </c>
      <c r="J464">
        <v>2.0022072689999999</v>
      </c>
      <c r="K464">
        <v>2.0415562939999998</v>
      </c>
      <c r="L464">
        <v>2.0642311069999999</v>
      </c>
      <c r="M464">
        <v>2.075258791</v>
      </c>
      <c r="N464">
        <v>2.0843407570000001</v>
      </c>
      <c r="O464">
        <v>2.0941870260000002</v>
      </c>
      <c r="P464">
        <v>2.1052817899999998</v>
      </c>
      <c r="Q464">
        <v>2.1175984099999998</v>
      </c>
      <c r="R464">
        <v>2.130000822</v>
      </c>
      <c r="S464">
        <v>2.1424805390000001</v>
      </c>
      <c r="T464">
        <v>2.155634144</v>
      </c>
      <c r="U464">
        <v>2.1702239900000002</v>
      </c>
      <c r="V464">
        <v>2.187368889</v>
      </c>
      <c r="W464">
        <v>2.2098524190000002</v>
      </c>
      <c r="X464">
        <v>2.238990947</v>
      </c>
      <c r="Y464">
        <v>2.2751132379999999</v>
      </c>
      <c r="Z464">
        <v>2.318062732</v>
      </c>
      <c r="AA464">
        <v>2.3668676880000001</v>
      </c>
      <c r="AB464">
        <v>2.42281893</v>
      </c>
      <c r="AC464">
        <v>2.4866877810000001</v>
      </c>
      <c r="AD464">
        <v>2.558655302</v>
      </c>
      <c r="AE464">
        <v>2.6379623840000002</v>
      </c>
      <c r="AF464">
        <v>2.7233596759999998</v>
      </c>
      <c r="AG464">
        <v>2.8143283069999998</v>
      </c>
      <c r="AH464">
        <v>2.9099662460000002</v>
      </c>
      <c r="AI464">
        <v>3.0090752429999998</v>
      </c>
      <c r="AJ464">
        <v>3.1103298430000001</v>
      </c>
      <c r="AK464">
        <v>3.2123640029999998</v>
      </c>
    </row>
    <row r="465" spans="1:37" x14ac:dyDescent="0.35">
      <c r="A465" t="s">
        <v>2556</v>
      </c>
      <c r="B465">
        <v>1.6173663410000001</v>
      </c>
      <c r="C465">
        <v>1.6562023960000001</v>
      </c>
      <c r="D465">
        <v>1.6994688149999999</v>
      </c>
      <c r="E465">
        <v>1.7437537999999999</v>
      </c>
      <c r="F465">
        <v>1.790740456</v>
      </c>
      <c r="G465">
        <v>1.842105071</v>
      </c>
      <c r="H465">
        <v>1.8976944849999999</v>
      </c>
      <c r="I465">
        <v>1.9570308249999999</v>
      </c>
      <c r="J465">
        <v>2.0195311550000001</v>
      </c>
      <c r="K465">
        <v>2.0846754729999999</v>
      </c>
      <c r="L465">
        <v>2.1498213750000001</v>
      </c>
      <c r="M465">
        <v>2.2057936709999999</v>
      </c>
      <c r="N465">
        <v>2.254161189</v>
      </c>
      <c r="O465">
        <v>2.2965368499999999</v>
      </c>
      <c r="P465">
        <v>2.334835483</v>
      </c>
      <c r="Q465">
        <v>2.370932877</v>
      </c>
      <c r="R465">
        <v>2.406642642</v>
      </c>
      <c r="S465">
        <v>2.4437472489999998</v>
      </c>
      <c r="T465">
        <v>2.4837771339999999</v>
      </c>
      <c r="U465">
        <v>2.5277974689999998</v>
      </c>
      <c r="V465">
        <v>2.576414873</v>
      </c>
      <c r="W465">
        <v>2.6309195590000001</v>
      </c>
      <c r="X465">
        <v>2.6922133370000001</v>
      </c>
      <c r="Y465">
        <v>2.7608768760000002</v>
      </c>
      <c r="Z465">
        <v>2.8370387730000002</v>
      </c>
      <c r="AA465">
        <v>2.9197490689999999</v>
      </c>
      <c r="AB465">
        <v>3.009606588</v>
      </c>
      <c r="AC465">
        <v>3.1071551930000001</v>
      </c>
      <c r="AD465">
        <v>3.2126537719999999</v>
      </c>
      <c r="AE465">
        <v>3.3253059920000001</v>
      </c>
      <c r="AF465">
        <v>3.443739903</v>
      </c>
      <c r="AG465">
        <v>3.5666758039999999</v>
      </c>
      <c r="AH465">
        <v>3.6930433749999998</v>
      </c>
      <c r="AI465">
        <v>3.8218080579999998</v>
      </c>
      <c r="AJ465">
        <v>3.951907018</v>
      </c>
      <c r="AK465">
        <v>4.08223118</v>
      </c>
    </row>
    <row r="466" spans="1:37" x14ac:dyDescent="0.35">
      <c r="A466" t="s">
        <v>2557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2558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2559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2560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2561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2562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2563</v>
      </c>
      <c r="B472">
        <v>1.6612064</v>
      </c>
      <c r="C472">
        <v>1.6758579840000001</v>
      </c>
      <c r="D472">
        <v>1.690745854</v>
      </c>
      <c r="E472">
        <v>1.7066569519999999</v>
      </c>
      <c r="F472">
        <v>1.7274787170000001</v>
      </c>
      <c r="G472">
        <v>1.7531436090000001</v>
      </c>
      <c r="H472">
        <v>1.7840253100000001</v>
      </c>
      <c r="I472">
        <v>1.8140687609999999</v>
      </c>
      <c r="J472">
        <v>1.8409305979999999</v>
      </c>
      <c r="K472">
        <v>1.863197266</v>
      </c>
      <c r="L472">
        <v>1.8772494989999999</v>
      </c>
      <c r="M472">
        <v>1.8896697200000001</v>
      </c>
      <c r="N472">
        <v>1.902069944</v>
      </c>
      <c r="O472">
        <v>1.9147871830000001</v>
      </c>
      <c r="P472">
        <v>1.9279281939999999</v>
      </c>
      <c r="Q472">
        <v>1.941608671</v>
      </c>
      <c r="R472">
        <v>1.9517510469999999</v>
      </c>
      <c r="S472">
        <v>1.9616021219999999</v>
      </c>
      <c r="T472">
        <v>1.9668417570000001</v>
      </c>
      <c r="U472">
        <v>1.9583508670000001</v>
      </c>
      <c r="V472">
        <v>1.9480958070000001</v>
      </c>
      <c r="W472">
        <v>1.937290427</v>
      </c>
      <c r="X472">
        <v>1.926034772</v>
      </c>
      <c r="Y472">
        <v>1.9143216510000001</v>
      </c>
      <c r="Z472">
        <v>1.9020696690000001</v>
      </c>
      <c r="AA472">
        <v>1.8890447610000001</v>
      </c>
      <c r="AB472">
        <v>1.872504159</v>
      </c>
      <c r="AC472">
        <v>1.8544704700000001</v>
      </c>
      <c r="AD472">
        <v>1.8362701829999999</v>
      </c>
      <c r="AE472">
        <v>1.8182524390000001</v>
      </c>
      <c r="AF472">
        <v>1.800402692</v>
      </c>
      <c r="AG472">
        <v>1.782991964</v>
      </c>
      <c r="AH472">
        <v>1.7663325379999999</v>
      </c>
      <c r="AI472">
        <v>1.7507878560000001</v>
      </c>
      <c r="AJ472">
        <v>1.736735487</v>
      </c>
      <c r="AK472">
        <v>1.7245206909999999</v>
      </c>
    </row>
    <row r="473" spans="1:37" x14ac:dyDescent="0.35">
      <c r="A473" t="s">
        <v>2564</v>
      </c>
      <c r="B473">
        <v>1.661206395</v>
      </c>
      <c r="C473">
        <v>1.6758579790000001</v>
      </c>
      <c r="D473">
        <v>1.690745849</v>
      </c>
      <c r="E473">
        <v>1.706656948</v>
      </c>
      <c r="F473">
        <v>1.727478713</v>
      </c>
      <c r="G473">
        <v>1.7531436039999999</v>
      </c>
      <c r="H473">
        <v>1.784025306</v>
      </c>
      <c r="I473">
        <v>1.818637882</v>
      </c>
      <c r="J473">
        <v>1.856033397</v>
      </c>
      <c r="K473">
        <v>1.895676447</v>
      </c>
      <c r="L473">
        <v>1.9361143780000001</v>
      </c>
      <c r="M473">
        <v>1.9727020019999999</v>
      </c>
      <c r="N473">
        <v>2.0056650359999999</v>
      </c>
      <c r="O473">
        <v>2.0359115920000002</v>
      </c>
      <c r="P473">
        <v>2.0644516500000001</v>
      </c>
      <c r="Q473">
        <v>2.0922290970000001</v>
      </c>
      <c r="R473">
        <v>2.119757667</v>
      </c>
      <c r="S473">
        <v>2.1483835529999999</v>
      </c>
      <c r="T473">
        <v>2.1788629089999998</v>
      </c>
      <c r="U473">
        <v>2.211666202</v>
      </c>
      <c r="V473">
        <v>2.2471278350000001</v>
      </c>
      <c r="W473">
        <v>2.2858168449999998</v>
      </c>
      <c r="X473">
        <v>2.3282598980000002</v>
      </c>
      <c r="Y473">
        <v>2.3748520129999999</v>
      </c>
      <c r="Z473">
        <v>2.425785383</v>
      </c>
      <c r="AA473">
        <v>2.4809164410000002</v>
      </c>
      <c r="AB473">
        <v>2.5356090120000001</v>
      </c>
      <c r="AC473">
        <v>2.5921212599999999</v>
      </c>
      <c r="AD473">
        <v>2.652067701</v>
      </c>
      <c r="AE473">
        <v>2.7155944569999999</v>
      </c>
      <c r="AF473">
        <v>2.7821111709999999</v>
      </c>
      <c r="AG473">
        <v>2.8509259180000002</v>
      </c>
      <c r="AH473">
        <v>2.921437536</v>
      </c>
      <c r="AI473">
        <v>2.9930853719999999</v>
      </c>
      <c r="AJ473">
        <v>3.065311769</v>
      </c>
      <c r="AK473">
        <v>3.1375446359999999</v>
      </c>
    </row>
    <row r="474" spans="1:37" x14ac:dyDescent="0.35">
      <c r="A474" t="s">
        <v>2565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2566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2567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2568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2569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</row>
    <row r="479" spans="1:37" x14ac:dyDescent="0.35">
      <c r="A479" t="s">
        <v>2570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 x14ac:dyDescent="0.35">
      <c r="A480" t="s">
        <v>2571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2572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2573</v>
      </c>
      <c r="B482">
        <v>0.149144312</v>
      </c>
      <c r="C482">
        <v>0.1516425733</v>
      </c>
      <c r="D482">
        <v>0.15407629519999999</v>
      </c>
      <c r="E482">
        <v>0.15674130820000001</v>
      </c>
      <c r="F482">
        <v>0.15910551170000001</v>
      </c>
      <c r="G482">
        <v>0.16138810079999999</v>
      </c>
      <c r="H482">
        <v>0.14220292349999999</v>
      </c>
      <c r="I482">
        <v>0.1201060977</v>
      </c>
      <c r="J482">
        <v>9.56698874E-2</v>
      </c>
      <c r="K482">
        <v>6.8171914799999997E-2</v>
      </c>
      <c r="L482">
        <v>3.6773307099999999E-2</v>
      </c>
      <c r="M482">
        <v>3.60833604E-2</v>
      </c>
      <c r="N482">
        <v>3.7472345499999997E-2</v>
      </c>
      <c r="O482">
        <v>3.8909412300000001E-2</v>
      </c>
      <c r="P482">
        <v>4.0232535999999999E-2</v>
      </c>
      <c r="Q482">
        <v>4.1463364599999997E-2</v>
      </c>
      <c r="R482">
        <v>2.8451776500000001E-2</v>
      </c>
      <c r="S482">
        <v>1.8686168199999999E-2</v>
      </c>
      <c r="T482">
        <v>1.22328127E-2</v>
      </c>
      <c r="U482">
        <v>8.0114994200000001E-3</v>
      </c>
      <c r="V482">
        <v>5.2524134300000001E-3</v>
      </c>
      <c r="W482">
        <v>3.4463332899999999E-3</v>
      </c>
      <c r="X482">
        <v>2.2773194600000002E-3</v>
      </c>
      <c r="Y482">
        <v>1.50942554E-3</v>
      </c>
      <c r="Z482">
        <v>1.0022460799999999E-3</v>
      </c>
      <c r="AA482">
        <v>6.6626696300000005E-4</v>
      </c>
      <c r="AB482">
        <v>6.5719963699999997E-4</v>
      </c>
      <c r="AC482">
        <v>6.6905292500000005E-4</v>
      </c>
      <c r="AD482">
        <v>6.8084089400000005E-4</v>
      </c>
      <c r="AE482">
        <v>6.9176730999999999E-4</v>
      </c>
      <c r="AF482">
        <v>7.0193991499999998E-4</v>
      </c>
      <c r="AG482">
        <v>7.1119104199999996E-4</v>
      </c>
      <c r="AH482">
        <v>7.1948161300000005E-4</v>
      </c>
      <c r="AI482">
        <v>7.2681345000000003E-4</v>
      </c>
      <c r="AJ482">
        <v>7.33215368E-4</v>
      </c>
      <c r="AK482">
        <v>7.38739212E-4</v>
      </c>
    </row>
    <row r="483" spans="1:37" x14ac:dyDescent="0.35">
      <c r="A483" t="s">
        <v>2574</v>
      </c>
      <c r="B483">
        <v>0.149144312</v>
      </c>
      <c r="C483">
        <v>0.15164257319999999</v>
      </c>
      <c r="D483">
        <v>0.15407629510000001</v>
      </c>
      <c r="E483">
        <v>0.1567413081</v>
      </c>
      <c r="F483">
        <v>0.1591055116</v>
      </c>
      <c r="G483">
        <v>0.16138810070000001</v>
      </c>
      <c r="H483">
        <v>0.14220292339999999</v>
      </c>
      <c r="I483">
        <v>0.1195837607</v>
      </c>
      <c r="J483">
        <v>9.4514568899999998E-2</v>
      </c>
      <c r="K483">
        <v>6.6648283200000005E-2</v>
      </c>
      <c r="L483">
        <v>3.5488963999999998E-2</v>
      </c>
      <c r="M483">
        <v>3.4632443499999999E-2</v>
      </c>
      <c r="N483">
        <v>3.5923168300000002E-2</v>
      </c>
      <c r="O483">
        <v>3.73237072E-2</v>
      </c>
      <c r="P483">
        <v>3.8640493499999998E-2</v>
      </c>
      <c r="Q483">
        <v>3.9879267199999999E-2</v>
      </c>
      <c r="R483">
        <v>2.7394042300000001E-2</v>
      </c>
      <c r="S483">
        <v>1.8008551000000001E-2</v>
      </c>
      <c r="T483">
        <v>1.18048249E-2</v>
      </c>
      <c r="U483">
        <v>7.7508525300000004E-3</v>
      </c>
      <c r="V483">
        <v>5.0997581599999996E-3</v>
      </c>
      <c r="W483">
        <v>3.3636200999999999E-3</v>
      </c>
      <c r="X483">
        <v>2.2336214700000002E-3</v>
      </c>
      <c r="Y483">
        <v>1.4888775599999999E-3</v>
      </c>
      <c r="Z483">
        <v>9.9562539099999994E-4</v>
      </c>
      <c r="AA483">
        <v>6.6765625199999995E-4</v>
      </c>
      <c r="AB483">
        <v>6.6512370999999998E-4</v>
      </c>
      <c r="AC483">
        <v>6.8414503600000001E-4</v>
      </c>
      <c r="AD483">
        <v>7.0381546499999998E-4</v>
      </c>
      <c r="AE483">
        <v>7.2347450500000003E-4</v>
      </c>
      <c r="AF483">
        <v>7.4334793499999995E-4</v>
      </c>
      <c r="AG483">
        <v>7.6336032900000002E-4</v>
      </c>
      <c r="AH483">
        <v>7.8332973600000002E-4</v>
      </c>
      <c r="AI483">
        <v>8.0307166799999997E-4</v>
      </c>
      <c r="AJ483">
        <v>8.2242576199999999E-4</v>
      </c>
      <c r="AK483">
        <v>8.4125022499999995E-4</v>
      </c>
    </row>
    <row r="484" spans="1:37" x14ac:dyDescent="0.35">
      <c r="A484" t="s">
        <v>2575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2576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2577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2578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2579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2580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2581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2582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2583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2584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2585</v>
      </c>
      <c r="B494">
        <v>1.8082437090000001</v>
      </c>
      <c r="C494">
        <v>1.829358673</v>
      </c>
      <c r="D494">
        <v>1.8502566789999999</v>
      </c>
      <c r="E494">
        <v>1.8717390089999999</v>
      </c>
      <c r="F494">
        <v>1.8931734549999999</v>
      </c>
      <c r="G494">
        <v>1.9165887829999999</v>
      </c>
      <c r="H494">
        <v>2.127015879</v>
      </c>
      <c r="I494">
        <v>2.3843108900000001</v>
      </c>
      <c r="J494">
        <v>2.6692478089999998</v>
      </c>
      <c r="K494">
        <v>2.9811322539999998</v>
      </c>
      <c r="L494">
        <v>3.323052101</v>
      </c>
      <c r="M494">
        <v>3.5789641620000001</v>
      </c>
      <c r="N494">
        <v>3.8328751159999999</v>
      </c>
      <c r="O494">
        <v>4.1051501310000003</v>
      </c>
      <c r="P494">
        <v>4.4022637920000003</v>
      </c>
      <c r="Q494">
        <v>4.7276060019999999</v>
      </c>
      <c r="R494">
        <v>5.1676449140000003</v>
      </c>
      <c r="S494">
        <v>5.6532086120000002</v>
      </c>
      <c r="T494">
        <v>6.1737105530000003</v>
      </c>
      <c r="U494">
        <v>6.7269103880000003</v>
      </c>
      <c r="V494">
        <v>7.3124506309999999</v>
      </c>
      <c r="W494">
        <v>7.933147956</v>
      </c>
      <c r="X494">
        <v>8.5962252380000006</v>
      </c>
      <c r="Y494">
        <v>9.3102536600000008</v>
      </c>
      <c r="Z494">
        <v>10.08471014</v>
      </c>
      <c r="AA494">
        <v>10.92604178</v>
      </c>
      <c r="AB494">
        <v>11.224158129999999</v>
      </c>
      <c r="AC494">
        <v>11.38371939</v>
      </c>
      <c r="AD494">
        <v>11.5384023</v>
      </c>
      <c r="AE494">
        <v>11.71936558</v>
      </c>
      <c r="AF494">
        <v>11.926336490000001</v>
      </c>
      <c r="AG494">
        <v>12.1514553</v>
      </c>
      <c r="AH494">
        <v>12.38900958</v>
      </c>
      <c r="AI494">
        <v>12.63434852</v>
      </c>
      <c r="AJ494">
        <v>12.88353012</v>
      </c>
      <c r="AK494">
        <v>13.13319658</v>
      </c>
    </row>
    <row r="495" spans="1:37" x14ac:dyDescent="0.35">
      <c r="A495" t="s">
        <v>2586</v>
      </c>
      <c r="B495">
        <v>1.808243708</v>
      </c>
      <c r="C495">
        <v>1.829358671</v>
      </c>
      <c r="D495">
        <v>1.850256678</v>
      </c>
      <c r="E495">
        <v>1.8717390060000001</v>
      </c>
      <c r="F495">
        <v>1.8931734520000001</v>
      </c>
      <c r="G495">
        <v>1.9165887800000001</v>
      </c>
      <c r="H495">
        <v>2.1270158750000001</v>
      </c>
      <c r="I495">
        <v>2.3830235339999999</v>
      </c>
      <c r="J495">
        <v>2.6669956309999998</v>
      </c>
      <c r="K495">
        <v>2.978719892</v>
      </c>
      <c r="L495">
        <v>3.3212151140000001</v>
      </c>
      <c r="M495">
        <v>3.592582009</v>
      </c>
      <c r="N495">
        <v>3.867945191</v>
      </c>
      <c r="O495">
        <v>4.1628420750000004</v>
      </c>
      <c r="P495">
        <v>4.4826755970000001</v>
      </c>
      <c r="Q495">
        <v>4.8314916840000004</v>
      </c>
      <c r="R495">
        <v>5.2987539689999998</v>
      </c>
      <c r="S495">
        <v>5.8177406200000004</v>
      </c>
      <c r="T495">
        <v>6.3804076859999999</v>
      </c>
      <c r="U495">
        <v>6.9874414610000004</v>
      </c>
      <c r="V495">
        <v>7.6404239870000001</v>
      </c>
      <c r="W495">
        <v>8.3459223599999994</v>
      </c>
      <c r="X495">
        <v>9.1106364089999996</v>
      </c>
      <c r="Y495">
        <v>9.9430274169999997</v>
      </c>
      <c r="Z495">
        <v>10.8533803</v>
      </c>
      <c r="AA495">
        <v>11.849571340000001</v>
      </c>
      <c r="AB495">
        <v>12.26092863</v>
      </c>
      <c r="AC495">
        <v>12.514220549999999</v>
      </c>
      <c r="AD495">
        <v>12.754142829999999</v>
      </c>
      <c r="AE495">
        <v>13.016742519999999</v>
      </c>
      <c r="AF495">
        <v>13.303687740000001</v>
      </c>
      <c r="AG495">
        <v>13.60820912</v>
      </c>
      <c r="AH495">
        <v>13.92297243</v>
      </c>
      <c r="AI495">
        <v>14.24181894</v>
      </c>
      <c r="AJ495">
        <v>14.55986944</v>
      </c>
      <c r="AK495">
        <v>14.87317361</v>
      </c>
    </row>
    <row r="496" spans="1:37" x14ac:dyDescent="0.35">
      <c r="A496" t="s">
        <v>2587</v>
      </c>
      <c r="B496">
        <v>1.329348789</v>
      </c>
      <c r="C496">
        <v>1.3439571349999999</v>
      </c>
      <c r="D496">
        <v>1.357077106</v>
      </c>
      <c r="E496">
        <v>1.369794003</v>
      </c>
      <c r="F496">
        <v>1.3834394210000001</v>
      </c>
      <c r="G496">
        <v>1.398887048</v>
      </c>
      <c r="H496">
        <v>1.428838681</v>
      </c>
      <c r="I496">
        <v>1.4690288629999999</v>
      </c>
      <c r="J496">
        <v>1.5123406770000001</v>
      </c>
      <c r="K496">
        <v>1.5559794229999999</v>
      </c>
      <c r="L496">
        <v>1.5983662139999999</v>
      </c>
      <c r="M496">
        <v>1.6410465949999999</v>
      </c>
      <c r="N496">
        <v>1.6788797580000001</v>
      </c>
      <c r="O496">
        <v>1.716619715</v>
      </c>
      <c r="P496">
        <v>1.7566648389999999</v>
      </c>
      <c r="Q496">
        <v>1.800130593</v>
      </c>
      <c r="R496">
        <v>1.8409414159999999</v>
      </c>
      <c r="S496">
        <v>1.8856030349999999</v>
      </c>
      <c r="T496">
        <v>1.935462894</v>
      </c>
      <c r="U496">
        <v>1.9917912120000001</v>
      </c>
      <c r="V496">
        <v>2.0562890199999999</v>
      </c>
      <c r="W496">
        <v>2.1315541169999999</v>
      </c>
      <c r="X496">
        <v>2.2203990089999999</v>
      </c>
      <c r="Y496">
        <v>2.3257284930000002</v>
      </c>
      <c r="Z496">
        <v>2.4503706539999999</v>
      </c>
      <c r="AA496">
        <v>2.5966439889999999</v>
      </c>
      <c r="AB496">
        <v>2.668710946</v>
      </c>
      <c r="AC496">
        <v>2.7104259530000001</v>
      </c>
      <c r="AD496">
        <v>2.7494634499999999</v>
      </c>
      <c r="AE496">
        <v>2.7935232170000002</v>
      </c>
      <c r="AF496">
        <v>2.842798384</v>
      </c>
      <c r="AG496">
        <v>2.895873393</v>
      </c>
      <c r="AH496">
        <v>2.9512841729999999</v>
      </c>
      <c r="AI496">
        <v>3.0079118579999999</v>
      </c>
      <c r="AJ496">
        <v>3.0648547939999999</v>
      </c>
      <c r="AK496">
        <v>3.1213709820000002</v>
      </c>
    </row>
    <row r="497" spans="1:37" x14ac:dyDescent="0.35">
      <c r="A497" t="s">
        <v>2588</v>
      </c>
      <c r="B497">
        <v>1.329348789</v>
      </c>
      <c r="C497">
        <v>1.3439571349999999</v>
      </c>
      <c r="D497">
        <v>1.3570771049999999</v>
      </c>
      <c r="E497">
        <v>1.3697940019999999</v>
      </c>
      <c r="F497">
        <v>1.38343942</v>
      </c>
      <c r="G497">
        <v>1.3988870470000001</v>
      </c>
      <c r="H497">
        <v>1.4288386799999999</v>
      </c>
      <c r="I497">
        <v>1.470114135</v>
      </c>
      <c r="J497">
        <v>1.516752546</v>
      </c>
      <c r="K497">
        <v>1.567034257</v>
      </c>
      <c r="L497">
        <v>1.6200657650000001</v>
      </c>
      <c r="M497">
        <v>1.6778351460000001</v>
      </c>
      <c r="N497">
        <v>1.7327741510000001</v>
      </c>
      <c r="O497">
        <v>1.78749677</v>
      </c>
      <c r="P497">
        <v>1.8436982019999999</v>
      </c>
      <c r="Q497">
        <v>1.902614024</v>
      </c>
      <c r="R497">
        <v>1.9584743849999999</v>
      </c>
      <c r="S497">
        <v>2.0187179739999999</v>
      </c>
      <c r="T497">
        <v>2.0854210449999999</v>
      </c>
      <c r="U497">
        <v>2.1606592039999999</v>
      </c>
      <c r="V497">
        <v>2.24660949</v>
      </c>
      <c r="W497">
        <v>2.3462097079999999</v>
      </c>
      <c r="X497">
        <v>2.4624954419999998</v>
      </c>
      <c r="Y497">
        <v>2.5987308410000001</v>
      </c>
      <c r="Z497">
        <v>2.7584356099999998</v>
      </c>
      <c r="AA497">
        <v>2.9448959349999999</v>
      </c>
      <c r="AB497">
        <v>3.0473002550000001</v>
      </c>
      <c r="AC497">
        <v>3.1141001190000002</v>
      </c>
      <c r="AD497">
        <v>3.1770742080000001</v>
      </c>
      <c r="AE497">
        <v>3.2457273660000001</v>
      </c>
      <c r="AF497">
        <v>3.3208836960000001</v>
      </c>
      <c r="AG497">
        <v>3.4010097259999998</v>
      </c>
      <c r="AH497">
        <v>3.4843031999999998</v>
      </c>
      <c r="AI497">
        <v>3.5691883930000001</v>
      </c>
      <c r="AJ497">
        <v>3.6543697919999998</v>
      </c>
      <c r="AK497">
        <v>3.7387568629999999</v>
      </c>
    </row>
    <row r="498" spans="1:37" x14ac:dyDescent="0.35">
      <c r="A498" t="s">
        <v>2869</v>
      </c>
      <c r="B498">
        <v>1.2550904999999999E-2</v>
      </c>
      <c r="C498">
        <v>1.2697659300000001E-2</v>
      </c>
      <c r="D498">
        <v>1.28736488E-2</v>
      </c>
      <c r="E498">
        <v>1.30721216E-2</v>
      </c>
      <c r="F498">
        <v>1.33171969E-2</v>
      </c>
      <c r="G498">
        <v>1.3606569900000001E-2</v>
      </c>
      <c r="H498">
        <v>1.3934501199999999E-2</v>
      </c>
      <c r="I498">
        <v>1.42540598E-2</v>
      </c>
      <c r="J498">
        <v>1.45441359E-2</v>
      </c>
      <c r="K498">
        <v>1.47863275E-2</v>
      </c>
      <c r="L498">
        <v>1.4952794700000001E-2</v>
      </c>
      <c r="M498">
        <v>1.5086688399999999E-2</v>
      </c>
      <c r="N498">
        <v>1.52034188E-2</v>
      </c>
      <c r="O498">
        <v>1.5307194499999999E-2</v>
      </c>
      <c r="P498">
        <v>1.54006822E-2</v>
      </c>
      <c r="Q498">
        <v>1.54872256E-2</v>
      </c>
      <c r="R498">
        <v>1.5566781E-2</v>
      </c>
      <c r="S498">
        <v>1.5644131499999998E-2</v>
      </c>
      <c r="T498">
        <v>1.5727587099999999E-2</v>
      </c>
      <c r="U498">
        <v>1.58291014E-2</v>
      </c>
      <c r="V498">
        <v>1.5954111199999999E-2</v>
      </c>
      <c r="W498">
        <v>1.6118590700000001E-2</v>
      </c>
      <c r="X498">
        <v>1.6329981300000001E-2</v>
      </c>
      <c r="Y498">
        <v>1.65930161E-2</v>
      </c>
      <c r="Z498">
        <v>1.6910361400000001E-2</v>
      </c>
      <c r="AA498">
        <v>1.7279151900000001E-2</v>
      </c>
      <c r="AB498">
        <v>1.7699576000000002E-2</v>
      </c>
      <c r="AC498">
        <v>1.8180886600000001E-2</v>
      </c>
      <c r="AD498">
        <v>1.8727436300000001E-2</v>
      </c>
      <c r="AE498">
        <v>1.9336309400000001E-2</v>
      </c>
      <c r="AF498">
        <v>2.0000344699999999E-2</v>
      </c>
      <c r="AG498">
        <v>2.0714211499999999E-2</v>
      </c>
      <c r="AH498">
        <v>2.14704033E-2</v>
      </c>
      <c r="AI498">
        <v>2.2260425800000001E-2</v>
      </c>
      <c r="AJ498">
        <v>2.3074974099999999E-2</v>
      </c>
      <c r="AK498">
        <v>2.3904074300000001E-2</v>
      </c>
    </row>
    <row r="499" spans="1:37" x14ac:dyDescent="0.35">
      <c r="A499" t="s">
        <v>2870</v>
      </c>
      <c r="B499">
        <v>1.2550904999999999E-2</v>
      </c>
      <c r="C499">
        <v>1.2697659300000001E-2</v>
      </c>
      <c r="D499">
        <v>1.28736488E-2</v>
      </c>
      <c r="E499">
        <v>1.30721216E-2</v>
      </c>
      <c r="F499">
        <v>1.33171969E-2</v>
      </c>
      <c r="G499">
        <v>1.3606569900000001E-2</v>
      </c>
      <c r="H499">
        <v>1.3934501199999999E-2</v>
      </c>
      <c r="I499">
        <v>1.42929619E-2</v>
      </c>
      <c r="J499">
        <v>1.4675813500000001E-2</v>
      </c>
      <c r="K499">
        <v>1.50783728E-2</v>
      </c>
      <c r="L499">
        <v>1.5486916999999999E-2</v>
      </c>
      <c r="M499">
        <v>1.5851918100000001E-2</v>
      </c>
      <c r="N499">
        <v>1.6172538199999999E-2</v>
      </c>
      <c r="O499">
        <v>1.6452641800000001E-2</v>
      </c>
      <c r="P499">
        <v>1.6700281500000001E-2</v>
      </c>
      <c r="Q499">
        <v>1.69254917E-2</v>
      </c>
      <c r="R499">
        <v>1.7140598199999999E-2</v>
      </c>
      <c r="S499">
        <v>1.7356056299999999E-2</v>
      </c>
      <c r="T499">
        <v>1.7582346499999998E-2</v>
      </c>
      <c r="U499">
        <v>1.7828017000000002E-2</v>
      </c>
      <c r="V499">
        <v>1.8098659100000001E-2</v>
      </c>
      <c r="W499">
        <v>1.8403831400000001E-2</v>
      </c>
      <c r="X499">
        <v>1.875021E-2</v>
      </c>
      <c r="Y499">
        <v>1.9142648700000001E-2</v>
      </c>
      <c r="Z499">
        <v>1.9583687200000002E-2</v>
      </c>
      <c r="AA499">
        <v>2.0069184800000001E-2</v>
      </c>
      <c r="AB499">
        <v>2.05933461E-2</v>
      </c>
      <c r="AC499">
        <v>2.1164486199999999E-2</v>
      </c>
      <c r="AD499">
        <v>2.1786408399999999E-2</v>
      </c>
      <c r="AE499">
        <v>2.24552022E-2</v>
      </c>
      <c r="AF499">
        <v>2.3162612400000001E-2</v>
      </c>
      <c r="AG499">
        <v>2.3899895000000001E-2</v>
      </c>
      <c r="AH499">
        <v>2.46589901E-2</v>
      </c>
      <c r="AI499">
        <v>2.5432035400000001E-2</v>
      </c>
      <c r="AJ499">
        <v>2.6211132700000001E-2</v>
      </c>
      <c r="AK499">
        <v>2.69882774E-2</v>
      </c>
    </row>
    <row r="500" spans="1:37" x14ac:dyDescent="0.35">
      <c r="A500" t="s">
        <v>2871</v>
      </c>
      <c r="B500">
        <v>19.054731100000001</v>
      </c>
      <c r="C500">
        <v>19.21980477</v>
      </c>
      <c r="D500">
        <v>19.407901349999999</v>
      </c>
      <c r="E500">
        <v>19.53790798</v>
      </c>
      <c r="F500">
        <v>19.800360449999999</v>
      </c>
      <c r="G500">
        <v>20.169977500000002</v>
      </c>
      <c r="H500">
        <v>20.627488920000001</v>
      </c>
      <c r="I500">
        <v>20.899565849999998</v>
      </c>
      <c r="J500">
        <v>20.95179109</v>
      </c>
      <c r="K500">
        <v>20.761188189999999</v>
      </c>
      <c r="L500">
        <v>20.294105680000001</v>
      </c>
      <c r="M500">
        <v>19.95982514</v>
      </c>
      <c r="N500">
        <v>19.728795829999999</v>
      </c>
      <c r="O500">
        <v>19.572572780000002</v>
      </c>
      <c r="P500">
        <v>19.474086669999998</v>
      </c>
      <c r="Q500">
        <v>19.42325615</v>
      </c>
      <c r="R500">
        <v>19.38398462</v>
      </c>
      <c r="S500">
        <v>19.360736599999999</v>
      </c>
      <c r="T500">
        <v>19.358463010000001</v>
      </c>
      <c r="U500">
        <v>19.379977069999999</v>
      </c>
      <c r="V500">
        <v>19.427102349999998</v>
      </c>
      <c r="W500">
        <v>19.53760625</v>
      </c>
      <c r="X500">
        <v>19.708437270000001</v>
      </c>
      <c r="Y500">
        <v>19.935785249999999</v>
      </c>
      <c r="Z500">
        <v>20.215027209999999</v>
      </c>
      <c r="AA500">
        <v>20.541369490000001</v>
      </c>
      <c r="AB500">
        <v>20.916885919999999</v>
      </c>
      <c r="AC500">
        <v>21.34123009</v>
      </c>
      <c r="AD500">
        <v>21.815137539999998</v>
      </c>
      <c r="AE500">
        <v>22.332341230000001</v>
      </c>
      <c r="AF500">
        <v>22.882926390000002</v>
      </c>
      <c r="AG500">
        <v>23.474286500000002</v>
      </c>
      <c r="AH500">
        <v>24.096831479999999</v>
      </c>
      <c r="AI500">
        <v>24.741703390000001</v>
      </c>
      <c r="AJ500">
        <v>25.400523490000001</v>
      </c>
      <c r="AK500">
        <v>26.065113459999999</v>
      </c>
    </row>
    <row r="501" spans="1:37" x14ac:dyDescent="0.35">
      <c r="A501" t="s">
        <v>2872</v>
      </c>
      <c r="B501">
        <v>19.054731100000001</v>
      </c>
      <c r="C501">
        <v>19.21980477</v>
      </c>
      <c r="D501">
        <v>19.407901349999999</v>
      </c>
      <c r="E501">
        <v>19.53790798</v>
      </c>
      <c r="F501">
        <v>19.80036046</v>
      </c>
      <c r="G501">
        <v>20.169977500000002</v>
      </c>
      <c r="H501">
        <v>20.627488920000001</v>
      </c>
      <c r="I501">
        <v>21.156326549999999</v>
      </c>
      <c r="J501">
        <v>21.74339428</v>
      </c>
      <c r="K501">
        <v>22.378406269999999</v>
      </c>
      <c r="L501">
        <v>23.02614093</v>
      </c>
      <c r="M501">
        <v>23.586705129999999</v>
      </c>
      <c r="N501">
        <v>24.0754752</v>
      </c>
      <c r="O501">
        <v>24.51333623</v>
      </c>
      <c r="P501">
        <v>24.923958989999999</v>
      </c>
      <c r="Q501">
        <v>25.32841093</v>
      </c>
      <c r="R501">
        <v>25.744772909999998</v>
      </c>
      <c r="S501">
        <v>26.18856212</v>
      </c>
      <c r="T501">
        <v>26.672383440000001</v>
      </c>
      <c r="U501">
        <v>27.204176319999998</v>
      </c>
      <c r="V501">
        <v>27.790422929999998</v>
      </c>
      <c r="W501">
        <v>28.43848212</v>
      </c>
      <c r="X501">
        <v>29.156899460000002</v>
      </c>
      <c r="Y501">
        <v>29.951403469999999</v>
      </c>
      <c r="Z501">
        <v>30.823481340000001</v>
      </c>
      <c r="AA501">
        <v>31.771895350000001</v>
      </c>
      <c r="AB501">
        <v>32.776740650000001</v>
      </c>
      <c r="AC501">
        <v>33.843394119999999</v>
      </c>
      <c r="AD501">
        <v>34.978721010000001</v>
      </c>
      <c r="AE501">
        <v>36.177213289999997</v>
      </c>
      <c r="AF501">
        <v>37.426326209999999</v>
      </c>
      <c r="AG501">
        <v>38.714494979999998</v>
      </c>
      <c r="AH501">
        <v>40.032790830000003</v>
      </c>
      <c r="AI501">
        <v>41.372953299999999</v>
      </c>
      <c r="AJ501">
        <v>42.726485160000003</v>
      </c>
      <c r="AK501">
        <v>44.084354439999998</v>
      </c>
    </row>
    <row r="502" spans="1:37" x14ac:dyDescent="0.35">
      <c r="A502" t="s">
        <v>2873</v>
      </c>
      <c r="B502">
        <v>1.1780408399999999E-2</v>
      </c>
      <c r="C502">
        <v>1.2017452E-2</v>
      </c>
      <c r="D502">
        <v>1.22807314E-2</v>
      </c>
      <c r="E502">
        <v>1.2551395200000001E-2</v>
      </c>
      <c r="F502">
        <v>1.28446207E-2</v>
      </c>
      <c r="G502">
        <v>1.3164602900000001E-2</v>
      </c>
      <c r="H502">
        <v>1.3509202200000001E-2</v>
      </c>
      <c r="I502">
        <v>1.38462069E-2</v>
      </c>
      <c r="J502">
        <v>1.41542727E-2</v>
      </c>
      <c r="K502">
        <v>1.44163917E-2</v>
      </c>
      <c r="L502">
        <v>1.46015461E-2</v>
      </c>
      <c r="M502">
        <v>1.4728024500000001E-2</v>
      </c>
      <c r="N502">
        <v>1.48344136E-2</v>
      </c>
      <c r="O502">
        <v>1.4933991299999999E-2</v>
      </c>
      <c r="P502">
        <v>1.5032569399999999E-2</v>
      </c>
      <c r="Q502">
        <v>1.51339851E-2</v>
      </c>
      <c r="R502">
        <v>1.52362581E-2</v>
      </c>
      <c r="S502">
        <v>1.53429954E-2</v>
      </c>
      <c r="T502">
        <v>1.5461744100000001E-2</v>
      </c>
      <c r="U502">
        <v>1.5603645500000001E-2</v>
      </c>
      <c r="V502">
        <v>1.5773429299999999E-2</v>
      </c>
      <c r="W502">
        <v>1.5984597600000001E-2</v>
      </c>
      <c r="X502">
        <v>1.6244136499999999E-2</v>
      </c>
      <c r="Y502">
        <v>1.65551021E-2</v>
      </c>
      <c r="Z502">
        <v>1.6918131199999999E-2</v>
      </c>
      <c r="AA502">
        <v>1.7329613399999999E-2</v>
      </c>
      <c r="AB502">
        <v>1.7794489699999999E-2</v>
      </c>
      <c r="AC502">
        <v>1.83188637E-2</v>
      </c>
      <c r="AD502">
        <v>1.8905930500000001E-2</v>
      </c>
      <c r="AE502">
        <v>1.9552470999999998E-2</v>
      </c>
      <c r="AF502">
        <v>2.02516607E-2</v>
      </c>
      <c r="AG502">
        <v>2.0999106900000002E-2</v>
      </c>
      <c r="AH502">
        <v>2.1789314000000001E-2</v>
      </c>
      <c r="AI502">
        <v>2.2615284900000001E-2</v>
      </c>
      <c r="AJ502">
        <v>2.3468932200000001E-2</v>
      </c>
      <c r="AK502">
        <v>2.4341337599999999E-2</v>
      </c>
    </row>
    <row r="503" spans="1:37" x14ac:dyDescent="0.35">
      <c r="A503" t="s">
        <v>2874</v>
      </c>
      <c r="B503">
        <v>1.1780408399999999E-2</v>
      </c>
      <c r="C503">
        <v>1.2017452E-2</v>
      </c>
      <c r="D503">
        <v>1.22807314E-2</v>
      </c>
      <c r="E503">
        <v>1.2551395200000001E-2</v>
      </c>
      <c r="F503">
        <v>1.28446207E-2</v>
      </c>
      <c r="G503">
        <v>1.3164602900000001E-2</v>
      </c>
      <c r="H503">
        <v>1.3509202200000001E-2</v>
      </c>
      <c r="I503">
        <v>1.3875000700000001E-2</v>
      </c>
      <c r="J503">
        <v>1.42586229E-2</v>
      </c>
      <c r="K503">
        <v>1.46573322E-2</v>
      </c>
      <c r="L503">
        <v>1.5055044300000001E-2</v>
      </c>
      <c r="M503">
        <v>1.53965708E-2</v>
      </c>
      <c r="N503">
        <v>1.5691681200000002E-2</v>
      </c>
      <c r="O503">
        <v>1.5951223099999998E-2</v>
      </c>
      <c r="P503">
        <v>1.61877679E-2</v>
      </c>
      <c r="Q503">
        <v>1.64132944E-2</v>
      </c>
      <c r="R503">
        <v>1.6639016199999999E-2</v>
      </c>
      <c r="S503">
        <v>1.6875595100000002E-2</v>
      </c>
      <c r="T503">
        <v>1.7132022199999999E-2</v>
      </c>
      <c r="U503">
        <v>1.7414394600000001E-2</v>
      </c>
      <c r="V503">
        <v>1.7726347600000001E-2</v>
      </c>
      <c r="W503">
        <v>1.80747318E-2</v>
      </c>
      <c r="X503">
        <v>1.84647314E-2</v>
      </c>
      <c r="Y503">
        <v>1.8899542200000001E-2</v>
      </c>
      <c r="Z503">
        <v>1.93795784E-2</v>
      </c>
      <c r="AA503">
        <v>1.98997757E-2</v>
      </c>
      <c r="AB503">
        <v>2.0460322199999999E-2</v>
      </c>
      <c r="AC503">
        <v>2.1064756800000001E-2</v>
      </c>
      <c r="AD503">
        <v>2.1714774900000001E-2</v>
      </c>
      <c r="AE503">
        <v>2.2405201900000001E-2</v>
      </c>
      <c r="AF503">
        <v>2.3127201699999999E-2</v>
      </c>
      <c r="AG503">
        <v>2.38726296E-2</v>
      </c>
      <c r="AH503">
        <v>2.4634876600000001E-2</v>
      </c>
      <c r="AI503">
        <v>2.5407809900000002E-2</v>
      </c>
      <c r="AJ503">
        <v>2.6185332499999998E-2</v>
      </c>
      <c r="AK503">
        <v>2.6961232500000001E-2</v>
      </c>
    </row>
    <row r="504" spans="1:37" x14ac:dyDescent="0.35">
      <c r="A504" t="s">
        <v>2875</v>
      </c>
      <c r="B504">
        <v>0.8454811283</v>
      </c>
      <c r="C504">
        <v>0.85281410830000004</v>
      </c>
      <c r="D504">
        <v>0.86023170299999996</v>
      </c>
      <c r="E504">
        <v>0.86811508130000004</v>
      </c>
      <c r="F504">
        <v>0.87857019780000001</v>
      </c>
      <c r="G504">
        <v>0.89150238530000003</v>
      </c>
      <c r="H504">
        <v>0.90708282350000002</v>
      </c>
      <c r="I504">
        <v>0.92211171920000001</v>
      </c>
      <c r="J504">
        <v>0.93549103489999996</v>
      </c>
      <c r="K504">
        <v>0.94654151149999999</v>
      </c>
      <c r="L504">
        <v>0.95347197750000001</v>
      </c>
      <c r="M504">
        <v>0.95994190700000004</v>
      </c>
      <c r="N504">
        <v>0.96647700780000001</v>
      </c>
      <c r="O504">
        <v>0.97311179439999995</v>
      </c>
      <c r="P504">
        <v>0.97984830430000003</v>
      </c>
      <c r="Q504">
        <v>0.9867345408</v>
      </c>
      <c r="R504">
        <v>0.99168645079999995</v>
      </c>
      <c r="S504">
        <v>0.99639228189999995</v>
      </c>
      <c r="T504">
        <v>0.99868559150000003</v>
      </c>
      <c r="U504">
        <v>0.9939617221</v>
      </c>
      <c r="V504">
        <v>0.98832278549999997</v>
      </c>
      <c r="W504">
        <v>0.98242322739999999</v>
      </c>
      <c r="X504">
        <v>0.97630028260000001</v>
      </c>
      <c r="Y504">
        <v>0.96995817429999998</v>
      </c>
      <c r="Z504">
        <v>0.96337363340000004</v>
      </c>
      <c r="AA504">
        <v>0.95644892739999998</v>
      </c>
      <c r="AB504">
        <v>0.94781547060000004</v>
      </c>
      <c r="AC504">
        <v>0.93849017690000003</v>
      </c>
      <c r="AD504">
        <v>0.92914735670000004</v>
      </c>
      <c r="AE504">
        <v>0.91996623200000005</v>
      </c>
      <c r="AF504">
        <v>0.91094039000000004</v>
      </c>
      <c r="AG504">
        <v>0.90220584829999995</v>
      </c>
      <c r="AH504">
        <v>0.89390517219999999</v>
      </c>
      <c r="AI504">
        <v>0.88621439739999996</v>
      </c>
      <c r="AJ504">
        <v>0.87931923180000005</v>
      </c>
      <c r="AK504">
        <v>0.87338930680000004</v>
      </c>
    </row>
    <row r="505" spans="1:37" x14ac:dyDescent="0.35">
      <c r="A505" t="s">
        <v>2876</v>
      </c>
      <c r="B505">
        <v>0.84548112590000002</v>
      </c>
      <c r="C505">
        <v>0.85281410570000005</v>
      </c>
      <c r="D505">
        <v>0.86023170059999998</v>
      </c>
      <c r="E505">
        <v>0.86811507889999995</v>
      </c>
      <c r="F505">
        <v>0.87857019550000004</v>
      </c>
      <c r="G505">
        <v>0.89150238299999995</v>
      </c>
      <c r="H505">
        <v>0.90708282110000005</v>
      </c>
      <c r="I505">
        <v>0.92455417929999995</v>
      </c>
      <c r="J505">
        <v>0.94344542909999995</v>
      </c>
      <c r="K505">
        <v>0.96347455599999998</v>
      </c>
      <c r="L505">
        <v>0.98390700610000004</v>
      </c>
      <c r="M505">
        <v>1.0023664649999999</v>
      </c>
      <c r="N505">
        <v>1.01894207</v>
      </c>
      <c r="O505">
        <v>1.0340685679999999</v>
      </c>
      <c r="P505">
        <v>1.048239761</v>
      </c>
      <c r="Q505">
        <v>1.061923629</v>
      </c>
      <c r="R505">
        <v>1.0753719399999999</v>
      </c>
      <c r="S505">
        <v>1.089263219</v>
      </c>
      <c r="T505">
        <v>1.1039837539999999</v>
      </c>
      <c r="U505">
        <v>1.1197812330000001</v>
      </c>
      <c r="V505">
        <v>1.1368397669999999</v>
      </c>
      <c r="W505">
        <v>1.155464042</v>
      </c>
      <c r="X505">
        <v>1.1759389499999999</v>
      </c>
      <c r="Y505">
        <v>1.1984846739999999</v>
      </c>
      <c r="Z505">
        <v>1.223223119</v>
      </c>
      <c r="AA505">
        <v>1.2501100169999999</v>
      </c>
      <c r="AB505">
        <v>1.276833648</v>
      </c>
      <c r="AC505">
        <v>1.3045549139999999</v>
      </c>
      <c r="AD505">
        <v>1.3341058960000001</v>
      </c>
      <c r="AE505">
        <v>1.3655707500000001</v>
      </c>
      <c r="AF505">
        <v>1.39865872</v>
      </c>
      <c r="AG505">
        <v>1.4330243620000001</v>
      </c>
      <c r="AH505">
        <v>1.4683644929999999</v>
      </c>
      <c r="AI505">
        <v>1.5043929789999999</v>
      </c>
      <c r="AJ505">
        <v>1.540821698</v>
      </c>
      <c r="AK505">
        <v>1.577351693</v>
      </c>
    </row>
    <row r="506" spans="1:37" x14ac:dyDescent="0.35">
      <c r="A506" t="s">
        <v>2877</v>
      </c>
      <c r="B506">
        <v>9.9040152720000005</v>
      </c>
      <c r="C506">
        <v>10.0450708</v>
      </c>
      <c r="D506">
        <v>10.18074449</v>
      </c>
      <c r="E506">
        <v>10.32511869</v>
      </c>
      <c r="F506">
        <v>10.459608559999999</v>
      </c>
      <c r="G506">
        <v>10.596228910000001</v>
      </c>
      <c r="H506">
        <v>9.7503823349999994</v>
      </c>
      <c r="I506">
        <v>8.785433372</v>
      </c>
      <c r="J506">
        <v>7.7198204319999997</v>
      </c>
      <c r="K506">
        <v>6.5200832799999997</v>
      </c>
      <c r="L506">
        <v>5.1488278640000003</v>
      </c>
      <c r="M506">
        <v>5.3824064089999997</v>
      </c>
      <c r="N506">
        <v>5.7199049549999996</v>
      </c>
      <c r="O506">
        <v>6.0824606579999996</v>
      </c>
      <c r="P506">
        <v>6.4687148609999996</v>
      </c>
      <c r="Q506">
        <v>6.8832072709999998</v>
      </c>
      <c r="R506">
        <v>7.4587598660000003</v>
      </c>
      <c r="S506">
        <v>8.093068444</v>
      </c>
      <c r="T506">
        <v>8.7728212489999997</v>
      </c>
      <c r="U506">
        <v>9.4973133579999995</v>
      </c>
      <c r="V506">
        <v>10.268558730000001</v>
      </c>
      <c r="W506">
        <v>11.09058931</v>
      </c>
      <c r="X506">
        <v>11.97463312</v>
      </c>
      <c r="Y506">
        <v>12.9329404</v>
      </c>
      <c r="Z506">
        <v>13.9779643</v>
      </c>
      <c r="AA506">
        <v>15.117265079999999</v>
      </c>
      <c r="AB506">
        <v>15.57876606</v>
      </c>
      <c r="AC506">
        <v>15.848848139999999</v>
      </c>
      <c r="AD506">
        <v>16.104580500000001</v>
      </c>
      <c r="AE506">
        <v>16.38801943</v>
      </c>
      <c r="AF506">
        <v>16.698154800000001</v>
      </c>
      <c r="AG506">
        <v>17.022717539999999</v>
      </c>
      <c r="AH506">
        <v>17.35411903</v>
      </c>
      <c r="AI506">
        <v>17.686656729999999</v>
      </c>
      <c r="AJ506">
        <v>18.01590684</v>
      </c>
      <c r="AK506">
        <v>18.338433299999998</v>
      </c>
    </row>
    <row r="507" spans="1:37" x14ac:dyDescent="0.35">
      <c r="A507" t="s">
        <v>2878</v>
      </c>
      <c r="B507">
        <v>9.9040152710000005</v>
      </c>
      <c r="C507">
        <v>10.0450708</v>
      </c>
      <c r="D507">
        <v>10.18074449</v>
      </c>
      <c r="E507">
        <v>10.32511869</v>
      </c>
      <c r="F507">
        <v>10.459608559999999</v>
      </c>
      <c r="G507">
        <v>10.596228910000001</v>
      </c>
      <c r="H507">
        <v>9.7503823379999996</v>
      </c>
      <c r="I507">
        <v>8.7652641530000004</v>
      </c>
      <c r="J507">
        <v>7.6761904210000003</v>
      </c>
      <c r="K507">
        <v>6.4624397010000001</v>
      </c>
      <c r="L507">
        <v>5.0974645430000001</v>
      </c>
      <c r="M507">
        <v>5.3385181429999999</v>
      </c>
      <c r="N507">
        <v>5.6921273010000002</v>
      </c>
      <c r="O507">
        <v>6.0733799990000001</v>
      </c>
      <c r="P507">
        <v>6.4782962529999999</v>
      </c>
      <c r="Q507">
        <v>6.9113354019999997</v>
      </c>
      <c r="R507">
        <v>7.5031064939999998</v>
      </c>
      <c r="S507">
        <v>8.154754295</v>
      </c>
      <c r="T507">
        <v>8.8553484539999996</v>
      </c>
      <c r="U507">
        <v>9.6067905939999996</v>
      </c>
      <c r="V507">
        <v>10.41232673</v>
      </c>
      <c r="W507">
        <v>11.28126016</v>
      </c>
      <c r="X507">
        <v>12.222946609999999</v>
      </c>
      <c r="Y507">
        <v>13.24864898</v>
      </c>
      <c r="Z507">
        <v>14.37159475</v>
      </c>
      <c r="AA507">
        <v>15.60180001</v>
      </c>
      <c r="AB507">
        <v>16.135555289999999</v>
      </c>
      <c r="AC507">
        <v>16.467670949999999</v>
      </c>
      <c r="AD507">
        <v>16.782774209999999</v>
      </c>
      <c r="AE507">
        <v>17.128228020000002</v>
      </c>
      <c r="AF507">
        <v>17.506246860000001</v>
      </c>
      <c r="AG507">
        <v>17.907818089999999</v>
      </c>
      <c r="AH507">
        <v>18.32317153</v>
      </c>
      <c r="AI507">
        <v>18.744108099999998</v>
      </c>
      <c r="AJ507">
        <v>19.164135309999999</v>
      </c>
      <c r="AK507">
        <v>19.577993360000001</v>
      </c>
    </row>
    <row r="508" spans="1:37" x14ac:dyDescent="0.35">
      <c r="A508" t="s">
        <v>2879</v>
      </c>
      <c r="B508">
        <v>0.45315717900000002</v>
      </c>
      <c r="C508">
        <v>0.40640390430000001</v>
      </c>
      <c r="D508">
        <v>0.36224689339999999</v>
      </c>
      <c r="E508">
        <v>0.31514000460000002</v>
      </c>
      <c r="F508">
        <v>0.28936761189999999</v>
      </c>
      <c r="G508">
        <v>0.2760357115</v>
      </c>
      <c r="H508">
        <v>0.2706002226</v>
      </c>
      <c r="I508">
        <v>0.2476891309</v>
      </c>
      <c r="J508">
        <v>0.2128195296</v>
      </c>
      <c r="K508">
        <v>0.17270634670000001</v>
      </c>
      <c r="L508">
        <v>0.13338413900000001</v>
      </c>
      <c r="M508">
        <v>0.1110749785</v>
      </c>
      <c r="N508">
        <v>9.7256982899999997E-2</v>
      </c>
      <c r="O508">
        <v>8.8011242700000006E-2</v>
      </c>
      <c r="P508">
        <v>8.1376491800000006E-2</v>
      </c>
      <c r="Q508">
        <v>7.63036624E-2</v>
      </c>
      <c r="R508">
        <v>7.1642332899999994E-2</v>
      </c>
      <c r="S508">
        <v>6.7298606400000002E-2</v>
      </c>
      <c r="T508">
        <v>6.3221210299999997E-2</v>
      </c>
      <c r="U508">
        <v>5.9374124200000003E-2</v>
      </c>
      <c r="V508">
        <v>5.5750105299999998E-2</v>
      </c>
      <c r="W508">
        <v>5.2763122699999998E-2</v>
      </c>
      <c r="X508">
        <v>5.02219629E-2</v>
      </c>
      <c r="Y508">
        <v>4.8015818000000002E-2</v>
      </c>
      <c r="Z508">
        <v>4.6082919899999998E-2</v>
      </c>
      <c r="AA508">
        <v>4.4386809499999999E-2</v>
      </c>
      <c r="AB508">
        <v>4.2984239299999998E-2</v>
      </c>
      <c r="AC508">
        <v>4.1818093899999999E-2</v>
      </c>
      <c r="AD508">
        <v>4.0871402600000002E-2</v>
      </c>
      <c r="AE508">
        <v>4.01349675E-2</v>
      </c>
      <c r="AF508">
        <v>3.9596920899999999E-2</v>
      </c>
      <c r="AG508">
        <v>3.9353114100000003E-2</v>
      </c>
      <c r="AH508">
        <v>3.9344144300000002E-2</v>
      </c>
      <c r="AI508">
        <v>3.95219178E-2</v>
      </c>
      <c r="AJ508">
        <v>3.9844804999999997E-2</v>
      </c>
      <c r="AK508">
        <v>4.0274974800000002E-2</v>
      </c>
    </row>
    <row r="509" spans="1:37" x14ac:dyDescent="0.35">
      <c r="A509" t="s">
        <v>2880</v>
      </c>
      <c r="B509">
        <v>0.4531571788</v>
      </c>
      <c r="C509">
        <v>0.40640390389999997</v>
      </c>
      <c r="D509">
        <v>0.36224689259999998</v>
      </c>
      <c r="E509">
        <v>0.3151400036</v>
      </c>
      <c r="F509">
        <v>0.2893676107</v>
      </c>
      <c r="G509">
        <v>0.27603571020000001</v>
      </c>
      <c r="H509">
        <v>0.27060022119999999</v>
      </c>
      <c r="I509">
        <v>0.27054528880000001</v>
      </c>
      <c r="J509">
        <v>0.2743304064</v>
      </c>
      <c r="K509">
        <v>0.28091495779999998</v>
      </c>
      <c r="L509">
        <v>0.28944224569999999</v>
      </c>
      <c r="M509">
        <v>0.29854102049999998</v>
      </c>
      <c r="N509">
        <v>0.30759085800000002</v>
      </c>
      <c r="O509">
        <v>0.31619748419999999</v>
      </c>
      <c r="P509">
        <v>0.32417091040000001</v>
      </c>
      <c r="Q509">
        <v>0.33146743220000002</v>
      </c>
      <c r="R509">
        <v>0.33816741340000001</v>
      </c>
      <c r="S509">
        <v>0.34438583820000002</v>
      </c>
      <c r="T509">
        <v>0.35029103919999999</v>
      </c>
      <c r="U509">
        <v>0.35607358059999999</v>
      </c>
      <c r="V509">
        <v>0.36193147419999999</v>
      </c>
      <c r="W509">
        <v>0.3681393751</v>
      </c>
      <c r="X509">
        <v>0.37494544359999998</v>
      </c>
      <c r="Y509">
        <v>0.38259394320000001</v>
      </c>
      <c r="Z509">
        <v>0.39131817050000001</v>
      </c>
      <c r="AA509">
        <v>0.40129056190000001</v>
      </c>
      <c r="AB509">
        <v>0.41208923629999999</v>
      </c>
      <c r="AC509">
        <v>0.4238513726</v>
      </c>
      <c r="AD509">
        <v>0.43686504059999998</v>
      </c>
      <c r="AE509">
        <v>0.45137223399999998</v>
      </c>
      <c r="AF509">
        <v>0.46751705609999999</v>
      </c>
      <c r="AG509">
        <v>0.48535224669999999</v>
      </c>
      <c r="AH509">
        <v>0.50484896509999999</v>
      </c>
      <c r="AI509">
        <v>0.52589954019999996</v>
      </c>
      <c r="AJ509">
        <v>0.54832607209999995</v>
      </c>
      <c r="AK509">
        <v>0.57189030799999996</v>
      </c>
    </row>
    <row r="510" spans="1:37" x14ac:dyDescent="0.35">
      <c r="A510" t="s">
        <v>2881</v>
      </c>
      <c r="B510">
        <v>1.58180035E-2</v>
      </c>
      <c r="C510">
        <v>1.5941533399999999E-2</v>
      </c>
      <c r="D510">
        <v>1.6093923100000001E-2</v>
      </c>
      <c r="E510">
        <v>1.6252719499999999E-2</v>
      </c>
      <c r="F510">
        <v>1.6500634199999999E-2</v>
      </c>
      <c r="G510">
        <v>1.6824258000000002E-2</v>
      </c>
      <c r="H510">
        <v>1.72105691E-2</v>
      </c>
      <c r="I510">
        <v>1.7531100399999999E-2</v>
      </c>
      <c r="J510">
        <v>1.7756933499999999E-2</v>
      </c>
      <c r="K510">
        <v>1.7859865499999999E-2</v>
      </c>
      <c r="L510">
        <v>1.7802607299999999E-2</v>
      </c>
      <c r="M510">
        <v>1.7787188799999999E-2</v>
      </c>
      <c r="N510">
        <v>1.78006743E-2</v>
      </c>
      <c r="O510">
        <v>1.78279914E-2</v>
      </c>
      <c r="P510">
        <v>1.78597515E-2</v>
      </c>
      <c r="Q510">
        <v>1.7892116400000001E-2</v>
      </c>
      <c r="R510">
        <v>1.7908410699999999E-2</v>
      </c>
      <c r="S510">
        <v>1.7914702300000002E-2</v>
      </c>
      <c r="T510">
        <v>1.7919092300000002E-2</v>
      </c>
      <c r="U510">
        <v>1.79293861E-2</v>
      </c>
      <c r="V510">
        <v>1.7951720500000001E-2</v>
      </c>
      <c r="W510">
        <v>1.8016029699999998E-2</v>
      </c>
      <c r="X510">
        <v>1.81254504E-2</v>
      </c>
      <c r="Y510">
        <v>1.8281921999999999E-2</v>
      </c>
      <c r="Z510">
        <v>1.8486407999999999E-2</v>
      </c>
      <c r="AA510">
        <v>1.87349419E-2</v>
      </c>
      <c r="AB510">
        <v>1.9029507899999999E-2</v>
      </c>
      <c r="AC510">
        <v>1.9376731599999999E-2</v>
      </c>
      <c r="AD510">
        <v>1.97810101E-2</v>
      </c>
      <c r="AE510">
        <v>2.0240564199999998E-2</v>
      </c>
      <c r="AF510">
        <v>2.0749646600000001E-2</v>
      </c>
      <c r="AG510">
        <v>2.13116117E-2</v>
      </c>
      <c r="AH510">
        <v>2.1917881100000002E-2</v>
      </c>
      <c r="AI510">
        <v>2.2559432000000001E-2</v>
      </c>
      <c r="AJ510">
        <v>2.3226735500000002E-2</v>
      </c>
      <c r="AK510">
        <v>2.39097705E-2</v>
      </c>
    </row>
    <row r="511" spans="1:37" x14ac:dyDescent="0.35">
      <c r="A511" t="s">
        <v>2882</v>
      </c>
      <c r="B511">
        <v>1.58180035E-2</v>
      </c>
      <c r="C511">
        <v>1.5941533399999999E-2</v>
      </c>
      <c r="D511">
        <v>1.6093923100000001E-2</v>
      </c>
      <c r="E511">
        <v>1.6252719499999999E-2</v>
      </c>
      <c r="F511">
        <v>1.6500634199999999E-2</v>
      </c>
      <c r="G511">
        <v>1.6824258000000002E-2</v>
      </c>
      <c r="H511">
        <v>1.72105691E-2</v>
      </c>
      <c r="I511">
        <v>1.76472422E-2</v>
      </c>
      <c r="J511">
        <v>1.81247865E-2</v>
      </c>
      <c r="K511">
        <v>1.8634771599999999E-2</v>
      </c>
      <c r="L511">
        <v>1.91581696E-2</v>
      </c>
      <c r="M511">
        <v>1.96300929E-2</v>
      </c>
      <c r="N511">
        <v>2.0046330800000001E-2</v>
      </c>
      <c r="O511">
        <v>2.0409151300000001E-2</v>
      </c>
      <c r="P511">
        <v>2.0726801999999999E-2</v>
      </c>
      <c r="Q511">
        <v>2.1010626399999999E-2</v>
      </c>
      <c r="R511">
        <v>2.12751368E-2</v>
      </c>
      <c r="S511">
        <v>2.1533178699999999E-2</v>
      </c>
      <c r="T511">
        <v>2.1797786600000001E-2</v>
      </c>
      <c r="U511">
        <v>2.2079875200000001E-2</v>
      </c>
      <c r="V511">
        <v>2.23870935E-2</v>
      </c>
      <c r="W511">
        <v>2.27321456E-2</v>
      </c>
      <c r="X511">
        <v>2.3124375999999999E-2</v>
      </c>
      <c r="Y511">
        <v>2.35710456E-2</v>
      </c>
      <c r="Z511">
        <v>2.4076766900000001E-2</v>
      </c>
      <c r="AA511">
        <v>2.46383087E-2</v>
      </c>
      <c r="AB511">
        <v>2.5248018099999998E-2</v>
      </c>
      <c r="AC511">
        <v>2.5915387599999999E-2</v>
      </c>
      <c r="AD511">
        <v>2.6646733499999999E-2</v>
      </c>
      <c r="AE511">
        <v>2.7440050699999999E-2</v>
      </c>
      <c r="AF511">
        <v>2.8288000399999999E-2</v>
      </c>
      <c r="AG511">
        <v>2.9182001499999999E-2</v>
      </c>
      <c r="AH511">
        <v>3.0113462099999998E-2</v>
      </c>
      <c r="AI511">
        <v>3.1073215500000001E-2</v>
      </c>
      <c r="AJ511">
        <v>3.2051349899999998E-2</v>
      </c>
      <c r="AK511">
        <v>3.3037251099999998E-2</v>
      </c>
    </row>
    <row r="512" spans="1:37" x14ac:dyDescent="0.35">
      <c r="A512" t="s">
        <v>2883</v>
      </c>
      <c r="B512">
        <v>9.1311662799999999E-2</v>
      </c>
      <c r="C512">
        <v>9.1306863099999996E-2</v>
      </c>
      <c r="D512">
        <v>9.1339138599999994E-2</v>
      </c>
      <c r="E512">
        <v>9.1160557099999998E-2</v>
      </c>
      <c r="F512">
        <v>9.1830879700000007E-2</v>
      </c>
      <c r="G512">
        <v>9.3242395199999994E-2</v>
      </c>
      <c r="H512">
        <v>9.5263265599999994E-2</v>
      </c>
      <c r="I512">
        <v>9.6470619499999993E-2</v>
      </c>
      <c r="J512">
        <v>9.6565382300000002E-2</v>
      </c>
      <c r="K512">
        <v>9.5410267300000004E-2</v>
      </c>
      <c r="L512">
        <v>9.2919508400000003E-2</v>
      </c>
      <c r="M512">
        <v>9.1207847300000006E-2</v>
      </c>
      <c r="N512">
        <v>9.0079075300000006E-2</v>
      </c>
      <c r="O512">
        <v>8.9310448299999998E-2</v>
      </c>
      <c r="P512">
        <v>8.8771388000000007E-2</v>
      </c>
      <c r="Q512">
        <v>8.8392109699999999E-2</v>
      </c>
      <c r="R512">
        <v>8.8027029000000007E-2</v>
      </c>
      <c r="S512">
        <v>8.7695869400000001E-2</v>
      </c>
      <c r="T512">
        <v>8.7443473899999999E-2</v>
      </c>
      <c r="U512">
        <v>8.7329506299999998E-2</v>
      </c>
      <c r="V512">
        <v>8.7384065799999994E-2</v>
      </c>
      <c r="W512">
        <v>8.7764967200000002E-2</v>
      </c>
      <c r="X512">
        <v>8.8478877799999994E-2</v>
      </c>
      <c r="Y512">
        <v>8.9523973399999998E-2</v>
      </c>
      <c r="Z512">
        <v>9.0894372099999995E-2</v>
      </c>
      <c r="AA512">
        <v>9.25831077E-2</v>
      </c>
      <c r="AB512">
        <v>9.4613482999999998E-2</v>
      </c>
      <c r="AC512">
        <v>9.6999055000000001E-2</v>
      </c>
      <c r="AD512">
        <v>9.9754360900000005E-2</v>
      </c>
      <c r="AE512">
        <v>0.10286257040000001</v>
      </c>
      <c r="AF512">
        <v>0.1062909618</v>
      </c>
      <c r="AG512">
        <v>0.1100763872</v>
      </c>
      <c r="AH512">
        <v>0.1141948929</v>
      </c>
      <c r="AI512">
        <v>0.1186202246</v>
      </c>
      <c r="AJ512">
        <v>0.1233216046</v>
      </c>
      <c r="AK512">
        <v>0.1282600257</v>
      </c>
    </row>
    <row r="513" spans="1:37" x14ac:dyDescent="0.35">
      <c r="A513" t="s">
        <v>2884</v>
      </c>
      <c r="B513">
        <v>9.1311662799999999E-2</v>
      </c>
      <c r="C513">
        <v>9.1306863200000005E-2</v>
      </c>
      <c r="D513">
        <v>9.1339138799999997E-2</v>
      </c>
      <c r="E513">
        <v>9.11605573E-2</v>
      </c>
      <c r="F513">
        <v>9.1830880000000004E-2</v>
      </c>
      <c r="G513">
        <v>9.3242395500000005E-2</v>
      </c>
      <c r="H513">
        <v>9.5263265900000005E-2</v>
      </c>
      <c r="I513">
        <v>9.7779066600000006E-2</v>
      </c>
      <c r="J513">
        <v>0.10070090080000001</v>
      </c>
      <c r="K513">
        <v>0.1039571889</v>
      </c>
      <c r="L513">
        <v>0.1073841188</v>
      </c>
      <c r="M513">
        <v>0.1105261733</v>
      </c>
      <c r="N513">
        <v>0.11333386400000001</v>
      </c>
      <c r="O513">
        <v>0.1157957352</v>
      </c>
      <c r="P513">
        <v>0.1179513605</v>
      </c>
      <c r="Q513">
        <v>0.1198697613</v>
      </c>
      <c r="R513">
        <v>0.1216325253</v>
      </c>
      <c r="S513">
        <v>0.1233298884</v>
      </c>
      <c r="T513">
        <v>0.12505959759999999</v>
      </c>
      <c r="U513">
        <v>0.12691256049999999</v>
      </c>
      <c r="V513">
        <v>0.12897986249999999</v>
      </c>
      <c r="W513">
        <v>0.13135179699999999</v>
      </c>
      <c r="X513">
        <v>0.13411456769999999</v>
      </c>
      <c r="Y513">
        <v>0.137344095</v>
      </c>
      <c r="Z513">
        <v>0.14110467469999999</v>
      </c>
      <c r="AA513">
        <v>0.14545914909999999</v>
      </c>
      <c r="AB513">
        <v>0.15035352260000001</v>
      </c>
      <c r="AC513">
        <v>0.15582030920000001</v>
      </c>
      <c r="AD513">
        <v>0.1619003665</v>
      </c>
      <c r="AE513">
        <v>0.1685757088</v>
      </c>
      <c r="AF513">
        <v>0.17578822969999999</v>
      </c>
      <c r="AG513">
        <v>0.18346698519999999</v>
      </c>
      <c r="AH513">
        <v>0.1915358184</v>
      </c>
      <c r="AI513">
        <v>0.1999084585</v>
      </c>
      <c r="AJ513">
        <v>0.20848604900000001</v>
      </c>
      <c r="AK513">
        <v>0.21715654549999999</v>
      </c>
    </row>
    <row r="514" spans="1:37" x14ac:dyDescent="0.35">
      <c r="A514" t="s">
        <v>2885</v>
      </c>
      <c r="B514">
        <v>5.9665396900000001E-2</v>
      </c>
      <c r="C514">
        <v>6.0836958400000002E-2</v>
      </c>
      <c r="D514">
        <v>6.2134613200000001E-2</v>
      </c>
      <c r="E514">
        <v>6.3403294299999996E-2</v>
      </c>
      <c r="F514">
        <v>6.4859419500000001E-2</v>
      </c>
      <c r="G514">
        <v>6.6526831499999994E-2</v>
      </c>
      <c r="H514">
        <v>6.8381231299999998E-2</v>
      </c>
      <c r="I514">
        <v>7.00607548E-2</v>
      </c>
      <c r="J514">
        <v>7.1406714900000001E-2</v>
      </c>
      <c r="K514">
        <v>7.2299691299999996E-2</v>
      </c>
      <c r="L514">
        <v>7.2550911699999998E-2</v>
      </c>
      <c r="M514">
        <v>7.2575203099999999E-2</v>
      </c>
      <c r="N514">
        <v>7.2625730900000005E-2</v>
      </c>
      <c r="O514">
        <v>7.2755109799999995E-2</v>
      </c>
      <c r="P514">
        <v>7.2960640199999996E-2</v>
      </c>
      <c r="Q514">
        <v>7.3231631500000005E-2</v>
      </c>
      <c r="R514">
        <v>7.3511445199999997E-2</v>
      </c>
      <c r="S514">
        <v>7.3802948800000004E-2</v>
      </c>
      <c r="T514">
        <v>7.4126462399999996E-2</v>
      </c>
      <c r="U514">
        <v>7.4505106799999998E-2</v>
      </c>
      <c r="V514">
        <v>7.49735391E-2</v>
      </c>
      <c r="W514">
        <v>7.5633535599999996E-2</v>
      </c>
      <c r="X514">
        <v>7.6520377000000001E-2</v>
      </c>
      <c r="Y514">
        <v>7.76409443E-2</v>
      </c>
      <c r="Z514">
        <v>7.8987854600000004E-2</v>
      </c>
      <c r="AA514">
        <v>8.0529514999999996E-2</v>
      </c>
      <c r="AB514">
        <v>8.2309514400000006E-2</v>
      </c>
      <c r="AC514">
        <v>8.4349428800000001E-2</v>
      </c>
      <c r="AD514">
        <v>8.6653697500000001E-2</v>
      </c>
      <c r="AE514">
        <v>8.9195761799999995E-2</v>
      </c>
      <c r="AF514">
        <v>9.1933291299999997E-2</v>
      </c>
      <c r="AG514">
        <v>9.48540722E-2</v>
      </c>
      <c r="AH514">
        <v>9.79261399E-2</v>
      </c>
      <c r="AI514">
        <v>0.1011099557</v>
      </c>
      <c r="AJ514">
        <v>0.10436277200000001</v>
      </c>
      <c r="AK514">
        <v>0.1076408714</v>
      </c>
    </row>
    <row r="515" spans="1:37" x14ac:dyDescent="0.35">
      <c r="A515" t="s">
        <v>2886</v>
      </c>
      <c r="B515">
        <v>5.9665396900000001E-2</v>
      </c>
      <c r="C515">
        <v>6.0836958400000002E-2</v>
      </c>
      <c r="D515">
        <v>6.2134613200000001E-2</v>
      </c>
      <c r="E515">
        <v>6.3403294299999996E-2</v>
      </c>
      <c r="F515">
        <v>6.4859419500000001E-2</v>
      </c>
      <c r="G515">
        <v>6.6526831499999994E-2</v>
      </c>
      <c r="H515">
        <v>6.8381231299999998E-2</v>
      </c>
      <c r="I515">
        <v>7.0394068000000004E-2</v>
      </c>
      <c r="J515">
        <v>7.2538061000000001E-2</v>
      </c>
      <c r="K515">
        <v>7.4789204400000003E-2</v>
      </c>
      <c r="L515">
        <v>7.7049301400000006E-2</v>
      </c>
      <c r="M515">
        <v>7.8990280400000001E-2</v>
      </c>
      <c r="N515">
        <v>8.0665754100000001E-2</v>
      </c>
      <c r="O515">
        <v>8.2131252500000002E-2</v>
      </c>
      <c r="P515">
        <v>8.3453349900000001E-2</v>
      </c>
      <c r="Q515">
        <v>8.4697186300000005E-2</v>
      </c>
      <c r="R515">
        <v>8.5925153099999999E-2</v>
      </c>
      <c r="S515">
        <v>8.7198249800000002E-2</v>
      </c>
      <c r="T515">
        <v>8.8569045599999993E-2</v>
      </c>
      <c r="U515">
        <v>9.0074221400000001E-2</v>
      </c>
      <c r="V515">
        <v>9.1735834399999994E-2</v>
      </c>
      <c r="W515">
        <v>9.3598145199999996E-2</v>
      </c>
      <c r="X515">
        <v>9.5693559999999997E-2</v>
      </c>
      <c r="Y515">
        <v>9.8043413499999996E-2</v>
      </c>
      <c r="Z515">
        <v>0.1006536311</v>
      </c>
      <c r="AA515">
        <v>0.1034954221</v>
      </c>
      <c r="AB515">
        <v>0.1065865168</v>
      </c>
      <c r="AC515">
        <v>0.1099480949</v>
      </c>
      <c r="AD515">
        <v>0.11359129279999999</v>
      </c>
      <c r="AE515">
        <v>0.1174890856</v>
      </c>
      <c r="AF515">
        <v>0.1215940192</v>
      </c>
      <c r="AG515">
        <v>0.1258620392</v>
      </c>
      <c r="AH515">
        <v>0.13025657530000001</v>
      </c>
      <c r="AI515">
        <v>0.13474226980000001</v>
      </c>
      <c r="AJ515">
        <v>0.13928258139999999</v>
      </c>
      <c r="AK515">
        <v>0.1438390671</v>
      </c>
    </row>
    <row r="516" spans="1:37" x14ac:dyDescent="0.35">
      <c r="A516" t="s">
        <v>2887</v>
      </c>
      <c r="B516">
        <v>11.949829660000001</v>
      </c>
      <c r="C516">
        <v>12.05717434</v>
      </c>
      <c r="D516">
        <v>12.16630177</v>
      </c>
      <c r="E516">
        <v>12.283427619999999</v>
      </c>
      <c r="F516">
        <v>12.435297780000001</v>
      </c>
      <c r="G516">
        <v>12.621023020000001</v>
      </c>
      <c r="H516">
        <v>12.84337683</v>
      </c>
      <c r="I516">
        <v>13.061296820000001</v>
      </c>
      <c r="J516">
        <v>13.260004869999999</v>
      </c>
      <c r="K516">
        <v>13.43080505</v>
      </c>
      <c r="L516">
        <v>13.549290020000001</v>
      </c>
      <c r="M516">
        <v>13.657192800000001</v>
      </c>
      <c r="N516">
        <v>13.762937000000001</v>
      </c>
      <c r="O516">
        <v>13.867793020000001</v>
      </c>
      <c r="P516">
        <v>13.97240373</v>
      </c>
      <c r="Q516">
        <v>14.077926140000001</v>
      </c>
      <c r="R516">
        <v>14.155650980000001</v>
      </c>
      <c r="S516">
        <v>14.22977936</v>
      </c>
      <c r="T516">
        <v>14.26939593</v>
      </c>
      <c r="U516">
        <v>14.20856201</v>
      </c>
      <c r="V516">
        <v>14.134441150000001</v>
      </c>
      <c r="W516">
        <v>14.0555246</v>
      </c>
      <c r="X516">
        <v>13.97254863</v>
      </c>
      <c r="Y516">
        <v>13.885735</v>
      </c>
      <c r="Z516">
        <v>13.794881139999999</v>
      </c>
      <c r="AA516">
        <v>13.698695819999999</v>
      </c>
      <c r="AB516">
        <v>13.577199370000001</v>
      </c>
      <c r="AC516">
        <v>13.44514049</v>
      </c>
      <c r="AD516">
        <v>13.312334140000001</v>
      </c>
      <c r="AE516">
        <v>13.18147192</v>
      </c>
      <c r="AF516">
        <v>13.05255915</v>
      </c>
      <c r="AG516">
        <v>12.92736369</v>
      </c>
      <c r="AH516">
        <v>12.808064229999999</v>
      </c>
      <c r="AI516">
        <v>12.69729411</v>
      </c>
      <c r="AJ516">
        <v>12.59780518</v>
      </c>
      <c r="AK516">
        <v>12.512102459999999</v>
      </c>
    </row>
    <row r="517" spans="1:37" x14ac:dyDescent="0.35">
      <c r="A517" t="s">
        <v>2888</v>
      </c>
      <c r="B517">
        <v>11.94982963</v>
      </c>
      <c r="C517">
        <v>12.0571743</v>
      </c>
      <c r="D517">
        <v>12.16630174</v>
      </c>
      <c r="E517">
        <v>12.28342758</v>
      </c>
      <c r="F517">
        <v>12.43529775</v>
      </c>
      <c r="G517">
        <v>12.621022979999999</v>
      </c>
      <c r="H517">
        <v>12.8433768</v>
      </c>
      <c r="I517">
        <v>13.0918954</v>
      </c>
      <c r="J517">
        <v>13.360104400000001</v>
      </c>
      <c r="K517">
        <v>13.64411943</v>
      </c>
      <c r="L517">
        <v>13.93362943</v>
      </c>
      <c r="M517">
        <v>14.195019670000001</v>
      </c>
      <c r="N517">
        <v>14.429559449999999</v>
      </c>
      <c r="O517">
        <v>14.64339899</v>
      </c>
      <c r="P517">
        <v>14.843523810000001</v>
      </c>
      <c r="Q517">
        <v>15.036557</v>
      </c>
      <c r="R517">
        <v>15.22606085</v>
      </c>
      <c r="S517">
        <v>15.421644000000001</v>
      </c>
      <c r="T517">
        <v>15.628783840000001</v>
      </c>
      <c r="U517">
        <v>15.851001999999999</v>
      </c>
      <c r="V517">
        <v>16.09092703</v>
      </c>
      <c r="W517">
        <v>16.352896359999999</v>
      </c>
      <c r="X517">
        <v>16.640968990000001</v>
      </c>
      <c r="Y517">
        <v>16.958290000000002</v>
      </c>
      <c r="Z517">
        <v>17.306617509999999</v>
      </c>
      <c r="AA517">
        <v>17.685364159999999</v>
      </c>
      <c r="AB517">
        <v>18.061856760000001</v>
      </c>
      <c r="AC517">
        <v>18.452549049999998</v>
      </c>
      <c r="AD517">
        <v>18.869238110000001</v>
      </c>
      <c r="AE517">
        <v>19.31313364</v>
      </c>
      <c r="AF517">
        <v>19.780137069999999</v>
      </c>
      <c r="AG517">
        <v>20.265370900000001</v>
      </c>
      <c r="AH517">
        <v>20.764549649999999</v>
      </c>
      <c r="AI517">
        <v>21.273623359999998</v>
      </c>
      <c r="AJ517">
        <v>21.788508270000001</v>
      </c>
      <c r="AK517">
        <v>22.304961760000001</v>
      </c>
    </row>
    <row r="518" spans="1:3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2891</v>
      </c>
      <c r="B520">
        <v>0.1706772781</v>
      </c>
      <c r="C520">
        <v>0.168841888</v>
      </c>
      <c r="D520">
        <v>0.1669153444</v>
      </c>
      <c r="E520">
        <v>0.1642560562</v>
      </c>
      <c r="F520">
        <v>0.1636158254</v>
      </c>
      <c r="G520">
        <v>0.16448863999999999</v>
      </c>
      <c r="H520">
        <v>0.16650357869999999</v>
      </c>
      <c r="I520">
        <v>0.1661256884</v>
      </c>
      <c r="J520">
        <v>0.16320538139999999</v>
      </c>
      <c r="K520">
        <v>0.15772739620000001</v>
      </c>
      <c r="L520">
        <v>0.14980229719999999</v>
      </c>
      <c r="M520">
        <v>0.14448416140000001</v>
      </c>
      <c r="N520">
        <v>0.1408331776</v>
      </c>
      <c r="O520">
        <v>0.1381996825</v>
      </c>
      <c r="P520">
        <v>0.13617458099999999</v>
      </c>
      <c r="Q520">
        <v>0.13451044619999999</v>
      </c>
      <c r="R520">
        <v>0.13279458299999999</v>
      </c>
      <c r="S520">
        <v>0.13103540259999999</v>
      </c>
      <c r="T520">
        <v>0.1292677632</v>
      </c>
      <c r="U520">
        <v>0.12753608029999999</v>
      </c>
      <c r="V520">
        <v>0.1258832171</v>
      </c>
      <c r="W520">
        <v>0.12466940479999999</v>
      </c>
      <c r="X520">
        <v>0.1238489611</v>
      </c>
      <c r="Y520">
        <v>0.12339190260000001</v>
      </c>
      <c r="Z520">
        <v>0.1232787155</v>
      </c>
      <c r="AA520">
        <v>0.1234807227</v>
      </c>
      <c r="AB520">
        <v>0.1240739543</v>
      </c>
      <c r="AC520">
        <v>0.12503349620000001</v>
      </c>
      <c r="AD520">
        <v>0.12634640480000001</v>
      </c>
      <c r="AE520">
        <v>0.1279807386</v>
      </c>
      <c r="AF520">
        <v>0.12989011310000001</v>
      </c>
      <c r="AG520">
        <v>0.13215219580000001</v>
      </c>
      <c r="AH520">
        <v>0.13469015009999999</v>
      </c>
      <c r="AI520">
        <v>0.13743352619999999</v>
      </c>
      <c r="AJ520">
        <v>0.1403156975</v>
      </c>
      <c r="AK520">
        <v>0.14327201140000001</v>
      </c>
    </row>
    <row r="521" spans="1:37" x14ac:dyDescent="0.35">
      <c r="A521" t="s">
        <v>2892</v>
      </c>
      <c r="B521">
        <v>0.1706772782</v>
      </c>
      <c r="C521">
        <v>0.1688418881</v>
      </c>
      <c r="D521">
        <v>0.16691534459999999</v>
      </c>
      <c r="E521">
        <v>0.1642560565</v>
      </c>
      <c r="F521">
        <v>0.16361582569999999</v>
      </c>
      <c r="G521">
        <v>0.1644886404</v>
      </c>
      <c r="H521">
        <v>0.16650357909999999</v>
      </c>
      <c r="I521">
        <v>0.1693893172</v>
      </c>
      <c r="J521">
        <v>0.17294538770000001</v>
      </c>
      <c r="K521">
        <v>0.17700945160000001</v>
      </c>
      <c r="L521">
        <v>0.18138786270000001</v>
      </c>
      <c r="M521">
        <v>0.1855983021</v>
      </c>
      <c r="N521">
        <v>0.18948146839999999</v>
      </c>
      <c r="O521">
        <v>0.19295621969999999</v>
      </c>
      <c r="P521">
        <v>0.19601848920000001</v>
      </c>
      <c r="Q521">
        <v>0.198717591</v>
      </c>
      <c r="R521">
        <v>0.2011344085</v>
      </c>
      <c r="S521">
        <v>0.20336549740000001</v>
      </c>
      <c r="T521">
        <v>0.20552167630000001</v>
      </c>
      <c r="U521">
        <v>0.20771143459999999</v>
      </c>
      <c r="V521">
        <v>0.2100316632</v>
      </c>
      <c r="W521">
        <v>0.21260373320000001</v>
      </c>
      <c r="X521">
        <v>0.21552495969999999</v>
      </c>
      <c r="Y521">
        <v>0.21888213109999999</v>
      </c>
      <c r="Z521">
        <v>0.2227496404</v>
      </c>
      <c r="AA521">
        <v>0.22716338320000001</v>
      </c>
      <c r="AB521">
        <v>0.2320708963</v>
      </c>
      <c r="AC521">
        <v>0.23752131970000001</v>
      </c>
      <c r="AD521">
        <v>0.24356629499999999</v>
      </c>
      <c r="AE521">
        <v>0.2502042981</v>
      </c>
      <c r="AF521">
        <v>0.25739104740000002</v>
      </c>
      <c r="AG521">
        <v>0.26506130300000003</v>
      </c>
      <c r="AH521">
        <v>0.27313963229999999</v>
      </c>
      <c r="AI521">
        <v>0.2815410069</v>
      </c>
      <c r="AJ521">
        <v>0.29017138139999998</v>
      </c>
      <c r="AK521">
        <v>0.29892878369999998</v>
      </c>
    </row>
    <row r="522" spans="1:37" x14ac:dyDescent="0.35">
      <c r="A522" t="s">
        <v>2893</v>
      </c>
      <c r="B522">
        <v>8.8135451150000002</v>
      </c>
      <c r="C522">
        <v>8.8837064140000006</v>
      </c>
      <c r="D522">
        <v>8.97092797</v>
      </c>
      <c r="E522">
        <v>9.0626236220000003</v>
      </c>
      <c r="F522">
        <v>9.2037062699999996</v>
      </c>
      <c r="G522">
        <v>9.3874993480000004</v>
      </c>
      <c r="H522">
        <v>9.6072830390000004</v>
      </c>
      <c r="I522">
        <v>9.7914624260000007</v>
      </c>
      <c r="J522">
        <v>9.9222785580000004</v>
      </c>
      <c r="K522">
        <v>9.9833010489999996</v>
      </c>
      <c r="L522">
        <v>9.9526139790000006</v>
      </c>
      <c r="M522">
        <v>9.9422049179999998</v>
      </c>
      <c r="N522">
        <v>9.947917296</v>
      </c>
      <c r="O522">
        <v>9.9626936060000002</v>
      </c>
      <c r="P522">
        <v>9.9817094879999999</v>
      </c>
      <c r="Q522">
        <v>10.002770760000001</v>
      </c>
      <c r="R522">
        <v>10.014852230000001</v>
      </c>
      <c r="S522">
        <v>10.02083041</v>
      </c>
      <c r="T522">
        <v>9.9555535170000002</v>
      </c>
      <c r="U522">
        <v>9.7012272609999997</v>
      </c>
      <c r="V522">
        <v>9.4267725739999992</v>
      </c>
      <c r="W522">
        <v>9.1438947249999991</v>
      </c>
      <c r="X522">
        <v>8.8506059260000001</v>
      </c>
      <c r="Y522">
        <v>8.5448908820000007</v>
      </c>
      <c r="Z522">
        <v>8.2250441399999996</v>
      </c>
      <c r="AA522">
        <v>7.8882410280000004</v>
      </c>
      <c r="AB522">
        <v>7.53395919</v>
      </c>
      <c r="AC522">
        <v>7.1666320649999999</v>
      </c>
      <c r="AD522">
        <v>6.7898116169999998</v>
      </c>
      <c r="AE522">
        <v>6.4052710069999996</v>
      </c>
      <c r="AF522">
        <v>6.0143837629999997</v>
      </c>
      <c r="AG522">
        <v>5.6209039130000003</v>
      </c>
      <c r="AH522">
        <v>5.2268221229999998</v>
      </c>
      <c r="AI522">
        <v>4.8346488560000003</v>
      </c>
      <c r="AJ522">
        <v>4.4472276920000002</v>
      </c>
      <c r="AK522">
        <v>4.0675513929999996</v>
      </c>
    </row>
    <row r="523" spans="1:37" x14ac:dyDescent="0.35">
      <c r="A523" t="s">
        <v>2894</v>
      </c>
      <c r="B523">
        <v>8.813545113</v>
      </c>
      <c r="C523">
        <v>8.8837064100000003</v>
      </c>
      <c r="D523">
        <v>8.9709279629999994</v>
      </c>
      <c r="E523">
        <v>9.0626236119999994</v>
      </c>
      <c r="F523">
        <v>9.2037062570000003</v>
      </c>
      <c r="G523">
        <v>9.3874993339999993</v>
      </c>
      <c r="H523">
        <v>9.6072830230000008</v>
      </c>
      <c r="I523">
        <v>9.8559827389999999</v>
      </c>
      <c r="J523">
        <v>10.127989360000001</v>
      </c>
      <c r="K523">
        <v>10.41878812</v>
      </c>
      <c r="L523">
        <v>10.7176793</v>
      </c>
      <c r="M523">
        <v>10.98867854</v>
      </c>
      <c r="N523">
        <v>11.2299513</v>
      </c>
      <c r="O523">
        <v>11.443312069999999</v>
      </c>
      <c r="P523">
        <v>11.633704789999999</v>
      </c>
      <c r="Q523">
        <v>11.80762242</v>
      </c>
      <c r="R523">
        <v>11.973547760000001</v>
      </c>
      <c r="S523">
        <v>12.13863093</v>
      </c>
      <c r="T523">
        <v>12.310061599999999</v>
      </c>
      <c r="U523">
        <v>12.493743670000001</v>
      </c>
      <c r="V523">
        <v>12.69364841</v>
      </c>
      <c r="W523">
        <v>12.916633709999999</v>
      </c>
      <c r="X523">
        <v>13.167637450000001</v>
      </c>
      <c r="Y523">
        <v>13.45039469</v>
      </c>
      <c r="Z523">
        <v>13.76702723</v>
      </c>
      <c r="AA523">
        <v>14.1151062</v>
      </c>
      <c r="AB523">
        <v>14.4882153</v>
      </c>
      <c r="AC523">
        <v>14.89206946</v>
      </c>
      <c r="AD523">
        <v>15.3302791</v>
      </c>
      <c r="AE523">
        <v>15.801629589999999</v>
      </c>
      <c r="AF523">
        <v>16.301806330000002</v>
      </c>
      <c r="AG523">
        <v>16.825792910000001</v>
      </c>
      <c r="AH523">
        <v>17.368603889999999</v>
      </c>
      <c r="AI523">
        <v>17.924976959999999</v>
      </c>
      <c r="AJ523">
        <v>18.48929472</v>
      </c>
      <c r="AK523">
        <v>19.055622280000001</v>
      </c>
    </row>
    <row r="524" spans="1:37" x14ac:dyDescent="0.35">
      <c r="A524" t="s">
        <v>2895</v>
      </c>
      <c r="B524">
        <v>9.7603941689999996</v>
      </c>
      <c r="C524">
        <v>9.6490955799999991</v>
      </c>
      <c r="D524">
        <v>9.5319145550000002</v>
      </c>
      <c r="E524">
        <v>9.3796068510000001</v>
      </c>
      <c r="F524">
        <v>9.3522218069999994</v>
      </c>
      <c r="G524">
        <v>9.4348676840000003</v>
      </c>
      <c r="H524">
        <v>9.6073473499999995</v>
      </c>
      <c r="I524">
        <v>9.6565961470000001</v>
      </c>
      <c r="J524">
        <v>9.5375157040000005</v>
      </c>
      <c r="K524">
        <v>9.2352407549999995</v>
      </c>
      <c r="L524">
        <v>8.7529362729999995</v>
      </c>
      <c r="M524">
        <v>8.4118116260000004</v>
      </c>
      <c r="N524">
        <v>8.1770639319999994</v>
      </c>
      <c r="O524">
        <v>8.0090177889999996</v>
      </c>
      <c r="P524">
        <v>7.8822483620000003</v>
      </c>
      <c r="Q524">
        <v>7.7815046739999998</v>
      </c>
      <c r="R524">
        <v>7.6808820930000001</v>
      </c>
      <c r="S524">
        <v>7.579814807</v>
      </c>
      <c r="T524">
        <v>7.4310934870000001</v>
      </c>
      <c r="U524">
        <v>7.1550758429999997</v>
      </c>
      <c r="V524">
        <v>6.8806978689999996</v>
      </c>
      <c r="W524">
        <v>6.6219323259999996</v>
      </c>
      <c r="X524">
        <v>6.3751120219999997</v>
      </c>
      <c r="Y524">
        <v>6.1362225339999998</v>
      </c>
      <c r="Z524">
        <v>5.9018926169999997</v>
      </c>
      <c r="AA524">
        <v>5.6696031969999998</v>
      </c>
      <c r="AB524">
        <v>5.4397438310000004</v>
      </c>
      <c r="AC524">
        <v>5.2112576329999998</v>
      </c>
      <c r="AD524">
        <v>4.9836743090000004</v>
      </c>
      <c r="AE524">
        <v>4.7556031010000002</v>
      </c>
      <c r="AF524">
        <v>4.5257133229999997</v>
      </c>
      <c r="AG524">
        <v>4.2964897559999997</v>
      </c>
      <c r="AH524">
        <v>4.0674727800000001</v>
      </c>
      <c r="AI524">
        <v>3.838405829</v>
      </c>
      <c r="AJ524">
        <v>3.6092515760000001</v>
      </c>
      <c r="AK524">
        <v>3.3800882059999999</v>
      </c>
    </row>
    <row r="525" spans="1:37" x14ac:dyDescent="0.35">
      <c r="A525" t="s">
        <v>2896</v>
      </c>
      <c r="B525">
        <v>9.7603941709999997</v>
      </c>
      <c r="C525">
        <v>9.6490955849999995</v>
      </c>
      <c r="D525">
        <v>9.5319145630000008</v>
      </c>
      <c r="E525">
        <v>9.3796068609999992</v>
      </c>
      <c r="F525">
        <v>9.3522218190000004</v>
      </c>
      <c r="G525">
        <v>9.4348676969999996</v>
      </c>
      <c r="H525">
        <v>9.6073473650000007</v>
      </c>
      <c r="I525">
        <v>9.8520407429999999</v>
      </c>
      <c r="J525">
        <v>10.15518003</v>
      </c>
      <c r="K525">
        <v>10.50661901</v>
      </c>
      <c r="L525">
        <v>10.88936655</v>
      </c>
      <c r="M525">
        <v>11.260136599999999</v>
      </c>
      <c r="N525">
        <v>11.604318170000001</v>
      </c>
      <c r="O525">
        <v>11.91334268</v>
      </c>
      <c r="P525">
        <v>12.1862335</v>
      </c>
      <c r="Q525">
        <v>12.42757815</v>
      </c>
      <c r="R525">
        <v>12.64510527</v>
      </c>
      <c r="S525">
        <v>12.84868391</v>
      </c>
      <c r="T525">
        <v>13.050310250000001</v>
      </c>
      <c r="U525">
        <v>13.26235408</v>
      </c>
      <c r="V525">
        <v>13.49772886</v>
      </c>
      <c r="W525">
        <v>13.768826839999999</v>
      </c>
      <c r="X525">
        <v>14.08724831</v>
      </c>
      <c r="Y525">
        <v>14.4638913</v>
      </c>
      <c r="Z525">
        <v>14.909029650000001</v>
      </c>
      <c r="AA525">
        <v>15.43366571</v>
      </c>
      <c r="AB525">
        <v>16.02997598</v>
      </c>
      <c r="AC525">
        <v>16.701089320000001</v>
      </c>
      <c r="AD525">
        <v>17.452213010000001</v>
      </c>
      <c r="AE525">
        <v>18.282664539999999</v>
      </c>
      <c r="AF525">
        <v>19.18688633</v>
      </c>
      <c r="AG525">
        <v>20.156520950000001</v>
      </c>
      <c r="AH525">
        <v>21.181335619999999</v>
      </c>
      <c r="AI525">
        <v>22.249129790000001</v>
      </c>
      <c r="AJ525">
        <v>23.345644289999999</v>
      </c>
      <c r="AK525">
        <v>24.454580480000001</v>
      </c>
    </row>
    <row r="526" spans="1:37" x14ac:dyDescent="0.35">
      <c r="A526" t="s">
        <v>2897</v>
      </c>
      <c r="B526">
        <v>35.42614785</v>
      </c>
      <c r="C526">
        <v>36.132213559999997</v>
      </c>
      <c r="D526">
        <v>36.91552506</v>
      </c>
      <c r="E526">
        <v>37.710068669999998</v>
      </c>
      <c r="F526">
        <v>38.586365440000002</v>
      </c>
      <c r="G526">
        <v>39.554391840000001</v>
      </c>
      <c r="H526">
        <v>40.605784499999999</v>
      </c>
      <c r="I526">
        <v>41.608511649999997</v>
      </c>
      <c r="J526">
        <v>42.49376779</v>
      </c>
      <c r="K526">
        <v>43.205574409999997</v>
      </c>
      <c r="L526">
        <v>43.644161560000001</v>
      </c>
      <c r="M526">
        <v>43.933310300000002</v>
      </c>
      <c r="N526">
        <v>44.184626559999998</v>
      </c>
      <c r="O526">
        <v>44.432223329999999</v>
      </c>
      <c r="P526">
        <v>44.688687710000004</v>
      </c>
      <c r="Q526">
        <v>44.96172996</v>
      </c>
      <c r="R526">
        <v>45.236677120000003</v>
      </c>
      <c r="S526">
        <v>45.523322919999998</v>
      </c>
      <c r="T526">
        <v>45.513341459999999</v>
      </c>
      <c r="U526">
        <v>44.632429260000002</v>
      </c>
      <c r="V526">
        <v>43.646814499999998</v>
      </c>
      <c r="W526">
        <v>42.579373359999998</v>
      </c>
      <c r="X526">
        <v>41.426020459999997</v>
      </c>
      <c r="Y526">
        <v>40.173848229999997</v>
      </c>
      <c r="Z526">
        <v>38.808030500000001</v>
      </c>
      <c r="AA526">
        <v>37.31103383</v>
      </c>
      <c r="AB526">
        <v>35.691501549999998</v>
      </c>
      <c r="AC526">
        <v>33.965433570000002</v>
      </c>
      <c r="AD526">
        <v>32.14839783</v>
      </c>
      <c r="AE526">
        <v>30.250978509999999</v>
      </c>
      <c r="AF526">
        <v>28.286208869999999</v>
      </c>
      <c r="AG526">
        <v>26.278647530000001</v>
      </c>
      <c r="AH526">
        <v>24.253912530000001</v>
      </c>
      <c r="AI526">
        <v>22.238083249999999</v>
      </c>
      <c r="AJ526">
        <v>20.256610670000001</v>
      </c>
      <c r="AK526">
        <v>18.333040789999998</v>
      </c>
    </row>
    <row r="527" spans="1:37" x14ac:dyDescent="0.35">
      <c r="A527" t="s">
        <v>2898</v>
      </c>
      <c r="B527">
        <v>35.42614785</v>
      </c>
      <c r="C527">
        <v>36.132213559999997</v>
      </c>
      <c r="D527">
        <v>36.915525049999999</v>
      </c>
      <c r="E527">
        <v>37.710068659999997</v>
      </c>
      <c r="F527">
        <v>38.586365430000001</v>
      </c>
      <c r="G527">
        <v>39.55439183</v>
      </c>
      <c r="H527">
        <v>40.605784489999998</v>
      </c>
      <c r="I527">
        <v>41.729137960000003</v>
      </c>
      <c r="J527">
        <v>42.913105829999999</v>
      </c>
      <c r="K527">
        <v>44.148251119999998</v>
      </c>
      <c r="L527">
        <v>45.382986559999999</v>
      </c>
      <c r="M527">
        <v>46.443970489999998</v>
      </c>
      <c r="N527">
        <v>47.362195470000003</v>
      </c>
      <c r="O527">
        <v>48.171296529999999</v>
      </c>
      <c r="P527">
        <v>48.910039650000002</v>
      </c>
      <c r="Q527">
        <v>49.615151529999999</v>
      </c>
      <c r="R527">
        <v>50.321114559999998</v>
      </c>
      <c r="S527">
        <v>51.060586620000002</v>
      </c>
      <c r="T527">
        <v>51.860999980000003</v>
      </c>
      <c r="U527">
        <v>52.7408207</v>
      </c>
      <c r="V527">
        <v>53.711268750000002</v>
      </c>
      <c r="W527">
        <v>54.793352390000003</v>
      </c>
      <c r="X527">
        <v>56.003285120000001</v>
      </c>
      <c r="Y527">
        <v>57.351170230000001</v>
      </c>
      <c r="Z527">
        <v>58.83844904</v>
      </c>
      <c r="AA527">
        <v>60.450244499999997</v>
      </c>
      <c r="AB527">
        <v>62.185980270000002</v>
      </c>
      <c r="AC527">
        <v>64.056559579999998</v>
      </c>
      <c r="AD527">
        <v>66.067846689999996</v>
      </c>
      <c r="AE527">
        <v>68.204773650000007</v>
      </c>
      <c r="AF527">
        <v>70.440979229999996</v>
      </c>
      <c r="AG527">
        <v>72.752175719999997</v>
      </c>
      <c r="AH527">
        <v>75.118597269999995</v>
      </c>
      <c r="AI527">
        <v>77.521616800000004</v>
      </c>
      <c r="AJ527">
        <v>79.942416410000007</v>
      </c>
      <c r="AK527">
        <v>82.361578739999999</v>
      </c>
    </row>
    <row r="528" spans="1:37" x14ac:dyDescent="0.35">
      <c r="A528" t="s">
        <v>2899</v>
      </c>
      <c r="B528">
        <v>5.9090191369999996</v>
      </c>
      <c r="C528">
        <v>5.9425475670000001</v>
      </c>
      <c r="D528">
        <v>5.9725986200000003</v>
      </c>
      <c r="E528">
        <v>6.0074833009999997</v>
      </c>
      <c r="F528">
        <v>6.0611422639999999</v>
      </c>
      <c r="G528">
        <v>6.1329982330000004</v>
      </c>
      <c r="H528">
        <v>6.2177080519999999</v>
      </c>
      <c r="I528">
        <v>6.2986835790000004</v>
      </c>
      <c r="J528">
        <v>6.3687443549999996</v>
      </c>
      <c r="K528">
        <v>6.4230158260000003</v>
      </c>
      <c r="L528">
        <v>6.4535303730000004</v>
      </c>
      <c r="M528">
        <v>6.4895192479999997</v>
      </c>
      <c r="N528">
        <v>6.5301832480000002</v>
      </c>
      <c r="O528">
        <v>6.5735574469999998</v>
      </c>
      <c r="P528">
        <v>6.6180624540000004</v>
      </c>
      <c r="Q528">
        <v>6.6628114270000003</v>
      </c>
      <c r="R528">
        <v>6.6990758220000002</v>
      </c>
      <c r="S528">
        <v>6.7330728180000001</v>
      </c>
      <c r="T528">
        <v>6.9198305040000001</v>
      </c>
      <c r="U528">
        <v>7.5426979340000004</v>
      </c>
      <c r="V528">
        <v>8.2873156580000007</v>
      </c>
      <c r="W528">
        <v>9.0902890470000006</v>
      </c>
      <c r="X528">
        <v>9.9293046280000006</v>
      </c>
      <c r="Y528">
        <v>10.78252101</v>
      </c>
      <c r="Z528">
        <v>11.622789839999999</v>
      </c>
      <c r="AA528">
        <v>12.41693721</v>
      </c>
      <c r="AB528">
        <v>13.126498209999999</v>
      </c>
      <c r="AC528">
        <v>13.71895338</v>
      </c>
      <c r="AD528">
        <v>14.163587830000001</v>
      </c>
      <c r="AE528">
        <v>14.43358866</v>
      </c>
      <c r="AF528">
        <v>14.51000305</v>
      </c>
      <c r="AG528">
        <v>14.386246809999999</v>
      </c>
      <c r="AH528">
        <v>14.066807750000001</v>
      </c>
      <c r="AI528">
        <v>13.56721003</v>
      </c>
      <c r="AJ528">
        <v>12.91220661</v>
      </c>
      <c r="AK528">
        <v>12.13294303</v>
      </c>
    </row>
    <row r="529" spans="1:37" x14ac:dyDescent="0.35">
      <c r="A529" t="s">
        <v>2900</v>
      </c>
      <c r="B529">
        <v>5.9090191320000001</v>
      </c>
      <c r="C529">
        <v>5.9425475609999996</v>
      </c>
      <c r="D529">
        <v>5.9725986139999998</v>
      </c>
      <c r="E529">
        <v>6.0074832950000001</v>
      </c>
      <c r="F529">
        <v>6.0611422580000003</v>
      </c>
      <c r="G529">
        <v>6.1329982259999998</v>
      </c>
      <c r="H529">
        <v>6.2177080460000003</v>
      </c>
      <c r="I529">
        <v>6.3135894370000001</v>
      </c>
      <c r="J529">
        <v>6.4180576150000004</v>
      </c>
      <c r="K529">
        <v>6.5290582219999997</v>
      </c>
      <c r="L529">
        <v>6.6426938739999999</v>
      </c>
      <c r="M529">
        <v>6.7532290000000001</v>
      </c>
      <c r="N529">
        <v>6.8559603869999997</v>
      </c>
      <c r="O529">
        <v>6.9511120210000001</v>
      </c>
      <c r="P529">
        <v>7.0402872490000004</v>
      </c>
      <c r="Q529">
        <v>7.1254261349999997</v>
      </c>
      <c r="R529">
        <v>7.2060585149999996</v>
      </c>
      <c r="S529">
        <v>7.287363407</v>
      </c>
      <c r="T529">
        <v>7.3717435839999998</v>
      </c>
      <c r="U529">
        <v>7.4606752949999997</v>
      </c>
      <c r="V529">
        <v>7.5552409010000003</v>
      </c>
      <c r="W529">
        <v>7.6571349409999998</v>
      </c>
      <c r="X529">
        <v>7.7679159860000002</v>
      </c>
      <c r="Y529">
        <v>7.8888126070000002</v>
      </c>
      <c r="Z529">
        <v>8.0205690199999999</v>
      </c>
      <c r="AA529">
        <v>8.1629559999999994</v>
      </c>
      <c r="AB529">
        <v>8.3098755989999997</v>
      </c>
      <c r="AC529">
        <v>8.4645859950000002</v>
      </c>
      <c r="AD529">
        <v>8.629567905</v>
      </c>
      <c r="AE529">
        <v>8.8048920450000008</v>
      </c>
      <c r="AF529">
        <v>8.989236</v>
      </c>
      <c r="AG529">
        <v>9.1809881850000004</v>
      </c>
      <c r="AH529">
        <v>9.3786120509999993</v>
      </c>
      <c r="AI529">
        <v>9.5805506010000006</v>
      </c>
      <c r="AJ529">
        <v>9.7851635510000001</v>
      </c>
      <c r="AK529">
        <v>9.9907112130000009</v>
      </c>
    </row>
    <row r="530" spans="1:37" x14ac:dyDescent="0.35">
      <c r="A530" t="s">
        <v>2901</v>
      </c>
      <c r="B530">
        <v>3.0732839649999999</v>
      </c>
      <c r="C530">
        <v>3.1179491989999999</v>
      </c>
      <c r="D530">
        <v>3.1607017580000001</v>
      </c>
      <c r="E530">
        <v>3.2062927480000001</v>
      </c>
      <c r="F530">
        <v>3.248533337</v>
      </c>
      <c r="G530">
        <v>3.2911514419999999</v>
      </c>
      <c r="H530">
        <v>2.953075831</v>
      </c>
      <c r="I530">
        <v>2.5638043590000001</v>
      </c>
      <c r="J530">
        <v>2.133846508</v>
      </c>
      <c r="K530">
        <v>1.651903052</v>
      </c>
      <c r="L530">
        <v>1.105376527</v>
      </c>
      <c r="M530">
        <v>1.1234629249999999</v>
      </c>
      <c r="N530">
        <v>1.180408028</v>
      </c>
      <c r="O530">
        <v>1.2408733430000001</v>
      </c>
      <c r="P530">
        <v>1.302627202</v>
      </c>
      <c r="Q530">
        <v>1.3664718769999999</v>
      </c>
      <c r="R530">
        <v>1.1836926109999999</v>
      </c>
      <c r="S530">
        <v>1.0674586020000001</v>
      </c>
      <c r="T530">
        <v>1.010194228</v>
      </c>
      <c r="U530">
        <v>0.97869477360000001</v>
      </c>
      <c r="V530">
        <v>0.97375212089999996</v>
      </c>
      <c r="W530">
        <v>0.98379132000000002</v>
      </c>
      <c r="X530">
        <v>1.0017123100000001</v>
      </c>
      <c r="Y530">
        <v>1.022258611</v>
      </c>
      <c r="Z530">
        <v>1.042005517</v>
      </c>
      <c r="AA530">
        <v>1.058167579</v>
      </c>
      <c r="AB530">
        <v>1.015950981</v>
      </c>
      <c r="AC530">
        <v>0.95538563700000001</v>
      </c>
      <c r="AD530">
        <v>0.89020025110000001</v>
      </c>
      <c r="AE530">
        <v>0.82395507199999996</v>
      </c>
      <c r="AF530">
        <v>0.75752927000000003</v>
      </c>
      <c r="AG530">
        <v>0.69137517479999999</v>
      </c>
      <c r="AH530">
        <v>0.62630200530000002</v>
      </c>
      <c r="AI530">
        <v>0.56317839589999996</v>
      </c>
      <c r="AJ530">
        <v>0.50281378460000004</v>
      </c>
      <c r="AK530">
        <v>0.44588615050000002</v>
      </c>
    </row>
    <row r="531" spans="1:37" x14ac:dyDescent="0.35">
      <c r="A531" t="s">
        <v>2902</v>
      </c>
      <c r="B531">
        <v>3.0732839649999999</v>
      </c>
      <c r="C531">
        <v>3.1179491979999998</v>
      </c>
      <c r="D531">
        <v>3.1607017580000001</v>
      </c>
      <c r="E531">
        <v>3.206292747</v>
      </c>
      <c r="F531">
        <v>3.248533337</v>
      </c>
      <c r="G531">
        <v>3.2911514419999999</v>
      </c>
      <c r="H531">
        <v>2.953075831</v>
      </c>
      <c r="I531">
        <v>2.5571223449999998</v>
      </c>
      <c r="J531">
        <v>2.1191807960000002</v>
      </c>
      <c r="K531">
        <v>1.6323236270000001</v>
      </c>
      <c r="L531">
        <v>1.0873185830000001</v>
      </c>
      <c r="M531">
        <v>1.105202078</v>
      </c>
      <c r="N531">
        <v>1.1641116540000001</v>
      </c>
      <c r="O531">
        <v>1.227541344</v>
      </c>
      <c r="P531">
        <v>1.2925046609999999</v>
      </c>
      <c r="Q531">
        <v>1.3596070600000001</v>
      </c>
      <c r="R531">
        <v>1.1822793949999999</v>
      </c>
      <c r="S531">
        <v>1.069835581</v>
      </c>
      <c r="T531">
        <v>1.022843862</v>
      </c>
      <c r="U531">
        <v>1.0219154429999999</v>
      </c>
      <c r="V531">
        <v>1.053149976</v>
      </c>
      <c r="W531">
        <v>1.108156881</v>
      </c>
      <c r="X531">
        <v>1.1819410960000001</v>
      </c>
      <c r="Y531">
        <v>1.271389391</v>
      </c>
      <c r="Z531">
        <v>1.3752624090000001</v>
      </c>
      <c r="AA531">
        <v>1.4929182620000001</v>
      </c>
      <c r="AB531">
        <v>1.54367626</v>
      </c>
      <c r="AC531">
        <v>1.5751599620000001</v>
      </c>
      <c r="AD531">
        <v>1.60505147</v>
      </c>
      <c r="AE531">
        <v>1.637826043</v>
      </c>
      <c r="AF531">
        <v>1.673681451</v>
      </c>
      <c r="AG531">
        <v>1.711759893</v>
      </c>
      <c r="AH531">
        <v>1.751135192</v>
      </c>
      <c r="AI531">
        <v>1.7910311050000001</v>
      </c>
      <c r="AJ531">
        <v>1.830833385</v>
      </c>
      <c r="AK531">
        <v>1.87004478</v>
      </c>
    </row>
    <row r="532" spans="1:37" x14ac:dyDescent="0.35">
      <c r="A532" t="s">
        <v>2903</v>
      </c>
      <c r="B532">
        <v>16.924278959999999</v>
      </c>
      <c r="C532">
        <v>16.524628910000001</v>
      </c>
      <c r="D532">
        <v>16.14496072</v>
      </c>
      <c r="E532">
        <v>15.707339770000001</v>
      </c>
      <c r="F532">
        <v>15.53810331</v>
      </c>
      <c r="G532">
        <v>15.55971669</v>
      </c>
      <c r="H532">
        <v>15.72030734</v>
      </c>
      <c r="I532">
        <v>15.61553606</v>
      </c>
      <c r="J532">
        <v>15.249608500000001</v>
      </c>
      <c r="K532">
        <v>14.640351860000001</v>
      </c>
      <c r="L532">
        <v>13.80829456</v>
      </c>
      <c r="M532">
        <v>13.24252018</v>
      </c>
      <c r="N532">
        <v>12.847686940000001</v>
      </c>
      <c r="O532">
        <v>12.559021660000001</v>
      </c>
      <c r="P532">
        <v>12.33563945</v>
      </c>
      <c r="Q532">
        <v>12.15255876</v>
      </c>
      <c r="R532">
        <v>11.96363612</v>
      </c>
      <c r="S532">
        <v>11.76936212</v>
      </c>
      <c r="T532">
        <v>11.49858961</v>
      </c>
      <c r="U532">
        <v>11.034236809999999</v>
      </c>
      <c r="V532">
        <v>10.571991369999999</v>
      </c>
      <c r="W532">
        <v>10.13702866</v>
      </c>
      <c r="X532">
        <v>9.720480148</v>
      </c>
      <c r="Y532">
        <v>9.3162607719999997</v>
      </c>
      <c r="Z532">
        <v>8.9203392949999998</v>
      </c>
      <c r="AA532">
        <v>8.5289770360000006</v>
      </c>
      <c r="AB532">
        <v>8.1459147479999992</v>
      </c>
      <c r="AC532">
        <v>7.7692864869999996</v>
      </c>
      <c r="AD532">
        <v>7.3983336059999996</v>
      </c>
      <c r="AE532">
        <v>7.0314105790000001</v>
      </c>
      <c r="AF532">
        <v>6.6666184250000002</v>
      </c>
      <c r="AG532">
        <v>6.307293821</v>
      </c>
      <c r="AH532">
        <v>5.9507149960000003</v>
      </c>
      <c r="AI532">
        <v>5.5953322830000003</v>
      </c>
      <c r="AJ532">
        <v>5.2405835830000003</v>
      </c>
      <c r="AK532">
        <v>4.8867330679999998</v>
      </c>
    </row>
    <row r="533" spans="1:37" x14ac:dyDescent="0.35">
      <c r="A533" t="s">
        <v>2904</v>
      </c>
      <c r="B533">
        <v>16.924278950000001</v>
      </c>
      <c r="C533">
        <v>16.524628889999999</v>
      </c>
      <c r="D533">
        <v>16.144960699999999</v>
      </c>
      <c r="E533">
        <v>15.70733974</v>
      </c>
      <c r="F533">
        <v>15.538103270000001</v>
      </c>
      <c r="G533">
        <v>15.55971665</v>
      </c>
      <c r="H533">
        <v>15.7203073</v>
      </c>
      <c r="I533">
        <v>15.98396088</v>
      </c>
      <c r="J533">
        <v>16.324815950000001</v>
      </c>
      <c r="K533">
        <v>16.724006899999999</v>
      </c>
      <c r="L533">
        <v>17.159516589999999</v>
      </c>
      <c r="M533">
        <v>17.58052245</v>
      </c>
      <c r="N533">
        <v>17.971756070000001</v>
      </c>
      <c r="O533">
        <v>18.32638296</v>
      </c>
      <c r="P533">
        <v>18.645221490000001</v>
      </c>
      <c r="Q533">
        <v>18.934139160000001</v>
      </c>
      <c r="R533">
        <v>19.202075260000001</v>
      </c>
      <c r="S533">
        <v>19.459327470000002</v>
      </c>
      <c r="T533">
        <v>19.717157790000002</v>
      </c>
      <c r="U533">
        <v>19.986138180000001</v>
      </c>
      <c r="V533">
        <v>20.275230659999998</v>
      </c>
      <c r="W533">
        <v>20.596040649999999</v>
      </c>
      <c r="X533">
        <v>20.957598310000002</v>
      </c>
      <c r="Y533">
        <v>21.367733990000001</v>
      </c>
      <c r="Z533">
        <v>21.832732910000001</v>
      </c>
      <c r="AA533">
        <v>22.35442278</v>
      </c>
      <c r="AB533">
        <v>22.926366980000001</v>
      </c>
      <c r="AC533">
        <v>23.552659269999999</v>
      </c>
      <c r="AD533">
        <v>24.237664819999999</v>
      </c>
      <c r="AE533">
        <v>24.980330210000002</v>
      </c>
      <c r="AF533">
        <v>25.775170079999999</v>
      </c>
      <c r="AG533">
        <v>26.614683920000001</v>
      </c>
      <c r="AH533">
        <v>27.49053194</v>
      </c>
      <c r="AI533">
        <v>28.39357841</v>
      </c>
      <c r="AJ533">
        <v>29.313960479999999</v>
      </c>
      <c r="AK533">
        <v>30.241217679999998</v>
      </c>
    </row>
    <row r="534" spans="1:37" x14ac:dyDescent="0.35">
      <c r="A534" t="s">
        <v>2905</v>
      </c>
      <c r="B534">
        <v>4.440062749</v>
      </c>
      <c r="C534">
        <v>4.4769561710000003</v>
      </c>
      <c r="D534">
        <v>4.522719586</v>
      </c>
      <c r="E534">
        <v>4.5711176570000003</v>
      </c>
      <c r="F534">
        <v>4.6440417529999998</v>
      </c>
      <c r="G534">
        <v>4.7382280520000002</v>
      </c>
      <c r="H534">
        <v>4.8502509969999998</v>
      </c>
      <c r="I534">
        <v>4.9450373020000002</v>
      </c>
      <c r="J534">
        <v>4.9497502280000001</v>
      </c>
      <c r="K534">
        <v>4.9207269570000003</v>
      </c>
      <c r="L534">
        <v>4.848789493</v>
      </c>
      <c r="M534">
        <v>4.7865792230000004</v>
      </c>
      <c r="N534">
        <v>4.7319148679999996</v>
      </c>
      <c r="O534">
        <v>4.6813070989999996</v>
      </c>
      <c r="P534">
        <v>4.632430748</v>
      </c>
      <c r="Q534">
        <v>4.5842581290000002</v>
      </c>
      <c r="R534">
        <v>4.5320507609999998</v>
      </c>
      <c r="S534">
        <v>4.4772736420000001</v>
      </c>
      <c r="T534">
        <v>4.4222364159999996</v>
      </c>
      <c r="U534">
        <v>4.3161543599999996</v>
      </c>
      <c r="V534">
        <v>4.1997265869999998</v>
      </c>
      <c r="W534">
        <v>4.0781557340000001</v>
      </c>
      <c r="X534">
        <v>3.9508595519999998</v>
      </c>
      <c r="Y534">
        <v>3.817122801</v>
      </c>
      <c r="Z534">
        <v>3.6762932080000001</v>
      </c>
      <c r="AA534">
        <v>3.5271769009999998</v>
      </c>
      <c r="AB534">
        <v>3.3697513309999998</v>
      </c>
      <c r="AC534">
        <v>3.2058581570000002</v>
      </c>
      <c r="AD534">
        <v>3.0370428330000001</v>
      </c>
      <c r="AE534">
        <v>2.8641252050000001</v>
      </c>
      <c r="AF534">
        <v>2.6877779319999999</v>
      </c>
      <c r="AG534">
        <v>2.5096991470000001</v>
      </c>
      <c r="AH534">
        <v>2.3309096560000002</v>
      </c>
      <c r="AI534">
        <v>2.1526806789999999</v>
      </c>
      <c r="AJ534">
        <v>1.9764500700000001</v>
      </c>
      <c r="AK534">
        <v>1.8037316350000001</v>
      </c>
    </row>
    <row r="535" spans="1:37" x14ac:dyDescent="0.35">
      <c r="A535" t="s">
        <v>2906</v>
      </c>
      <c r="B535">
        <v>4.440062749</v>
      </c>
      <c r="C535">
        <v>4.4769561700000002</v>
      </c>
      <c r="D535">
        <v>4.5227195829999998</v>
      </c>
      <c r="E535">
        <v>4.5711176529999999</v>
      </c>
      <c r="F535">
        <v>4.6440417480000002</v>
      </c>
      <c r="G535">
        <v>4.7382280449999996</v>
      </c>
      <c r="H535">
        <v>4.8502509890000001</v>
      </c>
      <c r="I535">
        <v>4.9766786610000002</v>
      </c>
      <c r="J535">
        <v>5.1147495970000003</v>
      </c>
      <c r="K535">
        <v>5.2622196499999996</v>
      </c>
      <c r="L535">
        <v>5.4136918630000004</v>
      </c>
      <c r="M535">
        <v>5.5509961280000004</v>
      </c>
      <c r="N535">
        <v>5.6732004199999997</v>
      </c>
      <c r="O535">
        <v>5.7812093630000003</v>
      </c>
      <c r="P535">
        <v>5.8775129550000003</v>
      </c>
      <c r="Q535">
        <v>5.9653855880000002</v>
      </c>
      <c r="R535">
        <v>6.049031083</v>
      </c>
      <c r="S535">
        <v>6.1321178600000001</v>
      </c>
      <c r="T535">
        <v>6.2182968130000003</v>
      </c>
      <c r="U535">
        <v>6.3105566900000003</v>
      </c>
      <c r="V535">
        <v>6.4109121299999998</v>
      </c>
      <c r="W535">
        <v>6.5228270540000004</v>
      </c>
      <c r="X535">
        <v>6.6488013329999998</v>
      </c>
      <c r="Y535">
        <v>6.790725846</v>
      </c>
      <c r="Z535">
        <v>6.949673958</v>
      </c>
      <c r="AA535">
        <v>7.1244305309999998</v>
      </c>
      <c r="AB535">
        <v>7.3123708179999998</v>
      </c>
      <c r="AC535">
        <v>7.5160821159999998</v>
      </c>
      <c r="AD535">
        <v>7.7372363850000001</v>
      </c>
      <c r="AE535">
        <v>7.9751844800000002</v>
      </c>
      <c r="AF535">
        <v>8.2277538519999993</v>
      </c>
      <c r="AG535">
        <v>8.4924278209999997</v>
      </c>
      <c r="AH535">
        <v>8.7667043380000003</v>
      </c>
      <c r="AI535">
        <v>9.0479367659999994</v>
      </c>
      <c r="AJ535">
        <v>9.3332934020000007</v>
      </c>
      <c r="AK535">
        <v>9.6197764190000008</v>
      </c>
    </row>
    <row r="536" spans="1:37" x14ac:dyDescent="0.35">
      <c r="A536" t="s">
        <v>2907</v>
      </c>
      <c r="B536">
        <v>3.1098435119999999</v>
      </c>
      <c r="C536">
        <v>3.0603434420000002</v>
      </c>
      <c r="D536">
        <v>3.0078436650000002</v>
      </c>
      <c r="E536">
        <v>2.942715948</v>
      </c>
      <c r="F536">
        <v>2.9223554329999999</v>
      </c>
      <c r="G536">
        <v>2.9411927520000001</v>
      </c>
      <c r="H536">
        <v>2.991721595</v>
      </c>
      <c r="I536">
        <v>2.998868758</v>
      </c>
      <c r="J536">
        <v>2.9097772320000002</v>
      </c>
      <c r="K536">
        <v>2.7626668489999999</v>
      </c>
      <c r="L536">
        <v>2.564385428</v>
      </c>
      <c r="M536">
        <v>2.4203946780000001</v>
      </c>
      <c r="N536">
        <v>2.3156501029999998</v>
      </c>
      <c r="O536">
        <v>2.2349212280000001</v>
      </c>
      <c r="P536">
        <v>2.1688909860000001</v>
      </c>
      <c r="Q536">
        <v>2.1121311060000001</v>
      </c>
      <c r="R536">
        <v>2.0571976090000001</v>
      </c>
      <c r="S536">
        <v>2.0037255119999999</v>
      </c>
      <c r="T536">
        <v>1.953100582</v>
      </c>
      <c r="U536">
        <v>1.8844867860000001</v>
      </c>
      <c r="V536">
        <v>1.8164112400000001</v>
      </c>
      <c r="W536">
        <v>1.752307541</v>
      </c>
      <c r="X536">
        <v>1.6911653170000001</v>
      </c>
      <c r="Y536">
        <v>1.63179852</v>
      </c>
      <c r="Z536">
        <v>1.573175894</v>
      </c>
      <c r="AA536">
        <v>1.5145763910000001</v>
      </c>
      <c r="AB536">
        <v>1.4560793599999999</v>
      </c>
      <c r="AC536">
        <v>1.3974041239999999</v>
      </c>
      <c r="AD536">
        <v>1.3384211290000001</v>
      </c>
      <c r="AE536">
        <v>1.278767242</v>
      </c>
      <c r="AF536">
        <v>1.218154661</v>
      </c>
      <c r="AG536">
        <v>1.1573803069999999</v>
      </c>
      <c r="AH536">
        <v>1.096513216</v>
      </c>
      <c r="AI536">
        <v>1.035628244</v>
      </c>
      <c r="AJ536">
        <v>0.97479825760000005</v>
      </c>
      <c r="AK536">
        <v>0.91406060190000005</v>
      </c>
    </row>
    <row r="537" spans="1:37" x14ac:dyDescent="0.35">
      <c r="A537" t="s">
        <v>2908</v>
      </c>
      <c r="B537">
        <v>3.1098435129999999</v>
      </c>
      <c r="C537">
        <v>3.0603434460000001</v>
      </c>
      <c r="D537">
        <v>3.0078436700000002</v>
      </c>
      <c r="E537">
        <v>2.9427159540000001</v>
      </c>
      <c r="F537">
        <v>2.9223554410000001</v>
      </c>
      <c r="G537">
        <v>2.9411927609999999</v>
      </c>
      <c r="H537">
        <v>2.991721605</v>
      </c>
      <c r="I537">
        <v>3.06759118</v>
      </c>
      <c r="J537">
        <v>3.1639921480000002</v>
      </c>
      <c r="K537">
        <v>3.2774691690000002</v>
      </c>
      <c r="L537">
        <v>3.4024825870000002</v>
      </c>
      <c r="M537">
        <v>3.5253407490000002</v>
      </c>
      <c r="N537">
        <v>3.6407412739999998</v>
      </c>
      <c r="O537">
        <v>3.745280465</v>
      </c>
      <c r="P537">
        <v>3.8380790820000001</v>
      </c>
      <c r="Q537">
        <v>3.9202077910000002</v>
      </c>
      <c r="R537">
        <v>3.993884435</v>
      </c>
      <c r="S537">
        <v>4.062170676</v>
      </c>
      <c r="T537">
        <v>4.1290080290000004</v>
      </c>
      <c r="U537">
        <v>4.1986245149999997</v>
      </c>
      <c r="V537">
        <v>4.2756070060000004</v>
      </c>
      <c r="W537">
        <v>4.3642381329999997</v>
      </c>
      <c r="X537">
        <v>4.4686336950000003</v>
      </c>
      <c r="Y537">
        <v>4.5927268300000001</v>
      </c>
      <c r="Z537">
        <v>4.7403261939999997</v>
      </c>
      <c r="AA537">
        <v>4.9157788890000003</v>
      </c>
      <c r="AB537">
        <v>5.1165297680000004</v>
      </c>
      <c r="AC537">
        <v>5.3436935999999999</v>
      </c>
      <c r="AD537">
        <v>5.5991262229999998</v>
      </c>
      <c r="AE537">
        <v>5.8827180810000002</v>
      </c>
      <c r="AF537">
        <v>6.1927324580000001</v>
      </c>
      <c r="AG537">
        <v>6.5264370569999999</v>
      </c>
      <c r="AH537">
        <v>6.8803843220000003</v>
      </c>
      <c r="AI537">
        <v>7.2503758720000002</v>
      </c>
      <c r="AJ537">
        <v>7.6314178330000004</v>
      </c>
      <c r="AK537">
        <v>8.0177136220000005</v>
      </c>
    </row>
    <row r="538" spans="1:37" x14ac:dyDescent="0.35">
      <c r="A538" t="s">
        <v>2909</v>
      </c>
      <c r="B538">
        <v>5.3646987709999996</v>
      </c>
      <c r="C538">
        <v>5.452094057</v>
      </c>
      <c r="D538">
        <v>5.5496708620000001</v>
      </c>
      <c r="E538">
        <v>5.6530365119999999</v>
      </c>
      <c r="F538">
        <v>5.7660806789999999</v>
      </c>
      <c r="G538">
        <v>5.8879935530000003</v>
      </c>
      <c r="H538">
        <v>6.017838018</v>
      </c>
      <c r="I538">
        <v>6.1472494659999999</v>
      </c>
      <c r="J538">
        <v>6.1913844039999999</v>
      </c>
      <c r="K538">
        <v>6.2251674159999997</v>
      </c>
      <c r="L538">
        <v>6.2405003319999999</v>
      </c>
      <c r="M538">
        <v>6.2394426879999996</v>
      </c>
      <c r="N538">
        <v>6.225941057</v>
      </c>
      <c r="O538">
        <v>6.2028001059999998</v>
      </c>
      <c r="P538">
        <v>6.1729176729999997</v>
      </c>
      <c r="Q538">
        <v>6.1391480960000004</v>
      </c>
      <c r="R538">
        <v>6.102682508</v>
      </c>
      <c r="S538">
        <v>6.0662346310000004</v>
      </c>
      <c r="T538">
        <v>6.0323649709999998</v>
      </c>
      <c r="U538">
        <v>5.9270189560000004</v>
      </c>
      <c r="V538">
        <v>5.8039519979999996</v>
      </c>
      <c r="W538">
        <v>5.6641430039999996</v>
      </c>
      <c r="X538">
        <v>5.5067484689999997</v>
      </c>
      <c r="Y538">
        <v>5.3308062429999996</v>
      </c>
      <c r="Z538">
        <v>5.1354757949999996</v>
      </c>
      <c r="AA538">
        <v>4.9197747710000002</v>
      </c>
      <c r="AB538">
        <v>4.6836000010000003</v>
      </c>
      <c r="AC538">
        <v>4.4301626880000002</v>
      </c>
      <c r="AD538">
        <v>4.1631604849999997</v>
      </c>
      <c r="AE538">
        <v>3.8858139020000002</v>
      </c>
      <c r="AF538">
        <v>3.6014498220000002</v>
      </c>
      <c r="AG538">
        <v>3.3141534849999998</v>
      </c>
      <c r="AH538">
        <v>3.0281018460000002</v>
      </c>
      <c r="AI538">
        <v>2.747391763</v>
      </c>
      <c r="AJ538">
        <v>2.4757586649999999</v>
      </c>
      <c r="AK538">
        <v>2.216385829</v>
      </c>
    </row>
    <row r="539" spans="1:37" x14ac:dyDescent="0.35">
      <c r="A539" t="s">
        <v>2910</v>
      </c>
      <c r="B539">
        <v>5.3646987719999997</v>
      </c>
      <c r="C539">
        <v>5.4520940580000001</v>
      </c>
      <c r="D539">
        <v>5.5496708620000001</v>
      </c>
      <c r="E539">
        <v>5.6530365119999999</v>
      </c>
      <c r="F539">
        <v>5.7660806789999999</v>
      </c>
      <c r="G539">
        <v>5.8879935520000002</v>
      </c>
      <c r="H539">
        <v>6.0178380169999999</v>
      </c>
      <c r="I539">
        <v>6.1544324179999998</v>
      </c>
      <c r="J539">
        <v>6.2967406669999999</v>
      </c>
      <c r="K539">
        <v>6.4439080009999996</v>
      </c>
      <c r="L539">
        <v>6.5907838180000002</v>
      </c>
      <c r="M539">
        <v>6.7189323280000002</v>
      </c>
      <c r="N539">
        <v>6.830558914</v>
      </c>
      <c r="O539">
        <v>6.9292096780000003</v>
      </c>
      <c r="P539">
        <v>7.0192678380000002</v>
      </c>
      <c r="Q539">
        <v>7.1050195440000001</v>
      </c>
      <c r="R539">
        <v>7.1905550099999997</v>
      </c>
      <c r="S539">
        <v>7.2796314300000002</v>
      </c>
      <c r="T539">
        <v>7.3754207889999996</v>
      </c>
      <c r="U539">
        <v>7.4801144170000002</v>
      </c>
      <c r="V539">
        <v>7.5950393790000001</v>
      </c>
      <c r="W539">
        <v>7.7224750540000002</v>
      </c>
      <c r="X539">
        <v>7.8642242570000001</v>
      </c>
      <c r="Y539">
        <v>8.0214163280000008</v>
      </c>
      <c r="Z539">
        <v>8.1942538460000005</v>
      </c>
      <c r="AA539">
        <v>8.3811489679999998</v>
      </c>
      <c r="AB539">
        <v>8.5797197040000004</v>
      </c>
      <c r="AC539">
        <v>8.7913361240000008</v>
      </c>
      <c r="AD539">
        <v>9.0170637990000007</v>
      </c>
      <c r="AE539">
        <v>9.2556100650000008</v>
      </c>
      <c r="AF539">
        <v>9.5042623630000005</v>
      </c>
      <c r="AG539">
        <v>9.7603459160000003</v>
      </c>
      <c r="AH539">
        <v>10.021600129999999</v>
      </c>
      <c r="AI539">
        <v>10.28590367</v>
      </c>
      <c r="AJ539">
        <v>10.55115586</v>
      </c>
      <c r="AK539">
        <v>10.815244720000001</v>
      </c>
    </row>
    <row r="540" spans="1:37" x14ac:dyDescent="0.35">
      <c r="A540" t="s">
        <v>2911</v>
      </c>
      <c r="B540">
        <v>7.6478886400000001E-2</v>
      </c>
      <c r="C540">
        <v>7.7100840399999995E-2</v>
      </c>
      <c r="D540">
        <v>7.7727982900000006E-2</v>
      </c>
      <c r="E540">
        <v>7.8381624100000005E-2</v>
      </c>
      <c r="F540">
        <v>7.9291219900000001E-2</v>
      </c>
      <c r="G540">
        <v>8.0443474500000001E-2</v>
      </c>
      <c r="H540">
        <v>8.1849203999999995E-2</v>
      </c>
      <c r="I540">
        <v>8.3160010899999998E-2</v>
      </c>
      <c r="J540">
        <v>8.3169651900000002E-2</v>
      </c>
      <c r="K540">
        <v>8.2876588400000006E-2</v>
      </c>
      <c r="L540">
        <v>8.2120960300000004E-2</v>
      </c>
      <c r="M540">
        <v>8.13704029E-2</v>
      </c>
      <c r="N540">
        <v>8.0663205299999999E-2</v>
      </c>
      <c r="O540">
        <v>7.9992777099999995E-2</v>
      </c>
      <c r="P540">
        <v>7.9349841099999999E-2</v>
      </c>
      <c r="Q540">
        <v>7.8729935099999995E-2</v>
      </c>
      <c r="R540">
        <v>7.7954126100000007E-2</v>
      </c>
      <c r="S540">
        <v>7.7156627699999994E-2</v>
      </c>
      <c r="T540">
        <v>7.61707202E-2</v>
      </c>
      <c r="U540">
        <v>7.3713617400000001E-2</v>
      </c>
      <c r="V540">
        <v>7.0956172799999995E-2</v>
      </c>
      <c r="W540">
        <v>6.7952283399999994E-2</v>
      </c>
      <c r="X540">
        <v>6.4706303399999998E-2</v>
      </c>
      <c r="Y540">
        <v>6.1229965499999997E-2</v>
      </c>
      <c r="Z540">
        <v>5.7544410999999997E-2</v>
      </c>
      <c r="AA540">
        <v>5.3678562800000003E-2</v>
      </c>
      <c r="AB540">
        <v>4.9609346399999997E-2</v>
      </c>
      <c r="AC540">
        <v>4.5456630599999999E-2</v>
      </c>
      <c r="AD540">
        <v>4.1315587000000001E-2</v>
      </c>
      <c r="AE540">
        <v>3.72529942E-2</v>
      </c>
      <c r="AF540">
        <v>3.33241414E-2</v>
      </c>
      <c r="AG540">
        <v>2.9583430500000001E-2</v>
      </c>
      <c r="AH540">
        <v>2.6075191899999999E-2</v>
      </c>
      <c r="AI540">
        <v>2.2832446100000001E-2</v>
      </c>
      <c r="AJ540">
        <v>1.9875556400000001E-2</v>
      </c>
      <c r="AK540">
        <v>1.7212379399999998E-2</v>
      </c>
    </row>
    <row r="541" spans="1:37" x14ac:dyDescent="0.35">
      <c r="A541" t="s">
        <v>2912</v>
      </c>
      <c r="B541">
        <v>7.6478886199999999E-2</v>
      </c>
      <c r="C541">
        <v>7.7100840200000006E-2</v>
      </c>
      <c r="D541">
        <v>7.7727982700000003E-2</v>
      </c>
      <c r="E541">
        <v>7.8381623900000003E-2</v>
      </c>
      <c r="F541">
        <v>7.9291219699999999E-2</v>
      </c>
      <c r="G541">
        <v>8.0443474299999998E-2</v>
      </c>
      <c r="H541">
        <v>8.1849203800000006E-2</v>
      </c>
      <c r="I541">
        <v>8.3436234200000001E-2</v>
      </c>
      <c r="J541">
        <v>8.5158432000000006E-2</v>
      </c>
      <c r="K541">
        <v>8.6989549200000002E-2</v>
      </c>
      <c r="L541">
        <v>8.8861669599999998E-2</v>
      </c>
      <c r="M541">
        <v>9.0560737000000002E-2</v>
      </c>
      <c r="N541">
        <v>9.2096355899999996E-2</v>
      </c>
      <c r="O541">
        <v>9.3509507300000003E-2</v>
      </c>
      <c r="P541">
        <v>9.4845803199999995E-2</v>
      </c>
      <c r="Q541">
        <v>9.6147910500000003E-2</v>
      </c>
      <c r="R541">
        <v>9.7439062500000007E-2</v>
      </c>
      <c r="S541">
        <v>9.8780965900000003E-2</v>
      </c>
      <c r="T541">
        <v>0.1002082478</v>
      </c>
      <c r="U541">
        <v>0.10174243519999999</v>
      </c>
      <c r="V541">
        <v>0.10339887740000001</v>
      </c>
      <c r="W541">
        <v>0.10520380830000001</v>
      </c>
      <c r="X541">
        <v>0.10718156049999999</v>
      </c>
      <c r="Y541">
        <v>0.1093504247</v>
      </c>
      <c r="Z541">
        <v>0.1117192541</v>
      </c>
      <c r="AA541">
        <v>0.1142815328</v>
      </c>
      <c r="AB541">
        <v>0.11682364839999999</v>
      </c>
      <c r="AC541">
        <v>0.11944958059999999</v>
      </c>
      <c r="AD541">
        <v>0.1222337832</v>
      </c>
      <c r="AE541">
        <v>0.12518329580000001</v>
      </c>
      <c r="AF541">
        <v>0.1282711735</v>
      </c>
      <c r="AG541">
        <v>0.13146569359999999</v>
      </c>
      <c r="AH541">
        <v>0.13473922229999999</v>
      </c>
      <c r="AI541">
        <v>0.13806591130000001</v>
      </c>
      <c r="AJ541">
        <v>0.141419987</v>
      </c>
      <c r="AK541">
        <v>0.14477495579999999</v>
      </c>
    </row>
    <row r="542" spans="1:37" x14ac:dyDescent="0.35">
      <c r="A542" t="s">
        <v>2913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2914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2915</v>
      </c>
      <c r="B544">
        <v>4.0474095969999997</v>
      </c>
      <c r="C544">
        <v>4.0463466769999998</v>
      </c>
      <c r="D544">
        <v>4.0454636160000002</v>
      </c>
      <c r="E544">
        <v>4.03354898</v>
      </c>
      <c r="F544">
        <v>4.0542906600000004</v>
      </c>
      <c r="G544">
        <v>4.1018681140000002</v>
      </c>
      <c r="H544">
        <v>4.1709977279999997</v>
      </c>
      <c r="I544">
        <v>4.2004477419999997</v>
      </c>
      <c r="J544">
        <v>4.1287554120000003</v>
      </c>
      <c r="K544">
        <v>4.0051087750000001</v>
      </c>
      <c r="L544">
        <v>3.8257865600000001</v>
      </c>
      <c r="M544">
        <v>3.6925853279999998</v>
      </c>
      <c r="N544">
        <v>3.5908202509999998</v>
      </c>
      <c r="O544">
        <v>3.508821363</v>
      </c>
      <c r="P544">
        <v>3.4388358619999999</v>
      </c>
      <c r="Q544">
        <v>3.3760763709999999</v>
      </c>
      <c r="R544">
        <v>3.3106725570000002</v>
      </c>
      <c r="S544">
        <v>3.2431237350000002</v>
      </c>
      <c r="T544">
        <v>3.1745705399999999</v>
      </c>
      <c r="U544">
        <v>3.0706558400000001</v>
      </c>
      <c r="V544">
        <v>2.9613662129999998</v>
      </c>
      <c r="W544">
        <v>2.8533409129999998</v>
      </c>
      <c r="X544">
        <v>2.7454561580000001</v>
      </c>
      <c r="Y544">
        <v>2.6369586190000001</v>
      </c>
      <c r="Z544">
        <v>2.527436287</v>
      </c>
      <c r="AA544">
        <v>2.4164832449999998</v>
      </c>
      <c r="AB544">
        <v>2.304981057</v>
      </c>
      <c r="AC544">
        <v>2.1929456680000001</v>
      </c>
      <c r="AD544">
        <v>2.080605185</v>
      </c>
      <c r="AE544">
        <v>1.967935556</v>
      </c>
      <c r="AF544">
        <v>1.8548175710000001</v>
      </c>
      <c r="AG544">
        <v>1.7422142089999999</v>
      </c>
      <c r="AH544">
        <v>1.629820402</v>
      </c>
      <c r="AI544">
        <v>1.517636056</v>
      </c>
      <c r="AJ544">
        <v>1.405937032</v>
      </c>
      <c r="AK544">
        <v>1.295229226</v>
      </c>
    </row>
    <row r="545" spans="1:37" x14ac:dyDescent="0.35">
      <c r="A545" t="s">
        <v>2916</v>
      </c>
      <c r="B545">
        <v>4.0474095959999996</v>
      </c>
      <c r="C545">
        <v>4.0463466739999996</v>
      </c>
      <c r="D545">
        <v>4.0454636099999997</v>
      </c>
      <c r="E545">
        <v>4.0335489710000001</v>
      </c>
      <c r="F545">
        <v>4.0542906500000004</v>
      </c>
      <c r="G545">
        <v>4.1018681020000001</v>
      </c>
      <c r="H545">
        <v>4.1709977159999996</v>
      </c>
      <c r="I545">
        <v>4.2572958219999997</v>
      </c>
      <c r="J545">
        <v>4.3571467479999999</v>
      </c>
      <c r="K545">
        <v>4.4676573660000001</v>
      </c>
      <c r="L545">
        <v>4.5845712880000002</v>
      </c>
      <c r="M545">
        <v>4.6962827300000001</v>
      </c>
      <c r="N545">
        <v>4.7994974609999996</v>
      </c>
      <c r="O545">
        <v>4.8928204319999997</v>
      </c>
      <c r="P545">
        <v>4.9766037609999998</v>
      </c>
      <c r="Q545">
        <v>5.0523727059999999</v>
      </c>
      <c r="R545">
        <v>5.1224174930000004</v>
      </c>
      <c r="S545">
        <v>5.1893472740000002</v>
      </c>
      <c r="T545">
        <v>5.2559844140000003</v>
      </c>
      <c r="U545">
        <v>5.3249707060000002</v>
      </c>
      <c r="V545">
        <v>5.3985625219999998</v>
      </c>
      <c r="W545">
        <v>5.479650081</v>
      </c>
      <c r="X545">
        <v>5.5704843359999998</v>
      </c>
      <c r="Y545">
        <v>5.6730205209999998</v>
      </c>
      <c r="Z545">
        <v>5.7888130240000004</v>
      </c>
      <c r="AA545">
        <v>5.9183645670000002</v>
      </c>
      <c r="AB545">
        <v>6.059946407</v>
      </c>
      <c r="AC545">
        <v>6.2145394319999996</v>
      </c>
      <c r="AD545">
        <v>6.3832255440000001</v>
      </c>
      <c r="AE545">
        <v>6.5658236790000002</v>
      </c>
      <c r="AF545">
        <v>6.7610653630000002</v>
      </c>
      <c r="AG545">
        <v>6.9671624660000004</v>
      </c>
      <c r="AH545">
        <v>7.1820925530000004</v>
      </c>
      <c r="AI545">
        <v>7.4036175350000004</v>
      </c>
      <c r="AJ545">
        <v>7.6293089949999997</v>
      </c>
      <c r="AK545">
        <v>7.8565850189999997</v>
      </c>
    </row>
    <row r="546" spans="1:37" x14ac:dyDescent="0.35">
      <c r="A546" t="s">
        <v>2917</v>
      </c>
      <c r="B546">
        <v>1.5190035930000001</v>
      </c>
      <c r="C546">
        <v>1.5357770639999999</v>
      </c>
      <c r="D546">
        <v>1.5557946279999999</v>
      </c>
      <c r="E546">
        <v>1.5779486629999999</v>
      </c>
      <c r="F546">
        <v>1.606302678</v>
      </c>
      <c r="G546">
        <v>1.6402242899999999</v>
      </c>
      <c r="H546">
        <v>1.678776249</v>
      </c>
      <c r="I546">
        <v>1.7149436680000001</v>
      </c>
      <c r="J546">
        <v>1.7461592100000001</v>
      </c>
      <c r="K546">
        <v>1.7698841110000001</v>
      </c>
      <c r="L546">
        <v>1.7624113459999999</v>
      </c>
      <c r="M546">
        <v>1.7538732619999999</v>
      </c>
      <c r="N546">
        <v>1.7444693849999999</v>
      </c>
      <c r="O546">
        <v>1.733775753</v>
      </c>
      <c r="P546">
        <v>1.721708518</v>
      </c>
      <c r="Q546">
        <v>1.7085758980000001</v>
      </c>
      <c r="R546">
        <v>1.6495138030000001</v>
      </c>
      <c r="S546">
        <v>1.585957311</v>
      </c>
      <c r="T546">
        <v>1.5186317899999999</v>
      </c>
      <c r="U546">
        <v>1.447875029</v>
      </c>
      <c r="V546">
        <v>1.3760213349999999</v>
      </c>
      <c r="W546">
        <v>1.306452583</v>
      </c>
      <c r="X546">
        <v>1.2421069819999999</v>
      </c>
      <c r="Y546">
        <v>1.186111173</v>
      </c>
      <c r="Z546">
        <v>1.1416258889999999</v>
      </c>
      <c r="AA546">
        <v>1.1112946340000001</v>
      </c>
      <c r="AB546">
        <v>1.097084079</v>
      </c>
      <c r="AC546">
        <v>1.100846773</v>
      </c>
      <c r="AD546">
        <v>1.123011781</v>
      </c>
      <c r="AE546">
        <v>1.162397916</v>
      </c>
      <c r="AF546">
        <v>1.216555142</v>
      </c>
      <c r="AG546">
        <v>1.2826064260000001</v>
      </c>
      <c r="AH546">
        <v>1.3571566909999999</v>
      </c>
      <c r="AI546">
        <v>1.4368702680000001</v>
      </c>
      <c r="AJ546">
        <v>1.518744275</v>
      </c>
      <c r="AK546">
        <v>1.6002603200000001</v>
      </c>
    </row>
    <row r="547" spans="1:37" x14ac:dyDescent="0.35">
      <c r="A547" t="s">
        <v>2918</v>
      </c>
      <c r="B547">
        <v>1.5190031719999999</v>
      </c>
      <c r="C547">
        <v>1.5357766420000001</v>
      </c>
      <c r="D547">
        <v>1.555794205</v>
      </c>
      <c r="E547">
        <v>1.5779482410000001</v>
      </c>
      <c r="F547">
        <v>1.6063022520000001</v>
      </c>
      <c r="G547">
        <v>1.640223859</v>
      </c>
      <c r="H547">
        <v>1.678775809</v>
      </c>
      <c r="I547">
        <v>1.7210653010000001</v>
      </c>
      <c r="J547">
        <v>1.7664150329999999</v>
      </c>
      <c r="K547">
        <v>1.8141804880000001</v>
      </c>
      <c r="L547">
        <v>1.862667149</v>
      </c>
      <c r="M547">
        <v>1.9057623210000001</v>
      </c>
      <c r="N547">
        <v>1.9432149059999999</v>
      </c>
      <c r="O547">
        <v>1.975351917</v>
      </c>
      <c r="P547">
        <v>2.003062162</v>
      </c>
      <c r="Q547">
        <v>2.0275161540000002</v>
      </c>
      <c r="R547">
        <v>2.0501231259999999</v>
      </c>
      <c r="S547">
        <v>2.0721638709999999</v>
      </c>
      <c r="T547">
        <v>2.0949179039999999</v>
      </c>
      <c r="U547">
        <v>2.1194477690000002</v>
      </c>
      <c r="V547">
        <v>2.146486457</v>
      </c>
      <c r="W547">
        <v>2.1772358820000002</v>
      </c>
      <c r="X547">
        <v>2.2125675720000002</v>
      </c>
      <c r="Y547">
        <v>2.2531459649999999</v>
      </c>
      <c r="Z547">
        <v>2.299386852</v>
      </c>
      <c r="AA547">
        <v>2.3509397070000002</v>
      </c>
      <c r="AB547">
        <v>2.4073470349999999</v>
      </c>
      <c r="AC547">
        <v>2.4694133580000002</v>
      </c>
      <c r="AD547">
        <v>2.537647314</v>
      </c>
      <c r="AE547">
        <v>2.611756953</v>
      </c>
      <c r="AF547">
        <v>2.6909570729999999</v>
      </c>
      <c r="AG547">
        <v>2.7743671409999999</v>
      </c>
      <c r="AH547">
        <v>2.8611301830000002</v>
      </c>
      <c r="AI547">
        <v>2.9503563220000002</v>
      </c>
      <c r="AJ547">
        <v>3.0411021520000001</v>
      </c>
      <c r="AK547">
        <v>3.1323717609999999</v>
      </c>
    </row>
    <row r="548" spans="1:37" x14ac:dyDescent="0.35">
      <c r="A548" t="s">
        <v>2919</v>
      </c>
      <c r="B548">
        <v>21.97821386</v>
      </c>
      <c r="C548">
        <v>22.05442794</v>
      </c>
      <c r="D548">
        <v>22.148933979999999</v>
      </c>
      <c r="E548">
        <v>22.18855829</v>
      </c>
      <c r="F548">
        <v>22.41331564</v>
      </c>
      <c r="G548">
        <v>22.78695437</v>
      </c>
      <c r="H548">
        <v>23.27917807</v>
      </c>
      <c r="I548">
        <v>23.56350849</v>
      </c>
      <c r="J548">
        <v>23.596335060000001</v>
      </c>
      <c r="K548">
        <v>23.350966799999998</v>
      </c>
      <c r="L548">
        <v>22.542034399999999</v>
      </c>
      <c r="M548">
        <v>21.90696586</v>
      </c>
      <c r="N548">
        <v>21.393518579999999</v>
      </c>
      <c r="O548">
        <v>20.958436469999999</v>
      </c>
      <c r="P548">
        <v>20.576889550000001</v>
      </c>
      <c r="Q548">
        <v>20.235930740000001</v>
      </c>
      <c r="R548">
        <v>19.373021730000001</v>
      </c>
      <c r="S548">
        <v>18.48084699</v>
      </c>
      <c r="T548">
        <v>17.568025500000001</v>
      </c>
      <c r="U548">
        <v>16.647344990000001</v>
      </c>
      <c r="V548">
        <v>15.739402180000001</v>
      </c>
      <c r="W548">
        <v>14.89180825</v>
      </c>
      <c r="X548">
        <v>14.12972145</v>
      </c>
      <c r="Y548">
        <v>13.483145090000001</v>
      </c>
      <c r="Z548">
        <v>12.98462902</v>
      </c>
      <c r="AA548">
        <v>12.665340390000001</v>
      </c>
      <c r="AB548">
        <v>12.55443099</v>
      </c>
      <c r="AC548">
        <v>12.672072869999999</v>
      </c>
      <c r="AD548">
        <v>13.02654875</v>
      </c>
      <c r="AE548">
        <v>13.60944971</v>
      </c>
      <c r="AF548">
        <v>14.398619760000001</v>
      </c>
      <c r="AG548">
        <v>15.37102864</v>
      </c>
      <c r="AH548">
        <v>16.492002540000001</v>
      </c>
      <c r="AI548">
        <v>17.725412290000001</v>
      </c>
      <c r="AJ548">
        <v>19.03632752</v>
      </c>
      <c r="AK548">
        <v>20.39268182</v>
      </c>
    </row>
    <row r="549" spans="1:37" x14ac:dyDescent="0.35">
      <c r="A549" t="s">
        <v>2920</v>
      </c>
      <c r="B549">
        <v>21.978207789999999</v>
      </c>
      <c r="C549">
        <v>22.054421940000001</v>
      </c>
      <c r="D549">
        <v>22.148928040000001</v>
      </c>
      <c r="E549">
        <v>22.18855245</v>
      </c>
      <c r="F549">
        <v>22.413309810000001</v>
      </c>
      <c r="G549">
        <v>22.78694849</v>
      </c>
      <c r="H549">
        <v>23.279172089999999</v>
      </c>
      <c r="I549">
        <v>23.86592933</v>
      </c>
      <c r="J549">
        <v>24.52866564</v>
      </c>
      <c r="K549">
        <v>25.251975900000001</v>
      </c>
      <c r="L549">
        <v>25.99738756</v>
      </c>
      <c r="M549">
        <v>26.65541992</v>
      </c>
      <c r="N549">
        <v>27.227407230000001</v>
      </c>
      <c r="O549">
        <v>27.721884620000001</v>
      </c>
      <c r="P549">
        <v>28.156056159999999</v>
      </c>
      <c r="Q549">
        <v>28.550250120000001</v>
      </c>
      <c r="R549">
        <v>28.925116599999999</v>
      </c>
      <c r="S549">
        <v>29.30116159</v>
      </c>
      <c r="T549">
        <v>29.69798231</v>
      </c>
      <c r="U549">
        <v>30.13146686</v>
      </c>
      <c r="V549">
        <v>30.615593520000001</v>
      </c>
      <c r="W549">
        <v>31.166083180000001</v>
      </c>
      <c r="X549">
        <v>31.79733809</v>
      </c>
      <c r="Y549">
        <v>32.520784220000003</v>
      </c>
      <c r="Z549">
        <v>33.344059780000002</v>
      </c>
      <c r="AA549">
        <v>34.270890569999999</v>
      </c>
      <c r="AB549">
        <v>35.291428940000003</v>
      </c>
      <c r="AC549">
        <v>36.412793319999999</v>
      </c>
      <c r="AD549">
        <v>37.642242850000002</v>
      </c>
      <c r="AE549">
        <v>38.973738730000001</v>
      </c>
      <c r="AF549">
        <v>40.393040110000001</v>
      </c>
      <c r="AG549">
        <v>41.885008569999997</v>
      </c>
      <c r="AH549">
        <v>43.43539122</v>
      </c>
      <c r="AI549">
        <v>45.029342649999997</v>
      </c>
      <c r="AJ549">
        <v>46.65079944</v>
      </c>
      <c r="AK549">
        <v>48.282349590000003</v>
      </c>
    </row>
    <row r="550" spans="1:37" x14ac:dyDescent="0.35">
      <c r="A550" t="s">
        <v>2921</v>
      </c>
      <c r="B550">
        <v>0.28987524650000002</v>
      </c>
      <c r="C550">
        <v>0.29154295000000002</v>
      </c>
      <c r="D550">
        <v>0.29340027549999997</v>
      </c>
      <c r="E550">
        <v>0.29456030890000001</v>
      </c>
      <c r="F550">
        <v>0.29760522210000001</v>
      </c>
      <c r="G550">
        <v>0.30214140960000002</v>
      </c>
      <c r="H550">
        <v>0.30781520550000002</v>
      </c>
      <c r="I550">
        <v>0.3111968061</v>
      </c>
      <c r="J550">
        <v>0.31206895709999999</v>
      </c>
      <c r="K550">
        <v>0.31034243649999999</v>
      </c>
      <c r="L550">
        <v>0.30252201810000001</v>
      </c>
      <c r="M550">
        <v>0.29621238760000002</v>
      </c>
      <c r="N550">
        <v>0.2911279725</v>
      </c>
      <c r="O550">
        <v>0.28688927409999998</v>
      </c>
      <c r="P550">
        <v>0.28323223619999999</v>
      </c>
      <c r="Q550">
        <v>0.2800125128</v>
      </c>
      <c r="R550">
        <v>0.2699511222</v>
      </c>
      <c r="S550">
        <v>0.25971237580000001</v>
      </c>
      <c r="T550">
        <v>0.24922578819999999</v>
      </c>
      <c r="U550">
        <v>0.23832257649999999</v>
      </c>
      <c r="V550">
        <v>0.22731996809999999</v>
      </c>
      <c r="W550">
        <v>0.21678132459999999</v>
      </c>
      <c r="X550">
        <v>0.2070882067</v>
      </c>
      <c r="Y550">
        <v>0.198661172</v>
      </c>
      <c r="Z550">
        <v>0.1919399537</v>
      </c>
      <c r="AA550">
        <v>0.18729837420000001</v>
      </c>
      <c r="AB550">
        <v>0.1851038431</v>
      </c>
      <c r="AC550">
        <v>0.1855543731</v>
      </c>
      <c r="AD550">
        <v>0.1886158564</v>
      </c>
      <c r="AE550">
        <v>0.19398299660000001</v>
      </c>
      <c r="AF550">
        <v>0.20114902400000001</v>
      </c>
      <c r="AG550">
        <v>0.20959423760000001</v>
      </c>
      <c r="AH550">
        <v>0.21872656560000001</v>
      </c>
      <c r="AI550">
        <v>0.22801300429999999</v>
      </c>
      <c r="AJ550">
        <v>0.2370256325</v>
      </c>
      <c r="AK550">
        <v>0.2454581723</v>
      </c>
    </row>
    <row r="551" spans="1:37" x14ac:dyDescent="0.35">
      <c r="A551" t="s">
        <v>2922</v>
      </c>
      <c r="B551">
        <v>0.28987516720000001</v>
      </c>
      <c r="C551">
        <v>0.29154287220000003</v>
      </c>
      <c r="D551">
        <v>0.2934001993</v>
      </c>
      <c r="E551">
        <v>0.29456023479999999</v>
      </c>
      <c r="F551">
        <v>0.2976051489</v>
      </c>
      <c r="G551">
        <v>0.30214133640000002</v>
      </c>
      <c r="H551">
        <v>0.30781513170000002</v>
      </c>
      <c r="I551">
        <v>0.3143554811</v>
      </c>
      <c r="J551">
        <v>0.3215680836</v>
      </c>
      <c r="K551">
        <v>0.32929179780000001</v>
      </c>
      <c r="L551">
        <v>0.3371442516</v>
      </c>
      <c r="M551">
        <v>0.34393368680000003</v>
      </c>
      <c r="N551">
        <v>0.34977478369999998</v>
      </c>
      <c r="O551">
        <v>0.35483091570000003</v>
      </c>
      <c r="P551">
        <v>0.35932614299999999</v>
      </c>
      <c r="Q551">
        <v>0.36349199939999999</v>
      </c>
      <c r="R551">
        <v>0.36754962130000002</v>
      </c>
      <c r="S551">
        <v>0.3717118016</v>
      </c>
      <c r="T551">
        <v>0.37616866630000001</v>
      </c>
      <c r="U551">
        <v>0.38106004539999999</v>
      </c>
      <c r="V551">
        <v>0.38647669369999998</v>
      </c>
      <c r="W551">
        <v>0.39257984509999999</v>
      </c>
      <c r="X551">
        <v>0.39949438409999999</v>
      </c>
      <c r="Y551">
        <v>0.40730751659999997</v>
      </c>
      <c r="Z551">
        <v>0.41605885069999998</v>
      </c>
      <c r="AA551">
        <v>0.42567137220000001</v>
      </c>
      <c r="AB551">
        <v>0.43613979790000001</v>
      </c>
      <c r="AC551">
        <v>0.4475644547</v>
      </c>
      <c r="AD551">
        <v>0.46001205810000001</v>
      </c>
      <c r="AE551">
        <v>0.47339925500000002</v>
      </c>
      <c r="AF551">
        <v>0.48756222049999998</v>
      </c>
      <c r="AG551">
        <v>0.50234296980000004</v>
      </c>
      <c r="AH551">
        <v>0.51760804920000003</v>
      </c>
      <c r="AI551">
        <v>0.53322946149999995</v>
      </c>
      <c r="AJ551">
        <v>0.54907619510000005</v>
      </c>
      <c r="AK551">
        <v>0.56501148700000003</v>
      </c>
    </row>
    <row r="552" spans="1:37" x14ac:dyDescent="0.35">
      <c r="A552" t="s">
        <v>2923</v>
      </c>
      <c r="B552">
        <v>0.52324392230000005</v>
      </c>
      <c r="C552">
        <v>0.52763018969999997</v>
      </c>
      <c r="D552">
        <v>0.53203842980000005</v>
      </c>
      <c r="E552">
        <v>0.53666808600000004</v>
      </c>
      <c r="F552">
        <v>0.54293679500000003</v>
      </c>
      <c r="G552">
        <v>0.55077295100000001</v>
      </c>
      <c r="H552">
        <v>0.56026002809999997</v>
      </c>
      <c r="I552">
        <v>0.56924284479999998</v>
      </c>
      <c r="J552">
        <v>0.57698712720000001</v>
      </c>
      <c r="K552">
        <v>0.58301610199999998</v>
      </c>
      <c r="L552">
        <v>0.57917973680000001</v>
      </c>
      <c r="M552">
        <v>0.57487581080000005</v>
      </c>
      <c r="N552">
        <v>0.57045521229999996</v>
      </c>
      <c r="O552">
        <v>0.56594346380000005</v>
      </c>
      <c r="P552">
        <v>0.56135575900000001</v>
      </c>
      <c r="Q552">
        <v>0.55674834070000001</v>
      </c>
      <c r="R552">
        <v>0.53536898590000004</v>
      </c>
      <c r="S552">
        <v>0.51171195489999999</v>
      </c>
      <c r="T552">
        <v>0.48502250450000001</v>
      </c>
      <c r="U552">
        <v>0.45389892250000002</v>
      </c>
      <c r="V552">
        <v>0.42227968459999998</v>
      </c>
      <c r="W552">
        <v>0.39140298969999998</v>
      </c>
      <c r="X552">
        <v>0.36232036890000002</v>
      </c>
      <c r="Y552">
        <v>0.33610189330000001</v>
      </c>
      <c r="Z552">
        <v>0.31373041870000001</v>
      </c>
      <c r="AA552">
        <v>0.29596952599999998</v>
      </c>
      <c r="AB552">
        <v>0.28290790189999998</v>
      </c>
      <c r="AC552">
        <v>0.27501661770000002</v>
      </c>
      <c r="AD552">
        <v>0.27226002599999999</v>
      </c>
      <c r="AE552">
        <v>0.27415369379999999</v>
      </c>
      <c r="AF552">
        <v>0.279960555</v>
      </c>
      <c r="AG552">
        <v>0.28888711820000001</v>
      </c>
      <c r="AH552">
        <v>0.30015223969999999</v>
      </c>
      <c r="AI552">
        <v>0.31305936550000002</v>
      </c>
      <c r="AJ552">
        <v>0.32703431179999998</v>
      </c>
      <c r="AK552">
        <v>0.34163452750000001</v>
      </c>
    </row>
    <row r="553" spans="1:37" x14ac:dyDescent="0.35">
      <c r="A553" t="s">
        <v>2924</v>
      </c>
      <c r="B553">
        <v>0.52324377450000004</v>
      </c>
      <c r="C553">
        <v>0.52763004069999997</v>
      </c>
      <c r="D553">
        <v>0.53203827969999995</v>
      </c>
      <c r="E553">
        <v>0.53666793489999998</v>
      </c>
      <c r="F553">
        <v>0.54293664230000005</v>
      </c>
      <c r="G553">
        <v>0.55077279619999997</v>
      </c>
      <c r="H553">
        <v>0.56025987070000005</v>
      </c>
      <c r="I553">
        <v>0.57091429680000005</v>
      </c>
      <c r="J553">
        <v>0.58243525220000003</v>
      </c>
      <c r="K553">
        <v>0.594650232</v>
      </c>
      <c r="L553">
        <v>0.60710665429999999</v>
      </c>
      <c r="M553">
        <v>0.61835314949999998</v>
      </c>
      <c r="N553">
        <v>0.62846080059999998</v>
      </c>
      <c r="O553">
        <v>0.63771038570000005</v>
      </c>
      <c r="P553">
        <v>0.64641505330000004</v>
      </c>
      <c r="Q553">
        <v>0.65486864499999997</v>
      </c>
      <c r="R553">
        <v>0.66322960200000003</v>
      </c>
      <c r="S553">
        <v>0.6719175745</v>
      </c>
      <c r="T553">
        <v>0.68116981080000005</v>
      </c>
      <c r="U553">
        <v>0.69113585889999996</v>
      </c>
      <c r="V553">
        <v>0.70192334899999997</v>
      </c>
      <c r="W553">
        <v>0.71371320910000002</v>
      </c>
      <c r="X553">
        <v>0.72667304759999996</v>
      </c>
      <c r="Y553">
        <v>0.74092943320000004</v>
      </c>
      <c r="Z553">
        <v>0.75654701469999996</v>
      </c>
      <c r="AA553">
        <v>0.77348499079999999</v>
      </c>
      <c r="AB553">
        <v>0.79030814299999996</v>
      </c>
      <c r="AC553">
        <v>0.80772890409999998</v>
      </c>
      <c r="AD553">
        <v>0.8262531635</v>
      </c>
      <c r="AE553">
        <v>0.84592276379999998</v>
      </c>
      <c r="AF553">
        <v>0.86654868460000001</v>
      </c>
      <c r="AG553">
        <v>0.88791082570000002</v>
      </c>
      <c r="AH553">
        <v>0.90981849920000002</v>
      </c>
      <c r="AI553">
        <v>0.93209462119999997</v>
      </c>
      <c r="AJ553">
        <v>0.95456355729999998</v>
      </c>
      <c r="AK553">
        <v>0.97704532229999996</v>
      </c>
    </row>
    <row r="554" spans="1:37" x14ac:dyDescent="0.35">
      <c r="A554" t="s">
        <v>2925</v>
      </c>
      <c r="B554">
        <v>9.4675793769999999</v>
      </c>
      <c r="C554">
        <v>9.5971976530000003</v>
      </c>
      <c r="D554">
        <v>9.7243659549999997</v>
      </c>
      <c r="E554">
        <v>9.8592211919999997</v>
      </c>
      <c r="F554">
        <v>9.9860809849999992</v>
      </c>
      <c r="G554">
        <v>10.116848989999999</v>
      </c>
      <c r="H554">
        <v>11.58912278</v>
      </c>
      <c r="I554">
        <v>13.422030550000001</v>
      </c>
      <c r="J554">
        <v>15.48652847</v>
      </c>
      <c r="K554">
        <v>17.784686839999999</v>
      </c>
      <c r="L554">
        <v>20.101877330000001</v>
      </c>
      <c r="M554">
        <v>21.26063937</v>
      </c>
      <c r="N554">
        <v>22.212986780000001</v>
      </c>
      <c r="O554">
        <v>23.146285890000001</v>
      </c>
      <c r="P554">
        <v>24.106151050000001</v>
      </c>
      <c r="Q554">
        <v>25.109682970000001</v>
      </c>
      <c r="R554">
        <v>25.522550320000001</v>
      </c>
      <c r="S554">
        <v>25.817897179999999</v>
      </c>
      <c r="T554">
        <v>25.96536098</v>
      </c>
      <c r="U554">
        <v>25.96202186</v>
      </c>
      <c r="V554">
        <v>25.827513849999999</v>
      </c>
      <c r="W554">
        <v>25.603706750000001</v>
      </c>
      <c r="X554">
        <v>25.371826380000002</v>
      </c>
      <c r="Y554">
        <v>25.231398120000001</v>
      </c>
      <c r="Z554">
        <v>25.295932799999999</v>
      </c>
      <c r="AA554">
        <v>25.679822680000001</v>
      </c>
      <c r="AB554">
        <v>25.477516560000002</v>
      </c>
      <c r="AC554">
        <v>25.424141429999999</v>
      </c>
      <c r="AD554">
        <v>25.814828769999998</v>
      </c>
      <c r="AE554">
        <v>26.70298769</v>
      </c>
      <c r="AF554">
        <v>28.053956960000001</v>
      </c>
      <c r="AG554">
        <v>29.79939297</v>
      </c>
      <c r="AH554">
        <v>31.869787519999999</v>
      </c>
      <c r="AI554">
        <v>34.194742419999997</v>
      </c>
      <c r="AJ554">
        <v>36.706745390000002</v>
      </c>
      <c r="AK554">
        <v>39.344106920000002</v>
      </c>
    </row>
    <row r="555" spans="1:37" x14ac:dyDescent="0.35">
      <c r="A555" t="s">
        <v>2926</v>
      </c>
      <c r="B555">
        <v>9.4675767289999992</v>
      </c>
      <c r="C555">
        <v>9.5971949710000004</v>
      </c>
      <c r="D555">
        <v>9.7243632420000008</v>
      </c>
      <c r="E555">
        <v>9.8592184449999998</v>
      </c>
      <c r="F555">
        <v>9.9860782060000002</v>
      </c>
      <c r="G555">
        <v>10.116846170000001</v>
      </c>
      <c r="H555">
        <v>11.58911956</v>
      </c>
      <c r="I555">
        <v>13.392779859999999</v>
      </c>
      <c r="J555">
        <v>15.396680740000001</v>
      </c>
      <c r="K555">
        <v>17.596305640000001</v>
      </c>
      <c r="L555">
        <v>20.0082974</v>
      </c>
      <c r="M555">
        <v>21.423503969999999</v>
      </c>
      <c r="N555">
        <v>22.729174690000001</v>
      </c>
      <c r="O555">
        <v>24.076292240000001</v>
      </c>
      <c r="P555">
        <v>25.498556050000001</v>
      </c>
      <c r="Q555">
        <v>27.013268020000002</v>
      </c>
      <c r="R555">
        <v>28.736287959999999</v>
      </c>
      <c r="S555">
        <v>30.59910017</v>
      </c>
      <c r="T555">
        <v>32.595935019999999</v>
      </c>
      <c r="U555">
        <v>34.737484850000001</v>
      </c>
      <c r="V555">
        <v>37.035664179999998</v>
      </c>
      <c r="W555">
        <v>39.521097439999998</v>
      </c>
      <c r="X555">
        <v>42.223459980000001</v>
      </c>
      <c r="Y555">
        <v>45.177076040000003</v>
      </c>
      <c r="Z555">
        <v>48.421013739999999</v>
      </c>
      <c r="AA555">
        <v>51.98277977</v>
      </c>
      <c r="AB555">
        <v>53.72241949</v>
      </c>
      <c r="AC555">
        <v>54.840430249999997</v>
      </c>
      <c r="AD555">
        <v>55.903205659999998</v>
      </c>
      <c r="AE555">
        <v>57.065001649999999</v>
      </c>
      <c r="AF555">
        <v>58.333613829999997</v>
      </c>
      <c r="AG555">
        <v>59.679387470000002</v>
      </c>
      <c r="AH555">
        <v>61.069962740000001</v>
      </c>
      <c r="AI555">
        <v>62.478129369999998</v>
      </c>
      <c r="AJ555">
        <v>63.88232945</v>
      </c>
      <c r="AK555">
        <v>65.265094700000006</v>
      </c>
    </row>
    <row r="556" spans="1:37" x14ac:dyDescent="0.35">
      <c r="A556" t="s">
        <v>2927</v>
      </c>
      <c r="B556">
        <v>22.665919939999998</v>
      </c>
      <c r="C556">
        <v>22.386855270000002</v>
      </c>
      <c r="D556">
        <v>22.087327989999999</v>
      </c>
      <c r="E556">
        <v>21.668978330000002</v>
      </c>
      <c r="F556">
        <v>21.540681110000001</v>
      </c>
      <c r="G556">
        <v>21.628141970000001</v>
      </c>
      <c r="H556">
        <v>21.87731432</v>
      </c>
      <c r="I556">
        <v>21.758106529999999</v>
      </c>
      <c r="J556">
        <v>21.248582590000002</v>
      </c>
      <c r="K556">
        <v>20.354293609999999</v>
      </c>
      <c r="L556">
        <v>18.90806607</v>
      </c>
      <c r="M556">
        <v>17.892645099999999</v>
      </c>
      <c r="N556">
        <v>17.149686760000002</v>
      </c>
      <c r="O556">
        <v>16.574637920000001</v>
      </c>
      <c r="P556">
        <v>16.10317869</v>
      </c>
      <c r="Q556">
        <v>15.69692139</v>
      </c>
      <c r="R556">
        <v>14.91745294</v>
      </c>
      <c r="S556">
        <v>14.14070678</v>
      </c>
      <c r="T556">
        <v>13.3669203</v>
      </c>
      <c r="U556">
        <v>12.600655059999999</v>
      </c>
      <c r="V556">
        <v>11.856318979999999</v>
      </c>
      <c r="W556">
        <v>11.17963612</v>
      </c>
      <c r="X556">
        <v>10.57988619</v>
      </c>
      <c r="Y556">
        <v>10.072249749999999</v>
      </c>
      <c r="Z556">
        <v>9.6750102980000001</v>
      </c>
      <c r="AA556">
        <v>9.4049732729999995</v>
      </c>
      <c r="AB556">
        <v>9.28082444</v>
      </c>
      <c r="AC556">
        <v>9.3081342619999994</v>
      </c>
      <c r="AD556">
        <v>9.4841511109999992</v>
      </c>
      <c r="AE556">
        <v>9.7952203220000005</v>
      </c>
      <c r="AF556">
        <v>10.21870159</v>
      </c>
      <c r="AG556">
        <v>10.736469339999999</v>
      </c>
      <c r="AH556">
        <v>11.31876054</v>
      </c>
      <c r="AI556">
        <v>11.93782699</v>
      </c>
      <c r="AJ556">
        <v>12.569734739999999</v>
      </c>
      <c r="AK556">
        <v>13.19510623</v>
      </c>
    </row>
    <row r="557" spans="1:37" x14ac:dyDescent="0.35">
      <c r="A557" t="s">
        <v>2928</v>
      </c>
      <c r="B557">
        <v>22.665913750000001</v>
      </c>
      <c r="C557">
        <v>22.38684932</v>
      </c>
      <c r="D557">
        <v>22.087322289999999</v>
      </c>
      <c r="E557">
        <v>21.66897294</v>
      </c>
      <c r="F557">
        <v>21.540675889999999</v>
      </c>
      <c r="G557">
        <v>21.628136820000002</v>
      </c>
      <c r="H557">
        <v>21.87730917</v>
      </c>
      <c r="I557">
        <v>22.24903183</v>
      </c>
      <c r="J557">
        <v>22.714705080000002</v>
      </c>
      <c r="K557">
        <v>23.251572060000001</v>
      </c>
      <c r="L557">
        <v>23.832755729999999</v>
      </c>
      <c r="M557">
        <v>24.392098010000002</v>
      </c>
      <c r="N557">
        <v>24.90815563</v>
      </c>
      <c r="O557">
        <v>25.370028940000001</v>
      </c>
      <c r="P557">
        <v>25.77723975</v>
      </c>
      <c r="Q557">
        <v>26.136522800000002</v>
      </c>
      <c r="R557">
        <v>26.458860569999999</v>
      </c>
      <c r="S557">
        <v>26.757388720000002</v>
      </c>
      <c r="T557">
        <v>27.047174160000001</v>
      </c>
      <c r="U557">
        <v>27.34292524</v>
      </c>
      <c r="V557">
        <v>27.65768233</v>
      </c>
      <c r="W557">
        <v>28.007917020000001</v>
      </c>
      <c r="X557">
        <v>28.406810279999998</v>
      </c>
      <c r="Y557">
        <v>28.866087960000002</v>
      </c>
      <c r="Z557">
        <v>29.39577062</v>
      </c>
      <c r="AA557">
        <v>30.000436189999999</v>
      </c>
      <c r="AB557">
        <v>30.673377330000001</v>
      </c>
      <c r="AC557">
        <v>31.421531559999998</v>
      </c>
      <c r="AD557">
        <v>32.251977170000004</v>
      </c>
      <c r="AE557">
        <v>33.164289109999999</v>
      </c>
      <c r="AF557">
        <v>34.152131570000002</v>
      </c>
      <c r="AG557">
        <v>35.206370309999997</v>
      </c>
      <c r="AH557">
        <v>36.316576640000001</v>
      </c>
      <c r="AI557">
        <v>37.471075370000001</v>
      </c>
      <c r="AJ557">
        <v>38.6569869</v>
      </c>
      <c r="AK557">
        <v>39.860351049999998</v>
      </c>
    </row>
    <row r="558" spans="1:37" x14ac:dyDescent="0.35">
      <c r="A558" t="s">
        <v>2929</v>
      </c>
      <c r="B558">
        <v>8.0352623900000003E-2</v>
      </c>
      <c r="C558">
        <v>7.89475647E-2</v>
      </c>
      <c r="D558">
        <v>7.7366928900000007E-2</v>
      </c>
      <c r="E558">
        <v>7.5585808500000004E-2</v>
      </c>
      <c r="F558">
        <v>7.4544176399999995E-2</v>
      </c>
      <c r="G558">
        <v>7.4040574499999998E-2</v>
      </c>
      <c r="H558">
        <v>7.4234881899999994E-2</v>
      </c>
      <c r="I558">
        <v>7.3753866099999996E-2</v>
      </c>
      <c r="J558">
        <v>7.2512701299999996E-2</v>
      </c>
      <c r="K558">
        <v>7.0527406200000003E-2</v>
      </c>
      <c r="L558">
        <v>6.7834482200000004E-2</v>
      </c>
      <c r="M558">
        <v>6.6168868899999997E-2</v>
      </c>
      <c r="N558">
        <v>6.5188300199999993E-2</v>
      </c>
      <c r="O558">
        <v>6.4631516200000003E-2</v>
      </c>
      <c r="P558">
        <v>6.4351026199999994E-2</v>
      </c>
      <c r="Q558">
        <v>6.4267450899999995E-2</v>
      </c>
      <c r="R558">
        <v>6.4423063200000005E-2</v>
      </c>
      <c r="S558">
        <v>6.4683847200000005E-2</v>
      </c>
      <c r="T558">
        <v>6.5026662200000002E-2</v>
      </c>
      <c r="U558">
        <v>6.5465247800000001E-2</v>
      </c>
      <c r="V558">
        <v>6.6004472199999997E-2</v>
      </c>
      <c r="W558">
        <v>6.6794494100000004E-2</v>
      </c>
      <c r="X558">
        <v>6.7828131599999994E-2</v>
      </c>
      <c r="Y558">
        <v>6.9107261500000003E-2</v>
      </c>
      <c r="Z558">
        <v>7.0646184000000001E-2</v>
      </c>
      <c r="AA558">
        <v>7.2437214900000005E-2</v>
      </c>
      <c r="AB558">
        <v>7.3261854400000007E-2</v>
      </c>
      <c r="AC558">
        <v>7.3837049099999996E-2</v>
      </c>
      <c r="AD558">
        <v>7.4522122699999999E-2</v>
      </c>
      <c r="AE558">
        <v>7.54017144E-2</v>
      </c>
      <c r="AF558">
        <v>7.6459902900000001E-2</v>
      </c>
      <c r="AG558">
        <v>7.7703143799999999E-2</v>
      </c>
      <c r="AH558">
        <v>7.90848881E-2</v>
      </c>
      <c r="AI558">
        <v>8.0564928800000005E-2</v>
      </c>
      <c r="AJ558">
        <v>8.2108720800000007E-2</v>
      </c>
      <c r="AK558">
        <v>8.3684876899999996E-2</v>
      </c>
    </row>
    <row r="559" spans="1:37" x14ac:dyDescent="0.35">
      <c r="A559" t="s">
        <v>2930</v>
      </c>
      <c r="B559">
        <v>8.0352623900000003E-2</v>
      </c>
      <c r="C559">
        <v>7.8947564600000006E-2</v>
      </c>
      <c r="D559">
        <v>7.7366928900000007E-2</v>
      </c>
      <c r="E559">
        <v>7.5585808500000004E-2</v>
      </c>
      <c r="F559">
        <v>7.4544176399999995E-2</v>
      </c>
      <c r="G559">
        <v>7.4040574499999998E-2</v>
      </c>
      <c r="H559">
        <v>7.4234881899999994E-2</v>
      </c>
      <c r="I559">
        <v>7.4797378799999995E-2</v>
      </c>
      <c r="J559">
        <v>7.5596371900000001E-2</v>
      </c>
      <c r="K559">
        <v>7.6578816800000005E-2</v>
      </c>
      <c r="L559">
        <v>7.7711572699999995E-2</v>
      </c>
      <c r="M559">
        <v>7.8769529899999996E-2</v>
      </c>
      <c r="N559">
        <v>7.9775102700000003E-2</v>
      </c>
      <c r="O559">
        <v>8.0767909900000004E-2</v>
      </c>
      <c r="P559">
        <v>8.1780004599999997E-2</v>
      </c>
      <c r="Q559">
        <v>8.2841874699999998E-2</v>
      </c>
      <c r="R559">
        <v>8.4201561199999997E-2</v>
      </c>
      <c r="S559">
        <v>8.5730758500000004E-2</v>
      </c>
      <c r="T559">
        <v>8.7411564400000002E-2</v>
      </c>
      <c r="U559">
        <v>8.9259587700000004E-2</v>
      </c>
      <c r="V559">
        <v>9.1281153500000003E-2</v>
      </c>
      <c r="W559">
        <v>9.3532573199999997E-2</v>
      </c>
      <c r="X559">
        <v>9.60468773E-2</v>
      </c>
      <c r="Y559">
        <v>9.8858461600000003E-2</v>
      </c>
      <c r="Z559">
        <v>0.1020040312</v>
      </c>
      <c r="AA559">
        <v>0.1054751812</v>
      </c>
      <c r="AB559">
        <v>0.1076226983</v>
      </c>
      <c r="AC559">
        <v>0.1093419204</v>
      </c>
      <c r="AD559">
        <v>0.1111045042</v>
      </c>
      <c r="AE559">
        <v>0.11303317039999999</v>
      </c>
      <c r="AF559">
        <v>0.11511643639999999</v>
      </c>
      <c r="AG559">
        <v>0.1173102452</v>
      </c>
      <c r="AH559">
        <v>0.1195709697</v>
      </c>
      <c r="AI559">
        <v>0.1218609893</v>
      </c>
      <c r="AJ559">
        <v>0.12414820579999999</v>
      </c>
      <c r="AK559">
        <v>0.12640427739999999</v>
      </c>
    </row>
    <row r="560" spans="1:37" x14ac:dyDescent="0.35">
      <c r="A560" t="s">
        <v>2931</v>
      </c>
      <c r="B560">
        <v>2.530332622</v>
      </c>
      <c r="C560">
        <v>2.516723684</v>
      </c>
      <c r="D560">
        <v>2.512935626</v>
      </c>
      <c r="E560">
        <v>2.5103262919999998</v>
      </c>
      <c r="F560">
        <v>2.530257142</v>
      </c>
      <c r="G560">
        <v>2.56718293</v>
      </c>
      <c r="H560">
        <v>2.6167654489999999</v>
      </c>
      <c r="I560">
        <v>2.6486446360000002</v>
      </c>
      <c r="J560">
        <v>2.661305247</v>
      </c>
      <c r="K560">
        <v>2.6537680520000002</v>
      </c>
      <c r="L560">
        <v>2.6228910399999998</v>
      </c>
      <c r="M560">
        <v>2.5992729090000002</v>
      </c>
      <c r="N560">
        <v>2.5816736410000001</v>
      </c>
      <c r="O560">
        <v>2.5683534909999999</v>
      </c>
      <c r="P560">
        <v>2.5583557410000002</v>
      </c>
      <c r="Q560">
        <v>2.5513121330000001</v>
      </c>
      <c r="R560">
        <v>2.545091223</v>
      </c>
      <c r="S560">
        <v>2.5405659809999999</v>
      </c>
      <c r="T560">
        <v>2.5387487310000001</v>
      </c>
      <c r="U560">
        <v>2.540453195</v>
      </c>
      <c r="V560">
        <v>2.5462453040000002</v>
      </c>
      <c r="W560">
        <v>2.5595914930000001</v>
      </c>
      <c r="X560">
        <v>2.5808971299999999</v>
      </c>
      <c r="Y560">
        <v>2.610206485</v>
      </c>
      <c r="Z560">
        <v>2.647236199</v>
      </c>
      <c r="AA560">
        <v>2.6912376519999999</v>
      </c>
      <c r="AB560">
        <v>2.7436677760000001</v>
      </c>
      <c r="AC560">
        <v>2.8045222700000001</v>
      </c>
      <c r="AD560">
        <v>2.8733970109999998</v>
      </c>
      <c r="AE560">
        <v>2.9488965409999999</v>
      </c>
      <c r="AF560">
        <v>3.0291677730000002</v>
      </c>
      <c r="AG560">
        <v>3.1138070070000001</v>
      </c>
      <c r="AH560">
        <v>3.201371666</v>
      </c>
      <c r="AI560">
        <v>3.2905355790000002</v>
      </c>
      <c r="AJ560">
        <v>3.380065959</v>
      </c>
      <c r="AK560">
        <v>3.4687973790000002</v>
      </c>
    </row>
    <row r="561" spans="1:37" x14ac:dyDescent="0.35">
      <c r="A561" t="s">
        <v>2932</v>
      </c>
      <c r="B561">
        <v>2.530332622</v>
      </c>
      <c r="C561">
        <v>2.516723684</v>
      </c>
      <c r="D561">
        <v>2.5129356280000001</v>
      </c>
      <c r="E561">
        <v>2.510326294</v>
      </c>
      <c r="F561">
        <v>2.5302571450000002</v>
      </c>
      <c r="G561">
        <v>2.5671829339999999</v>
      </c>
      <c r="H561">
        <v>2.6167654530000002</v>
      </c>
      <c r="I561">
        <v>2.6758606980000001</v>
      </c>
      <c r="J561">
        <v>2.742174077</v>
      </c>
      <c r="K561">
        <v>2.8140746079999999</v>
      </c>
      <c r="L561">
        <v>2.88763389</v>
      </c>
      <c r="M561">
        <v>2.9517436780000001</v>
      </c>
      <c r="N561">
        <v>3.0071017200000001</v>
      </c>
      <c r="O561">
        <v>3.0551562890000001</v>
      </c>
      <c r="P561">
        <v>3.098090703</v>
      </c>
      <c r="Q561">
        <v>3.1382460210000001</v>
      </c>
      <c r="R561">
        <v>3.1778424940000001</v>
      </c>
      <c r="S561">
        <v>3.219077382</v>
      </c>
      <c r="T561">
        <v>3.2639586920000001</v>
      </c>
      <c r="U561">
        <v>3.3140124630000001</v>
      </c>
      <c r="V561">
        <v>3.3703945000000002</v>
      </c>
      <c r="W561">
        <v>3.4345760040000002</v>
      </c>
      <c r="X561">
        <v>3.5077750989999998</v>
      </c>
      <c r="Y561">
        <v>3.5908223490000002</v>
      </c>
      <c r="Z561">
        <v>3.6840461929999999</v>
      </c>
      <c r="AA561">
        <v>3.7870098620000001</v>
      </c>
      <c r="AB561">
        <v>3.9000012929999999</v>
      </c>
      <c r="AC561">
        <v>4.0235874230000004</v>
      </c>
      <c r="AD561">
        <v>4.1578234900000002</v>
      </c>
      <c r="AE561">
        <v>4.3012674500000001</v>
      </c>
      <c r="AF561">
        <v>4.4517036980000002</v>
      </c>
      <c r="AG561">
        <v>4.6070397950000004</v>
      </c>
      <c r="AH561">
        <v>4.7655323809999999</v>
      </c>
      <c r="AI561">
        <v>4.9256130809999998</v>
      </c>
      <c r="AJ561">
        <v>5.0857932359999998</v>
      </c>
      <c r="AK561">
        <v>5.244620555</v>
      </c>
    </row>
    <row r="562" spans="1:3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2935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2936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2937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2938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2939</v>
      </c>
      <c r="B568">
        <v>1.254554288</v>
      </c>
      <c r="C568">
        <v>1.232970388</v>
      </c>
      <c r="D568">
        <v>1.2130732019999999</v>
      </c>
      <c r="E568">
        <v>1.190719291</v>
      </c>
      <c r="F568">
        <v>1.1834890520000001</v>
      </c>
      <c r="G568">
        <v>1.1876483849999999</v>
      </c>
      <c r="H568">
        <v>1.200241329</v>
      </c>
      <c r="I568">
        <v>1.1988990340000001</v>
      </c>
      <c r="J568">
        <v>1.1838926949999999</v>
      </c>
      <c r="K568">
        <v>1.156332981</v>
      </c>
      <c r="L568">
        <v>1.117371283</v>
      </c>
      <c r="M568">
        <v>1.0894081229999999</v>
      </c>
      <c r="N568">
        <v>1.0693957249999999</v>
      </c>
      <c r="O568">
        <v>1.0546595219999999</v>
      </c>
      <c r="P568">
        <v>1.043340543</v>
      </c>
      <c r="Q568">
        <v>1.0342541940000001</v>
      </c>
      <c r="R568">
        <v>1.025617067</v>
      </c>
      <c r="S568">
        <v>1.017401604</v>
      </c>
      <c r="T568">
        <v>1.009815175</v>
      </c>
      <c r="U568">
        <v>1.0031635249999999</v>
      </c>
      <c r="V568">
        <v>0.99773913879999998</v>
      </c>
      <c r="W568">
        <v>0.99522753620000004</v>
      </c>
      <c r="X568">
        <v>0.99570654290000005</v>
      </c>
      <c r="Y568">
        <v>0.99915979070000005</v>
      </c>
      <c r="Z568">
        <v>1.0055034679999999</v>
      </c>
      <c r="AA568">
        <v>1.014460479</v>
      </c>
      <c r="AB568">
        <v>1.0267380100000001</v>
      </c>
      <c r="AC568">
        <v>1.0422334820000001</v>
      </c>
      <c r="AD568">
        <v>1.06068249</v>
      </c>
      <c r="AE568">
        <v>1.081556534</v>
      </c>
      <c r="AF568">
        <v>1.1042075929999999</v>
      </c>
      <c r="AG568">
        <v>1.128583932</v>
      </c>
      <c r="AH568">
        <v>1.154122882</v>
      </c>
      <c r="AI568">
        <v>1.1803090359999999</v>
      </c>
      <c r="AJ568">
        <v>1.206671719</v>
      </c>
      <c r="AK568">
        <v>1.232775736</v>
      </c>
    </row>
    <row r="569" spans="1:37" x14ac:dyDescent="0.35">
      <c r="A569" t="s">
        <v>2940</v>
      </c>
      <c r="B569">
        <v>1.254554288</v>
      </c>
      <c r="C569">
        <v>1.2329703890000001</v>
      </c>
      <c r="D569">
        <v>1.213073203</v>
      </c>
      <c r="E569">
        <v>1.1907192929999999</v>
      </c>
      <c r="F569">
        <v>1.1834890549999999</v>
      </c>
      <c r="G569">
        <v>1.1876483879999999</v>
      </c>
      <c r="H569">
        <v>1.2002413329999999</v>
      </c>
      <c r="I569">
        <v>1.219017469</v>
      </c>
      <c r="J569">
        <v>1.2423604340000001</v>
      </c>
      <c r="K569">
        <v>1.269137164</v>
      </c>
      <c r="L569">
        <v>1.297959855</v>
      </c>
      <c r="M569">
        <v>1.3254452539999999</v>
      </c>
      <c r="N569">
        <v>1.3507003980000001</v>
      </c>
      <c r="O569">
        <v>1.373373146</v>
      </c>
      <c r="P569">
        <v>1.3936308019999999</v>
      </c>
      <c r="Q569">
        <v>1.41198406</v>
      </c>
      <c r="R569">
        <v>1.4290883640000001</v>
      </c>
      <c r="S569">
        <v>1.4457283750000001</v>
      </c>
      <c r="T569">
        <v>1.462759296</v>
      </c>
      <c r="U569">
        <v>1.48097407</v>
      </c>
      <c r="V569">
        <v>1.501019053</v>
      </c>
      <c r="W569">
        <v>1.523706212</v>
      </c>
      <c r="X569">
        <v>1.5496378770000001</v>
      </c>
      <c r="Y569">
        <v>1.57931087</v>
      </c>
      <c r="Z569">
        <v>1.6131020039999999</v>
      </c>
      <c r="AA569">
        <v>1.6510340649999999</v>
      </c>
      <c r="AB569">
        <v>1.6932146109999999</v>
      </c>
      <c r="AC569">
        <v>1.7399542240000001</v>
      </c>
      <c r="AD569">
        <v>1.7913348069999999</v>
      </c>
      <c r="AE569">
        <v>1.8469164179999999</v>
      </c>
      <c r="AF569">
        <v>1.9059479079999999</v>
      </c>
      <c r="AG569">
        <v>1.9676136689999999</v>
      </c>
      <c r="AH569">
        <v>2.031140438</v>
      </c>
      <c r="AI569">
        <v>2.0957925479999999</v>
      </c>
      <c r="AJ569">
        <v>2.160856817</v>
      </c>
      <c r="AK569">
        <v>2.2256316009999999</v>
      </c>
    </row>
    <row r="570" spans="1:37" x14ac:dyDescent="0.35">
      <c r="A570" t="s">
        <v>2941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2942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2943</v>
      </c>
      <c r="B572">
        <v>11.57434937</v>
      </c>
      <c r="C572">
        <v>11.813461670000001</v>
      </c>
      <c r="D572">
        <v>12.08040329</v>
      </c>
      <c r="E572">
        <v>12.354675110000001</v>
      </c>
      <c r="F572">
        <v>12.655201440000001</v>
      </c>
      <c r="G572">
        <v>12.98228643</v>
      </c>
      <c r="H572">
        <v>13.3344752</v>
      </c>
      <c r="I572">
        <v>13.6776172</v>
      </c>
      <c r="J572">
        <v>13.99696361</v>
      </c>
      <c r="K572">
        <v>14.279377459999999</v>
      </c>
      <c r="L572">
        <v>14.49305062</v>
      </c>
      <c r="M572">
        <v>14.646873640000001</v>
      </c>
      <c r="N572">
        <v>14.76860136</v>
      </c>
      <c r="O572">
        <v>14.87456744</v>
      </c>
      <c r="P572">
        <v>14.97744226</v>
      </c>
      <c r="Q572">
        <v>15.08667926</v>
      </c>
      <c r="R572">
        <v>15.203997620000001</v>
      </c>
      <c r="S572">
        <v>15.33580581</v>
      </c>
      <c r="T572">
        <v>15.48774942</v>
      </c>
      <c r="U572">
        <v>15.66308514</v>
      </c>
      <c r="V572">
        <v>15.864547549999999</v>
      </c>
      <c r="W572">
        <v>16.102693089999999</v>
      </c>
      <c r="X572">
        <v>16.382669079999999</v>
      </c>
      <c r="Y572">
        <v>16.706529190000001</v>
      </c>
      <c r="Z572">
        <v>17.073383440000001</v>
      </c>
      <c r="AA572">
        <v>17.480451649999999</v>
      </c>
      <c r="AB572">
        <v>17.926690180000001</v>
      </c>
      <c r="AC572">
        <v>18.415135159999998</v>
      </c>
      <c r="AD572">
        <v>18.946767019999999</v>
      </c>
      <c r="AE572">
        <v>19.515019209999998</v>
      </c>
      <c r="AF572">
        <v>20.109795800000001</v>
      </c>
      <c r="AG572">
        <v>20.726234389999998</v>
      </c>
      <c r="AH572">
        <v>21.358202240000001</v>
      </c>
      <c r="AI572">
        <v>21.999749510000001</v>
      </c>
      <c r="AJ572">
        <v>22.644991510000001</v>
      </c>
      <c r="AK572">
        <v>23.28806479</v>
      </c>
    </row>
    <row r="573" spans="1:37" x14ac:dyDescent="0.35">
      <c r="A573" t="s">
        <v>2944</v>
      </c>
      <c r="B573">
        <v>11.57434937</v>
      </c>
      <c r="C573">
        <v>11.813461670000001</v>
      </c>
      <c r="D573">
        <v>12.08040329</v>
      </c>
      <c r="E573">
        <v>12.354675110000001</v>
      </c>
      <c r="F573">
        <v>12.655201440000001</v>
      </c>
      <c r="G573">
        <v>12.98228643</v>
      </c>
      <c r="H573">
        <v>13.3344752</v>
      </c>
      <c r="I573">
        <v>13.70875889</v>
      </c>
      <c r="J573">
        <v>14.102258620000001</v>
      </c>
      <c r="K573">
        <v>14.512744550000001</v>
      </c>
      <c r="L573">
        <v>14.92019648</v>
      </c>
      <c r="M573">
        <v>15.262555600000001</v>
      </c>
      <c r="N573">
        <v>15.554751509999999</v>
      </c>
      <c r="O573">
        <v>15.812255710000001</v>
      </c>
      <c r="P573">
        <v>16.051443280000001</v>
      </c>
      <c r="Q573">
        <v>16.286589370000002</v>
      </c>
      <c r="R573">
        <v>16.529712660000001</v>
      </c>
      <c r="S573">
        <v>16.791387329999999</v>
      </c>
      <c r="T573">
        <v>17.0800746</v>
      </c>
      <c r="U573">
        <v>17.400966480000001</v>
      </c>
      <c r="V573">
        <v>17.758058269999999</v>
      </c>
      <c r="W573">
        <v>18.155969420000002</v>
      </c>
      <c r="X573">
        <v>18.599792560000001</v>
      </c>
      <c r="Y573">
        <v>19.092487370000001</v>
      </c>
      <c r="Z573">
        <v>19.634012380000001</v>
      </c>
      <c r="AA573">
        <v>20.222192969999998</v>
      </c>
      <c r="AB573">
        <v>20.85062039</v>
      </c>
      <c r="AC573">
        <v>21.522148319999999</v>
      </c>
      <c r="AD573">
        <v>22.238620149999999</v>
      </c>
      <c r="AE573">
        <v>22.993568249999999</v>
      </c>
      <c r="AF573">
        <v>23.776463079999999</v>
      </c>
      <c r="AG573">
        <v>24.57816334</v>
      </c>
      <c r="AH573">
        <v>25.391886110000002</v>
      </c>
      <c r="AI573">
        <v>26.21180575</v>
      </c>
      <c r="AJ573">
        <v>27.032407639999999</v>
      </c>
      <c r="AK573">
        <v>27.848219830000001</v>
      </c>
    </row>
    <row r="574" spans="1:37" x14ac:dyDescent="0.35">
      <c r="A574" t="s">
        <v>2945</v>
      </c>
      <c r="B574">
        <v>1.9516895089999999</v>
      </c>
      <c r="C574">
        <v>2.0010418529999998</v>
      </c>
      <c r="D574">
        <v>2.0554889959999998</v>
      </c>
      <c r="E574">
        <v>2.1109137360000001</v>
      </c>
      <c r="F574">
        <v>2.1692763030000002</v>
      </c>
      <c r="G574">
        <v>2.2324309869999999</v>
      </c>
      <c r="H574">
        <v>2.3002815769999998</v>
      </c>
      <c r="I574">
        <v>2.3676411110000002</v>
      </c>
      <c r="J574">
        <v>2.4287505399999998</v>
      </c>
      <c r="K574">
        <v>2.4788853620000002</v>
      </c>
      <c r="L574">
        <v>2.5100035319999998</v>
      </c>
      <c r="M574">
        <v>2.5260152790000001</v>
      </c>
      <c r="N574">
        <v>2.5382891380000001</v>
      </c>
      <c r="O574">
        <v>2.5505104670000001</v>
      </c>
      <c r="P574">
        <v>2.5638665349999998</v>
      </c>
      <c r="Q574">
        <v>2.578798173</v>
      </c>
      <c r="R574">
        <v>2.5943449360000002</v>
      </c>
      <c r="S574">
        <v>2.6106986939999999</v>
      </c>
      <c r="T574">
        <v>2.62861031</v>
      </c>
      <c r="U574">
        <v>2.6488943300000001</v>
      </c>
      <c r="V574">
        <v>2.6727845590000001</v>
      </c>
      <c r="W574">
        <v>2.7033096620000001</v>
      </c>
      <c r="X574">
        <v>2.7419784809999999</v>
      </c>
      <c r="Y574">
        <v>2.789180671</v>
      </c>
      <c r="Z574">
        <v>2.844697241</v>
      </c>
      <c r="AA574">
        <v>2.9075146190000001</v>
      </c>
      <c r="AB574">
        <v>2.9790280669999998</v>
      </c>
      <c r="AC574">
        <v>3.0601704559999998</v>
      </c>
      <c r="AD574">
        <v>3.151130754</v>
      </c>
      <c r="AE574">
        <v>3.2508377949999998</v>
      </c>
      <c r="AF574">
        <v>3.3576226899999999</v>
      </c>
      <c r="AG574">
        <v>3.470756738</v>
      </c>
      <c r="AH574">
        <v>3.589142303</v>
      </c>
      <c r="AI574">
        <v>3.7113997300000001</v>
      </c>
      <c r="AJ574">
        <v>3.836018487</v>
      </c>
      <c r="AK574">
        <v>3.961437901</v>
      </c>
    </row>
    <row r="575" spans="1:37" x14ac:dyDescent="0.35">
      <c r="A575" t="s">
        <v>2946</v>
      </c>
      <c r="B575">
        <v>1.9516895089999999</v>
      </c>
      <c r="C575">
        <v>2.0010418529999998</v>
      </c>
      <c r="D575">
        <v>2.0554889959999998</v>
      </c>
      <c r="E575">
        <v>2.1109137360000001</v>
      </c>
      <c r="F575">
        <v>2.1692763030000002</v>
      </c>
      <c r="G575">
        <v>2.2324309869999999</v>
      </c>
      <c r="H575">
        <v>2.3002815769999998</v>
      </c>
      <c r="I575">
        <v>2.3723484020000001</v>
      </c>
      <c r="J575">
        <v>2.4480295519999999</v>
      </c>
      <c r="K575">
        <v>2.526786634</v>
      </c>
      <c r="L575">
        <v>2.6050874839999998</v>
      </c>
      <c r="M575">
        <v>2.671165362</v>
      </c>
      <c r="N575">
        <v>2.727573225</v>
      </c>
      <c r="O575">
        <v>2.7767249220000001</v>
      </c>
      <c r="P575">
        <v>2.8212908350000001</v>
      </c>
      <c r="Q575">
        <v>2.8637422680000002</v>
      </c>
      <c r="R575">
        <v>2.9063384330000002</v>
      </c>
      <c r="S575">
        <v>2.951223873</v>
      </c>
      <c r="T575">
        <v>3.0001865849999998</v>
      </c>
      <c r="U575">
        <v>3.0544056340000001</v>
      </c>
      <c r="V575">
        <v>3.1146005849999998</v>
      </c>
      <c r="W575">
        <v>3.1821425620000001</v>
      </c>
      <c r="X575">
        <v>3.2580846270000001</v>
      </c>
      <c r="Y575">
        <v>3.343069399</v>
      </c>
      <c r="Z575">
        <v>3.4371628620000001</v>
      </c>
      <c r="AA575">
        <v>3.5393748610000002</v>
      </c>
      <c r="AB575">
        <v>3.6502851540000001</v>
      </c>
      <c r="AC575">
        <v>3.7705679550000002</v>
      </c>
      <c r="AD575">
        <v>3.900472841</v>
      </c>
      <c r="AE575">
        <v>4.0388379700000003</v>
      </c>
      <c r="AF575">
        <v>4.1838074489999997</v>
      </c>
      <c r="AG575">
        <v>4.3337381529999996</v>
      </c>
      <c r="AH575">
        <v>4.4873324219999997</v>
      </c>
      <c r="AI575">
        <v>4.6433813879999999</v>
      </c>
      <c r="AJ575">
        <v>4.8006648959999998</v>
      </c>
      <c r="AK575">
        <v>4.9579184229999997</v>
      </c>
    </row>
    <row r="576" spans="1:37" x14ac:dyDescent="0.35">
      <c r="A576" t="s">
        <v>2947</v>
      </c>
      <c r="B576">
        <v>1.6612064</v>
      </c>
      <c r="C576">
        <v>1.6758579840000001</v>
      </c>
      <c r="D576">
        <v>1.690745854</v>
      </c>
      <c r="E576">
        <v>1.7066569519999999</v>
      </c>
      <c r="F576">
        <v>1.7274787170000001</v>
      </c>
      <c r="G576">
        <v>1.7531436090000001</v>
      </c>
      <c r="H576">
        <v>1.7840253100000001</v>
      </c>
      <c r="I576">
        <v>1.8140687609999999</v>
      </c>
      <c r="J576">
        <v>1.8409305979999999</v>
      </c>
      <c r="K576">
        <v>1.863197266</v>
      </c>
      <c r="L576">
        <v>1.8772494989999999</v>
      </c>
      <c r="M576">
        <v>1.8896697200000001</v>
      </c>
      <c r="N576">
        <v>1.902069944</v>
      </c>
      <c r="O576">
        <v>1.9147871830000001</v>
      </c>
      <c r="P576">
        <v>1.9279281939999999</v>
      </c>
      <c r="Q576">
        <v>1.941608671</v>
      </c>
      <c r="R576">
        <v>1.9517510469999999</v>
      </c>
      <c r="S576">
        <v>1.9616021219999999</v>
      </c>
      <c r="T576">
        <v>1.9668417570000001</v>
      </c>
      <c r="U576">
        <v>1.9583508670000001</v>
      </c>
      <c r="V576">
        <v>1.9480958070000001</v>
      </c>
      <c r="W576">
        <v>1.937290427</v>
      </c>
      <c r="X576">
        <v>1.926034772</v>
      </c>
      <c r="Y576">
        <v>1.9143216510000001</v>
      </c>
      <c r="Z576">
        <v>1.9020696690000001</v>
      </c>
      <c r="AA576">
        <v>1.8890447610000001</v>
      </c>
      <c r="AB576">
        <v>1.872504159</v>
      </c>
      <c r="AC576">
        <v>1.8544704700000001</v>
      </c>
      <c r="AD576">
        <v>1.8362701829999999</v>
      </c>
      <c r="AE576">
        <v>1.8182524390000001</v>
      </c>
      <c r="AF576">
        <v>1.800402692</v>
      </c>
      <c r="AG576">
        <v>1.782991964</v>
      </c>
      <c r="AH576">
        <v>1.7663325379999999</v>
      </c>
      <c r="AI576">
        <v>1.7507878560000001</v>
      </c>
      <c r="AJ576">
        <v>1.736735487</v>
      </c>
      <c r="AK576">
        <v>1.7245206909999999</v>
      </c>
    </row>
    <row r="577" spans="1:37" x14ac:dyDescent="0.35">
      <c r="A577" t="s">
        <v>2948</v>
      </c>
      <c r="B577">
        <v>1.661206395</v>
      </c>
      <c r="C577">
        <v>1.6758579790000001</v>
      </c>
      <c r="D577">
        <v>1.690745849</v>
      </c>
      <c r="E577">
        <v>1.706656948</v>
      </c>
      <c r="F577">
        <v>1.727478713</v>
      </c>
      <c r="G577">
        <v>1.7531436039999999</v>
      </c>
      <c r="H577">
        <v>1.784025306</v>
      </c>
      <c r="I577">
        <v>1.818637882</v>
      </c>
      <c r="J577">
        <v>1.856033397</v>
      </c>
      <c r="K577">
        <v>1.895676447</v>
      </c>
      <c r="L577">
        <v>1.9361143780000001</v>
      </c>
      <c r="M577">
        <v>1.9727020019999999</v>
      </c>
      <c r="N577">
        <v>2.0056650359999999</v>
      </c>
      <c r="O577">
        <v>2.0359115920000002</v>
      </c>
      <c r="P577">
        <v>2.0644516500000001</v>
      </c>
      <c r="Q577">
        <v>2.0922290970000001</v>
      </c>
      <c r="R577">
        <v>2.119757667</v>
      </c>
      <c r="S577">
        <v>2.1483835529999999</v>
      </c>
      <c r="T577">
        <v>2.1788629089999998</v>
      </c>
      <c r="U577">
        <v>2.211666202</v>
      </c>
      <c r="V577">
        <v>2.2471278350000001</v>
      </c>
      <c r="W577">
        <v>2.2858168449999998</v>
      </c>
      <c r="X577">
        <v>2.3282598980000002</v>
      </c>
      <c r="Y577">
        <v>2.3748520129999999</v>
      </c>
      <c r="Z577">
        <v>2.425785383</v>
      </c>
      <c r="AA577">
        <v>2.4809164410000002</v>
      </c>
      <c r="AB577">
        <v>2.5356090120000001</v>
      </c>
      <c r="AC577">
        <v>2.5921212599999999</v>
      </c>
      <c r="AD577">
        <v>2.652067701</v>
      </c>
      <c r="AE577">
        <v>2.7155944569999999</v>
      </c>
      <c r="AF577">
        <v>2.7821111709999999</v>
      </c>
      <c r="AG577">
        <v>2.8509259180000002</v>
      </c>
      <c r="AH577">
        <v>2.921437536</v>
      </c>
      <c r="AI577">
        <v>2.9930853719999999</v>
      </c>
      <c r="AJ577">
        <v>3.065311769</v>
      </c>
      <c r="AK577">
        <v>3.1375446359999999</v>
      </c>
    </row>
    <row r="578" spans="1:37" x14ac:dyDescent="0.35">
      <c r="A578" t="s">
        <v>2949</v>
      </c>
      <c r="B578">
        <v>3.2867368109999999</v>
      </c>
      <c r="C578">
        <v>3.3249583810000001</v>
      </c>
      <c r="D578">
        <v>3.3614100800000002</v>
      </c>
      <c r="E578">
        <v>3.3982743200000001</v>
      </c>
      <c r="F578">
        <v>3.4357183870000001</v>
      </c>
      <c r="G578">
        <v>3.476863931</v>
      </c>
      <c r="H578">
        <v>3.6980574829999999</v>
      </c>
      <c r="I578">
        <v>3.9734458500000001</v>
      </c>
      <c r="J578">
        <v>4.2772583739999996</v>
      </c>
      <c r="K578">
        <v>4.6052835920000001</v>
      </c>
      <c r="L578">
        <v>4.9581916230000003</v>
      </c>
      <c r="M578">
        <v>5.256094117</v>
      </c>
      <c r="N578">
        <v>5.5492272189999996</v>
      </c>
      <c r="O578">
        <v>5.8606792580000002</v>
      </c>
      <c r="P578">
        <v>6.1991611669999998</v>
      </c>
      <c r="Q578">
        <v>6.5691999589999996</v>
      </c>
      <c r="R578">
        <v>7.0370381059999998</v>
      </c>
      <c r="S578">
        <v>7.5574978149999996</v>
      </c>
      <c r="T578">
        <v>8.1214062590000005</v>
      </c>
      <c r="U578">
        <v>8.7267130999999996</v>
      </c>
      <c r="V578">
        <v>9.3739920649999995</v>
      </c>
      <c r="W578">
        <v>10.068148409999999</v>
      </c>
      <c r="X578">
        <v>10.81890157</v>
      </c>
      <c r="Y578">
        <v>11.637491580000001</v>
      </c>
      <c r="Z578">
        <v>12.536083039999999</v>
      </c>
      <c r="AA578">
        <v>13.523352040000001</v>
      </c>
      <c r="AB578">
        <v>13.89352628</v>
      </c>
      <c r="AC578">
        <v>14.09481439</v>
      </c>
      <c r="AD578">
        <v>14.288546589999999</v>
      </c>
      <c r="AE578">
        <v>14.51358057</v>
      </c>
      <c r="AF578">
        <v>14.769836809999999</v>
      </c>
      <c r="AG578">
        <v>15.04803989</v>
      </c>
      <c r="AH578">
        <v>15.34101323</v>
      </c>
      <c r="AI578">
        <v>15.642987189999999</v>
      </c>
      <c r="AJ578">
        <v>15.94911813</v>
      </c>
      <c r="AK578">
        <v>16.255306300000001</v>
      </c>
    </row>
    <row r="579" spans="1:37" x14ac:dyDescent="0.35">
      <c r="A579" t="s">
        <v>2950</v>
      </c>
      <c r="B579">
        <v>3.2867368099999998</v>
      </c>
      <c r="C579">
        <v>3.32495838</v>
      </c>
      <c r="D579">
        <v>3.361410078</v>
      </c>
      <c r="E579">
        <v>3.3982743169999998</v>
      </c>
      <c r="F579">
        <v>3.4357183839999998</v>
      </c>
      <c r="G579">
        <v>3.4768639270000001</v>
      </c>
      <c r="H579">
        <v>3.698057479</v>
      </c>
      <c r="I579">
        <v>3.9727214289999999</v>
      </c>
      <c r="J579">
        <v>4.2782627450000001</v>
      </c>
      <c r="K579">
        <v>4.6124024319999997</v>
      </c>
      <c r="L579">
        <v>4.9767698420000004</v>
      </c>
      <c r="M579">
        <v>5.3050495980000001</v>
      </c>
      <c r="N579">
        <v>5.6366425099999997</v>
      </c>
      <c r="O579">
        <v>5.9876625519999997</v>
      </c>
      <c r="P579">
        <v>6.3650142919999997</v>
      </c>
      <c r="Q579">
        <v>6.7739849750000003</v>
      </c>
      <c r="R579">
        <v>7.2846223959999996</v>
      </c>
      <c r="S579">
        <v>7.8544671450000001</v>
      </c>
      <c r="T579">
        <v>8.4776335560000007</v>
      </c>
      <c r="U579">
        <v>9.1558515170000003</v>
      </c>
      <c r="V579">
        <v>9.8921332349999993</v>
      </c>
      <c r="W579">
        <v>10.69549569</v>
      </c>
      <c r="X579">
        <v>11.575365469999999</v>
      </c>
      <c r="Y579">
        <v>12.54324714</v>
      </c>
      <c r="Z579">
        <v>13.612811539999999</v>
      </c>
      <c r="AA579">
        <v>14.79513493</v>
      </c>
      <c r="AB579">
        <v>15.308894</v>
      </c>
      <c r="AC579">
        <v>15.62900481</v>
      </c>
      <c r="AD579">
        <v>15.93192086</v>
      </c>
      <c r="AE579">
        <v>16.263193359999999</v>
      </c>
      <c r="AF579">
        <v>16.62531478</v>
      </c>
      <c r="AG579">
        <v>17.0099822</v>
      </c>
      <c r="AH579">
        <v>17.408058960000002</v>
      </c>
      <c r="AI579">
        <v>17.811810399999999</v>
      </c>
      <c r="AJ579">
        <v>18.215061649999999</v>
      </c>
      <c r="AK579">
        <v>18.612771720000001</v>
      </c>
    </row>
    <row r="580" spans="1:37" x14ac:dyDescent="0.35">
      <c r="A580" t="s">
        <v>2951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2952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3092</v>
      </c>
      <c r="B583">
        <v>76.780817260000006</v>
      </c>
      <c r="C583">
        <v>78.059248440000005</v>
      </c>
      <c r="D583">
        <v>79.565175980000006</v>
      </c>
      <c r="E583">
        <v>81.288996870000005</v>
      </c>
      <c r="F583">
        <v>83.188730419999999</v>
      </c>
      <c r="G583">
        <v>85.249913680000006</v>
      </c>
      <c r="H583">
        <v>87.439290510000006</v>
      </c>
      <c r="I583">
        <v>89.750128000000004</v>
      </c>
      <c r="J583">
        <v>92.144168160000007</v>
      </c>
      <c r="K583">
        <v>94.594496829999997</v>
      </c>
      <c r="L583">
        <v>97.011967470000002</v>
      </c>
      <c r="M583">
        <v>99.022693489999995</v>
      </c>
      <c r="N583">
        <v>100.75604730000001</v>
      </c>
      <c r="O583">
        <v>102.2810393</v>
      </c>
      <c r="P583">
        <v>103.658332</v>
      </c>
      <c r="Q583">
        <v>104.9460263</v>
      </c>
      <c r="R583">
        <v>106.2071712</v>
      </c>
      <c r="S583">
        <v>107.4960909</v>
      </c>
      <c r="T583">
        <v>108.8633122</v>
      </c>
      <c r="U583">
        <v>110.3478631</v>
      </c>
      <c r="V583">
        <v>111.96923390000001</v>
      </c>
      <c r="W583">
        <v>113.77137879999999</v>
      </c>
      <c r="X583">
        <v>115.7947475</v>
      </c>
      <c r="Y583">
        <v>118.06362780000001</v>
      </c>
      <c r="Z583">
        <v>120.585403</v>
      </c>
      <c r="AA583">
        <v>123.3186189</v>
      </c>
      <c r="AB583">
        <v>126.2856929</v>
      </c>
      <c r="AC583">
        <v>129.5126204</v>
      </c>
      <c r="AD583">
        <v>133.01443639999999</v>
      </c>
      <c r="AE583">
        <v>136.7717864</v>
      </c>
      <c r="AF583">
        <v>140.74495239999999</v>
      </c>
      <c r="AG583">
        <v>144.88972419999999</v>
      </c>
      <c r="AH583">
        <v>149.17423310000001</v>
      </c>
      <c r="AI583">
        <v>153.5634642</v>
      </c>
      <c r="AJ583">
        <v>158.01984039999999</v>
      </c>
      <c r="AK583">
        <v>162.50396660000001</v>
      </c>
    </row>
    <row r="584" spans="1:3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3094</v>
      </c>
      <c r="B585">
        <v>76.780817260000006</v>
      </c>
      <c r="C585">
        <v>78.059248429999997</v>
      </c>
      <c r="D585">
        <v>79.565175980000006</v>
      </c>
      <c r="E585">
        <v>81.288996859999997</v>
      </c>
      <c r="F585">
        <v>83.188730419999999</v>
      </c>
      <c r="G585">
        <v>85.249913680000006</v>
      </c>
      <c r="H585">
        <v>87.439290510000006</v>
      </c>
      <c r="I585">
        <v>89.736461680000005</v>
      </c>
      <c r="J585">
        <v>92.123643189999996</v>
      </c>
      <c r="K585">
        <v>94.58687827</v>
      </c>
      <c r="L585">
        <v>97.049738480000002</v>
      </c>
      <c r="M585">
        <v>99.207760289999996</v>
      </c>
      <c r="N585">
        <v>101.11465920000001</v>
      </c>
      <c r="O585">
        <v>102.81196730000001</v>
      </c>
      <c r="P585">
        <v>104.3576621</v>
      </c>
      <c r="Q585">
        <v>105.8128509</v>
      </c>
      <c r="R585">
        <v>107.24075860000001</v>
      </c>
      <c r="S585">
        <v>108.70482370000001</v>
      </c>
      <c r="T585">
        <v>110.2600771</v>
      </c>
      <c r="U585">
        <v>111.94547059999999</v>
      </c>
      <c r="V585">
        <v>113.77879110000001</v>
      </c>
      <c r="W585">
        <v>115.8101611</v>
      </c>
      <c r="X585">
        <v>118.06833899999999</v>
      </c>
      <c r="Y585">
        <v>120.5714076</v>
      </c>
      <c r="Z585">
        <v>123.32183209999999</v>
      </c>
      <c r="AA585">
        <v>126.2732927</v>
      </c>
      <c r="AB585">
        <v>129.45425119999999</v>
      </c>
      <c r="AC585">
        <v>132.88058419999999</v>
      </c>
      <c r="AD585">
        <v>136.5598219</v>
      </c>
      <c r="AE585">
        <v>140.46671409999999</v>
      </c>
      <c r="AF585">
        <v>144.55756460000001</v>
      </c>
      <c r="AG585">
        <v>148.79050269999999</v>
      </c>
      <c r="AH585">
        <v>153.1289936</v>
      </c>
      <c r="AI585">
        <v>157.53707199999999</v>
      </c>
      <c r="AJ585">
        <v>161.97813909999999</v>
      </c>
      <c r="AK585">
        <v>166.4147389</v>
      </c>
    </row>
    <row r="586" spans="1:3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3096</v>
      </c>
      <c r="B587">
        <v>6.91247841E-5</v>
      </c>
      <c r="C587">
        <v>6.8611286800000006E-5</v>
      </c>
      <c r="D587">
        <v>6.8143544200000006E-5</v>
      </c>
      <c r="E587">
        <v>6.7671227999999993E-5</v>
      </c>
      <c r="F587">
        <v>6.7536644400000007E-5</v>
      </c>
      <c r="G587">
        <v>6.7596781500000002E-5</v>
      </c>
      <c r="H587">
        <v>6.8112108099999995E-5</v>
      </c>
      <c r="I587">
        <v>6.8422096799999999E-5</v>
      </c>
      <c r="J587">
        <v>6.8572476999999998E-5</v>
      </c>
      <c r="K587">
        <v>6.8588832299999999E-5</v>
      </c>
      <c r="L587">
        <v>6.8481738899999994E-5</v>
      </c>
      <c r="M587">
        <v>6.8862144600000003E-5</v>
      </c>
      <c r="N587">
        <v>6.9455146599999994E-5</v>
      </c>
      <c r="O587">
        <v>7.0165498500000004E-5</v>
      </c>
      <c r="P587">
        <v>7.0962776599999995E-5</v>
      </c>
      <c r="Q587">
        <v>7.1846683900000002E-5</v>
      </c>
      <c r="R587">
        <v>7.3020899199999998E-5</v>
      </c>
      <c r="S587">
        <v>7.4333822699999998E-5</v>
      </c>
      <c r="T587">
        <v>7.5781204200000006E-5</v>
      </c>
      <c r="U587">
        <v>7.7372355299999996E-5</v>
      </c>
      <c r="V587">
        <v>7.9105454700000006E-5</v>
      </c>
      <c r="W587">
        <v>8.1068524100000002E-5</v>
      </c>
      <c r="X587">
        <v>8.3256355200000005E-5</v>
      </c>
      <c r="Y587">
        <v>8.5685500999999994E-5</v>
      </c>
      <c r="Z587">
        <v>8.8381149299999995E-5</v>
      </c>
      <c r="AA587">
        <v>9.1326490700000001E-5</v>
      </c>
      <c r="AB587">
        <v>9.2774770099999994E-5</v>
      </c>
      <c r="AC587">
        <v>9.3889558800000001E-5</v>
      </c>
      <c r="AD587">
        <v>9.5063861400000003E-5</v>
      </c>
      <c r="AE587">
        <v>9.6378659000000001E-5</v>
      </c>
      <c r="AF587">
        <v>9.7817789500000005E-5</v>
      </c>
      <c r="AG587">
        <v>9.9359210400000003E-5</v>
      </c>
      <c r="AH587">
        <v>1.0096694299999999E-4</v>
      </c>
      <c r="AI587">
        <v>1.02615934E-4</v>
      </c>
      <c r="AJ587">
        <v>1.04286216E-4</v>
      </c>
      <c r="AK587">
        <v>1.05960301E-4</v>
      </c>
    </row>
    <row r="588" spans="1:3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3098</v>
      </c>
      <c r="B589">
        <v>6.91247841E-5</v>
      </c>
      <c r="C589">
        <v>6.8611286800000006E-5</v>
      </c>
      <c r="D589">
        <v>6.8143544200000006E-5</v>
      </c>
      <c r="E589">
        <v>6.7671227999999993E-5</v>
      </c>
      <c r="F589">
        <v>6.7536644400000007E-5</v>
      </c>
      <c r="G589">
        <v>6.7596781399999997E-5</v>
      </c>
      <c r="H589">
        <v>6.8112108099999995E-5</v>
      </c>
      <c r="I589">
        <v>6.8794837500000007E-5</v>
      </c>
      <c r="J589">
        <v>6.9587663500000001E-5</v>
      </c>
      <c r="K589">
        <v>7.0477955399999995E-5</v>
      </c>
      <c r="L589">
        <v>7.1460629899999995E-5</v>
      </c>
      <c r="M589">
        <v>7.2338020799999998E-5</v>
      </c>
      <c r="N589">
        <v>7.3177580500000006E-5</v>
      </c>
      <c r="O589">
        <v>7.40299186E-5</v>
      </c>
      <c r="P589">
        <v>7.4928796399999995E-5</v>
      </c>
      <c r="Q589">
        <v>7.5901703E-5</v>
      </c>
      <c r="R589">
        <v>7.7191071999999997E-5</v>
      </c>
      <c r="S589">
        <v>7.8639256999999993E-5</v>
      </c>
      <c r="T589">
        <v>8.0236329700000003E-5</v>
      </c>
      <c r="U589">
        <v>8.1991005099999993E-5</v>
      </c>
      <c r="V589">
        <v>8.3896537200000003E-5</v>
      </c>
      <c r="W589">
        <v>8.6000322200000001E-5</v>
      </c>
      <c r="X589">
        <v>8.8321152199999996E-5</v>
      </c>
      <c r="Y589">
        <v>9.0881620000000002E-5</v>
      </c>
      <c r="Z589">
        <v>9.3705742999999997E-5</v>
      </c>
      <c r="AA589">
        <v>9.6767411100000006E-5</v>
      </c>
      <c r="AB589">
        <v>9.8420578000000004E-5</v>
      </c>
      <c r="AC589">
        <v>9.9738097500000003E-5</v>
      </c>
      <c r="AD589">
        <v>1.0108893199999999E-4</v>
      </c>
      <c r="AE589">
        <v>1.0255317300000001E-4</v>
      </c>
      <c r="AF589">
        <v>1.04118372E-4</v>
      </c>
      <c r="AG589">
        <v>1.05753978E-4</v>
      </c>
      <c r="AH589">
        <v>1.07432125E-4</v>
      </c>
      <c r="AI589">
        <v>1.0912959299999999E-4</v>
      </c>
      <c r="AJ589">
        <v>1.1082706000000001E-4</v>
      </c>
      <c r="AK589">
        <v>1.1250766300000001E-4</v>
      </c>
    </row>
    <row r="590" spans="1:3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3100</v>
      </c>
      <c r="B591">
        <v>2.468951975</v>
      </c>
      <c r="C591">
        <v>2.5118857220000002</v>
      </c>
      <c r="D591">
        <v>2.5616094629999999</v>
      </c>
      <c r="E591">
        <v>2.6183819819999998</v>
      </c>
      <c r="F591">
        <v>2.6803777329999998</v>
      </c>
      <c r="G591">
        <v>2.7471463219999999</v>
      </c>
      <c r="H591">
        <v>2.8175533339999999</v>
      </c>
      <c r="I591">
        <v>2.892288508</v>
      </c>
      <c r="J591">
        <v>2.9705497759999999</v>
      </c>
      <c r="K591">
        <v>3.0520253940000002</v>
      </c>
      <c r="L591">
        <v>3.1351539169999998</v>
      </c>
      <c r="M591">
        <v>3.2067238790000001</v>
      </c>
      <c r="N591">
        <v>3.269957958</v>
      </c>
      <c r="O591">
        <v>3.3262273260000002</v>
      </c>
      <c r="P591">
        <v>3.3769311829999999</v>
      </c>
      <c r="Q591">
        <v>3.4236896739999998</v>
      </c>
      <c r="R591">
        <v>3.4686736370000002</v>
      </c>
      <c r="S591">
        <v>3.5136883170000002</v>
      </c>
      <c r="T591">
        <v>3.5604331060000001</v>
      </c>
      <c r="U591">
        <v>3.6101736660000001</v>
      </c>
      <c r="V591">
        <v>3.6634267020000002</v>
      </c>
      <c r="W591">
        <v>3.7215304740000001</v>
      </c>
      <c r="X591">
        <v>3.7857330619999998</v>
      </c>
      <c r="Y591">
        <v>3.8568460560000002</v>
      </c>
      <c r="Z591">
        <v>3.9352064609999999</v>
      </c>
      <c r="AA591">
        <v>4.0192648279999998</v>
      </c>
      <c r="AB591">
        <v>4.1098562799999998</v>
      </c>
      <c r="AC591">
        <v>4.2076800079999996</v>
      </c>
      <c r="AD591">
        <v>4.3132869549999997</v>
      </c>
      <c r="AE591">
        <v>4.4263405300000001</v>
      </c>
      <c r="AF591">
        <v>4.5458857510000001</v>
      </c>
      <c r="AG591">
        <v>4.6706191659999998</v>
      </c>
      <c r="AH591">
        <v>4.7996584880000004</v>
      </c>
      <c r="AI591">
        <v>4.9319676579999996</v>
      </c>
      <c r="AJ591">
        <v>5.0664179459999996</v>
      </c>
      <c r="AK591">
        <v>5.2018191869999999</v>
      </c>
    </row>
    <row r="592" spans="1:3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3102</v>
      </c>
      <c r="B593">
        <v>2.468951975</v>
      </c>
      <c r="C593">
        <v>2.5118857220000002</v>
      </c>
      <c r="D593">
        <v>2.5616094629999999</v>
      </c>
      <c r="E593">
        <v>2.6183819819999998</v>
      </c>
      <c r="F593">
        <v>2.6803777329999998</v>
      </c>
      <c r="G593">
        <v>2.7471463219999999</v>
      </c>
      <c r="H593">
        <v>2.8175533339999999</v>
      </c>
      <c r="I593">
        <v>2.8910305900000002</v>
      </c>
      <c r="J593">
        <v>2.96705693</v>
      </c>
      <c r="K593">
        <v>3.0452214689999999</v>
      </c>
      <c r="L593">
        <v>3.123735661</v>
      </c>
      <c r="M593">
        <v>3.194041409</v>
      </c>
      <c r="N593">
        <v>3.2571365409999999</v>
      </c>
      <c r="O593">
        <v>3.3137421900000001</v>
      </c>
      <c r="P593">
        <v>3.3652048890000001</v>
      </c>
      <c r="Q593">
        <v>3.4131487699999998</v>
      </c>
      <c r="R593">
        <v>3.4594155519999998</v>
      </c>
      <c r="S593">
        <v>3.505959501</v>
      </c>
      <c r="T593">
        <v>3.5545296820000001</v>
      </c>
      <c r="U593">
        <v>3.6064386939999999</v>
      </c>
      <c r="V593">
        <v>3.662208626</v>
      </c>
      <c r="W593">
        <v>3.7236805099999999</v>
      </c>
      <c r="X593">
        <v>3.7917270950000002</v>
      </c>
      <c r="Y593">
        <v>3.8669779110000002</v>
      </c>
      <c r="Z593">
        <v>3.949625401</v>
      </c>
      <c r="AA593">
        <v>4.037989015</v>
      </c>
      <c r="AB593">
        <v>4.1333189770000001</v>
      </c>
      <c r="AC593">
        <v>4.2359740239999999</v>
      </c>
      <c r="AD593">
        <v>4.3462537689999996</v>
      </c>
      <c r="AE593">
        <v>4.4636373760000003</v>
      </c>
      <c r="AF593">
        <v>4.58704526</v>
      </c>
      <c r="AG593">
        <v>4.7153370280000004</v>
      </c>
      <c r="AH593">
        <v>4.8474231689999998</v>
      </c>
      <c r="AI593">
        <v>4.9821722150000003</v>
      </c>
      <c r="AJ593">
        <v>5.1184008079999996</v>
      </c>
      <c r="AK593">
        <v>5.2548806680000002</v>
      </c>
    </row>
    <row r="594" spans="1:3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3104</v>
      </c>
      <c r="B595">
        <v>0.35413244640000002</v>
      </c>
      <c r="C595">
        <v>0.36679928439999998</v>
      </c>
      <c r="D595">
        <v>0.38047027770000003</v>
      </c>
      <c r="E595">
        <v>0.39395769000000003</v>
      </c>
      <c r="F595">
        <v>0.40734273250000003</v>
      </c>
      <c r="G595">
        <v>0.42054236890000002</v>
      </c>
      <c r="H595">
        <v>0.43358708680000002</v>
      </c>
      <c r="I595">
        <v>0.44613362000000001</v>
      </c>
      <c r="J595">
        <v>0.45833618970000001</v>
      </c>
      <c r="K595">
        <v>0.47024355800000001</v>
      </c>
      <c r="L595">
        <v>0.48087623629999998</v>
      </c>
      <c r="M595">
        <v>0.48932775979999998</v>
      </c>
      <c r="N595">
        <v>0.49640106950000001</v>
      </c>
      <c r="O595">
        <v>0.50250373270000004</v>
      </c>
      <c r="P595">
        <v>0.50825505699999995</v>
      </c>
      <c r="Q595">
        <v>0.51420774520000001</v>
      </c>
      <c r="R595">
        <v>0.52066529419999996</v>
      </c>
      <c r="S595">
        <v>0.52806094910000001</v>
      </c>
      <c r="T595">
        <v>0.53669546219999997</v>
      </c>
      <c r="U595">
        <v>0.54673260420000003</v>
      </c>
      <c r="V595">
        <v>0.55813253129999996</v>
      </c>
      <c r="W595">
        <v>0.57113744180000003</v>
      </c>
      <c r="X595">
        <v>0.58573931670000001</v>
      </c>
      <c r="Y595">
        <v>0.60190162179999995</v>
      </c>
      <c r="Z595">
        <v>0.61950484380000004</v>
      </c>
      <c r="AA595">
        <v>0.63838547960000003</v>
      </c>
      <c r="AB595">
        <v>0.65872279820000001</v>
      </c>
      <c r="AC595">
        <v>0.68058626259999999</v>
      </c>
      <c r="AD595">
        <v>0.70392786539999996</v>
      </c>
      <c r="AE595">
        <v>0.72837856869999995</v>
      </c>
      <c r="AF595">
        <v>0.75348631659999998</v>
      </c>
      <c r="AG595">
        <v>0.77898498039999997</v>
      </c>
      <c r="AH595">
        <v>0.80466970189999998</v>
      </c>
      <c r="AI595">
        <v>0.83039558810000003</v>
      </c>
      <c r="AJ595">
        <v>0.8560466498</v>
      </c>
      <c r="AK595">
        <v>0.88151458530000004</v>
      </c>
    </row>
    <row r="596" spans="1:3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3106</v>
      </c>
      <c r="B597">
        <v>0.35413244640000002</v>
      </c>
      <c r="C597">
        <v>0.36679928439999998</v>
      </c>
      <c r="D597">
        <v>0.38047027770000003</v>
      </c>
      <c r="E597">
        <v>0.39395769009999998</v>
      </c>
      <c r="F597">
        <v>0.40734273259999998</v>
      </c>
      <c r="G597">
        <v>0.42054236900000003</v>
      </c>
      <c r="H597">
        <v>0.43358708699999998</v>
      </c>
      <c r="I597">
        <v>0.44661912100000001</v>
      </c>
      <c r="J597">
        <v>0.45977548000000001</v>
      </c>
      <c r="K597">
        <v>0.47316850220000001</v>
      </c>
      <c r="L597">
        <v>0.48601595240000001</v>
      </c>
      <c r="M597">
        <v>0.49574380210000002</v>
      </c>
      <c r="N597">
        <v>0.50372733609999998</v>
      </c>
      <c r="O597">
        <v>0.51078005940000004</v>
      </c>
      <c r="P597">
        <v>0.51765507190000004</v>
      </c>
      <c r="Q597">
        <v>0.52491030029999997</v>
      </c>
      <c r="R597">
        <v>0.53294782399999996</v>
      </c>
      <c r="S597">
        <v>0.5420825682</v>
      </c>
      <c r="T597">
        <v>0.55250606729999996</v>
      </c>
      <c r="U597">
        <v>0.56425378309999996</v>
      </c>
      <c r="V597">
        <v>0.57733564739999998</v>
      </c>
      <c r="W597">
        <v>0.59181324729999996</v>
      </c>
      <c r="X597">
        <v>0.60777075410000003</v>
      </c>
      <c r="Y597">
        <v>0.62520366049999998</v>
      </c>
      <c r="Z597">
        <v>0.64398132100000005</v>
      </c>
      <c r="AA597">
        <v>0.66392293219999998</v>
      </c>
      <c r="AB597">
        <v>0.68509042249999996</v>
      </c>
      <c r="AC597">
        <v>0.70761670249999997</v>
      </c>
      <c r="AD597">
        <v>0.73149642709999996</v>
      </c>
      <c r="AE597">
        <v>0.75637914110000004</v>
      </c>
      <c r="AF597">
        <v>0.78182782979999998</v>
      </c>
      <c r="AG597">
        <v>0.8075498029</v>
      </c>
      <c r="AH597">
        <v>0.83339221460000001</v>
      </c>
      <c r="AI597">
        <v>0.85925183029999996</v>
      </c>
      <c r="AJ597">
        <v>0.88504210719999998</v>
      </c>
      <c r="AK597">
        <v>0.9106770273</v>
      </c>
    </row>
    <row r="598" spans="1:37" x14ac:dyDescent="0.35">
      <c r="A598" t="s">
        <v>3107</v>
      </c>
      <c r="B598">
        <v>10.944426139999999</v>
      </c>
      <c r="C598">
        <v>11.13459333</v>
      </c>
      <c r="D598">
        <v>11.354447390000001</v>
      </c>
      <c r="E598">
        <v>11.592457189999999</v>
      </c>
      <c r="F598">
        <v>11.85104939</v>
      </c>
      <c r="G598">
        <v>12.13131029</v>
      </c>
      <c r="H598">
        <v>12.43544363</v>
      </c>
      <c r="I598">
        <v>12.750552300000001</v>
      </c>
      <c r="J598">
        <v>13.065047529999999</v>
      </c>
      <c r="K598">
        <v>13.369136689999999</v>
      </c>
      <c r="L598">
        <v>13.643717000000001</v>
      </c>
      <c r="M598">
        <v>13.880219240000001</v>
      </c>
      <c r="N598">
        <v>14.09939801</v>
      </c>
      <c r="O598">
        <v>14.313636049999999</v>
      </c>
      <c r="P598">
        <v>14.530796520000001</v>
      </c>
      <c r="Q598">
        <v>14.75637465</v>
      </c>
      <c r="R598">
        <v>14.992705580000001</v>
      </c>
      <c r="S598">
        <v>15.24354756</v>
      </c>
      <c r="T598">
        <v>15.5133642</v>
      </c>
      <c r="U598">
        <v>15.806157320000001</v>
      </c>
      <c r="V598">
        <v>16.123588689999998</v>
      </c>
      <c r="W598">
        <v>16.47310646</v>
      </c>
      <c r="X598">
        <v>16.860210049999999</v>
      </c>
      <c r="Y598">
        <v>17.287737450000002</v>
      </c>
      <c r="Z598">
        <v>17.756266950000001</v>
      </c>
      <c r="AA598">
        <v>18.262758089999998</v>
      </c>
      <c r="AB598">
        <v>18.789631379999999</v>
      </c>
      <c r="AC598">
        <v>19.338613410000001</v>
      </c>
      <c r="AD598">
        <v>19.914159130000002</v>
      </c>
      <c r="AE598">
        <v>20.51571495</v>
      </c>
      <c r="AF598">
        <v>21.138908539999999</v>
      </c>
      <c r="AG598">
        <v>21.78077661</v>
      </c>
      <c r="AH598">
        <v>22.437734540000001</v>
      </c>
      <c r="AI598">
        <v>23.105534989999999</v>
      </c>
      <c r="AJ598">
        <v>23.779611939999999</v>
      </c>
      <c r="AK598">
        <v>24.4552686</v>
      </c>
    </row>
    <row r="599" spans="1:37" x14ac:dyDescent="0.35">
      <c r="A599" t="s">
        <v>3108</v>
      </c>
      <c r="B599">
        <v>0.1226668818</v>
      </c>
      <c r="C599">
        <v>0.1248690845</v>
      </c>
      <c r="D599">
        <v>0.1273410965</v>
      </c>
      <c r="E599">
        <v>0.13000223490000001</v>
      </c>
      <c r="F599">
        <v>0.13289772720000001</v>
      </c>
      <c r="G599">
        <v>0.13603728919999999</v>
      </c>
      <c r="H599">
        <v>0.1394463037</v>
      </c>
      <c r="I599">
        <v>0.14296477229999999</v>
      </c>
      <c r="J599">
        <v>0.14646841669999999</v>
      </c>
      <c r="K599">
        <v>0.1498520055</v>
      </c>
      <c r="L599">
        <v>0.15289380829999999</v>
      </c>
      <c r="M599">
        <v>0.15551197289999999</v>
      </c>
      <c r="N599">
        <v>0.1579669118</v>
      </c>
      <c r="O599">
        <v>0.16037967489999999</v>
      </c>
      <c r="P599">
        <v>0.1628298249</v>
      </c>
      <c r="Q599">
        <v>0.16537509410000001</v>
      </c>
      <c r="R599">
        <v>0.168038202</v>
      </c>
      <c r="S599">
        <v>0.17086335499999999</v>
      </c>
      <c r="T599">
        <v>0.17390133299999999</v>
      </c>
      <c r="U599">
        <v>0.17719635919999999</v>
      </c>
      <c r="V599">
        <v>0.18076476929999999</v>
      </c>
      <c r="W599">
        <v>0.1846964076</v>
      </c>
      <c r="X599">
        <v>0.18904971039999999</v>
      </c>
      <c r="Y599">
        <v>0.19385351210000001</v>
      </c>
      <c r="Z599">
        <v>0.1991126124</v>
      </c>
      <c r="AA599">
        <v>0.204790466</v>
      </c>
      <c r="AB599">
        <v>0.21067773470000001</v>
      </c>
      <c r="AC599">
        <v>0.21681878360000001</v>
      </c>
      <c r="AD599">
        <v>0.22326449309999999</v>
      </c>
      <c r="AE599">
        <v>0.2300016346</v>
      </c>
      <c r="AF599">
        <v>0.2369775391</v>
      </c>
      <c r="AG599">
        <v>0.24416166240000001</v>
      </c>
      <c r="AH599">
        <v>0.25151371020000002</v>
      </c>
      <c r="AI599">
        <v>0.25898598989999999</v>
      </c>
      <c r="AJ599">
        <v>0.26652763190000001</v>
      </c>
      <c r="AK599">
        <v>0.27408641030000003</v>
      </c>
    </row>
    <row r="600" spans="1:37" x14ac:dyDescent="0.35">
      <c r="A600" t="s">
        <v>3109</v>
      </c>
      <c r="B600">
        <v>10.944426139999999</v>
      </c>
      <c r="C600">
        <v>11.13459333</v>
      </c>
      <c r="D600">
        <v>11.354447390000001</v>
      </c>
      <c r="E600">
        <v>11.592457189999999</v>
      </c>
      <c r="F600">
        <v>11.85104939</v>
      </c>
      <c r="G600">
        <v>12.131310300000001</v>
      </c>
      <c r="H600">
        <v>12.43544363</v>
      </c>
      <c r="I600">
        <v>12.760971919999999</v>
      </c>
      <c r="J600">
        <v>13.105407059999999</v>
      </c>
      <c r="K600">
        <v>13.46720281</v>
      </c>
      <c r="L600">
        <v>13.8367965</v>
      </c>
      <c r="M600">
        <v>14.178010159999999</v>
      </c>
      <c r="N600">
        <v>14.494195789999999</v>
      </c>
      <c r="O600">
        <v>14.79271834</v>
      </c>
      <c r="P600">
        <v>15.082776709999999</v>
      </c>
      <c r="Q600">
        <v>15.373185400000001</v>
      </c>
      <c r="R600">
        <v>15.67226103</v>
      </c>
      <c r="S600">
        <v>15.98752466</v>
      </c>
      <c r="T600">
        <v>16.325321599999999</v>
      </c>
      <c r="U600">
        <v>16.690084259999999</v>
      </c>
      <c r="V600">
        <v>17.08448834</v>
      </c>
      <c r="W600">
        <v>17.512610179999999</v>
      </c>
      <c r="X600">
        <v>17.978394649999998</v>
      </c>
      <c r="Y600">
        <v>18.48463503</v>
      </c>
      <c r="Z600">
        <v>19.03237038</v>
      </c>
      <c r="AA600">
        <v>19.61907351</v>
      </c>
      <c r="AB600">
        <v>20.223404330000001</v>
      </c>
      <c r="AC600">
        <v>20.846423909999999</v>
      </c>
      <c r="AD600">
        <v>21.493504179999999</v>
      </c>
      <c r="AE600">
        <v>22.165022740000001</v>
      </c>
      <c r="AF600">
        <v>22.857304190000001</v>
      </c>
      <c r="AG600">
        <v>23.56583255</v>
      </c>
      <c r="AH600">
        <v>24.28652267</v>
      </c>
      <c r="AI600">
        <v>25.015483209999999</v>
      </c>
      <c r="AJ600">
        <v>25.7488454</v>
      </c>
      <c r="AK600">
        <v>26.482657490000001</v>
      </c>
    </row>
    <row r="601" spans="1:37" x14ac:dyDescent="0.35">
      <c r="A601" t="s">
        <v>3110</v>
      </c>
      <c r="B601">
        <v>0.1226668818</v>
      </c>
      <c r="C601">
        <v>0.1248690845</v>
      </c>
      <c r="D601">
        <v>0.1273410965</v>
      </c>
      <c r="E601">
        <v>0.13000223490000001</v>
      </c>
      <c r="F601">
        <v>0.13289772720000001</v>
      </c>
      <c r="G601">
        <v>0.13603728919999999</v>
      </c>
      <c r="H601">
        <v>0.1394463038</v>
      </c>
      <c r="I601">
        <v>0.14309176530000001</v>
      </c>
      <c r="J601">
        <v>0.14694678420000001</v>
      </c>
      <c r="K601">
        <v>0.15099570430000001</v>
      </c>
      <c r="L601">
        <v>0.15512376510000001</v>
      </c>
      <c r="M601">
        <v>0.15890230490000001</v>
      </c>
      <c r="N601">
        <v>0.16241799009999999</v>
      </c>
      <c r="O601">
        <v>0.16575211040000001</v>
      </c>
      <c r="P601">
        <v>0.169004556</v>
      </c>
      <c r="Q601">
        <v>0.17226962100000001</v>
      </c>
      <c r="R601">
        <v>0.17563723710000001</v>
      </c>
      <c r="S601">
        <v>0.17918910290000001</v>
      </c>
      <c r="T601">
        <v>0.182994139</v>
      </c>
      <c r="U601">
        <v>0.18709975700000001</v>
      </c>
      <c r="V601">
        <v>0.1915345175</v>
      </c>
      <c r="W601">
        <v>0.1963462148</v>
      </c>
      <c r="X601">
        <v>0.2015790113</v>
      </c>
      <c r="Y601">
        <v>0.20726316249999999</v>
      </c>
      <c r="Z601">
        <v>0.2134089954</v>
      </c>
      <c r="AA601">
        <v>0.21998552969999999</v>
      </c>
      <c r="AB601">
        <v>0.22673692610000001</v>
      </c>
      <c r="AC601">
        <v>0.23370440140000001</v>
      </c>
      <c r="AD601">
        <v>0.24095053559999999</v>
      </c>
      <c r="AE601">
        <v>0.24847194480000001</v>
      </c>
      <c r="AF601">
        <v>0.25622310580000002</v>
      </c>
      <c r="AG601">
        <v>0.26415363200000003</v>
      </c>
      <c r="AH601">
        <v>0.27221919529999999</v>
      </c>
      <c r="AI601">
        <v>0.28037698039999998</v>
      </c>
      <c r="AJ601">
        <v>0.28858401950000001</v>
      </c>
      <c r="AK601">
        <v>0.29679618990000001</v>
      </c>
    </row>
    <row r="602" spans="1:3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3112</v>
      </c>
      <c r="B603">
        <v>1.0125082000000001E-2</v>
      </c>
      <c r="C603">
        <v>1.03487066E-2</v>
      </c>
      <c r="D603">
        <v>1.0592804799999999E-2</v>
      </c>
      <c r="E603">
        <v>1.08532417E-2</v>
      </c>
      <c r="F603">
        <v>1.11282623E-2</v>
      </c>
      <c r="G603">
        <v>1.1417320599999999E-2</v>
      </c>
      <c r="H603">
        <v>1.17185099E-2</v>
      </c>
      <c r="I603">
        <v>1.2028204799999999E-2</v>
      </c>
      <c r="J603">
        <v>1.2341453E-2</v>
      </c>
      <c r="K603">
        <v>1.26541498E-2</v>
      </c>
      <c r="L603">
        <v>1.29477194E-2</v>
      </c>
      <c r="M603">
        <v>1.3174110399999999E-2</v>
      </c>
      <c r="N603">
        <v>1.3358135599999999E-2</v>
      </c>
      <c r="O603">
        <v>1.3513898999999999E-2</v>
      </c>
      <c r="P603">
        <v>1.36542533E-2</v>
      </c>
      <c r="Q603">
        <v>1.3790072400000001E-2</v>
      </c>
      <c r="R603">
        <v>1.3930681699999999E-2</v>
      </c>
      <c r="S603">
        <v>1.40842812E-2</v>
      </c>
      <c r="T603">
        <v>1.4258083600000001E-2</v>
      </c>
      <c r="U603">
        <v>1.4457164E-2</v>
      </c>
      <c r="V603">
        <v>1.46830338E-2</v>
      </c>
      <c r="W603">
        <v>1.4940415699999999E-2</v>
      </c>
      <c r="X603">
        <v>1.5233981799999999E-2</v>
      </c>
      <c r="Y603">
        <v>1.5565877000000001E-2</v>
      </c>
      <c r="Z603">
        <v>1.5935570999999999E-2</v>
      </c>
      <c r="AA603">
        <v>1.6338677499999999E-2</v>
      </c>
      <c r="AB603">
        <v>1.6774973700000001E-2</v>
      </c>
      <c r="AC603">
        <v>1.72476295E-2</v>
      </c>
      <c r="AD603">
        <v>1.7757102600000001E-2</v>
      </c>
      <c r="AE603">
        <v>1.8297152600000002E-2</v>
      </c>
      <c r="AF603">
        <v>1.88588204E-2</v>
      </c>
      <c r="AG603">
        <v>1.9434700499999999E-2</v>
      </c>
      <c r="AH603">
        <v>2.0019478100000002E-2</v>
      </c>
      <c r="AI603">
        <v>2.0608234699999999E-2</v>
      </c>
      <c r="AJ603">
        <v>2.11962791E-2</v>
      </c>
      <c r="AK603">
        <v>2.17790933E-2</v>
      </c>
    </row>
    <row r="604" spans="1:3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</row>
    <row r="605" spans="1:37" x14ac:dyDescent="0.35">
      <c r="A605" t="s">
        <v>3114</v>
      </c>
      <c r="B605">
        <v>1.0125082000000001E-2</v>
      </c>
      <c r="C605">
        <v>1.03487066E-2</v>
      </c>
      <c r="D605">
        <v>1.0592804799999999E-2</v>
      </c>
      <c r="E605">
        <v>1.08532417E-2</v>
      </c>
      <c r="F605">
        <v>1.11282623E-2</v>
      </c>
      <c r="G605">
        <v>1.1417320599999999E-2</v>
      </c>
      <c r="H605">
        <v>1.17185099E-2</v>
      </c>
      <c r="I605">
        <v>1.20300705E-2</v>
      </c>
      <c r="J605">
        <v>1.23505649E-2</v>
      </c>
      <c r="K605">
        <v>1.2679047000000001E-2</v>
      </c>
      <c r="L605">
        <v>1.30005889E-2</v>
      </c>
      <c r="M605">
        <v>1.3265177499999999E-2</v>
      </c>
      <c r="N605">
        <v>1.34901925E-2</v>
      </c>
      <c r="O605">
        <v>1.36874592E-2</v>
      </c>
      <c r="P605">
        <v>1.3869796199999999E-2</v>
      </c>
      <c r="Q605">
        <v>1.40484441E-2</v>
      </c>
      <c r="R605">
        <v>1.42330467E-2</v>
      </c>
      <c r="S605">
        <v>1.4432351600000001E-2</v>
      </c>
      <c r="T605">
        <v>1.46533008E-2</v>
      </c>
      <c r="U605">
        <v>1.4900045799999999E-2</v>
      </c>
      <c r="V605">
        <v>1.51750258E-2</v>
      </c>
      <c r="W605">
        <v>1.54826298E-2</v>
      </c>
      <c r="X605">
        <v>1.5826460000000001E-2</v>
      </c>
      <c r="Y605">
        <v>1.62081481E-2</v>
      </c>
      <c r="Z605">
        <v>1.6626806399999999E-2</v>
      </c>
      <c r="AA605">
        <v>1.70778361E-2</v>
      </c>
      <c r="AB605">
        <v>1.75605135E-2</v>
      </c>
      <c r="AC605">
        <v>1.8077551599999998E-2</v>
      </c>
      <c r="AD605">
        <v>1.8629465500000001E-2</v>
      </c>
      <c r="AE605">
        <v>1.9210067399999999E-2</v>
      </c>
      <c r="AF605">
        <v>1.9810537100000001E-2</v>
      </c>
      <c r="AG605">
        <v>2.042356E-2</v>
      </c>
      <c r="AH605">
        <v>2.10437266E-2</v>
      </c>
      <c r="AI605">
        <v>2.16663455E-2</v>
      </c>
      <c r="AJ605">
        <v>2.2287048100000002E-2</v>
      </c>
      <c r="AK605">
        <v>2.2901629499999999E-2</v>
      </c>
    </row>
    <row r="606" spans="1:37" x14ac:dyDescent="0.35">
      <c r="A606" t="s">
        <v>3115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</row>
    <row r="607" spans="1:37" x14ac:dyDescent="0.35">
      <c r="A607" t="s">
        <v>3116</v>
      </c>
      <c r="B607">
        <v>1.5235819289999999</v>
      </c>
      <c r="C607">
        <v>1.5639094330000001</v>
      </c>
      <c r="D607">
        <v>1.606416029</v>
      </c>
      <c r="E607">
        <v>1.650638407</v>
      </c>
      <c r="F607">
        <v>1.696690418</v>
      </c>
      <c r="G607">
        <v>1.744701351</v>
      </c>
      <c r="H607">
        <v>1.794554006</v>
      </c>
      <c r="I607">
        <v>1.845538057</v>
      </c>
      <c r="J607">
        <v>1.896761353</v>
      </c>
      <c r="K607">
        <v>1.947332659</v>
      </c>
      <c r="L607">
        <v>1.9931373830000001</v>
      </c>
      <c r="M607">
        <v>2.0258107810000001</v>
      </c>
      <c r="N607">
        <v>2.0508448399999999</v>
      </c>
      <c r="O607">
        <v>2.0712576380000001</v>
      </c>
      <c r="P607">
        <v>2.0896755530000002</v>
      </c>
      <c r="Q607">
        <v>2.1081180910000001</v>
      </c>
      <c r="R607">
        <v>2.128041772</v>
      </c>
      <c r="S607">
        <v>2.1506935600000001</v>
      </c>
      <c r="T607">
        <v>2.1770329209999999</v>
      </c>
      <c r="U607">
        <v>2.2075649529999999</v>
      </c>
      <c r="V607">
        <v>2.2426946069999998</v>
      </c>
      <c r="W607">
        <v>2.2831529530000001</v>
      </c>
      <c r="X607">
        <v>2.3297241309999999</v>
      </c>
      <c r="Y607">
        <v>2.382718707</v>
      </c>
      <c r="Z607">
        <v>2.4419532620000002</v>
      </c>
      <c r="AA607">
        <v>2.506950265</v>
      </c>
      <c r="AB607">
        <v>2.577867269</v>
      </c>
      <c r="AC607">
        <v>2.655247557</v>
      </c>
      <c r="AD607">
        <v>2.7390603649999998</v>
      </c>
      <c r="AE607">
        <v>2.8280264349999999</v>
      </c>
      <c r="AF607">
        <v>2.9204566989999998</v>
      </c>
      <c r="AG607">
        <v>3.0151422540000001</v>
      </c>
      <c r="AH607">
        <v>3.1112356640000001</v>
      </c>
      <c r="AI607">
        <v>3.2079597670000002</v>
      </c>
      <c r="AJ607">
        <v>3.3045628730000001</v>
      </c>
      <c r="AK607">
        <v>3.4003056470000002</v>
      </c>
    </row>
    <row r="608" spans="1:37" x14ac:dyDescent="0.35">
      <c r="A608" t="s">
        <v>3117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</row>
    <row r="609" spans="1:37" x14ac:dyDescent="0.35">
      <c r="A609" t="s">
        <v>3118</v>
      </c>
      <c r="B609">
        <v>1.5235819289999999</v>
      </c>
      <c r="C609">
        <v>1.5639094330000001</v>
      </c>
      <c r="D609">
        <v>1.606416029</v>
      </c>
      <c r="E609">
        <v>1.650638407</v>
      </c>
      <c r="F609">
        <v>1.696690418</v>
      </c>
      <c r="G609">
        <v>1.7447013520000001</v>
      </c>
      <c r="H609">
        <v>1.794554006</v>
      </c>
      <c r="I609">
        <v>1.8461081779999999</v>
      </c>
      <c r="J609">
        <v>1.8992212289999999</v>
      </c>
      <c r="K609">
        <v>1.9537866850000001</v>
      </c>
      <c r="L609">
        <v>2.0066519500000002</v>
      </c>
      <c r="M609">
        <v>2.0482675590000001</v>
      </c>
      <c r="N609">
        <v>2.0827533520000001</v>
      </c>
      <c r="O609">
        <v>2.1125646769999999</v>
      </c>
      <c r="P609">
        <v>2.1401975320000002</v>
      </c>
      <c r="Q609">
        <v>2.16770781</v>
      </c>
      <c r="R609">
        <v>2.196758531</v>
      </c>
      <c r="S609">
        <v>2.2288053720000001</v>
      </c>
      <c r="T609">
        <v>2.2649443539999998</v>
      </c>
      <c r="U609">
        <v>2.3057473009999998</v>
      </c>
      <c r="V609">
        <v>2.3516565370000002</v>
      </c>
      <c r="W609">
        <v>2.4032166070000001</v>
      </c>
      <c r="X609">
        <v>2.461047679</v>
      </c>
      <c r="Y609">
        <v>2.5253882019999998</v>
      </c>
      <c r="Z609">
        <v>2.5960051659999999</v>
      </c>
      <c r="AA609">
        <v>2.6723993070000001</v>
      </c>
      <c r="AB609">
        <v>2.7545721749999998</v>
      </c>
      <c r="AC609">
        <v>2.8429923800000001</v>
      </c>
      <c r="AD609">
        <v>2.9376221560000002</v>
      </c>
      <c r="AE609">
        <v>3.0371415019999999</v>
      </c>
      <c r="AF609">
        <v>3.1398270519999998</v>
      </c>
      <c r="AG609">
        <v>3.2443577970000002</v>
      </c>
      <c r="AH609">
        <v>3.349833861</v>
      </c>
      <c r="AI609">
        <v>3.4555022960000001</v>
      </c>
      <c r="AJ609">
        <v>3.560670408</v>
      </c>
      <c r="AK609">
        <v>3.6646706660000001</v>
      </c>
    </row>
    <row r="610" spans="1:3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3120</v>
      </c>
      <c r="B611">
        <v>7.3350179099999996E-2</v>
      </c>
      <c r="C611">
        <v>7.5195271100000002E-2</v>
      </c>
      <c r="D611">
        <v>7.7186251999999997E-2</v>
      </c>
      <c r="E611">
        <v>7.92701871E-2</v>
      </c>
      <c r="F611">
        <v>8.1439478999999995E-2</v>
      </c>
      <c r="G611">
        <v>8.3692452299999998E-2</v>
      </c>
      <c r="H611">
        <v>8.6034220600000003E-2</v>
      </c>
      <c r="I611">
        <v>8.8438162799999998E-2</v>
      </c>
      <c r="J611">
        <v>9.0878633200000003E-2</v>
      </c>
      <c r="K611">
        <v>9.3332116199999995E-2</v>
      </c>
      <c r="L611">
        <v>9.5639762599999997E-2</v>
      </c>
      <c r="M611">
        <v>9.7403168900000003E-2</v>
      </c>
      <c r="N611">
        <v>9.8815057900000003E-2</v>
      </c>
      <c r="O611">
        <v>9.9997647800000006E-2</v>
      </c>
      <c r="P611">
        <v>0.1010697936</v>
      </c>
      <c r="Q611">
        <v>0.1021306494</v>
      </c>
      <c r="R611">
        <v>0.1032571265</v>
      </c>
      <c r="S611">
        <v>0.10451991839999999</v>
      </c>
      <c r="T611">
        <v>0.105975455</v>
      </c>
      <c r="U611">
        <v>0.1076609595</v>
      </c>
      <c r="V611">
        <v>0.10959409270000001</v>
      </c>
      <c r="W611">
        <v>0.1118056298</v>
      </c>
      <c r="X611">
        <v>0.11432995560000001</v>
      </c>
      <c r="Y611">
        <v>0.1171840173</v>
      </c>
      <c r="Z611">
        <v>0.12036441940000001</v>
      </c>
      <c r="AA611">
        <v>0.1238498779</v>
      </c>
      <c r="AB611">
        <v>0.12758504800000001</v>
      </c>
      <c r="AC611">
        <v>0.1316073512</v>
      </c>
      <c r="AD611">
        <v>0.135929416</v>
      </c>
      <c r="AE611">
        <v>0.14050166159999999</v>
      </c>
      <c r="AF611">
        <v>0.1452504644</v>
      </c>
      <c r="AG611">
        <v>0.1501152352</v>
      </c>
      <c r="AH611">
        <v>0.15505223809999999</v>
      </c>
      <c r="AI611">
        <v>0.16002246410000001</v>
      </c>
      <c r="AJ611">
        <v>0.16498878789999999</v>
      </c>
      <c r="AK611">
        <v>0.16991498590000001</v>
      </c>
    </row>
    <row r="612" spans="1:3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3122</v>
      </c>
      <c r="B613">
        <v>7.3350179099999996E-2</v>
      </c>
      <c r="C613">
        <v>7.5195271100000002E-2</v>
      </c>
      <c r="D613">
        <v>7.7186251999999997E-2</v>
      </c>
      <c r="E613">
        <v>7.92701871E-2</v>
      </c>
      <c r="F613">
        <v>8.1439478999999995E-2</v>
      </c>
      <c r="G613">
        <v>8.3692452299999998E-2</v>
      </c>
      <c r="H613">
        <v>8.6034220699999997E-2</v>
      </c>
      <c r="I613">
        <v>8.84543042E-2</v>
      </c>
      <c r="J613">
        <v>9.0945946700000002E-2</v>
      </c>
      <c r="K613">
        <v>9.3506013799999996E-2</v>
      </c>
      <c r="L613">
        <v>9.6002852799999996E-2</v>
      </c>
      <c r="M613">
        <v>9.8014853200000002E-2</v>
      </c>
      <c r="N613">
        <v>9.9708094100000005E-2</v>
      </c>
      <c r="O613">
        <v>0.1011944318</v>
      </c>
      <c r="P613">
        <v>0.1025879256</v>
      </c>
      <c r="Q613">
        <v>0.1039838407</v>
      </c>
      <c r="R613">
        <v>0.1054601449</v>
      </c>
      <c r="S613">
        <v>0.1070850448</v>
      </c>
      <c r="T613">
        <v>0.10891086260000001</v>
      </c>
      <c r="U613">
        <v>0.1109668679</v>
      </c>
      <c r="V613">
        <v>0.1132740726</v>
      </c>
      <c r="W613">
        <v>0.1158595856</v>
      </c>
      <c r="X613">
        <v>0.1187528705</v>
      </c>
      <c r="Y613">
        <v>0.12196659</v>
      </c>
      <c r="Z613">
        <v>0.12549251210000001</v>
      </c>
      <c r="AA613">
        <v>0.12930521950000001</v>
      </c>
      <c r="AB613">
        <v>0.13334094229999999</v>
      </c>
      <c r="AC613">
        <v>0.13763459750000001</v>
      </c>
      <c r="AD613">
        <v>0.1421979444</v>
      </c>
      <c r="AE613">
        <v>0.1469790279</v>
      </c>
      <c r="AF613">
        <v>0.15190248210000001</v>
      </c>
      <c r="AG613">
        <v>0.15690738309999999</v>
      </c>
      <c r="AH613">
        <v>0.1619506077</v>
      </c>
      <c r="AI613">
        <v>0.16699595440000001</v>
      </c>
      <c r="AJ613">
        <v>0.17201038590000001</v>
      </c>
      <c r="AK613">
        <v>0.1769624994</v>
      </c>
    </row>
    <row r="614" spans="1:37" x14ac:dyDescent="0.35">
      <c r="A614" t="s">
        <v>3123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 x14ac:dyDescent="0.35">
      <c r="A615" t="s">
        <v>3124</v>
      </c>
      <c r="B615">
        <v>0.26639158060000001</v>
      </c>
      <c r="C615">
        <v>0.27291901229999999</v>
      </c>
      <c r="D615">
        <v>0.2800387453</v>
      </c>
      <c r="E615">
        <v>0.28744919419999998</v>
      </c>
      <c r="F615">
        <v>0.29518365730000001</v>
      </c>
      <c r="G615">
        <v>0.30325420800000003</v>
      </c>
      <c r="H615">
        <v>0.31169045670000001</v>
      </c>
      <c r="I615">
        <v>0.32027773809999999</v>
      </c>
      <c r="J615">
        <v>0.32885468289999997</v>
      </c>
      <c r="K615">
        <v>0.33727306099999999</v>
      </c>
      <c r="L615">
        <v>0.34488492840000001</v>
      </c>
      <c r="M615">
        <v>0.35064370360000002</v>
      </c>
      <c r="N615">
        <v>0.35532404379999999</v>
      </c>
      <c r="O615">
        <v>0.35939333890000003</v>
      </c>
      <c r="P615">
        <v>0.36326812330000002</v>
      </c>
      <c r="Q615">
        <v>0.36727482299999997</v>
      </c>
      <c r="R615">
        <v>0.37162819009999998</v>
      </c>
      <c r="S615">
        <v>0.37653689369999999</v>
      </c>
      <c r="T615">
        <v>0.38216919129999999</v>
      </c>
      <c r="U615">
        <v>0.38862855880000002</v>
      </c>
      <c r="V615">
        <v>0.39597112629999998</v>
      </c>
      <c r="W615">
        <v>0.40432857100000003</v>
      </c>
      <c r="X615">
        <v>0.41381926159999999</v>
      </c>
      <c r="Y615">
        <v>0.42449228859999999</v>
      </c>
      <c r="Z615">
        <v>0.4363224685</v>
      </c>
      <c r="AA615">
        <v>0.44923466969999998</v>
      </c>
      <c r="AB615">
        <v>0.46302324220000002</v>
      </c>
      <c r="AC615">
        <v>0.47779561710000001</v>
      </c>
      <c r="AD615">
        <v>0.4935891711</v>
      </c>
      <c r="AE615">
        <v>0.51022404060000004</v>
      </c>
      <c r="AF615">
        <v>0.52743410690000003</v>
      </c>
      <c r="AG615">
        <v>0.54502494609999996</v>
      </c>
      <c r="AH615">
        <v>0.56284820729999996</v>
      </c>
      <c r="AI615">
        <v>0.58077197840000006</v>
      </c>
      <c r="AJ615">
        <v>0.59867250969999997</v>
      </c>
      <c r="AK615">
        <v>0.61643061239999997</v>
      </c>
    </row>
    <row r="616" spans="1:37" x14ac:dyDescent="0.35">
      <c r="A616" t="s">
        <v>3125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</row>
    <row r="617" spans="1:37" x14ac:dyDescent="0.35">
      <c r="A617" t="s">
        <v>3126</v>
      </c>
      <c r="B617">
        <v>0.26639158060000001</v>
      </c>
      <c r="C617">
        <v>0.27291901229999999</v>
      </c>
      <c r="D617">
        <v>0.2800387453</v>
      </c>
      <c r="E617">
        <v>0.28744919419999998</v>
      </c>
      <c r="F617">
        <v>0.29518365740000002</v>
      </c>
      <c r="G617">
        <v>0.30325420809999998</v>
      </c>
      <c r="H617">
        <v>0.31169045680000002</v>
      </c>
      <c r="I617">
        <v>0.32046059599999999</v>
      </c>
      <c r="J617">
        <v>0.32954102969999999</v>
      </c>
      <c r="K617">
        <v>0.33892124109999999</v>
      </c>
      <c r="L617">
        <v>0.34812210399999999</v>
      </c>
      <c r="M617">
        <v>0.35563645900000002</v>
      </c>
      <c r="N617">
        <v>0.36205090899999998</v>
      </c>
      <c r="O617">
        <v>0.36779057720000002</v>
      </c>
      <c r="P617">
        <v>0.3732834894</v>
      </c>
      <c r="Q617">
        <v>0.37887937310000003</v>
      </c>
      <c r="R617">
        <v>0.38485618459999998</v>
      </c>
      <c r="S617">
        <v>0.39144853670000002</v>
      </c>
      <c r="T617">
        <v>0.39883205500000002</v>
      </c>
      <c r="U617">
        <v>0.407098295</v>
      </c>
      <c r="V617">
        <v>0.41631427659999998</v>
      </c>
      <c r="W617">
        <v>0.42655600290000001</v>
      </c>
      <c r="X617">
        <v>0.43792223650000001</v>
      </c>
      <c r="Y617">
        <v>0.45045385199999999</v>
      </c>
      <c r="Z617">
        <v>0.46411734939999999</v>
      </c>
      <c r="AA617">
        <v>0.47883245990000001</v>
      </c>
      <c r="AB617">
        <v>0.494327444</v>
      </c>
      <c r="AC617">
        <v>0.51070260079999996</v>
      </c>
      <c r="AD617">
        <v>0.52800518590000001</v>
      </c>
      <c r="AE617">
        <v>0.54605842459999998</v>
      </c>
      <c r="AF617">
        <v>0.56459874789999998</v>
      </c>
      <c r="AG617">
        <v>0.58341442970000001</v>
      </c>
      <c r="AH617">
        <v>0.60236061870000002</v>
      </c>
      <c r="AI617">
        <v>0.62132002829999999</v>
      </c>
      <c r="AJ617">
        <v>0.64018772290000003</v>
      </c>
      <c r="AK617">
        <v>0.65886416250000002</v>
      </c>
    </row>
    <row r="618" spans="1:37" x14ac:dyDescent="0.35">
      <c r="A618" t="s">
        <v>3127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</row>
    <row r="619" spans="1:37" x14ac:dyDescent="0.35">
      <c r="A619" t="s">
        <v>3128</v>
      </c>
      <c r="B619">
        <v>0.53378822280000005</v>
      </c>
      <c r="C619">
        <v>0.55155298019999999</v>
      </c>
      <c r="D619">
        <v>0.56971229379999999</v>
      </c>
      <c r="E619">
        <v>0.58815208480000003</v>
      </c>
      <c r="F619">
        <v>0.60696407129999996</v>
      </c>
      <c r="G619">
        <v>0.62620476160000005</v>
      </c>
      <c r="H619">
        <v>0.64592836460000003</v>
      </c>
      <c r="I619">
        <v>0.66596633350000001</v>
      </c>
      <c r="J619">
        <v>0.68618527029999998</v>
      </c>
      <c r="K619">
        <v>0.70645417440000002</v>
      </c>
      <c r="L619">
        <v>0.72522894790000003</v>
      </c>
      <c r="M619">
        <v>0.73886519610000001</v>
      </c>
      <c r="N619">
        <v>0.74956394309999996</v>
      </c>
      <c r="O619">
        <v>0.7585238124</v>
      </c>
      <c r="P619">
        <v>0.7668580988</v>
      </c>
      <c r="Q619">
        <v>0.7754257121</v>
      </c>
      <c r="R619">
        <v>0.78485092140000001</v>
      </c>
      <c r="S619">
        <v>0.79566917520000002</v>
      </c>
      <c r="T619">
        <v>0.80826649800000006</v>
      </c>
      <c r="U619">
        <v>0.82282566530000001</v>
      </c>
      <c r="V619">
        <v>0.8394979024</v>
      </c>
      <c r="W619">
        <v>0.85846097669999999</v>
      </c>
      <c r="X619">
        <v>0.87996998360000001</v>
      </c>
      <c r="Y619">
        <v>0.90410933930000004</v>
      </c>
      <c r="Z619">
        <v>0.93077114839999997</v>
      </c>
      <c r="AA619">
        <v>0.95982806220000005</v>
      </c>
      <c r="AB619">
        <v>0.99110712459999994</v>
      </c>
      <c r="AC619">
        <v>1.0248871310000001</v>
      </c>
      <c r="AD619">
        <v>1.061184836</v>
      </c>
      <c r="AE619">
        <v>1.09945735</v>
      </c>
      <c r="AF619">
        <v>1.13900713</v>
      </c>
      <c r="AG619">
        <v>1.1793382750000001</v>
      </c>
      <c r="AH619">
        <v>1.2201328600000001</v>
      </c>
      <c r="AI619">
        <v>1.26112581</v>
      </c>
      <c r="AJ619">
        <v>1.3020699469999999</v>
      </c>
      <c r="AK619">
        <v>1.342721898</v>
      </c>
    </row>
    <row r="620" spans="1:37" x14ac:dyDescent="0.35">
      <c r="A620" t="s">
        <v>3129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 x14ac:dyDescent="0.35">
      <c r="A621" t="s">
        <v>3130</v>
      </c>
      <c r="B621">
        <v>0.53378822280000005</v>
      </c>
      <c r="C621">
        <v>0.55155298019999999</v>
      </c>
      <c r="D621">
        <v>0.56971229379999999</v>
      </c>
      <c r="E621">
        <v>0.58815208490000004</v>
      </c>
      <c r="F621">
        <v>0.60696407139999997</v>
      </c>
      <c r="G621">
        <v>0.62620476179999995</v>
      </c>
      <c r="H621">
        <v>0.64592836480000004</v>
      </c>
      <c r="I621">
        <v>0.66612490290000004</v>
      </c>
      <c r="J621">
        <v>0.68679897980000004</v>
      </c>
      <c r="K621">
        <v>0.70797180469999998</v>
      </c>
      <c r="L621">
        <v>0.72829682959999997</v>
      </c>
      <c r="M621">
        <v>0.74380811059999996</v>
      </c>
      <c r="N621">
        <v>0.75655874410000001</v>
      </c>
      <c r="O621">
        <v>0.76771398850000006</v>
      </c>
      <c r="P621">
        <v>0.77838177450000001</v>
      </c>
      <c r="Q621">
        <v>0.78940900219999999</v>
      </c>
      <c r="R621">
        <v>0.80143145339999999</v>
      </c>
      <c r="S621">
        <v>0.81497334470000005</v>
      </c>
      <c r="T621">
        <v>0.83039852520000002</v>
      </c>
      <c r="U621">
        <v>0.84785016430000004</v>
      </c>
      <c r="V621">
        <v>0.86746360389999999</v>
      </c>
      <c r="W621">
        <v>0.88935389899999995</v>
      </c>
      <c r="X621">
        <v>0.91374051329999995</v>
      </c>
      <c r="Y621">
        <v>0.94067918709999998</v>
      </c>
      <c r="Z621">
        <v>0.97002797470000002</v>
      </c>
      <c r="AA621">
        <v>1.001630682</v>
      </c>
      <c r="AB621">
        <v>1.0352454550000001</v>
      </c>
      <c r="AC621">
        <v>1.071136227</v>
      </c>
      <c r="AD621">
        <v>1.109315901</v>
      </c>
      <c r="AE621">
        <v>1.1492245400000001</v>
      </c>
      <c r="AF621">
        <v>1.190152144</v>
      </c>
      <c r="AG621">
        <v>1.2315945960000001</v>
      </c>
      <c r="AH621">
        <v>1.2732471700000001</v>
      </c>
      <c r="AI621">
        <v>1.3148730040000001</v>
      </c>
      <c r="AJ621">
        <v>1.3562607630000001</v>
      </c>
      <c r="AK621">
        <v>1.3972065849999999</v>
      </c>
    </row>
    <row r="622" spans="1:3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35">
      <c r="A623" t="s">
        <v>3132</v>
      </c>
      <c r="B623">
        <v>0.57530247670000001</v>
      </c>
      <c r="C623">
        <v>0.58696032610000004</v>
      </c>
      <c r="D623">
        <v>0.6003329959</v>
      </c>
      <c r="E623">
        <v>0.61493077640000005</v>
      </c>
      <c r="F623">
        <v>0.63049445100000001</v>
      </c>
      <c r="G623">
        <v>0.64689967179999996</v>
      </c>
      <c r="H623">
        <v>0.66403155899999999</v>
      </c>
      <c r="I623">
        <v>0.68180313020000005</v>
      </c>
      <c r="J623">
        <v>0.7001134457</v>
      </c>
      <c r="K623">
        <v>0.71890976650000005</v>
      </c>
      <c r="L623">
        <v>0.73745919869999998</v>
      </c>
      <c r="M623">
        <v>0.75324257029999997</v>
      </c>
      <c r="N623">
        <v>0.767077377</v>
      </c>
      <c r="O623">
        <v>0.77948919750000001</v>
      </c>
      <c r="P623">
        <v>0.79105334230000002</v>
      </c>
      <c r="Q623">
        <v>0.80231381899999998</v>
      </c>
      <c r="R623">
        <v>0.81376733909999999</v>
      </c>
      <c r="S623">
        <v>0.82588484620000002</v>
      </c>
      <c r="T623">
        <v>0.83906374689999996</v>
      </c>
      <c r="U623">
        <v>0.85357262509999998</v>
      </c>
      <c r="V623">
        <v>0.86953171159999998</v>
      </c>
      <c r="W623">
        <v>0.88719155260000004</v>
      </c>
      <c r="X623">
        <v>0.90677670359999996</v>
      </c>
      <c r="Y623">
        <v>0.92841114309999995</v>
      </c>
      <c r="Z623">
        <v>0.95209742129999997</v>
      </c>
      <c r="AA623">
        <v>0.9776106484</v>
      </c>
      <c r="AB623">
        <v>1.0048178109999999</v>
      </c>
      <c r="AC623">
        <v>1.033870085</v>
      </c>
      <c r="AD623">
        <v>1.0648655709999999</v>
      </c>
      <c r="AE623">
        <v>1.0975965000000001</v>
      </c>
      <c r="AF623">
        <v>1.131696211</v>
      </c>
      <c r="AG623">
        <v>1.166822695</v>
      </c>
      <c r="AH623">
        <v>1.202722649</v>
      </c>
      <c r="AI623">
        <v>1.2391553790000001</v>
      </c>
      <c r="AJ623">
        <v>1.2758817419999999</v>
      </c>
      <c r="AK623">
        <v>1.312658793</v>
      </c>
    </row>
    <row r="624" spans="1:3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</row>
    <row r="625" spans="1:37" x14ac:dyDescent="0.35">
      <c r="A625" t="s">
        <v>3134</v>
      </c>
      <c r="B625">
        <v>0.57530247670000001</v>
      </c>
      <c r="C625">
        <v>0.58696032600000003</v>
      </c>
      <c r="D625">
        <v>0.6003329959</v>
      </c>
      <c r="E625">
        <v>0.61493077640000005</v>
      </c>
      <c r="F625">
        <v>0.63049445100000001</v>
      </c>
      <c r="G625">
        <v>0.64689967179999996</v>
      </c>
      <c r="H625">
        <v>0.6640315591</v>
      </c>
      <c r="I625">
        <v>0.68181216680000001</v>
      </c>
      <c r="J625">
        <v>0.70018993429999998</v>
      </c>
      <c r="K625">
        <v>0.71913832320000004</v>
      </c>
      <c r="L625">
        <v>0.73797529640000004</v>
      </c>
      <c r="M625">
        <v>0.75424411280000003</v>
      </c>
      <c r="N625">
        <v>0.76862729210000003</v>
      </c>
      <c r="O625">
        <v>0.78167801260000003</v>
      </c>
      <c r="P625">
        <v>0.79401631539999995</v>
      </c>
      <c r="Q625">
        <v>0.80619552319999999</v>
      </c>
      <c r="R625">
        <v>0.8187056721</v>
      </c>
      <c r="S625">
        <v>0.83199424779999998</v>
      </c>
      <c r="T625">
        <v>0.84641789040000004</v>
      </c>
      <c r="U625">
        <v>0.86219327609999996</v>
      </c>
      <c r="V625">
        <v>0.87943282369999998</v>
      </c>
      <c r="W625">
        <v>0.8983741556</v>
      </c>
      <c r="X625">
        <v>0.91920766990000002</v>
      </c>
      <c r="Y625">
        <v>0.94203418809999995</v>
      </c>
      <c r="Z625">
        <v>0.96682592430000003</v>
      </c>
      <c r="AA625">
        <v>0.99332863390000004</v>
      </c>
      <c r="AB625">
        <v>1.021392799</v>
      </c>
      <c r="AC625">
        <v>1.051143012</v>
      </c>
      <c r="AD625">
        <v>1.082660301</v>
      </c>
      <c r="AE625">
        <v>1.115717114</v>
      </c>
      <c r="AF625">
        <v>1.1499329469999999</v>
      </c>
      <c r="AG625">
        <v>1.18497451</v>
      </c>
      <c r="AH625">
        <v>1.2205876760000001</v>
      </c>
      <c r="AI625">
        <v>1.2565457609999999</v>
      </c>
      <c r="AJ625">
        <v>1.2926296070000001</v>
      </c>
      <c r="AK625">
        <v>1.328618874</v>
      </c>
    </row>
    <row r="626" spans="1:3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 x14ac:dyDescent="0.35">
      <c r="A627" t="s">
        <v>3136</v>
      </c>
      <c r="B627">
        <v>0.1364723971</v>
      </c>
      <c r="C627">
        <v>0.13856041520000001</v>
      </c>
      <c r="D627">
        <v>0.1410816744</v>
      </c>
      <c r="E627">
        <v>0.14398216429999999</v>
      </c>
      <c r="F627">
        <v>0.14722856549999999</v>
      </c>
      <c r="G627">
        <v>0.15078655769999999</v>
      </c>
      <c r="H627">
        <v>0.1546852514</v>
      </c>
      <c r="I627">
        <v>0.15889077600000001</v>
      </c>
      <c r="J627">
        <v>0.1633967445</v>
      </c>
      <c r="K627">
        <v>0.16821658950000001</v>
      </c>
      <c r="L627">
        <v>0.17334117299999999</v>
      </c>
      <c r="M627">
        <v>0.1785887971</v>
      </c>
      <c r="N627">
        <v>0.18390082029999999</v>
      </c>
      <c r="O627">
        <v>0.18925761159999999</v>
      </c>
      <c r="P627">
        <v>0.19466293649999999</v>
      </c>
      <c r="Q627">
        <v>0.2001415818</v>
      </c>
      <c r="R627">
        <v>0.2057410442</v>
      </c>
      <c r="S627">
        <v>0.21152215539999999</v>
      </c>
      <c r="T627">
        <v>0.2175496791</v>
      </c>
      <c r="U627">
        <v>0.22388315519999999</v>
      </c>
      <c r="V627">
        <v>0.2305589133</v>
      </c>
      <c r="W627">
        <v>0.23764977840000001</v>
      </c>
      <c r="X627">
        <v>0.24520949519999999</v>
      </c>
      <c r="Y627">
        <v>0.25328598899999999</v>
      </c>
      <c r="Z627">
        <v>0.26191674459999997</v>
      </c>
      <c r="AA627">
        <v>0.2710847897</v>
      </c>
      <c r="AB627">
        <v>0.28037430340000002</v>
      </c>
      <c r="AC627">
        <v>0.28980381389999998</v>
      </c>
      <c r="AD627">
        <v>0.29946901339999998</v>
      </c>
      <c r="AE627">
        <v>0.30943371279999998</v>
      </c>
      <c r="AF627">
        <v>0.3197146548</v>
      </c>
      <c r="AG627">
        <v>0.33030042399999998</v>
      </c>
      <c r="AH627">
        <v>0.34116277830000002</v>
      </c>
      <c r="AI627">
        <v>0.35226365770000001</v>
      </c>
      <c r="AJ627">
        <v>0.36355749209999999</v>
      </c>
      <c r="AK627">
        <v>0.37499172019999999</v>
      </c>
    </row>
    <row r="628" spans="1:3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35">
      <c r="A629" t="s">
        <v>3138</v>
      </c>
      <c r="B629">
        <v>0.1364723971</v>
      </c>
      <c r="C629">
        <v>0.13856041520000001</v>
      </c>
      <c r="D629">
        <v>0.1410816744</v>
      </c>
      <c r="E629">
        <v>0.14398216429999999</v>
      </c>
      <c r="F629">
        <v>0.14722856549999999</v>
      </c>
      <c r="G629">
        <v>0.15078655769999999</v>
      </c>
      <c r="H629">
        <v>0.1546852514</v>
      </c>
      <c r="I629">
        <v>0.15889764519999999</v>
      </c>
      <c r="J629">
        <v>0.1634059457</v>
      </c>
      <c r="K629">
        <v>0.16820555940000001</v>
      </c>
      <c r="L629">
        <v>0.17327089400000001</v>
      </c>
      <c r="M629">
        <v>0.1783747151</v>
      </c>
      <c r="N629">
        <v>0.18345792890000001</v>
      </c>
      <c r="O629">
        <v>0.18852282100000001</v>
      </c>
      <c r="P629">
        <v>0.193599153</v>
      </c>
      <c r="Q629">
        <v>0.1987289592</v>
      </c>
      <c r="R629">
        <v>0.2039722045</v>
      </c>
      <c r="S629">
        <v>0.20938839640000001</v>
      </c>
      <c r="T629">
        <v>0.21503482839999999</v>
      </c>
      <c r="U629">
        <v>0.2209598485</v>
      </c>
      <c r="V629">
        <v>0.2271890258</v>
      </c>
      <c r="W629">
        <v>0.2337763564</v>
      </c>
      <c r="X629">
        <v>0.24076991610000001</v>
      </c>
      <c r="Y629">
        <v>0.2482152275</v>
      </c>
      <c r="Z629">
        <v>0.25614781730000002</v>
      </c>
      <c r="AA629">
        <v>0.26455052109999999</v>
      </c>
      <c r="AB629">
        <v>0.27299033569999998</v>
      </c>
      <c r="AC629">
        <v>0.28148895429999998</v>
      </c>
      <c r="AD629">
        <v>0.29015113370000001</v>
      </c>
      <c r="AE629">
        <v>0.29905140530000002</v>
      </c>
      <c r="AF629">
        <v>0.30821740520000002</v>
      </c>
      <c r="AG629">
        <v>0.31764678670000002</v>
      </c>
      <c r="AH629">
        <v>0.32732205250000002</v>
      </c>
      <c r="AI629">
        <v>0.33721593630000002</v>
      </c>
      <c r="AJ629">
        <v>0.34729327879999999</v>
      </c>
      <c r="AK629">
        <v>0.35751131990000001</v>
      </c>
    </row>
    <row r="630" spans="1:3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</row>
    <row r="631" spans="1:37" x14ac:dyDescent="0.35">
      <c r="A631" t="s">
        <v>3140</v>
      </c>
      <c r="B631">
        <v>6.4314006300000004E-2</v>
      </c>
      <c r="C631">
        <v>6.5392411600000006E-2</v>
      </c>
      <c r="D631">
        <v>6.6574479199999995E-2</v>
      </c>
      <c r="E631">
        <v>6.7844984799999994E-2</v>
      </c>
      <c r="F631">
        <v>6.9201368799999996E-2</v>
      </c>
      <c r="G631">
        <v>7.0636724400000003E-2</v>
      </c>
      <c r="H631">
        <v>7.21414004E-2</v>
      </c>
      <c r="I631">
        <v>7.3686573500000005E-2</v>
      </c>
      <c r="J631">
        <v>7.5249870199999999E-2</v>
      </c>
      <c r="K631">
        <v>7.6812950800000002E-2</v>
      </c>
      <c r="L631">
        <v>7.8302693800000003E-2</v>
      </c>
      <c r="M631">
        <v>7.9553143800000004E-2</v>
      </c>
      <c r="N631">
        <v>8.0635617899999998E-2</v>
      </c>
      <c r="O631">
        <v>8.15888221E-2</v>
      </c>
      <c r="P631">
        <v>8.2454812399999994E-2</v>
      </c>
      <c r="Q631">
        <v>8.3275609E-2</v>
      </c>
      <c r="R631">
        <v>8.4086734499999996E-2</v>
      </c>
      <c r="S631">
        <v>8.4927165900000004E-2</v>
      </c>
      <c r="T631">
        <v>8.58335177E-2</v>
      </c>
      <c r="U631">
        <v>8.6836844900000001E-2</v>
      </c>
      <c r="V631">
        <v>8.7948452299999993E-2</v>
      </c>
      <c r="W631">
        <v>8.92018792E-2</v>
      </c>
      <c r="X631">
        <v>9.0619171100000007E-2</v>
      </c>
      <c r="Y631">
        <v>9.2213486299999994E-2</v>
      </c>
      <c r="Z631">
        <v>9.3988398000000001E-2</v>
      </c>
      <c r="AA631">
        <v>9.5923402399999996E-2</v>
      </c>
      <c r="AB631">
        <v>9.80042151E-2</v>
      </c>
      <c r="AC631">
        <v>0.1002554853</v>
      </c>
      <c r="AD631">
        <v>0.1026897549</v>
      </c>
      <c r="AE631">
        <v>0.1052910324</v>
      </c>
      <c r="AF631">
        <v>0.1080283732</v>
      </c>
      <c r="AG631">
        <v>0.110872502</v>
      </c>
      <c r="AH631">
        <v>0.1137985015</v>
      </c>
      <c r="AI631">
        <v>0.1167811674</v>
      </c>
      <c r="AJ631">
        <v>0.11979492310000001</v>
      </c>
      <c r="AK631">
        <v>0.12281389619999999</v>
      </c>
    </row>
    <row r="632" spans="1:3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 x14ac:dyDescent="0.35">
      <c r="A633" t="s">
        <v>3142</v>
      </c>
      <c r="B633">
        <v>6.4314006300000004E-2</v>
      </c>
      <c r="C633">
        <v>6.5392411600000006E-2</v>
      </c>
      <c r="D633">
        <v>6.6574479199999995E-2</v>
      </c>
      <c r="E633">
        <v>6.7844984799999994E-2</v>
      </c>
      <c r="F633">
        <v>6.9201368799999996E-2</v>
      </c>
      <c r="G633">
        <v>7.0636724400000003E-2</v>
      </c>
      <c r="H633">
        <v>7.21414004E-2</v>
      </c>
      <c r="I633">
        <v>7.37024015E-2</v>
      </c>
      <c r="J633">
        <v>7.5310697300000007E-2</v>
      </c>
      <c r="K633">
        <v>7.6960245699999999E-2</v>
      </c>
      <c r="L633">
        <v>7.8596622500000005E-2</v>
      </c>
      <c r="M633">
        <v>8.0012095000000005E-2</v>
      </c>
      <c r="N633">
        <v>8.1254868100000002E-2</v>
      </c>
      <c r="O633">
        <v>8.2364556500000005E-2</v>
      </c>
      <c r="P633">
        <v>8.3389127499999993E-2</v>
      </c>
      <c r="Q633">
        <v>8.4374849200000004E-2</v>
      </c>
      <c r="R633">
        <v>8.5365776500000004E-2</v>
      </c>
      <c r="S633">
        <v>8.64030306E-2</v>
      </c>
      <c r="T633">
        <v>8.75210654E-2</v>
      </c>
      <c r="U633">
        <v>8.8743096800000004E-2</v>
      </c>
      <c r="V633">
        <v>9.0081150499999998E-2</v>
      </c>
      <c r="W633">
        <v>9.1562026000000005E-2</v>
      </c>
      <c r="X633">
        <v>9.3203643000000003E-2</v>
      </c>
      <c r="Y633">
        <v>9.5016353999999997E-2</v>
      </c>
      <c r="Z633">
        <v>9.7000042800000005E-2</v>
      </c>
      <c r="AA633">
        <v>9.9129991400000006E-2</v>
      </c>
      <c r="AB633">
        <v>0.1013849681</v>
      </c>
      <c r="AC633">
        <v>0.10378530010000001</v>
      </c>
      <c r="AD633">
        <v>0.1063407192</v>
      </c>
      <c r="AE633">
        <v>0.1090322631</v>
      </c>
      <c r="AF633">
        <v>0.1118267642</v>
      </c>
      <c r="AG633">
        <v>0.1146935172</v>
      </c>
      <c r="AH633">
        <v>0.1176074097</v>
      </c>
      <c r="AI633">
        <v>0.1205453792</v>
      </c>
      <c r="AJ633">
        <v>0.1234852124</v>
      </c>
      <c r="AK633">
        <v>0.1264051118</v>
      </c>
    </row>
    <row r="634" spans="1:3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</row>
    <row r="635" spans="1:37" x14ac:dyDescent="0.35">
      <c r="A635" t="s">
        <v>3144</v>
      </c>
      <c r="B635">
        <v>0.73988459480000002</v>
      </c>
      <c r="C635">
        <v>0.75229084319999995</v>
      </c>
      <c r="D635">
        <v>0.76588964729999998</v>
      </c>
      <c r="E635">
        <v>0.78050586519999998</v>
      </c>
      <c r="F635">
        <v>0.79611004919999995</v>
      </c>
      <c r="G635">
        <v>0.81262274359999997</v>
      </c>
      <c r="H635">
        <v>0.82993291719999995</v>
      </c>
      <c r="I635">
        <v>0.84770897899999997</v>
      </c>
      <c r="J635">
        <v>0.86569353930000004</v>
      </c>
      <c r="K635">
        <v>0.8836756147</v>
      </c>
      <c r="L635">
        <v>0.90081399500000003</v>
      </c>
      <c r="M635">
        <v>0.91519948740000001</v>
      </c>
      <c r="N635">
        <v>0.92765254389999996</v>
      </c>
      <c r="O635">
        <v>0.938618446</v>
      </c>
      <c r="P635">
        <v>0.94858101669999995</v>
      </c>
      <c r="Q635">
        <v>0.95802366829999996</v>
      </c>
      <c r="R635">
        <v>0.96735506149999995</v>
      </c>
      <c r="S635">
        <v>0.97702359660000004</v>
      </c>
      <c r="T635">
        <v>0.98745049780000005</v>
      </c>
      <c r="U635">
        <v>0.99899302759999997</v>
      </c>
      <c r="V635">
        <v>1.0117812399999999</v>
      </c>
      <c r="W635">
        <v>1.02620098</v>
      </c>
      <c r="X635">
        <v>1.042505864</v>
      </c>
      <c r="Y635">
        <v>1.0608472689999999</v>
      </c>
      <c r="Z635">
        <v>1.081266303</v>
      </c>
      <c r="AA635">
        <v>1.1035270829999999</v>
      </c>
      <c r="AB635">
        <v>1.1274652789999999</v>
      </c>
      <c r="AC635">
        <v>1.153364461</v>
      </c>
      <c r="AD635">
        <v>1.1813689140000001</v>
      </c>
      <c r="AE635">
        <v>1.211294667</v>
      </c>
      <c r="AF635">
        <v>1.242785729</v>
      </c>
      <c r="AG635">
        <v>1.2755053059999999</v>
      </c>
      <c r="AH635">
        <v>1.3091667440000001</v>
      </c>
      <c r="AI635">
        <v>1.343480088</v>
      </c>
      <c r="AJ635">
        <v>1.378151095</v>
      </c>
      <c r="AK635">
        <v>1.4128821250000001</v>
      </c>
    </row>
    <row r="636" spans="1:3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</row>
    <row r="637" spans="1:37" x14ac:dyDescent="0.35">
      <c r="A637" t="s">
        <v>3146</v>
      </c>
      <c r="B637">
        <v>0.73988459480000002</v>
      </c>
      <c r="C637">
        <v>0.75229084319999995</v>
      </c>
      <c r="D637">
        <v>0.76588964729999998</v>
      </c>
      <c r="E637">
        <v>0.78050586519999998</v>
      </c>
      <c r="F637">
        <v>0.79611004919999995</v>
      </c>
      <c r="G637">
        <v>0.81262274349999997</v>
      </c>
      <c r="H637">
        <v>0.82993291719999995</v>
      </c>
      <c r="I637">
        <v>0.84789106879999998</v>
      </c>
      <c r="J637">
        <v>0.86639331009999998</v>
      </c>
      <c r="K637">
        <v>0.88537013229999995</v>
      </c>
      <c r="L637">
        <v>0.90419542460000002</v>
      </c>
      <c r="M637">
        <v>0.92047937769999999</v>
      </c>
      <c r="N637">
        <v>0.93477655429999995</v>
      </c>
      <c r="O637">
        <v>0.94754268990000001</v>
      </c>
      <c r="P637">
        <v>0.95932961429999997</v>
      </c>
      <c r="Q637">
        <v>0.97066960599999996</v>
      </c>
      <c r="R637">
        <v>0.98206948429999996</v>
      </c>
      <c r="S637">
        <v>0.99400231770000003</v>
      </c>
      <c r="T637">
        <v>1.006864473</v>
      </c>
      <c r="U637">
        <v>1.0209230309999999</v>
      </c>
      <c r="V637">
        <v>1.0363163390000001</v>
      </c>
      <c r="W637">
        <v>1.0533527060000001</v>
      </c>
      <c r="X637">
        <v>1.0722382829999999</v>
      </c>
      <c r="Y637">
        <v>1.0930921680000001</v>
      </c>
      <c r="Z637">
        <v>1.1159130269999999</v>
      </c>
      <c r="AA637">
        <v>1.140416493</v>
      </c>
      <c r="AB637">
        <v>1.166358316</v>
      </c>
      <c r="AC637">
        <v>1.193972343</v>
      </c>
      <c r="AD637">
        <v>1.22337053</v>
      </c>
      <c r="AE637">
        <v>1.254334732</v>
      </c>
      <c r="AF637">
        <v>1.2864833790000001</v>
      </c>
      <c r="AG637">
        <v>1.3194632310000001</v>
      </c>
      <c r="AH637">
        <v>1.352985388</v>
      </c>
      <c r="AI637">
        <v>1.3867845320000001</v>
      </c>
      <c r="AJ637">
        <v>1.4206051159999999</v>
      </c>
      <c r="AK637">
        <v>1.454196378</v>
      </c>
    </row>
    <row r="638" spans="1:3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3148</v>
      </c>
      <c r="B639">
        <v>0.4257028008</v>
      </c>
      <c r="C639">
        <v>0.44139915499999999</v>
      </c>
      <c r="D639">
        <v>0.4569803952</v>
      </c>
      <c r="E639">
        <v>0.47244239780000002</v>
      </c>
      <c r="F639">
        <v>0.48812476119999998</v>
      </c>
      <c r="G639">
        <v>0.50417862790000001</v>
      </c>
      <c r="H639">
        <v>0.52065318009999995</v>
      </c>
      <c r="I639">
        <v>0.53708210830000003</v>
      </c>
      <c r="J639">
        <v>0.55309923630000002</v>
      </c>
      <c r="K639">
        <v>0.56833312869999997</v>
      </c>
      <c r="L639">
        <v>0.5810120553</v>
      </c>
      <c r="M639">
        <v>0.58881551889999995</v>
      </c>
      <c r="N639">
        <v>0.59436052890000002</v>
      </c>
      <c r="O639">
        <v>0.59889188189999998</v>
      </c>
      <c r="P639">
        <v>0.60338881700000002</v>
      </c>
      <c r="Q639">
        <v>0.60850858760000004</v>
      </c>
      <c r="R639">
        <v>0.61457572370000002</v>
      </c>
      <c r="S639">
        <v>0.62189429939999996</v>
      </c>
      <c r="T639">
        <v>0.63069188789999997</v>
      </c>
      <c r="U639">
        <v>0.64109440679999996</v>
      </c>
      <c r="V639">
        <v>0.65321561449999999</v>
      </c>
      <c r="W639">
        <v>0.66728477269999997</v>
      </c>
      <c r="X639">
        <v>0.68354547359999995</v>
      </c>
      <c r="Y639">
        <v>0.70205825720000004</v>
      </c>
      <c r="Z639">
        <v>0.72270923799999998</v>
      </c>
      <c r="AA639">
        <v>0.74544084700000002</v>
      </c>
      <c r="AB639">
        <v>0.77039641349999999</v>
      </c>
      <c r="AC639">
        <v>0.79782565289999996</v>
      </c>
      <c r="AD639">
        <v>0.82772070450000002</v>
      </c>
      <c r="AE639">
        <v>0.85959709490000002</v>
      </c>
      <c r="AF639">
        <v>0.89286107439999995</v>
      </c>
      <c r="AG639">
        <v>0.92716513460000005</v>
      </c>
      <c r="AH639">
        <v>0.96228033000000002</v>
      </c>
      <c r="AI639">
        <v>0.99799536119999999</v>
      </c>
      <c r="AJ639">
        <v>1.0340918349999999</v>
      </c>
      <c r="AK639">
        <v>1.0703359299999999</v>
      </c>
    </row>
    <row r="640" spans="1:3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3150</v>
      </c>
      <c r="B641">
        <v>0.4257028008</v>
      </c>
      <c r="C641">
        <v>0.44139915499999999</v>
      </c>
      <c r="D641">
        <v>0.4569803952</v>
      </c>
      <c r="E641">
        <v>0.47244239780000002</v>
      </c>
      <c r="F641">
        <v>0.48812476129999999</v>
      </c>
      <c r="G641">
        <v>0.50417862810000003</v>
      </c>
      <c r="H641">
        <v>0.52065318029999996</v>
      </c>
      <c r="I641">
        <v>0.53756148390000003</v>
      </c>
      <c r="J641">
        <v>0.55491285209999996</v>
      </c>
      <c r="K641">
        <v>0.57272349950000001</v>
      </c>
      <c r="L641">
        <v>0.58968972610000003</v>
      </c>
      <c r="M641">
        <v>0.60215677580000004</v>
      </c>
      <c r="N641">
        <v>0.61218327650000004</v>
      </c>
      <c r="O641">
        <v>0.62087040230000001</v>
      </c>
      <c r="P641">
        <v>0.62924374969999997</v>
      </c>
      <c r="Q641">
        <v>0.63806266499999997</v>
      </c>
      <c r="R641">
        <v>0.64787216510000001</v>
      </c>
      <c r="S641">
        <v>0.65910856640000004</v>
      </c>
      <c r="T641">
        <v>0.67205072460000004</v>
      </c>
      <c r="U641">
        <v>0.68677005329999996</v>
      </c>
      <c r="V641">
        <v>0.70335971429999999</v>
      </c>
      <c r="W641">
        <v>0.72186057810000004</v>
      </c>
      <c r="X641">
        <v>0.74244065429999995</v>
      </c>
      <c r="Y641">
        <v>0.76511820070000003</v>
      </c>
      <c r="Z641">
        <v>0.78973327390000003</v>
      </c>
      <c r="AA641">
        <v>0.81618438859999998</v>
      </c>
      <c r="AB641">
        <v>0.84446625819999999</v>
      </c>
      <c r="AC641">
        <v>0.87477340709999996</v>
      </c>
      <c r="AD641">
        <v>0.90706034619999998</v>
      </c>
      <c r="AE641">
        <v>0.94078189450000005</v>
      </c>
      <c r="AF641">
        <v>0.97529197150000002</v>
      </c>
      <c r="AG641">
        <v>1.0101648489999999</v>
      </c>
      <c r="AH641">
        <v>1.045171573</v>
      </c>
      <c r="AI641">
        <v>1.080146917</v>
      </c>
      <c r="AJ641">
        <v>1.114947017</v>
      </c>
      <c r="AK641">
        <v>1.1494304550000001</v>
      </c>
    </row>
    <row r="642" spans="1:3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</row>
    <row r="643" spans="1:37" x14ac:dyDescent="0.35">
      <c r="A643" t="s">
        <v>3152</v>
      </c>
      <c r="B643">
        <v>0.1043663714</v>
      </c>
      <c r="C643">
        <v>0.1070025684</v>
      </c>
      <c r="D643">
        <v>0.1098008045</v>
      </c>
      <c r="E643">
        <v>0.112644089</v>
      </c>
      <c r="F643">
        <v>0.1157099379</v>
      </c>
      <c r="G643">
        <v>0.11906361779999999</v>
      </c>
      <c r="H643">
        <v>0.122678041</v>
      </c>
      <c r="I643">
        <v>0.1261943703</v>
      </c>
      <c r="J643">
        <v>0.12934267790000001</v>
      </c>
      <c r="K643">
        <v>0.13190101830000001</v>
      </c>
      <c r="L643">
        <v>0.13347598669999999</v>
      </c>
      <c r="M643">
        <v>0.1343938147</v>
      </c>
      <c r="N643">
        <v>0.13523286470000001</v>
      </c>
      <c r="O643">
        <v>0.13611451450000001</v>
      </c>
      <c r="P643">
        <v>0.13706192419999999</v>
      </c>
      <c r="Q643">
        <v>0.13807811219999999</v>
      </c>
      <c r="R643">
        <v>0.13909698540000001</v>
      </c>
      <c r="S643">
        <v>0.1401333002</v>
      </c>
      <c r="T643">
        <v>0.14126227790000001</v>
      </c>
      <c r="U643">
        <v>0.14261789999999999</v>
      </c>
      <c r="V643">
        <v>0.14425180909999999</v>
      </c>
      <c r="W643">
        <v>0.14634469459999999</v>
      </c>
      <c r="X643">
        <v>0.1489727377</v>
      </c>
      <c r="Y643">
        <v>0.15216183799999999</v>
      </c>
      <c r="Z643">
        <v>0.15591301669999999</v>
      </c>
      <c r="AA643">
        <v>0.16017095219999999</v>
      </c>
      <c r="AB643">
        <v>0.1650450497</v>
      </c>
      <c r="AC643">
        <v>0.17059977379999999</v>
      </c>
      <c r="AD643">
        <v>0.17686297270000001</v>
      </c>
      <c r="AE643">
        <v>0.18379736490000001</v>
      </c>
      <c r="AF643">
        <v>0.19133312969999999</v>
      </c>
      <c r="AG643">
        <v>0.19943568549999999</v>
      </c>
      <c r="AH643">
        <v>0.20804925269999999</v>
      </c>
      <c r="AI643">
        <v>0.21709244350000001</v>
      </c>
      <c r="AJ643">
        <v>0.2264694206</v>
      </c>
      <c r="AK643">
        <v>0.2360748312</v>
      </c>
    </row>
    <row r="644" spans="1:3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 x14ac:dyDescent="0.35">
      <c r="A645" t="s">
        <v>3154</v>
      </c>
      <c r="B645">
        <v>0.1043663714</v>
      </c>
      <c r="C645">
        <v>0.1070025684</v>
      </c>
      <c r="D645">
        <v>0.1098008045</v>
      </c>
      <c r="E645">
        <v>0.112644089</v>
      </c>
      <c r="F645">
        <v>0.1157099379</v>
      </c>
      <c r="G645">
        <v>0.11906361779999999</v>
      </c>
      <c r="H645">
        <v>0.122678041</v>
      </c>
      <c r="I645">
        <v>0.12652150940000001</v>
      </c>
      <c r="J645">
        <v>0.13055883760000001</v>
      </c>
      <c r="K645">
        <v>0.134760883</v>
      </c>
      <c r="L645">
        <v>0.13895003219999999</v>
      </c>
      <c r="M645">
        <v>0.14251068119999999</v>
      </c>
      <c r="N645">
        <v>0.14562913450000001</v>
      </c>
      <c r="O645">
        <v>0.1484064225</v>
      </c>
      <c r="P645">
        <v>0.15096216179999999</v>
      </c>
      <c r="Q645">
        <v>0.15340969230000001</v>
      </c>
      <c r="R645">
        <v>0.1558593653</v>
      </c>
      <c r="S645">
        <v>0.15842047249999999</v>
      </c>
      <c r="T645">
        <v>0.1611841561</v>
      </c>
      <c r="U645">
        <v>0.16421052089999999</v>
      </c>
      <c r="V645">
        <v>0.1675302823</v>
      </c>
      <c r="W645">
        <v>0.1712275274</v>
      </c>
      <c r="X645">
        <v>0.17535395649999999</v>
      </c>
      <c r="Y645">
        <v>0.17994161259999999</v>
      </c>
      <c r="Z645">
        <v>0.18499213680000001</v>
      </c>
      <c r="AA645">
        <v>0.19043246350000001</v>
      </c>
      <c r="AB645">
        <v>0.1963129971</v>
      </c>
      <c r="AC645">
        <v>0.2026685463</v>
      </c>
      <c r="AD645">
        <v>0.2095144947</v>
      </c>
      <c r="AE645">
        <v>0.2167959378</v>
      </c>
      <c r="AF645">
        <v>0.22442582999999999</v>
      </c>
      <c r="AG645">
        <v>0.23232823520000001</v>
      </c>
      <c r="AH645">
        <v>0.24044118340000001</v>
      </c>
      <c r="AI645">
        <v>0.24870347740000001</v>
      </c>
      <c r="AJ645">
        <v>0.25705159690000001</v>
      </c>
      <c r="AK645">
        <v>0.26541886390000002</v>
      </c>
    </row>
    <row r="646" spans="1:37" x14ac:dyDescent="0.35">
      <c r="A646" t="s">
        <v>3155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</row>
    <row r="647" spans="1:37" x14ac:dyDescent="0.35">
      <c r="A647" t="s">
        <v>3156</v>
      </c>
      <c r="B647">
        <v>7.2499939920000003</v>
      </c>
      <c r="C647">
        <v>7.3817049189999997</v>
      </c>
      <c r="D647">
        <v>7.5337323449999998</v>
      </c>
      <c r="E647">
        <v>7.7026196530000002</v>
      </c>
      <c r="F647">
        <v>7.8841450249999996</v>
      </c>
      <c r="G647">
        <v>8.076674079</v>
      </c>
      <c r="H647">
        <v>8.2786110239999999</v>
      </c>
      <c r="I647">
        <v>8.4903405900000006</v>
      </c>
      <c r="J647">
        <v>8.7108758300000009</v>
      </c>
      <c r="K647">
        <v>8.9402583660000001</v>
      </c>
      <c r="L647">
        <v>9.1743739509999997</v>
      </c>
      <c r="M647">
        <v>9.3825797449999992</v>
      </c>
      <c r="N647">
        <v>9.5698579400000003</v>
      </c>
      <c r="O647">
        <v>9.7392443699999998</v>
      </c>
      <c r="P647">
        <v>9.8947717140000009</v>
      </c>
      <c r="Q647">
        <v>10.04123809</v>
      </c>
      <c r="R647">
        <v>10.184398590000001</v>
      </c>
      <c r="S647">
        <v>10.329606950000001</v>
      </c>
      <c r="T647">
        <v>10.481706900000001</v>
      </c>
      <c r="U647">
        <v>10.64427272</v>
      </c>
      <c r="V647">
        <v>10.818638809999999</v>
      </c>
      <c r="W647">
        <v>11.008282599999999</v>
      </c>
      <c r="X647">
        <v>11.216072670000001</v>
      </c>
      <c r="Y647">
        <v>11.443979560000001</v>
      </c>
      <c r="Z647">
        <v>11.69283366</v>
      </c>
      <c r="AA647">
        <v>11.95902403</v>
      </c>
      <c r="AB647">
        <v>12.23974342</v>
      </c>
      <c r="AC647">
        <v>12.53824474</v>
      </c>
      <c r="AD647">
        <v>12.857022560000001</v>
      </c>
      <c r="AE647">
        <v>13.195484990000001</v>
      </c>
      <c r="AF647">
        <v>13.551021710000001</v>
      </c>
      <c r="AG647">
        <v>13.920224299999999</v>
      </c>
      <c r="AH647">
        <v>14.300552160000001</v>
      </c>
      <c r="AI647">
        <v>14.689280460000001</v>
      </c>
      <c r="AJ647">
        <v>15.083538040000001</v>
      </c>
      <c r="AK647">
        <v>15.48032501</v>
      </c>
    </row>
    <row r="648" spans="1:37" x14ac:dyDescent="0.35">
      <c r="A648" t="s">
        <v>3157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</row>
    <row r="649" spans="1:37" x14ac:dyDescent="0.35">
      <c r="A649" t="s">
        <v>3158</v>
      </c>
      <c r="B649">
        <v>7.2499939920000003</v>
      </c>
      <c r="C649">
        <v>7.3817049179999996</v>
      </c>
      <c r="D649">
        <v>7.5337323439999997</v>
      </c>
      <c r="E649">
        <v>7.7026196520000001</v>
      </c>
      <c r="F649">
        <v>7.8841450240000004</v>
      </c>
      <c r="G649">
        <v>8.0766740779999999</v>
      </c>
      <c r="H649">
        <v>8.2786110229999998</v>
      </c>
      <c r="I649">
        <v>8.4883622760000002</v>
      </c>
      <c r="J649">
        <v>8.7048476370000003</v>
      </c>
      <c r="K649">
        <v>8.9273895139999997</v>
      </c>
      <c r="L649">
        <v>9.1510904180000008</v>
      </c>
      <c r="M649">
        <v>9.3526275030000008</v>
      </c>
      <c r="N649">
        <v>9.534816245</v>
      </c>
      <c r="O649">
        <v>9.7008110189999996</v>
      </c>
      <c r="P649">
        <v>9.8551217910000002</v>
      </c>
      <c r="Q649">
        <v>10.00258447</v>
      </c>
      <c r="R649">
        <v>10.14831541</v>
      </c>
      <c r="S649">
        <v>10.29740202</v>
      </c>
      <c r="T649">
        <v>10.454300870000001</v>
      </c>
      <c r="U649">
        <v>10.622248109999999</v>
      </c>
      <c r="V649">
        <v>10.80257774</v>
      </c>
      <c r="W649">
        <v>10.999541560000001</v>
      </c>
      <c r="X649">
        <v>11.2154998</v>
      </c>
      <c r="Y649">
        <v>11.45209601</v>
      </c>
      <c r="Z649">
        <v>11.70977592</v>
      </c>
      <c r="AA649">
        <v>11.984574759999999</v>
      </c>
      <c r="AB649">
        <v>12.274101630000001</v>
      </c>
      <c r="AC649">
        <v>12.58104415</v>
      </c>
      <c r="AD649">
        <v>12.907430529999999</v>
      </c>
      <c r="AE649">
        <v>13.25225444</v>
      </c>
      <c r="AF649">
        <v>13.61259173</v>
      </c>
      <c r="AG649">
        <v>13.98531109</v>
      </c>
      <c r="AH649">
        <v>14.36754981</v>
      </c>
      <c r="AI649">
        <v>14.75645832</v>
      </c>
      <c r="AJ649">
        <v>15.14911609</v>
      </c>
      <c r="AK649">
        <v>15.54250899</v>
      </c>
    </row>
    <row r="650" spans="1:37" x14ac:dyDescent="0.35">
      <c r="A650" t="s">
        <v>3159</v>
      </c>
      <c r="B650">
        <v>17.000491010000001</v>
      </c>
      <c r="C650">
        <v>17.21621635</v>
      </c>
      <c r="D650">
        <v>17.445473620000001</v>
      </c>
      <c r="E650">
        <v>17.686700699999999</v>
      </c>
      <c r="F650">
        <v>17.937198800000001</v>
      </c>
      <c r="G650">
        <v>18.195954830000002</v>
      </c>
      <c r="H650">
        <v>18.462194579999998</v>
      </c>
      <c r="I650">
        <v>18.7364839</v>
      </c>
      <c r="J650">
        <v>19.01815474</v>
      </c>
      <c r="K650">
        <v>19.307149079999999</v>
      </c>
      <c r="L650">
        <v>19.602336139999998</v>
      </c>
      <c r="M650">
        <v>19.886890390000001</v>
      </c>
      <c r="N650">
        <v>20.161385190000001</v>
      </c>
      <c r="O650">
        <v>20.427272800000001</v>
      </c>
      <c r="P650">
        <v>20.68646553</v>
      </c>
      <c r="Q650">
        <v>20.941435989999999</v>
      </c>
      <c r="R650">
        <v>21.195501499999999</v>
      </c>
      <c r="S650">
        <v>21.45160074</v>
      </c>
      <c r="T650">
        <v>21.712414330000001</v>
      </c>
      <c r="U650">
        <v>21.979959839999999</v>
      </c>
      <c r="V650">
        <v>22.255152599999999</v>
      </c>
      <c r="W650">
        <v>22.53984621</v>
      </c>
      <c r="X650">
        <v>22.835794180000001</v>
      </c>
      <c r="Y650">
        <v>23.14428633</v>
      </c>
      <c r="Z650">
        <v>23.466030190000001</v>
      </c>
      <c r="AA650">
        <v>23.799025489999998</v>
      </c>
      <c r="AB650">
        <v>24.140552410000002</v>
      </c>
      <c r="AC650">
        <v>24.492663780000001</v>
      </c>
      <c r="AD650">
        <v>24.85732449</v>
      </c>
      <c r="AE650">
        <v>25.234860139999999</v>
      </c>
      <c r="AF650">
        <v>25.624320690000001</v>
      </c>
      <c r="AG650">
        <v>26.023973760000001</v>
      </c>
      <c r="AH650">
        <v>26.432470970000001</v>
      </c>
      <c r="AI650">
        <v>26.848339580000001</v>
      </c>
      <c r="AJ650">
        <v>27.269996590000002</v>
      </c>
      <c r="AK650">
        <v>27.695781459999999</v>
      </c>
    </row>
    <row r="651" spans="1:37" x14ac:dyDescent="0.35">
      <c r="A651" t="s">
        <v>3160</v>
      </c>
      <c r="B651">
        <v>0.49701875740000001</v>
      </c>
      <c r="C651">
        <v>0.50337282329999999</v>
      </c>
      <c r="D651">
        <v>0.51008858000000001</v>
      </c>
      <c r="E651">
        <v>0.51714573939999997</v>
      </c>
      <c r="F651">
        <v>0.52446501499999998</v>
      </c>
      <c r="G651">
        <v>0.53202378309999998</v>
      </c>
      <c r="H651">
        <v>0.53980062959999997</v>
      </c>
      <c r="I651">
        <v>0.54781576160000001</v>
      </c>
      <c r="J651">
        <v>0.55604562930000001</v>
      </c>
      <c r="K651">
        <v>0.56449043860000003</v>
      </c>
      <c r="L651">
        <v>0.57311417019999999</v>
      </c>
      <c r="M651">
        <v>0.58138570830000003</v>
      </c>
      <c r="N651">
        <v>0.5893790511</v>
      </c>
      <c r="O651">
        <v>0.59713431090000002</v>
      </c>
      <c r="P651">
        <v>0.60470457749999995</v>
      </c>
      <c r="Q651">
        <v>0.61216034640000005</v>
      </c>
      <c r="R651">
        <v>0.61959801319999996</v>
      </c>
      <c r="S651">
        <v>0.62709992439999995</v>
      </c>
      <c r="T651">
        <v>0.63474224170000004</v>
      </c>
      <c r="U651">
        <v>0.64258136509999997</v>
      </c>
      <c r="V651">
        <v>0.6506411325</v>
      </c>
      <c r="W651">
        <v>0.65897890000000003</v>
      </c>
      <c r="X651">
        <v>0.66764549500000003</v>
      </c>
      <c r="Y651">
        <v>0.67667739000000005</v>
      </c>
      <c r="Z651">
        <v>0.68609410849999997</v>
      </c>
      <c r="AA651">
        <v>0.69583096320000004</v>
      </c>
      <c r="AB651">
        <v>0.70580923709999999</v>
      </c>
      <c r="AC651">
        <v>0.71610354789999997</v>
      </c>
      <c r="AD651">
        <v>0.72676910019999996</v>
      </c>
      <c r="AE651">
        <v>0.73780986339999999</v>
      </c>
      <c r="AF651">
        <v>0.74919512600000004</v>
      </c>
      <c r="AG651">
        <v>0.7608734882</v>
      </c>
      <c r="AH651">
        <v>0.77280802010000005</v>
      </c>
      <c r="AI651">
        <v>0.78495613259999997</v>
      </c>
      <c r="AJ651">
        <v>0.79727193080000003</v>
      </c>
      <c r="AK651">
        <v>0.80970723690000002</v>
      </c>
    </row>
    <row r="652" spans="1:37" x14ac:dyDescent="0.35">
      <c r="A652" t="s">
        <v>3161</v>
      </c>
      <c r="B652">
        <v>17.000491010000001</v>
      </c>
      <c r="C652">
        <v>17.21621635</v>
      </c>
      <c r="D652">
        <v>17.445473620000001</v>
      </c>
      <c r="E652">
        <v>17.686700699999999</v>
      </c>
      <c r="F652">
        <v>17.937198800000001</v>
      </c>
      <c r="G652">
        <v>18.195954830000002</v>
      </c>
      <c r="H652">
        <v>18.462194570000001</v>
      </c>
      <c r="I652">
        <v>18.734783749999998</v>
      </c>
      <c r="J652">
        <v>19.01288314</v>
      </c>
      <c r="K652">
        <v>19.295964390000002</v>
      </c>
      <c r="L652">
        <v>19.582234719999999</v>
      </c>
      <c r="M652">
        <v>19.8609209</v>
      </c>
      <c r="N652">
        <v>20.131271179999999</v>
      </c>
      <c r="O652">
        <v>20.394200120000001</v>
      </c>
      <c r="P652">
        <v>20.6516245</v>
      </c>
      <c r="Q652">
        <v>20.905978210000001</v>
      </c>
      <c r="R652">
        <v>21.160080839999999</v>
      </c>
      <c r="S652">
        <v>21.416806019999999</v>
      </c>
      <c r="T652">
        <v>21.678780920000001</v>
      </c>
      <c r="U652">
        <v>21.948061729999999</v>
      </c>
      <c r="V652">
        <v>22.225508170000001</v>
      </c>
      <c r="W652">
        <v>22.5136428</v>
      </c>
      <c r="X652">
        <v>22.8138969</v>
      </c>
      <c r="Y652">
        <v>23.127304720000001</v>
      </c>
      <c r="Z652">
        <v>23.45433929</v>
      </c>
      <c r="AA652">
        <v>23.792790440000001</v>
      </c>
      <c r="AB652">
        <v>24.140303280000001</v>
      </c>
      <c r="AC652">
        <v>24.49855363</v>
      </c>
      <c r="AD652">
        <v>24.869152870000001</v>
      </c>
      <c r="AE652">
        <v>25.252145710000001</v>
      </c>
      <c r="AF652">
        <v>25.646375720000002</v>
      </c>
      <c r="AG652">
        <v>26.05029154</v>
      </c>
      <c r="AH652">
        <v>26.462309220000002</v>
      </c>
      <c r="AI652">
        <v>26.880804359999999</v>
      </c>
      <c r="AJ652">
        <v>27.304101370000001</v>
      </c>
      <c r="AK652">
        <v>27.730475850000001</v>
      </c>
    </row>
    <row r="653" spans="1:37" x14ac:dyDescent="0.35">
      <c r="A653" t="s">
        <v>3162</v>
      </c>
      <c r="B653">
        <v>0.49701875740000001</v>
      </c>
      <c r="C653">
        <v>0.50337282329999999</v>
      </c>
      <c r="D653">
        <v>0.51008858000000001</v>
      </c>
      <c r="E653">
        <v>0.51714573939999997</v>
      </c>
      <c r="F653">
        <v>0.52446501489999997</v>
      </c>
      <c r="G653">
        <v>0.53202378309999998</v>
      </c>
      <c r="H653">
        <v>0.53980062959999997</v>
      </c>
      <c r="I653">
        <v>0.54776173039999998</v>
      </c>
      <c r="J653">
        <v>0.55588377330000005</v>
      </c>
      <c r="K653">
        <v>0.56415220830000001</v>
      </c>
      <c r="L653">
        <v>0.57251123780000002</v>
      </c>
      <c r="M653">
        <v>0.58062396029999996</v>
      </c>
      <c r="N653">
        <v>0.5885016502</v>
      </c>
      <c r="O653">
        <v>0.59617285419999999</v>
      </c>
      <c r="P653">
        <v>0.60369308659999998</v>
      </c>
      <c r="Q653">
        <v>0.61113182939999999</v>
      </c>
      <c r="R653">
        <v>0.61856995829999994</v>
      </c>
      <c r="S653">
        <v>0.62608951629999998</v>
      </c>
      <c r="T653">
        <v>0.63376514669999995</v>
      </c>
      <c r="U653">
        <v>0.64165461189999995</v>
      </c>
      <c r="V653">
        <v>0.64977981080000002</v>
      </c>
      <c r="W653">
        <v>0.65821952100000003</v>
      </c>
      <c r="X653">
        <v>0.66701207240000004</v>
      </c>
      <c r="Y653">
        <v>0.67618701670000003</v>
      </c>
      <c r="Z653">
        <v>0.68575729500000004</v>
      </c>
      <c r="AA653">
        <v>0.6956522879</v>
      </c>
      <c r="AB653">
        <v>0.70580549550000005</v>
      </c>
      <c r="AC653">
        <v>0.71627823400000001</v>
      </c>
      <c r="AD653">
        <v>0.72711573569999999</v>
      </c>
      <c r="AE653">
        <v>0.73831414210000001</v>
      </c>
      <c r="AF653">
        <v>0.74983698570000001</v>
      </c>
      <c r="AG653">
        <v>0.76163914970000002</v>
      </c>
      <c r="AH653">
        <v>0.77367545360000001</v>
      </c>
      <c r="AI653">
        <v>0.78589920160000004</v>
      </c>
      <c r="AJ653">
        <v>0.79826195619999996</v>
      </c>
      <c r="AK653">
        <v>0.81071370779999996</v>
      </c>
    </row>
    <row r="654" spans="1:37" x14ac:dyDescent="0.35">
      <c r="A654" t="s">
        <v>3163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</row>
    <row r="655" spans="1:37" x14ac:dyDescent="0.35">
      <c r="A655" t="s">
        <v>3164</v>
      </c>
      <c r="B655">
        <v>2.3357637900000001E-3</v>
      </c>
      <c r="C655">
        <v>2.3746783E-3</v>
      </c>
      <c r="D655">
        <v>2.4183621400000002E-3</v>
      </c>
      <c r="E655">
        <v>2.4647300299999999E-3</v>
      </c>
      <c r="F655">
        <v>2.5158266200000002E-3</v>
      </c>
      <c r="G655">
        <v>2.5712633700000001E-3</v>
      </c>
      <c r="H655">
        <v>2.63021554E-3</v>
      </c>
      <c r="I655">
        <v>2.6885339699999999E-3</v>
      </c>
      <c r="J655">
        <v>2.7443599999999999E-3</v>
      </c>
      <c r="K655">
        <v>2.7961657600000002E-3</v>
      </c>
      <c r="L655">
        <v>2.8397365E-3</v>
      </c>
      <c r="M655">
        <v>2.8745064600000001E-3</v>
      </c>
      <c r="N655">
        <v>2.9035634300000001E-3</v>
      </c>
      <c r="O655">
        <v>2.9291456199999999E-3</v>
      </c>
      <c r="P655">
        <v>2.9532943599999998E-3</v>
      </c>
      <c r="Q655">
        <v>2.97777159E-3</v>
      </c>
      <c r="R655">
        <v>3.0030676699999998E-3</v>
      </c>
      <c r="S655">
        <v>3.0309413699999999E-3</v>
      </c>
      <c r="T655">
        <v>3.0619204899999999E-3</v>
      </c>
      <c r="U655">
        <v>3.09555866E-3</v>
      </c>
      <c r="V655">
        <v>3.1341658799999999E-3</v>
      </c>
      <c r="W655">
        <v>3.1793097699999999E-3</v>
      </c>
      <c r="X655">
        <v>3.2318198300000001E-3</v>
      </c>
      <c r="Y655">
        <v>3.29206701E-3</v>
      </c>
      <c r="Z655">
        <v>3.3599916999999999E-3</v>
      </c>
      <c r="AA655">
        <v>3.43476451E-3</v>
      </c>
      <c r="AB655">
        <v>3.5148282099999998E-3</v>
      </c>
      <c r="AC655">
        <v>3.6012785499999998E-3</v>
      </c>
      <c r="AD655">
        <v>3.6946872E-3</v>
      </c>
      <c r="AE655">
        <v>3.7942355100000001E-3</v>
      </c>
      <c r="AF655">
        <v>3.8984527099999999E-3</v>
      </c>
      <c r="AG655">
        <v>4.0062493400000003E-3</v>
      </c>
      <c r="AH655">
        <v>4.1166200900000002E-3</v>
      </c>
      <c r="AI655">
        <v>4.2286136000000002E-3</v>
      </c>
      <c r="AJ655">
        <v>4.3413071300000003E-3</v>
      </c>
      <c r="AK655">
        <v>4.4538008400000001E-3</v>
      </c>
    </row>
    <row r="656" spans="1:37" x14ac:dyDescent="0.35">
      <c r="A656" t="s">
        <v>3165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 x14ac:dyDescent="0.35">
      <c r="A657" t="s">
        <v>3166</v>
      </c>
      <c r="B657">
        <v>2.3357637900000001E-3</v>
      </c>
      <c r="C657">
        <v>2.3746783E-3</v>
      </c>
      <c r="D657">
        <v>2.4183621400000002E-3</v>
      </c>
      <c r="E657">
        <v>2.4647300299999999E-3</v>
      </c>
      <c r="F657">
        <v>2.5158266200000002E-3</v>
      </c>
      <c r="G657">
        <v>2.5712633700000001E-3</v>
      </c>
      <c r="H657">
        <v>2.63021554E-3</v>
      </c>
      <c r="I657">
        <v>2.6923169900000001E-3</v>
      </c>
      <c r="J657">
        <v>2.75701561E-3</v>
      </c>
      <c r="K657">
        <v>2.8239274900000002E-3</v>
      </c>
      <c r="L657">
        <v>2.8902800500000001E-3</v>
      </c>
      <c r="M657">
        <v>2.9474392599999999E-3</v>
      </c>
      <c r="N657">
        <v>2.99701575E-3</v>
      </c>
      <c r="O657">
        <v>3.0412303700000001E-3</v>
      </c>
      <c r="P657">
        <v>3.08263876E-3</v>
      </c>
      <c r="Q657">
        <v>3.12355351E-3</v>
      </c>
      <c r="R657">
        <v>3.1659833700000001E-3</v>
      </c>
      <c r="S657">
        <v>3.2117205000000001E-3</v>
      </c>
      <c r="T657">
        <v>3.2621978500000002E-3</v>
      </c>
      <c r="U657">
        <v>3.3183131200000002E-3</v>
      </c>
      <c r="V657">
        <v>3.3805697899999998E-3</v>
      </c>
      <c r="W657">
        <v>3.4498406400000001E-3</v>
      </c>
      <c r="X657">
        <v>3.5268703200000001E-3</v>
      </c>
      <c r="Y657">
        <v>3.6120396999999999E-3</v>
      </c>
      <c r="Z657">
        <v>3.7052723399999998E-3</v>
      </c>
      <c r="AA657">
        <v>3.80567079E-3</v>
      </c>
      <c r="AB657">
        <v>3.91087811E-3</v>
      </c>
      <c r="AC657">
        <v>4.0219374099999998E-3</v>
      </c>
      <c r="AD657">
        <v>4.1394944099999997E-3</v>
      </c>
      <c r="AE657">
        <v>4.2626878199999996E-3</v>
      </c>
      <c r="AF657">
        <v>4.3899450699999999E-3</v>
      </c>
      <c r="AG657">
        <v>4.5198416300000002E-3</v>
      </c>
      <c r="AH657">
        <v>4.6512762799999999E-3</v>
      </c>
      <c r="AI657">
        <v>4.7832943999999997E-3</v>
      </c>
      <c r="AJ657">
        <v>4.9150119000000003E-3</v>
      </c>
      <c r="AK657">
        <v>5.0455825300000003E-3</v>
      </c>
    </row>
    <row r="658" spans="1:37" x14ac:dyDescent="0.35">
      <c r="A658" t="s">
        <v>3167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</row>
    <row r="659" spans="1:37" x14ac:dyDescent="0.35">
      <c r="A659" t="s">
        <v>3168</v>
      </c>
      <c r="B659">
        <v>4.3278091099999999E-2</v>
      </c>
      <c r="C659">
        <v>4.3664194900000002E-2</v>
      </c>
      <c r="D659">
        <v>4.4058046199999999E-2</v>
      </c>
      <c r="E659">
        <v>4.44807854E-2</v>
      </c>
      <c r="F659">
        <v>4.5038149E-2</v>
      </c>
      <c r="G659">
        <v>4.5715669200000003E-2</v>
      </c>
      <c r="H659">
        <v>4.6525303499999997E-2</v>
      </c>
      <c r="I659">
        <v>4.7300564500000003E-2</v>
      </c>
      <c r="J659">
        <v>4.7999366299999999E-2</v>
      </c>
      <c r="K659">
        <v>4.8591280299999998E-2</v>
      </c>
      <c r="L659">
        <v>4.8981077300000002E-2</v>
      </c>
      <c r="M659">
        <v>4.9352976200000002E-2</v>
      </c>
      <c r="N659">
        <v>4.9721976199999997E-2</v>
      </c>
      <c r="O659">
        <v>5.0090041600000003E-2</v>
      </c>
      <c r="P659">
        <v>5.0459303499999997E-2</v>
      </c>
      <c r="Q659">
        <v>5.0833919599999999E-2</v>
      </c>
      <c r="R659">
        <v>5.1099986299999997E-2</v>
      </c>
      <c r="S659">
        <v>5.1363997000000002E-2</v>
      </c>
      <c r="T659">
        <v>5.14940168E-2</v>
      </c>
      <c r="U659">
        <v>5.1244626000000001E-2</v>
      </c>
      <c r="V659">
        <v>5.0983308099999999E-2</v>
      </c>
      <c r="W659">
        <v>5.0706636899999998E-2</v>
      </c>
      <c r="X659">
        <v>5.04147052E-2</v>
      </c>
      <c r="Y659">
        <v>5.0108654000000002E-2</v>
      </c>
      <c r="Z659">
        <v>4.9787883099999999E-2</v>
      </c>
      <c r="AA659">
        <v>4.9447499499999999E-2</v>
      </c>
      <c r="AB659">
        <v>4.9010084099999997E-2</v>
      </c>
      <c r="AC659">
        <v>4.8541454400000003E-2</v>
      </c>
      <c r="AD659">
        <v>4.8073482600000002E-2</v>
      </c>
      <c r="AE659">
        <v>4.7612651499999999E-2</v>
      </c>
      <c r="AF659">
        <v>4.7158032599999997E-2</v>
      </c>
      <c r="AG659">
        <v>4.6716864900000002E-2</v>
      </c>
      <c r="AH659">
        <v>4.6297107400000002E-2</v>
      </c>
      <c r="AI659">
        <v>4.59082829E-2</v>
      </c>
      <c r="AJ659">
        <v>4.5560195800000002E-2</v>
      </c>
      <c r="AK659">
        <v>4.5261661100000003E-2</v>
      </c>
    </row>
    <row r="660" spans="1:37" x14ac:dyDescent="0.35">
      <c r="A660" t="s">
        <v>3169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</row>
    <row r="661" spans="1:37" x14ac:dyDescent="0.35">
      <c r="A661" t="s">
        <v>3170</v>
      </c>
      <c r="B661">
        <v>4.3278090999999998E-2</v>
      </c>
      <c r="C661">
        <v>4.36641948E-2</v>
      </c>
      <c r="D661">
        <v>4.4058046099999998E-2</v>
      </c>
      <c r="E661">
        <v>4.4480785299999999E-2</v>
      </c>
      <c r="F661">
        <v>4.5038148899999998E-2</v>
      </c>
      <c r="G661">
        <v>4.5715669100000002E-2</v>
      </c>
      <c r="H661">
        <v>4.6525303400000002E-2</v>
      </c>
      <c r="I661">
        <v>4.7425051000000003E-2</v>
      </c>
      <c r="J661">
        <v>4.8393982500000002E-2</v>
      </c>
      <c r="K661">
        <v>4.9419590499999999E-2</v>
      </c>
      <c r="L661">
        <v>5.0462662800000002E-2</v>
      </c>
      <c r="M661">
        <v>5.1395144400000002E-2</v>
      </c>
      <c r="N661">
        <v>5.22358396E-2</v>
      </c>
      <c r="O661">
        <v>5.3007382800000002E-2</v>
      </c>
      <c r="P661">
        <v>5.3733998300000002E-2</v>
      </c>
      <c r="Q661">
        <v>5.4438505700000001E-2</v>
      </c>
      <c r="R661">
        <v>5.5132147899999998E-2</v>
      </c>
      <c r="S661">
        <v>5.5851408300000002E-2</v>
      </c>
      <c r="T661">
        <v>5.6614025499999998E-2</v>
      </c>
      <c r="U661">
        <v>5.7431900500000001E-2</v>
      </c>
      <c r="V661">
        <v>5.8314207600000001E-2</v>
      </c>
      <c r="W661">
        <v>5.9277177700000003E-2</v>
      </c>
      <c r="X661">
        <v>6.0335175900000003E-2</v>
      </c>
      <c r="Y661">
        <v>6.1499076700000002E-2</v>
      </c>
      <c r="Z661">
        <v>6.27746307E-2</v>
      </c>
      <c r="AA661">
        <v>6.4158860900000003E-2</v>
      </c>
      <c r="AB661">
        <v>6.5523260700000002E-2</v>
      </c>
      <c r="AC661">
        <v>6.6946333999999996E-2</v>
      </c>
      <c r="AD661">
        <v>6.8466785500000002E-2</v>
      </c>
      <c r="AE661">
        <v>7.0084259400000001E-2</v>
      </c>
      <c r="AF661">
        <v>7.17822714E-2</v>
      </c>
      <c r="AG661">
        <v>7.3543482600000001E-2</v>
      </c>
      <c r="AH661">
        <v>7.5353078599999998E-2</v>
      </c>
      <c r="AI661">
        <v>7.7196813899999994E-2</v>
      </c>
      <c r="AJ661">
        <v>7.9060156500000006E-2</v>
      </c>
      <c r="AK661">
        <v>8.0927938000000005E-2</v>
      </c>
    </row>
    <row r="662" spans="1:37" x14ac:dyDescent="0.35">
      <c r="A662" t="s">
        <v>3171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 x14ac:dyDescent="0.35">
      <c r="A663" t="s">
        <v>3172</v>
      </c>
      <c r="B663">
        <v>8.0612530200000004E-2</v>
      </c>
      <c r="C663">
        <v>8.0951330799999999E-2</v>
      </c>
      <c r="D663">
        <v>8.1259968099999996E-2</v>
      </c>
      <c r="E663">
        <v>8.1661023799999996E-2</v>
      </c>
      <c r="F663">
        <v>8.2327975100000006E-2</v>
      </c>
      <c r="G663">
        <v>8.3234256000000006E-2</v>
      </c>
      <c r="H663">
        <v>8.4263392199999995E-2</v>
      </c>
      <c r="I663">
        <v>8.5238763499999995E-2</v>
      </c>
      <c r="J663">
        <v>8.6086255799999997E-2</v>
      </c>
      <c r="K663">
        <v>8.6749401099999998E-2</v>
      </c>
      <c r="L663">
        <v>8.71524563E-2</v>
      </c>
      <c r="M663">
        <v>8.7711141800000003E-2</v>
      </c>
      <c r="N663">
        <v>8.8335095099999997E-2</v>
      </c>
      <c r="O663">
        <v>8.8986717800000004E-2</v>
      </c>
      <c r="P663">
        <v>8.9639402699999995E-2</v>
      </c>
      <c r="Q663">
        <v>9.0278267699999998E-2</v>
      </c>
      <c r="R663">
        <v>9.0816950399999999E-2</v>
      </c>
      <c r="S663">
        <v>9.1325041499999995E-2</v>
      </c>
      <c r="T663">
        <v>9.6246751399999997E-2</v>
      </c>
      <c r="U663">
        <v>0.113935464</v>
      </c>
      <c r="V663">
        <v>0.13465077040000001</v>
      </c>
      <c r="W663">
        <v>0.15871373289999999</v>
      </c>
      <c r="X663">
        <v>0.18648661129999999</v>
      </c>
      <c r="Y663">
        <v>0.2183201035</v>
      </c>
      <c r="Z663">
        <v>0.25452094269999997</v>
      </c>
      <c r="AA663">
        <v>0.29530166759999998</v>
      </c>
      <c r="AB663">
        <v>0.34076389730000001</v>
      </c>
      <c r="AC663">
        <v>0.39097388859999999</v>
      </c>
      <c r="AD663">
        <v>0.44585517180000001</v>
      </c>
      <c r="AE663">
        <v>0.50513649689999995</v>
      </c>
      <c r="AF663">
        <v>0.56835183830000002</v>
      </c>
      <c r="AG663">
        <v>0.63493211559999996</v>
      </c>
      <c r="AH663">
        <v>0.70414092299999997</v>
      </c>
      <c r="AI663">
        <v>0.77513920290000005</v>
      </c>
      <c r="AJ663">
        <v>0.84703151229999996</v>
      </c>
      <c r="AK663">
        <v>0.91891060069999997</v>
      </c>
    </row>
    <row r="664" spans="1:37" x14ac:dyDescent="0.35">
      <c r="A664" t="s">
        <v>3173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</row>
    <row r="665" spans="1:37" x14ac:dyDescent="0.35">
      <c r="A665" t="s">
        <v>3174</v>
      </c>
      <c r="B665">
        <v>8.0612530200000004E-2</v>
      </c>
      <c r="C665">
        <v>8.0951330799999999E-2</v>
      </c>
      <c r="D665">
        <v>8.1259968099999996E-2</v>
      </c>
      <c r="E665">
        <v>8.1661023799999996E-2</v>
      </c>
      <c r="F665">
        <v>8.2327975100000006E-2</v>
      </c>
      <c r="G665">
        <v>8.3234256000000006E-2</v>
      </c>
      <c r="H665">
        <v>8.4263392199999995E-2</v>
      </c>
      <c r="I665">
        <v>8.5428602800000003E-2</v>
      </c>
      <c r="J665">
        <v>8.669789E-2</v>
      </c>
      <c r="K665">
        <v>8.8044181299999996E-2</v>
      </c>
      <c r="L665">
        <v>8.9421262099999996E-2</v>
      </c>
      <c r="M665">
        <v>9.0817198599999996E-2</v>
      </c>
      <c r="N665">
        <v>9.21289354E-2</v>
      </c>
      <c r="O665">
        <v>9.3351458999999998E-2</v>
      </c>
      <c r="P665">
        <v>9.4496553600000005E-2</v>
      </c>
      <c r="Q665">
        <v>9.5581923599999993E-2</v>
      </c>
      <c r="R665">
        <v>9.6583392599999998E-2</v>
      </c>
      <c r="S665">
        <v>9.7582300400000002E-2</v>
      </c>
      <c r="T665">
        <v>9.8603848999999993E-2</v>
      </c>
      <c r="U665">
        <v>9.9665468500000007E-2</v>
      </c>
      <c r="V665">
        <v>0.1007808634</v>
      </c>
      <c r="W665">
        <v>0.10197202919999999</v>
      </c>
      <c r="X665">
        <v>0.10325822129999999</v>
      </c>
      <c r="Y665">
        <v>0.1046549103</v>
      </c>
      <c r="Z665">
        <v>0.1061722799</v>
      </c>
      <c r="AA665">
        <v>0.10780807100000001</v>
      </c>
      <c r="AB665">
        <v>0.1095377572</v>
      </c>
      <c r="AC665">
        <v>0.1113827796</v>
      </c>
      <c r="AD665">
        <v>0.1133576976</v>
      </c>
      <c r="AE665">
        <v>0.1154593448</v>
      </c>
      <c r="AF665">
        <v>0.11767353649999999</v>
      </c>
      <c r="AG665">
        <v>0.1199835155</v>
      </c>
      <c r="AH665">
        <v>0.1223723097</v>
      </c>
      <c r="AI665">
        <v>0.1248214881</v>
      </c>
      <c r="AJ665">
        <v>0.1273107976</v>
      </c>
      <c r="AK665">
        <v>0.12981828049999999</v>
      </c>
    </row>
    <row r="666" spans="1:37" x14ac:dyDescent="0.35">
      <c r="A666" t="s">
        <v>3175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</row>
    <row r="667" spans="1:37" x14ac:dyDescent="0.35">
      <c r="A667" t="s">
        <v>3176</v>
      </c>
      <c r="B667">
        <v>2.2083713000000001E-4</v>
      </c>
      <c r="C667">
        <v>2.2227804200000001E-4</v>
      </c>
      <c r="D667">
        <v>2.2397699999999999E-4</v>
      </c>
      <c r="E667">
        <v>2.25530805E-4</v>
      </c>
      <c r="F667">
        <v>2.28099929E-4</v>
      </c>
      <c r="G667">
        <v>2.31391537E-4</v>
      </c>
      <c r="H667">
        <v>2.39954776E-4</v>
      </c>
      <c r="I667">
        <v>2.48692125E-4</v>
      </c>
      <c r="J667">
        <v>2.5713630300000002E-4</v>
      </c>
      <c r="K667">
        <v>2.6523219699999998E-4</v>
      </c>
      <c r="L667">
        <v>2.6902906600000001E-4</v>
      </c>
      <c r="M667">
        <v>2.6928347599999999E-4</v>
      </c>
      <c r="N667">
        <v>2.6910523900000003E-4</v>
      </c>
      <c r="O667">
        <v>2.6893648400000002E-4</v>
      </c>
      <c r="P667">
        <v>2.6885196500000001E-4</v>
      </c>
      <c r="Q667">
        <v>2.68900538E-4</v>
      </c>
      <c r="R667">
        <v>2.6006215500000001E-4</v>
      </c>
      <c r="S667">
        <v>2.5024572100000001E-4</v>
      </c>
      <c r="T667">
        <v>2.39552428E-4</v>
      </c>
      <c r="U667">
        <v>2.2816322699999999E-4</v>
      </c>
      <c r="V667">
        <v>2.16526252E-4</v>
      </c>
      <c r="W667">
        <v>2.0520758900000001E-4</v>
      </c>
      <c r="X667">
        <v>1.9478779800000001E-4</v>
      </c>
      <c r="Y667">
        <v>1.8589624400000001E-4</v>
      </c>
      <c r="Z667">
        <v>1.79165831E-4</v>
      </c>
      <c r="AA667">
        <v>1.75150427E-4</v>
      </c>
      <c r="AB667">
        <v>1.7202353800000001E-4</v>
      </c>
      <c r="AC667">
        <v>1.71513287E-4</v>
      </c>
      <c r="AD667">
        <v>1.7440372199999999E-4</v>
      </c>
      <c r="AE667">
        <v>1.8074170800000001E-4</v>
      </c>
      <c r="AF667">
        <v>1.9025189299999999E-4</v>
      </c>
      <c r="AG667">
        <v>2.0254908399999999E-4</v>
      </c>
      <c r="AH667">
        <v>2.17185644E-4</v>
      </c>
      <c r="AI667">
        <v>2.3370424499999999E-4</v>
      </c>
      <c r="AJ667">
        <v>2.5166129399999999E-4</v>
      </c>
      <c r="AK667">
        <v>2.7064438000000001E-4</v>
      </c>
    </row>
    <row r="668" spans="1:37" x14ac:dyDescent="0.35">
      <c r="A668" t="s">
        <v>3177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 x14ac:dyDescent="0.35">
      <c r="A669" t="s">
        <v>3178</v>
      </c>
      <c r="B669">
        <v>2.20837118E-4</v>
      </c>
      <c r="C669">
        <v>2.2227802900000001E-4</v>
      </c>
      <c r="D669">
        <v>2.23976989E-4</v>
      </c>
      <c r="E669">
        <v>2.2553079399999999E-4</v>
      </c>
      <c r="F669">
        <v>2.2809991799999999E-4</v>
      </c>
      <c r="G669">
        <v>2.3139152599999999E-4</v>
      </c>
      <c r="H669">
        <v>2.3995476499999999E-4</v>
      </c>
      <c r="I669">
        <v>2.50084767E-4</v>
      </c>
      <c r="J669">
        <v>2.6122948499999999E-4</v>
      </c>
      <c r="K669">
        <v>2.7330698699999997E-4</v>
      </c>
      <c r="L669">
        <v>2.86195229E-4</v>
      </c>
      <c r="M669">
        <v>2.9458235399999999E-4</v>
      </c>
      <c r="N669">
        <v>3.0197080099999998E-4</v>
      </c>
      <c r="O669">
        <v>3.0902734000000002E-4</v>
      </c>
      <c r="P669">
        <v>3.15991381E-4</v>
      </c>
      <c r="Q669">
        <v>3.2303708199999997E-4</v>
      </c>
      <c r="R669">
        <v>3.3025147799999998E-4</v>
      </c>
      <c r="S669">
        <v>3.3783946399999998E-4</v>
      </c>
      <c r="T669">
        <v>3.4591674699999998E-4</v>
      </c>
      <c r="U669">
        <v>3.5459535700000001E-4</v>
      </c>
      <c r="V669">
        <v>3.6395985700000001E-4</v>
      </c>
      <c r="W669">
        <v>3.7420477699999998E-4</v>
      </c>
      <c r="X669">
        <v>3.85483312E-4</v>
      </c>
      <c r="Y669">
        <v>3.97943106E-4</v>
      </c>
      <c r="Z669">
        <v>4.1171837400000001E-4</v>
      </c>
      <c r="AA669">
        <v>4.2683587200000001E-4</v>
      </c>
      <c r="AB669">
        <v>4.3779027100000002E-4</v>
      </c>
      <c r="AC669">
        <v>4.4742168300000002E-4</v>
      </c>
      <c r="AD669">
        <v>4.5740989299999999E-4</v>
      </c>
      <c r="AE669">
        <v>4.6817210999999998E-4</v>
      </c>
      <c r="AF669">
        <v>4.7964362199999998E-4</v>
      </c>
      <c r="AG669">
        <v>4.9164967600000004E-4</v>
      </c>
      <c r="AH669">
        <v>5.0402065099999999E-4</v>
      </c>
      <c r="AI669">
        <v>5.1660545399999998E-4</v>
      </c>
      <c r="AJ669">
        <v>5.2926855400000001E-4</v>
      </c>
      <c r="AK669">
        <v>5.4188386799999995E-4</v>
      </c>
    </row>
    <row r="670" spans="1:37" x14ac:dyDescent="0.35">
      <c r="A670" t="s">
        <v>3179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</row>
    <row r="671" spans="1:37" x14ac:dyDescent="0.35">
      <c r="A671" t="s">
        <v>3180</v>
      </c>
      <c r="B671">
        <v>1.1707219399999999E-3</v>
      </c>
      <c r="C671">
        <v>1.1783606299999999E-3</v>
      </c>
      <c r="D671">
        <v>1.18736731E-3</v>
      </c>
      <c r="E671">
        <v>1.1956044800000001E-3</v>
      </c>
      <c r="F671">
        <v>1.2092241600000001E-3</v>
      </c>
      <c r="G671">
        <v>1.2266739299999999E-3</v>
      </c>
      <c r="H671">
        <v>1.27207015E-3</v>
      </c>
      <c r="I671">
        <v>1.3183893800000001E-3</v>
      </c>
      <c r="J671">
        <v>1.3631544299999999E-3</v>
      </c>
      <c r="K671">
        <v>1.40607312E-3</v>
      </c>
      <c r="L671">
        <v>1.52834988E-3</v>
      </c>
      <c r="M671">
        <v>1.63887118E-3</v>
      </c>
      <c r="N671">
        <v>1.7533723600000001E-3</v>
      </c>
      <c r="O671">
        <v>1.8742635399999999E-3</v>
      </c>
      <c r="P671">
        <v>2.0018168099999998E-3</v>
      </c>
      <c r="Q671">
        <v>2.1360128400000002E-3</v>
      </c>
      <c r="R671">
        <v>2.4634707500000002E-3</v>
      </c>
      <c r="S671">
        <v>2.8269951499999999E-3</v>
      </c>
      <c r="T671">
        <v>3.2246280999999998E-3</v>
      </c>
      <c r="U671">
        <v>3.6516127000000001E-3</v>
      </c>
      <c r="V671">
        <v>4.1029800899999996E-3</v>
      </c>
      <c r="W671">
        <v>4.5725137000000001E-3</v>
      </c>
      <c r="X671">
        <v>5.0511845499999998E-3</v>
      </c>
      <c r="Y671">
        <v>5.5283470999999999E-3</v>
      </c>
      <c r="Z671">
        <v>5.9921402299999999E-3</v>
      </c>
      <c r="AA671">
        <v>6.42883954E-3</v>
      </c>
      <c r="AB671">
        <v>6.7349731600000002E-3</v>
      </c>
      <c r="AC671">
        <v>6.9452035699999999E-3</v>
      </c>
      <c r="AD671">
        <v>7.0823286299999998E-3</v>
      </c>
      <c r="AE671">
        <v>7.1531231000000004E-3</v>
      </c>
      <c r="AF671">
        <v>7.1600834300000003E-3</v>
      </c>
      <c r="AG671">
        <v>7.1077990299999996E-3</v>
      </c>
      <c r="AH671">
        <v>7.0026139400000001E-3</v>
      </c>
      <c r="AI671">
        <v>6.8523772499999996E-3</v>
      </c>
      <c r="AJ671">
        <v>6.6653789400000002E-3</v>
      </c>
      <c r="AK671">
        <v>6.4496254800000003E-3</v>
      </c>
    </row>
    <row r="672" spans="1:37" x14ac:dyDescent="0.35">
      <c r="A672" t="s">
        <v>3181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</row>
    <row r="673" spans="1:37" x14ac:dyDescent="0.35">
      <c r="A673" t="s">
        <v>3182</v>
      </c>
      <c r="B673">
        <v>1.1707222099999999E-3</v>
      </c>
      <c r="C673">
        <v>1.1783608999999999E-3</v>
      </c>
      <c r="D673">
        <v>1.18736758E-3</v>
      </c>
      <c r="E673">
        <v>1.1956047600000001E-3</v>
      </c>
      <c r="F673">
        <v>1.20922444E-3</v>
      </c>
      <c r="G673">
        <v>1.2266742200000001E-3</v>
      </c>
      <c r="H673">
        <v>1.2720704500000001E-3</v>
      </c>
      <c r="I673">
        <v>1.3257725599999999E-3</v>
      </c>
      <c r="J673">
        <v>1.3848539699999999E-3</v>
      </c>
      <c r="K673">
        <v>1.44888034E-3</v>
      </c>
      <c r="L673">
        <v>1.51720468E-3</v>
      </c>
      <c r="M673">
        <v>1.56166729E-3</v>
      </c>
      <c r="N673">
        <v>1.6008356100000001E-3</v>
      </c>
      <c r="O673">
        <v>1.63824439E-3</v>
      </c>
      <c r="P673">
        <v>1.67516281E-3</v>
      </c>
      <c r="Q673">
        <v>1.71251413E-3</v>
      </c>
      <c r="R673">
        <v>1.75075975E-3</v>
      </c>
      <c r="S673">
        <v>1.7909858900000001E-3</v>
      </c>
      <c r="T673">
        <v>1.83380593E-3</v>
      </c>
      <c r="U673">
        <v>1.8798137800000001E-3</v>
      </c>
      <c r="V673">
        <v>1.92945774E-3</v>
      </c>
      <c r="W673">
        <v>1.98376906E-3</v>
      </c>
      <c r="X673">
        <v>2.0435598799999999E-3</v>
      </c>
      <c r="Y673">
        <v>2.1096128900000002E-3</v>
      </c>
      <c r="Z673">
        <v>2.1826396199999998E-3</v>
      </c>
      <c r="AA673">
        <v>2.2627819E-3</v>
      </c>
      <c r="AB673">
        <v>2.32085438E-3</v>
      </c>
      <c r="AC673">
        <v>2.3719133099999999E-3</v>
      </c>
      <c r="AD673">
        <v>2.4248637399999998E-3</v>
      </c>
      <c r="AE673">
        <v>2.4819173999999999E-3</v>
      </c>
      <c r="AF673">
        <v>2.5427312500000002E-3</v>
      </c>
      <c r="AG673">
        <v>2.60637885E-3</v>
      </c>
      <c r="AH673">
        <v>2.67196101E-3</v>
      </c>
      <c r="AI673">
        <v>2.7386767299999999E-3</v>
      </c>
      <c r="AJ673">
        <v>2.80580754E-3</v>
      </c>
      <c r="AK673">
        <v>2.8726850100000002E-3</v>
      </c>
    </row>
    <row r="674" spans="1:37" x14ac:dyDescent="0.35">
      <c r="A674" t="s">
        <v>3183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 x14ac:dyDescent="0.35">
      <c r="A675" t="s">
        <v>3184</v>
      </c>
      <c r="B675">
        <v>9.7141589299999997E-2</v>
      </c>
      <c r="C675">
        <v>9.85963178E-2</v>
      </c>
      <c r="D675">
        <v>9.9960301500000001E-2</v>
      </c>
      <c r="E675">
        <v>0.1014387883</v>
      </c>
      <c r="F675">
        <v>0.1027803454</v>
      </c>
      <c r="G675">
        <v>0.1041396282</v>
      </c>
      <c r="H675">
        <v>0.1045713063</v>
      </c>
      <c r="I675">
        <v>0.1058524857</v>
      </c>
      <c r="J675">
        <v>0.1074075602</v>
      </c>
      <c r="K675">
        <v>0.1091018431</v>
      </c>
      <c r="L675">
        <v>0.11085290709999999</v>
      </c>
      <c r="M675">
        <v>0.1115817034</v>
      </c>
      <c r="N675">
        <v>0.11140449349999999</v>
      </c>
      <c r="O675">
        <v>0.11080406130000001</v>
      </c>
      <c r="P675">
        <v>0.10996452399999999</v>
      </c>
      <c r="Q675">
        <v>0.1089711668</v>
      </c>
      <c r="R675">
        <v>0.1074200419</v>
      </c>
      <c r="S675">
        <v>0.1057698077</v>
      </c>
      <c r="T675">
        <v>0.1040543111</v>
      </c>
      <c r="U675">
        <v>0.1023263733</v>
      </c>
      <c r="V675">
        <v>0.1006484694</v>
      </c>
      <c r="W675">
        <v>9.9051075299999999E-2</v>
      </c>
      <c r="X675">
        <v>9.7631972900000003E-2</v>
      </c>
      <c r="Y675">
        <v>9.6449265100000001E-2</v>
      </c>
      <c r="Z675">
        <v>9.5528484999999996E-2</v>
      </c>
      <c r="AA675">
        <v>9.4850932499999999E-2</v>
      </c>
      <c r="AB675">
        <v>9.7483481100000005E-2</v>
      </c>
      <c r="AC675">
        <v>9.9254505800000004E-2</v>
      </c>
      <c r="AD675">
        <v>0.10103436690000001</v>
      </c>
      <c r="AE675">
        <v>0.10299887420000001</v>
      </c>
      <c r="AF675">
        <v>0.1051198401</v>
      </c>
      <c r="AG675">
        <v>0.1073158813</v>
      </c>
      <c r="AH675">
        <v>0.1095449148</v>
      </c>
      <c r="AI675">
        <v>0.11177364369999999</v>
      </c>
      <c r="AJ675">
        <v>0.113975586</v>
      </c>
      <c r="AK675">
        <v>0.1161297347</v>
      </c>
    </row>
    <row r="676" spans="1:37" x14ac:dyDescent="0.35">
      <c r="A676" t="s">
        <v>3185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</row>
    <row r="677" spans="1:37" x14ac:dyDescent="0.35">
      <c r="A677" t="s">
        <v>3186</v>
      </c>
      <c r="B677">
        <v>9.7141589299999997E-2</v>
      </c>
      <c r="C677">
        <v>9.85963178E-2</v>
      </c>
      <c r="D677">
        <v>9.9960301500000001E-2</v>
      </c>
      <c r="E677">
        <v>0.1014387883</v>
      </c>
      <c r="F677">
        <v>0.1027803454</v>
      </c>
      <c r="G677">
        <v>0.1041396282</v>
      </c>
      <c r="H677">
        <v>0.1045713063</v>
      </c>
      <c r="I677">
        <v>0.10551997640000001</v>
      </c>
      <c r="J677">
        <v>0.10652007970000001</v>
      </c>
      <c r="K677">
        <v>0.107472857</v>
      </c>
      <c r="L677">
        <v>0.10830504890000001</v>
      </c>
      <c r="M677">
        <v>0.1088827585</v>
      </c>
      <c r="N677">
        <v>0.10890059639999999</v>
      </c>
      <c r="O677">
        <v>0.1086091005</v>
      </c>
      <c r="P677">
        <v>0.1080969569</v>
      </c>
      <c r="Q677">
        <v>0.1074212898</v>
      </c>
      <c r="R677">
        <v>0.1061417266</v>
      </c>
      <c r="S677">
        <v>0.1047434535</v>
      </c>
      <c r="T677">
        <v>0.1032836654</v>
      </c>
      <c r="U677">
        <v>0.1018371542</v>
      </c>
      <c r="V677">
        <v>0.10046387530000001</v>
      </c>
      <c r="W677">
        <v>9.9239201299999996E-2</v>
      </c>
      <c r="X677">
        <v>9.8213797699999994E-2</v>
      </c>
      <c r="Y677">
        <v>9.7423861E-2</v>
      </c>
      <c r="Z677">
        <v>9.6891275999999998E-2</v>
      </c>
      <c r="AA677">
        <v>9.6605413200000004E-2</v>
      </c>
      <c r="AB677">
        <v>9.9654752599999993E-2</v>
      </c>
      <c r="AC677">
        <v>0.10179317760000001</v>
      </c>
      <c r="AD677">
        <v>0.103924168</v>
      </c>
      <c r="AE677">
        <v>0.10625060879999999</v>
      </c>
      <c r="AF677">
        <v>0.1087625644</v>
      </c>
      <c r="AG677">
        <v>0.1114021967</v>
      </c>
      <c r="AH677">
        <v>0.1141120836</v>
      </c>
      <c r="AI677">
        <v>0.1168445224</v>
      </c>
      <c r="AJ677">
        <v>0.1195614405</v>
      </c>
      <c r="AK677">
        <v>0.12223141</v>
      </c>
    </row>
    <row r="678" spans="1:37" x14ac:dyDescent="0.35">
      <c r="A678" t="s">
        <v>3187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</row>
    <row r="679" spans="1:37" x14ac:dyDescent="0.35">
      <c r="A679" t="s">
        <v>3188</v>
      </c>
      <c r="B679">
        <v>1.9543796999999998E-3</v>
      </c>
      <c r="C679">
        <v>1.9836472099999999E-3</v>
      </c>
      <c r="D679">
        <v>2.0110890300000001E-3</v>
      </c>
      <c r="E679">
        <v>2.0408345200000001E-3</v>
      </c>
      <c r="F679">
        <v>2.06782514E-3</v>
      </c>
      <c r="G679">
        <v>2.0951723899999999E-3</v>
      </c>
      <c r="H679">
        <v>1.82245048E-3</v>
      </c>
      <c r="I679">
        <v>1.5360781799999999E-3</v>
      </c>
      <c r="J679">
        <v>1.21804177E-3</v>
      </c>
      <c r="K679">
        <v>8.5967128099999996E-4</v>
      </c>
      <c r="L679">
        <v>4.5309659100000002E-4</v>
      </c>
      <c r="M679">
        <v>4.7203914099999998E-4</v>
      </c>
      <c r="N679">
        <v>4.87785683E-4</v>
      </c>
      <c r="O679">
        <v>5.02138286E-4</v>
      </c>
      <c r="P679">
        <v>5.1577652599999997E-4</v>
      </c>
      <c r="Q679">
        <v>5.2900757600000004E-4</v>
      </c>
      <c r="R679">
        <v>3.49198353E-4</v>
      </c>
      <c r="S679">
        <v>2.3024232599999999E-4</v>
      </c>
      <c r="T679">
        <v>1.5167713200000001E-4</v>
      </c>
      <c r="U679">
        <v>9.98813009E-5</v>
      </c>
      <c r="V679">
        <v>6.57870424E-5</v>
      </c>
      <c r="W679">
        <v>4.3353978900000003E-5</v>
      </c>
      <c r="X679">
        <v>2.8615307100000001E-5</v>
      </c>
      <c r="Y679">
        <v>1.8929617999999998E-5</v>
      </c>
      <c r="Z679">
        <v>1.2554875100000001E-5</v>
      </c>
      <c r="AA679">
        <v>8.3475242500000006E-6</v>
      </c>
      <c r="AB679">
        <v>8.5792063599999993E-6</v>
      </c>
      <c r="AC679">
        <v>8.7350685300000004E-6</v>
      </c>
      <c r="AD679">
        <v>8.8917083500000008E-6</v>
      </c>
      <c r="AE679">
        <v>9.0645982900000008E-6</v>
      </c>
      <c r="AF679">
        <v>9.25125766E-6</v>
      </c>
      <c r="AG679">
        <v>9.4445241500000005E-6</v>
      </c>
      <c r="AH679">
        <v>9.6406941899999993E-6</v>
      </c>
      <c r="AI679">
        <v>9.8368374199999994E-6</v>
      </c>
      <c r="AJ679">
        <v>1.00306232E-5</v>
      </c>
      <c r="AK679">
        <v>1.0220202900000001E-5</v>
      </c>
    </row>
    <row r="680" spans="1:37" x14ac:dyDescent="0.35">
      <c r="A680" t="s">
        <v>3189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 x14ac:dyDescent="0.35">
      <c r="A681" t="s">
        <v>3190</v>
      </c>
      <c r="B681">
        <v>1.9543796999999998E-3</v>
      </c>
      <c r="C681">
        <v>1.9836472099999999E-3</v>
      </c>
      <c r="D681">
        <v>2.0110890300000001E-3</v>
      </c>
      <c r="E681">
        <v>2.0408345200000001E-3</v>
      </c>
      <c r="F681">
        <v>2.06782514E-3</v>
      </c>
      <c r="G681">
        <v>2.0951723899999999E-3</v>
      </c>
      <c r="H681">
        <v>1.82245048E-3</v>
      </c>
      <c r="I681">
        <v>1.5312529699999999E-3</v>
      </c>
      <c r="J681">
        <v>1.2079774099999999E-3</v>
      </c>
      <c r="K681">
        <v>8.4683563600000005E-4</v>
      </c>
      <c r="L681">
        <v>4.4268255800000001E-4</v>
      </c>
      <c r="M681">
        <v>4.6062143E-4</v>
      </c>
      <c r="N681">
        <v>4.7682234499999999E-4</v>
      </c>
      <c r="O681">
        <v>4.9219123300000005E-4</v>
      </c>
      <c r="P681">
        <v>5.0701690699999995E-4</v>
      </c>
      <c r="Q681">
        <v>5.2148359699999999E-4</v>
      </c>
      <c r="R681">
        <v>3.4504283800000001E-4</v>
      </c>
      <c r="S681">
        <v>2.2800813299999999E-4</v>
      </c>
      <c r="T681">
        <v>1.5055378200000001E-4</v>
      </c>
      <c r="U681">
        <v>9.9403771599999995E-5</v>
      </c>
      <c r="V681">
        <v>6.5666385900000002E-5</v>
      </c>
      <c r="W681">
        <v>4.3436320299999999E-5</v>
      </c>
      <c r="X681">
        <v>2.8785836300000001E-5</v>
      </c>
      <c r="Y681">
        <v>1.9120897099999999E-5</v>
      </c>
      <c r="Z681">
        <v>1.27339805E-5</v>
      </c>
      <c r="AA681">
        <v>8.5019304400000002E-6</v>
      </c>
      <c r="AB681">
        <v>8.7702929499999997E-6</v>
      </c>
      <c r="AC681">
        <v>8.9584888300000002E-6</v>
      </c>
      <c r="AD681">
        <v>9.1460304100000002E-6</v>
      </c>
      <c r="AE681">
        <v>9.3507729500000007E-6</v>
      </c>
      <c r="AF681">
        <v>9.5718420599999992E-6</v>
      </c>
      <c r="AG681">
        <v>9.8041475700000003E-6</v>
      </c>
      <c r="AH681">
        <v>1.0042636E-5</v>
      </c>
      <c r="AI681">
        <v>1.0283109099999999E-5</v>
      </c>
      <c r="AJ681">
        <v>1.0522216299999999E-5</v>
      </c>
      <c r="AK681">
        <v>1.0757191699999999E-5</v>
      </c>
    </row>
    <row r="682" spans="1:37" x14ac:dyDescent="0.35">
      <c r="A682" t="s">
        <v>3191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35">
      <c r="A683" t="s">
        <v>3192</v>
      </c>
      <c r="B683">
        <v>2.8134041300000002E-3</v>
      </c>
      <c r="C683">
        <v>2.85553582E-3</v>
      </c>
      <c r="D683">
        <v>2.8950393700000001E-3</v>
      </c>
      <c r="E683">
        <v>2.93785914E-3</v>
      </c>
      <c r="F683">
        <v>2.9767131699999999E-3</v>
      </c>
      <c r="G683">
        <v>3.0160805699999999E-3</v>
      </c>
      <c r="H683">
        <v>3.6970709000000001E-3</v>
      </c>
      <c r="I683">
        <v>4.4756912600000002E-3</v>
      </c>
      <c r="J683">
        <v>5.3505532100000001E-3</v>
      </c>
      <c r="K683">
        <v>6.3319145299999997E-3</v>
      </c>
      <c r="L683">
        <v>7.4321442399999998E-3</v>
      </c>
      <c r="M683">
        <v>7.80946733E-3</v>
      </c>
      <c r="N683">
        <v>8.1394023199999992E-3</v>
      </c>
      <c r="O683">
        <v>8.4509759899999998E-3</v>
      </c>
      <c r="P683">
        <v>8.7551818199999992E-3</v>
      </c>
      <c r="Q683">
        <v>9.0570247400000008E-3</v>
      </c>
      <c r="R683">
        <v>9.2212443099999996E-3</v>
      </c>
      <c r="S683">
        <v>9.3776967400000001E-3</v>
      </c>
      <c r="T683">
        <v>9.5285058799999996E-3</v>
      </c>
      <c r="U683">
        <v>9.6779320499999991E-3</v>
      </c>
      <c r="V683">
        <v>9.8317860499999993E-3</v>
      </c>
      <c r="W683">
        <v>9.9934328299999993E-3</v>
      </c>
      <c r="X683">
        <v>1.01736742E-2</v>
      </c>
      <c r="Y683">
        <v>1.03804204E-2</v>
      </c>
      <c r="Z683">
        <v>1.06188911E-2</v>
      </c>
      <c r="AA683">
        <v>1.0889755799999999E-2</v>
      </c>
      <c r="AB683">
        <v>1.1191996500000001E-2</v>
      </c>
      <c r="AC683">
        <v>1.1395326399999999E-2</v>
      </c>
      <c r="AD683">
        <v>1.15996707E-2</v>
      </c>
      <c r="AE683">
        <v>1.18252142E-2</v>
      </c>
      <c r="AF683">
        <v>1.20687205E-2</v>
      </c>
      <c r="AG683">
        <v>1.2320846099999999E-2</v>
      </c>
      <c r="AH683">
        <v>1.2576759599999999E-2</v>
      </c>
      <c r="AI683">
        <v>1.28326381E-2</v>
      </c>
      <c r="AJ683">
        <v>1.3085441200000001E-2</v>
      </c>
      <c r="AK683">
        <v>1.33327572E-2</v>
      </c>
    </row>
    <row r="684" spans="1:37" x14ac:dyDescent="0.35">
      <c r="A684" t="s">
        <v>3193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</row>
    <row r="685" spans="1:37" x14ac:dyDescent="0.35">
      <c r="A685" t="s">
        <v>3194</v>
      </c>
      <c r="B685">
        <v>2.8134041300000002E-3</v>
      </c>
      <c r="C685">
        <v>2.85553582E-3</v>
      </c>
      <c r="D685">
        <v>2.8950393700000001E-3</v>
      </c>
      <c r="E685">
        <v>2.93785914E-3</v>
      </c>
      <c r="F685">
        <v>2.9767131699999999E-3</v>
      </c>
      <c r="G685">
        <v>3.0160805699999999E-3</v>
      </c>
      <c r="H685">
        <v>3.6970709000000001E-3</v>
      </c>
      <c r="I685">
        <v>4.4616319900000001E-3</v>
      </c>
      <c r="J685">
        <v>5.3063429899999999E-3</v>
      </c>
      <c r="K685">
        <v>6.2373734999999998E-3</v>
      </c>
      <c r="L685">
        <v>7.2613228399999999E-3</v>
      </c>
      <c r="M685">
        <v>7.6205714600000004E-3</v>
      </c>
      <c r="N685">
        <v>7.9564633199999991E-3</v>
      </c>
      <c r="O685">
        <v>8.28356731E-3</v>
      </c>
      <c r="P685">
        <v>8.6064894099999994E-3</v>
      </c>
      <c r="Q685">
        <v>8.9282083299999995E-3</v>
      </c>
      <c r="R685">
        <v>9.1115100599999995E-3</v>
      </c>
      <c r="S685">
        <v>9.2866987700000007E-3</v>
      </c>
      <c r="T685">
        <v>9.4579359800000002E-3</v>
      </c>
      <c r="U685">
        <v>9.6316621600000003E-3</v>
      </c>
      <c r="V685">
        <v>9.8137541000000005E-3</v>
      </c>
      <c r="W685">
        <v>1.00124132E-2</v>
      </c>
      <c r="X685">
        <v>1.0234302900000001E-2</v>
      </c>
      <c r="Y685">
        <v>1.0485312E-2</v>
      </c>
      <c r="Z685">
        <v>1.07703782E-2</v>
      </c>
      <c r="AA685">
        <v>1.10911863E-2</v>
      </c>
      <c r="AB685">
        <v>1.1441278399999999E-2</v>
      </c>
      <c r="AC685">
        <v>1.1686789100000001E-2</v>
      </c>
      <c r="AD685">
        <v>1.19314464E-2</v>
      </c>
      <c r="AE685">
        <v>1.2198543100000001E-2</v>
      </c>
      <c r="AF685">
        <v>1.2486938600000001E-2</v>
      </c>
      <c r="AG685">
        <v>1.27899925E-2</v>
      </c>
      <c r="AH685">
        <v>1.31011124E-2</v>
      </c>
      <c r="AI685">
        <v>1.3414821400000001E-2</v>
      </c>
      <c r="AJ685">
        <v>1.37267485E-2</v>
      </c>
      <c r="AK685">
        <v>1.40332854E-2</v>
      </c>
    </row>
    <row r="686" spans="1:37" x14ac:dyDescent="0.35">
      <c r="A686" t="s">
        <v>3195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</row>
    <row r="687" spans="1:37" x14ac:dyDescent="0.35">
      <c r="A687" t="s">
        <v>3196</v>
      </c>
      <c r="B687">
        <v>2.55711315E-3</v>
      </c>
      <c r="C687">
        <v>2.5954067900000001E-3</v>
      </c>
      <c r="D687">
        <v>2.6313117100000001E-3</v>
      </c>
      <c r="E687">
        <v>2.67023075E-3</v>
      </c>
      <c r="F687">
        <v>2.7055453200000002E-3</v>
      </c>
      <c r="G687">
        <v>2.7413264899999999E-3</v>
      </c>
      <c r="H687">
        <v>2.3617280700000002E-3</v>
      </c>
      <c r="I687">
        <v>1.9617821700000002E-3</v>
      </c>
      <c r="J687">
        <v>1.5173990799999999E-3</v>
      </c>
      <c r="K687">
        <v>1.0167527999999999E-3</v>
      </c>
      <c r="L687">
        <v>4.49043417E-4</v>
      </c>
      <c r="M687">
        <v>4.6781651700000002E-4</v>
      </c>
      <c r="N687">
        <v>4.8342219799999998E-4</v>
      </c>
      <c r="O687">
        <v>4.9764641100000001E-4</v>
      </c>
      <c r="P687">
        <v>5.1116264900000002E-4</v>
      </c>
      <c r="Q687">
        <v>5.2427534099999998E-4</v>
      </c>
      <c r="R687">
        <v>5.4849127899999999E-4</v>
      </c>
      <c r="S687">
        <v>5.7316901299999995E-4</v>
      </c>
      <c r="T687">
        <v>5.9843591099999996E-4</v>
      </c>
      <c r="U687">
        <v>6.2457087700000004E-4</v>
      </c>
      <c r="V687">
        <v>6.5198544699999995E-4</v>
      </c>
      <c r="W687">
        <v>6.8096768199999997E-4</v>
      </c>
      <c r="X687">
        <v>7.1235413799999999E-4</v>
      </c>
      <c r="Y687">
        <v>7.4686032400000002E-4</v>
      </c>
      <c r="Z687">
        <v>7.8507280899999996E-4</v>
      </c>
      <c r="AA687">
        <v>8.2728515100000003E-4</v>
      </c>
      <c r="AB687">
        <v>8.5024611100000002E-4</v>
      </c>
      <c r="AC687">
        <v>8.6569290100000002E-4</v>
      </c>
      <c r="AD687">
        <v>8.8121676099999998E-4</v>
      </c>
      <c r="AE687">
        <v>8.9835109699999997E-4</v>
      </c>
      <c r="AF687">
        <v>9.1685005699999997E-4</v>
      </c>
      <c r="AG687">
        <v>9.3600382000000001E-4</v>
      </c>
      <c r="AH687">
        <v>9.5544534000000002E-4</v>
      </c>
      <c r="AI687">
        <v>9.7488420400000002E-4</v>
      </c>
      <c r="AJ687">
        <v>9.9408943500000008E-4</v>
      </c>
      <c r="AK687">
        <v>1.0128778099999999E-3</v>
      </c>
    </row>
    <row r="688" spans="1:37" x14ac:dyDescent="0.35">
      <c r="A688" t="s">
        <v>3197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35">
      <c r="A689" t="s">
        <v>3198</v>
      </c>
      <c r="B689">
        <v>2.5571131400000001E-3</v>
      </c>
      <c r="C689">
        <v>2.5954067900000001E-3</v>
      </c>
      <c r="D689">
        <v>2.6313117000000001E-3</v>
      </c>
      <c r="E689">
        <v>2.67023075E-3</v>
      </c>
      <c r="F689">
        <v>2.7055453200000002E-3</v>
      </c>
      <c r="G689">
        <v>2.7413264899999999E-3</v>
      </c>
      <c r="H689">
        <v>2.3617280700000002E-3</v>
      </c>
      <c r="I689">
        <v>1.9556197200000002E-3</v>
      </c>
      <c r="J689">
        <v>1.5048612099999999E-3</v>
      </c>
      <c r="K689">
        <v>1.00157179E-3</v>
      </c>
      <c r="L689">
        <v>4.38722543E-4</v>
      </c>
      <c r="M689">
        <v>4.5650094300000001E-4</v>
      </c>
      <c r="N689">
        <v>4.7255693200000002E-4</v>
      </c>
      <c r="O689">
        <v>4.8778833900000001E-4</v>
      </c>
      <c r="P689">
        <v>5.0248139E-4</v>
      </c>
      <c r="Q689">
        <v>5.1681866799999998E-4</v>
      </c>
      <c r="R689">
        <v>5.4196414699999999E-4</v>
      </c>
      <c r="S689">
        <v>5.6760717699999997E-4</v>
      </c>
      <c r="T689">
        <v>5.9400378299999997E-4</v>
      </c>
      <c r="U689">
        <v>6.2158482399999996E-4</v>
      </c>
      <c r="V689">
        <v>6.5078967500000005E-4</v>
      </c>
      <c r="W689">
        <v>6.8226103199999996E-4</v>
      </c>
      <c r="X689">
        <v>7.1659931799999998E-4</v>
      </c>
      <c r="Y689">
        <v>7.5440716200000002E-4</v>
      </c>
      <c r="Z689">
        <v>7.9627250600000003E-4</v>
      </c>
      <c r="AA689">
        <v>8.4258764600000002E-4</v>
      </c>
      <c r="AB689">
        <v>8.6918383399999996E-4</v>
      </c>
      <c r="AC689">
        <v>8.8783507099999995E-4</v>
      </c>
      <c r="AD689">
        <v>9.0642146400000002E-4</v>
      </c>
      <c r="AE689">
        <v>9.2671256600000002E-4</v>
      </c>
      <c r="AF689">
        <v>9.4862171900000002E-4</v>
      </c>
      <c r="AG689">
        <v>9.7164446100000002E-4</v>
      </c>
      <c r="AH689">
        <v>9.9527996100000002E-4</v>
      </c>
      <c r="AI689">
        <v>1.01911216E-3</v>
      </c>
      <c r="AJ689">
        <v>1.0428089800000001E-3</v>
      </c>
      <c r="AK689">
        <v>1.0660963300000001E-3</v>
      </c>
    </row>
    <row r="690" spans="1:37" x14ac:dyDescent="0.35">
      <c r="A690" t="s">
        <v>3199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</row>
    <row r="691" spans="1:37" x14ac:dyDescent="0.35">
      <c r="A691" t="s">
        <v>3200</v>
      </c>
      <c r="B691">
        <v>5.0300636199999997E-3</v>
      </c>
      <c r="C691">
        <v>5.10539055E-3</v>
      </c>
      <c r="D691">
        <v>5.1760186400000002E-3</v>
      </c>
      <c r="E691">
        <v>5.2525757800000001E-3</v>
      </c>
      <c r="F691">
        <v>5.3220426000000001E-3</v>
      </c>
      <c r="G691">
        <v>5.3924272699999998E-3</v>
      </c>
      <c r="H691">
        <v>8.0462860599999995E-3</v>
      </c>
      <c r="I691">
        <v>1.10316032E-2</v>
      </c>
      <c r="J691">
        <v>1.43787319E-2</v>
      </c>
      <c r="K691">
        <v>1.8136433099999998E-2</v>
      </c>
      <c r="L691">
        <v>2.2358526900000002E-2</v>
      </c>
      <c r="M691">
        <v>2.5084911800000002E-2</v>
      </c>
      <c r="N691">
        <v>2.7915524399999999E-2</v>
      </c>
      <c r="O691">
        <v>3.0947263499999999E-2</v>
      </c>
      <c r="P691">
        <v>3.4232819099999999E-2</v>
      </c>
      <c r="Q691">
        <v>3.7811609099999997E-2</v>
      </c>
      <c r="R691">
        <v>4.1190063300000003E-2</v>
      </c>
      <c r="S691">
        <v>4.4819028699999999E-2</v>
      </c>
      <c r="T691">
        <v>4.8725285E-2</v>
      </c>
      <c r="U691">
        <v>5.29511597E-2</v>
      </c>
      <c r="V691">
        <v>5.7555741399999999E-2</v>
      </c>
      <c r="W691">
        <v>6.2594223500000004E-2</v>
      </c>
      <c r="X691">
        <v>6.8180583099999997E-2</v>
      </c>
      <c r="Y691">
        <v>7.4432250899999997E-2</v>
      </c>
      <c r="Z691">
        <v>8.1468309399999994E-2</v>
      </c>
      <c r="AA691">
        <v>8.9390424999999996E-2</v>
      </c>
      <c r="AB691">
        <v>9.1871419600000004E-2</v>
      </c>
      <c r="AC691">
        <v>9.3540487500000005E-2</v>
      </c>
      <c r="AD691">
        <v>9.5217883099999998E-2</v>
      </c>
      <c r="AE691">
        <v>9.7069295E-2</v>
      </c>
      <c r="AF691">
        <v>9.90681583E-2</v>
      </c>
      <c r="AG691">
        <v>0.1011377748</v>
      </c>
      <c r="AH691">
        <v>0.10323848419999999</v>
      </c>
      <c r="AI691">
        <v>0.1053389067</v>
      </c>
      <c r="AJ691">
        <v>0.10741408450000001</v>
      </c>
      <c r="AK691">
        <v>0.10944422030000001</v>
      </c>
    </row>
    <row r="692" spans="1:37" x14ac:dyDescent="0.35">
      <c r="A692" t="s">
        <v>3201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</row>
    <row r="693" spans="1:37" x14ac:dyDescent="0.35">
      <c r="A693" t="s">
        <v>3202</v>
      </c>
      <c r="B693">
        <v>5.0300636199999997E-3</v>
      </c>
      <c r="C693">
        <v>5.10539054E-3</v>
      </c>
      <c r="D693">
        <v>5.1760186300000002E-3</v>
      </c>
      <c r="E693">
        <v>5.2525757800000001E-3</v>
      </c>
      <c r="F693">
        <v>5.3220426000000001E-3</v>
      </c>
      <c r="G693">
        <v>5.3924272699999998E-3</v>
      </c>
      <c r="H693">
        <v>8.0462860599999995E-3</v>
      </c>
      <c r="I693">
        <v>1.0996950199999999E-2</v>
      </c>
      <c r="J693">
        <v>1.4259924199999999E-2</v>
      </c>
      <c r="K693">
        <v>1.7865640299999999E-2</v>
      </c>
      <c r="L693">
        <v>2.1844635500000001E-2</v>
      </c>
      <c r="M693">
        <v>2.4478156399999999E-2</v>
      </c>
      <c r="N693">
        <v>2.7288102700000001E-2</v>
      </c>
      <c r="O693">
        <v>3.0334217100000001E-2</v>
      </c>
      <c r="P693">
        <v>3.36514308E-2</v>
      </c>
      <c r="Q693">
        <v>3.7273821499999998E-2</v>
      </c>
      <c r="R693">
        <v>4.0699895100000001E-2</v>
      </c>
      <c r="S693">
        <v>4.43841201E-2</v>
      </c>
      <c r="T693">
        <v>4.8364416399999999E-2</v>
      </c>
      <c r="U693">
        <v>5.2698001899999999E-2</v>
      </c>
      <c r="V693">
        <v>5.7450181400000001E-2</v>
      </c>
      <c r="W693">
        <v>6.2713107599999998E-2</v>
      </c>
      <c r="X693">
        <v>6.8586896199999997E-2</v>
      </c>
      <c r="Y693">
        <v>7.5184370299999997E-2</v>
      </c>
      <c r="Z693">
        <v>8.2630520599999993E-2</v>
      </c>
      <c r="AA693">
        <v>9.1043901499999996E-2</v>
      </c>
      <c r="AB693">
        <v>9.3917692400000002E-2</v>
      </c>
      <c r="AC693">
        <v>9.5933009599999994E-2</v>
      </c>
      <c r="AD693">
        <v>9.7941320200000001E-2</v>
      </c>
      <c r="AE693">
        <v>0.1001338293</v>
      </c>
      <c r="AF693">
        <v>0.1025011733</v>
      </c>
      <c r="AG693">
        <v>0.10498884360000001</v>
      </c>
      <c r="AH693">
        <v>0.10754272400000001</v>
      </c>
      <c r="AI693">
        <v>0.11011785809999999</v>
      </c>
      <c r="AJ693">
        <v>0.112678365</v>
      </c>
      <c r="AK693">
        <v>0.1151946261</v>
      </c>
    </row>
    <row r="694" spans="1:37" x14ac:dyDescent="0.35">
      <c r="A694" t="s">
        <v>3203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</row>
    <row r="695" spans="1:37" x14ac:dyDescent="0.35">
      <c r="A695" t="s">
        <v>3204</v>
      </c>
      <c r="B695">
        <v>1.8286230700000001E-3</v>
      </c>
      <c r="C695">
        <v>1.85600733E-3</v>
      </c>
      <c r="D695">
        <v>1.8816833800000001E-3</v>
      </c>
      <c r="E695">
        <v>1.90951486E-3</v>
      </c>
      <c r="F695">
        <v>1.9347687499999999E-3</v>
      </c>
      <c r="G695">
        <v>1.9603563E-3</v>
      </c>
      <c r="H695">
        <v>3.1813178100000001E-3</v>
      </c>
      <c r="I695">
        <v>4.5507629600000004E-3</v>
      </c>
      <c r="J695">
        <v>6.0855828000000002E-3</v>
      </c>
      <c r="K695">
        <v>7.8089297900000004E-3</v>
      </c>
      <c r="L695">
        <v>9.7460245299999995E-3</v>
      </c>
      <c r="M695">
        <v>1.1010787399999999E-2</v>
      </c>
      <c r="N695">
        <v>1.2338804199999999E-2</v>
      </c>
      <c r="O695">
        <v>1.3774346999999999E-2</v>
      </c>
      <c r="P695">
        <v>1.5343092900000001E-2</v>
      </c>
      <c r="Q695">
        <v>1.70654165E-2</v>
      </c>
      <c r="R695">
        <v>1.9425410899999999E-2</v>
      </c>
      <c r="S695">
        <v>2.20864653E-2</v>
      </c>
      <c r="T695">
        <v>2.5090203700000001E-2</v>
      </c>
      <c r="U695">
        <v>2.8491236400000002E-2</v>
      </c>
      <c r="V695">
        <v>3.2360147700000001E-2</v>
      </c>
      <c r="W695">
        <v>3.6774105799999998E-2</v>
      </c>
      <c r="X695">
        <v>4.1855698900000002E-2</v>
      </c>
      <c r="Y695">
        <v>4.77464472E-2</v>
      </c>
      <c r="Z695">
        <v>5.4607794299999998E-2</v>
      </c>
      <c r="AA695">
        <v>6.2609892E-2</v>
      </c>
      <c r="AB695">
        <v>6.4347603899999994E-2</v>
      </c>
      <c r="AC695">
        <v>6.5516634700000007E-2</v>
      </c>
      <c r="AD695">
        <v>6.6691498299999999E-2</v>
      </c>
      <c r="AE695">
        <v>6.7988244599999997E-2</v>
      </c>
      <c r="AF695">
        <v>6.9388267200000006E-2</v>
      </c>
      <c r="AG695">
        <v>7.0837845999999996E-2</v>
      </c>
      <c r="AH695">
        <v>7.2309202599999997E-2</v>
      </c>
      <c r="AI695">
        <v>7.3780358200000007E-2</v>
      </c>
      <c r="AJ695">
        <v>7.5233832200000003E-2</v>
      </c>
      <c r="AK695">
        <v>7.6655758300000001E-2</v>
      </c>
    </row>
    <row r="696" spans="1:37" x14ac:dyDescent="0.35">
      <c r="A696" t="s">
        <v>3205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</row>
    <row r="697" spans="1:37" x14ac:dyDescent="0.35">
      <c r="A697" t="s">
        <v>3206</v>
      </c>
      <c r="B697">
        <v>1.8286230700000001E-3</v>
      </c>
      <c r="C697">
        <v>1.85600733E-3</v>
      </c>
      <c r="D697">
        <v>1.8816833800000001E-3</v>
      </c>
      <c r="E697">
        <v>1.90951486E-3</v>
      </c>
      <c r="F697">
        <v>1.9347687499999999E-3</v>
      </c>
      <c r="G697">
        <v>1.9603563E-3</v>
      </c>
      <c r="H697">
        <v>3.1813178100000001E-3</v>
      </c>
      <c r="I697">
        <v>4.5364678699999997E-3</v>
      </c>
      <c r="J697">
        <v>6.03529923E-3</v>
      </c>
      <c r="K697">
        <v>7.6923356299999999E-3</v>
      </c>
      <c r="L697">
        <v>9.5220205899999993E-3</v>
      </c>
      <c r="M697">
        <v>1.0744457799999999E-2</v>
      </c>
      <c r="N697">
        <v>1.20614806E-2</v>
      </c>
      <c r="O697">
        <v>1.35014856E-2</v>
      </c>
      <c r="P697">
        <v>1.5082515600000001E-2</v>
      </c>
      <c r="Q697">
        <v>1.68226982E-2</v>
      </c>
      <c r="R697">
        <v>1.9194245499999998E-2</v>
      </c>
      <c r="S697">
        <v>2.1872145799999999E-2</v>
      </c>
      <c r="T697">
        <v>2.4904380899999998E-2</v>
      </c>
      <c r="U697">
        <v>2.8355020700000001E-2</v>
      </c>
      <c r="V697">
        <v>3.2300797700000002E-2</v>
      </c>
      <c r="W697">
        <v>3.6843950200000003E-2</v>
      </c>
      <c r="X697">
        <v>4.2105132300000001E-2</v>
      </c>
      <c r="Y697">
        <v>4.8228913200000001E-2</v>
      </c>
      <c r="Z697">
        <v>5.5386818499999997E-2</v>
      </c>
      <c r="AA697">
        <v>6.3768002399999996E-2</v>
      </c>
      <c r="AB697">
        <v>6.5780832499999997E-2</v>
      </c>
      <c r="AC697">
        <v>6.7192379600000005E-2</v>
      </c>
      <c r="AD697">
        <v>6.85990192E-2</v>
      </c>
      <c r="AE697">
        <v>7.0134673100000003E-2</v>
      </c>
      <c r="AF697">
        <v>7.1792783099999993E-2</v>
      </c>
      <c r="AG697">
        <v>7.3535170699999999E-2</v>
      </c>
      <c r="AH697">
        <v>7.5323932499999996E-2</v>
      </c>
      <c r="AI697">
        <v>7.7127580500000001E-2</v>
      </c>
      <c r="AJ697">
        <v>7.8920983599999994E-2</v>
      </c>
      <c r="AK697">
        <v>8.0683396399999996E-2</v>
      </c>
    </row>
    <row r="698" spans="1:37" x14ac:dyDescent="0.35">
      <c r="A698" t="s">
        <v>3207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</row>
    <row r="699" spans="1:37" x14ac:dyDescent="0.35">
      <c r="A699" t="s">
        <v>3208</v>
      </c>
      <c r="B699">
        <v>1.40770171E-2</v>
      </c>
      <c r="C699">
        <v>1.42878252E-2</v>
      </c>
      <c r="D699">
        <v>1.4485483299999999E-2</v>
      </c>
      <c r="E699">
        <v>1.46997343E-2</v>
      </c>
      <c r="F699">
        <v>1.4894142500000001E-2</v>
      </c>
      <c r="G699">
        <v>1.50911194E-2</v>
      </c>
      <c r="H699">
        <v>1.5142747200000001E-2</v>
      </c>
      <c r="I699">
        <v>1.5316284499999999E-2</v>
      </c>
      <c r="J699">
        <v>1.55280691E-2</v>
      </c>
      <c r="K699">
        <v>1.5758351600000001E-2</v>
      </c>
      <c r="L699">
        <v>1.5994946100000001E-2</v>
      </c>
      <c r="M699">
        <v>1.67692277E-2</v>
      </c>
      <c r="N699">
        <v>1.74384213E-2</v>
      </c>
      <c r="O699">
        <v>1.80652725E-2</v>
      </c>
      <c r="P699">
        <v>1.8673503899999999E-2</v>
      </c>
      <c r="Q699">
        <v>1.9273882199999998E-2</v>
      </c>
      <c r="R699">
        <v>2.0370040999999998E-2</v>
      </c>
      <c r="S699">
        <v>2.15039029E-2</v>
      </c>
      <c r="T699">
        <v>2.26811276E-2</v>
      </c>
      <c r="U699">
        <v>2.3913389399999999E-2</v>
      </c>
      <c r="V699">
        <v>2.52179464E-2</v>
      </c>
      <c r="W699">
        <v>2.6607907699999999E-2</v>
      </c>
      <c r="X699">
        <v>2.8118528199999999E-2</v>
      </c>
      <c r="Y699">
        <v>2.9781627799999998E-2</v>
      </c>
      <c r="Z699">
        <v>3.1625062199999998E-2</v>
      </c>
      <c r="AA699">
        <v>3.3665811800000001E-2</v>
      </c>
      <c r="AB699">
        <v>3.4600192600000003E-2</v>
      </c>
      <c r="AC699">
        <v>3.52287893E-2</v>
      </c>
      <c r="AD699">
        <v>3.5860522300000003E-2</v>
      </c>
      <c r="AE699">
        <v>3.65577926E-2</v>
      </c>
      <c r="AF699">
        <v>3.7310595299999999E-2</v>
      </c>
      <c r="AG699">
        <v>3.80900448E-2</v>
      </c>
      <c r="AH699">
        <v>3.88812043E-2</v>
      </c>
      <c r="AI699">
        <v>3.96722558E-2</v>
      </c>
      <c r="AJ699">
        <v>4.0453799700000001E-2</v>
      </c>
      <c r="AK699">
        <v>4.1218380200000002E-2</v>
      </c>
    </row>
    <row r="700" spans="1:37" x14ac:dyDescent="0.35">
      <c r="A700" t="s">
        <v>3209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</row>
    <row r="701" spans="1:37" x14ac:dyDescent="0.35">
      <c r="A701" t="s">
        <v>3210</v>
      </c>
      <c r="B701">
        <v>1.40770171E-2</v>
      </c>
      <c r="C701">
        <v>1.42878252E-2</v>
      </c>
      <c r="D701">
        <v>1.4485483299999999E-2</v>
      </c>
      <c r="E701">
        <v>1.46997343E-2</v>
      </c>
      <c r="F701">
        <v>1.4894142500000001E-2</v>
      </c>
      <c r="G701">
        <v>1.50911194E-2</v>
      </c>
      <c r="H701">
        <v>1.5142747200000001E-2</v>
      </c>
      <c r="I701">
        <v>1.5268172199999999E-2</v>
      </c>
      <c r="J701">
        <v>1.53997647E-2</v>
      </c>
      <c r="K701">
        <v>1.55230656E-2</v>
      </c>
      <c r="L701">
        <v>1.56273161E-2</v>
      </c>
      <c r="M701">
        <v>1.6363612600000001E-2</v>
      </c>
      <c r="N701">
        <v>1.7046479999999999E-2</v>
      </c>
      <c r="O701">
        <v>1.7707410400000002E-2</v>
      </c>
      <c r="P701">
        <v>1.8356364999999999E-2</v>
      </c>
      <c r="Q701">
        <v>1.89997532E-2</v>
      </c>
      <c r="R701">
        <v>2.01276344E-2</v>
      </c>
      <c r="S701">
        <v>2.1295236400000001E-2</v>
      </c>
      <c r="T701">
        <v>2.2513147000000001E-2</v>
      </c>
      <c r="U701">
        <v>2.37990602E-2</v>
      </c>
      <c r="V701">
        <v>2.5171695500000001E-2</v>
      </c>
      <c r="W701">
        <v>2.6658443699999999E-2</v>
      </c>
      <c r="X701">
        <v>2.8286096899999998E-2</v>
      </c>
      <c r="Y701">
        <v>3.00825638E-2</v>
      </c>
      <c r="Z701">
        <v>3.2076219199999999E-2</v>
      </c>
      <c r="AA701">
        <v>3.4288536500000001E-2</v>
      </c>
      <c r="AB701">
        <v>3.5370850400000001E-2</v>
      </c>
      <c r="AC701">
        <v>3.6129849999999998E-2</v>
      </c>
      <c r="AD701">
        <v>3.6886210699999998E-2</v>
      </c>
      <c r="AE701">
        <v>3.7711943400000003E-2</v>
      </c>
      <c r="AF701">
        <v>3.8603521699999997E-2</v>
      </c>
      <c r="AG701">
        <v>3.9540416600000003E-2</v>
      </c>
      <c r="AH701">
        <v>4.0502247399999997E-2</v>
      </c>
      <c r="AI701">
        <v>4.14720825E-2</v>
      </c>
      <c r="AJ701">
        <v>4.24364089E-2</v>
      </c>
      <c r="AK701">
        <v>4.3384071599999997E-2</v>
      </c>
    </row>
    <row r="702" spans="1:37" x14ac:dyDescent="0.35">
      <c r="A702" t="s">
        <v>3211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</row>
    <row r="703" spans="1:37" x14ac:dyDescent="0.35">
      <c r="A703" t="s">
        <v>3212</v>
      </c>
      <c r="B703">
        <v>1.65643917E-2</v>
      </c>
      <c r="C703">
        <v>1.6776794599999999E-2</v>
      </c>
      <c r="D703">
        <v>1.6986689499999999E-2</v>
      </c>
      <c r="E703">
        <v>1.72082156E-2</v>
      </c>
      <c r="F703">
        <v>1.7419344699999999E-2</v>
      </c>
      <c r="G703">
        <v>1.7644803300000001E-2</v>
      </c>
      <c r="H703">
        <v>1.9743304900000001E-2</v>
      </c>
      <c r="I703">
        <v>2.2121761600000001E-2</v>
      </c>
      <c r="J703">
        <v>2.4759029500000002E-2</v>
      </c>
      <c r="K703">
        <v>2.7678614000000001E-2</v>
      </c>
      <c r="L703">
        <v>3.0923771400000001E-2</v>
      </c>
      <c r="M703">
        <v>3.3270522099999998E-2</v>
      </c>
      <c r="N703">
        <v>3.5704294300000002E-2</v>
      </c>
      <c r="O703">
        <v>3.8326521699999998E-2</v>
      </c>
      <c r="P703">
        <v>4.1182116800000002E-2</v>
      </c>
      <c r="Q703">
        <v>4.43021137E-2</v>
      </c>
      <c r="R703">
        <v>4.8597559800000002E-2</v>
      </c>
      <c r="S703">
        <v>5.3270429699999997E-2</v>
      </c>
      <c r="T703">
        <v>5.8308288700000002E-2</v>
      </c>
      <c r="U703">
        <v>6.3710673900000001E-2</v>
      </c>
      <c r="V703">
        <v>6.9484756999999994E-2</v>
      </c>
      <c r="W703">
        <v>7.5654094000000005E-2</v>
      </c>
      <c r="X703">
        <v>8.2295709999999994E-2</v>
      </c>
      <c r="Y703">
        <v>8.9491797799999995E-2</v>
      </c>
      <c r="Z703">
        <v>9.7329582600000006E-2</v>
      </c>
      <c r="AA703">
        <v>0.1058596263</v>
      </c>
      <c r="AB703">
        <v>0.1086213298</v>
      </c>
      <c r="AC703">
        <v>0.110521304</v>
      </c>
      <c r="AD703">
        <v>0.11243189319999999</v>
      </c>
      <c r="AE703">
        <v>0.1145251442</v>
      </c>
      <c r="AF703">
        <v>0.11676919700000001</v>
      </c>
      <c r="AG703">
        <v>0.1190804401</v>
      </c>
      <c r="AH703">
        <v>0.1214189005</v>
      </c>
      <c r="AI703">
        <v>0.1237520292</v>
      </c>
      <c r="AJ703">
        <v>0.12605375020000001</v>
      </c>
      <c r="AK703">
        <v>0.12830335440000001</v>
      </c>
    </row>
    <row r="704" spans="1:37" x14ac:dyDescent="0.35">
      <c r="A704" t="s">
        <v>3213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</row>
    <row r="705" spans="1:37" x14ac:dyDescent="0.35">
      <c r="A705" t="s">
        <v>3214</v>
      </c>
      <c r="B705">
        <v>1.65643917E-2</v>
      </c>
      <c r="C705">
        <v>1.67767947E-2</v>
      </c>
      <c r="D705">
        <v>1.6986689499999999E-2</v>
      </c>
      <c r="E705">
        <v>1.72082156E-2</v>
      </c>
      <c r="F705">
        <v>1.7419344699999999E-2</v>
      </c>
      <c r="G705">
        <v>1.7644803300000001E-2</v>
      </c>
      <c r="H705">
        <v>1.9743304999999999E-2</v>
      </c>
      <c r="I705">
        <v>2.20865596E-2</v>
      </c>
      <c r="J705">
        <v>2.4666721499999999E-2</v>
      </c>
      <c r="K705">
        <v>2.7503141700000001E-2</v>
      </c>
      <c r="L705">
        <v>3.0625802600000002E-2</v>
      </c>
      <c r="M705">
        <v>3.3011628600000002E-2</v>
      </c>
      <c r="N705">
        <v>3.5528044100000003E-2</v>
      </c>
      <c r="O705">
        <v>3.8235371999999997E-2</v>
      </c>
      <c r="P705">
        <v>4.11694248E-2</v>
      </c>
      <c r="Q705">
        <v>4.4365125499999998E-2</v>
      </c>
      <c r="R705">
        <v>4.8711805099999998E-2</v>
      </c>
      <c r="S705">
        <v>5.3442171099999998E-2</v>
      </c>
      <c r="T705">
        <v>5.85583374E-2</v>
      </c>
      <c r="U705">
        <v>6.40767894E-2</v>
      </c>
      <c r="V705">
        <v>7.0012250100000006E-2</v>
      </c>
      <c r="W705">
        <v>7.6428138500000006E-2</v>
      </c>
      <c r="X705">
        <v>8.3383673000000005E-2</v>
      </c>
      <c r="Y705">
        <v>9.0955993299999996E-2</v>
      </c>
      <c r="Z705">
        <v>9.9238994799999994E-2</v>
      </c>
      <c r="AA705">
        <v>0.1083010539</v>
      </c>
      <c r="AB705">
        <v>0.1114934996</v>
      </c>
      <c r="AC705">
        <v>0.1137774166</v>
      </c>
      <c r="AD705">
        <v>0.1160621374</v>
      </c>
      <c r="AE705">
        <v>0.1185502833</v>
      </c>
      <c r="AF705">
        <v>0.1212299354</v>
      </c>
      <c r="AG705">
        <v>0.1240412431</v>
      </c>
      <c r="AH705">
        <v>0.12692513720000001</v>
      </c>
      <c r="AI705">
        <v>0.129832529</v>
      </c>
      <c r="AJ705">
        <v>0.1327240995</v>
      </c>
      <c r="AK705">
        <v>0.13556722970000001</v>
      </c>
    </row>
    <row r="706" spans="1:37" x14ac:dyDescent="0.35">
      <c r="A706" t="s">
        <v>3215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</row>
    <row r="707" spans="1:37" x14ac:dyDescent="0.35">
      <c r="A707" t="s">
        <v>3216</v>
      </c>
      <c r="B707">
        <v>2.3007114899999999E-4</v>
      </c>
      <c r="C707">
        <v>2.3351654299999999E-4</v>
      </c>
      <c r="D707">
        <v>2.36747017E-4</v>
      </c>
      <c r="E707">
        <v>2.4024868E-4</v>
      </c>
      <c r="F707">
        <v>2.4342603799999999E-4</v>
      </c>
      <c r="G707">
        <v>2.4664537699999999E-4</v>
      </c>
      <c r="H707">
        <v>2.5239437000000001E-4</v>
      </c>
      <c r="I707">
        <v>2.60671672E-4</v>
      </c>
      <c r="J707">
        <v>2.7022206699999998E-4</v>
      </c>
      <c r="K707">
        <v>2.80826671E-4</v>
      </c>
      <c r="L707">
        <v>2.9239459700000002E-4</v>
      </c>
      <c r="M707">
        <v>3.0286798900000002E-4</v>
      </c>
      <c r="N707">
        <v>3.11774926E-4</v>
      </c>
      <c r="O707">
        <v>3.2037040000000003E-4</v>
      </c>
      <c r="P707">
        <v>3.29174788E-4</v>
      </c>
      <c r="Q707">
        <v>3.3846904600000002E-4</v>
      </c>
      <c r="R707">
        <v>3.4724618099999998E-4</v>
      </c>
      <c r="S707">
        <v>3.5696684599999999E-4</v>
      </c>
      <c r="T707">
        <v>3.67787218E-4</v>
      </c>
      <c r="U707">
        <v>3.7997172900000001E-4</v>
      </c>
      <c r="V707">
        <v>3.9387799099999999E-4</v>
      </c>
      <c r="W707">
        <v>4.0980493799999999E-4</v>
      </c>
      <c r="X707">
        <v>4.2840447300000002E-4</v>
      </c>
      <c r="Y707">
        <v>4.5028765599999999E-4</v>
      </c>
      <c r="Z707">
        <v>4.7603489500000002E-4</v>
      </c>
      <c r="AA707">
        <v>5.0610778999999999E-4</v>
      </c>
      <c r="AB707">
        <v>5.2015460399999997E-4</v>
      </c>
      <c r="AC707">
        <v>5.2960447799999997E-4</v>
      </c>
      <c r="AD707">
        <v>5.39101502E-4</v>
      </c>
      <c r="AE707">
        <v>5.4958376499999995E-4</v>
      </c>
      <c r="AF707">
        <v>5.6090086400000004E-4</v>
      </c>
      <c r="AG707">
        <v>5.7261855099999997E-4</v>
      </c>
      <c r="AH707">
        <v>5.84512279E-4</v>
      </c>
      <c r="AI707">
        <v>5.9640438200000002E-4</v>
      </c>
      <c r="AJ707">
        <v>6.08153556E-4</v>
      </c>
      <c r="AK707">
        <v>6.1964771300000005E-4</v>
      </c>
    </row>
    <row r="708" spans="1:37" x14ac:dyDescent="0.35">
      <c r="A708" t="s">
        <v>3217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</row>
    <row r="709" spans="1:37" x14ac:dyDescent="0.35">
      <c r="A709" t="s">
        <v>3218</v>
      </c>
      <c r="B709">
        <v>2.3007114899999999E-4</v>
      </c>
      <c r="C709">
        <v>2.3351654299999999E-4</v>
      </c>
      <c r="D709">
        <v>2.36747017E-4</v>
      </c>
      <c r="E709">
        <v>2.4024868E-4</v>
      </c>
      <c r="F709">
        <v>2.4342603799999999E-4</v>
      </c>
      <c r="G709">
        <v>2.4664537699999999E-4</v>
      </c>
      <c r="H709">
        <v>2.5239437000000001E-4</v>
      </c>
      <c r="I709">
        <v>2.5985283699999999E-4</v>
      </c>
      <c r="J709">
        <v>2.6798929300000002E-4</v>
      </c>
      <c r="K709">
        <v>2.7663368300000001E-4</v>
      </c>
      <c r="L709">
        <v>2.8567415999999999E-4</v>
      </c>
      <c r="M709">
        <v>2.955422E-4</v>
      </c>
      <c r="N709">
        <v>3.04767558E-4</v>
      </c>
      <c r="O709">
        <v>3.1402405800000003E-4</v>
      </c>
      <c r="P709">
        <v>3.2358429399999999E-4</v>
      </c>
      <c r="Q709">
        <v>3.33655062E-4</v>
      </c>
      <c r="R709">
        <v>3.4311389700000003E-4</v>
      </c>
      <c r="S709">
        <v>3.5350296100000001E-4</v>
      </c>
      <c r="T709">
        <v>3.6506331699999998E-4</v>
      </c>
      <c r="U709">
        <v>3.7815509700000002E-4</v>
      </c>
      <c r="V709">
        <v>3.931556E-4</v>
      </c>
      <c r="W709">
        <v>4.10583273E-4</v>
      </c>
      <c r="X709">
        <v>4.3095749200000003E-4</v>
      </c>
      <c r="Y709">
        <v>4.54837701E-4</v>
      </c>
      <c r="Z709">
        <v>4.8282591700000001E-4</v>
      </c>
      <c r="AA709">
        <v>5.1546938900000003E-4</v>
      </c>
      <c r="AB709">
        <v>5.3174012399999999E-4</v>
      </c>
      <c r="AC709">
        <v>5.4315038100000005E-4</v>
      </c>
      <c r="AD709">
        <v>5.54520969E-4</v>
      </c>
      <c r="AE709">
        <v>5.6693444500000001E-4</v>
      </c>
      <c r="AF709">
        <v>5.8033779599999996E-4</v>
      </c>
      <c r="AG709">
        <v>5.9442240700000005E-4</v>
      </c>
      <c r="AH709">
        <v>6.0888188399999996E-4</v>
      </c>
      <c r="AI709">
        <v>6.23461694E-4</v>
      </c>
      <c r="AJ709">
        <v>6.3795868799999995E-4</v>
      </c>
      <c r="AK709">
        <v>6.5220517299999995E-4</v>
      </c>
    </row>
    <row r="710" spans="1:3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</row>
    <row r="711" spans="1:37" x14ac:dyDescent="0.35">
      <c r="A711" t="s">
        <v>3220</v>
      </c>
      <c r="B711">
        <v>76.780886379999998</v>
      </c>
      <c r="C711">
        <v>78.059317050000004</v>
      </c>
      <c r="D711">
        <v>79.565244120000003</v>
      </c>
      <c r="E711">
        <v>81.289064539999998</v>
      </c>
      <c r="F711">
        <v>83.188797960000002</v>
      </c>
      <c r="G711">
        <v>85.24998128</v>
      </c>
      <c r="H711">
        <v>87.439358619999993</v>
      </c>
      <c r="I711">
        <v>89.750196419999995</v>
      </c>
      <c r="J711">
        <v>92.144236730000003</v>
      </c>
      <c r="K711">
        <v>94.594565419999995</v>
      </c>
      <c r="L711">
        <v>97.012035949999998</v>
      </c>
      <c r="M711">
        <v>99.022762360000002</v>
      </c>
      <c r="N711">
        <v>100.75611670000001</v>
      </c>
      <c r="O711">
        <v>102.2811095</v>
      </c>
      <c r="P711">
        <v>103.6584029</v>
      </c>
      <c r="Q711">
        <v>104.94609819999999</v>
      </c>
      <c r="R711">
        <v>106.2072443</v>
      </c>
      <c r="S711">
        <v>107.4961653</v>
      </c>
      <c r="T711">
        <v>108.863388</v>
      </c>
      <c r="U711">
        <v>110.3479404</v>
      </c>
      <c r="V711">
        <v>111.969313</v>
      </c>
      <c r="W711">
        <v>113.7714599</v>
      </c>
      <c r="X711">
        <v>115.7948308</v>
      </c>
      <c r="Y711">
        <v>118.06371350000001</v>
      </c>
      <c r="Z711">
        <v>120.5854914</v>
      </c>
      <c r="AA711">
        <v>123.3187102</v>
      </c>
      <c r="AB711">
        <v>126.28578570000001</v>
      </c>
      <c r="AC711">
        <v>129.5127143</v>
      </c>
      <c r="AD711">
        <v>133.0145315</v>
      </c>
      <c r="AE711">
        <v>136.77188269999999</v>
      </c>
      <c r="AF711">
        <v>140.7450503</v>
      </c>
      <c r="AG711">
        <v>144.8898236</v>
      </c>
      <c r="AH711">
        <v>149.17433410000001</v>
      </c>
      <c r="AI711">
        <v>153.56356679999999</v>
      </c>
      <c r="AJ711">
        <v>158.0199447</v>
      </c>
      <c r="AK711">
        <v>162.5040726</v>
      </c>
    </row>
    <row r="712" spans="1:3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35">
      <c r="A713" t="s">
        <v>3222</v>
      </c>
      <c r="B713">
        <v>76.780886379999998</v>
      </c>
      <c r="C713">
        <v>78.059317050000004</v>
      </c>
      <c r="D713">
        <v>79.565244120000003</v>
      </c>
      <c r="E713">
        <v>81.289064539999998</v>
      </c>
      <c r="F713">
        <v>83.188797960000002</v>
      </c>
      <c r="G713">
        <v>85.24998128</v>
      </c>
      <c r="H713">
        <v>87.439358619999993</v>
      </c>
      <c r="I713">
        <v>89.736530470000005</v>
      </c>
      <c r="J713">
        <v>92.123712780000005</v>
      </c>
      <c r="K713">
        <v>94.586948750000005</v>
      </c>
      <c r="L713">
        <v>97.049809940000003</v>
      </c>
      <c r="M713">
        <v>99.207832629999999</v>
      </c>
      <c r="N713">
        <v>101.11473239999999</v>
      </c>
      <c r="O713">
        <v>102.8120413</v>
      </c>
      <c r="P713">
        <v>104.35773709999999</v>
      </c>
      <c r="Q713">
        <v>105.8129268</v>
      </c>
      <c r="R713">
        <v>107.2408358</v>
      </c>
      <c r="S713">
        <v>108.7049023</v>
      </c>
      <c r="T713">
        <v>110.2601574</v>
      </c>
      <c r="U713">
        <v>111.9455526</v>
      </c>
      <c r="V713">
        <v>113.778875</v>
      </c>
      <c r="W713">
        <v>115.8102471</v>
      </c>
      <c r="X713">
        <v>118.0684273</v>
      </c>
      <c r="Y713">
        <v>120.5714984</v>
      </c>
      <c r="Z713">
        <v>123.3219259</v>
      </c>
      <c r="AA713">
        <v>126.27338949999999</v>
      </c>
      <c r="AB713">
        <v>129.4543496</v>
      </c>
      <c r="AC713">
        <v>132.880684</v>
      </c>
      <c r="AD713">
        <v>136.559923</v>
      </c>
      <c r="AE713">
        <v>140.46681659999999</v>
      </c>
      <c r="AF713">
        <v>144.55766879999999</v>
      </c>
      <c r="AG713">
        <v>148.79060849999999</v>
      </c>
      <c r="AH713">
        <v>153.12910099999999</v>
      </c>
      <c r="AI713">
        <v>157.5371811</v>
      </c>
      <c r="AJ713">
        <v>161.97824990000001</v>
      </c>
      <c r="AK713">
        <v>166.4148514</v>
      </c>
    </row>
    <row r="714" spans="1:37" x14ac:dyDescent="0.35">
      <c r="A714" t="s">
        <v>3223</v>
      </c>
      <c r="B714">
        <v>10.944426139999999</v>
      </c>
      <c r="C714">
        <v>11.13459333</v>
      </c>
      <c r="D714">
        <v>11.354447390000001</v>
      </c>
      <c r="E714">
        <v>11.592457189999999</v>
      </c>
      <c r="F714">
        <v>11.85104939</v>
      </c>
      <c r="G714">
        <v>12.13131029</v>
      </c>
      <c r="H714">
        <v>12.43544363</v>
      </c>
      <c r="I714">
        <v>12.750552300000001</v>
      </c>
      <c r="J714">
        <v>13.065047529999999</v>
      </c>
      <c r="K714">
        <v>13.369136689999999</v>
      </c>
      <c r="L714">
        <v>13.643717000000001</v>
      </c>
      <c r="M714">
        <v>13.880219240000001</v>
      </c>
      <c r="N714">
        <v>14.09939801</v>
      </c>
      <c r="O714">
        <v>14.313636049999999</v>
      </c>
      <c r="P714">
        <v>14.530796520000001</v>
      </c>
      <c r="Q714">
        <v>14.75637465</v>
      </c>
      <c r="R714">
        <v>14.992705580000001</v>
      </c>
      <c r="S714">
        <v>15.24354756</v>
      </c>
      <c r="T714">
        <v>15.5133642</v>
      </c>
      <c r="U714">
        <v>15.806157320000001</v>
      </c>
      <c r="V714">
        <v>16.123588689999998</v>
      </c>
      <c r="W714">
        <v>16.47310646</v>
      </c>
      <c r="X714">
        <v>16.860210049999999</v>
      </c>
      <c r="Y714">
        <v>17.287737450000002</v>
      </c>
      <c r="Z714">
        <v>17.756266950000001</v>
      </c>
      <c r="AA714">
        <v>18.262758089999998</v>
      </c>
      <c r="AB714">
        <v>18.789631379999999</v>
      </c>
      <c r="AC714">
        <v>19.338613410000001</v>
      </c>
      <c r="AD714">
        <v>19.914159130000002</v>
      </c>
      <c r="AE714">
        <v>20.51571495</v>
      </c>
      <c r="AF714">
        <v>21.138908539999999</v>
      </c>
      <c r="AG714">
        <v>21.78077661</v>
      </c>
      <c r="AH714">
        <v>22.437734540000001</v>
      </c>
      <c r="AI714">
        <v>23.105534989999999</v>
      </c>
      <c r="AJ714">
        <v>23.779611939999999</v>
      </c>
      <c r="AK714">
        <v>24.4552686</v>
      </c>
    </row>
    <row r="715" spans="1:37" x14ac:dyDescent="0.35">
      <c r="A715" t="s">
        <v>3224</v>
      </c>
      <c r="B715">
        <v>6.0670989349999997</v>
      </c>
      <c r="C715">
        <v>6.2053749140000001</v>
      </c>
      <c r="D715">
        <v>6.3571999940000001</v>
      </c>
      <c r="E715">
        <v>6.520082693</v>
      </c>
      <c r="F715">
        <v>6.6922629239999996</v>
      </c>
      <c r="G715">
        <v>6.8732535669999999</v>
      </c>
      <c r="H715">
        <v>7.0618593079999998</v>
      </c>
      <c r="I715">
        <v>7.2570178370000002</v>
      </c>
      <c r="J715">
        <v>7.4566303249999999</v>
      </c>
      <c r="K715">
        <v>7.6590896400000004</v>
      </c>
      <c r="L715">
        <v>7.8544028099999998</v>
      </c>
      <c r="M715">
        <v>8.0121664460000002</v>
      </c>
      <c r="N715">
        <v>8.1461137210000008</v>
      </c>
      <c r="O715">
        <v>8.2634730239999996</v>
      </c>
      <c r="P715">
        <v>8.3712114599999996</v>
      </c>
      <c r="Q715">
        <v>8.4754450329999997</v>
      </c>
      <c r="R715">
        <v>8.5815972760000001</v>
      </c>
      <c r="S715">
        <v>8.6945543930000007</v>
      </c>
      <c r="T715">
        <v>8.8184073969999996</v>
      </c>
      <c r="U715">
        <v>8.9557912700000006</v>
      </c>
      <c r="V715">
        <v>9.1079895559999997</v>
      </c>
      <c r="W715">
        <v>9.2780735100000005</v>
      </c>
      <c r="X715">
        <v>9.4688174210000007</v>
      </c>
      <c r="Y715">
        <v>9.6816606180000004</v>
      </c>
      <c r="Z715">
        <v>9.916544944</v>
      </c>
      <c r="AA715">
        <v>10.170772530000001</v>
      </c>
      <c r="AB715">
        <v>10.444321410000001</v>
      </c>
      <c r="AC715">
        <v>10.739145519999999</v>
      </c>
      <c r="AD715">
        <v>11.05602947</v>
      </c>
      <c r="AE715">
        <v>11.392051820000001</v>
      </c>
      <c r="AF715">
        <v>11.74266615</v>
      </c>
      <c r="AG715">
        <v>12.10395059</v>
      </c>
      <c r="AH715">
        <v>12.473132400000001</v>
      </c>
      <c r="AI715">
        <v>12.84748514</v>
      </c>
      <c r="AJ715">
        <v>13.22426316</v>
      </c>
      <c r="AK715">
        <v>13.60067673</v>
      </c>
    </row>
    <row r="716" spans="1:37" x14ac:dyDescent="0.35">
      <c r="A716" t="s">
        <v>3225</v>
      </c>
      <c r="B716">
        <v>10.944426139999999</v>
      </c>
      <c r="C716">
        <v>11.13459333</v>
      </c>
      <c r="D716">
        <v>11.354447390000001</v>
      </c>
      <c r="E716">
        <v>11.592457189999999</v>
      </c>
      <c r="F716">
        <v>11.85104939</v>
      </c>
      <c r="G716">
        <v>12.131310300000001</v>
      </c>
      <c r="H716">
        <v>12.43544363</v>
      </c>
      <c r="I716">
        <v>12.760971919999999</v>
      </c>
      <c r="J716">
        <v>13.105407059999999</v>
      </c>
      <c r="K716">
        <v>13.46720281</v>
      </c>
      <c r="L716">
        <v>13.8367965</v>
      </c>
      <c r="M716">
        <v>14.178010159999999</v>
      </c>
      <c r="N716">
        <v>14.494195789999999</v>
      </c>
      <c r="O716">
        <v>14.79271834</v>
      </c>
      <c r="P716">
        <v>15.082776709999999</v>
      </c>
      <c r="Q716">
        <v>15.373185400000001</v>
      </c>
      <c r="R716">
        <v>15.67226103</v>
      </c>
      <c r="S716">
        <v>15.98752466</v>
      </c>
      <c r="T716">
        <v>16.325321599999999</v>
      </c>
      <c r="U716">
        <v>16.690084259999999</v>
      </c>
      <c r="V716">
        <v>17.08448834</v>
      </c>
      <c r="W716">
        <v>17.512610179999999</v>
      </c>
      <c r="X716">
        <v>17.978394649999998</v>
      </c>
      <c r="Y716">
        <v>18.48463503</v>
      </c>
      <c r="Z716">
        <v>19.03237038</v>
      </c>
      <c r="AA716">
        <v>19.61907351</v>
      </c>
      <c r="AB716">
        <v>20.223404330000001</v>
      </c>
      <c r="AC716">
        <v>20.846423909999999</v>
      </c>
      <c r="AD716">
        <v>21.493504179999999</v>
      </c>
      <c r="AE716">
        <v>22.165022740000001</v>
      </c>
      <c r="AF716">
        <v>22.857304190000001</v>
      </c>
      <c r="AG716">
        <v>23.56583255</v>
      </c>
      <c r="AH716">
        <v>24.28652267</v>
      </c>
      <c r="AI716">
        <v>25.015483209999999</v>
      </c>
      <c r="AJ716">
        <v>25.7488454</v>
      </c>
      <c r="AK716">
        <v>26.482657490000001</v>
      </c>
    </row>
    <row r="717" spans="1:37" x14ac:dyDescent="0.35">
      <c r="A717" t="s">
        <v>3226</v>
      </c>
      <c r="B717">
        <v>6.0670989349999997</v>
      </c>
      <c r="C717">
        <v>6.2053749140000001</v>
      </c>
      <c r="D717">
        <v>6.3571999950000002</v>
      </c>
      <c r="E717">
        <v>6.520082693</v>
      </c>
      <c r="F717">
        <v>6.6922629239999996</v>
      </c>
      <c r="G717">
        <v>6.873253568</v>
      </c>
      <c r="H717">
        <v>7.0618593089999999</v>
      </c>
      <c r="I717">
        <v>7.2573216570000003</v>
      </c>
      <c r="J717">
        <v>7.458989839</v>
      </c>
      <c r="K717">
        <v>7.6664182780000001</v>
      </c>
      <c r="L717">
        <v>7.8710861740000002</v>
      </c>
      <c r="M717">
        <v>8.0432459420000004</v>
      </c>
      <c r="N717">
        <v>8.1929253959999997</v>
      </c>
      <c r="O717">
        <v>8.3264675570000009</v>
      </c>
      <c r="P717">
        <v>8.4508831420000003</v>
      </c>
      <c r="Q717">
        <v>8.5724051970000001</v>
      </c>
      <c r="R717">
        <v>8.696583833</v>
      </c>
      <c r="S717">
        <v>8.8285701870000004</v>
      </c>
      <c r="T717">
        <v>8.9724839020000005</v>
      </c>
      <c r="U717">
        <v>9.1308263459999992</v>
      </c>
      <c r="V717">
        <v>9.3049647259999997</v>
      </c>
      <c r="W717">
        <v>9.4979090480000004</v>
      </c>
      <c r="X717">
        <v>9.7118710759999995</v>
      </c>
      <c r="Y717">
        <v>9.9480021680000004</v>
      </c>
      <c r="Z717">
        <v>10.20596454</v>
      </c>
      <c r="AA717">
        <v>10.48282781</v>
      </c>
      <c r="AB717">
        <v>10.77848687</v>
      </c>
      <c r="AC717">
        <v>11.094492389999999</v>
      </c>
      <c r="AD717">
        <v>11.43142231</v>
      </c>
      <c r="AE717">
        <v>11.786133230000001</v>
      </c>
      <c r="AF717">
        <v>12.15392746</v>
      </c>
      <c r="AG717">
        <v>12.530879369999999</v>
      </c>
      <c r="AH717">
        <v>12.914031570000001</v>
      </c>
      <c r="AI717">
        <v>13.300703650000001</v>
      </c>
      <c r="AJ717">
        <v>13.688281160000001</v>
      </c>
      <c r="AK717">
        <v>14.074135200000001</v>
      </c>
    </row>
    <row r="718" spans="1:3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35">
      <c r="A719" t="s">
        <v>3228</v>
      </c>
      <c r="B719">
        <v>1.3342677730000001</v>
      </c>
      <c r="C719">
        <v>1.3660849779999999</v>
      </c>
      <c r="D719">
        <v>1.399245326</v>
      </c>
      <c r="E719">
        <v>1.433437337</v>
      </c>
      <c r="F719">
        <v>1.469146117</v>
      </c>
      <c r="G719">
        <v>1.5065017140000001</v>
      </c>
      <c r="H719">
        <v>1.5454055390000001</v>
      </c>
      <c r="I719">
        <v>1.584672031</v>
      </c>
      <c r="J719">
        <v>1.623385324</v>
      </c>
      <c r="K719">
        <v>1.6607227120000001</v>
      </c>
      <c r="L719">
        <v>1.693604731</v>
      </c>
      <c r="M719">
        <v>1.717961965</v>
      </c>
      <c r="N719">
        <v>1.737881556</v>
      </c>
      <c r="O719">
        <v>1.7552136650000001</v>
      </c>
      <c r="P719">
        <v>1.77148657</v>
      </c>
      <c r="Q719">
        <v>1.787885977</v>
      </c>
      <c r="R719">
        <v>1.8051145049999999</v>
      </c>
      <c r="S719">
        <v>1.8239783620000001</v>
      </c>
      <c r="T719">
        <v>1.845238181</v>
      </c>
      <c r="U719">
        <v>1.869542179</v>
      </c>
      <c r="V719">
        <v>1.8971971160000001</v>
      </c>
      <c r="W719">
        <v>1.929032327</v>
      </c>
      <c r="X719">
        <v>1.965643247</v>
      </c>
      <c r="Y719">
        <v>2.007280851</v>
      </c>
      <c r="Z719">
        <v>2.0538769549999998</v>
      </c>
      <c r="AA719">
        <v>2.1050622849999998</v>
      </c>
      <c r="AB719">
        <v>2.160910957</v>
      </c>
      <c r="AC719">
        <v>2.2220453729999998</v>
      </c>
      <c r="AD719">
        <v>2.288642346</v>
      </c>
      <c r="AE719">
        <v>2.3599801600000001</v>
      </c>
      <c r="AF719">
        <v>2.4350083059999998</v>
      </c>
      <c r="AG719">
        <v>2.5129786279999999</v>
      </c>
      <c r="AH719">
        <v>2.5932948279999999</v>
      </c>
      <c r="AI719">
        <v>2.6753490599999998</v>
      </c>
      <c r="AJ719">
        <v>2.7585072730000002</v>
      </c>
      <c r="AK719">
        <v>2.8421067830000002</v>
      </c>
    </row>
    <row r="720" spans="1:3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</row>
    <row r="721" spans="1:37" x14ac:dyDescent="0.35">
      <c r="A721" t="s">
        <v>3230</v>
      </c>
      <c r="B721">
        <v>1.3342677730000001</v>
      </c>
      <c r="C721">
        <v>1.3660849779999999</v>
      </c>
      <c r="D721">
        <v>1.399245326</v>
      </c>
      <c r="E721">
        <v>1.433437337</v>
      </c>
      <c r="F721">
        <v>1.469146117</v>
      </c>
      <c r="G721">
        <v>1.5065017140000001</v>
      </c>
      <c r="H721">
        <v>1.5454055390000001</v>
      </c>
      <c r="I721">
        <v>1.5856764640000001</v>
      </c>
      <c r="J721">
        <v>1.627175697</v>
      </c>
      <c r="K721">
        <v>1.66981476</v>
      </c>
      <c r="L721">
        <v>1.7114318049999999</v>
      </c>
      <c r="M721">
        <v>1.7451589300000001</v>
      </c>
      <c r="N721">
        <v>1.7738438329999999</v>
      </c>
      <c r="O721">
        <v>1.799184071</v>
      </c>
      <c r="P721">
        <v>1.8229246530000001</v>
      </c>
      <c r="Q721">
        <v>1.846516812</v>
      </c>
      <c r="R721">
        <v>1.8711667910000001</v>
      </c>
      <c r="S721">
        <v>1.8979343870000001</v>
      </c>
      <c r="T721">
        <v>1.9276204189999999</v>
      </c>
      <c r="U721">
        <v>1.960646702</v>
      </c>
      <c r="V721">
        <v>1.9972874860000001</v>
      </c>
      <c r="W721">
        <v>2.0380028380000001</v>
      </c>
      <c r="X721">
        <v>2.0832365359999998</v>
      </c>
      <c r="Y721">
        <v>2.1331683360000002</v>
      </c>
      <c r="Z721">
        <v>2.187638481</v>
      </c>
      <c r="AA721">
        <v>2.246163337</v>
      </c>
      <c r="AB721">
        <v>2.3085225390000002</v>
      </c>
      <c r="AC721">
        <v>2.3751995959999999</v>
      </c>
      <c r="AD721">
        <v>2.4462860900000001</v>
      </c>
      <c r="AE721">
        <v>2.5209448270000001</v>
      </c>
      <c r="AF721">
        <v>2.5980279450000001</v>
      </c>
      <c r="AG721">
        <v>2.6766498319999998</v>
      </c>
      <c r="AH721">
        <v>2.756205553</v>
      </c>
      <c r="AI721">
        <v>2.8361803060000002</v>
      </c>
      <c r="AJ721">
        <v>2.9160889430000001</v>
      </c>
      <c r="AK721">
        <v>2.9954508089999998</v>
      </c>
    </row>
    <row r="722" spans="1:37" x14ac:dyDescent="0.35">
      <c r="A722" t="s">
        <v>3231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</row>
    <row r="723" spans="1:37" x14ac:dyDescent="0.35">
      <c r="A723" t="s">
        <v>3232</v>
      </c>
      <c r="B723">
        <v>0.1252821804</v>
      </c>
      <c r="C723">
        <v>0.12601616439999999</v>
      </c>
      <c r="D723">
        <v>0.12672935860000001</v>
      </c>
      <c r="E723">
        <v>0.1275629445</v>
      </c>
      <c r="F723">
        <v>0.12880344830000001</v>
      </c>
      <c r="G723">
        <v>0.1304079907</v>
      </c>
      <c r="H723">
        <v>0.13230072070000001</v>
      </c>
      <c r="I723">
        <v>0.1341064095</v>
      </c>
      <c r="J723">
        <v>0.13570591279999999</v>
      </c>
      <c r="K723">
        <v>0.1370119867</v>
      </c>
      <c r="L723">
        <v>0.1379309125</v>
      </c>
      <c r="M723">
        <v>0.1389722726</v>
      </c>
      <c r="N723">
        <v>0.14007954889999999</v>
      </c>
      <c r="O723">
        <v>0.14121995940000001</v>
      </c>
      <c r="P723">
        <v>0.14236937499999999</v>
      </c>
      <c r="Q723">
        <v>0.1435171006</v>
      </c>
      <c r="R723">
        <v>0.1446404697</v>
      </c>
      <c r="S723">
        <v>0.1457662794</v>
      </c>
      <c r="T723">
        <v>0.15120494870000001</v>
      </c>
      <c r="U723">
        <v>0.169059866</v>
      </c>
      <c r="V723">
        <v>0.18995358479999999</v>
      </c>
      <c r="W723">
        <v>0.21419809100000001</v>
      </c>
      <c r="X723">
        <v>0.2421472888</v>
      </c>
      <c r="Y723">
        <v>0.27414300079999998</v>
      </c>
      <c r="Z723">
        <v>0.3104801318</v>
      </c>
      <c r="AA723">
        <v>0.35135315700000003</v>
      </c>
      <c r="AB723">
        <v>0.39668097810000003</v>
      </c>
      <c r="AC723">
        <v>0.44663205989999999</v>
      </c>
      <c r="AD723">
        <v>0.50118538680000002</v>
      </c>
      <c r="AE723">
        <v>0.56008301319999998</v>
      </c>
      <c r="AF723">
        <v>0.62286020630000005</v>
      </c>
      <c r="AG723">
        <v>0.68895932859999998</v>
      </c>
      <c r="AH723">
        <v>0.75765783009999998</v>
      </c>
      <c r="AI723">
        <v>0.82813356719999998</v>
      </c>
      <c r="AJ723">
        <v>0.89950874830000005</v>
      </c>
      <c r="AK723">
        <v>0.97089253170000001</v>
      </c>
    </row>
    <row r="724" spans="1:37" x14ac:dyDescent="0.35">
      <c r="A724" t="s">
        <v>3233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</row>
    <row r="725" spans="1:37" x14ac:dyDescent="0.35">
      <c r="A725" t="s">
        <v>3234</v>
      </c>
      <c r="B725">
        <v>0.12528218050000001</v>
      </c>
      <c r="C725">
        <v>0.1260161645</v>
      </c>
      <c r="D725">
        <v>0.1267293588</v>
      </c>
      <c r="E725">
        <v>0.12756294460000001</v>
      </c>
      <c r="F725">
        <v>0.12880344839999999</v>
      </c>
      <c r="G725">
        <v>0.13040799080000001</v>
      </c>
      <c r="H725">
        <v>0.13230072079999999</v>
      </c>
      <c r="I725">
        <v>0.13442951110000001</v>
      </c>
      <c r="J725">
        <v>0.13673795599999999</v>
      </c>
      <c r="K725">
        <v>0.13918595910000001</v>
      </c>
      <c r="L725">
        <v>0.14168732489999999</v>
      </c>
      <c r="M725">
        <v>0.14406859259999999</v>
      </c>
      <c r="N725">
        <v>0.14626758140000001</v>
      </c>
      <c r="O725">
        <v>0.1483061135</v>
      </c>
      <c r="P725">
        <v>0.15022170609999999</v>
      </c>
      <c r="Q725">
        <v>0.15205598049999999</v>
      </c>
      <c r="R725">
        <v>0.15379655170000001</v>
      </c>
      <c r="S725">
        <v>0.15556253410000001</v>
      </c>
      <c r="T725">
        <v>0.15739759719999999</v>
      </c>
      <c r="U725">
        <v>0.1593317782</v>
      </c>
      <c r="V725">
        <v>0.16138848859999999</v>
      </c>
      <c r="W725">
        <v>0.1636071808</v>
      </c>
      <c r="X725">
        <v>0.1660224404</v>
      </c>
      <c r="Y725">
        <v>0.168661543</v>
      </c>
      <c r="Z725">
        <v>0.17154126859999999</v>
      </c>
      <c r="AA725">
        <v>0.1746565497</v>
      </c>
      <c r="AB725">
        <v>0.17781966260000001</v>
      </c>
      <c r="AC725">
        <v>0.18114844860000001</v>
      </c>
      <c r="AD725">
        <v>0.18470675659999999</v>
      </c>
      <c r="AE725">
        <v>0.18849369369999999</v>
      </c>
      <c r="AF725">
        <v>0.19247818280000001</v>
      </c>
      <c r="AG725">
        <v>0.1966250266</v>
      </c>
      <c r="AH725">
        <v>0.20090137</v>
      </c>
      <c r="AI725">
        <v>0.2052735842</v>
      </c>
      <c r="AJ725">
        <v>0.2097060301</v>
      </c>
      <c r="AK725">
        <v>0.21416078729999999</v>
      </c>
    </row>
    <row r="726" spans="1:37" x14ac:dyDescent="0.35">
      <c r="A726" t="s">
        <v>3235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</row>
    <row r="727" spans="1:37" x14ac:dyDescent="0.35">
      <c r="A727" t="s">
        <v>3236</v>
      </c>
      <c r="B727">
        <v>0.1421966529</v>
      </c>
      <c r="C727">
        <v>0.14429044190000001</v>
      </c>
      <c r="D727">
        <v>0.14626436349999999</v>
      </c>
      <c r="E727">
        <v>0.14839800189999999</v>
      </c>
      <c r="F727">
        <v>0.1503441536</v>
      </c>
      <c r="G727">
        <v>0.1523275593</v>
      </c>
      <c r="H727">
        <v>0.15881860619999999</v>
      </c>
      <c r="I727">
        <v>0.16710712129999999</v>
      </c>
      <c r="J727">
        <v>0.17651518960000001</v>
      </c>
      <c r="K727">
        <v>0.1869733368</v>
      </c>
      <c r="L727">
        <v>0.19850285479999999</v>
      </c>
      <c r="M727">
        <v>0.2067693434</v>
      </c>
      <c r="N727">
        <v>0.21422392279999999</v>
      </c>
      <c r="O727">
        <v>0.2216885971</v>
      </c>
      <c r="P727">
        <v>0.22950735229999999</v>
      </c>
      <c r="Q727">
        <v>0.23787296499999999</v>
      </c>
      <c r="R727">
        <v>0.24746929710000001</v>
      </c>
      <c r="S727">
        <v>0.25798770920000003</v>
      </c>
      <c r="T727">
        <v>0.26950562220000002</v>
      </c>
      <c r="U727">
        <v>0.28217518870000002</v>
      </c>
      <c r="V727">
        <v>0.29621049840000002</v>
      </c>
      <c r="W727">
        <v>0.3118089657</v>
      </c>
      <c r="X727">
        <v>0.3294255411</v>
      </c>
      <c r="Y727">
        <v>0.3494978869</v>
      </c>
      <c r="Z727">
        <v>0.3724517872</v>
      </c>
      <c r="AA727">
        <v>0.39860818399999998</v>
      </c>
      <c r="AB727">
        <v>0.40949500329999999</v>
      </c>
      <c r="AC727">
        <v>0.41686108020000001</v>
      </c>
      <c r="AD727">
        <v>0.42426504450000002</v>
      </c>
      <c r="AE727">
        <v>0.4324215642</v>
      </c>
      <c r="AF727">
        <v>0.44121178049999998</v>
      </c>
      <c r="AG727">
        <v>0.4503009</v>
      </c>
      <c r="AH727">
        <v>0.4595190643</v>
      </c>
      <c r="AI727">
        <v>0.46873095710000001</v>
      </c>
      <c r="AJ727">
        <v>0.47782876740000002</v>
      </c>
      <c r="AK727">
        <v>0.48672695069999999</v>
      </c>
    </row>
    <row r="728" spans="1:37" x14ac:dyDescent="0.35">
      <c r="A728" t="s">
        <v>3237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35">
      <c r="A729" t="s">
        <v>3238</v>
      </c>
      <c r="B729">
        <v>0.14219665279999999</v>
      </c>
      <c r="C729">
        <v>0.14429044190000001</v>
      </c>
      <c r="D729">
        <v>0.14626436349999999</v>
      </c>
      <c r="E729">
        <v>0.14839800189999999</v>
      </c>
      <c r="F729">
        <v>0.1503441536</v>
      </c>
      <c r="G729">
        <v>0.1523275593</v>
      </c>
      <c r="H729">
        <v>0.15881860619999999</v>
      </c>
      <c r="I729">
        <v>0.16661648379999999</v>
      </c>
      <c r="J729">
        <v>0.1751689602</v>
      </c>
      <c r="K729">
        <v>0.18441945479999999</v>
      </c>
      <c r="L729">
        <v>0.1943532258</v>
      </c>
      <c r="M729">
        <v>0.20231384990000001</v>
      </c>
      <c r="N729">
        <v>0.210035314</v>
      </c>
      <c r="O729">
        <v>0.21796515659999999</v>
      </c>
      <c r="P729">
        <v>0.226296265</v>
      </c>
      <c r="Q729">
        <v>0.23518285380000001</v>
      </c>
      <c r="R729">
        <v>0.24521693750000001</v>
      </c>
      <c r="S729">
        <v>0.25617294400000001</v>
      </c>
      <c r="T729">
        <v>0.26819150400000002</v>
      </c>
      <c r="U729">
        <v>0.2814968323</v>
      </c>
      <c r="V729">
        <v>0.29632216579999998</v>
      </c>
      <c r="W729">
        <v>0.31303153509999998</v>
      </c>
      <c r="X729">
        <v>0.33198624160000001</v>
      </c>
      <c r="Y729">
        <v>0.35358937940000001</v>
      </c>
      <c r="Z729">
        <v>0.37828603979999997</v>
      </c>
      <c r="AA729">
        <v>0.40646465279999999</v>
      </c>
      <c r="AB729">
        <v>0.41906860019999997</v>
      </c>
      <c r="AC729">
        <v>0.42795256650000002</v>
      </c>
      <c r="AD729">
        <v>0.43681439039999997</v>
      </c>
      <c r="AE729">
        <v>0.44648287879999998</v>
      </c>
      <c r="AF729">
        <v>0.45691544769999998</v>
      </c>
      <c r="AG729">
        <v>0.4678737342</v>
      </c>
      <c r="AH729">
        <v>0.47912144159999998</v>
      </c>
      <c r="AI729">
        <v>0.49046225100000002</v>
      </c>
      <c r="AJ729">
        <v>0.50173933579999996</v>
      </c>
      <c r="AK729">
        <v>0.51282307790000004</v>
      </c>
    </row>
    <row r="730" spans="1:37" x14ac:dyDescent="0.35">
      <c r="A730" t="s">
        <v>3239</v>
      </c>
      <c r="B730">
        <v>17.000491010000001</v>
      </c>
      <c r="C730">
        <v>17.21621635</v>
      </c>
      <c r="D730">
        <v>17.445473620000001</v>
      </c>
      <c r="E730">
        <v>17.686700699999999</v>
      </c>
      <c r="F730">
        <v>17.937198800000001</v>
      </c>
      <c r="G730">
        <v>18.195954830000002</v>
      </c>
      <c r="H730">
        <v>18.462194579999998</v>
      </c>
      <c r="I730">
        <v>18.7364839</v>
      </c>
      <c r="J730">
        <v>19.01815474</v>
      </c>
      <c r="K730">
        <v>19.307149079999999</v>
      </c>
      <c r="L730">
        <v>19.602336139999998</v>
      </c>
      <c r="M730">
        <v>19.886890390000001</v>
      </c>
      <c r="N730">
        <v>20.161385190000001</v>
      </c>
      <c r="O730">
        <v>20.427272800000001</v>
      </c>
      <c r="P730">
        <v>20.68646553</v>
      </c>
      <c r="Q730">
        <v>20.941435989999999</v>
      </c>
      <c r="R730">
        <v>21.195501499999999</v>
      </c>
      <c r="S730">
        <v>21.45160074</v>
      </c>
      <c r="T730">
        <v>21.712414330000001</v>
      </c>
      <c r="U730">
        <v>21.979959839999999</v>
      </c>
      <c r="V730">
        <v>22.255152599999999</v>
      </c>
      <c r="W730">
        <v>22.53984621</v>
      </c>
      <c r="X730">
        <v>22.835794180000001</v>
      </c>
      <c r="Y730">
        <v>23.14428633</v>
      </c>
      <c r="Z730">
        <v>23.466030190000001</v>
      </c>
      <c r="AA730">
        <v>23.799025489999998</v>
      </c>
      <c r="AB730">
        <v>24.140552410000002</v>
      </c>
      <c r="AC730">
        <v>24.492663780000001</v>
      </c>
      <c r="AD730">
        <v>24.85732449</v>
      </c>
      <c r="AE730">
        <v>25.234860139999999</v>
      </c>
      <c r="AF730">
        <v>25.624320690000001</v>
      </c>
      <c r="AG730">
        <v>26.023973760000001</v>
      </c>
      <c r="AH730">
        <v>26.432470970000001</v>
      </c>
      <c r="AI730">
        <v>26.848339580000001</v>
      </c>
      <c r="AJ730">
        <v>27.269996590000002</v>
      </c>
      <c r="AK730">
        <v>27.695781459999999</v>
      </c>
    </row>
    <row r="731" spans="1:37" x14ac:dyDescent="0.35">
      <c r="A731" t="s">
        <v>3240</v>
      </c>
      <c r="B731">
        <v>7.7470127489999996</v>
      </c>
      <c r="C731">
        <v>7.885077742</v>
      </c>
      <c r="D731">
        <v>8.0438209250000003</v>
      </c>
      <c r="E731">
        <v>8.2197653919999993</v>
      </c>
      <c r="F731">
        <v>8.4086100389999991</v>
      </c>
      <c r="G731">
        <v>8.6086978619999996</v>
      </c>
      <c r="H731">
        <v>8.8184116530000001</v>
      </c>
      <c r="I731">
        <v>9.0381563509999996</v>
      </c>
      <c r="J731">
        <v>9.2669214590000006</v>
      </c>
      <c r="K731">
        <v>9.5047488050000002</v>
      </c>
      <c r="L731">
        <v>9.7474881209999999</v>
      </c>
      <c r="M731">
        <v>9.9639654540000002</v>
      </c>
      <c r="N731">
        <v>10.15923699</v>
      </c>
      <c r="O731">
        <v>10.336378679999999</v>
      </c>
      <c r="P731">
        <v>10.49947629</v>
      </c>
      <c r="Q731">
        <v>10.65339844</v>
      </c>
      <c r="R731">
        <v>10.8039966</v>
      </c>
      <c r="S731">
        <v>10.95670688</v>
      </c>
      <c r="T731">
        <v>11.116449149999999</v>
      </c>
      <c r="U731">
        <v>11.28685409</v>
      </c>
      <c r="V731">
        <v>11.46927994</v>
      </c>
      <c r="W731">
        <v>11.6672615</v>
      </c>
      <c r="X731">
        <v>11.88371817</v>
      </c>
      <c r="Y731">
        <v>12.120656950000001</v>
      </c>
      <c r="Z731">
        <v>12.378927770000001</v>
      </c>
      <c r="AA731">
        <v>12.654855</v>
      </c>
      <c r="AB731">
        <v>12.94555265</v>
      </c>
      <c r="AC731">
        <v>13.254348289999999</v>
      </c>
      <c r="AD731">
        <v>13.583791659999999</v>
      </c>
      <c r="AE731">
        <v>13.933294849999999</v>
      </c>
      <c r="AF731">
        <v>14.300216839999999</v>
      </c>
      <c r="AG731">
        <v>14.681097790000001</v>
      </c>
      <c r="AH731">
        <v>15.07336018</v>
      </c>
      <c r="AI731">
        <v>15.474236599999999</v>
      </c>
      <c r="AJ731">
        <v>15.88080997</v>
      </c>
      <c r="AK731">
        <v>16.290032249999999</v>
      </c>
    </row>
    <row r="732" spans="1:37" x14ac:dyDescent="0.35">
      <c r="A732" t="s">
        <v>3241</v>
      </c>
      <c r="B732">
        <v>17.000491010000001</v>
      </c>
      <c r="C732">
        <v>17.21621635</v>
      </c>
      <c r="D732">
        <v>17.445473620000001</v>
      </c>
      <c r="E732">
        <v>17.686700699999999</v>
      </c>
      <c r="F732">
        <v>17.937198800000001</v>
      </c>
      <c r="G732">
        <v>18.195954830000002</v>
      </c>
      <c r="H732">
        <v>18.462194570000001</v>
      </c>
      <c r="I732">
        <v>18.734783749999998</v>
      </c>
      <c r="J732">
        <v>19.01288314</v>
      </c>
      <c r="K732">
        <v>19.295964390000002</v>
      </c>
      <c r="L732">
        <v>19.582234719999999</v>
      </c>
      <c r="M732">
        <v>19.8609209</v>
      </c>
      <c r="N732">
        <v>20.131271179999999</v>
      </c>
      <c r="O732">
        <v>20.394200120000001</v>
      </c>
      <c r="P732">
        <v>20.6516245</v>
      </c>
      <c r="Q732">
        <v>20.905978210000001</v>
      </c>
      <c r="R732">
        <v>21.160080839999999</v>
      </c>
      <c r="S732">
        <v>21.416806019999999</v>
      </c>
      <c r="T732">
        <v>21.678780920000001</v>
      </c>
      <c r="U732">
        <v>21.948061729999999</v>
      </c>
      <c r="V732">
        <v>22.225508170000001</v>
      </c>
      <c r="W732">
        <v>22.5136428</v>
      </c>
      <c r="X732">
        <v>22.8138969</v>
      </c>
      <c r="Y732">
        <v>23.127304720000001</v>
      </c>
      <c r="Z732">
        <v>23.45433929</v>
      </c>
      <c r="AA732">
        <v>23.792790440000001</v>
      </c>
      <c r="AB732">
        <v>24.140303280000001</v>
      </c>
      <c r="AC732">
        <v>24.49855363</v>
      </c>
      <c r="AD732">
        <v>24.869152870000001</v>
      </c>
      <c r="AE732">
        <v>25.252145710000001</v>
      </c>
      <c r="AF732">
        <v>25.646375720000002</v>
      </c>
      <c r="AG732">
        <v>26.05029154</v>
      </c>
      <c r="AH732">
        <v>26.462309220000002</v>
      </c>
      <c r="AI732">
        <v>26.880804359999999</v>
      </c>
      <c r="AJ732">
        <v>27.304101370000001</v>
      </c>
      <c r="AK732">
        <v>27.730475850000001</v>
      </c>
    </row>
    <row r="733" spans="1:37" x14ac:dyDescent="0.35">
      <c r="A733" t="s">
        <v>3242</v>
      </c>
      <c r="B733">
        <v>7.7470127489999996</v>
      </c>
      <c r="C733">
        <v>7.885077742</v>
      </c>
      <c r="D733">
        <v>8.0438209240000003</v>
      </c>
      <c r="E733">
        <v>8.2197653909999993</v>
      </c>
      <c r="F733">
        <v>8.4086100389999991</v>
      </c>
      <c r="G733">
        <v>8.6086978609999996</v>
      </c>
      <c r="H733">
        <v>8.818411652</v>
      </c>
      <c r="I733">
        <v>9.0361240069999997</v>
      </c>
      <c r="J733">
        <v>9.26073141</v>
      </c>
      <c r="K733">
        <v>9.4915417219999991</v>
      </c>
      <c r="L733">
        <v>9.7236016549999995</v>
      </c>
      <c r="M733">
        <v>9.9332514629999995</v>
      </c>
      <c r="N733">
        <v>10.1233179</v>
      </c>
      <c r="O733">
        <v>10.29698387</v>
      </c>
      <c r="P733">
        <v>10.45881488</v>
      </c>
      <c r="Q733">
        <v>10.6137163</v>
      </c>
      <c r="R733">
        <v>10.76688536</v>
      </c>
      <c r="S733">
        <v>10.92349153</v>
      </c>
      <c r="T733">
        <v>11.08806601</v>
      </c>
      <c r="U733">
        <v>11.263902720000001</v>
      </c>
      <c r="V733">
        <v>11.45235755</v>
      </c>
      <c r="W733">
        <v>11.65776108</v>
      </c>
      <c r="X733">
        <v>11.88251187</v>
      </c>
      <c r="Y733">
        <v>12.12828303</v>
      </c>
      <c r="Z733">
        <v>12.395533220000001</v>
      </c>
      <c r="AA733">
        <v>12.680227049999999</v>
      </c>
      <c r="AB733">
        <v>12.97990712</v>
      </c>
      <c r="AC733">
        <v>13.297322380000001</v>
      </c>
      <c r="AD733">
        <v>13.63454626</v>
      </c>
      <c r="AE733">
        <v>13.990568590000001</v>
      </c>
      <c r="AF733">
        <v>14.36242872</v>
      </c>
      <c r="AG733">
        <v>14.74695024</v>
      </c>
      <c r="AH733">
        <v>15.14122527</v>
      </c>
      <c r="AI733">
        <v>15.542357519999999</v>
      </c>
      <c r="AJ733">
        <v>15.94737804</v>
      </c>
      <c r="AK733">
        <v>16.3532227</v>
      </c>
    </row>
    <row r="734" spans="1:37" x14ac:dyDescent="0.35">
      <c r="A734" t="s">
        <v>3243</v>
      </c>
      <c r="B734">
        <v>91.061913840000003</v>
      </c>
      <c r="C734">
        <v>92.471960129999999</v>
      </c>
      <c r="D734">
        <v>94.139783649999998</v>
      </c>
      <c r="E734">
        <v>96.035831259999995</v>
      </c>
      <c r="F734">
        <v>98.183776230000007</v>
      </c>
      <c r="G734">
        <v>100.5596523</v>
      </c>
      <c r="H734">
        <v>103.11788559999999</v>
      </c>
      <c r="I734">
        <v>105.7460274</v>
      </c>
      <c r="J734">
        <v>108.31509</v>
      </c>
      <c r="K734">
        <v>110.83387430000001</v>
      </c>
      <c r="L734">
        <v>113.158815</v>
      </c>
      <c r="M734">
        <v>115.0996018</v>
      </c>
      <c r="N734">
        <v>116.78158999999999</v>
      </c>
      <c r="O734">
        <v>118.264464</v>
      </c>
      <c r="P734">
        <v>119.6025819</v>
      </c>
      <c r="Q734">
        <v>120.8516319</v>
      </c>
      <c r="R734">
        <v>122.0145808</v>
      </c>
      <c r="S734">
        <v>123.1916987</v>
      </c>
      <c r="T734">
        <v>124.37356610000001</v>
      </c>
      <c r="U734">
        <v>125.4357967</v>
      </c>
      <c r="V734">
        <v>126.6041468</v>
      </c>
      <c r="W734">
        <v>127.94213569999999</v>
      </c>
      <c r="X734">
        <v>129.4908064</v>
      </c>
      <c r="Y734">
        <v>131.27496909999999</v>
      </c>
      <c r="Z734">
        <v>133.30282890000001</v>
      </c>
      <c r="AA734">
        <v>135.5316425</v>
      </c>
      <c r="AB734">
        <v>137.9908677</v>
      </c>
      <c r="AC734">
        <v>140.71048640000001</v>
      </c>
      <c r="AD734">
        <v>143.70912480000001</v>
      </c>
      <c r="AE734">
        <v>146.9683191</v>
      </c>
      <c r="AF734">
        <v>150.44787099999999</v>
      </c>
      <c r="AG734">
        <v>154.10603269999999</v>
      </c>
      <c r="AH734">
        <v>157.91057269999999</v>
      </c>
      <c r="AI734">
        <v>161.82689429999999</v>
      </c>
      <c r="AJ734">
        <v>165.81863709999999</v>
      </c>
      <c r="AK734">
        <v>169.84831689999999</v>
      </c>
    </row>
    <row r="735" spans="1:37" x14ac:dyDescent="0.35">
      <c r="A735" t="s">
        <v>3244</v>
      </c>
      <c r="B735">
        <v>91.061913419999996</v>
      </c>
      <c r="C735">
        <v>92.471959709999993</v>
      </c>
      <c r="D735">
        <v>94.139783219999998</v>
      </c>
      <c r="E735">
        <v>96.035830829999995</v>
      </c>
      <c r="F735">
        <v>98.183775800000006</v>
      </c>
      <c r="G735">
        <v>100.55965190000001</v>
      </c>
      <c r="H735">
        <v>103.1178851</v>
      </c>
      <c r="I735">
        <v>105.82871660000001</v>
      </c>
      <c r="J735">
        <v>108.6661094</v>
      </c>
      <c r="K735">
        <v>111.6090152</v>
      </c>
      <c r="L735">
        <v>114.56339149999999</v>
      </c>
      <c r="M735">
        <v>117.1658959</v>
      </c>
      <c r="N735">
        <v>119.46708409999999</v>
      </c>
      <c r="O735">
        <v>121.5112879</v>
      </c>
      <c r="P735">
        <v>123.36462400000001</v>
      </c>
      <c r="Q735">
        <v>125.0989706</v>
      </c>
      <c r="R735">
        <v>126.79002370000001</v>
      </c>
      <c r="S735">
        <v>128.51420569999999</v>
      </c>
      <c r="T735">
        <v>130.33882180000001</v>
      </c>
      <c r="U735">
        <v>132.31270409999999</v>
      </c>
      <c r="V735">
        <v>134.46033399999999</v>
      </c>
      <c r="W735">
        <v>136.84300300000001</v>
      </c>
      <c r="X735">
        <v>139.4975676</v>
      </c>
      <c r="Y735">
        <v>142.4481724</v>
      </c>
      <c r="Z735">
        <v>145.7006422</v>
      </c>
      <c r="AA735">
        <v>149.20468750000001</v>
      </c>
      <c r="AB735">
        <v>152.99032320000001</v>
      </c>
      <c r="AC735">
        <v>157.07656309999999</v>
      </c>
      <c r="AD735">
        <v>161.47354340000001</v>
      </c>
      <c r="AE735">
        <v>166.15296599999999</v>
      </c>
      <c r="AF735">
        <v>171.063861</v>
      </c>
      <c r="AG735">
        <v>176.1561744</v>
      </c>
      <c r="AH735">
        <v>181.38527439999999</v>
      </c>
      <c r="AI735">
        <v>186.70662039999999</v>
      </c>
      <c r="AJ735">
        <v>192.07441969999999</v>
      </c>
      <c r="AK735">
        <v>197.44146950000001</v>
      </c>
    </row>
    <row r="736" spans="1:37" x14ac:dyDescent="0.35">
      <c r="A736" t="s">
        <v>3245</v>
      </c>
      <c r="B736">
        <v>0.6003055343</v>
      </c>
      <c r="C736">
        <v>0.59138332010000005</v>
      </c>
      <c r="D736">
        <v>0.58123716199999997</v>
      </c>
      <c r="E736">
        <v>0.56983387379999995</v>
      </c>
      <c r="F736">
        <v>0.56343443429999995</v>
      </c>
      <c r="G736">
        <v>0.56075207289999995</v>
      </c>
      <c r="H736">
        <v>0.56316326689999996</v>
      </c>
      <c r="I736">
        <v>0.56115143440000004</v>
      </c>
      <c r="J736">
        <v>0.55214849040000002</v>
      </c>
      <c r="K736">
        <v>0.5377767819</v>
      </c>
      <c r="L736">
        <v>0.51762563969999997</v>
      </c>
      <c r="M736">
        <v>0.50486068179999999</v>
      </c>
      <c r="N736">
        <v>0.49702062930000002</v>
      </c>
      <c r="O736">
        <v>0.49218865119999999</v>
      </c>
      <c r="P736">
        <v>0.4892812231</v>
      </c>
      <c r="Q736">
        <v>0.48771782759999999</v>
      </c>
      <c r="R736">
        <v>0.48697852139999998</v>
      </c>
      <c r="S736">
        <v>0.48677060109999998</v>
      </c>
      <c r="T736">
        <v>0.48491696899999998</v>
      </c>
      <c r="U736">
        <v>0.47662410199999999</v>
      </c>
      <c r="V736">
        <v>0.4675969754</v>
      </c>
      <c r="W736">
        <v>0.45875629509999999</v>
      </c>
      <c r="X736">
        <v>0.44988033869999999</v>
      </c>
      <c r="Y736">
        <v>0.4408515174</v>
      </c>
      <c r="Z736">
        <v>0.43166869429999999</v>
      </c>
      <c r="AA736">
        <v>0.42223154429999998</v>
      </c>
      <c r="AB736">
        <v>0.4057035028</v>
      </c>
      <c r="AC736">
        <v>0.38695949969999999</v>
      </c>
      <c r="AD736">
        <v>0.3683034838</v>
      </c>
      <c r="AE736">
        <v>0.35033631770000001</v>
      </c>
      <c r="AF736">
        <v>0.33310594329999998</v>
      </c>
      <c r="AG736">
        <v>0.31672938309999998</v>
      </c>
      <c r="AH736">
        <v>0.30112302089999998</v>
      </c>
      <c r="AI736">
        <v>0.2862571022</v>
      </c>
      <c r="AJ736">
        <v>0.27214008080000002</v>
      </c>
      <c r="AK736">
        <v>0.2587977326</v>
      </c>
    </row>
    <row r="737" spans="1:37" x14ac:dyDescent="0.35">
      <c r="A737" t="s">
        <v>3246</v>
      </c>
      <c r="B737">
        <v>0.60030552439999996</v>
      </c>
      <c r="C737">
        <v>0.59138331040000003</v>
      </c>
      <c r="D737">
        <v>0.58123715239999996</v>
      </c>
      <c r="E737">
        <v>0.56983386430000005</v>
      </c>
      <c r="F737">
        <v>0.56343442489999995</v>
      </c>
      <c r="G737">
        <v>0.56075206359999996</v>
      </c>
      <c r="H737">
        <v>0.56316325749999996</v>
      </c>
      <c r="I737">
        <v>0.56827816180000001</v>
      </c>
      <c r="J737">
        <v>0.57515430239999998</v>
      </c>
      <c r="K737">
        <v>0.58341378420000001</v>
      </c>
      <c r="L737">
        <v>0.59281344560000004</v>
      </c>
      <c r="M737">
        <v>0.60162528400000004</v>
      </c>
      <c r="N737">
        <v>0.61000889849999995</v>
      </c>
      <c r="O737">
        <v>0.61825650629999995</v>
      </c>
      <c r="P737">
        <v>0.62660001389999997</v>
      </c>
      <c r="Q737">
        <v>0.6352583168</v>
      </c>
      <c r="R737">
        <v>0.64613141559999998</v>
      </c>
      <c r="S737">
        <v>0.6582292273</v>
      </c>
      <c r="T737">
        <v>0.67140358680000001</v>
      </c>
      <c r="U737">
        <v>0.68576406590000005</v>
      </c>
      <c r="V737">
        <v>0.70135485200000003</v>
      </c>
      <c r="W737">
        <v>0.71860932109999998</v>
      </c>
      <c r="X737">
        <v>0.737787474</v>
      </c>
      <c r="Y737">
        <v>0.75916468550000005</v>
      </c>
      <c r="Z737">
        <v>0.78303621710000004</v>
      </c>
      <c r="AA737">
        <v>0.80936115129999997</v>
      </c>
      <c r="AB737">
        <v>0.8254236949</v>
      </c>
      <c r="AC737">
        <v>0.83810759530000001</v>
      </c>
      <c r="AD737">
        <v>0.85108001680000001</v>
      </c>
      <c r="AE737">
        <v>0.86535005480000005</v>
      </c>
      <c r="AF737">
        <v>0.8808920777</v>
      </c>
      <c r="AG737">
        <v>0.89741410799999999</v>
      </c>
      <c r="AH737">
        <v>0.91460849280000001</v>
      </c>
      <c r="AI737">
        <v>0.93219702159999995</v>
      </c>
      <c r="AJ737">
        <v>0.94993117569999996</v>
      </c>
      <c r="AK737">
        <v>0.96758211199999999</v>
      </c>
    </row>
    <row r="738" spans="1:37" x14ac:dyDescent="0.35">
      <c r="A738" t="s">
        <v>3247</v>
      </c>
      <c r="B738">
        <v>11.16696269</v>
      </c>
      <c r="C738">
        <v>11.19277159</v>
      </c>
      <c r="D738">
        <v>11.238543099999999</v>
      </c>
      <c r="E738">
        <v>11.28309565</v>
      </c>
      <c r="F738">
        <v>11.410954390000001</v>
      </c>
      <c r="G738">
        <v>11.606277990000001</v>
      </c>
      <c r="H738">
        <v>11.85352982</v>
      </c>
      <c r="I738">
        <v>12.03084919</v>
      </c>
      <c r="J738">
        <v>12.11807145</v>
      </c>
      <c r="K738">
        <v>12.10065644</v>
      </c>
      <c r="L738">
        <v>11.90349967</v>
      </c>
      <c r="M738">
        <v>11.768601110000001</v>
      </c>
      <c r="N738">
        <v>11.67552508</v>
      </c>
      <c r="O738">
        <v>11.6047837</v>
      </c>
      <c r="P738">
        <v>11.544107350000001</v>
      </c>
      <c r="Q738">
        <v>11.487514900000001</v>
      </c>
      <c r="R738">
        <v>11.30217876</v>
      </c>
      <c r="S738">
        <v>11.106774400000001</v>
      </c>
      <c r="T738">
        <v>10.89833516</v>
      </c>
      <c r="U738">
        <v>10.667352579999999</v>
      </c>
      <c r="V738">
        <v>10.44203793</v>
      </c>
      <c r="W738">
        <v>10.242426829999999</v>
      </c>
      <c r="X738">
        <v>10.07518518</v>
      </c>
      <c r="Y738">
        <v>9.9473559040000001</v>
      </c>
      <c r="Z738">
        <v>9.8659183600000002</v>
      </c>
      <c r="AA738">
        <v>9.8340873710000007</v>
      </c>
      <c r="AB738">
        <v>9.8620015989999992</v>
      </c>
      <c r="AC738">
        <v>9.9533739210000007</v>
      </c>
      <c r="AD738">
        <v>10.10893576</v>
      </c>
      <c r="AE738">
        <v>10.32447861</v>
      </c>
      <c r="AF738">
        <v>10.59185849</v>
      </c>
      <c r="AG738">
        <v>10.90436102</v>
      </c>
      <c r="AH738">
        <v>11.251227159999999</v>
      </c>
      <c r="AI738">
        <v>11.62162206</v>
      </c>
      <c r="AJ738">
        <v>12.005394900000001</v>
      </c>
      <c r="AK738">
        <v>12.39346299</v>
      </c>
    </row>
    <row r="739" spans="1:37" x14ac:dyDescent="0.35">
      <c r="A739" t="s">
        <v>3248</v>
      </c>
      <c r="B739">
        <v>11.16696116</v>
      </c>
      <c r="C739">
        <v>11.19277009</v>
      </c>
      <c r="D739">
        <v>11.23854163</v>
      </c>
      <c r="E739">
        <v>11.283094220000001</v>
      </c>
      <c r="F739">
        <v>11.41095297</v>
      </c>
      <c r="G739">
        <v>11.60627657</v>
      </c>
      <c r="H739">
        <v>11.85352838</v>
      </c>
      <c r="I739">
        <v>12.14181387</v>
      </c>
      <c r="J739">
        <v>12.462368590000001</v>
      </c>
      <c r="K739">
        <v>12.80778943</v>
      </c>
      <c r="L739">
        <v>13.165692140000001</v>
      </c>
      <c r="M739">
        <v>13.49448608</v>
      </c>
      <c r="N739">
        <v>13.78838432</v>
      </c>
      <c r="O739">
        <v>14.045117250000001</v>
      </c>
      <c r="P739">
        <v>14.267617400000001</v>
      </c>
      <c r="Q739">
        <v>14.462244439999999</v>
      </c>
      <c r="R739">
        <v>14.63751089</v>
      </c>
      <c r="S739">
        <v>14.80308563</v>
      </c>
      <c r="T739">
        <v>14.9687815</v>
      </c>
      <c r="U739">
        <v>15.14317926</v>
      </c>
      <c r="V739">
        <v>15.33226217</v>
      </c>
      <c r="W739">
        <v>15.54624224</v>
      </c>
      <c r="X739">
        <v>15.79176326</v>
      </c>
      <c r="Y739">
        <v>16.074267599999999</v>
      </c>
      <c r="Z739">
        <v>16.39757397</v>
      </c>
      <c r="AA739">
        <v>16.759153170000001</v>
      </c>
      <c r="AB739">
        <v>17.162975280000001</v>
      </c>
      <c r="AC739">
        <v>17.611319519999999</v>
      </c>
      <c r="AD739">
        <v>18.106180559999999</v>
      </c>
      <c r="AE739">
        <v>18.645689699999998</v>
      </c>
      <c r="AF739">
        <v>19.22496984</v>
      </c>
      <c r="AG739">
        <v>19.838094049999999</v>
      </c>
      <c r="AH739">
        <v>20.478773199999999</v>
      </c>
      <c r="AI739">
        <v>21.140155159999999</v>
      </c>
      <c r="AJ739">
        <v>21.814826750000002</v>
      </c>
      <c r="AK739">
        <v>22.494890819999998</v>
      </c>
    </row>
    <row r="740" spans="1:37" x14ac:dyDescent="0.35">
      <c r="A740" t="s">
        <v>3249</v>
      </c>
      <c r="B740">
        <v>1.4724658559999999</v>
      </c>
      <c r="C740">
        <v>1.485438451</v>
      </c>
      <c r="D740">
        <v>1.4953767010000001</v>
      </c>
      <c r="E740">
        <v>1.4970318309999999</v>
      </c>
      <c r="F740">
        <v>1.508625653</v>
      </c>
      <c r="G740">
        <v>1.530828598</v>
      </c>
      <c r="H740">
        <v>1.562623962</v>
      </c>
      <c r="I740">
        <v>1.578541486</v>
      </c>
      <c r="J740">
        <v>1.569340312</v>
      </c>
      <c r="K740">
        <v>1.528426463</v>
      </c>
      <c r="L740">
        <v>1.4426833059999999</v>
      </c>
      <c r="M740">
        <v>1.3613048649999999</v>
      </c>
      <c r="N740">
        <v>1.2878006420000001</v>
      </c>
      <c r="O740">
        <v>1.2220010370000001</v>
      </c>
      <c r="P740">
        <v>1.1634646070000001</v>
      </c>
      <c r="Q740">
        <v>1.1117468129999999</v>
      </c>
      <c r="R740">
        <v>1.05560539</v>
      </c>
      <c r="S740">
        <v>1.006382723</v>
      </c>
      <c r="T740">
        <v>0.96352416870000002</v>
      </c>
      <c r="U740">
        <v>0.92600683029999997</v>
      </c>
      <c r="V740">
        <v>0.89602350330000002</v>
      </c>
      <c r="W740">
        <v>0.87451128980000004</v>
      </c>
      <c r="X740">
        <v>0.86101778490000003</v>
      </c>
      <c r="Y740">
        <v>0.85493575249999998</v>
      </c>
      <c r="Z740">
        <v>0.85557832499999997</v>
      </c>
      <c r="AA740">
        <v>0.86238710910000005</v>
      </c>
      <c r="AB740">
        <v>0.87592907880000004</v>
      </c>
      <c r="AC740">
        <v>0.89582793039999997</v>
      </c>
      <c r="AD740">
        <v>0.92139433729999998</v>
      </c>
      <c r="AE740">
        <v>0.95138604329999998</v>
      </c>
      <c r="AF740">
        <v>0.9843734287</v>
      </c>
      <c r="AG740">
        <v>1.019405511</v>
      </c>
      <c r="AH740">
        <v>1.055437274</v>
      </c>
      <c r="AI740">
        <v>1.0915212780000001</v>
      </c>
      <c r="AJ740">
        <v>1.1268187810000001</v>
      </c>
      <c r="AK740">
        <v>1.1606140540000001</v>
      </c>
    </row>
    <row r="741" spans="1:37" x14ac:dyDescent="0.35">
      <c r="A741" t="s">
        <v>3250</v>
      </c>
      <c r="B741">
        <v>1.472465618</v>
      </c>
      <c r="C741">
        <v>1.48543822</v>
      </c>
      <c r="D741">
        <v>1.49537648</v>
      </c>
      <c r="E741">
        <v>1.497031622</v>
      </c>
      <c r="F741">
        <v>1.5086254530000001</v>
      </c>
      <c r="G741">
        <v>1.530828402</v>
      </c>
      <c r="H741">
        <v>1.5626237670000001</v>
      </c>
      <c r="I741">
        <v>1.60215379</v>
      </c>
      <c r="J741">
        <v>1.647546637</v>
      </c>
      <c r="K741">
        <v>1.6971394</v>
      </c>
      <c r="L741">
        <v>1.745823522</v>
      </c>
      <c r="M741">
        <v>1.780669939</v>
      </c>
      <c r="N741">
        <v>1.801395793</v>
      </c>
      <c r="O741">
        <v>1.808304202</v>
      </c>
      <c r="P741">
        <v>1.8038213439999999</v>
      </c>
      <c r="Q741">
        <v>1.7915072000000001</v>
      </c>
      <c r="R741">
        <v>1.7748183319999999</v>
      </c>
      <c r="S741">
        <v>1.757208058</v>
      </c>
      <c r="T741">
        <v>1.7419766800000001</v>
      </c>
      <c r="U741">
        <v>1.7318121710000001</v>
      </c>
      <c r="V741">
        <v>1.7292081020000001</v>
      </c>
      <c r="W741">
        <v>1.7359040459999999</v>
      </c>
      <c r="X741">
        <v>1.753342299</v>
      </c>
      <c r="Y741">
        <v>1.78260898</v>
      </c>
      <c r="Z741">
        <v>1.8245525419999999</v>
      </c>
      <c r="AA741">
        <v>1.8805327570000001</v>
      </c>
      <c r="AB741">
        <v>1.952633184</v>
      </c>
      <c r="AC741">
        <v>2.0417226510000002</v>
      </c>
      <c r="AD741">
        <v>2.1476330909999999</v>
      </c>
      <c r="AE741">
        <v>2.268262263</v>
      </c>
      <c r="AF741">
        <v>2.4005493090000001</v>
      </c>
      <c r="AG741">
        <v>2.541294342</v>
      </c>
      <c r="AH741">
        <v>2.6873681720000002</v>
      </c>
      <c r="AI741">
        <v>2.8356039559999999</v>
      </c>
      <c r="AJ741">
        <v>2.9827703730000001</v>
      </c>
      <c r="AK741">
        <v>3.125599357</v>
      </c>
    </row>
    <row r="742" spans="1:37" x14ac:dyDescent="0.35">
      <c r="A742" t="s">
        <v>3251</v>
      </c>
      <c r="B742">
        <v>18.918446169999999</v>
      </c>
      <c r="C742">
        <v>19.1799848</v>
      </c>
      <c r="D742">
        <v>19.482796539999999</v>
      </c>
      <c r="E742">
        <v>19.79700867</v>
      </c>
      <c r="F742">
        <v>20.17310664</v>
      </c>
      <c r="G742">
        <v>20.608242130000001</v>
      </c>
      <c r="H742">
        <v>21.101182219999998</v>
      </c>
      <c r="I742">
        <v>21.566394720000002</v>
      </c>
      <c r="J742">
        <v>21.973894959999999</v>
      </c>
      <c r="K742">
        <v>22.301245779999999</v>
      </c>
      <c r="L742">
        <v>22.47773823</v>
      </c>
      <c r="M742">
        <v>22.64307651</v>
      </c>
      <c r="N742">
        <v>22.81999587</v>
      </c>
      <c r="O742">
        <v>23.015038109999999</v>
      </c>
      <c r="P742">
        <v>23.230784870000001</v>
      </c>
      <c r="Q742">
        <v>23.469048279999999</v>
      </c>
      <c r="R742">
        <v>23.644767420000001</v>
      </c>
      <c r="S742">
        <v>23.830436429999999</v>
      </c>
      <c r="T742">
        <v>24.027100369999999</v>
      </c>
      <c r="U742">
        <v>24.23157161</v>
      </c>
      <c r="V742">
        <v>24.463487900000001</v>
      </c>
      <c r="W742">
        <v>24.74475752</v>
      </c>
      <c r="X742">
        <v>25.086420180000001</v>
      </c>
      <c r="Y742">
        <v>25.496471400000001</v>
      </c>
      <c r="Z742">
        <v>25.98053707</v>
      </c>
      <c r="AA742">
        <v>26.53959309</v>
      </c>
      <c r="AB742">
        <v>27.155579960000001</v>
      </c>
      <c r="AC742">
        <v>27.83383079</v>
      </c>
      <c r="AD742">
        <v>28.581634730000001</v>
      </c>
      <c r="AE742">
        <v>29.397079999999999</v>
      </c>
      <c r="AF742">
        <v>30.271134379999999</v>
      </c>
      <c r="AG742">
        <v>31.198621190000001</v>
      </c>
      <c r="AH742">
        <v>32.16950662</v>
      </c>
      <c r="AI742">
        <v>33.172562560000003</v>
      </c>
      <c r="AJ742">
        <v>34.196406949999997</v>
      </c>
      <c r="AK742">
        <v>35.229990579999999</v>
      </c>
    </row>
    <row r="743" spans="1:37" x14ac:dyDescent="0.35">
      <c r="A743" t="s">
        <v>3252</v>
      </c>
      <c r="B743">
        <v>18.918445380000001</v>
      </c>
      <c r="C743">
        <v>19.179984009999998</v>
      </c>
      <c r="D743">
        <v>19.482795759999998</v>
      </c>
      <c r="E743">
        <v>19.79700789</v>
      </c>
      <c r="F743">
        <v>20.17310586</v>
      </c>
      <c r="G743">
        <v>20.608241339999999</v>
      </c>
      <c r="H743">
        <v>21.10118142</v>
      </c>
      <c r="I743">
        <v>21.64381955</v>
      </c>
      <c r="J743">
        <v>22.22887948</v>
      </c>
      <c r="K743">
        <v>22.851166750000001</v>
      </c>
      <c r="L743">
        <v>23.492109760000002</v>
      </c>
      <c r="M743">
        <v>24.087196129999999</v>
      </c>
      <c r="N743">
        <v>24.639207970000001</v>
      </c>
      <c r="O743">
        <v>25.158372790000001</v>
      </c>
      <c r="P743">
        <v>25.659007320000001</v>
      </c>
      <c r="Q743">
        <v>26.155593769999999</v>
      </c>
      <c r="R743">
        <v>26.662287679999999</v>
      </c>
      <c r="S743">
        <v>27.19215732</v>
      </c>
      <c r="T743">
        <v>27.756665229999999</v>
      </c>
      <c r="U743">
        <v>28.36430571</v>
      </c>
      <c r="V743">
        <v>29.020953009999999</v>
      </c>
      <c r="W743">
        <v>29.73466724</v>
      </c>
      <c r="X743">
        <v>30.513316360000001</v>
      </c>
      <c r="Y743">
        <v>31.362901879999999</v>
      </c>
      <c r="Z743">
        <v>32.286584410000003</v>
      </c>
      <c r="AA743">
        <v>33.282041550000002</v>
      </c>
      <c r="AB743">
        <v>34.312792020000003</v>
      </c>
      <c r="AC743">
        <v>35.381022799999997</v>
      </c>
      <c r="AD743">
        <v>36.496419250000002</v>
      </c>
      <c r="AE743">
        <v>37.660010020000001</v>
      </c>
      <c r="AF743">
        <v>38.865686080000003</v>
      </c>
      <c r="AG743">
        <v>40.105567389999997</v>
      </c>
      <c r="AH743">
        <v>41.372173490000002</v>
      </c>
      <c r="AI743">
        <v>42.658075940000003</v>
      </c>
      <c r="AJ743">
        <v>43.955658479999997</v>
      </c>
      <c r="AK743">
        <v>45.256983429999998</v>
      </c>
    </row>
    <row r="744" spans="1:37" x14ac:dyDescent="0.35">
      <c r="A744" t="s">
        <v>3253</v>
      </c>
      <c r="B744">
        <v>2.6179648179999999</v>
      </c>
      <c r="C744">
        <v>2.6451055440000002</v>
      </c>
      <c r="D744">
        <v>2.675953867</v>
      </c>
      <c r="E744">
        <v>2.7023122100000001</v>
      </c>
      <c r="F744">
        <v>2.7445730469999998</v>
      </c>
      <c r="G744">
        <v>2.7992116149999999</v>
      </c>
      <c r="H744">
        <v>2.8635385659999999</v>
      </c>
      <c r="I744">
        <v>2.908510927</v>
      </c>
      <c r="J744">
        <v>2.930871969</v>
      </c>
      <c r="K744">
        <v>2.9277341539999999</v>
      </c>
      <c r="L744">
        <v>2.87762392</v>
      </c>
      <c r="M744">
        <v>2.8401210319999999</v>
      </c>
      <c r="N744">
        <v>2.8108578999999998</v>
      </c>
      <c r="O744">
        <v>2.7868143679999999</v>
      </c>
      <c r="P744">
        <v>2.7665718589999999</v>
      </c>
      <c r="Q744">
        <v>2.749651106</v>
      </c>
      <c r="R744">
        <v>2.6980101300000001</v>
      </c>
      <c r="S744">
        <v>2.644840227</v>
      </c>
      <c r="T744">
        <v>2.5905086900000001</v>
      </c>
      <c r="U744">
        <v>2.5346231170000002</v>
      </c>
      <c r="V744">
        <v>2.480689505</v>
      </c>
      <c r="W744">
        <v>2.4335859329999998</v>
      </c>
      <c r="X744">
        <v>2.394940445</v>
      </c>
      <c r="Y744">
        <v>2.3667360230000001</v>
      </c>
      <c r="Z744">
        <v>2.3510405319999998</v>
      </c>
      <c r="AA744">
        <v>2.3496017990000002</v>
      </c>
      <c r="AB744">
        <v>2.3648779389999999</v>
      </c>
      <c r="AC744">
        <v>2.398421463</v>
      </c>
      <c r="AD744">
        <v>2.4508482370000002</v>
      </c>
      <c r="AE744">
        <v>2.521111426</v>
      </c>
      <c r="AF744">
        <v>2.6069792380000001</v>
      </c>
      <c r="AG744">
        <v>2.7068527750000002</v>
      </c>
      <c r="AH744">
        <v>2.8177735799999999</v>
      </c>
      <c r="AI744">
        <v>2.9367982389999998</v>
      </c>
      <c r="AJ744">
        <v>3.061134129</v>
      </c>
      <c r="AK744">
        <v>3.188231601</v>
      </c>
    </row>
    <row r="745" spans="1:37" x14ac:dyDescent="0.35">
      <c r="A745" t="s">
        <v>3254</v>
      </c>
      <c r="B745">
        <v>2.6179644450000001</v>
      </c>
      <c r="C745">
        <v>2.6451051720000001</v>
      </c>
      <c r="D745">
        <v>2.6759534949999999</v>
      </c>
      <c r="E745">
        <v>2.7023118410000002</v>
      </c>
      <c r="F745">
        <v>2.7445726750000001</v>
      </c>
      <c r="G745">
        <v>2.7992112389999999</v>
      </c>
      <c r="H745">
        <v>2.8635381820000001</v>
      </c>
      <c r="I745">
        <v>2.9356229539999998</v>
      </c>
      <c r="J745">
        <v>3.0139732989999999</v>
      </c>
      <c r="K745">
        <v>3.097331118</v>
      </c>
      <c r="L745">
        <v>3.1814700220000001</v>
      </c>
      <c r="M745">
        <v>3.2536418729999999</v>
      </c>
      <c r="N745">
        <v>3.31556023</v>
      </c>
      <c r="O745">
        <v>3.3695203330000001</v>
      </c>
      <c r="P745">
        <v>3.4183112279999999</v>
      </c>
      <c r="Q745">
        <v>3.464581178</v>
      </c>
      <c r="R745">
        <v>3.5107412459999998</v>
      </c>
      <c r="S745">
        <v>3.5589861979999999</v>
      </c>
      <c r="T745">
        <v>3.611182774</v>
      </c>
      <c r="U745">
        <v>3.6686066469999998</v>
      </c>
      <c r="V745">
        <v>3.732191765</v>
      </c>
      <c r="W745">
        <v>3.803248414</v>
      </c>
      <c r="X745">
        <v>3.8829906489999999</v>
      </c>
      <c r="Y745">
        <v>3.9722163890000002</v>
      </c>
      <c r="Z745">
        <v>4.0711574959999997</v>
      </c>
      <c r="AA745">
        <v>4.1793076520000003</v>
      </c>
      <c r="AB745">
        <v>4.2958220220000003</v>
      </c>
      <c r="AC745">
        <v>4.4214825449999999</v>
      </c>
      <c r="AD745">
        <v>4.556895548</v>
      </c>
      <c r="AE745">
        <v>4.7011532069999999</v>
      </c>
      <c r="AF745">
        <v>4.8525125539999996</v>
      </c>
      <c r="AG745">
        <v>5.0093485260000001</v>
      </c>
      <c r="AH745">
        <v>5.1703398409999997</v>
      </c>
      <c r="AI745">
        <v>5.3342327159999998</v>
      </c>
      <c r="AJ745">
        <v>5.4997430749999996</v>
      </c>
      <c r="AK745">
        <v>5.6655300549999996</v>
      </c>
    </row>
    <row r="746" spans="1:37" x14ac:dyDescent="0.35">
      <c r="A746" t="s">
        <v>3255</v>
      </c>
      <c r="B746">
        <v>15.93541334</v>
      </c>
      <c r="C746">
        <v>16.31564109</v>
      </c>
      <c r="D746">
        <v>16.734431449999999</v>
      </c>
      <c r="E746">
        <v>17.164980199999999</v>
      </c>
      <c r="F746">
        <v>17.624409369999999</v>
      </c>
      <c r="G746">
        <v>18.112307739999999</v>
      </c>
      <c r="H746">
        <v>18.626438830000001</v>
      </c>
      <c r="I746">
        <v>19.134736440000001</v>
      </c>
      <c r="J746">
        <v>19.614244020000001</v>
      </c>
      <c r="K746">
        <v>20.058274990000001</v>
      </c>
      <c r="L746">
        <v>20.360537969999999</v>
      </c>
      <c r="M746">
        <v>20.55355273</v>
      </c>
      <c r="N746">
        <v>20.677730950000001</v>
      </c>
      <c r="O746">
        <v>20.76122217</v>
      </c>
      <c r="P746">
        <v>20.827809649999999</v>
      </c>
      <c r="Q746">
        <v>20.895769229999999</v>
      </c>
      <c r="R746">
        <v>20.83763845</v>
      </c>
      <c r="S746">
        <v>20.781810589999999</v>
      </c>
      <c r="T746">
        <v>20.73318184</v>
      </c>
      <c r="U746">
        <v>20.681154599999999</v>
      </c>
      <c r="V746">
        <v>20.65186915</v>
      </c>
      <c r="W746">
        <v>20.661984910000001</v>
      </c>
      <c r="X746">
        <v>20.725194630000001</v>
      </c>
      <c r="Y746">
        <v>20.852997800000001</v>
      </c>
      <c r="Z746">
        <v>21.05381019</v>
      </c>
      <c r="AA746">
        <v>21.33402293</v>
      </c>
      <c r="AB746">
        <v>21.704225610000002</v>
      </c>
      <c r="AC746">
        <v>22.175580369999999</v>
      </c>
      <c r="AD746">
        <v>22.752617440000002</v>
      </c>
      <c r="AE746">
        <v>23.427116510000001</v>
      </c>
      <c r="AF746">
        <v>24.184199490000001</v>
      </c>
      <c r="AG746">
        <v>25.012166780000001</v>
      </c>
      <c r="AH746">
        <v>25.898330009999999</v>
      </c>
      <c r="AI746">
        <v>26.829798449999998</v>
      </c>
      <c r="AJ746">
        <v>27.793567299999999</v>
      </c>
      <c r="AK746">
        <v>28.776799879999999</v>
      </c>
    </row>
    <row r="747" spans="1:37" x14ac:dyDescent="0.35">
      <c r="A747" t="s">
        <v>3256</v>
      </c>
      <c r="B747">
        <v>15.935412250000001</v>
      </c>
      <c r="C747">
        <v>16.315639969999999</v>
      </c>
      <c r="D747">
        <v>16.73443031</v>
      </c>
      <c r="E747">
        <v>17.164979020000001</v>
      </c>
      <c r="F747">
        <v>17.624408169999999</v>
      </c>
      <c r="G747">
        <v>18.11230651</v>
      </c>
      <c r="H747">
        <v>18.62643757</v>
      </c>
      <c r="I747">
        <v>19.164387229999999</v>
      </c>
      <c r="J747">
        <v>19.723706329999999</v>
      </c>
      <c r="K747">
        <v>20.302158339999998</v>
      </c>
      <c r="L747">
        <v>20.868101370000002</v>
      </c>
      <c r="M747">
        <v>21.324678169999999</v>
      </c>
      <c r="N747">
        <v>21.701026899999999</v>
      </c>
      <c r="O747">
        <v>22.02315402</v>
      </c>
      <c r="P747">
        <v>22.317338240000002</v>
      </c>
      <c r="Q747">
        <v>22.605698480000001</v>
      </c>
      <c r="R747">
        <v>22.90626572</v>
      </c>
      <c r="S747">
        <v>23.234621260000001</v>
      </c>
      <c r="T747">
        <v>23.60278611</v>
      </c>
      <c r="U747">
        <v>24.017509019999999</v>
      </c>
      <c r="V747">
        <v>24.484046150000001</v>
      </c>
      <c r="W747">
        <v>25.008409759999999</v>
      </c>
      <c r="X747">
        <v>25.59754281</v>
      </c>
      <c r="Y747">
        <v>26.25491285</v>
      </c>
      <c r="Z747">
        <v>26.979226329999999</v>
      </c>
      <c r="AA747">
        <v>27.76663083</v>
      </c>
      <c r="AB747">
        <v>28.61572739</v>
      </c>
      <c r="AC747">
        <v>29.531294970000001</v>
      </c>
      <c r="AD747">
        <v>30.514184780000001</v>
      </c>
      <c r="AE747">
        <v>31.552560929999999</v>
      </c>
      <c r="AF747">
        <v>32.629349130000001</v>
      </c>
      <c r="AG747">
        <v>33.730644650000002</v>
      </c>
      <c r="AH747">
        <v>34.846693600000002</v>
      </c>
      <c r="AI747">
        <v>35.969332289999997</v>
      </c>
      <c r="AJ747">
        <v>37.090902909999997</v>
      </c>
      <c r="AK747">
        <v>38.203835259999998</v>
      </c>
    </row>
    <row r="748" spans="1:37" x14ac:dyDescent="0.35">
      <c r="A748" t="s">
        <v>3257</v>
      </c>
      <c r="B748">
        <v>1.56034195</v>
      </c>
      <c r="C748">
        <v>1.5693253680000001</v>
      </c>
      <c r="D748">
        <v>1.5792082270000001</v>
      </c>
      <c r="E748">
        <v>1.583726596</v>
      </c>
      <c r="F748">
        <v>1.6003432</v>
      </c>
      <c r="G748">
        <v>1.6269715549999999</v>
      </c>
      <c r="H748">
        <v>1.661551462</v>
      </c>
      <c r="I748">
        <v>1.6801450959999999</v>
      </c>
      <c r="J748">
        <v>1.678907151</v>
      </c>
      <c r="K748">
        <v>1.6580640010000001</v>
      </c>
      <c r="L748">
        <v>1.6043258119999999</v>
      </c>
      <c r="M748">
        <v>1.5597916350000001</v>
      </c>
      <c r="N748">
        <v>1.523274392</v>
      </c>
      <c r="O748">
        <v>1.4928325680000001</v>
      </c>
      <c r="P748">
        <v>1.46719102</v>
      </c>
      <c r="Q748">
        <v>1.4455620140000001</v>
      </c>
      <c r="R748">
        <v>1.40327807</v>
      </c>
      <c r="S748">
        <v>1.3617456859999999</v>
      </c>
      <c r="T748">
        <v>1.3187374300000001</v>
      </c>
      <c r="U748">
        <v>1.269030265</v>
      </c>
      <c r="V748">
        <v>1.2203975220000001</v>
      </c>
      <c r="W748">
        <v>1.1752433309999999</v>
      </c>
      <c r="X748">
        <v>1.1343592730000001</v>
      </c>
      <c r="Y748">
        <v>1.098632123</v>
      </c>
      <c r="Z748">
        <v>1.0690114690000001</v>
      </c>
      <c r="AA748">
        <v>1.046475617</v>
      </c>
      <c r="AB748">
        <v>1.0321284340000001</v>
      </c>
      <c r="AC748">
        <v>1.0268731870000001</v>
      </c>
      <c r="AD748">
        <v>1.031037201</v>
      </c>
      <c r="AE748">
        <v>1.0440543419999999</v>
      </c>
      <c r="AF748">
        <v>1.0648022399999999</v>
      </c>
      <c r="AG748">
        <v>1.0924819210000001</v>
      </c>
      <c r="AH748">
        <v>1.1257488499999999</v>
      </c>
      <c r="AI748">
        <v>1.1632591889999999</v>
      </c>
      <c r="AJ748">
        <v>1.203747849</v>
      </c>
      <c r="AK748">
        <v>1.246072667</v>
      </c>
    </row>
    <row r="749" spans="1:37" x14ac:dyDescent="0.35">
      <c r="A749" t="s">
        <v>3258</v>
      </c>
      <c r="B749">
        <v>1.5603416560000001</v>
      </c>
      <c r="C749">
        <v>1.56932508</v>
      </c>
      <c r="D749">
        <v>1.5792079450000001</v>
      </c>
      <c r="E749">
        <v>1.583726323</v>
      </c>
      <c r="F749">
        <v>1.6003429309999999</v>
      </c>
      <c r="G749">
        <v>1.6269712860000001</v>
      </c>
      <c r="H749">
        <v>1.661551191</v>
      </c>
      <c r="I749">
        <v>1.702322106</v>
      </c>
      <c r="J749">
        <v>1.7480241949999999</v>
      </c>
      <c r="K749">
        <v>1.797731857</v>
      </c>
      <c r="L749">
        <v>1.8483353950000001</v>
      </c>
      <c r="M749">
        <v>1.8912095339999999</v>
      </c>
      <c r="N749">
        <v>1.92761399</v>
      </c>
      <c r="O749">
        <v>1.959055577</v>
      </c>
      <c r="P749">
        <v>1.987377492</v>
      </c>
      <c r="Q749">
        <v>2.0143507139999999</v>
      </c>
      <c r="R749">
        <v>2.0414996560000001</v>
      </c>
      <c r="S749">
        <v>2.070285852</v>
      </c>
      <c r="T749">
        <v>2.1020276340000001</v>
      </c>
      <c r="U749">
        <v>2.1376870229999998</v>
      </c>
      <c r="V749">
        <v>2.1781196980000002</v>
      </c>
      <c r="W749">
        <v>2.22417964</v>
      </c>
      <c r="X749">
        <v>2.2767586999999998</v>
      </c>
      <c r="Y749">
        <v>2.3364666879999998</v>
      </c>
      <c r="Z749">
        <v>2.4035480439999999</v>
      </c>
      <c r="AA749">
        <v>2.4780647020000002</v>
      </c>
      <c r="AB749">
        <v>2.5590527750000001</v>
      </c>
      <c r="AC749">
        <v>2.647215144</v>
      </c>
      <c r="AD749">
        <v>2.742888534</v>
      </c>
      <c r="AE749">
        <v>2.8450986710000001</v>
      </c>
      <c r="AF749">
        <v>2.9522525869999998</v>
      </c>
      <c r="AG749">
        <v>3.0629053540000002</v>
      </c>
      <c r="AH749">
        <v>3.175915394</v>
      </c>
      <c r="AI749">
        <v>3.2902690969999999</v>
      </c>
      <c r="AJ749">
        <v>3.404990046</v>
      </c>
      <c r="AK749">
        <v>3.5191002349999998</v>
      </c>
    </row>
    <row r="750" spans="1:37" x14ac:dyDescent="0.35">
      <c r="A750" t="s">
        <v>3259</v>
      </c>
      <c r="B750">
        <v>19.808095300000002</v>
      </c>
      <c r="C750">
        <v>19.97681846</v>
      </c>
      <c r="D750">
        <v>20.169898849999999</v>
      </c>
      <c r="E750">
        <v>20.29369273</v>
      </c>
      <c r="F750">
        <v>20.561967419999998</v>
      </c>
      <c r="G750">
        <v>20.945140519999999</v>
      </c>
      <c r="H750">
        <v>21.422167080000001</v>
      </c>
      <c r="I750">
        <v>21.687457299999998</v>
      </c>
      <c r="J750">
        <v>21.706456379999999</v>
      </c>
      <c r="K750">
        <v>21.458529469999998</v>
      </c>
      <c r="L750">
        <v>20.871192579999999</v>
      </c>
      <c r="M750">
        <v>20.444888089999999</v>
      </c>
      <c r="N750">
        <v>20.139859470000001</v>
      </c>
      <c r="O750">
        <v>19.92164202</v>
      </c>
      <c r="P750">
        <v>19.770299770000001</v>
      </c>
      <c r="Q750">
        <v>19.674202309999998</v>
      </c>
      <c r="R750">
        <v>19.511222239999999</v>
      </c>
      <c r="S750">
        <v>19.361502420000001</v>
      </c>
      <c r="T750">
        <v>19.227320639999999</v>
      </c>
      <c r="U750">
        <v>19.106992779999999</v>
      </c>
      <c r="V750">
        <v>19.01063997</v>
      </c>
      <c r="W750">
        <v>18.979162899999999</v>
      </c>
      <c r="X750">
        <v>19.01177174</v>
      </c>
      <c r="Y750">
        <v>19.108575340000002</v>
      </c>
      <c r="Z750">
        <v>19.26989442</v>
      </c>
      <c r="AA750">
        <v>19.49678012</v>
      </c>
      <c r="AB750">
        <v>19.794198470000001</v>
      </c>
      <c r="AC750">
        <v>20.165223170000001</v>
      </c>
      <c r="AD750">
        <v>20.612315550000002</v>
      </c>
      <c r="AE750">
        <v>21.129056330000001</v>
      </c>
      <c r="AF750">
        <v>21.703697890000001</v>
      </c>
      <c r="AG750">
        <v>22.340191440000002</v>
      </c>
      <c r="AH750">
        <v>23.025060660000001</v>
      </c>
      <c r="AI750">
        <v>23.745527790000001</v>
      </c>
      <c r="AJ750">
        <v>24.48960215</v>
      </c>
      <c r="AK750">
        <v>25.246019090000001</v>
      </c>
    </row>
    <row r="751" spans="1:37" x14ac:dyDescent="0.35">
      <c r="A751" t="s">
        <v>3260</v>
      </c>
      <c r="B751">
        <v>19.808094390000001</v>
      </c>
      <c r="C751">
        <v>19.97681755</v>
      </c>
      <c r="D751">
        <v>20.169897939999998</v>
      </c>
      <c r="E751">
        <v>20.293691819999999</v>
      </c>
      <c r="F751">
        <v>20.561966519999999</v>
      </c>
      <c r="G751">
        <v>20.945139600000001</v>
      </c>
      <c r="H751">
        <v>21.422166149999999</v>
      </c>
      <c r="I751">
        <v>21.975375759999999</v>
      </c>
      <c r="J751">
        <v>22.59110574</v>
      </c>
      <c r="K751">
        <v>23.258576269999999</v>
      </c>
      <c r="L751">
        <v>23.939191560000001</v>
      </c>
      <c r="M751">
        <v>24.524795990000001</v>
      </c>
      <c r="N751">
        <v>25.034352129999998</v>
      </c>
      <c r="O751">
        <v>25.49233912</v>
      </c>
      <c r="P751">
        <v>25.925328950000001</v>
      </c>
      <c r="Q751">
        <v>26.3561166</v>
      </c>
      <c r="R751">
        <v>26.80367137</v>
      </c>
      <c r="S751">
        <v>27.283752849999999</v>
      </c>
      <c r="T751">
        <v>27.808743079999999</v>
      </c>
      <c r="U751">
        <v>28.38591006</v>
      </c>
      <c r="V751">
        <v>29.02142559</v>
      </c>
      <c r="W751">
        <v>29.721828339999998</v>
      </c>
      <c r="X751">
        <v>30.495749</v>
      </c>
      <c r="Y751">
        <v>31.348856309999999</v>
      </c>
      <c r="Z751">
        <v>32.282245160000002</v>
      </c>
      <c r="AA751">
        <v>33.295120179999998</v>
      </c>
      <c r="AB751">
        <v>34.363784410000001</v>
      </c>
      <c r="AC751">
        <v>35.494445599999999</v>
      </c>
      <c r="AD751">
        <v>36.695171760000001</v>
      </c>
      <c r="AE751">
        <v>37.960576959999997</v>
      </c>
      <c r="AF751">
        <v>39.277747820000002</v>
      </c>
      <c r="AG751">
        <v>40.635080260000002</v>
      </c>
      <c r="AH751">
        <v>42.024000350000001</v>
      </c>
      <c r="AI751">
        <v>43.436685240000003</v>
      </c>
      <c r="AJ751">
        <v>44.865005709999998</v>
      </c>
      <c r="AK751">
        <v>46.300170080000001</v>
      </c>
    </row>
    <row r="752" spans="1:37" x14ac:dyDescent="0.35">
      <c r="A752" t="s">
        <v>3261</v>
      </c>
      <c r="B752">
        <v>1.7591018759999999</v>
      </c>
      <c r="C752">
        <v>1.7995384329999999</v>
      </c>
      <c r="D752">
        <v>1.8404105710000001</v>
      </c>
      <c r="E752">
        <v>1.877363495</v>
      </c>
      <c r="F752">
        <v>1.921508956</v>
      </c>
      <c r="G752">
        <v>1.9723333759999999</v>
      </c>
      <c r="H752">
        <v>2.0292750129999999</v>
      </c>
      <c r="I752">
        <v>2.0765908190000002</v>
      </c>
      <c r="J752">
        <v>2.1095746700000002</v>
      </c>
      <c r="K752">
        <v>2.1246313219999999</v>
      </c>
      <c r="L752">
        <v>2.1049315050000001</v>
      </c>
      <c r="M752">
        <v>2.0830678069999999</v>
      </c>
      <c r="N752">
        <v>2.0614579659999999</v>
      </c>
      <c r="O752">
        <v>2.040904823</v>
      </c>
      <c r="P752">
        <v>2.0223747009999999</v>
      </c>
      <c r="Q752">
        <v>2.0066599979999999</v>
      </c>
      <c r="R752">
        <v>1.9746088900000001</v>
      </c>
      <c r="S752">
        <v>1.9444234899999999</v>
      </c>
      <c r="T752">
        <v>1.9141947749999999</v>
      </c>
      <c r="U752">
        <v>1.8793513159999999</v>
      </c>
      <c r="V752">
        <v>1.848215073</v>
      </c>
      <c r="W752">
        <v>1.823318706</v>
      </c>
      <c r="X752">
        <v>1.8054800689999999</v>
      </c>
      <c r="Y752">
        <v>1.795433219</v>
      </c>
      <c r="Z752">
        <v>1.793742511</v>
      </c>
      <c r="AA752">
        <v>1.8011334000000001</v>
      </c>
      <c r="AB752">
        <v>1.8183913249999999</v>
      </c>
      <c r="AC752">
        <v>1.846394208</v>
      </c>
      <c r="AD752">
        <v>1.8852326150000001</v>
      </c>
      <c r="AE752">
        <v>1.933605475</v>
      </c>
      <c r="AF752">
        <v>1.989562651</v>
      </c>
      <c r="AG752">
        <v>2.0517097419999999</v>
      </c>
      <c r="AH752">
        <v>2.1182963319999999</v>
      </c>
      <c r="AI752">
        <v>2.1876647199999999</v>
      </c>
      <c r="AJ752">
        <v>2.2582844309999999</v>
      </c>
      <c r="AK752">
        <v>2.328791769</v>
      </c>
    </row>
    <row r="753" spans="1:37" x14ac:dyDescent="0.35">
      <c r="A753" t="s">
        <v>3262</v>
      </c>
      <c r="B753">
        <v>1.7591016639999999</v>
      </c>
      <c r="C753">
        <v>1.7995382209999999</v>
      </c>
      <c r="D753">
        <v>1.8404103590000001</v>
      </c>
      <c r="E753">
        <v>1.8773632849999999</v>
      </c>
      <c r="F753">
        <v>1.9215087449999999</v>
      </c>
      <c r="G753">
        <v>1.9723331630000001</v>
      </c>
      <c r="H753">
        <v>2.0292747969999998</v>
      </c>
      <c r="I753">
        <v>2.09151095</v>
      </c>
      <c r="J753">
        <v>2.1582596500000002</v>
      </c>
      <c r="K753">
        <v>2.2288004629999998</v>
      </c>
      <c r="L753">
        <v>2.2982532999999998</v>
      </c>
      <c r="M753">
        <v>2.3530589499999999</v>
      </c>
      <c r="N753">
        <v>2.3970226619999999</v>
      </c>
      <c r="O753">
        <v>2.4329856740000002</v>
      </c>
      <c r="P753">
        <v>2.464139549</v>
      </c>
      <c r="Q753">
        <v>2.4933382869999998</v>
      </c>
      <c r="R753">
        <v>2.522960866</v>
      </c>
      <c r="S753">
        <v>2.555110607</v>
      </c>
      <c r="T753">
        <v>2.591554881</v>
      </c>
      <c r="U753">
        <v>2.6334680829999999</v>
      </c>
      <c r="V753">
        <v>2.6820829179999999</v>
      </c>
      <c r="W753">
        <v>2.7383943020000001</v>
      </c>
      <c r="X753">
        <v>2.803660781</v>
      </c>
      <c r="Y753">
        <v>2.8786952079999999</v>
      </c>
      <c r="Z753">
        <v>2.9637624319999998</v>
      </c>
      <c r="AA753">
        <v>3.0593174109999999</v>
      </c>
      <c r="AB753">
        <v>3.164741571</v>
      </c>
      <c r="AC753">
        <v>3.2809208010000002</v>
      </c>
      <c r="AD753">
        <v>3.4080726989999999</v>
      </c>
      <c r="AE753">
        <v>3.544500577</v>
      </c>
      <c r="AF753">
        <v>3.6877625909999998</v>
      </c>
      <c r="AG753">
        <v>3.8357923039999999</v>
      </c>
      <c r="AH753">
        <v>3.9870031930000001</v>
      </c>
      <c r="AI753">
        <v>4.1399517509999999</v>
      </c>
      <c r="AJ753">
        <v>4.2932109279999997</v>
      </c>
      <c r="AK753">
        <v>4.4453271709999997</v>
      </c>
    </row>
    <row r="754" spans="1:37" x14ac:dyDescent="0.35">
      <c r="A754" t="s">
        <v>3263</v>
      </c>
      <c r="B754">
        <v>2.8951306739999998</v>
      </c>
      <c r="C754">
        <v>2.9231561990000001</v>
      </c>
      <c r="D754">
        <v>2.955944031</v>
      </c>
      <c r="E754">
        <v>2.9869064619999999</v>
      </c>
      <c r="F754">
        <v>3.0335990380000002</v>
      </c>
      <c r="G754">
        <v>3.0940278650000002</v>
      </c>
      <c r="H754">
        <v>3.1658897960000001</v>
      </c>
      <c r="I754">
        <v>3.2225286</v>
      </c>
      <c r="J754">
        <v>3.2565234300000001</v>
      </c>
      <c r="K754">
        <v>3.2627990410000001</v>
      </c>
      <c r="L754">
        <v>3.2237029179999999</v>
      </c>
      <c r="M754">
        <v>3.1926117770000002</v>
      </c>
      <c r="N754">
        <v>3.1682522390000001</v>
      </c>
      <c r="O754">
        <v>3.148148709</v>
      </c>
      <c r="P754">
        <v>3.1310202149999999</v>
      </c>
      <c r="Q754">
        <v>3.1164773440000002</v>
      </c>
      <c r="R754">
        <v>3.0824369599999999</v>
      </c>
      <c r="S754">
        <v>3.0483953650000002</v>
      </c>
      <c r="T754">
        <v>3.0105345630000002</v>
      </c>
      <c r="U754">
        <v>2.9605026520000002</v>
      </c>
      <c r="V754">
        <v>2.913270507</v>
      </c>
      <c r="W754">
        <v>2.8733762299999999</v>
      </c>
      <c r="X754">
        <v>2.8418415750000001</v>
      </c>
      <c r="Y754">
        <v>2.8195365250000002</v>
      </c>
      <c r="Z754">
        <v>2.8071978099999999</v>
      </c>
      <c r="AA754">
        <v>2.8052223920000001</v>
      </c>
      <c r="AB754">
        <v>2.8151740319999998</v>
      </c>
      <c r="AC754">
        <v>2.8376441030000001</v>
      </c>
      <c r="AD754">
        <v>2.8726247599999999</v>
      </c>
      <c r="AE754">
        <v>2.918840146</v>
      </c>
      <c r="AF754">
        <v>2.9742666799999999</v>
      </c>
      <c r="AG754">
        <v>3.0377958760000001</v>
      </c>
      <c r="AH754">
        <v>3.107403245</v>
      </c>
      <c r="AI754">
        <v>3.1811599250000002</v>
      </c>
      <c r="AJ754">
        <v>3.2573082000000002</v>
      </c>
      <c r="AK754">
        <v>3.3342801949999998</v>
      </c>
    </row>
    <row r="755" spans="1:37" x14ac:dyDescent="0.35">
      <c r="A755" t="s">
        <v>3264</v>
      </c>
      <c r="B755">
        <v>2.8951304250000001</v>
      </c>
      <c r="C755">
        <v>2.9231559539999998</v>
      </c>
      <c r="D755">
        <v>2.9559437900000001</v>
      </c>
      <c r="E755">
        <v>2.986906227</v>
      </c>
      <c r="F755">
        <v>3.033598805</v>
      </c>
      <c r="G755">
        <v>3.094027632</v>
      </c>
      <c r="H755">
        <v>3.1658895600000001</v>
      </c>
      <c r="I755">
        <v>3.2471323000000001</v>
      </c>
      <c r="J755">
        <v>3.336033596</v>
      </c>
      <c r="K755">
        <v>3.4311821469999999</v>
      </c>
      <c r="L755">
        <v>3.5281630690000001</v>
      </c>
      <c r="M755">
        <v>3.6136875229999998</v>
      </c>
      <c r="N755">
        <v>3.6878354710000001</v>
      </c>
      <c r="O755">
        <v>3.7518244969999999</v>
      </c>
      <c r="P755">
        <v>3.8080890840000001</v>
      </c>
      <c r="Q755">
        <v>3.859478459</v>
      </c>
      <c r="R755">
        <v>3.9088279359999998</v>
      </c>
      <c r="S755">
        <v>3.9589575049999999</v>
      </c>
      <c r="T755">
        <v>4.012535529</v>
      </c>
      <c r="U755">
        <v>4.0717128740000001</v>
      </c>
      <c r="V755">
        <v>4.1382978069999998</v>
      </c>
      <c r="W755">
        <v>4.2143127959999998</v>
      </c>
      <c r="X755">
        <v>4.3015281080000003</v>
      </c>
      <c r="Y755">
        <v>4.4012896530000001</v>
      </c>
      <c r="Z755">
        <v>4.5143907409999997</v>
      </c>
      <c r="AA755">
        <v>4.6409499280000004</v>
      </c>
      <c r="AB755">
        <v>4.7805268200000004</v>
      </c>
      <c r="AC755">
        <v>4.9337347579999999</v>
      </c>
      <c r="AD755">
        <v>5.100878636</v>
      </c>
      <c r="AE755">
        <v>5.2805270059999998</v>
      </c>
      <c r="AF755">
        <v>5.4702330699999999</v>
      </c>
      <c r="AG755">
        <v>5.6675271440000001</v>
      </c>
      <c r="AH755">
        <v>5.8702061749999999</v>
      </c>
      <c r="AI755">
        <v>6.0761721780000002</v>
      </c>
      <c r="AJ755">
        <v>6.2833440209999996</v>
      </c>
      <c r="AK755">
        <v>6.489621724</v>
      </c>
    </row>
    <row r="756" spans="1:37" x14ac:dyDescent="0.35">
      <c r="A756" t="s">
        <v>3265</v>
      </c>
      <c r="B756">
        <v>7.8196413700000003</v>
      </c>
      <c r="C756">
        <v>7.4823721409999999</v>
      </c>
      <c r="D756">
        <v>7.1248234290000001</v>
      </c>
      <c r="E756">
        <v>6.7140259110000002</v>
      </c>
      <c r="F756">
        <v>6.4880917220000001</v>
      </c>
      <c r="G756">
        <v>6.4164663400000004</v>
      </c>
      <c r="H756">
        <v>6.4660643950000001</v>
      </c>
      <c r="I756">
        <v>6.3375618249999999</v>
      </c>
      <c r="J756">
        <v>5.966685257</v>
      </c>
      <c r="K756">
        <v>5.3803829289999996</v>
      </c>
      <c r="L756">
        <v>4.617172547</v>
      </c>
      <c r="M756">
        <v>4.0980612609999998</v>
      </c>
      <c r="N756">
        <v>3.7486483289999999</v>
      </c>
      <c r="O756">
        <v>3.5012674580000001</v>
      </c>
      <c r="P756">
        <v>3.3140280710000001</v>
      </c>
      <c r="Q756">
        <v>3.1618714059999999</v>
      </c>
      <c r="R756">
        <v>3.0082425449999999</v>
      </c>
      <c r="S756">
        <v>2.8563388249999999</v>
      </c>
      <c r="T756">
        <v>2.6979924560000001</v>
      </c>
      <c r="U756">
        <v>2.5193921709999998</v>
      </c>
      <c r="V756">
        <v>2.357495546</v>
      </c>
      <c r="W756">
        <v>2.2243842630000001</v>
      </c>
      <c r="X756">
        <v>2.1166576699999999</v>
      </c>
      <c r="Y756">
        <v>2.031026126</v>
      </c>
      <c r="Z756">
        <v>1.965263736</v>
      </c>
      <c r="AA756">
        <v>1.9182648769999999</v>
      </c>
      <c r="AB756">
        <v>1.890389407</v>
      </c>
      <c r="AC756">
        <v>1.8791253910000001</v>
      </c>
      <c r="AD756">
        <v>1.8825273090000001</v>
      </c>
      <c r="AE756">
        <v>1.8983699460000001</v>
      </c>
      <c r="AF756">
        <v>1.9241759190000001</v>
      </c>
      <c r="AG756">
        <v>1.9603546329999999</v>
      </c>
      <c r="AH756">
        <v>2.0037492970000002</v>
      </c>
      <c r="AI756">
        <v>2.0508727320000002</v>
      </c>
      <c r="AJ756">
        <v>2.0981905649999999</v>
      </c>
      <c r="AK756">
        <v>2.1421929890000002</v>
      </c>
    </row>
    <row r="757" spans="1:37" x14ac:dyDescent="0.35">
      <c r="A757" t="s">
        <v>3266</v>
      </c>
      <c r="B757">
        <v>7.8196410370000002</v>
      </c>
      <c r="C757">
        <v>7.4823718560000003</v>
      </c>
      <c r="D757">
        <v>7.1248231889999998</v>
      </c>
      <c r="E757">
        <v>6.7140257160000001</v>
      </c>
      <c r="F757">
        <v>6.4880915549999996</v>
      </c>
      <c r="G757">
        <v>6.4164661890000003</v>
      </c>
      <c r="H757">
        <v>6.4660642519999998</v>
      </c>
      <c r="I757">
        <v>6.6105606620000001</v>
      </c>
      <c r="J757">
        <v>6.8309288720000003</v>
      </c>
      <c r="K757">
        <v>7.1137887940000004</v>
      </c>
      <c r="L757">
        <v>7.4449798610000002</v>
      </c>
      <c r="M757">
        <v>7.7949995760000004</v>
      </c>
      <c r="N757">
        <v>8.1376970110000002</v>
      </c>
      <c r="O757">
        <v>8.4535042600000008</v>
      </c>
      <c r="P757">
        <v>8.7321823779999992</v>
      </c>
      <c r="Q757">
        <v>8.9718726059999998</v>
      </c>
      <c r="R757">
        <v>9.1761078390000002</v>
      </c>
      <c r="S757">
        <v>9.3523220699999996</v>
      </c>
      <c r="T757">
        <v>9.5123146250000001</v>
      </c>
      <c r="U757">
        <v>9.6703965719999996</v>
      </c>
      <c r="V757">
        <v>9.8428900509999995</v>
      </c>
      <c r="W757">
        <v>10.04462333</v>
      </c>
      <c r="X757">
        <v>10.28974667</v>
      </c>
      <c r="Y757">
        <v>10.592588750000001</v>
      </c>
      <c r="Z757">
        <v>10.96823416</v>
      </c>
      <c r="AA757">
        <v>11.434893840000001</v>
      </c>
      <c r="AB757">
        <v>11.984298669999999</v>
      </c>
      <c r="AC757">
        <v>12.61959817</v>
      </c>
      <c r="AD757">
        <v>13.34765194</v>
      </c>
      <c r="AE757">
        <v>14.170986940000001</v>
      </c>
      <c r="AF757">
        <v>15.087399</v>
      </c>
      <c r="AG757">
        <v>16.090242</v>
      </c>
      <c r="AH757">
        <v>17.1691073</v>
      </c>
      <c r="AI757">
        <v>18.31021367</v>
      </c>
      <c r="AJ757">
        <v>19.496467450000001</v>
      </c>
      <c r="AK757">
        <v>20.70751478</v>
      </c>
    </row>
    <row r="758" spans="1:37" x14ac:dyDescent="0.35">
      <c r="A758" t="s">
        <v>3267</v>
      </c>
      <c r="B758">
        <v>1.8722520570000001</v>
      </c>
      <c r="C758">
        <v>1.9007521279999999</v>
      </c>
      <c r="D758">
        <v>1.9326633900000001</v>
      </c>
      <c r="E758">
        <v>1.9666521770000001</v>
      </c>
      <c r="F758">
        <v>2.0042065569999998</v>
      </c>
      <c r="G758">
        <v>2.0449840780000001</v>
      </c>
      <c r="H758">
        <v>2.0886206829999998</v>
      </c>
      <c r="I758">
        <v>2.1320162890000001</v>
      </c>
      <c r="J758">
        <v>2.1669691719999999</v>
      </c>
      <c r="K758">
        <v>2.198897734</v>
      </c>
      <c r="L758">
        <v>2.2247459100000002</v>
      </c>
      <c r="M758">
        <v>2.2461234490000002</v>
      </c>
      <c r="N758">
        <v>2.2638895130000001</v>
      </c>
      <c r="O758">
        <v>2.2787040510000001</v>
      </c>
      <c r="P758">
        <v>2.2913936719999999</v>
      </c>
      <c r="Q758">
        <v>2.3028849139999998</v>
      </c>
      <c r="R758">
        <v>2.3131187400000002</v>
      </c>
      <c r="S758">
        <v>2.323483419</v>
      </c>
      <c r="T758">
        <v>2.3226537289999998</v>
      </c>
      <c r="U758">
        <v>2.2823345160000001</v>
      </c>
      <c r="V758">
        <v>2.235623704</v>
      </c>
      <c r="W758">
        <v>2.1830621269999999</v>
      </c>
      <c r="X758">
        <v>2.1244032470000001</v>
      </c>
      <c r="Y758">
        <v>2.0593789720000002</v>
      </c>
      <c r="Z758">
        <v>1.987773537</v>
      </c>
      <c r="AA758">
        <v>1.909264318</v>
      </c>
      <c r="AB758">
        <v>1.8238232110000001</v>
      </c>
      <c r="AC758">
        <v>1.7326667469999999</v>
      </c>
      <c r="AD758">
        <v>1.637176967</v>
      </c>
      <c r="AE758">
        <v>1.538522835</v>
      </c>
      <c r="AF758">
        <v>1.4378615589999999</v>
      </c>
      <c r="AG758">
        <v>1.336600024</v>
      </c>
      <c r="AH758">
        <v>1.2361413020000001</v>
      </c>
      <c r="AI758">
        <v>1.137858464</v>
      </c>
      <c r="AJ758">
        <v>1.043000436</v>
      </c>
      <c r="AK758">
        <v>0.95262789160000005</v>
      </c>
    </row>
    <row r="759" spans="1:37" x14ac:dyDescent="0.35">
      <c r="A759" t="s">
        <v>3268</v>
      </c>
      <c r="B759">
        <v>1.872252053</v>
      </c>
      <c r="C759">
        <v>1.900752123</v>
      </c>
      <c r="D759">
        <v>1.932663386</v>
      </c>
      <c r="E759">
        <v>1.9666521729999999</v>
      </c>
      <c r="F759">
        <v>2.0042065529999999</v>
      </c>
      <c r="G759">
        <v>2.0449840730000002</v>
      </c>
      <c r="H759">
        <v>2.0886206779999998</v>
      </c>
      <c r="I759">
        <v>2.1346660129999999</v>
      </c>
      <c r="J759">
        <v>2.182726626</v>
      </c>
      <c r="K759">
        <v>2.2324756689999998</v>
      </c>
      <c r="L759">
        <v>2.2822745379999998</v>
      </c>
      <c r="M759">
        <v>2.3261256719999999</v>
      </c>
      <c r="N759">
        <v>2.3645061530000002</v>
      </c>
      <c r="O759">
        <v>2.3984361199999999</v>
      </c>
      <c r="P759">
        <v>2.429279604</v>
      </c>
      <c r="Q759">
        <v>2.458431622</v>
      </c>
      <c r="R759">
        <v>2.4872672570000001</v>
      </c>
      <c r="S759">
        <v>2.5170693289999999</v>
      </c>
      <c r="T759">
        <v>2.5489443989999998</v>
      </c>
      <c r="U759">
        <v>2.5836870310000002</v>
      </c>
      <c r="V759">
        <v>2.621779557</v>
      </c>
      <c r="W759">
        <v>2.6640534539999998</v>
      </c>
      <c r="X759">
        <v>2.7111402400000002</v>
      </c>
      <c r="Y759">
        <v>2.7634509700000001</v>
      </c>
      <c r="Z759">
        <v>2.8210965419999998</v>
      </c>
      <c r="AA759">
        <v>2.8835343770000001</v>
      </c>
      <c r="AB759">
        <v>2.9498964129999998</v>
      </c>
      <c r="AC759">
        <v>3.0206412349999998</v>
      </c>
      <c r="AD759">
        <v>3.0961479129999998</v>
      </c>
      <c r="AE759">
        <v>3.1760309310000001</v>
      </c>
      <c r="AF759">
        <v>3.2594194280000002</v>
      </c>
      <c r="AG759">
        <v>3.3454190559999999</v>
      </c>
      <c r="AH759">
        <v>3.4332457550000002</v>
      </c>
      <c r="AI759">
        <v>3.522151697</v>
      </c>
      <c r="AJ759">
        <v>3.611393633</v>
      </c>
      <c r="AK759">
        <v>3.700226088</v>
      </c>
    </row>
    <row r="760" spans="1:37" x14ac:dyDescent="0.35">
      <c r="A760" t="s">
        <v>3269</v>
      </c>
      <c r="B760">
        <v>18.790943559999999</v>
      </c>
      <c r="C760">
        <v>19.08023283</v>
      </c>
      <c r="D760">
        <v>19.404521030000002</v>
      </c>
      <c r="E760">
        <v>19.750212789999999</v>
      </c>
      <c r="F760">
        <v>20.130706459999999</v>
      </c>
      <c r="G760">
        <v>20.542225250000001</v>
      </c>
      <c r="H760">
        <v>20.9810923</v>
      </c>
      <c r="I760">
        <v>21.418409839999999</v>
      </c>
      <c r="J760">
        <v>21.773537839999999</v>
      </c>
      <c r="K760">
        <v>22.101964880000001</v>
      </c>
      <c r="L760">
        <v>22.374617900000001</v>
      </c>
      <c r="M760">
        <v>22.602458259999999</v>
      </c>
      <c r="N760">
        <v>22.793388969999999</v>
      </c>
      <c r="O760">
        <v>22.95408475</v>
      </c>
      <c r="P760">
        <v>23.093099890000001</v>
      </c>
      <c r="Q760">
        <v>23.220008679999999</v>
      </c>
      <c r="R760">
        <v>23.334949659999999</v>
      </c>
      <c r="S760">
        <v>23.452047839999999</v>
      </c>
      <c r="T760">
        <v>23.457422579999999</v>
      </c>
      <c r="U760">
        <v>23.065962549999998</v>
      </c>
      <c r="V760">
        <v>22.60951523</v>
      </c>
      <c r="W760">
        <v>22.092756999999999</v>
      </c>
      <c r="X760">
        <v>21.512918410000001</v>
      </c>
      <c r="Y760">
        <v>20.867143949999999</v>
      </c>
      <c r="Z760">
        <v>20.153179340000001</v>
      </c>
      <c r="AA760">
        <v>19.367679620000001</v>
      </c>
      <c r="AB760">
        <v>18.51033116</v>
      </c>
      <c r="AC760">
        <v>17.593731940000001</v>
      </c>
      <c r="AD760">
        <v>16.63224361</v>
      </c>
      <c r="AE760">
        <v>15.638119</v>
      </c>
      <c r="AF760">
        <v>14.62347598</v>
      </c>
      <c r="AG760">
        <v>13.602828540000001</v>
      </c>
      <c r="AH760">
        <v>12.590681999999999</v>
      </c>
      <c r="AI760">
        <v>11.601158610000001</v>
      </c>
      <c r="AJ760">
        <v>10.64702539</v>
      </c>
      <c r="AK760">
        <v>9.7390460589999996</v>
      </c>
    </row>
    <row r="761" spans="1:37" x14ac:dyDescent="0.35">
      <c r="A761" t="s">
        <v>3270</v>
      </c>
      <c r="B761">
        <v>18.790943519999999</v>
      </c>
      <c r="C761">
        <v>19.080232779999999</v>
      </c>
      <c r="D761">
        <v>19.404520990000002</v>
      </c>
      <c r="E761">
        <v>19.750212739999998</v>
      </c>
      <c r="F761">
        <v>20.130706419999999</v>
      </c>
      <c r="G761">
        <v>20.542225200000001</v>
      </c>
      <c r="H761">
        <v>20.98109225</v>
      </c>
      <c r="I761">
        <v>21.442947929999999</v>
      </c>
      <c r="J761">
        <v>21.924084449999999</v>
      </c>
      <c r="K761">
        <v>22.42147005</v>
      </c>
      <c r="L761">
        <v>22.918977380000001</v>
      </c>
      <c r="M761">
        <v>23.35692899</v>
      </c>
      <c r="N761">
        <v>23.740728310000001</v>
      </c>
      <c r="O761">
        <v>24.081010360000001</v>
      </c>
      <c r="P761">
        <v>24.39159501</v>
      </c>
      <c r="Q761">
        <v>24.686401759999999</v>
      </c>
      <c r="R761">
        <v>24.979056809999999</v>
      </c>
      <c r="S761">
        <v>25.2822031</v>
      </c>
      <c r="T761">
        <v>25.60664513</v>
      </c>
      <c r="U761">
        <v>25.96002133</v>
      </c>
      <c r="V761">
        <v>26.346792600000001</v>
      </c>
      <c r="W761">
        <v>26.775022310000001</v>
      </c>
      <c r="X761">
        <v>27.25079903</v>
      </c>
      <c r="Y761">
        <v>27.77801225</v>
      </c>
      <c r="Z761">
        <v>28.357535410000001</v>
      </c>
      <c r="AA761">
        <v>28.98358709</v>
      </c>
      <c r="AB761">
        <v>29.6474017</v>
      </c>
      <c r="AC761">
        <v>30.353673499999999</v>
      </c>
      <c r="AD761">
        <v>31.1063212</v>
      </c>
      <c r="AE761">
        <v>31.901655590000001</v>
      </c>
      <c r="AF761">
        <v>32.731160899999999</v>
      </c>
      <c r="AG761">
        <v>33.586126550000003</v>
      </c>
      <c r="AH761">
        <v>34.458971669999997</v>
      </c>
      <c r="AI761">
        <v>35.342484120000002</v>
      </c>
      <c r="AJ761">
        <v>36.229494160000002</v>
      </c>
      <c r="AK761">
        <v>37.112800350000001</v>
      </c>
    </row>
    <row r="762" spans="1:37" x14ac:dyDescent="0.35">
      <c r="A762" t="s">
        <v>3271</v>
      </c>
      <c r="B762">
        <v>4.3053118750000001</v>
      </c>
      <c r="C762">
        <v>4.4491830370000001</v>
      </c>
      <c r="D762">
        <v>4.6000381749999999</v>
      </c>
      <c r="E762">
        <v>4.7482494940000004</v>
      </c>
      <c r="F762">
        <v>4.8999078589999998</v>
      </c>
      <c r="G762">
        <v>5.057357949</v>
      </c>
      <c r="H762">
        <v>5.2213111459999997</v>
      </c>
      <c r="I762">
        <v>5.3819711180000001</v>
      </c>
      <c r="J762">
        <v>5.5286417290000003</v>
      </c>
      <c r="K762">
        <v>5.6585398759999999</v>
      </c>
      <c r="L762">
        <v>5.7517233059999997</v>
      </c>
      <c r="M762">
        <v>5.7991239549999998</v>
      </c>
      <c r="N762">
        <v>5.8243401649999997</v>
      </c>
      <c r="O762">
        <v>5.8405783380000003</v>
      </c>
      <c r="P762">
        <v>5.8572413880000003</v>
      </c>
      <c r="Q762">
        <v>5.8803852780000003</v>
      </c>
      <c r="R762">
        <v>5.911421979</v>
      </c>
      <c r="S762">
        <v>5.9530078309999999</v>
      </c>
      <c r="T762">
        <v>5.9737062700000001</v>
      </c>
      <c r="U762">
        <v>5.9090637189999997</v>
      </c>
      <c r="V762">
        <v>5.8388232899999997</v>
      </c>
      <c r="W762">
        <v>5.763626006</v>
      </c>
      <c r="X762">
        <v>5.6830983860000002</v>
      </c>
      <c r="Y762">
        <v>5.595404577</v>
      </c>
      <c r="Z762">
        <v>5.4977342839999999</v>
      </c>
      <c r="AA762">
        <v>5.3884634739999999</v>
      </c>
      <c r="AB762">
        <v>5.2682602139999997</v>
      </c>
      <c r="AC762">
        <v>5.1388268840000002</v>
      </c>
      <c r="AD762">
        <v>5.0009418610000003</v>
      </c>
      <c r="AE762">
        <v>4.8534977369999996</v>
      </c>
      <c r="AF762">
        <v>4.6960272649999997</v>
      </c>
      <c r="AG762">
        <v>4.530775223</v>
      </c>
      <c r="AH762">
        <v>4.3610059369999998</v>
      </c>
      <c r="AI762">
        <v>4.1902840680000004</v>
      </c>
      <c r="AJ762">
        <v>4.0220408540000001</v>
      </c>
      <c r="AK762">
        <v>3.8593167130000001</v>
      </c>
    </row>
    <row r="763" spans="1:37" x14ac:dyDescent="0.35">
      <c r="A763" t="s">
        <v>3272</v>
      </c>
      <c r="B763">
        <v>4.305311873</v>
      </c>
      <c r="C763">
        <v>4.4491830349999999</v>
      </c>
      <c r="D763">
        <v>4.6000381719999996</v>
      </c>
      <c r="E763">
        <v>4.7482494910000002</v>
      </c>
      <c r="F763">
        <v>4.8999078569999996</v>
      </c>
      <c r="G763">
        <v>5.0573579469999999</v>
      </c>
      <c r="H763">
        <v>5.2213111449999996</v>
      </c>
      <c r="I763">
        <v>5.3917354939999997</v>
      </c>
      <c r="J763">
        <v>5.5683722189999996</v>
      </c>
      <c r="K763">
        <v>5.7509779339999998</v>
      </c>
      <c r="L763">
        <v>5.926861604</v>
      </c>
      <c r="M763">
        <v>6.0597521790000002</v>
      </c>
      <c r="N763">
        <v>6.1645438009999998</v>
      </c>
      <c r="O763">
        <v>6.2526003699999997</v>
      </c>
      <c r="P763">
        <v>6.3345312150000002</v>
      </c>
      <c r="Q763">
        <v>6.4185654269999999</v>
      </c>
      <c r="R763">
        <v>6.5107456069999996</v>
      </c>
      <c r="S763">
        <v>6.6159225709999996</v>
      </c>
      <c r="T763">
        <v>6.7374620519999997</v>
      </c>
      <c r="U763">
        <v>6.8767162610000003</v>
      </c>
      <c r="V763">
        <v>7.0351421260000002</v>
      </c>
      <c r="W763">
        <v>7.2136117769999997</v>
      </c>
      <c r="X763">
        <v>7.4141145579999996</v>
      </c>
      <c r="Y763">
        <v>7.6373735270000003</v>
      </c>
      <c r="Z763">
        <v>7.8823765669999997</v>
      </c>
      <c r="AA763">
        <v>8.1486621760000002</v>
      </c>
      <c r="AB763">
        <v>8.4361567009999998</v>
      </c>
      <c r="AC763">
        <v>8.7466263519999998</v>
      </c>
      <c r="AD763">
        <v>9.0797945759999994</v>
      </c>
      <c r="AE763">
        <v>9.4304012089999993</v>
      </c>
      <c r="AF763">
        <v>9.7916599390000005</v>
      </c>
      <c r="AG763">
        <v>10.15860019</v>
      </c>
      <c r="AH763">
        <v>10.52820908</v>
      </c>
      <c r="AI763">
        <v>10.89822318</v>
      </c>
      <c r="AJ763">
        <v>11.266621560000001</v>
      </c>
      <c r="AK763">
        <v>11.63141156</v>
      </c>
    </row>
    <row r="764" spans="1:37" x14ac:dyDescent="0.35">
      <c r="A764" t="s">
        <v>3273</v>
      </c>
      <c r="B764">
        <v>19.469617459999998</v>
      </c>
      <c r="C764">
        <v>19.885663820000001</v>
      </c>
      <c r="D764">
        <v>20.350523259999999</v>
      </c>
      <c r="E764">
        <v>20.812856790000001</v>
      </c>
      <c r="F764">
        <v>21.331356929999998</v>
      </c>
      <c r="G764">
        <v>21.91858367</v>
      </c>
      <c r="H764">
        <v>22.567991150000001</v>
      </c>
      <c r="I764">
        <v>23.170780780000001</v>
      </c>
      <c r="J764">
        <v>23.665769260000001</v>
      </c>
      <c r="K764">
        <v>24.008005919999999</v>
      </c>
      <c r="L764">
        <v>24.126857520000002</v>
      </c>
      <c r="M764">
        <v>24.152540179999999</v>
      </c>
      <c r="N764">
        <v>24.183707779999999</v>
      </c>
      <c r="O764">
        <v>24.24195881</v>
      </c>
      <c r="P764">
        <v>24.326448989999999</v>
      </c>
      <c r="Q764">
        <v>24.432661459999998</v>
      </c>
      <c r="R764">
        <v>24.53802752</v>
      </c>
      <c r="S764">
        <v>24.64455384</v>
      </c>
      <c r="T764">
        <v>24.604586340000001</v>
      </c>
      <c r="U764">
        <v>24.148955269999998</v>
      </c>
      <c r="V764">
        <v>23.65485288</v>
      </c>
      <c r="W764">
        <v>23.144812680000001</v>
      </c>
      <c r="X764">
        <v>22.619823329999999</v>
      </c>
      <c r="Y764">
        <v>22.072045710000001</v>
      </c>
      <c r="Z764">
        <v>21.491239279999999</v>
      </c>
      <c r="AA764">
        <v>20.8631356</v>
      </c>
      <c r="AB764">
        <v>20.19783383</v>
      </c>
      <c r="AC764">
        <v>19.500809180000001</v>
      </c>
      <c r="AD764">
        <v>18.77514446</v>
      </c>
      <c r="AE764">
        <v>18.02020203</v>
      </c>
      <c r="AF764">
        <v>17.23625886</v>
      </c>
      <c r="AG764">
        <v>16.431780010000001</v>
      </c>
      <c r="AH764">
        <v>15.61506428</v>
      </c>
      <c r="AI764">
        <v>14.794660909999999</v>
      </c>
      <c r="AJ764">
        <v>13.97968575</v>
      </c>
      <c r="AK764">
        <v>13.17942103</v>
      </c>
    </row>
    <row r="765" spans="1:37" x14ac:dyDescent="0.35">
      <c r="A765" t="s">
        <v>3274</v>
      </c>
      <c r="B765">
        <v>19.46961743</v>
      </c>
      <c r="C765">
        <v>19.885663789999999</v>
      </c>
      <c r="D765">
        <v>20.35052323</v>
      </c>
      <c r="E765">
        <v>20.812856759999999</v>
      </c>
      <c r="F765">
        <v>21.331356889999999</v>
      </c>
      <c r="G765">
        <v>21.918583630000001</v>
      </c>
      <c r="H765">
        <v>22.567991110000001</v>
      </c>
      <c r="I765">
        <v>23.270870349999999</v>
      </c>
      <c r="J765">
        <v>24.018233219999999</v>
      </c>
      <c r="K765">
        <v>24.8025752</v>
      </c>
      <c r="L765">
        <v>25.591424740000001</v>
      </c>
      <c r="M765">
        <v>26.2747408</v>
      </c>
      <c r="N765">
        <v>26.870525399999998</v>
      </c>
      <c r="O765">
        <v>27.397281750000001</v>
      </c>
      <c r="P765">
        <v>27.877084400000001</v>
      </c>
      <c r="Q765">
        <v>28.331633830000001</v>
      </c>
      <c r="R765">
        <v>28.7822189</v>
      </c>
      <c r="S765">
        <v>29.249966959999998</v>
      </c>
      <c r="T765">
        <v>29.753045929999999</v>
      </c>
      <c r="U765">
        <v>30.304111500000001</v>
      </c>
      <c r="V765">
        <v>30.91042079</v>
      </c>
      <c r="W765">
        <v>31.587538030000001</v>
      </c>
      <c r="X765">
        <v>32.346429389999997</v>
      </c>
      <c r="Y765">
        <v>33.194238009999999</v>
      </c>
      <c r="Z765">
        <v>34.132587780000001</v>
      </c>
      <c r="AA765">
        <v>35.150214589999997</v>
      </c>
      <c r="AB765">
        <v>36.254239490000003</v>
      </c>
      <c r="AC765">
        <v>37.451299470000002</v>
      </c>
      <c r="AD765">
        <v>38.744723870000001</v>
      </c>
      <c r="AE765">
        <v>40.125372319999997</v>
      </c>
      <c r="AF765">
        <v>41.577120170000001</v>
      </c>
      <c r="AG765">
        <v>43.08484146</v>
      </c>
      <c r="AH765">
        <v>44.635808369999999</v>
      </c>
      <c r="AI765">
        <v>46.2176027</v>
      </c>
      <c r="AJ765">
        <v>47.817360880000003</v>
      </c>
      <c r="AK765">
        <v>49.421566480000003</v>
      </c>
    </row>
    <row r="766" spans="1:37" x14ac:dyDescent="0.35">
      <c r="A766" t="s">
        <v>3275</v>
      </c>
      <c r="B766">
        <v>38.114950030000003</v>
      </c>
      <c r="C766">
        <v>37.948393000000003</v>
      </c>
      <c r="D766">
        <v>37.803402239999997</v>
      </c>
      <c r="E766">
        <v>37.545147380000003</v>
      </c>
      <c r="F766">
        <v>37.685265469999997</v>
      </c>
      <c r="G766">
        <v>38.128899830000002</v>
      </c>
      <c r="H766">
        <v>38.805612949999997</v>
      </c>
      <c r="I766">
        <v>39.032747659999998</v>
      </c>
      <c r="J766">
        <v>38.727781040000004</v>
      </c>
      <c r="K766">
        <v>37.91416736</v>
      </c>
      <c r="L766">
        <v>36.469549579999999</v>
      </c>
      <c r="M766">
        <v>35.497618699999997</v>
      </c>
      <c r="N766">
        <v>34.8238652</v>
      </c>
      <c r="O766">
        <v>34.329070979999997</v>
      </c>
      <c r="P766">
        <v>33.940953890000003</v>
      </c>
      <c r="Q766">
        <v>33.618891769999998</v>
      </c>
      <c r="R766">
        <v>33.037526130000003</v>
      </c>
      <c r="S766">
        <v>32.456272230000003</v>
      </c>
      <c r="T766">
        <v>31.823039219999998</v>
      </c>
      <c r="U766">
        <v>31.023764610000001</v>
      </c>
      <c r="V766">
        <v>30.25254438</v>
      </c>
      <c r="W766">
        <v>29.571204890000001</v>
      </c>
      <c r="X766">
        <v>28.98100071</v>
      </c>
      <c r="Y766">
        <v>28.488008399999998</v>
      </c>
      <c r="Z766">
        <v>28.100667120000001</v>
      </c>
      <c r="AA766">
        <v>27.8213741</v>
      </c>
      <c r="AB766">
        <v>27.663451500000001</v>
      </c>
      <c r="AC766">
        <v>27.632669329999999</v>
      </c>
      <c r="AD766">
        <v>27.729373089999999</v>
      </c>
      <c r="AE766">
        <v>27.941775809999999</v>
      </c>
      <c r="AF766">
        <v>28.249288750000002</v>
      </c>
      <c r="AG766">
        <v>28.639421219999999</v>
      </c>
      <c r="AH766">
        <v>29.086335080000001</v>
      </c>
      <c r="AI766">
        <v>29.5665446</v>
      </c>
      <c r="AJ766">
        <v>30.060005660000002</v>
      </c>
      <c r="AK766">
        <v>30.550498829999999</v>
      </c>
    </row>
    <row r="767" spans="1:37" x14ac:dyDescent="0.35">
      <c r="A767" t="s">
        <v>3276</v>
      </c>
      <c r="B767">
        <v>38.114945810000002</v>
      </c>
      <c r="C767">
        <v>37.948388970000003</v>
      </c>
      <c r="D767">
        <v>37.803398389999998</v>
      </c>
      <c r="E767">
        <v>37.545143750000001</v>
      </c>
      <c r="F767">
        <v>37.685261959999998</v>
      </c>
      <c r="G767">
        <v>38.128896359999999</v>
      </c>
      <c r="H767">
        <v>38.805609480000001</v>
      </c>
      <c r="I767">
        <v>39.662269889999997</v>
      </c>
      <c r="J767">
        <v>40.658974749999999</v>
      </c>
      <c r="K767">
        <v>41.764648999999999</v>
      </c>
      <c r="L767">
        <v>42.9326431</v>
      </c>
      <c r="M767">
        <v>44.026331239999998</v>
      </c>
      <c r="N767">
        <v>45.018553079999997</v>
      </c>
      <c r="O767">
        <v>45.900281810000003</v>
      </c>
      <c r="P767">
        <v>46.68038876</v>
      </c>
      <c r="Q767">
        <v>47.378902629999999</v>
      </c>
      <c r="R767">
        <v>48.022457559999999</v>
      </c>
      <c r="S767">
        <v>48.640620400000003</v>
      </c>
      <c r="T767">
        <v>49.264299379999997</v>
      </c>
      <c r="U767">
        <v>49.921306479999998</v>
      </c>
      <c r="V767">
        <v>50.633486670000003</v>
      </c>
      <c r="W767">
        <v>51.431978979999997</v>
      </c>
      <c r="X767">
        <v>52.340029100000002</v>
      </c>
      <c r="Y767">
        <v>53.377270090000003</v>
      </c>
      <c r="Z767">
        <v>54.558549210000002</v>
      </c>
      <c r="AA767">
        <v>55.883574260000003</v>
      </c>
      <c r="AB767">
        <v>57.33830219</v>
      </c>
      <c r="AC767">
        <v>58.935993430000003</v>
      </c>
      <c r="AD767">
        <v>60.689255430000003</v>
      </c>
      <c r="AE767">
        <v>62.594536189999999</v>
      </c>
      <c r="AF767">
        <v>64.636094529999994</v>
      </c>
      <c r="AG767">
        <v>66.793657179999997</v>
      </c>
      <c r="AH767">
        <v>69.045622629999997</v>
      </c>
      <c r="AI767">
        <v>71.368724150000006</v>
      </c>
      <c r="AJ767">
        <v>73.737922609999998</v>
      </c>
      <c r="AK767">
        <v>76.126539070000007</v>
      </c>
    </row>
    <row r="768" spans="1:37" x14ac:dyDescent="0.35">
      <c r="A768" t="s">
        <v>3277</v>
      </c>
      <c r="B768">
        <v>32.148550980000003</v>
      </c>
      <c r="C768">
        <v>31.91894813</v>
      </c>
      <c r="D768">
        <v>31.705880069999999</v>
      </c>
      <c r="E768">
        <v>31.44130114</v>
      </c>
      <c r="F768">
        <v>31.430090929999999</v>
      </c>
      <c r="G768">
        <v>31.593652380000002</v>
      </c>
      <c r="H768">
        <v>31.88095779</v>
      </c>
      <c r="I768">
        <v>31.928696779999999</v>
      </c>
      <c r="J768">
        <v>31.744159270000001</v>
      </c>
      <c r="K768">
        <v>31.38425149</v>
      </c>
      <c r="L768">
        <v>30.822979589999999</v>
      </c>
      <c r="M768">
        <v>30.525955010000001</v>
      </c>
      <c r="N768">
        <v>30.39243681</v>
      </c>
      <c r="O768">
        <v>30.357931879999999</v>
      </c>
      <c r="P768">
        <v>30.383533549999999</v>
      </c>
      <c r="Q768">
        <v>30.44656749</v>
      </c>
      <c r="R768">
        <v>30.38378758</v>
      </c>
      <c r="S768">
        <v>30.320963630000001</v>
      </c>
      <c r="T768">
        <v>30.248208869999999</v>
      </c>
      <c r="U768">
        <v>30.13867076</v>
      </c>
      <c r="V768">
        <v>30.04093718</v>
      </c>
      <c r="W768">
        <v>29.97856857</v>
      </c>
      <c r="X768">
        <v>29.954111600000001</v>
      </c>
      <c r="Y768">
        <v>29.972971520000002</v>
      </c>
      <c r="Z768">
        <v>30.041941820000002</v>
      </c>
      <c r="AA768">
        <v>30.16526795</v>
      </c>
      <c r="AB768">
        <v>30.348170020000001</v>
      </c>
      <c r="AC768">
        <v>30.593794219999999</v>
      </c>
      <c r="AD768">
        <v>30.902733260000002</v>
      </c>
      <c r="AE768">
        <v>31.27061788</v>
      </c>
      <c r="AF768">
        <v>31.68908098</v>
      </c>
      <c r="AG768">
        <v>32.15171694</v>
      </c>
      <c r="AH768">
        <v>32.646949190000001</v>
      </c>
      <c r="AI768">
        <v>33.164091380000002</v>
      </c>
      <c r="AJ768">
        <v>33.693888469999997</v>
      </c>
      <c r="AK768">
        <v>34.228706129999999</v>
      </c>
    </row>
    <row r="769" spans="1:37" x14ac:dyDescent="0.35">
      <c r="A769" t="s">
        <v>3278</v>
      </c>
      <c r="B769">
        <v>32.148548990000002</v>
      </c>
      <c r="C769">
        <v>31.91894619</v>
      </c>
      <c r="D769">
        <v>31.705878200000001</v>
      </c>
      <c r="E769">
        <v>31.441299350000001</v>
      </c>
      <c r="F769">
        <v>31.43008918</v>
      </c>
      <c r="G769">
        <v>31.593650650000001</v>
      </c>
      <c r="H769">
        <v>31.880956059999999</v>
      </c>
      <c r="I769">
        <v>32.257878470000001</v>
      </c>
      <c r="J769">
        <v>32.700943799999997</v>
      </c>
      <c r="K769">
        <v>33.193155009999998</v>
      </c>
      <c r="L769">
        <v>33.718826849999999</v>
      </c>
      <c r="M769">
        <v>34.246328890000001</v>
      </c>
      <c r="N769">
        <v>34.763217879999999</v>
      </c>
      <c r="O769">
        <v>35.262661360000003</v>
      </c>
      <c r="P769">
        <v>35.74293582</v>
      </c>
      <c r="Q769">
        <v>36.205995620000003</v>
      </c>
      <c r="R769">
        <v>36.65625215</v>
      </c>
      <c r="S769">
        <v>37.09922031</v>
      </c>
      <c r="T769">
        <v>37.541435929999999</v>
      </c>
      <c r="U769">
        <v>37.989451180000003</v>
      </c>
      <c r="V769">
        <v>38.448836739999997</v>
      </c>
      <c r="W769">
        <v>38.927481980000003</v>
      </c>
      <c r="X769">
        <v>39.431380869999998</v>
      </c>
      <c r="Y769">
        <v>39.965947069999999</v>
      </c>
      <c r="Z769">
        <v>40.53580968</v>
      </c>
      <c r="AA769">
        <v>41.142154769999998</v>
      </c>
      <c r="AB769">
        <v>41.77897368</v>
      </c>
      <c r="AC769">
        <v>42.449939759999999</v>
      </c>
      <c r="AD769">
        <v>43.15907739</v>
      </c>
      <c r="AE769">
        <v>43.907114049999997</v>
      </c>
      <c r="AF769">
        <v>44.69193293</v>
      </c>
      <c r="AG769">
        <v>45.509828509999998</v>
      </c>
      <c r="AH769">
        <v>46.356242029999997</v>
      </c>
      <c r="AI769">
        <v>47.225942140000001</v>
      </c>
      <c r="AJ769">
        <v>48.11316746</v>
      </c>
      <c r="AK769">
        <v>49.011763909999999</v>
      </c>
    </row>
    <row r="770" spans="1:37" x14ac:dyDescent="0.35">
      <c r="A770" t="s">
        <v>3279</v>
      </c>
      <c r="B770">
        <v>1.1571373250000001</v>
      </c>
      <c r="C770">
        <v>1.174980116</v>
      </c>
      <c r="D770">
        <v>1.195532228</v>
      </c>
      <c r="E770">
        <v>1.217347169</v>
      </c>
      <c r="F770">
        <v>1.2416756710000001</v>
      </c>
      <c r="G770">
        <v>1.2684601980000001</v>
      </c>
      <c r="H770">
        <v>1.2972816309999999</v>
      </c>
      <c r="I770">
        <v>1.325525431</v>
      </c>
      <c r="J770">
        <v>1.347361579</v>
      </c>
      <c r="K770">
        <v>1.3661001269999999</v>
      </c>
      <c r="L770">
        <v>1.377034305</v>
      </c>
      <c r="M770">
        <v>1.383660567</v>
      </c>
      <c r="N770">
        <v>1.3874914199999999</v>
      </c>
      <c r="O770">
        <v>1.3896337560000001</v>
      </c>
      <c r="P770">
        <v>1.3910408270000001</v>
      </c>
      <c r="Q770">
        <v>1.3925224549999999</v>
      </c>
      <c r="R770">
        <v>1.3885159469999999</v>
      </c>
      <c r="S770">
        <v>1.3846433709999999</v>
      </c>
      <c r="T770">
        <v>1.374965706</v>
      </c>
      <c r="U770">
        <v>1.3437231919999999</v>
      </c>
      <c r="V770">
        <v>1.309242185</v>
      </c>
      <c r="W770">
        <v>1.272131965</v>
      </c>
      <c r="X770">
        <v>1.232640065</v>
      </c>
      <c r="Y770">
        <v>1.1909089049999999</v>
      </c>
      <c r="Z770">
        <v>1.1470562259999999</v>
      </c>
      <c r="AA770">
        <v>1.101123794</v>
      </c>
      <c r="AB770">
        <v>1.0531684750000001</v>
      </c>
      <c r="AC770">
        <v>1.004085594</v>
      </c>
      <c r="AD770">
        <v>0.95472078510000002</v>
      </c>
      <c r="AE770">
        <v>0.90560753640000002</v>
      </c>
      <c r="AF770">
        <v>0.8571929278</v>
      </c>
      <c r="AG770">
        <v>0.81008930219999997</v>
      </c>
      <c r="AH770">
        <v>0.76492273590000004</v>
      </c>
      <c r="AI770">
        <v>0.72228824570000005</v>
      </c>
      <c r="AJ770">
        <v>0.68269977110000002</v>
      </c>
      <c r="AK770">
        <v>0.64655578950000003</v>
      </c>
    </row>
    <row r="771" spans="1:37" x14ac:dyDescent="0.35">
      <c r="A771" t="s">
        <v>3280</v>
      </c>
      <c r="B771">
        <v>1.157137276</v>
      </c>
      <c r="C771">
        <v>1.174980066</v>
      </c>
      <c r="D771">
        <v>1.195532177</v>
      </c>
      <c r="E771">
        <v>1.217347118</v>
      </c>
      <c r="F771">
        <v>1.241675619</v>
      </c>
      <c r="G771">
        <v>1.2684601449999999</v>
      </c>
      <c r="H771">
        <v>1.2972815769999999</v>
      </c>
      <c r="I771">
        <v>1.327880857</v>
      </c>
      <c r="J771">
        <v>1.359936198</v>
      </c>
      <c r="K771">
        <v>1.3932032249999999</v>
      </c>
      <c r="L771">
        <v>1.426354785</v>
      </c>
      <c r="M771">
        <v>1.4552601709999999</v>
      </c>
      <c r="N771">
        <v>1.4801536710000001</v>
      </c>
      <c r="O771">
        <v>1.502059917</v>
      </c>
      <c r="P771">
        <v>1.522259944</v>
      </c>
      <c r="Q771">
        <v>1.5419610100000001</v>
      </c>
      <c r="R771">
        <v>1.5622202279999999</v>
      </c>
      <c r="S771">
        <v>1.5839804</v>
      </c>
      <c r="T771">
        <v>1.6080143689999999</v>
      </c>
      <c r="U771">
        <v>1.6348364769999999</v>
      </c>
      <c r="V771">
        <v>1.6647607630000001</v>
      </c>
      <c r="W771">
        <v>1.698236624</v>
      </c>
      <c r="X771">
        <v>1.7356688549999999</v>
      </c>
      <c r="Y771">
        <v>1.7772925340000001</v>
      </c>
      <c r="Z771">
        <v>1.8231198449999999</v>
      </c>
      <c r="AA771">
        <v>1.8727817920000001</v>
      </c>
      <c r="AB771">
        <v>1.925187577</v>
      </c>
      <c r="AC771">
        <v>1.9806857330000001</v>
      </c>
      <c r="AD771">
        <v>2.0395967970000002</v>
      </c>
      <c r="AE771">
        <v>2.1015357579999998</v>
      </c>
      <c r="AF771">
        <v>2.1657097869999999</v>
      </c>
      <c r="AG771">
        <v>2.2313475650000001</v>
      </c>
      <c r="AH771">
        <v>2.297829814</v>
      </c>
      <c r="AI771">
        <v>2.364623769</v>
      </c>
      <c r="AJ771">
        <v>2.4312404660000002</v>
      </c>
      <c r="AK771">
        <v>2.497214848</v>
      </c>
    </row>
    <row r="772" spans="1:37" x14ac:dyDescent="0.35">
      <c r="A772" t="s">
        <v>3281</v>
      </c>
      <c r="B772">
        <v>16.866232279999998</v>
      </c>
      <c r="C772">
        <v>17.01547175</v>
      </c>
      <c r="D772">
        <v>17.16688078</v>
      </c>
      <c r="E772">
        <v>17.328706610000001</v>
      </c>
      <c r="F772">
        <v>17.540411760000001</v>
      </c>
      <c r="G772">
        <v>17.80066411</v>
      </c>
      <c r="H772">
        <v>18.113199430000002</v>
      </c>
      <c r="I772">
        <v>18.417455279999999</v>
      </c>
      <c r="J772">
        <v>18.69051387</v>
      </c>
      <c r="K772">
        <v>18.92028938</v>
      </c>
      <c r="L772">
        <v>19.064426139999998</v>
      </c>
      <c r="M772">
        <v>19.194849810000001</v>
      </c>
      <c r="N772">
        <v>19.323912239999999</v>
      </c>
      <c r="O772">
        <v>19.45339654</v>
      </c>
      <c r="P772">
        <v>19.583999940000002</v>
      </c>
      <c r="Q772">
        <v>19.717089189999999</v>
      </c>
      <c r="R772">
        <v>19.796193949999999</v>
      </c>
      <c r="S772">
        <v>19.868541780000001</v>
      </c>
      <c r="T772">
        <v>19.876421010000001</v>
      </c>
      <c r="U772">
        <v>19.701650000000001</v>
      </c>
      <c r="V772">
        <v>19.502081780000001</v>
      </c>
      <c r="W772">
        <v>19.290796050000001</v>
      </c>
      <c r="X772">
        <v>19.069938149999999</v>
      </c>
      <c r="Y772">
        <v>18.841197709999999</v>
      </c>
      <c r="Z772">
        <v>18.605891710000002</v>
      </c>
      <c r="AA772">
        <v>18.363996050000001</v>
      </c>
      <c r="AB772">
        <v>18.090821129999998</v>
      </c>
      <c r="AC772">
        <v>17.808036520000002</v>
      </c>
      <c r="AD772">
        <v>17.530085540000002</v>
      </c>
      <c r="AE772">
        <v>17.2615348</v>
      </c>
      <c r="AF772">
        <v>17.003121199999999</v>
      </c>
      <c r="AG772">
        <v>16.757679809999999</v>
      </c>
      <c r="AH772">
        <v>16.5282439</v>
      </c>
      <c r="AI772">
        <v>16.31815005</v>
      </c>
      <c r="AJ772">
        <v>16.130650419999998</v>
      </c>
      <c r="AK772">
        <v>15.96849493</v>
      </c>
    </row>
    <row r="773" spans="1:37" x14ac:dyDescent="0.35">
      <c r="A773" t="s">
        <v>3282</v>
      </c>
      <c r="B773">
        <v>16.86623209</v>
      </c>
      <c r="C773">
        <v>17.015471560000002</v>
      </c>
      <c r="D773">
        <v>17.166880580000001</v>
      </c>
      <c r="E773">
        <v>17.328706409999999</v>
      </c>
      <c r="F773">
        <v>17.540411559999999</v>
      </c>
      <c r="G773">
        <v>17.800663910000001</v>
      </c>
      <c r="H773">
        <v>18.113199229999999</v>
      </c>
      <c r="I773">
        <v>18.463073009999999</v>
      </c>
      <c r="J773">
        <v>18.840970899999999</v>
      </c>
      <c r="K773">
        <v>19.24137648</v>
      </c>
      <c r="L773">
        <v>19.64966832</v>
      </c>
      <c r="M773">
        <v>20.01847918</v>
      </c>
      <c r="N773">
        <v>20.349719669999999</v>
      </c>
      <c r="O773">
        <v>20.652183650000001</v>
      </c>
      <c r="P773">
        <v>20.935814369999999</v>
      </c>
      <c r="Q773">
        <v>21.210010449999999</v>
      </c>
      <c r="R773">
        <v>21.479840410000001</v>
      </c>
      <c r="S773">
        <v>21.758882830000001</v>
      </c>
      <c r="T773">
        <v>22.05485036</v>
      </c>
      <c r="U773">
        <v>22.372666330000001</v>
      </c>
      <c r="V773">
        <v>22.715964809999999</v>
      </c>
      <c r="W773">
        <v>23.0907819</v>
      </c>
      <c r="X773">
        <v>23.502749869999999</v>
      </c>
      <c r="Y773">
        <v>23.9561998</v>
      </c>
      <c r="Z773">
        <v>24.45348392</v>
      </c>
      <c r="AA773">
        <v>24.993619240000001</v>
      </c>
      <c r="AB773">
        <v>25.53029544</v>
      </c>
      <c r="AC773">
        <v>26.086663399999999</v>
      </c>
      <c r="AD773">
        <v>26.679287850000001</v>
      </c>
      <c r="AE773">
        <v>27.309802699999999</v>
      </c>
      <c r="AF773">
        <v>27.97236217</v>
      </c>
      <c r="AG773">
        <v>28.660042300000001</v>
      </c>
      <c r="AH773">
        <v>29.366778119999999</v>
      </c>
      <c r="AI773">
        <v>30.086858469999999</v>
      </c>
      <c r="AJ773">
        <v>30.81454578</v>
      </c>
      <c r="AK773">
        <v>31.543899329999999</v>
      </c>
    </row>
    <row r="774" spans="1:37" x14ac:dyDescent="0.35">
      <c r="A774" t="s">
        <v>3283</v>
      </c>
      <c r="B774">
        <v>4.2229174739999999</v>
      </c>
      <c r="C774">
        <v>4.2422687989999996</v>
      </c>
      <c r="D774">
        <v>4.2580815999999997</v>
      </c>
      <c r="E774">
        <v>4.2781678589999999</v>
      </c>
      <c r="F774">
        <v>4.311671338</v>
      </c>
      <c r="G774">
        <v>4.3581694840000003</v>
      </c>
      <c r="H774">
        <v>4.4118915159999998</v>
      </c>
      <c r="I774">
        <v>4.4636477809999997</v>
      </c>
      <c r="J774">
        <v>4.5088993869999996</v>
      </c>
      <c r="K774">
        <v>4.5445036439999997</v>
      </c>
      <c r="L774">
        <v>4.5665499589999996</v>
      </c>
      <c r="M774">
        <v>4.5947842019999996</v>
      </c>
      <c r="N774">
        <v>4.6269304480000004</v>
      </c>
      <c r="O774">
        <v>4.6608659000000001</v>
      </c>
      <c r="P774">
        <v>4.6950470529999997</v>
      </c>
      <c r="Q774">
        <v>4.7285820510000001</v>
      </c>
      <c r="R774">
        <v>4.7572103989999999</v>
      </c>
      <c r="S774">
        <v>4.7838624220000003</v>
      </c>
      <c r="T774">
        <v>4.987266773</v>
      </c>
      <c r="U774">
        <v>5.6947151629999997</v>
      </c>
      <c r="V774">
        <v>6.5349635570000002</v>
      </c>
      <c r="W774">
        <v>7.4435068869999998</v>
      </c>
      <c r="X774">
        <v>8.3981781439999992</v>
      </c>
      <c r="Y774">
        <v>9.3770987520000002</v>
      </c>
      <c r="Z774">
        <v>10.35280622</v>
      </c>
      <c r="AA774">
        <v>11.291527930000001</v>
      </c>
      <c r="AB774">
        <v>12.155487300000001</v>
      </c>
      <c r="AC774">
        <v>12.909006590000001</v>
      </c>
      <c r="AD774">
        <v>13.51875824</v>
      </c>
      <c r="AE774">
        <v>13.955900290000001</v>
      </c>
      <c r="AF774">
        <v>14.199578649999999</v>
      </c>
      <c r="AG774">
        <v>14.24124804</v>
      </c>
      <c r="AH774">
        <v>14.083531260000001</v>
      </c>
      <c r="AI774">
        <v>13.740295639999999</v>
      </c>
      <c r="AJ774">
        <v>13.234917660000001</v>
      </c>
      <c r="AK774">
        <v>12.59747973</v>
      </c>
    </row>
    <row r="775" spans="1:37" x14ac:dyDescent="0.35">
      <c r="A775" t="s">
        <v>3284</v>
      </c>
      <c r="B775">
        <v>4.2229174739999999</v>
      </c>
      <c r="C775">
        <v>4.2422687979999996</v>
      </c>
      <c r="D775">
        <v>4.2580815999999997</v>
      </c>
      <c r="E775">
        <v>4.2781678579999998</v>
      </c>
      <c r="F775">
        <v>4.3116713369999999</v>
      </c>
      <c r="G775">
        <v>4.3581694820000001</v>
      </c>
      <c r="H775">
        <v>4.4118915149999998</v>
      </c>
      <c r="I775">
        <v>4.4728080749999997</v>
      </c>
      <c r="J775">
        <v>4.5393555010000002</v>
      </c>
      <c r="K775">
        <v>4.6100557359999996</v>
      </c>
      <c r="L775">
        <v>4.6825286159999999</v>
      </c>
      <c r="M775">
        <v>4.7559641849999998</v>
      </c>
      <c r="N775">
        <v>4.8253292009999997</v>
      </c>
      <c r="O775">
        <v>4.8898862579999998</v>
      </c>
      <c r="P775">
        <v>4.9501795050000004</v>
      </c>
      <c r="Q775">
        <v>5.0071623970000001</v>
      </c>
      <c r="R775">
        <v>5.059792764</v>
      </c>
      <c r="S775">
        <v>5.1119036050000002</v>
      </c>
      <c r="T775">
        <v>5.1651196580000001</v>
      </c>
      <c r="U775">
        <v>5.220434064</v>
      </c>
      <c r="V775">
        <v>5.2785880199999999</v>
      </c>
      <c r="W775">
        <v>5.3406965120000001</v>
      </c>
      <c r="X775">
        <v>5.4077819590000002</v>
      </c>
      <c r="Y775">
        <v>5.4806733369999998</v>
      </c>
      <c r="Z775">
        <v>5.5599242919999998</v>
      </c>
      <c r="AA775">
        <v>5.6454608290000001</v>
      </c>
      <c r="AB775">
        <v>5.736072386</v>
      </c>
      <c r="AC775">
        <v>5.83265542</v>
      </c>
      <c r="AD775">
        <v>5.9360031959999997</v>
      </c>
      <c r="AE775">
        <v>6.0460378500000003</v>
      </c>
      <c r="AF775">
        <v>6.1620564590000004</v>
      </c>
      <c r="AG775">
        <v>6.2831705729999996</v>
      </c>
      <c r="AH775">
        <v>6.4084687200000001</v>
      </c>
      <c r="AI775">
        <v>6.5369726779999997</v>
      </c>
      <c r="AJ775">
        <v>6.6676140019999997</v>
      </c>
      <c r="AK775">
        <v>6.7992364700000003</v>
      </c>
    </row>
    <row r="776" spans="1:37" x14ac:dyDescent="0.35">
      <c r="A776" t="s">
        <v>3285</v>
      </c>
      <c r="B776">
        <v>2.2083713000000001E-4</v>
      </c>
      <c r="C776">
        <v>2.2227804200000001E-4</v>
      </c>
      <c r="D776">
        <v>2.2397699999999999E-4</v>
      </c>
      <c r="E776">
        <v>2.25530805E-4</v>
      </c>
      <c r="F776">
        <v>2.28099929E-4</v>
      </c>
      <c r="G776">
        <v>2.31391537E-4</v>
      </c>
      <c r="H776">
        <v>2.39954776E-4</v>
      </c>
      <c r="I776">
        <v>2.48692125E-4</v>
      </c>
      <c r="J776">
        <v>2.5713630300000002E-4</v>
      </c>
      <c r="K776">
        <v>2.6523219699999998E-4</v>
      </c>
      <c r="L776">
        <v>2.6902906600000001E-4</v>
      </c>
      <c r="M776">
        <v>2.6928347599999999E-4</v>
      </c>
      <c r="N776">
        <v>2.6910523900000003E-4</v>
      </c>
      <c r="O776">
        <v>2.6893648400000002E-4</v>
      </c>
      <c r="P776">
        <v>2.6885196500000001E-4</v>
      </c>
      <c r="Q776">
        <v>2.68900538E-4</v>
      </c>
      <c r="R776">
        <v>2.6006215500000001E-4</v>
      </c>
      <c r="S776">
        <v>2.5024572100000001E-4</v>
      </c>
      <c r="T776">
        <v>2.39552428E-4</v>
      </c>
      <c r="U776">
        <v>2.2816322699999999E-4</v>
      </c>
      <c r="V776">
        <v>2.16526252E-4</v>
      </c>
      <c r="W776">
        <v>2.0520758900000001E-4</v>
      </c>
      <c r="X776">
        <v>1.9478779800000001E-4</v>
      </c>
      <c r="Y776">
        <v>1.8589624400000001E-4</v>
      </c>
      <c r="Z776">
        <v>1.79165831E-4</v>
      </c>
      <c r="AA776">
        <v>1.75150427E-4</v>
      </c>
      <c r="AB776">
        <v>1.7202353800000001E-4</v>
      </c>
      <c r="AC776">
        <v>1.71513287E-4</v>
      </c>
      <c r="AD776">
        <v>1.7440372199999999E-4</v>
      </c>
      <c r="AE776">
        <v>1.8074170800000001E-4</v>
      </c>
      <c r="AF776">
        <v>1.9025189299999999E-4</v>
      </c>
      <c r="AG776">
        <v>2.0254908399999999E-4</v>
      </c>
      <c r="AH776">
        <v>2.17185644E-4</v>
      </c>
      <c r="AI776">
        <v>2.3370424499999999E-4</v>
      </c>
      <c r="AJ776">
        <v>2.5166129399999999E-4</v>
      </c>
      <c r="AK776">
        <v>2.7064438000000001E-4</v>
      </c>
    </row>
    <row r="777" spans="1:37" x14ac:dyDescent="0.35">
      <c r="A777" t="s">
        <v>3286</v>
      </c>
      <c r="B777">
        <v>2.20837118E-4</v>
      </c>
      <c r="C777">
        <v>2.2227802900000001E-4</v>
      </c>
      <c r="D777">
        <v>2.23976989E-4</v>
      </c>
      <c r="E777">
        <v>2.2553079399999999E-4</v>
      </c>
      <c r="F777">
        <v>2.2809991799999999E-4</v>
      </c>
      <c r="G777">
        <v>2.3139152599999999E-4</v>
      </c>
      <c r="H777">
        <v>2.3995476499999999E-4</v>
      </c>
      <c r="I777">
        <v>2.50084767E-4</v>
      </c>
      <c r="J777">
        <v>2.6122948499999999E-4</v>
      </c>
      <c r="K777">
        <v>2.7330698699999997E-4</v>
      </c>
      <c r="L777">
        <v>2.86195229E-4</v>
      </c>
      <c r="M777">
        <v>2.9458235399999999E-4</v>
      </c>
      <c r="N777">
        <v>3.0197080099999998E-4</v>
      </c>
      <c r="O777">
        <v>3.0902734000000002E-4</v>
      </c>
      <c r="P777">
        <v>3.15991381E-4</v>
      </c>
      <c r="Q777">
        <v>3.2303708199999997E-4</v>
      </c>
      <c r="R777">
        <v>3.3025147799999998E-4</v>
      </c>
      <c r="S777">
        <v>3.3783946399999998E-4</v>
      </c>
      <c r="T777">
        <v>3.4591674699999998E-4</v>
      </c>
      <c r="U777">
        <v>3.5459535700000001E-4</v>
      </c>
      <c r="V777">
        <v>3.6395985700000001E-4</v>
      </c>
      <c r="W777">
        <v>3.7420477699999998E-4</v>
      </c>
      <c r="X777">
        <v>3.85483312E-4</v>
      </c>
      <c r="Y777">
        <v>3.97943106E-4</v>
      </c>
      <c r="Z777">
        <v>4.1171837400000001E-4</v>
      </c>
      <c r="AA777">
        <v>4.2683587200000001E-4</v>
      </c>
      <c r="AB777">
        <v>4.3779027100000002E-4</v>
      </c>
      <c r="AC777">
        <v>4.4742168300000002E-4</v>
      </c>
      <c r="AD777">
        <v>4.5740989299999999E-4</v>
      </c>
      <c r="AE777">
        <v>4.6817210999999998E-4</v>
      </c>
      <c r="AF777">
        <v>4.7964362199999998E-4</v>
      </c>
      <c r="AG777">
        <v>4.9164967600000004E-4</v>
      </c>
      <c r="AH777">
        <v>5.0402065099999999E-4</v>
      </c>
      <c r="AI777">
        <v>5.1660545399999998E-4</v>
      </c>
      <c r="AJ777">
        <v>5.2926855400000001E-4</v>
      </c>
      <c r="AK777">
        <v>5.4188386799999995E-4</v>
      </c>
    </row>
    <row r="778" spans="1:37" x14ac:dyDescent="0.35">
      <c r="A778" t="s">
        <v>3287</v>
      </c>
      <c r="B778">
        <v>1.1707219399999999E-3</v>
      </c>
      <c r="C778">
        <v>1.1783606299999999E-3</v>
      </c>
      <c r="D778">
        <v>1.18736731E-3</v>
      </c>
      <c r="E778">
        <v>1.1956044800000001E-3</v>
      </c>
      <c r="F778">
        <v>1.2092241600000001E-3</v>
      </c>
      <c r="G778">
        <v>1.2266739299999999E-3</v>
      </c>
      <c r="H778">
        <v>1.27207015E-3</v>
      </c>
      <c r="I778">
        <v>1.3183893800000001E-3</v>
      </c>
      <c r="J778">
        <v>1.3631544299999999E-3</v>
      </c>
      <c r="K778">
        <v>1.40607312E-3</v>
      </c>
      <c r="L778">
        <v>1.52834988E-3</v>
      </c>
      <c r="M778">
        <v>1.63887118E-3</v>
      </c>
      <c r="N778">
        <v>1.7533723600000001E-3</v>
      </c>
      <c r="O778">
        <v>1.8742635399999999E-3</v>
      </c>
      <c r="P778">
        <v>2.0018168099999998E-3</v>
      </c>
      <c r="Q778">
        <v>2.1360128400000002E-3</v>
      </c>
      <c r="R778">
        <v>2.4634707500000002E-3</v>
      </c>
      <c r="S778">
        <v>2.8269951499999999E-3</v>
      </c>
      <c r="T778">
        <v>3.2246280999999998E-3</v>
      </c>
      <c r="U778">
        <v>3.6516127000000001E-3</v>
      </c>
      <c r="V778">
        <v>4.1029800899999996E-3</v>
      </c>
      <c r="W778">
        <v>4.5725137000000001E-3</v>
      </c>
      <c r="X778">
        <v>5.0511845499999998E-3</v>
      </c>
      <c r="Y778">
        <v>5.5283470999999999E-3</v>
      </c>
      <c r="Z778">
        <v>5.9921402299999999E-3</v>
      </c>
      <c r="AA778">
        <v>6.42883954E-3</v>
      </c>
      <c r="AB778">
        <v>6.7349731600000002E-3</v>
      </c>
      <c r="AC778">
        <v>6.9452035699999999E-3</v>
      </c>
      <c r="AD778">
        <v>7.0823286299999998E-3</v>
      </c>
      <c r="AE778">
        <v>7.1531231000000004E-3</v>
      </c>
      <c r="AF778">
        <v>7.1600834300000003E-3</v>
      </c>
      <c r="AG778">
        <v>7.1077990299999996E-3</v>
      </c>
      <c r="AH778">
        <v>7.0026139400000001E-3</v>
      </c>
      <c r="AI778">
        <v>6.8523772499999996E-3</v>
      </c>
      <c r="AJ778">
        <v>6.6653789400000002E-3</v>
      </c>
      <c r="AK778">
        <v>6.4496254800000003E-3</v>
      </c>
    </row>
    <row r="779" spans="1:37" x14ac:dyDescent="0.35">
      <c r="A779" t="s">
        <v>3288</v>
      </c>
      <c r="B779">
        <v>1.1707222099999999E-3</v>
      </c>
      <c r="C779">
        <v>1.1783608999999999E-3</v>
      </c>
      <c r="D779">
        <v>1.18736758E-3</v>
      </c>
      <c r="E779">
        <v>1.1956047600000001E-3</v>
      </c>
      <c r="F779">
        <v>1.20922444E-3</v>
      </c>
      <c r="G779">
        <v>1.2266742200000001E-3</v>
      </c>
      <c r="H779">
        <v>1.2720704500000001E-3</v>
      </c>
      <c r="I779">
        <v>1.3257725599999999E-3</v>
      </c>
      <c r="J779">
        <v>1.3848539699999999E-3</v>
      </c>
      <c r="K779">
        <v>1.44888034E-3</v>
      </c>
      <c r="L779">
        <v>1.51720468E-3</v>
      </c>
      <c r="M779">
        <v>1.56166729E-3</v>
      </c>
      <c r="N779">
        <v>1.6008356100000001E-3</v>
      </c>
      <c r="O779">
        <v>1.63824439E-3</v>
      </c>
      <c r="P779">
        <v>1.67516281E-3</v>
      </c>
      <c r="Q779">
        <v>1.71251413E-3</v>
      </c>
      <c r="R779">
        <v>1.75075975E-3</v>
      </c>
      <c r="S779">
        <v>1.7909858900000001E-3</v>
      </c>
      <c r="T779">
        <v>1.83380593E-3</v>
      </c>
      <c r="U779">
        <v>1.8798137800000001E-3</v>
      </c>
      <c r="V779">
        <v>1.92945774E-3</v>
      </c>
      <c r="W779">
        <v>1.98376906E-3</v>
      </c>
      <c r="X779">
        <v>2.0435598799999999E-3</v>
      </c>
      <c r="Y779">
        <v>2.1096128900000002E-3</v>
      </c>
      <c r="Z779">
        <v>2.1826396199999998E-3</v>
      </c>
      <c r="AA779">
        <v>2.2627819E-3</v>
      </c>
      <c r="AB779">
        <v>2.32085438E-3</v>
      </c>
      <c r="AC779">
        <v>2.3719133099999999E-3</v>
      </c>
      <c r="AD779">
        <v>2.4248637399999998E-3</v>
      </c>
      <c r="AE779">
        <v>2.4819173999999999E-3</v>
      </c>
      <c r="AF779">
        <v>2.5427312500000002E-3</v>
      </c>
      <c r="AG779">
        <v>2.60637885E-3</v>
      </c>
      <c r="AH779">
        <v>2.67196101E-3</v>
      </c>
      <c r="AI779">
        <v>2.7386767299999999E-3</v>
      </c>
      <c r="AJ779">
        <v>2.80580754E-3</v>
      </c>
      <c r="AK779">
        <v>2.8726850100000002E-3</v>
      </c>
    </row>
    <row r="780" spans="1:37" x14ac:dyDescent="0.35">
      <c r="A780" t="s">
        <v>3289</v>
      </c>
      <c r="B780">
        <v>9.7141589299999997E-2</v>
      </c>
      <c r="C780">
        <v>9.85963178E-2</v>
      </c>
      <c r="D780">
        <v>9.9960301500000001E-2</v>
      </c>
      <c r="E780">
        <v>0.1014387883</v>
      </c>
      <c r="F780">
        <v>0.1027803454</v>
      </c>
      <c r="G780">
        <v>0.1041396282</v>
      </c>
      <c r="H780">
        <v>0.1045713063</v>
      </c>
      <c r="I780">
        <v>0.1058524857</v>
      </c>
      <c r="J780">
        <v>0.1074075602</v>
      </c>
      <c r="K780">
        <v>0.1091018431</v>
      </c>
      <c r="L780">
        <v>0.11085290709999999</v>
      </c>
      <c r="M780">
        <v>0.1115817034</v>
      </c>
      <c r="N780">
        <v>0.11140449349999999</v>
      </c>
      <c r="O780">
        <v>0.11080406130000001</v>
      </c>
      <c r="P780">
        <v>0.10996452399999999</v>
      </c>
      <c r="Q780">
        <v>0.1089711668</v>
      </c>
      <c r="R780">
        <v>0.1074200419</v>
      </c>
      <c r="S780">
        <v>0.1057698077</v>
      </c>
      <c r="T780">
        <v>0.1040543111</v>
      </c>
      <c r="U780">
        <v>0.1023263733</v>
      </c>
      <c r="V780">
        <v>0.1006484694</v>
      </c>
      <c r="W780">
        <v>9.9051075299999999E-2</v>
      </c>
      <c r="X780">
        <v>9.7631972900000003E-2</v>
      </c>
      <c r="Y780">
        <v>9.6449265100000001E-2</v>
      </c>
      <c r="Z780">
        <v>9.5528484999999996E-2</v>
      </c>
      <c r="AA780">
        <v>9.4850932499999999E-2</v>
      </c>
      <c r="AB780">
        <v>9.7483481100000005E-2</v>
      </c>
      <c r="AC780">
        <v>9.9254505800000004E-2</v>
      </c>
      <c r="AD780">
        <v>0.10103436690000001</v>
      </c>
      <c r="AE780">
        <v>0.10299887420000001</v>
      </c>
      <c r="AF780">
        <v>0.1051198401</v>
      </c>
      <c r="AG780">
        <v>0.1073158813</v>
      </c>
      <c r="AH780">
        <v>0.1095449148</v>
      </c>
      <c r="AI780">
        <v>0.11177364369999999</v>
      </c>
      <c r="AJ780">
        <v>0.113975586</v>
      </c>
      <c r="AK780">
        <v>0.1161297347</v>
      </c>
    </row>
    <row r="781" spans="1:37" x14ac:dyDescent="0.35">
      <c r="A781" t="s">
        <v>3290</v>
      </c>
      <c r="B781">
        <v>9.7141589299999997E-2</v>
      </c>
      <c r="C781">
        <v>9.85963178E-2</v>
      </c>
      <c r="D781">
        <v>9.9960301500000001E-2</v>
      </c>
      <c r="E781">
        <v>0.1014387883</v>
      </c>
      <c r="F781">
        <v>0.1027803454</v>
      </c>
      <c r="G781">
        <v>0.1041396282</v>
      </c>
      <c r="H781">
        <v>0.1045713063</v>
      </c>
      <c r="I781">
        <v>0.10551997640000001</v>
      </c>
      <c r="J781">
        <v>0.10652007970000001</v>
      </c>
      <c r="K781">
        <v>0.107472857</v>
      </c>
      <c r="L781">
        <v>0.10830504890000001</v>
      </c>
      <c r="M781">
        <v>0.1088827585</v>
      </c>
      <c r="N781">
        <v>0.10890059639999999</v>
      </c>
      <c r="O781">
        <v>0.1086091005</v>
      </c>
      <c r="P781">
        <v>0.1080969569</v>
      </c>
      <c r="Q781">
        <v>0.1074212898</v>
      </c>
      <c r="R781">
        <v>0.1061417266</v>
      </c>
      <c r="S781">
        <v>0.1047434535</v>
      </c>
      <c r="T781">
        <v>0.1032836654</v>
      </c>
      <c r="U781">
        <v>0.1018371542</v>
      </c>
      <c r="V781">
        <v>0.10046387530000001</v>
      </c>
      <c r="W781">
        <v>9.9239201299999996E-2</v>
      </c>
      <c r="X781">
        <v>9.8213797699999994E-2</v>
      </c>
      <c r="Y781">
        <v>9.7423861E-2</v>
      </c>
      <c r="Z781">
        <v>9.6891275999999998E-2</v>
      </c>
      <c r="AA781">
        <v>9.6605413200000004E-2</v>
      </c>
      <c r="AB781">
        <v>9.9654752599999993E-2</v>
      </c>
      <c r="AC781">
        <v>0.10179317760000001</v>
      </c>
      <c r="AD781">
        <v>0.103924168</v>
      </c>
      <c r="AE781">
        <v>0.10625060879999999</v>
      </c>
      <c r="AF781">
        <v>0.1087625644</v>
      </c>
      <c r="AG781">
        <v>0.1114021967</v>
      </c>
      <c r="AH781">
        <v>0.1141120836</v>
      </c>
      <c r="AI781">
        <v>0.1168445224</v>
      </c>
      <c r="AJ781">
        <v>0.1195614405</v>
      </c>
      <c r="AK781">
        <v>0.12223141</v>
      </c>
    </row>
    <row r="782" spans="1:37" x14ac:dyDescent="0.35">
      <c r="A782" t="s">
        <v>3291</v>
      </c>
      <c r="B782">
        <v>3.0748079540000002</v>
      </c>
      <c r="C782">
        <v>3.1203167660000002</v>
      </c>
      <c r="D782">
        <v>3.1638093380000001</v>
      </c>
      <c r="E782">
        <v>3.2103241520000001</v>
      </c>
      <c r="F782">
        <v>3.2531838350000002</v>
      </c>
      <c r="G782">
        <v>3.296157714</v>
      </c>
      <c r="H782">
        <v>2.902237704</v>
      </c>
      <c r="I782">
        <v>2.4465748899999999</v>
      </c>
      <c r="J782">
        <v>1.942919369</v>
      </c>
      <c r="K782">
        <v>1.378937466</v>
      </c>
      <c r="L782">
        <v>0.74006444159999996</v>
      </c>
      <c r="M782">
        <v>0.72345829959999997</v>
      </c>
      <c r="N782">
        <v>0.74910651660000005</v>
      </c>
      <c r="O782">
        <v>0.77601259840000003</v>
      </c>
      <c r="P782">
        <v>0.80084798020000003</v>
      </c>
      <c r="Q782">
        <v>0.82398412720000003</v>
      </c>
      <c r="R782">
        <v>0.56415564110000005</v>
      </c>
      <c r="S782">
        <v>0.36970421219999999</v>
      </c>
      <c r="T782">
        <v>0.23992569890000001</v>
      </c>
      <c r="U782">
        <v>0.1529148897</v>
      </c>
      <c r="V782">
        <v>9.7227807799999996E-2</v>
      </c>
      <c r="W782">
        <v>6.16320879E-2</v>
      </c>
      <c r="X782">
        <v>3.9160073900000002E-2</v>
      </c>
      <c r="Y782">
        <v>2.4834056699999999E-2</v>
      </c>
      <c r="Z782">
        <v>1.5694227700000001E-2</v>
      </c>
      <c r="AA782">
        <v>9.8752321299999998E-3</v>
      </c>
      <c r="AB782">
        <v>9.1734330700000005E-3</v>
      </c>
      <c r="AC782">
        <v>8.7440220099999997E-3</v>
      </c>
      <c r="AD782">
        <v>8.28378829E-3</v>
      </c>
      <c r="AE782">
        <v>7.7925069599999999E-3</v>
      </c>
      <c r="AF782">
        <v>7.2828230399999997E-3</v>
      </c>
      <c r="AG782">
        <v>6.76405559E-3</v>
      </c>
      <c r="AH782">
        <v>6.2469383100000001E-3</v>
      </c>
      <c r="AI782">
        <v>5.7414525199999998E-3</v>
      </c>
      <c r="AJ782">
        <v>5.2561619700000001E-3</v>
      </c>
      <c r="AK782">
        <v>4.79788304E-3</v>
      </c>
    </row>
    <row r="783" spans="1:37" x14ac:dyDescent="0.35">
      <c r="A783" t="s">
        <v>3292</v>
      </c>
      <c r="B783">
        <v>3.0748079320000001</v>
      </c>
      <c r="C783">
        <v>3.1203167430000001</v>
      </c>
      <c r="D783">
        <v>3.163809316</v>
      </c>
      <c r="E783">
        <v>3.2103241279999999</v>
      </c>
      <c r="F783">
        <v>3.253183811</v>
      </c>
      <c r="G783">
        <v>3.2961576899999998</v>
      </c>
      <c r="H783">
        <v>2.9022376840000002</v>
      </c>
      <c r="I783">
        <v>2.4395673599999999</v>
      </c>
      <c r="J783">
        <v>1.9277144660000001</v>
      </c>
      <c r="K783">
        <v>1.359242002</v>
      </c>
      <c r="L783">
        <v>0.72377746610000004</v>
      </c>
      <c r="M783">
        <v>0.70640065549999997</v>
      </c>
      <c r="N783">
        <v>0.7328267181</v>
      </c>
      <c r="O783">
        <v>0.76152269969999997</v>
      </c>
      <c r="P783">
        <v>0.78853639200000003</v>
      </c>
      <c r="Q783">
        <v>0.81397951079999997</v>
      </c>
      <c r="R783">
        <v>0.55924798750000004</v>
      </c>
      <c r="S783">
        <v>0.36772556070000001</v>
      </c>
      <c r="T783">
        <v>0.24110371759999999</v>
      </c>
      <c r="U783">
        <v>0.1583412599</v>
      </c>
      <c r="V783">
        <v>0.1042065725</v>
      </c>
      <c r="W783">
        <v>6.8747036799999994E-2</v>
      </c>
      <c r="X783">
        <v>4.5661303299999997E-2</v>
      </c>
      <c r="Y783">
        <v>3.0443080399999999E-2</v>
      </c>
      <c r="Z783">
        <v>2.0361806199999999E-2</v>
      </c>
      <c r="AA783">
        <v>1.3657269099999999E-2</v>
      </c>
      <c r="AB783">
        <v>1.3608939299999999E-2</v>
      </c>
      <c r="AC783">
        <v>1.40012964E-2</v>
      </c>
      <c r="AD783">
        <v>1.4407061299999999E-2</v>
      </c>
      <c r="AE783">
        <v>1.48127368E-2</v>
      </c>
      <c r="AF783">
        <v>1.5222930399999999E-2</v>
      </c>
      <c r="AG783">
        <v>1.5636080699999999E-2</v>
      </c>
      <c r="AH783">
        <v>1.6048442100000001E-2</v>
      </c>
      <c r="AI783">
        <v>1.6456214899999998E-2</v>
      </c>
      <c r="AJ783">
        <v>1.6856092100000001E-2</v>
      </c>
      <c r="AK783">
        <v>1.7245147400000001E-2</v>
      </c>
    </row>
    <row r="784" spans="1:37" x14ac:dyDescent="0.35">
      <c r="A784" t="s">
        <v>3293</v>
      </c>
      <c r="B784">
        <v>3.624066145</v>
      </c>
      <c r="C784">
        <v>3.677859239</v>
      </c>
      <c r="D784">
        <v>3.7292867890000001</v>
      </c>
      <c r="E784">
        <v>3.7843098249999998</v>
      </c>
      <c r="F784">
        <v>3.8349641750000001</v>
      </c>
      <c r="G784">
        <v>3.8857109300000001</v>
      </c>
      <c r="H784">
        <v>4.6910616689999998</v>
      </c>
      <c r="I784">
        <v>5.701117376</v>
      </c>
      <c r="J784">
        <v>6.8453824660000002</v>
      </c>
      <c r="K784">
        <v>8.1255472369999993</v>
      </c>
      <c r="L784">
        <v>9.4417066470000002</v>
      </c>
      <c r="M784">
        <v>9.8897989039999992</v>
      </c>
      <c r="N784">
        <v>10.16521159</v>
      </c>
      <c r="O784">
        <v>10.3924532</v>
      </c>
      <c r="P784">
        <v>10.598558349999999</v>
      </c>
      <c r="Q784">
        <v>10.79199897</v>
      </c>
      <c r="R784">
        <v>10.518965509999999</v>
      </c>
      <c r="S784">
        <v>10.16711664</v>
      </c>
      <c r="T784">
        <v>9.7582275109999994</v>
      </c>
      <c r="U784">
        <v>9.3070806840000007</v>
      </c>
      <c r="V784">
        <v>8.8327839430000008</v>
      </c>
      <c r="W784">
        <v>8.3563857010000007</v>
      </c>
      <c r="X784">
        <v>7.9077294120000001</v>
      </c>
      <c r="Y784">
        <v>7.516088216</v>
      </c>
      <c r="Z784">
        <v>7.2085708689999999</v>
      </c>
      <c r="AA784">
        <v>7.0076938860000002</v>
      </c>
      <c r="AB784">
        <v>6.9316140769999999</v>
      </c>
      <c r="AC784">
        <v>6.9213512760000002</v>
      </c>
      <c r="AD784">
        <v>7.0331682940000002</v>
      </c>
      <c r="AE784">
        <v>7.2809561479999996</v>
      </c>
      <c r="AF784">
        <v>7.6560574460000002</v>
      </c>
      <c r="AG784">
        <v>8.1404505470000004</v>
      </c>
      <c r="AH784">
        <v>8.7154382639999994</v>
      </c>
      <c r="AI784">
        <v>9.3619879939999997</v>
      </c>
      <c r="AJ784">
        <v>10.06172486</v>
      </c>
      <c r="AK784">
        <v>10.79772842</v>
      </c>
    </row>
    <row r="785" spans="1:37" x14ac:dyDescent="0.35">
      <c r="A785" t="s">
        <v>3294</v>
      </c>
      <c r="B785">
        <v>3.6240651320000001</v>
      </c>
      <c r="C785">
        <v>3.6778582100000001</v>
      </c>
      <c r="D785">
        <v>3.729285746</v>
      </c>
      <c r="E785">
        <v>3.7843087660000001</v>
      </c>
      <c r="F785">
        <v>3.8349631020000001</v>
      </c>
      <c r="G785">
        <v>3.8857098429999999</v>
      </c>
      <c r="H785">
        <v>4.6910603579999997</v>
      </c>
      <c r="I785">
        <v>5.6846360630000001</v>
      </c>
      <c r="J785">
        <v>6.7912915480000002</v>
      </c>
      <c r="K785">
        <v>8.0074467089999999</v>
      </c>
      <c r="L785">
        <v>9.3403152360000004</v>
      </c>
      <c r="M785">
        <v>9.8897038570000007</v>
      </c>
      <c r="N785">
        <v>10.3167858</v>
      </c>
      <c r="O785">
        <v>10.723897640000001</v>
      </c>
      <c r="P785">
        <v>11.12769316</v>
      </c>
      <c r="Q785">
        <v>11.532689769999999</v>
      </c>
      <c r="R785">
        <v>11.77556412</v>
      </c>
      <c r="S785">
        <v>11.99344318</v>
      </c>
      <c r="T785">
        <v>12.20655796</v>
      </c>
      <c r="U785">
        <v>12.42415753</v>
      </c>
      <c r="V785">
        <v>12.65364924</v>
      </c>
      <c r="W785">
        <v>12.90508073</v>
      </c>
      <c r="X785">
        <v>13.187025289999999</v>
      </c>
      <c r="Y785">
        <v>13.50702098</v>
      </c>
      <c r="Z785">
        <v>13.87141063</v>
      </c>
      <c r="AA785">
        <v>14.282594449999999</v>
      </c>
      <c r="AB785">
        <v>14.732942510000001</v>
      </c>
      <c r="AC785">
        <v>15.062783850000001</v>
      </c>
      <c r="AD785">
        <v>15.37801531</v>
      </c>
      <c r="AE785">
        <v>15.71860946</v>
      </c>
      <c r="AF785">
        <v>16.08745059</v>
      </c>
      <c r="AG785">
        <v>16.47670166</v>
      </c>
      <c r="AH785">
        <v>16.87750449</v>
      </c>
      <c r="AI785">
        <v>17.282329520000001</v>
      </c>
      <c r="AJ785">
        <v>17.685189019999999</v>
      </c>
      <c r="AK785">
        <v>18.081219990000001</v>
      </c>
    </row>
    <row r="786" spans="1:37" x14ac:dyDescent="0.35">
      <c r="A786" t="s">
        <v>3295</v>
      </c>
      <c r="B786">
        <v>7.9079331589999997</v>
      </c>
      <c r="C786">
        <v>8.0253124939999996</v>
      </c>
      <c r="D786">
        <v>8.1375310770000002</v>
      </c>
      <c r="E786">
        <v>8.2575945599999994</v>
      </c>
      <c r="F786">
        <v>8.3681260369999997</v>
      </c>
      <c r="G786">
        <v>8.4788585839999993</v>
      </c>
      <c r="H786">
        <v>7.4000827290000002</v>
      </c>
      <c r="I786">
        <v>6.1496475049999999</v>
      </c>
      <c r="J786">
        <v>4.7666810479999997</v>
      </c>
      <c r="K786">
        <v>3.2178624440000001</v>
      </c>
      <c r="L786">
        <v>1.4610958599999999</v>
      </c>
      <c r="M786">
        <v>1.404991772</v>
      </c>
      <c r="N786">
        <v>1.4550244800000001</v>
      </c>
      <c r="O786">
        <v>1.509605487</v>
      </c>
      <c r="P786">
        <v>1.559994702</v>
      </c>
      <c r="Q786">
        <v>1.606754201</v>
      </c>
      <c r="R786">
        <v>1.6830208550000001</v>
      </c>
      <c r="S786">
        <v>1.762843849</v>
      </c>
      <c r="T786">
        <v>1.843809625</v>
      </c>
      <c r="U786">
        <v>1.926656039</v>
      </c>
      <c r="V786">
        <v>2.012808277</v>
      </c>
      <c r="W786">
        <v>2.1033663589999998</v>
      </c>
      <c r="X786">
        <v>2.200911182</v>
      </c>
      <c r="Y786">
        <v>2.3078112919999998</v>
      </c>
      <c r="Z786">
        <v>2.4260131949999999</v>
      </c>
      <c r="AA786">
        <v>2.556562241</v>
      </c>
      <c r="AB786">
        <v>2.6333747330000001</v>
      </c>
      <c r="AC786">
        <v>2.6826926580000001</v>
      </c>
      <c r="AD786">
        <v>2.7295346230000002</v>
      </c>
      <c r="AE786">
        <v>2.7810596080000001</v>
      </c>
      <c r="AF786">
        <v>2.8372349720000001</v>
      </c>
      <c r="AG786">
        <v>2.8959258459999999</v>
      </c>
      <c r="AH786">
        <v>2.955783893</v>
      </c>
      <c r="AI786">
        <v>3.0157991559999999</v>
      </c>
      <c r="AJ786">
        <v>3.075187777</v>
      </c>
      <c r="AK786">
        <v>3.133338588</v>
      </c>
    </row>
    <row r="787" spans="1:37" x14ac:dyDescent="0.35">
      <c r="A787" t="s">
        <v>3296</v>
      </c>
      <c r="B787">
        <v>7.9079331579999996</v>
      </c>
      <c r="C787">
        <v>8.0253124919999994</v>
      </c>
      <c r="D787">
        <v>8.1375310750000001</v>
      </c>
      <c r="E787">
        <v>8.2575945579999992</v>
      </c>
      <c r="F787">
        <v>8.3681260349999995</v>
      </c>
      <c r="G787">
        <v>8.4788585820000009</v>
      </c>
      <c r="H787">
        <v>7.4000827280000001</v>
      </c>
      <c r="I787">
        <v>6.1318655690000003</v>
      </c>
      <c r="J787">
        <v>4.7290047890000002</v>
      </c>
      <c r="K787">
        <v>3.1710447799999999</v>
      </c>
      <c r="L787">
        <v>1.4281050909999999</v>
      </c>
      <c r="M787">
        <v>1.3706586650000001</v>
      </c>
      <c r="N787">
        <v>1.4216418390000001</v>
      </c>
      <c r="O787">
        <v>1.4790435710000001</v>
      </c>
      <c r="P787">
        <v>1.53298848</v>
      </c>
      <c r="Q787">
        <v>1.583538917</v>
      </c>
      <c r="R787">
        <v>1.662788688</v>
      </c>
      <c r="S787">
        <v>1.7456150500000001</v>
      </c>
      <c r="T787">
        <v>1.830053696</v>
      </c>
      <c r="U787">
        <v>1.9173208530000001</v>
      </c>
      <c r="V787">
        <v>2.0089698120000001</v>
      </c>
      <c r="W787">
        <v>2.1071166419999998</v>
      </c>
      <c r="X787">
        <v>2.2137771150000001</v>
      </c>
      <c r="Y787">
        <v>2.3309269609999999</v>
      </c>
      <c r="Z787">
        <v>2.4604703400000001</v>
      </c>
      <c r="AA787">
        <v>2.603728952</v>
      </c>
      <c r="AB787">
        <v>2.6920388769999999</v>
      </c>
      <c r="AC787">
        <v>2.7514323319999998</v>
      </c>
      <c r="AD787">
        <v>2.8077698469999999</v>
      </c>
      <c r="AE787">
        <v>2.8689999799999999</v>
      </c>
      <c r="AF787">
        <v>2.9356329689999998</v>
      </c>
      <c r="AG787">
        <v>3.0061723100000002</v>
      </c>
      <c r="AH787">
        <v>3.0789492049999998</v>
      </c>
      <c r="AI787">
        <v>3.152552461</v>
      </c>
      <c r="AJ787">
        <v>3.2258632440000001</v>
      </c>
      <c r="AK787">
        <v>3.2979756610000002</v>
      </c>
    </row>
    <row r="788" spans="1:37" x14ac:dyDescent="0.35">
      <c r="A788" t="s">
        <v>3297</v>
      </c>
      <c r="B788">
        <v>5.0300636199999997E-3</v>
      </c>
      <c r="C788">
        <v>5.10539055E-3</v>
      </c>
      <c r="D788">
        <v>5.1760186400000002E-3</v>
      </c>
      <c r="E788">
        <v>5.2525757800000001E-3</v>
      </c>
      <c r="F788">
        <v>5.3220426000000001E-3</v>
      </c>
      <c r="G788">
        <v>5.3924272699999998E-3</v>
      </c>
      <c r="H788">
        <v>8.0462860599999995E-3</v>
      </c>
      <c r="I788">
        <v>1.10316032E-2</v>
      </c>
      <c r="J788">
        <v>1.43787319E-2</v>
      </c>
      <c r="K788">
        <v>1.8136433099999998E-2</v>
      </c>
      <c r="L788">
        <v>2.2358526900000002E-2</v>
      </c>
      <c r="M788">
        <v>2.5084911800000002E-2</v>
      </c>
      <c r="N788">
        <v>2.7915524399999999E-2</v>
      </c>
      <c r="O788">
        <v>3.0947263499999999E-2</v>
      </c>
      <c r="P788">
        <v>3.4232819099999999E-2</v>
      </c>
      <c r="Q788">
        <v>3.7811609099999997E-2</v>
      </c>
      <c r="R788">
        <v>4.1190063300000003E-2</v>
      </c>
      <c r="S788">
        <v>4.4819028699999999E-2</v>
      </c>
      <c r="T788">
        <v>4.8725285E-2</v>
      </c>
      <c r="U788">
        <v>5.29511597E-2</v>
      </c>
      <c r="V788">
        <v>5.7555741399999999E-2</v>
      </c>
      <c r="W788">
        <v>6.2594223500000004E-2</v>
      </c>
      <c r="X788">
        <v>6.8180583099999997E-2</v>
      </c>
      <c r="Y788">
        <v>7.4432250899999997E-2</v>
      </c>
      <c r="Z788">
        <v>8.1468309399999994E-2</v>
      </c>
      <c r="AA788">
        <v>8.9390424999999996E-2</v>
      </c>
      <c r="AB788">
        <v>9.1871419600000004E-2</v>
      </c>
      <c r="AC788">
        <v>9.3540487500000005E-2</v>
      </c>
      <c r="AD788">
        <v>9.5217883099999998E-2</v>
      </c>
      <c r="AE788">
        <v>9.7069295E-2</v>
      </c>
      <c r="AF788">
        <v>9.90681583E-2</v>
      </c>
      <c r="AG788">
        <v>0.1011377748</v>
      </c>
      <c r="AH788">
        <v>0.10323848419999999</v>
      </c>
      <c r="AI788">
        <v>0.1053389067</v>
      </c>
      <c r="AJ788">
        <v>0.10741408450000001</v>
      </c>
      <c r="AK788">
        <v>0.10944422030000001</v>
      </c>
    </row>
    <row r="789" spans="1:37" x14ac:dyDescent="0.35">
      <c r="A789" t="s">
        <v>3298</v>
      </c>
      <c r="B789">
        <v>5.0300636199999997E-3</v>
      </c>
      <c r="C789">
        <v>5.10539054E-3</v>
      </c>
      <c r="D789">
        <v>5.1760186300000002E-3</v>
      </c>
      <c r="E789">
        <v>5.2525757800000001E-3</v>
      </c>
      <c r="F789">
        <v>5.3220426000000001E-3</v>
      </c>
      <c r="G789">
        <v>5.3924272699999998E-3</v>
      </c>
      <c r="H789">
        <v>8.0462860599999995E-3</v>
      </c>
      <c r="I789">
        <v>1.0996950199999999E-2</v>
      </c>
      <c r="J789">
        <v>1.4259924199999999E-2</v>
      </c>
      <c r="K789">
        <v>1.7865640299999999E-2</v>
      </c>
      <c r="L789">
        <v>2.1844635500000001E-2</v>
      </c>
      <c r="M789">
        <v>2.4478156399999999E-2</v>
      </c>
      <c r="N789">
        <v>2.7288102700000001E-2</v>
      </c>
      <c r="O789">
        <v>3.0334217100000001E-2</v>
      </c>
      <c r="P789">
        <v>3.36514308E-2</v>
      </c>
      <c r="Q789">
        <v>3.7273821499999998E-2</v>
      </c>
      <c r="R789">
        <v>4.0699895100000001E-2</v>
      </c>
      <c r="S789">
        <v>4.43841201E-2</v>
      </c>
      <c r="T789">
        <v>4.8364416399999999E-2</v>
      </c>
      <c r="U789">
        <v>5.2698001899999999E-2</v>
      </c>
      <c r="V789">
        <v>5.7450181400000001E-2</v>
      </c>
      <c r="W789">
        <v>6.2713107599999998E-2</v>
      </c>
      <c r="X789">
        <v>6.8586896199999997E-2</v>
      </c>
      <c r="Y789">
        <v>7.5184370299999997E-2</v>
      </c>
      <c r="Z789">
        <v>8.2630520599999993E-2</v>
      </c>
      <c r="AA789">
        <v>9.1043901499999996E-2</v>
      </c>
      <c r="AB789">
        <v>9.3917692400000002E-2</v>
      </c>
      <c r="AC789">
        <v>9.5933009599999994E-2</v>
      </c>
      <c r="AD789">
        <v>9.7941320200000001E-2</v>
      </c>
      <c r="AE789">
        <v>0.1001338293</v>
      </c>
      <c r="AF789">
        <v>0.1025011733</v>
      </c>
      <c r="AG789">
        <v>0.10498884360000001</v>
      </c>
      <c r="AH789">
        <v>0.10754272400000001</v>
      </c>
      <c r="AI789">
        <v>0.11011785809999999</v>
      </c>
      <c r="AJ789">
        <v>0.112678365</v>
      </c>
      <c r="AK789">
        <v>0.1151946261</v>
      </c>
    </row>
    <row r="790" spans="1:37" x14ac:dyDescent="0.35">
      <c r="A790" t="s">
        <v>3299</v>
      </c>
      <c r="B790">
        <v>1.8286230700000001E-3</v>
      </c>
      <c r="C790">
        <v>1.85600733E-3</v>
      </c>
      <c r="D790">
        <v>1.8816833800000001E-3</v>
      </c>
      <c r="E790">
        <v>1.90951486E-3</v>
      </c>
      <c r="F790">
        <v>1.9347687499999999E-3</v>
      </c>
      <c r="G790">
        <v>1.9603563E-3</v>
      </c>
      <c r="H790">
        <v>3.1813178100000001E-3</v>
      </c>
      <c r="I790">
        <v>4.5507629600000004E-3</v>
      </c>
      <c r="J790">
        <v>6.0855828000000002E-3</v>
      </c>
      <c r="K790">
        <v>7.8089297900000004E-3</v>
      </c>
      <c r="L790">
        <v>9.7460245299999995E-3</v>
      </c>
      <c r="M790">
        <v>1.1010787399999999E-2</v>
      </c>
      <c r="N790">
        <v>1.2338804199999999E-2</v>
      </c>
      <c r="O790">
        <v>1.3774346999999999E-2</v>
      </c>
      <c r="P790">
        <v>1.5343092900000001E-2</v>
      </c>
      <c r="Q790">
        <v>1.70654165E-2</v>
      </c>
      <c r="R790">
        <v>1.9425410899999999E-2</v>
      </c>
      <c r="S790">
        <v>2.20864653E-2</v>
      </c>
      <c r="T790">
        <v>2.5090203700000001E-2</v>
      </c>
      <c r="U790">
        <v>2.8491236400000002E-2</v>
      </c>
      <c r="V790">
        <v>3.2360147700000001E-2</v>
      </c>
      <c r="W790">
        <v>3.6774105799999998E-2</v>
      </c>
      <c r="X790">
        <v>4.1855698900000002E-2</v>
      </c>
      <c r="Y790">
        <v>4.77464472E-2</v>
      </c>
      <c r="Z790">
        <v>5.4607794299999998E-2</v>
      </c>
      <c r="AA790">
        <v>6.2609892E-2</v>
      </c>
      <c r="AB790">
        <v>6.4347603899999994E-2</v>
      </c>
      <c r="AC790">
        <v>6.5516634700000007E-2</v>
      </c>
      <c r="AD790">
        <v>6.6691498299999999E-2</v>
      </c>
      <c r="AE790">
        <v>6.7988244599999997E-2</v>
      </c>
      <c r="AF790">
        <v>6.9388267200000006E-2</v>
      </c>
      <c r="AG790">
        <v>7.0837845999999996E-2</v>
      </c>
      <c r="AH790">
        <v>7.2309202599999997E-2</v>
      </c>
      <c r="AI790">
        <v>7.3780358200000007E-2</v>
      </c>
      <c r="AJ790">
        <v>7.5233832200000003E-2</v>
      </c>
      <c r="AK790">
        <v>7.6655758300000001E-2</v>
      </c>
    </row>
    <row r="791" spans="1:37" x14ac:dyDescent="0.35">
      <c r="A791" t="s">
        <v>3300</v>
      </c>
      <c r="B791">
        <v>1.8286230700000001E-3</v>
      </c>
      <c r="C791">
        <v>1.85600733E-3</v>
      </c>
      <c r="D791">
        <v>1.8816833800000001E-3</v>
      </c>
      <c r="E791">
        <v>1.90951486E-3</v>
      </c>
      <c r="F791">
        <v>1.9347687499999999E-3</v>
      </c>
      <c r="G791">
        <v>1.9603563E-3</v>
      </c>
      <c r="H791">
        <v>3.1813178100000001E-3</v>
      </c>
      <c r="I791">
        <v>4.5364678699999997E-3</v>
      </c>
      <c r="J791">
        <v>6.03529923E-3</v>
      </c>
      <c r="K791">
        <v>7.6923356299999999E-3</v>
      </c>
      <c r="L791">
        <v>9.5220205899999993E-3</v>
      </c>
      <c r="M791">
        <v>1.0744457799999999E-2</v>
      </c>
      <c r="N791">
        <v>1.20614806E-2</v>
      </c>
      <c r="O791">
        <v>1.35014856E-2</v>
      </c>
      <c r="P791">
        <v>1.5082515600000001E-2</v>
      </c>
      <c r="Q791">
        <v>1.68226982E-2</v>
      </c>
      <c r="R791">
        <v>1.9194245499999998E-2</v>
      </c>
      <c r="S791">
        <v>2.1872145799999999E-2</v>
      </c>
      <c r="T791">
        <v>2.4904380899999998E-2</v>
      </c>
      <c r="U791">
        <v>2.8355020700000001E-2</v>
      </c>
      <c r="V791">
        <v>3.2300797700000002E-2</v>
      </c>
      <c r="W791">
        <v>3.6843950200000003E-2</v>
      </c>
      <c r="X791">
        <v>4.2105132300000001E-2</v>
      </c>
      <c r="Y791">
        <v>4.8228913200000001E-2</v>
      </c>
      <c r="Z791">
        <v>5.5386818499999997E-2</v>
      </c>
      <c r="AA791">
        <v>6.3768002399999996E-2</v>
      </c>
      <c r="AB791">
        <v>6.5780832499999997E-2</v>
      </c>
      <c r="AC791">
        <v>6.7192379600000005E-2</v>
      </c>
      <c r="AD791">
        <v>6.85990192E-2</v>
      </c>
      <c r="AE791">
        <v>7.0134673100000003E-2</v>
      </c>
      <c r="AF791">
        <v>7.1792783099999993E-2</v>
      </c>
      <c r="AG791">
        <v>7.3535170699999999E-2</v>
      </c>
      <c r="AH791">
        <v>7.5323932499999996E-2</v>
      </c>
      <c r="AI791">
        <v>7.7127580500000001E-2</v>
      </c>
      <c r="AJ791">
        <v>7.8920983599999994E-2</v>
      </c>
      <c r="AK791">
        <v>8.0683396399999996E-2</v>
      </c>
    </row>
    <row r="792" spans="1:37" x14ac:dyDescent="0.35">
      <c r="A792" t="s">
        <v>3301</v>
      </c>
      <c r="B792">
        <v>1.40770171E-2</v>
      </c>
      <c r="C792">
        <v>1.42878252E-2</v>
      </c>
      <c r="D792">
        <v>1.4485483299999999E-2</v>
      </c>
      <c r="E792">
        <v>1.46997343E-2</v>
      </c>
      <c r="F792">
        <v>1.4894142500000001E-2</v>
      </c>
      <c r="G792">
        <v>1.50911194E-2</v>
      </c>
      <c r="H792">
        <v>1.5142747200000001E-2</v>
      </c>
      <c r="I792">
        <v>1.5316284499999999E-2</v>
      </c>
      <c r="J792">
        <v>1.55280691E-2</v>
      </c>
      <c r="K792">
        <v>1.5758351600000001E-2</v>
      </c>
      <c r="L792">
        <v>1.5994946100000001E-2</v>
      </c>
      <c r="M792">
        <v>1.67692277E-2</v>
      </c>
      <c r="N792">
        <v>1.74384213E-2</v>
      </c>
      <c r="O792">
        <v>1.80652725E-2</v>
      </c>
      <c r="P792">
        <v>1.8673503899999999E-2</v>
      </c>
      <c r="Q792">
        <v>1.9273882199999998E-2</v>
      </c>
      <c r="R792">
        <v>2.0370040999999998E-2</v>
      </c>
      <c r="S792">
        <v>2.15039029E-2</v>
      </c>
      <c r="T792">
        <v>2.26811276E-2</v>
      </c>
      <c r="U792">
        <v>2.3913389399999999E-2</v>
      </c>
      <c r="V792">
        <v>2.52179464E-2</v>
      </c>
      <c r="W792">
        <v>2.6607907699999999E-2</v>
      </c>
      <c r="X792">
        <v>2.8118528199999999E-2</v>
      </c>
      <c r="Y792">
        <v>2.9781627799999998E-2</v>
      </c>
      <c r="Z792">
        <v>3.1625062199999998E-2</v>
      </c>
      <c r="AA792">
        <v>3.3665811800000001E-2</v>
      </c>
      <c r="AB792">
        <v>3.4600192600000003E-2</v>
      </c>
      <c r="AC792">
        <v>3.52287893E-2</v>
      </c>
      <c r="AD792">
        <v>3.5860522300000003E-2</v>
      </c>
      <c r="AE792">
        <v>3.65577926E-2</v>
      </c>
      <c r="AF792">
        <v>3.7310595299999999E-2</v>
      </c>
      <c r="AG792">
        <v>3.80900448E-2</v>
      </c>
      <c r="AH792">
        <v>3.88812043E-2</v>
      </c>
      <c r="AI792">
        <v>3.96722558E-2</v>
      </c>
      <c r="AJ792">
        <v>4.0453799700000001E-2</v>
      </c>
      <c r="AK792">
        <v>4.1218380200000002E-2</v>
      </c>
    </row>
    <row r="793" spans="1:37" x14ac:dyDescent="0.35">
      <c r="A793" t="s">
        <v>3302</v>
      </c>
      <c r="B793">
        <v>1.40770171E-2</v>
      </c>
      <c r="C793">
        <v>1.42878252E-2</v>
      </c>
      <c r="D793">
        <v>1.4485483299999999E-2</v>
      </c>
      <c r="E793">
        <v>1.46997343E-2</v>
      </c>
      <c r="F793">
        <v>1.4894142500000001E-2</v>
      </c>
      <c r="G793">
        <v>1.50911194E-2</v>
      </c>
      <c r="H793">
        <v>1.5142747200000001E-2</v>
      </c>
      <c r="I793">
        <v>1.5268172199999999E-2</v>
      </c>
      <c r="J793">
        <v>1.53997647E-2</v>
      </c>
      <c r="K793">
        <v>1.55230656E-2</v>
      </c>
      <c r="L793">
        <v>1.56273161E-2</v>
      </c>
      <c r="M793">
        <v>1.6363612600000001E-2</v>
      </c>
      <c r="N793">
        <v>1.7046479999999999E-2</v>
      </c>
      <c r="O793">
        <v>1.7707410400000002E-2</v>
      </c>
      <c r="P793">
        <v>1.8356364999999999E-2</v>
      </c>
      <c r="Q793">
        <v>1.89997532E-2</v>
      </c>
      <c r="R793">
        <v>2.01276344E-2</v>
      </c>
      <c r="S793">
        <v>2.1295236400000001E-2</v>
      </c>
      <c r="T793">
        <v>2.2513147000000001E-2</v>
      </c>
      <c r="U793">
        <v>2.37990602E-2</v>
      </c>
      <c r="V793">
        <v>2.5171695500000001E-2</v>
      </c>
      <c r="W793">
        <v>2.6658443699999999E-2</v>
      </c>
      <c r="X793">
        <v>2.8286096899999998E-2</v>
      </c>
      <c r="Y793">
        <v>3.00825638E-2</v>
      </c>
      <c r="Z793">
        <v>3.2076219199999999E-2</v>
      </c>
      <c r="AA793">
        <v>3.4288536500000001E-2</v>
      </c>
      <c r="AB793">
        <v>3.5370850400000001E-2</v>
      </c>
      <c r="AC793">
        <v>3.6129849999999998E-2</v>
      </c>
      <c r="AD793">
        <v>3.6886210699999998E-2</v>
      </c>
      <c r="AE793">
        <v>3.7711943400000003E-2</v>
      </c>
      <c r="AF793">
        <v>3.8603521699999997E-2</v>
      </c>
      <c r="AG793">
        <v>3.9540416600000003E-2</v>
      </c>
      <c r="AH793">
        <v>4.0502247399999997E-2</v>
      </c>
      <c r="AI793">
        <v>4.14720825E-2</v>
      </c>
      <c r="AJ793">
        <v>4.24364089E-2</v>
      </c>
      <c r="AK793">
        <v>4.3384071599999997E-2</v>
      </c>
    </row>
    <row r="794" spans="1:37" x14ac:dyDescent="0.35">
      <c r="A794" t="s">
        <v>3303</v>
      </c>
      <c r="B794">
        <v>9.8193486669999999</v>
      </c>
      <c r="C794">
        <v>9.9419417830000008</v>
      </c>
      <c r="D794">
        <v>10.0640421</v>
      </c>
      <c r="E794">
        <v>10.19174155</v>
      </c>
      <c r="F794">
        <v>10.31539723</v>
      </c>
      <c r="G794">
        <v>10.446976380000001</v>
      </c>
      <c r="H794">
        <v>11.596042199999999</v>
      </c>
      <c r="I794">
        <v>13.00844081</v>
      </c>
      <c r="J794">
        <v>14.58297525</v>
      </c>
      <c r="K794">
        <v>16.319517149999999</v>
      </c>
      <c r="L794">
        <v>18.11229823</v>
      </c>
      <c r="M794">
        <v>19.40532709</v>
      </c>
      <c r="N794">
        <v>20.65911955</v>
      </c>
      <c r="O794">
        <v>21.983385439999999</v>
      </c>
      <c r="P794">
        <v>23.411552650000001</v>
      </c>
      <c r="Q794">
        <v>24.96010661</v>
      </c>
      <c r="R794">
        <v>26.65367397</v>
      </c>
      <c r="S794">
        <v>28.414105840000001</v>
      </c>
      <c r="T794">
        <v>30.160943889999999</v>
      </c>
      <c r="U794">
        <v>31.86041333</v>
      </c>
      <c r="V794">
        <v>33.524742029999999</v>
      </c>
      <c r="W794">
        <v>35.179669369999999</v>
      </c>
      <c r="X794">
        <v>36.892084050000001</v>
      </c>
      <c r="Y794">
        <v>38.750264659999999</v>
      </c>
      <c r="Z794">
        <v>40.860082810000002</v>
      </c>
      <c r="AA794">
        <v>43.325417049999999</v>
      </c>
      <c r="AB794">
        <v>43.84355884</v>
      </c>
      <c r="AC794">
        <v>44.122766740000003</v>
      </c>
      <c r="AD794">
        <v>44.702627630000002</v>
      </c>
      <c r="AE794">
        <v>45.69246905</v>
      </c>
      <c r="AF794">
        <v>47.06586823</v>
      </c>
      <c r="AG794">
        <v>48.754858470000002</v>
      </c>
      <c r="AH794">
        <v>50.697429270000001</v>
      </c>
      <c r="AI794">
        <v>52.833693670000002</v>
      </c>
      <c r="AJ794">
        <v>55.107703860000001</v>
      </c>
      <c r="AK794">
        <v>57.469156009999999</v>
      </c>
    </row>
    <row r="795" spans="1:37" x14ac:dyDescent="0.35">
      <c r="A795" t="s">
        <v>3304</v>
      </c>
      <c r="B795">
        <v>9.8193470529999995</v>
      </c>
      <c r="C795">
        <v>9.9419401520000008</v>
      </c>
      <c r="D795">
        <v>10.06404045</v>
      </c>
      <c r="E795">
        <v>10.19173988</v>
      </c>
      <c r="F795">
        <v>10.315395540000001</v>
      </c>
      <c r="G795">
        <v>10.44697468</v>
      </c>
      <c r="H795">
        <v>11.596040309999999</v>
      </c>
      <c r="I795">
        <v>12.991739730000001</v>
      </c>
      <c r="J795">
        <v>14.538237260000001</v>
      </c>
      <c r="K795">
        <v>16.234292580000002</v>
      </c>
      <c r="L795">
        <v>18.096355339999999</v>
      </c>
      <c r="M795">
        <v>19.56922479</v>
      </c>
      <c r="N795">
        <v>21.06246153</v>
      </c>
      <c r="O795">
        <v>22.660414370000002</v>
      </c>
      <c r="P795">
        <v>24.392240439999998</v>
      </c>
      <c r="Q795">
        <v>26.27970487</v>
      </c>
      <c r="R795">
        <v>28.808931390000001</v>
      </c>
      <c r="S795">
        <v>31.61617991</v>
      </c>
      <c r="T795">
        <v>34.657385300000001</v>
      </c>
      <c r="U795">
        <v>37.935992990000003</v>
      </c>
      <c r="V795">
        <v>41.460381470000002</v>
      </c>
      <c r="W795">
        <v>45.266022290000002</v>
      </c>
      <c r="X795">
        <v>49.389117380000002</v>
      </c>
      <c r="Y795">
        <v>53.875454519999998</v>
      </c>
      <c r="Z795">
        <v>58.780822430000001</v>
      </c>
      <c r="AA795">
        <v>64.1479997</v>
      </c>
      <c r="AB795">
        <v>66.348467189999994</v>
      </c>
      <c r="AC795">
        <v>67.696309380000002</v>
      </c>
      <c r="AD795">
        <v>68.974594929999995</v>
      </c>
      <c r="AE795">
        <v>70.377784430000006</v>
      </c>
      <c r="AF795">
        <v>71.914341800000003</v>
      </c>
      <c r="AG795">
        <v>73.547240560000006</v>
      </c>
      <c r="AH795">
        <v>75.236554659999996</v>
      </c>
      <c r="AI795">
        <v>76.948829129999993</v>
      </c>
      <c r="AJ795">
        <v>78.657585819999994</v>
      </c>
      <c r="AK795">
        <v>80.341384259999998</v>
      </c>
    </row>
    <row r="796" spans="1:37" x14ac:dyDescent="0.35">
      <c r="A796" t="s">
        <v>3305</v>
      </c>
      <c r="B796">
        <v>1.3295788609999999</v>
      </c>
      <c r="C796">
        <v>1.344190652</v>
      </c>
      <c r="D796">
        <v>1.357313853</v>
      </c>
      <c r="E796">
        <v>1.370034252</v>
      </c>
      <c r="F796">
        <v>1.383682847</v>
      </c>
      <c r="G796">
        <v>1.399133693</v>
      </c>
      <c r="H796">
        <v>1.4290910750000001</v>
      </c>
      <c r="I796">
        <v>1.4692895340000001</v>
      </c>
      <c r="J796">
        <v>1.512610899</v>
      </c>
      <c r="K796">
        <v>1.55626025</v>
      </c>
      <c r="L796">
        <v>1.5986586089999999</v>
      </c>
      <c r="M796">
        <v>1.6413494630000001</v>
      </c>
      <c r="N796">
        <v>1.679191533</v>
      </c>
      <c r="O796">
        <v>1.7169400859999999</v>
      </c>
      <c r="P796">
        <v>1.756994014</v>
      </c>
      <c r="Q796">
        <v>1.8004690619999999</v>
      </c>
      <c r="R796">
        <v>1.841288663</v>
      </c>
      <c r="S796">
        <v>1.885960002</v>
      </c>
      <c r="T796">
        <v>1.9358306810000001</v>
      </c>
      <c r="U796">
        <v>1.992171184</v>
      </c>
      <c r="V796">
        <v>2.056682898</v>
      </c>
      <c r="W796">
        <v>2.1319639220000002</v>
      </c>
      <c r="X796">
        <v>2.2208274129999999</v>
      </c>
      <c r="Y796">
        <v>2.3261787809999999</v>
      </c>
      <c r="Z796">
        <v>2.450846689</v>
      </c>
      <c r="AA796">
        <v>2.5971500970000001</v>
      </c>
      <c r="AB796">
        <v>2.6692311000000002</v>
      </c>
      <c r="AC796">
        <v>2.7109555580000002</v>
      </c>
      <c r="AD796">
        <v>2.7500025520000002</v>
      </c>
      <c r="AE796">
        <v>2.794072801</v>
      </c>
      <c r="AF796">
        <v>2.843359285</v>
      </c>
      <c r="AG796">
        <v>2.8964460120000002</v>
      </c>
      <c r="AH796">
        <v>2.951868685</v>
      </c>
      <c r="AI796">
        <v>3.008508263</v>
      </c>
      <c r="AJ796">
        <v>3.065462948</v>
      </c>
      <c r="AK796">
        <v>3.12199063</v>
      </c>
    </row>
    <row r="797" spans="1:37" x14ac:dyDescent="0.35">
      <c r="A797" t="s">
        <v>3306</v>
      </c>
      <c r="B797">
        <v>1.32957886</v>
      </c>
      <c r="C797">
        <v>1.3441906509999999</v>
      </c>
      <c r="D797">
        <v>1.3573138520000001</v>
      </c>
      <c r="E797">
        <v>1.3700342510000001</v>
      </c>
      <c r="F797">
        <v>1.3836828459999999</v>
      </c>
      <c r="G797">
        <v>1.3991336919999999</v>
      </c>
      <c r="H797">
        <v>1.429091074</v>
      </c>
      <c r="I797">
        <v>1.4703739870000001</v>
      </c>
      <c r="J797">
        <v>1.5170205349999999</v>
      </c>
      <c r="K797">
        <v>1.567310891</v>
      </c>
      <c r="L797">
        <v>1.620351439</v>
      </c>
      <c r="M797">
        <v>1.678130688</v>
      </c>
      <c r="N797">
        <v>1.7330789179999999</v>
      </c>
      <c r="O797">
        <v>1.7878107940000001</v>
      </c>
      <c r="P797">
        <v>1.8440217860000001</v>
      </c>
      <c r="Q797">
        <v>1.9029476789999999</v>
      </c>
      <c r="R797">
        <v>1.958817499</v>
      </c>
      <c r="S797">
        <v>2.0190714769999998</v>
      </c>
      <c r="T797">
        <v>2.0857861089999998</v>
      </c>
      <c r="U797">
        <v>2.1610373589999998</v>
      </c>
      <c r="V797">
        <v>2.2470026449999998</v>
      </c>
      <c r="W797">
        <v>2.3466202909999998</v>
      </c>
      <c r="X797">
        <v>2.4629263990000001</v>
      </c>
      <c r="Y797">
        <v>2.599185678</v>
      </c>
      <c r="Z797">
        <v>2.7589184360000001</v>
      </c>
      <c r="AA797">
        <v>2.9454114040000001</v>
      </c>
      <c r="AB797">
        <v>3.0478319960000002</v>
      </c>
      <c r="AC797">
        <v>3.1146432690000001</v>
      </c>
      <c r="AD797">
        <v>3.1776287289999998</v>
      </c>
      <c r="AE797">
        <v>3.2462943009999998</v>
      </c>
      <c r="AF797">
        <v>3.3214640339999999</v>
      </c>
      <c r="AG797">
        <v>3.4016041490000002</v>
      </c>
      <c r="AH797">
        <v>3.4849120820000001</v>
      </c>
      <c r="AI797">
        <v>3.5698118550000002</v>
      </c>
      <c r="AJ797">
        <v>3.6550077509999999</v>
      </c>
      <c r="AK797">
        <v>3.7394090680000001</v>
      </c>
    </row>
    <row r="798" spans="1:37" x14ac:dyDescent="0.35">
      <c r="A798" t="s">
        <v>3307</v>
      </c>
      <c r="B798">
        <v>91.662219370000003</v>
      </c>
      <c r="C798">
        <v>93.063343450000005</v>
      </c>
      <c r="D798">
        <v>94.721020809999999</v>
      </c>
      <c r="E798">
        <v>96.605665130000006</v>
      </c>
      <c r="F798">
        <v>98.747210670000001</v>
      </c>
      <c r="G798">
        <v>101.1204044</v>
      </c>
      <c r="H798">
        <v>103.68104889999999</v>
      </c>
      <c r="I798">
        <v>106.3071788</v>
      </c>
      <c r="J798">
        <v>108.8672385</v>
      </c>
      <c r="K798">
        <v>111.37165109999999</v>
      </c>
      <c r="L798">
        <v>113.67644060000001</v>
      </c>
      <c r="M798">
        <v>115.6044625</v>
      </c>
      <c r="N798">
        <v>117.2786107</v>
      </c>
      <c r="O798">
        <v>118.7566526</v>
      </c>
      <c r="P798">
        <v>120.09186320000001</v>
      </c>
      <c r="Q798">
        <v>121.33934979999999</v>
      </c>
      <c r="R798">
        <v>122.5015593</v>
      </c>
      <c r="S798">
        <v>123.6784693</v>
      </c>
      <c r="T798">
        <v>124.85848300000001</v>
      </c>
      <c r="U798">
        <v>125.91242080000001</v>
      </c>
      <c r="V798">
        <v>127.07174379999999</v>
      </c>
      <c r="W798">
        <v>128.400892</v>
      </c>
      <c r="X798">
        <v>129.94068680000001</v>
      </c>
      <c r="Y798">
        <v>131.7158206</v>
      </c>
      <c r="Z798">
        <v>133.7344976</v>
      </c>
      <c r="AA798">
        <v>135.95387410000001</v>
      </c>
      <c r="AB798">
        <v>138.39657120000001</v>
      </c>
      <c r="AC798">
        <v>141.0974459</v>
      </c>
      <c r="AD798">
        <v>144.07742830000001</v>
      </c>
      <c r="AE798">
        <v>147.31865540000001</v>
      </c>
      <c r="AF798">
        <v>150.78097700000001</v>
      </c>
      <c r="AG798">
        <v>154.42276200000001</v>
      </c>
      <c r="AH798">
        <v>158.21169570000001</v>
      </c>
      <c r="AI798">
        <v>162.11315139999999</v>
      </c>
      <c r="AJ798">
        <v>166.09077719999999</v>
      </c>
      <c r="AK798">
        <v>170.10711459999999</v>
      </c>
    </row>
    <row r="799" spans="1:37" x14ac:dyDescent="0.35">
      <c r="A799" t="s">
        <v>3308</v>
      </c>
      <c r="B799">
        <v>91.662218949999996</v>
      </c>
      <c r="C799">
        <v>93.063343029999999</v>
      </c>
      <c r="D799">
        <v>94.721020370000005</v>
      </c>
      <c r="E799">
        <v>96.605664689999998</v>
      </c>
      <c r="F799">
        <v>98.747210219999999</v>
      </c>
      <c r="G799">
        <v>101.1204039</v>
      </c>
      <c r="H799">
        <v>103.68104839999999</v>
      </c>
      <c r="I799">
        <v>106.3969948</v>
      </c>
      <c r="J799">
        <v>109.2412637</v>
      </c>
      <c r="K799">
        <v>112.192429</v>
      </c>
      <c r="L799">
        <v>115.15620490000001</v>
      </c>
      <c r="M799">
        <v>117.7675212</v>
      </c>
      <c r="N799">
        <v>120.077093</v>
      </c>
      <c r="O799">
        <v>122.1295444</v>
      </c>
      <c r="P799">
        <v>123.9912241</v>
      </c>
      <c r="Q799">
        <v>125.73422890000001</v>
      </c>
      <c r="R799">
        <v>127.43615509999999</v>
      </c>
      <c r="S799">
        <v>129.17243500000001</v>
      </c>
      <c r="T799">
        <v>131.0102254</v>
      </c>
      <c r="U799">
        <v>132.99846819999999</v>
      </c>
      <c r="V799">
        <v>135.1616889</v>
      </c>
      <c r="W799">
        <v>137.56161230000001</v>
      </c>
      <c r="X799">
        <v>140.23535509999999</v>
      </c>
      <c r="Y799">
        <v>143.20733709999999</v>
      </c>
      <c r="Z799">
        <v>146.4836784</v>
      </c>
      <c r="AA799">
        <v>150.0140486</v>
      </c>
      <c r="AB799">
        <v>153.81574689999999</v>
      </c>
      <c r="AC799">
        <v>157.91467069999999</v>
      </c>
      <c r="AD799">
        <v>162.32462340000001</v>
      </c>
      <c r="AE799">
        <v>167.01831609999999</v>
      </c>
      <c r="AF799">
        <v>171.94475310000001</v>
      </c>
      <c r="AG799">
        <v>177.05358849999999</v>
      </c>
      <c r="AH799">
        <v>182.29988280000001</v>
      </c>
      <c r="AI799">
        <v>187.63881739999999</v>
      </c>
      <c r="AJ799">
        <v>193.0243509</v>
      </c>
      <c r="AK799">
        <v>198.4090516</v>
      </c>
    </row>
    <row r="800" spans="1:37" x14ac:dyDescent="0.35">
      <c r="A800" t="s">
        <v>3309</v>
      </c>
      <c r="B800">
        <v>85.110701370000001</v>
      </c>
      <c r="C800">
        <v>85.745132190000007</v>
      </c>
      <c r="D800">
        <v>86.492919000000001</v>
      </c>
      <c r="E800">
        <v>87.117490919999995</v>
      </c>
      <c r="F800">
        <v>88.308855109999996</v>
      </c>
      <c r="G800">
        <v>89.980267920000003</v>
      </c>
      <c r="H800">
        <v>92.049542770000002</v>
      </c>
      <c r="I800">
        <v>93.548841830000001</v>
      </c>
      <c r="J800">
        <v>94.271931179999996</v>
      </c>
      <c r="K800">
        <v>94.166844710000007</v>
      </c>
      <c r="L800">
        <v>92.860442759999998</v>
      </c>
      <c r="M800">
        <v>91.928737389999995</v>
      </c>
      <c r="N800">
        <v>91.300894260000007</v>
      </c>
      <c r="O800">
        <v>90.884288720000001</v>
      </c>
      <c r="P800">
        <v>90.628692939999993</v>
      </c>
      <c r="Q800">
        <v>90.511025860000004</v>
      </c>
      <c r="R800">
        <v>89.906504799999993</v>
      </c>
      <c r="S800">
        <v>89.327293519999998</v>
      </c>
      <c r="T800">
        <v>88.756395800000007</v>
      </c>
      <c r="U800">
        <v>88.119701120000002</v>
      </c>
      <c r="V800">
        <v>87.593368799999993</v>
      </c>
      <c r="W800">
        <v>87.304883869999998</v>
      </c>
      <c r="X800">
        <v>87.285508620000002</v>
      </c>
      <c r="Y800">
        <v>87.562609120000005</v>
      </c>
      <c r="Z800">
        <v>88.159050649999998</v>
      </c>
      <c r="AA800">
        <v>89.08869249</v>
      </c>
      <c r="AB800">
        <v>90.366064339999994</v>
      </c>
      <c r="AC800">
        <v>92.016380130000002</v>
      </c>
      <c r="AD800">
        <v>94.053888720000003</v>
      </c>
      <c r="AE800">
        <v>96.450706370000006</v>
      </c>
      <c r="AF800">
        <v>99.152243339999998</v>
      </c>
      <c r="AG800">
        <v>102.1340302</v>
      </c>
      <c r="AH800">
        <v>105.3374558</v>
      </c>
      <c r="AI800">
        <v>108.7030752</v>
      </c>
      <c r="AJ800">
        <v>112.17315499999999</v>
      </c>
      <c r="AK800">
        <v>115.69301160000001</v>
      </c>
    </row>
    <row r="801" spans="1:37" x14ac:dyDescent="0.35">
      <c r="A801" t="s">
        <v>3310</v>
      </c>
      <c r="B801">
        <v>85.110695300000003</v>
      </c>
      <c r="C801">
        <v>85.745126200000001</v>
      </c>
      <c r="D801">
        <v>86.49291307</v>
      </c>
      <c r="E801">
        <v>87.117485090000002</v>
      </c>
      <c r="F801">
        <v>88.308849309999999</v>
      </c>
      <c r="G801">
        <v>89.980262069999995</v>
      </c>
      <c r="H801">
        <v>92.049536840000002</v>
      </c>
      <c r="I801">
        <v>94.442580030000002</v>
      </c>
      <c r="J801">
        <v>97.100762590000002</v>
      </c>
      <c r="K801">
        <v>99.978867789999995</v>
      </c>
      <c r="L801">
        <v>102.93847479999999</v>
      </c>
      <c r="M801">
        <v>105.57368390000001</v>
      </c>
      <c r="N801">
        <v>107.91025019999999</v>
      </c>
      <c r="O801">
        <v>109.9962376</v>
      </c>
      <c r="P801">
        <v>111.90547290000001</v>
      </c>
      <c r="Q801">
        <v>113.7167427</v>
      </c>
      <c r="R801">
        <v>115.5069118</v>
      </c>
      <c r="S801">
        <v>117.3504677</v>
      </c>
      <c r="T801">
        <v>119.3165824</v>
      </c>
      <c r="U801">
        <v>121.4594239</v>
      </c>
      <c r="V801">
        <v>123.826238</v>
      </c>
      <c r="W801">
        <v>126.4700467</v>
      </c>
      <c r="X801">
        <v>129.44206750000001</v>
      </c>
      <c r="Y801">
        <v>132.78209680000001</v>
      </c>
      <c r="Z801">
        <v>136.5143951</v>
      </c>
      <c r="AA801">
        <v>140.64879379999999</v>
      </c>
      <c r="AB801">
        <v>145.1175417</v>
      </c>
      <c r="AC801">
        <v>149.94344269999999</v>
      </c>
      <c r="AD801">
        <v>155.1555736</v>
      </c>
      <c r="AE801">
        <v>160.73090199999999</v>
      </c>
      <c r="AF801">
        <v>166.61417180000001</v>
      </c>
      <c r="AG801">
        <v>172.74784360000001</v>
      </c>
      <c r="AH801">
        <v>179.07941049999999</v>
      </c>
      <c r="AI801">
        <v>185.55531579999999</v>
      </c>
      <c r="AJ801">
        <v>192.11816020000001</v>
      </c>
      <c r="AK801">
        <v>198.7057878</v>
      </c>
    </row>
    <row r="802" spans="1:37" x14ac:dyDescent="0.35">
      <c r="A802" t="s">
        <v>3311</v>
      </c>
      <c r="B802">
        <v>44.438124960000003</v>
      </c>
      <c r="C802">
        <v>45.315831809999999</v>
      </c>
      <c r="D802">
        <v>46.287745860000001</v>
      </c>
      <c r="E802">
        <v>47.27797125</v>
      </c>
      <c r="F802">
        <v>48.366177800000003</v>
      </c>
      <c r="G802">
        <v>49.56315094</v>
      </c>
      <c r="H802">
        <v>50.85901527</v>
      </c>
      <c r="I802">
        <v>52.103178030000002</v>
      </c>
      <c r="J802">
        <v>53.134917999999999</v>
      </c>
      <c r="K802">
        <v>53.967408419999998</v>
      </c>
      <c r="L802">
        <v>54.477944630000003</v>
      </c>
      <c r="M802">
        <v>54.800245840000002</v>
      </c>
      <c r="N802">
        <v>55.065326429999999</v>
      </c>
      <c r="O802">
        <v>55.315325950000002</v>
      </c>
      <c r="P802">
        <v>55.568183929999996</v>
      </c>
      <c r="Q802">
        <v>55.83594033</v>
      </c>
      <c r="R802">
        <v>56.0975179</v>
      </c>
      <c r="S802">
        <v>56.373092919999998</v>
      </c>
      <c r="T802">
        <v>56.358368919999997</v>
      </c>
      <c r="U802">
        <v>55.406316060000002</v>
      </c>
      <c r="V802">
        <v>54.338815109999999</v>
      </c>
      <c r="W802">
        <v>53.184257809999998</v>
      </c>
      <c r="X802">
        <v>51.940243369999997</v>
      </c>
      <c r="Y802">
        <v>50.593973210000001</v>
      </c>
      <c r="Z802">
        <v>49.129926439999998</v>
      </c>
      <c r="AA802">
        <v>47.52854301</v>
      </c>
      <c r="AB802">
        <v>45.800248420000003</v>
      </c>
      <c r="AC802">
        <v>43.966034749999999</v>
      </c>
      <c r="AD802">
        <v>42.045506899999999</v>
      </c>
      <c r="AE802">
        <v>40.050341600000003</v>
      </c>
      <c r="AF802">
        <v>37.993623659999997</v>
      </c>
      <c r="AG802">
        <v>35.901983799999996</v>
      </c>
      <c r="AH802">
        <v>33.802893519999998</v>
      </c>
      <c r="AI802">
        <v>31.723962050000001</v>
      </c>
      <c r="AJ802">
        <v>29.691752439999998</v>
      </c>
      <c r="AK802">
        <v>27.73041169</v>
      </c>
    </row>
    <row r="803" spans="1:37" x14ac:dyDescent="0.35">
      <c r="A803" t="s">
        <v>3312</v>
      </c>
      <c r="B803">
        <v>44.438124879999997</v>
      </c>
      <c r="C803">
        <v>45.315831729999999</v>
      </c>
      <c r="D803">
        <v>46.287745780000002</v>
      </c>
      <c r="E803">
        <v>47.277971170000001</v>
      </c>
      <c r="F803">
        <v>48.366177720000003</v>
      </c>
      <c r="G803">
        <v>49.56315085</v>
      </c>
      <c r="H803">
        <v>50.859015190000001</v>
      </c>
      <c r="I803">
        <v>52.240219789999998</v>
      </c>
      <c r="J803">
        <v>53.693416509999999</v>
      </c>
      <c r="K803">
        <v>55.20749885</v>
      </c>
      <c r="L803">
        <v>56.71953826</v>
      </c>
      <c r="M803">
        <v>58.017547649999997</v>
      </c>
      <c r="N803">
        <v>59.140303670000002</v>
      </c>
      <c r="O803">
        <v>60.12932859</v>
      </c>
      <c r="P803">
        <v>61.032490230000001</v>
      </c>
      <c r="Q803">
        <v>61.895032630000003</v>
      </c>
      <c r="R803">
        <v>62.759288580000003</v>
      </c>
      <c r="S803">
        <v>63.665161959999999</v>
      </c>
      <c r="T803">
        <v>64.646097510000004</v>
      </c>
      <c r="U803">
        <v>65.724536119999996</v>
      </c>
      <c r="V803">
        <v>66.91413507</v>
      </c>
      <c r="W803">
        <v>68.240225570000007</v>
      </c>
      <c r="X803">
        <v>69.722483220000001</v>
      </c>
      <c r="Y803">
        <v>71.373074770000002</v>
      </c>
      <c r="Z803">
        <v>73.193596290000002</v>
      </c>
      <c r="AA803">
        <v>75.165998239999993</v>
      </c>
      <c r="AB803">
        <v>77.287694299999998</v>
      </c>
      <c r="AC803">
        <v>79.572240559999997</v>
      </c>
      <c r="AD803">
        <v>82.026987550000001</v>
      </c>
      <c r="AE803">
        <v>84.633460049999996</v>
      </c>
      <c r="AF803">
        <v>87.359360429999995</v>
      </c>
      <c r="AG803">
        <v>90.174987259999995</v>
      </c>
      <c r="AH803">
        <v>93.056234869999997</v>
      </c>
      <c r="AI803">
        <v>95.980461700000006</v>
      </c>
      <c r="AJ803">
        <v>98.924870229999996</v>
      </c>
      <c r="AK803">
        <v>101.8660045</v>
      </c>
    </row>
    <row r="804" spans="1:37" x14ac:dyDescent="0.35">
      <c r="A804" t="s">
        <v>3313</v>
      </c>
      <c r="B804">
        <v>21.090541309999999</v>
      </c>
      <c r="C804">
        <v>21.259141190000001</v>
      </c>
      <c r="D804">
        <v>21.426373720000001</v>
      </c>
      <c r="E804">
        <v>21.608295609999999</v>
      </c>
      <c r="F804">
        <v>21.853520419999999</v>
      </c>
      <c r="G804">
        <v>22.160291659999999</v>
      </c>
      <c r="H804">
        <v>22.526602969999999</v>
      </c>
      <c r="I804">
        <v>22.882670139999998</v>
      </c>
      <c r="J804">
        <v>23.201033549999998</v>
      </c>
      <c r="K804">
        <v>23.466464330000001</v>
      </c>
      <c r="L804">
        <v>23.632773480000001</v>
      </c>
      <c r="M804">
        <v>23.79154217</v>
      </c>
      <c r="N804">
        <v>23.952865160000002</v>
      </c>
      <c r="O804">
        <v>24.11640564</v>
      </c>
      <c r="P804">
        <v>24.281317659999999</v>
      </c>
      <c r="Q804">
        <v>24.448076149999999</v>
      </c>
      <c r="R804">
        <v>24.556127879999998</v>
      </c>
      <c r="S804">
        <v>24.655481439999999</v>
      </c>
      <c r="T804">
        <v>24.867151960000001</v>
      </c>
      <c r="U804">
        <v>25.40024494</v>
      </c>
      <c r="V804">
        <v>26.04136484</v>
      </c>
      <c r="W804">
        <v>26.739080659999999</v>
      </c>
      <c r="X804">
        <v>27.473362269999999</v>
      </c>
      <c r="Y804">
        <v>28.224010700000001</v>
      </c>
      <c r="Z804">
        <v>28.964869239999999</v>
      </c>
      <c r="AA804">
        <v>29.66212797</v>
      </c>
      <c r="AB804">
        <v>30.253215430000001</v>
      </c>
      <c r="AC804">
        <v>30.724159830000001</v>
      </c>
      <c r="AD804">
        <v>31.05610051</v>
      </c>
      <c r="AE804">
        <v>31.224768959999999</v>
      </c>
      <c r="AF804">
        <v>31.21005018</v>
      </c>
      <c r="AG804">
        <v>31.006238199999999</v>
      </c>
      <c r="AH804">
        <v>30.618994959999998</v>
      </c>
      <c r="AI804">
        <v>30.065531780000001</v>
      </c>
      <c r="AJ804">
        <v>29.37248512</v>
      </c>
      <c r="AK804">
        <v>28.57269492</v>
      </c>
    </row>
    <row r="805" spans="1:37" x14ac:dyDescent="0.35">
      <c r="A805" t="s">
        <v>3314</v>
      </c>
      <c r="B805">
        <v>21.090541120000001</v>
      </c>
      <c r="C805">
        <v>21.259140989999999</v>
      </c>
      <c r="D805">
        <v>21.426373519999999</v>
      </c>
      <c r="E805">
        <v>21.60829541</v>
      </c>
      <c r="F805">
        <v>21.85352022</v>
      </c>
      <c r="G805">
        <v>22.16029146</v>
      </c>
      <c r="H805">
        <v>22.52660277</v>
      </c>
      <c r="I805">
        <v>22.937456940000001</v>
      </c>
      <c r="J805">
        <v>23.381972489999999</v>
      </c>
      <c r="K805">
        <v>23.853154400000001</v>
      </c>
      <c r="L805">
        <v>24.334000339999999</v>
      </c>
      <c r="M805">
        <v>24.776299609999999</v>
      </c>
      <c r="N805">
        <v>25.176951679999998</v>
      </c>
      <c r="O805">
        <v>25.544017180000001</v>
      </c>
      <c r="P805">
        <v>25.887985029999999</v>
      </c>
      <c r="Q805">
        <v>26.219208399999999</v>
      </c>
      <c r="R805">
        <v>26.54171419</v>
      </c>
      <c r="S805">
        <v>26.872915259999999</v>
      </c>
      <c r="T805">
        <v>27.222149739999999</v>
      </c>
      <c r="U805">
        <v>27.5953348</v>
      </c>
      <c r="V805">
        <v>27.996846250000001</v>
      </c>
      <c r="W805">
        <v>28.43383639</v>
      </c>
      <c r="X805">
        <v>28.912960869999999</v>
      </c>
      <c r="Y805">
        <v>29.43938069</v>
      </c>
      <c r="Z805">
        <v>30.016002570000001</v>
      </c>
      <c r="AA805">
        <v>30.64176969</v>
      </c>
      <c r="AB805">
        <v>31.26912647</v>
      </c>
      <c r="AC805">
        <v>31.922138149999999</v>
      </c>
      <c r="AD805">
        <v>32.618173319999997</v>
      </c>
      <c r="AE805">
        <v>33.358790640000002</v>
      </c>
      <c r="AF805">
        <v>34.137441000000003</v>
      </c>
      <c r="AG805">
        <v>34.946310910000001</v>
      </c>
      <c r="AH805">
        <v>35.778422820000003</v>
      </c>
      <c r="AI805">
        <v>36.627086429999999</v>
      </c>
      <c r="AJ805">
        <v>37.485494860000003</v>
      </c>
      <c r="AK805">
        <v>38.346550370000003</v>
      </c>
    </row>
    <row r="806" spans="1:37" x14ac:dyDescent="0.35">
      <c r="A806" t="s">
        <v>3315</v>
      </c>
      <c r="B806">
        <v>25.87381208</v>
      </c>
      <c r="C806">
        <v>26.229466469999998</v>
      </c>
      <c r="D806">
        <v>26.573486639999999</v>
      </c>
      <c r="E806">
        <v>26.937304950000001</v>
      </c>
      <c r="F806">
        <v>27.280285419999998</v>
      </c>
      <c r="G806">
        <v>27.633420829999999</v>
      </c>
      <c r="H806">
        <v>28.149457040000001</v>
      </c>
      <c r="I806">
        <v>28.911821249999999</v>
      </c>
      <c r="J806">
        <v>29.793968970000002</v>
      </c>
      <c r="K806">
        <v>30.74893011</v>
      </c>
      <c r="L806">
        <v>31.51277619</v>
      </c>
      <c r="M806">
        <v>33.229372159999997</v>
      </c>
      <c r="N806">
        <v>34.876750909999998</v>
      </c>
      <c r="O806">
        <v>36.551987750000002</v>
      </c>
      <c r="P806">
        <v>38.306161639999999</v>
      </c>
      <c r="Q806">
        <v>40.166435049999997</v>
      </c>
      <c r="R806">
        <v>41.449510199999999</v>
      </c>
      <c r="S806">
        <v>42.793909749999997</v>
      </c>
      <c r="T806">
        <v>44.13928834</v>
      </c>
      <c r="U806">
        <v>45.446918279999998</v>
      </c>
      <c r="V806">
        <v>46.740027259999998</v>
      </c>
      <c r="W806">
        <v>48.058044760000001</v>
      </c>
      <c r="X806">
        <v>49.496498920000001</v>
      </c>
      <c r="Y806">
        <v>51.173586589999999</v>
      </c>
      <c r="Z806">
        <v>53.224437440000003</v>
      </c>
      <c r="AA806">
        <v>55.777215560000002</v>
      </c>
      <c r="AB806">
        <v>56.37525488</v>
      </c>
      <c r="AC806">
        <v>56.740050670000002</v>
      </c>
      <c r="AD806">
        <v>57.52242116</v>
      </c>
      <c r="AE806">
        <v>58.860964320000001</v>
      </c>
      <c r="AF806">
        <v>60.720689610000001</v>
      </c>
      <c r="AG806">
        <v>63.011826470000003</v>
      </c>
      <c r="AH806">
        <v>65.650740850000005</v>
      </c>
      <c r="AI806">
        <v>68.556295700000007</v>
      </c>
      <c r="AJ806">
        <v>71.652412909999995</v>
      </c>
      <c r="AK806">
        <v>74.870459620000005</v>
      </c>
    </row>
    <row r="807" spans="1:37" x14ac:dyDescent="0.35">
      <c r="A807" t="s">
        <v>3316</v>
      </c>
      <c r="B807">
        <v>25.873809430000001</v>
      </c>
      <c r="C807">
        <v>26.229463790000001</v>
      </c>
      <c r="D807">
        <v>26.573483929999998</v>
      </c>
      <c r="E807">
        <v>26.937302200000001</v>
      </c>
      <c r="F807">
        <v>27.280282639999999</v>
      </c>
      <c r="G807">
        <v>27.63341801</v>
      </c>
      <c r="H807">
        <v>28.149453820000002</v>
      </c>
      <c r="I807">
        <v>28.85450427</v>
      </c>
      <c r="J807">
        <v>29.64548366</v>
      </c>
      <c r="K807">
        <v>30.48789086</v>
      </c>
      <c r="L807">
        <v>31.364203589999999</v>
      </c>
      <c r="M807">
        <v>33.374587640000001</v>
      </c>
      <c r="N807">
        <v>35.432091470000003</v>
      </c>
      <c r="O807">
        <v>37.582841289999998</v>
      </c>
      <c r="P807">
        <v>39.860667530000001</v>
      </c>
      <c r="Q807">
        <v>42.293378310000001</v>
      </c>
      <c r="R807">
        <v>44.951513179999999</v>
      </c>
      <c r="S807">
        <v>47.934330129999999</v>
      </c>
      <c r="T807">
        <v>51.219952390000003</v>
      </c>
      <c r="U807">
        <v>54.803539229999998</v>
      </c>
      <c r="V807">
        <v>58.689596289999997</v>
      </c>
      <c r="W807">
        <v>62.919041700000001</v>
      </c>
      <c r="X807">
        <v>67.535699399999999</v>
      </c>
      <c r="Y807">
        <v>72.593950930000005</v>
      </c>
      <c r="Z807">
        <v>78.158968479999999</v>
      </c>
      <c r="AA807">
        <v>84.279097629999995</v>
      </c>
      <c r="AB807">
        <v>87.129613649999996</v>
      </c>
      <c r="AC807">
        <v>88.940218540000004</v>
      </c>
      <c r="AD807">
        <v>90.659766590000004</v>
      </c>
      <c r="AE807">
        <v>92.540731960000002</v>
      </c>
      <c r="AF807">
        <v>94.595772370000006</v>
      </c>
      <c r="AG807">
        <v>96.776821389999995</v>
      </c>
      <c r="AH807">
        <v>99.031449870000003</v>
      </c>
      <c r="AI807">
        <v>101.3155412</v>
      </c>
      <c r="AJ807">
        <v>103.59409909999999</v>
      </c>
      <c r="AK807">
        <v>105.8387276</v>
      </c>
    </row>
    <row r="808" spans="1:37" x14ac:dyDescent="0.35">
      <c r="A808" t="s">
        <v>3317</v>
      </c>
      <c r="B808">
        <v>70.263501000000005</v>
      </c>
      <c r="C808">
        <v>69.86734113</v>
      </c>
      <c r="D808">
        <v>69.509282310000003</v>
      </c>
      <c r="E808">
        <v>68.986448530000004</v>
      </c>
      <c r="F808">
        <v>69.115356399999996</v>
      </c>
      <c r="G808">
        <v>69.722552199999996</v>
      </c>
      <c r="H808">
        <v>70.686570750000001</v>
      </c>
      <c r="I808">
        <v>70.961444439999994</v>
      </c>
      <c r="J808">
        <v>70.471940309999994</v>
      </c>
      <c r="K808">
        <v>69.298418850000004</v>
      </c>
      <c r="L808">
        <v>67.292529160000001</v>
      </c>
      <c r="M808">
        <v>66.023573720000002</v>
      </c>
      <c r="N808">
        <v>65.216302010000007</v>
      </c>
      <c r="O808">
        <v>64.687002860000007</v>
      </c>
      <c r="P808">
        <v>64.324487439999999</v>
      </c>
      <c r="Q808">
        <v>64.065459259999997</v>
      </c>
      <c r="R808">
        <v>63.42131371</v>
      </c>
      <c r="S808">
        <v>62.777235869999998</v>
      </c>
      <c r="T808">
        <v>62.071248079999997</v>
      </c>
      <c r="U808">
        <v>61.162435369999997</v>
      </c>
      <c r="V808">
        <v>60.293481559999996</v>
      </c>
      <c r="W808">
        <v>59.549773469999998</v>
      </c>
      <c r="X808">
        <v>58.935112320000002</v>
      </c>
      <c r="Y808">
        <v>58.46097992</v>
      </c>
      <c r="Z808">
        <v>58.142608940000002</v>
      </c>
      <c r="AA808">
        <v>57.98664205</v>
      </c>
      <c r="AB808">
        <v>58.011621519999998</v>
      </c>
      <c r="AC808">
        <v>58.226463559999999</v>
      </c>
      <c r="AD808">
        <v>58.632106350000001</v>
      </c>
      <c r="AE808">
        <v>59.212393689999999</v>
      </c>
      <c r="AF808">
        <v>59.938369729999998</v>
      </c>
      <c r="AG808">
        <v>60.791138170000004</v>
      </c>
      <c r="AH808">
        <v>61.733284269999999</v>
      </c>
      <c r="AI808">
        <v>62.730635980000002</v>
      </c>
      <c r="AJ808">
        <v>63.753894129999999</v>
      </c>
      <c r="AK808">
        <v>64.779204960000001</v>
      </c>
    </row>
    <row r="809" spans="1:37" x14ac:dyDescent="0.35">
      <c r="A809" t="s">
        <v>3318</v>
      </c>
      <c r="B809">
        <v>70.263494800000004</v>
      </c>
      <c r="C809">
        <v>69.867335159999996</v>
      </c>
      <c r="D809">
        <v>69.509276580000005</v>
      </c>
      <c r="E809">
        <v>68.986443100000002</v>
      </c>
      <c r="F809">
        <v>69.115351140000001</v>
      </c>
      <c r="G809">
        <v>69.722547000000006</v>
      </c>
      <c r="H809">
        <v>70.686565549999997</v>
      </c>
      <c r="I809">
        <v>71.920148359999999</v>
      </c>
      <c r="J809">
        <v>73.359918559999997</v>
      </c>
      <c r="K809">
        <v>74.957804010000004</v>
      </c>
      <c r="L809">
        <v>76.651469950000006</v>
      </c>
      <c r="M809">
        <v>78.272660130000006</v>
      </c>
      <c r="N809">
        <v>79.781770949999995</v>
      </c>
      <c r="O809">
        <v>81.162943179999999</v>
      </c>
      <c r="P809">
        <v>82.423324579999999</v>
      </c>
      <c r="Q809">
        <v>83.584898249999995</v>
      </c>
      <c r="R809">
        <v>84.678709710000007</v>
      </c>
      <c r="S809">
        <v>85.739840720000004</v>
      </c>
      <c r="T809">
        <v>86.805735310000003</v>
      </c>
      <c r="U809">
        <v>87.910757660000002</v>
      </c>
      <c r="V809">
        <v>89.082323410000001</v>
      </c>
      <c r="W809">
        <v>90.359460960000007</v>
      </c>
      <c r="X809">
        <v>91.771409969999993</v>
      </c>
      <c r="Y809">
        <v>93.343217159999995</v>
      </c>
      <c r="Z809">
        <v>95.094358889999995</v>
      </c>
      <c r="AA809">
        <v>97.025729029999994</v>
      </c>
      <c r="AB809">
        <v>99.117275860000007</v>
      </c>
      <c r="AC809">
        <v>101.3859332</v>
      </c>
      <c r="AD809">
        <v>103.84833279999999</v>
      </c>
      <c r="AE809">
        <v>106.5016502</v>
      </c>
      <c r="AF809">
        <v>109.3280275</v>
      </c>
      <c r="AG809">
        <v>112.3034857</v>
      </c>
      <c r="AH809">
        <v>115.4018647</v>
      </c>
      <c r="AI809">
        <v>118.5946663</v>
      </c>
      <c r="AJ809">
        <v>121.85109009999999</v>
      </c>
      <c r="AK809">
        <v>125.13830299999999</v>
      </c>
    </row>
    <row r="810" spans="1:37" x14ac:dyDescent="0.35">
      <c r="A810" t="s">
        <v>2953</v>
      </c>
      <c r="B810">
        <v>30.4248660007</v>
      </c>
      <c r="C810">
        <v>30.690951690199999</v>
      </c>
      <c r="D810">
        <v>30.9763425704</v>
      </c>
      <c r="E810">
        <v>31.209574743099999</v>
      </c>
      <c r="F810">
        <v>31.589299453599999</v>
      </c>
      <c r="G810">
        <v>32.093397244999998</v>
      </c>
      <c r="H810">
        <v>31.713650993399998</v>
      </c>
      <c r="I810">
        <v>31.011488177099999</v>
      </c>
      <c r="J810">
        <v>29.975194234299998</v>
      </c>
      <c r="K810">
        <v>28.554252126799998</v>
      </c>
      <c r="L810">
        <v>26.681716761099999</v>
      </c>
      <c r="M810">
        <v>26.563385144800002</v>
      </c>
      <c r="N810">
        <v>26.6608951732</v>
      </c>
      <c r="O810">
        <v>26.863036834399999</v>
      </c>
      <c r="P810">
        <v>27.149384203899999</v>
      </c>
      <c r="Q810">
        <v>27.513364727000003</v>
      </c>
      <c r="R810">
        <v>28.048425074899999</v>
      </c>
      <c r="S810">
        <v>28.6583181349</v>
      </c>
      <c r="T810">
        <v>29.332483119199999</v>
      </c>
      <c r="U810">
        <v>30.068417706599998</v>
      </c>
      <c r="V810">
        <v>30.876071754300003</v>
      </c>
      <c r="W810">
        <v>31.7983785142</v>
      </c>
      <c r="X810">
        <v>32.8433750612</v>
      </c>
      <c r="Y810">
        <v>34.019400526400005</v>
      </c>
      <c r="Z810">
        <v>35.334203006300001</v>
      </c>
      <c r="AA810">
        <v>36.790411479900001</v>
      </c>
      <c r="AB810">
        <v>37.616731285699998</v>
      </c>
      <c r="AC810">
        <v>38.300169368599995</v>
      </c>
      <c r="AD810">
        <v>39.019194945599999</v>
      </c>
      <c r="AE810">
        <v>39.809761197200004</v>
      </c>
      <c r="AF810">
        <v>40.660910403800003</v>
      </c>
      <c r="AG810">
        <v>41.568000070800004</v>
      </c>
      <c r="AH810">
        <v>42.513915510499999</v>
      </c>
      <c r="AI810">
        <v>43.4842018278</v>
      </c>
      <c r="AJ810">
        <v>44.466177148100002</v>
      </c>
      <c r="AK810">
        <v>45.448334975300007</v>
      </c>
    </row>
    <row r="811" spans="1:37" x14ac:dyDescent="0.35">
      <c r="A811" t="s">
        <v>2954</v>
      </c>
      <c r="B811">
        <v>134.13781093</v>
      </c>
      <c r="C811">
        <v>134.17176706999999</v>
      </c>
      <c r="D811">
        <v>134.20485746</v>
      </c>
      <c r="E811">
        <v>134.33014850000001</v>
      </c>
      <c r="F811">
        <v>135.22887779000001</v>
      </c>
      <c r="G811">
        <v>136.79223145</v>
      </c>
      <c r="H811">
        <v>138.49589444</v>
      </c>
      <c r="I811">
        <v>139.75335698999999</v>
      </c>
      <c r="J811">
        <v>140.38932036</v>
      </c>
      <c r="K811">
        <v>140.28145223999999</v>
      </c>
      <c r="L811">
        <v>139.27468627000002</v>
      </c>
      <c r="M811">
        <v>139.15537936999999</v>
      </c>
      <c r="N811">
        <v>139.37820830999999</v>
      </c>
      <c r="O811">
        <v>139.79424793000001</v>
      </c>
      <c r="P811">
        <v>140.30496166</v>
      </c>
      <c r="Q811">
        <v>140.84989708999998</v>
      </c>
      <c r="R811">
        <v>141.0496565</v>
      </c>
      <c r="S811">
        <v>141.23197936</v>
      </c>
      <c r="T811">
        <v>140.63569242</v>
      </c>
      <c r="U811">
        <v>137.86905910999999</v>
      </c>
      <c r="V811">
        <v>134.87205953</v>
      </c>
      <c r="W811">
        <v>131.66407085</v>
      </c>
      <c r="X811">
        <v>128.20728815000001</v>
      </c>
      <c r="Y811">
        <v>124.46158689000001</v>
      </c>
      <c r="Z811">
        <v>120.39158318</v>
      </c>
      <c r="AA811">
        <v>115.956862</v>
      </c>
      <c r="AB811">
        <v>111.11944497</v>
      </c>
      <c r="AC811">
        <v>105.94672879999999</v>
      </c>
      <c r="AD811">
        <v>100.48525790000001</v>
      </c>
      <c r="AE811">
        <v>94.769072350000002</v>
      </c>
      <c r="AF811">
        <v>88.838196100000005</v>
      </c>
      <c r="AG811">
        <v>82.764741419999993</v>
      </c>
      <c r="AH811">
        <v>76.614785659999995</v>
      </c>
      <c r="AI811">
        <v>70.460307020000002</v>
      </c>
      <c r="AJ811">
        <v>64.375787819999999</v>
      </c>
      <c r="AK811">
        <v>58.433581629999999</v>
      </c>
    </row>
    <row r="812" spans="1:37" x14ac:dyDescent="0.35">
      <c r="A812" t="s">
        <v>2955</v>
      </c>
      <c r="B812">
        <v>33.493564219999996</v>
      </c>
      <c r="C812">
        <v>33.520586080000001</v>
      </c>
      <c r="D812">
        <v>33.51343893</v>
      </c>
      <c r="E812">
        <v>33.465309840000003</v>
      </c>
      <c r="F812">
        <v>33.553849669999998</v>
      </c>
      <c r="G812">
        <v>33.75545683</v>
      </c>
      <c r="H812">
        <v>34.042852429999996</v>
      </c>
      <c r="I812">
        <v>34.194259029999998</v>
      </c>
      <c r="J812">
        <v>33.739167250000001</v>
      </c>
      <c r="K812">
        <v>33.098999020000001</v>
      </c>
      <c r="L812">
        <v>32.259230909999999</v>
      </c>
      <c r="M812">
        <v>31.614466969999999</v>
      </c>
      <c r="N812">
        <v>31.082882959999999</v>
      </c>
      <c r="O812">
        <v>30.609675670000001</v>
      </c>
      <c r="P812">
        <v>30.164512139999999</v>
      </c>
      <c r="Q812">
        <v>29.732300860000002</v>
      </c>
      <c r="R812">
        <v>29.280713929999997</v>
      </c>
      <c r="S812">
        <v>28.818319089999999</v>
      </c>
      <c r="T812">
        <v>28.354903149999998</v>
      </c>
      <c r="U812">
        <v>27.564888099999997</v>
      </c>
      <c r="V812">
        <v>26.701951390000001</v>
      </c>
      <c r="W812">
        <v>25.79651028</v>
      </c>
      <c r="X812">
        <v>24.83846883</v>
      </c>
      <c r="Y812">
        <v>23.82292648</v>
      </c>
      <c r="Z812">
        <v>22.747768425</v>
      </c>
      <c r="AA812">
        <v>21.60254741</v>
      </c>
      <c r="AB812">
        <v>20.401785060000002</v>
      </c>
      <c r="AC812">
        <v>19.159401014</v>
      </c>
      <c r="AD812">
        <v>17.890640921999999</v>
      </c>
      <c r="AE812">
        <v>16.609362826999998</v>
      </c>
      <c r="AF812">
        <v>15.329054242</v>
      </c>
      <c r="AG812">
        <v>14.064752093000001</v>
      </c>
      <c r="AH812">
        <v>12.830571374</v>
      </c>
      <c r="AI812">
        <v>11.638824426999999</v>
      </c>
      <c r="AJ812">
        <v>10.499887287</v>
      </c>
      <c r="AK812">
        <v>9.4219742900000014</v>
      </c>
    </row>
    <row r="813" spans="1:37" x14ac:dyDescent="0.35">
      <c r="A813" t="s">
        <v>2956</v>
      </c>
      <c r="B813">
        <v>81.904288919999999</v>
      </c>
      <c r="C813">
        <v>81.393708470000007</v>
      </c>
      <c r="D813">
        <v>80.953559830000003</v>
      </c>
      <c r="E813">
        <v>80.308841139999998</v>
      </c>
      <c r="F813">
        <v>80.397840950000003</v>
      </c>
      <c r="G813">
        <v>80.97655241999999</v>
      </c>
      <c r="H813">
        <v>83.222324749999999</v>
      </c>
      <c r="I813">
        <v>84.924136419999996</v>
      </c>
      <c r="J813">
        <v>85.985505450000005</v>
      </c>
      <c r="K813">
        <v>86.430431519999999</v>
      </c>
      <c r="L813">
        <v>85.37526708</v>
      </c>
      <c r="M813">
        <v>84.282072229999997</v>
      </c>
      <c r="N813">
        <v>83.578820260000001</v>
      </c>
      <c r="O813">
        <v>83.171053970000003</v>
      </c>
      <c r="P813">
        <v>82.959578230000005</v>
      </c>
      <c r="Q813">
        <v>82.889807500000003</v>
      </c>
      <c r="R813">
        <v>80.743825000000001</v>
      </c>
      <c r="S813">
        <v>78.390494469999993</v>
      </c>
      <c r="T813">
        <v>75.816437679999993</v>
      </c>
      <c r="U813">
        <v>73.050790320000004</v>
      </c>
      <c r="V813">
        <v>70.171182020000003</v>
      </c>
      <c r="W813">
        <v>67.357617019999992</v>
      </c>
      <c r="X813">
        <v>64.757096360000006</v>
      </c>
      <c r="Y813">
        <v>62.553556709999995</v>
      </c>
      <c r="Z813">
        <v>60.951303039999999</v>
      </c>
      <c r="AA813">
        <v>60.1333901</v>
      </c>
      <c r="AB813">
        <v>59.280853</v>
      </c>
      <c r="AC813">
        <v>59.154453000000004</v>
      </c>
      <c r="AD813">
        <v>60.044752579999994</v>
      </c>
      <c r="AE813">
        <v>61.9632474</v>
      </c>
      <c r="AF813">
        <v>64.802646719999998</v>
      </c>
      <c r="AG813">
        <v>68.428333809999998</v>
      </c>
      <c r="AH813">
        <v>72.672071540000005</v>
      </c>
      <c r="AI813">
        <v>77.369884110000001</v>
      </c>
      <c r="AJ813">
        <v>82.370964950000001</v>
      </c>
      <c r="AK813">
        <v>87.543059659999997</v>
      </c>
    </row>
    <row r="814" spans="1:37" x14ac:dyDescent="0.35">
      <c r="A814" t="s">
        <v>2957</v>
      </c>
      <c r="B814">
        <v>31.866793702999999</v>
      </c>
      <c r="C814">
        <v>31.519980576000002</v>
      </c>
      <c r="D814">
        <v>31.150531607000001</v>
      </c>
      <c r="E814">
        <v>30.723671891999999</v>
      </c>
      <c r="F814">
        <v>30.488998170999999</v>
      </c>
      <c r="G814">
        <v>30.355436999999998</v>
      </c>
      <c r="H814">
        <v>30.26925073</v>
      </c>
      <c r="I814">
        <v>29.942748336000001</v>
      </c>
      <c r="J814">
        <v>29.431829622999999</v>
      </c>
      <c r="K814">
        <v>28.754251788999998</v>
      </c>
      <c r="L814">
        <v>27.924918335000001</v>
      </c>
      <c r="M814">
        <v>27.474137061</v>
      </c>
      <c r="N814">
        <v>27.186440137000002</v>
      </c>
      <c r="O814">
        <v>26.965542338999999</v>
      </c>
      <c r="P814">
        <v>26.769602231</v>
      </c>
      <c r="Q814">
        <v>26.581433348000001</v>
      </c>
      <c r="R814">
        <v>26.360582182999998</v>
      </c>
      <c r="S814">
        <v>26.123616173000002</v>
      </c>
      <c r="T814">
        <v>25.879649268999998</v>
      </c>
      <c r="U814">
        <v>25.633693348000001</v>
      </c>
      <c r="V814">
        <v>25.381124614999997</v>
      </c>
      <c r="W814">
        <v>25.176561483</v>
      </c>
      <c r="X814">
        <v>24.998672834000001</v>
      </c>
      <c r="Y814">
        <v>24.838342736999998</v>
      </c>
      <c r="Z814">
        <v>24.691941670999999</v>
      </c>
      <c r="AA814">
        <v>24.536343576</v>
      </c>
      <c r="AB814">
        <v>24.418121391</v>
      </c>
      <c r="AC814">
        <v>24.325319631000003</v>
      </c>
      <c r="AD814">
        <v>24.251628534000002</v>
      </c>
      <c r="AE814">
        <v>24.192352008999997</v>
      </c>
      <c r="AF814">
        <v>24.143835678999999</v>
      </c>
      <c r="AG814">
        <v>24.118517282999999</v>
      </c>
      <c r="AH814">
        <v>24.106437056000001</v>
      </c>
      <c r="AI814">
        <v>24.102254324</v>
      </c>
      <c r="AJ814">
        <v>24.102673689</v>
      </c>
      <c r="AK814">
        <v>24.105247841999997</v>
      </c>
    </row>
    <row r="815" spans="1:37" x14ac:dyDescent="0.35">
      <c r="A815" t="s">
        <v>3758</v>
      </c>
      <c r="B815">
        <v>30.4248660007</v>
      </c>
      <c r="C815">
        <v>30.690951680200001</v>
      </c>
      <c r="D815">
        <v>30.9763425704</v>
      </c>
      <c r="E815">
        <v>31.209574743099999</v>
      </c>
      <c r="F815">
        <v>31.589299453599999</v>
      </c>
      <c r="G815">
        <v>32.093397244999998</v>
      </c>
      <c r="H815">
        <v>31.713650993399998</v>
      </c>
      <c r="I815">
        <v>31.2733943858</v>
      </c>
      <c r="J815">
        <v>30.792807548100001</v>
      </c>
      <c r="K815">
        <v>30.239533743499997</v>
      </c>
      <c r="L815">
        <v>29.550168746800001</v>
      </c>
      <c r="M815">
        <v>30.3782100538</v>
      </c>
      <c r="N815">
        <v>31.2450307712</v>
      </c>
      <c r="O815">
        <v>32.086653371699995</v>
      </c>
      <c r="P815">
        <v>32.923088379100001</v>
      </c>
      <c r="Q815">
        <v>33.780298481099997</v>
      </c>
      <c r="R815">
        <v>34.807320275400002</v>
      </c>
      <c r="S815">
        <v>35.921625792499995</v>
      </c>
      <c r="T815">
        <v>37.125462427400002</v>
      </c>
      <c r="U815">
        <v>38.429125713099999</v>
      </c>
      <c r="V815">
        <v>39.8427393276</v>
      </c>
      <c r="W815">
        <v>41.383565670499998</v>
      </c>
      <c r="X815">
        <v>43.070056342000001</v>
      </c>
      <c r="Y815">
        <v>44.919681083100002</v>
      </c>
      <c r="Z815">
        <v>46.9475188141</v>
      </c>
      <c r="AA815">
        <v>49.162474039800003</v>
      </c>
      <c r="AB815">
        <v>50.738189967300002</v>
      </c>
      <c r="AC815">
        <v>52.176165790299997</v>
      </c>
      <c r="AD815">
        <v>53.6690255241</v>
      </c>
      <c r="AE815">
        <v>55.258945927399999</v>
      </c>
      <c r="AF815">
        <v>56.935433476299998</v>
      </c>
      <c r="AG815">
        <v>58.677591928800005</v>
      </c>
      <c r="AH815">
        <v>60.466369948100002</v>
      </c>
      <c r="AI815">
        <v>62.284896100800005</v>
      </c>
      <c r="AJ815">
        <v>64.117697397599997</v>
      </c>
      <c r="AK815">
        <v>65.949927992599996</v>
      </c>
    </row>
    <row r="816" spans="1:37" x14ac:dyDescent="0.35">
      <c r="A816" t="s">
        <v>3759</v>
      </c>
      <c r="B816">
        <v>134.13781091999999</v>
      </c>
      <c r="C816">
        <v>134.17176703999999</v>
      </c>
      <c r="D816">
        <v>134.20485742</v>
      </c>
      <c r="E816">
        <v>134.33014845</v>
      </c>
      <c r="F816">
        <v>135.22887771999999</v>
      </c>
      <c r="G816">
        <v>136.79223138</v>
      </c>
      <c r="H816">
        <v>138.49589437</v>
      </c>
      <c r="I816">
        <v>140.54332598000002</v>
      </c>
      <c r="J816">
        <v>142.85647047</v>
      </c>
      <c r="K816">
        <v>145.35870111</v>
      </c>
      <c r="L816">
        <v>147.92027279000001</v>
      </c>
      <c r="M816">
        <v>150.82646633000002</v>
      </c>
      <c r="N816">
        <v>153.52733437000001</v>
      </c>
      <c r="O816">
        <v>155.98829622</v>
      </c>
      <c r="P816">
        <v>158.23821641000001</v>
      </c>
      <c r="Q816">
        <v>160.32576525000002</v>
      </c>
      <c r="R816">
        <v>162.06248199999999</v>
      </c>
      <c r="S816">
        <v>163.82730774999999</v>
      </c>
      <c r="T816">
        <v>165.68900472999999</v>
      </c>
      <c r="U816">
        <v>167.68647096000001</v>
      </c>
      <c r="V816">
        <v>169.8511115</v>
      </c>
      <c r="W816">
        <v>172.24132161</v>
      </c>
      <c r="X816">
        <v>174.90650614</v>
      </c>
      <c r="Y816">
        <v>177.8873596</v>
      </c>
      <c r="Z816">
        <v>181.21200422999999</v>
      </c>
      <c r="AA816">
        <v>184.87425732</v>
      </c>
      <c r="AB816">
        <v>188.77465319999999</v>
      </c>
      <c r="AC816">
        <v>192.99390046000002</v>
      </c>
      <c r="AD816">
        <v>197.57682958999999</v>
      </c>
      <c r="AE816">
        <v>202.51512676999999</v>
      </c>
      <c r="AF816">
        <v>207.76900347000003</v>
      </c>
      <c r="AG816">
        <v>213.29085484000001</v>
      </c>
      <c r="AH816">
        <v>219.03190927</v>
      </c>
      <c r="AI816">
        <v>224.93903505000003</v>
      </c>
      <c r="AJ816">
        <v>230.95380425000002</v>
      </c>
      <c r="AK816">
        <v>237.01272279</v>
      </c>
    </row>
    <row r="817" spans="1:37" x14ac:dyDescent="0.35">
      <c r="A817" t="s">
        <v>3760</v>
      </c>
      <c r="B817">
        <v>33.493564219999996</v>
      </c>
      <c r="C817">
        <v>33.520586080000001</v>
      </c>
      <c r="D817">
        <v>33.51343893</v>
      </c>
      <c r="E817">
        <v>33.465309829999995</v>
      </c>
      <c r="F817">
        <v>33.553849669999998</v>
      </c>
      <c r="G817">
        <v>33.755456820000006</v>
      </c>
      <c r="H817">
        <v>34.042852429999996</v>
      </c>
      <c r="I817">
        <v>34.399788530000002</v>
      </c>
      <c r="J817">
        <v>34.81268266</v>
      </c>
      <c r="K817">
        <v>35.27079887</v>
      </c>
      <c r="L817">
        <v>35.760954570000003</v>
      </c>
      <c r="M817">
        <v>36.207335990000004</v>
      </c>
      <c r="N817">
        <v>36.604834570000001</v>
      </c>
      <c r="O817">
        <v>36.95390956</v>
      </c>
      <c r="P817">
        <v>37.260979149999997</v>
      </c>
      <c r="Q817">
        <v>37.536026440000001</v>
      </c>
      <c r="R817">
        <v>37.791943289999999</v>
      </c>
      <c r="S817">
        <v>38.041815639999996</v>
      </c>
      <c r="T817">
        <v>38.298622860000002</v>
      </c>
      <c r="U817">
        <v>38.573061500000001</v>
      </c>
      <c r="V817">
        <v>38.869944459999999</v>
      </c>
      <c r="W817">
        <v>39.211481800000001</v>
      </c>
      <c r="X817">
        <v>39.60747507</v>
      </c>
      <c r="Y817">
        <v>40.067075899999999</v>
      </c>
      <c r="Z817">
        <v>40.59755638</v>
      </c>
      <c r="AA817">
        <v>41.187409250000002</v>
      </c>
      <c r="AB817">
        <v>41.843473849999995</v>
      </c>
      <c r="AC817">
        <v>42.571592519999996</v>
      </c>
      <c r="AD817">
        <v>43.378178740000003</v>
      </c>
      <c r="AE817">
        <v>44.260365229999998</v>
      </c>
      <c r="AF817">
        <v>45.210000899999997</v>
      </c>
      <c r="AG817">
        <v>46.217095550000003</v>
      </c>
      <c r="AH817">
        <v>47.271047109999998</v>
      </c>
      <c r="AI817">
        <v>48.360232840000002</v>
      </c>
      <c r="AJ817">
        <v>49.47188285</v>
      </c>
      <c r="AK817">
        <v>50.592121259999999</v>
      </c>
    </row>
    <row r="818" spans="1:37" x14ac:dyDescent="0.35">
      <c r="A818" t="s">
        <v>3761</v>
      </c>
      <c r="B818">
        <v>81.904266239999998</v>
      </c>
      <c r="C818">
        <v>81.393686360000004</v>
      </c>
      <c r="D818">
        <v>80.95353824</v>
      </c>
      <c r="E818">
        <v>80.308820170000004</v>
      </c>
      <c r="F818">
        <v>80.397820209999992</v>
      </c>
      <c r="G818">
        <v>80.976531690000002</v>
      </c>
      <c r="H818">
        <v>83.222303510000003</v>
      </c>
      <c r="I818">
        <v>86.036946479999997</v>
      </c>
      <c r="J818">
        <v>89.231132290000005</v>
      </c>
      <c r="K818">
        <v>92.756672609999995</v>
      </c>
      <c r="L818">
        <v>96.577557420000005</v>
      </c>
      <c r="M818">
        <v>99.273199629999993</v>
      </c>
      <c r="N818">
        <v>101.71562048999999</v>
      </c>
      <c r="O818">
        <v>104.0563126</v>
      </c>
      <c r="P818">
        <v>106.34798105</v>
      </c>
      <c r="Q818">
        <v>108.63704537999999</v>
      </c>
      <c r="R818">
        <v>111.07029366</v>
      </c>
      <c r="S818">
        <v>113.612432</v>
      </c>
      <c r="T818">
        <v>116.29388734</v>
      </c>
      <c r="U818">
        <v>119.15838049</v>
      </c>
      <c r="V818">
        <v>122.23682694</v>
      </c>
      <c r="W818">
        <v>125.61314225</v>
      </c>
      <c r="X818">
        <v>129.34434632</v>
      </c>
      <c r="Y818">
        <v>133.48944223000001</v>
      </c>
      <c r="Z818">
        <v>138.10733327</v>
      </c>
      <c r="AA818">
        <v>143.20616440000001</v>
      </c>
      <c r="AB818">
        <v>146.66114261000001</v>
      </c>
      <c r="AC818">
        <v>149.68776253999999</v>
      </c>
      <c r="AD818">
        <v>152.86831475</v>
      </c>
      <c r="AE818">
        <v>156.34686343999999</v>
      </c>
      <c r="AF818">
        <v>160.10803464</v>
      </c>
      <c r="AG818">
        <v>164.09578522999999</v>
      </c>
      <c r="AH818">
        <v>168.25118305999999</v>
      </c>
      <c r="AI818">
        <v>172.51863637000002</v>
      </c>
      <c r="AJ818">
        <v>176.84576332999998</v>
      </c>
      <c r="AK818">
        <v>181.1818188</v>
      </c>
    </row>
    <row r="819" spans="1:37" x14ac:dyDescent="0.35">
      <c r="A819" t="s">
        <v>3762</v>
      </c>
      <c r="B819">
        <v>31.866793703999999</v>
      </c>
      <c r="C819">
        <v>31.519980578000002</v>
      </c>
      <c r="D819">
        <v>31.150531610000002</v>
      </c>
      <c r="E819">
        <v>30.723671895999999</v>
      </c>
      <c r="F819">
        <v>30.488998166999998</v>
      </c>
      <c r="G819">
        <v>30.355437006999999</v>
      </c>
      <c r="H819">
        <v>30.269250727999999</v>
      </c>
      <c r="I819">
        <v>30.211864866000003</v>
      </c>
      <c r="J819">
        <v>30.173253372999998</v>
      </c>
      <c r="K819">
        <v>30.147873138000001</v>
      </c>
      <c r="L819">
        <v>30.143120988</v>
      </c>
      <c r="M819">
        <v>30.121552191999999</v>
      </c>
      <c r="N819">
        <v>30.087428279999997</v>
      </c>
      <c r="O819">
        <v>30.043948355000001</v>
      </c>
      <c r="P819">
        <v>29.994420648999998</v>
      </c>
      <c r="Q819">
        <v>29.942115635999997</v>
      </c>
      <c r="R819">
        <v>29.889859077999997</v>
      </c>
      <c r="S819">
        <v>29.840394305</v>
      </c>
      <c r="T819">
        <v>29.797090062000002</v>
      </c>
      <c r="U819">
        <v>29.762879941000001</v>
      </c>
      <c r="V819">
        <v>29.730079266000001</v>
      </c>
      <c r="W819">
        <v>29.715511059999997</v>
      </c>
      <c r="X819">
        <v>29.717850553000002</v>
      </c>
      <c r="Y819">
        <v>29.736990361</v>
      </c>
      <c r="Z819">
        <v>29.773008978</v>
      </c>
      <c r="AA819">
        <v>29.799981987999999</v>
      </c>
      <c r="AB819">
        <v>29.844863622000002</v>
      </c>
      <c r="AC819">
        <v>29.908003776999998</v>
      </c>
      <c r="AD819">
        <v>29.989218801</v>
      </c>
      <c r="AE819">
        <v>30.086296208999997</v>
      </c>
      <c r="AF819">
        <v>30.195989963000002</v>
      </c>
      <c r="AG819">
        <v>30.315184138999999</v>
      </c>
      <c r="AH819">
        <v>30.441214508999998</v>
      </c>
      <c r="AI819">
        <v>30.571670437999998</v>
      </c>
      <c r="AJ819">
        <v>30.704269739000001</v>
      </c>
      <c r="AK819">
        <v>30.836794163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1875</v>
      </c>
      <c r="B2">
        <v>1202604.7109999999</v>
      </c>
      <c r="C2">
        <v>1221305.0919999999</v>
      </c>
      <c r="D2">
        <v>1244420.345</v>
      </c>
      <c r="E2">
        <v>1271126.476</v>
      </c>
      <c r="F2">
        <v>1300293.334</v>
      </c>
      <c r="G2">
        <v>1331438.42</v>
      </c>
      <c r="H2">
        <v>1363754.7890000001</v>
      </c>
      <c r="I2">
        <v>1397723.3540000001</v>
      </c>
      <c r="J2">
        <v>1433559.7779999999</v>
      </c>
      <c r="K2">
        <v>1471689.452</v>
      </c>
      <c r="L2">
        <v>1512845.1769999999</v>
      </c>
      <c r="M2">
        <v>1553054.953</v>
      </c>
      <c r="N2">
        <v>1591360.1839999999</v>
      </c>
      <c r="O2">
        <v>1626602.6880000001</v>
      </c>
      <c r="P2">
        <v>1658292.973</v>
      </c>
      <c r="Q2">
        <v>1686607.0830000001</v>
      </c>
      <c r="R2">
        <v>1712305.5870000001</v>
      </c>
      <c r="S2">
        <v>1736335.689</v>
      </c>
      <c r="T2">
        <v>1759621.4779999999</v>
      </c>
      <c r="U2">
        <v>1782909.7879999999</v>
      </c>
      <c r="V2">
        <v>1806282.7720000001</v>
      </c>
      <c r="W2">
        <v>1830775.3589999999</v>
      </c>
      <c r="X2">
        <v>1856739.2209999999</v>
      </c>
      <c r="Y2">
        <v>1884546.0220000001</v>
      </c>
      <c r="Z2">
        <v>1914504.48</v>
      </c>
      <c r="AA2">
        <v>1945495.52</v>
      </c>
      <c r="AB2">
        <v>1978671.692</v>
      </c>
      <c r="AC2">
        <v>2014178.1089999999</v>
      </c>
      <c r="AD2">
        <v>2052390.932</v>
      </c>
      <c r="AE2">
        <v>2093657.034</v>
      </c>
      <c r="AF2">
        <v>2138064.4010000001</v>
      </c>
      <c r="AG2">
        <v>2185312.659</v>
      </c>
      <c r="AH2">
        <v>2235134.054</v>
      </c>
      <c r="AI2">
        <v>2287112.9210000001</v>
      </c>
      <c r="AJ2">
        <v>2340762.8130000001</v>
      </c>
      <c r="AK2">
        <v>2395545.27</v>
      </c>
    </row>
    <row r="3" spans="1:37" x14ac:dyDescent="0.35">
      <c r="A3" t="s">
        <v>1876</v>
      </c>
      <c r="B3">
        <v>1202604.7109999999</v>
      </c>
      <c r="C3">
        <v>1221305.0919999999</v>
      </c>
      <c r="D3">
        <v>1244420.345</v>
      </c>
      <c r="E3">
        <v>1271126.476</v>
      </c>
      <c r="F3">
        <v>1300293.334</v>
      </c>
      <c r="G3">
        <v>1331438.42</v>
      </c>
      <c r="H3">
        <v>1363754.7879999999</v>
      </c>
      <c r="I3">
        <v>1397113.379</v>
      </c>
      <c r="J3">
        <v>1431388.0560000001</v>
      </c>
      <c r="K3">
        <v>1466463.7169999999</v>
      </c>
      <c r="L3">
        <v>1502542.7220000001</v>
      </c>
      <c r="M3">
        <v>1537287.9890000001</v>
      </c>
      <c r="N3">
        <v>1569801.23</v>
      </c>
      <c r="O3">
        <v>1599511.3030000001</v>
      </c>
      <c r="P3">
        <v>1626249.59</v>
      </c>
      <c r="Q3">
        <v>1650243.798</v>
      </c>
      <c r="R3">
        <v>1672095.1429999999</v>
      </c>
      <c r="S3">
        <v>1692604.855</v>
      </c>
      <c r="T3">
        <v>1712574.365</v>
      </c>
      <c r="U3">
        <v>1732710.287</v>
      </c>
      <c r="V3">
        <v>1753138.801</v>
      </c>
      <c r="W3">
        <v>1775135.409</v>
      </c>
      <c r="X3">
        <v>1799060.26</v>
      </c>
      <c r="Y3">
        <v>1825297.9720000001</v>
      </c>
      <c r="Z3">
        <v>1854111.5279999999</v>
      </c>
      <c r="AA3">
        <v>1884328.182</v>
      </c>
      <c r="AB3">
        <v>1917318.0519999999</v>
      </c>
      <c r="AC3">
        <v>1953125.4469999999</v>
      </c>
      <c r="AD3">
        <v>1992014.9909999999</v>
      </c>
      <c r="AE3">
        <v>2034232.155</v>
      </c>
      <c r="AF3">
        <v>2079779.6059999999</v>
      </c>
      <c r="AG3">
        <v>2128427.358</v>
      </c>
      <c r="AH3">
        <v>2179781.997</v>
      </c>
      <c r="AI3">
        <v>2233337.193</v>
      </c>
      <c r="AJ3">
        <v>2288508.0759999999</v>
      </c>
      <c r="AK3">
        <v>2344652.497</v>
      </c>
    </row>
    <row r="4" spans="1:37" x14ac:dyDescent="0.35">
      <c r="A4" t="s">
        <v>1709</v>
      </c>
      <c r="B4">
        <v>1.0018776709999999</v>
      </c>
      <c r="C4">
        <v>1.021194135</v>
      </c>
      <c r="D4">
        <v>1.041103691</v>
      </c>
      <c r="E4">
        <v>1.062712783</v>
      </c>
      <c r="F4">
        <v>1.0834796470000001</v>
      </c>
      <c r="G4">
        <v>1.1049654179999999</v>
      </c>
      <c r="H4">
        <v>1.127362392</v>
      </c>
      <c r="I4">
        <v>1.153756105</v>
      </c>
      <c r="J4">
        <v>1.1832958499999999</v>
      </c>
      <c r="K4">
        <v>1.2167880769999999</v>
      </c>
      <c r="L4">
        <v>1.255147061</v>
      </c>
      <c r="M4">
        <v>1.288231049</v>
      </c>
      <c r="N4">
        <v>1.320442645</v>
      </c>
      <c r="O4">
        <v>1.351395624</v>
      </c>
      <c r="P4">
        <v>1.3807742300000001</v>
      </c>
      <c r="Q4">
        <v>1.4083472690000001</v>
      </c>
      <c r="R4">
        <v>1.434508938</v>
      </c>
      <c r="S4">
        <v>1.45882193</v>
      </c>
      <c r="T4">
        <v>1.481306324</v>
      </c>
      <c r="U4">
        <v>1.501920398</v>
      </c>
      <c r="V4">
        <v>1.5213159199999999</v>
      </c>
      <c r="W4">
        <v>1.5388425960000001</v>
      </c>
      <c r="X4">
        <v>1.5555617500000001</v>
      </c>
      <c r="Y4">
        <v>1.572018978</v>
      </c>
      <c r="Z4">
        <v>1.588826128</v>
      </c>
      <c r="AA4">
        <v>1.6068090770000001</v>
      </c>
      <c r="AB4">
        <v>1.625504652</v>
      </c>
      <c r="AC4">
        <v>1.645802948</v>
      </c>
      <c r="AD4">
        <v>1.668150617</v>
      </c>
      <c r="AE4">
        <v>1.6928174540000001</v>
      </c>
      <c r="AF4">
        <v>1.7200080129999999</v>
      </c>
      <c r="AG4">
        <v>1.749531733</v>
      </c>
      <c r="AH4">
        <v>1.781619214</v>
      </c>
      <c r="AI4">
        <v>1.8162396160000001</v>
      </c>
      <c r="AJ4">
        <v>1.853280048</v>
      </c>
      <c r="AK4">
        <v>1.892552998</v>
      </c>
    </row>
    <row r="5" spans="1:37" x14ac:dyDescent="0.35">
      <c r="A5" t="s">
        <v>127</v>
      </c>
      <c r="B5">
        <v>1.0018776700000001</v>
      </c>
      <c r="C5">
        <v>1.0211941339999999</v>
      </c>
      <c r="D5">
        <v>1.0411036899999999</v>
      </c>
      <c r="E5">
        <v>1.062712782</v>
      </c>
      <c r="F5">
        <v>1.083479646</v>
      </c>
      <c r="G5">
        <v>1.1049654170000001</v>
      </c>
      <c r="H5">
        <v>1.1273623909999999</v>
      </c>
      <c r="I5">
        <v>1.1507097770000001</v>
      </c>
      <c r="J5">
        <v>1.1749666240000001</v>
      </c>
      <c r="K5">
        <v>1.200081927</v>
      </c>
      <c r="L5">
        <v>1.2257769810000001</v>
      </c>
      <c r="M5">
        <v>1.251279571</v>
      </c>
      <c r="N5">
        <v>1.275867555</v>
      </c>
      <c r="O5">
        <v>1.298991985</v>
      </c>
      <c r="P5">
        <v>1.320368897</v>
      </c>
      <c r="Q5">
        <v>1.3398868070000001</v>
      </c>
      <c r="R5">
        <v>1.3574882260000001</v>
      </c>
      <c r="S5">
        <v>1.373229348</v>
      </c>
      <c r="T5">
        <v>1.387353429</v>
      </c>
      <c r="U5">
        <v>1.400211788</v>
      </c>
      <c r="V5">
        <v>1.4123015160000001</v>
      </c>
      <c r="W5">
        <v>1.4240191019999999</v>
      </c>
      <c r="X5">
        <v>1.4358351069999999</v>
      </c>
      <c r="Y5">
        <v>1.448261904</v>
      </c>
      <c r="Z5">
        <v>1.46186729</v>
      </c>
      <c r="AA5">
        <v>1.4773880370000001</v>
      </c>
      <c r="AB5">
        <v>1.494991695</v>
      </c>
      <c r="AC5">
        <v>1.5149604569999999</v>
      </c>
      <c r="AD5">
        <v>1.5375736170000001</v>
      </c>
      <c r="AE5">
        <v>1.5629553970000001</v>
      </c>
      <c r="AF5">
        <v>1.5911721379999999</v>
      </c>
      <c r="AG5">
        <v>1.622205873</v>
      </c>
      <c r="AH5">
        <v>1.6559659769999999</v>
      </c>
      <c r="AI5">
        <v>1.6922964199999999</v>
      </c>
      <c r="AJ5">
        <v>1.7309757050000001</v>
      </c>
      <c r="AK5">
        <v>1.771719525</v>
      </c>
    </row>
    <row r="6" spans="1:37" x14ac:dyDescent="0.35">
      <c r="A6" t="s">
        <v>1877</v>
      </c>
      <c r="B6">
        <v>31645.10554</v>
      </c>
      <c r="C6">
        <v>32091.196080000002</v>
      </c>
      <c r="D6">
        <v>32648.263439999999</v>
      </c>
      <c r="E6">
        <v>33329.447590000003</v>
      </c>
      <c r="F6">
        <v>34103.704449999997</v>
      </c>
      <c r="G6">
        <v>34963.2958</v>
      </c>
      <c r="H6">
        <v>35884.335200000001</v>
      </c>
      <c r="I6">
        <v>36880.296990000003</v>
      </c>
      <c r="J6">
        <v>37940.325920000003</v>
      </c>
      <c r="K6">
        <v>39066.624880000003</v>
      </c>
      <c r="L6">
        <v>40274.117610000001</v>
      </c>
      <c r="M6">
        <v>41423.408000000003</v>
      </c>
      <c r="N6">
        <v>42528.700100000002</v>
      </c>
      <c r="O6">
        <v>43572.142970000001</v>
      </c>
      <c r="P6">
        <v>44535.95998</v>
      </c>
      <c r="Q6">
        <v>45415.496160000002</v>
      </c>
      <c r="R6">
        <v>46225.907950000001</v>
      </c>
      <c r="S6">
        <v>46983.278700000003</v>
      </c>
      <c r="T6">
        <v>47707.69528</v>
      </c>
      <c r="U6">
        <v>48417.560640000003</v>
      </c>
      <c r="V6">
        <v>49121.434759999996</v>
      </c>
      <c r="W6">
        <v>49845.026989999998</v>
      </c>
      <c r="X6">
        <v>50606.416740000001</v>
      </c>
      <c r="Y6">
        <v>51419.116529999999</v>
      </c>
      <c r="Z6">
        <v>52292.6054</v>
      </c>
      <c r="AA6">
        <v>53199.836259999996</v>
      </c>
      <c r="AB6">
        <v>54167.736360000003</v>
      </c>
      <c r="AC6">
        <v>55205.584080000001</v>
      </c>
      <c r="AD6">
        <v>56326.301070000001</v>
      </c>
      <c r="AE6">
        <v>57541.42742</v>
      </c>
      <c r="AF6">
        <v>58855.058199999999</v>
      </c>
      <c r="AG6">
        <v>60259.565730000002</v>
      </c>
      <c r="AH6">
        <v>61749.803449999999</v>
      </c>
      <c r="AI6">
        <v>63314.643499999998</v>
      </c>
      <c r="AJ6">
        <v>64939.748780000002</v>
      </c>
      <c r="AK6">
        <v>66608.638779999994</v>
      </c>
    </row>
    <row r="7" spans="1:37" x14ac:dyDescent="0.35">
      <c r="A7" t="s">
        <v>1878</v>
      </c>
      <c r="B7">
        <v>31645.10554</v>
      </c>
      <c r="C7">
        <v>32091.196080000002</v>
      </c>
      <c r="D7">
        <v>32648.263439999999</v>
      </c>
      <c r="E7">
        <v>33329.44758</v>
      </c>
      <c r="F7">
        <v>34103.704440000001</v>
      </c>
      <c r="G7">
        <v>34963.295789999996</v>
      </c>
      <c r="H7">
        <v>35884.335180000002</v>
      </c>
      <c r="I7">
        <v>36856.21933</v>
      </c>
      <c r="J7">
        <v>37869.012320000002</v>
      </c>
      <c r="K7">
        <v>38914.760670000003</v>
      </c>
      <c r="L7">
        <v>39994.395250000001</v>
      </c>
      <c r="M7">
        <v>41044.826359999999</v>
      </c>
      <c r="N7">
        <v>42037.672749999998</v>
      </c>
      <c r="O7">
        <v>42953.606480000002</v>
      </c>
      <c r="P7">
        <v>43784.387020000002</v>
      </c>
      <c r="Q7">
        <v>44533.27291</v>
      </c>
      <c r="R7">
        <v>45215.141009999999</v>
      </c>
      <c r="S7">
        <v>45851.446620000002</v>
      </c>
      <c r="T7">
        <v>46464.391920000002</v>
      </c>
      <c r="U7">
        <v>47074.201179999996</v>
      </c>
      <c r="V7">
        <v>47686.489500000003</v>
      </c>
      <c r="W7">
        <v>48336.181920000003</v>
      </c>
      <c r="X7">
        <v>49035.383220000003</v>
      </c>
      <c r="Y7">
        <v>49796.596239999999</v>
      </c>
      <c r="Z7">
        <v>50628.744189999998</v>
      </c>
      <c r="AA7">
        <v>51503.902040000001</v>
      </c>
      <c r="AB7">
        <v>52457.869559999999</v>
      </c>
      <c r="AC7">
        <v>53493.563690000003</v>
      </c>
      <c r="AD7">
        <v>54619.69947</v>
      </c>
      <c r="AE7">
        <v>55845.107989999997</v>
      </c>
      <c r="AF7">
        <v>57171.815399999999</v>
      </c>
      <c r="AG7">
        <v>58594.976880000002</v>
      </c>
      <c r="AH7">
        <v>60104.586380000001</v>
      </c>
      <c r="AI7">
        <v>61686.818610000002</v>
      </c>
      <c r="AJ7">
        <v>63325.00563</v>
      </c>
      <c r="AK7">
        <v>65000.295400000003</v>
      </c>
    </row>
    <row r="8" spans="1:37" x14ac:dyDescent="0.35">
      <c r="A8" t="s">
        <v>1879</v>
      </c>
      <c r="B8">
        <v>1.001026693</v>
      </c>
      <c r="C8">
        <v>1.019356376</v>
      </c>
      <c r="D8">
        <v>1.038113133</v>
      </c>
      <c r="E8">
        <v>1.0580956880000001</v>
      </c>
      <c r="F8">
        <v>1.078016401</v>
      </c>
      <c r="G8">
        <v>1.0981982610000001</v>
      </c>
      <c r="H8">
        <v>1.1188781430000001</v>
      </c>
      <c r="I8">
        <v>1.1421329689999999</v>
      </c>
      <c r="J8">
        <v>1.1683542149999999</v>
      </c>
      <c r="K8">
        <v>1.1982387510000001</v>
      </c>
      <c r="L8">
        <v>1.232648714</v>
      </c>
      <c r="M8">
        <v>1.264995165</v>
      </c>
      <c r="N8">
        <v>1.295319595</v>
      </c>
      <c r="O8">
        <v>1.32359184</v>
      </c>
      <c r="P8">
        <v>1.34987203</v>
      </c>
      <c r="Q8">
        <v>1.37424258</v>
      </c>
      <c r="R8">
        <v>1.3971294089999999</v>
      </c>
      <c r="S8">
        <v>1.418522938</v>
      </c>
      <c r="T8">
        <v>1.438527957</v>
      </c>
      <c r="U8">
        <v>1.457108573</v>
      </c>
      <c r="V8">
        <v>1.4747195989999999</v>
      </c>
      <c r="W8">
        <v>1.4910513329999999</v>
      </c>
      <c r="X8">
        <v>1.5066432110000001</v>
      </c>
      <c r="Y8">
        <v>1.522033685</v>
      </c>
      <c r="Z8">
        <v>1.537819166</v>
      </c>
      <c r="AA8">
        <v>1.554679395</v>
      </c>
      <c r="AB8">
        <v>1.5724725470000001</v>
      </c>
      <c r="AC8">
        <v>1.5916284220000001</v>
      </c>
      <c r="AD8">
        <v>1.6125409500000001</v>
      </c>
      <c r="AE8">
        <v>1.635396447</v>
      </c>
      <c r="AF8">
        <v>1.660357817</v>
      </c>
      <c r="AG8">
        <v>1.687321633</v>
      </c>
      <c r="AH8">
        <v>1.7163616880000001</v>
      </c>
      <c r="AI8">
        <v>1.7474782659999999</v>
      </c>
      <c r="AJ8">
        <v>1.780599576</v>
      </c>
      <c r="AK8">
        <v>1.81558865</v>
      </c>
    </row>
    <row r="9" spans="1:37" x14ac:dyDescent="0.35">
      <c r="A9" t="s">
        <v>1880</v>
      </c>
      <c r="B9">
        <v>1.001026693</v>
      </c>
      <c r="C9">
        <v>1.019356376</v>
      </c>
      <c r="D9">
        <v>1.038113133</v>
      </c>
      <c r="E9">
        <v>1.058095687</v>
      </c>
      <c r="F9">
        <v>1.0780164000000001</v>
      </c>
      <c r="G9">
        <v>1.09819826</v>
      </c>
      <c r="H9">
        <v>1.118878142</v>
      </c>
      <c r="I9">
        <v>1.140182611</v>
      </c>
      <c r="J9">
        <v>1.162155252</v>
      </c>
      <c r="K9">
        <v>1.1847974750000001</v>
      </c>
      <c r="L9">
        <v>1.2079163900000001</v>
      </c>
      <c r="M9">
        <v>1.2307889139999999</v>
      </c>
      <c r="N9">
        <v>1.2527585779999999</v>
      </c>
      <c r="O9">
        <v>1.273359554</v>
      </c>
      <c r="P9">
        <v>1.292407021</v>
      </c>
      <c r="Q9">
        <v>1.3098626760000001</v>
      </c>
      <c r="R9">
        <v>1.325673291</v>
      </c>
      <c r="S9">
        <v>1.339905385</v>
      </c>
      <c r="T9">
        <v>1.3528136829999999</v>
      </c>
      <c r="U9">
        <v>1.3647408839999999</v>
      </c>
      <c r="V9">
        <v>1.376127299</v>
      </c>
      <c r="W9">
        <v>1.3873410159999999</v>
      </c>
      <c r="X9">
        <v>1.39879928</v>
      </c>
      <c r="Y9">
        <v>1.410951359</v>
      </c>
      <c r="Z9">
        <v>1.4243159809999999</v>
      </c>
      <c r="AA9">
        <v>1.439483759</v>
      </c>
      <c r="AB9">
        <v>1.456690925</v>
      </c>
      <c r="AC9">
        <v>1.4761466940000001</v>
      </c>
      <c r="AD9">
        <v>1.498054532</v>
      </c>
      <c r="AE9">
        <v>1.522438854</v>
      </c>
      <c r="AF9">
        <v>1.5493163860000001</v>
      </c>
      <c r="AG9">
        <v>1.5786476840000001</v>
      </c>
      <c r="AH9">
        <v>1.610340106</v>
      </c>
      <c r="AI9">
        <v>1.6442499690000001</v>
      </c>
      <c r="AJ9">
        <v>1.68017993</v>
      </c>
      <c r="AK9">
        <v>1.7178821280000001</v>
      </c>
    </row>
    <row r="10" spans="1:37" x14ac:dyDescent="0.35">
      <c r="A10" t="s">
        <v>1881</v>
      </c>
      <c r="B10">
        <v>175140.2064</v>
      </c>
      <c r="C10">
        <v>177606.53950000001</v>
      </c>
      <c r="D10">
        <v>180669.5698</v>
      </c>
      <c r="E10">
        <v>184421.63800000001</v>
      </c>
      <c r="F10">
        <v>188658.5686</v>
      </c>
      <c r="G10">
        <v>193336.18969999999</v>
      </c>
      <c r="H10">
        <v>198329.1635</v>
      </c>
      <c r="I10">
        <v>203768.8763</v>
      </c>
      <c r="J10">
        <v>209615.92540000001</v>
      </c>
      <c r="K10">
        <v>215895.9817</v>
      </c>
      <c r="L10">
        <v>222711.79819999999</v>
      </c>
      <c r="M10">
        <v>229118.18419999999</v>
      </c>
      <c r="N10">
        <v>235170.1777</v>
      </c>
      <c r="O10">
        <v>240798.70060000001</v>
      </c>
      <c r="P10">
        <v>245946.9742</v>
      </c>
      <c r="Q10">
        <v>250624.826</v>
      </c>
      <c r="R10">
        <v>254954.04120000001</v>
      </c>
      <c r="S10">
        <v>259036.10060000001</v>
      </c>
      <c r="T10">
        <v>262981.21860000002</v>
      </c>
      <c r="U10">
        <v>266875.47360000003</v>
      </c>
      <c r="V10">
        <v>270760.2807</v>
      </c>
      <c r="W10">
        <v>274754.26539999997</v>
      </c>
      <c r="X10">
        <v>278954.17359999998</v>
      </c>
      <c r="Y10">
        <v>283435.63170000003</v>
      </c>
      <c r="Z10">
        <v>288251.67670000001</v>
      </c>
      <c r="AA10">
        <v>293249.2194</v>
      </c>
      <c r="AB10">
        <v>298558.34220000001</v>
      </c>
      <c r="AC10">
        <v>304225.10430000001</v>
      </c>
      <c r="AD10">
        <v>310319.10340000002</v>
      </c>
      <c r="AE10">
        <v>316900.00260000001</v>
      </c>
      <c r="AF10">
        <v>323986.78480000002</v>
      </c>
      <c r="AG10">
        <v>331529.49619999999</v>
      </c>
      <c r="AH10">
        <v>339500.02029999997</v>
      </c>
      <c r="AI10">
        <v>347840.60889999999</v>
      </c>
      <c r="AJ10">
        <v>356477.31660000002</v>
      </c>
      <c r="AK10">
        <v>365325.32949999999</v>
      </c>
    </row>
    <row r="11" spans="1:37" x14ac:dyDescent="0.35">
      <c r="A11" t="s">
        <v>1882</v>
      </c>
      <c r="B11">
        <v>175140.2064</v>
      </c>
      <c r="C11">
        <v>177606.53950000001</v>
      </c>
      <c r="D11">
        <v>180669.5698</v>
      </c>
      <c r="E11">
        <v>184421.63800000001</v>
      </c>
      <c r="F11">
        <v>188658.5686</v>
      </c>
      <c r="G11">
        <v>193336.18960000001</v>
      </c>
      <c r="H11">
        <v>198329.1635</v>
      </c>
      <c r="I11">
        <v>203585.5833</v>
      </c>
      <c r="J11">
        <v>209054.9682</v>
      </c>
      <c r="K11">
        <v>214695.7929</v>
      </c>
      <c r="L11">
        <v>220515.1183</v>
      </c>
      <c r="M11">
        <v>226163.63209999999</v>
      </c>
      <c r="N11">
        <v>231485.84349999999</v>
      </c>
      <c r="O11">
        <v>236380.11350000001</v>
      </c>
      <c r="P11">
        <v>240809.80069999999</v>
      </c>
      <c r="Q11">
        <v>244801.79019999999</v>
      </c>
      <c r="R11">
        <v>248442.8119</v>
      </c>
      <c r="S11">
        <v>251853.35190000001</v>
      </c>
      <c r="T11">
        <v>255157.60990000001</v>
      </c>
      <c r="U11">
        <v>258467.85750000001</v>
      </c>
      <c r="V11">
        <v>261814.2218</v>
      </c>
      <c r="W11">
        <v>265386.2193</v>
      </c>
      <c r="X11">
        <v>269247.23989999999</v>
      </c>
      <c r="Y11">
        <v>273462.41090000002</v>
      </c>
      <c r="Z11">
        <v>278077.99479999999</v>
      </c>
      <c r="AA11">
        <v>282935.42879999999</v>
      </c>
      <c r="AB11">
        <v>288225.82299999997</v>
      </c>
      <c r="AC11">
        <v>293960.01069999998</v>
      </c>
      <c r="AD11">
        <v>300181.11869999999</v>
      </c>
      <c r="AE11">
        <v>306930.98869999999</v>
      </c>
      <c r="AF11">
        <v>314215.48749999999</v>
      </c>
      <c r="AG11">
        <v>322004.40409999999</v>
      </c>
      <c r="AH11">
        <v>330240.80219999998</v>
      </c>
      <c r="AI11">
        <v>338848.27500000002</v>
      </c>
      <c r="AJ11">
        <v>347736.12699999998</v>
      </c>
      <c r="AK11">
        <v>356802.8996</v>
      </c>
    </row>
    <row r="12" spans="1:37" x14ac:dyDescent="0.35">
      <c r="A12" t="s">
        <v>1883</v>
      </c>
      <c r="B12">
        <v>1.0004235050000001</v>
      </c>
      <c r="C12">
        <v>1.019033885</v>
      </c>
      <c r="D12">
        <v>1.038091146</v>
      </c>
      <c r="E12">
        <v>1.0582191919999999</v>
      </c>
      <c r="F12">
        <v>1.078815817</v>
      </c>
      <c r="G12">
        <v>1.0999893059999999</v>
      </c>
      <c r="H12">
        <v>1.121855582</v>
      </c>
      <c r="I12">
        <v>1.1456051030000001</v>
      </c>
      <c r="J12">
        <v>1.171697982</v>
      </c>
      <c r="K12">
        <v>1.2007443369999999</v>
      </c>
      <c r="L12">
        <v>1.2333544110000001</v>
      </c>
      <c r="M12">
        <v>1.2658854770000001</v>
      </c>
      <c r="N12">
        <v>1.2975378879999999</v>
      </c>
      <c r="O12">
        <v>1.3276908350000001</v>
      </c>
      <c r="P12">
        <v>1.355981659</v>
      </c>
      <c r="Q12">
        <v>1.3822231890000001</v>
      </c>
      <c r="R12">
        <v>1.406466276</v>
      </c>
      <c r="S12">
        <v>1.4287349039999999</v>
      </c>
      <c r="T12">
        <v>1.4492025550000001</v>
      </c>
      <c r="U12">
        <v>1.4680549979999999</v>
      </c>
      <c r="V12">
        <v>1.485725424</v>
      </c>
      <c r="W12">
        <v>1.5022303720000001</v>
      </c>
      <c r="X12">
        <v>1.518004379</v>
      </c>
      <c r="Y12">
        <v>1.533559151</v>
      </c>
      <c r="Z12">
        <v>1.5494968389999999</v>
      </c>
      <c r="AA12">
        <v>1.566574541</v>
      </c>
      <c r="AB12">
        <v>1.5849116599999999</v>
      </c>
      <c r="AC12">
        <v>1.6048998750000001</v>
      </c>
      <c r="AD12">
        <v>1.626931964</v>
      </c>
      <c r="AE12">
        <v>1.651248032</v>
      </c>
      <c r="AF12">
        <v>1.678041887</v>
      </c>
      <c r="AG12">
        <v>1.7073065270000001</v>
      </c>
      <c r="AH12">
        <v>1.7390623569999999</v>
      </c>
      <c r="AI12">
        <v>1.7732617829999999</v>
      </c>
      <c r="AJ12">
        <v>1.809785048</v>
      </c>
      <c r="AK12">
        <v>1.8484430759999999</v>
      </c>
    </row>
    <row r="13" spans="1:37" x14ac:dyDescent="0.35">
      <c r="A13" t="s">
        <v>1884</v>
      </c>
      <c r="B13">
        <v>1.0004235050000001</v>
      </c>
      <c r="C13">
        <v>1.019033885</v>
      </c>
      <c r="D13">
        <v>1.038091146</v>
      </c>
      <c r="E13">
        <v>1.0582191919999999</v>
      </c>
      <c r="F13">
        <v>1.0788158160000001</v>
      </c>
      <c r="G13">
        <v>1.099989305</v>
      </c>
      <c r="H13">
        <v>1.1218555809999999</v>
      </c>
      <c r="I13">
        <v>1.144479426</v>
      </c>
      <c r="J13">
        <v>1.1678778169999999</v>
      </c>
      <c r="K13">
        <v>1.19204121</v>
      </c>
      <c r="L13">
        <v>1.2167570299999999</v>
      </c>
      <c r="M13">
        <v>1.2413316759999999</v>
      </c>
      <c r="N13">
        <v>1.2650812330000001</v>
      </c>
      <c r="O13">
        <v>1.2874668199999999</v>
      </c>
      <c r="P13">
        <v>1.3081965760000001</v>
      </c>
      <c r="Q13">
        <v>1.3271465200000001</v>
      </c>
      <c r="R13">
        <v>1.344238992</v>
      </c>
      <c r="S13">
        <v>1.3595252410000001</v>
      </c>
      <c r="T13">
        <v>1.3732375160000001</v>
      </c>
      <c r="U13">
        <v>1.3857135840000001</v>
      </c>
      <c r="V13">
        <v>1.397416164</v>
      </c>
      <c r="W13">
        <v>1.408748254</v>
      </c>
      <c r="X13">
        <v>1.420167875</v>
      </c>
      <c r="Y13">
        <v>1.4321688400000001</v>
      </c>
      <c r="Z13">
        <v>1.4453012380000001</v>
      </c>
      <c r="AA13">
        <v>1.4602297390000001</v>
      </c>
      <c r="AB13">
        <v>1.4772475979999999</v>
      </c>
      <c r="AC13">
        <v>1.4966135229999999</v>
      </c>
      <c r="AD13">
        <v>1.5185754389999999</v>
      </c>
      <c r="AE13">
        <v>1.5432305310000001</v>
      </c>
      <c r="AF13">
        <v>1.5706341580000001</v>
      </c>
      <c r="AG13">
        <v>1.600768843</v>
      </c>
      <c r="AH13">
        <v>1.633549774</v>
      </c>
      <c r="AI13">
        <v>1.6688287669999999</v>
      </c>
      <c r="AJ13">
        <v>1.70639378</v>
      </c>
      <c r="AK13">
        <v>1.7459723899999999</v>
      </c>
    </row>
    <row r="14" spans="1:37" x14ac:dyDescent="0.35">
      <c r="A14" t="s">
        <v>1885</v>
      </c>
      <c r="B14">
        <v>62148.429989999997</v>
      </c>
      <c r="C14">
        <v>66000.184559999994</v>
      </c>
      <c r="D14">
        <v>70944.208889999994</v>
      </c>
      <c r="E14">
        <v>75376.53357</v>
      </c>
      <c r="F14">
        <v>79314.809859999994</v>
      </c>
      <c r="G14">
        <v>82554.109379999994</v>
      </c>
      <c r="H14">
        <v>85105.276180000001</v>
      </c>
      <c r="I14">
        <v>86669.389179999998</v>
      </c>
      <c r="J14">
        <v>87637.810509999996</v>
      </c>
      <c r="K14">
        <v>88202.795050000001</v>
      </c>
      <c r="L14">
        <v>88357.223740000001</v>
      </c>
      <c r="M14">
        <v>89873.758879999994</v>
      </c>
      <c r="N14">
        <v>91571.606809999997</v>
      </c>
      <c r="O14">
        <v>92827.491940000007</v>
      </c>
      <c r="P14">
        <v>93542.320999999996</v>
      </c>
      <c r="Q14">
        <v>93822.594729999997</v>
      </c>
      <c r="R14">
        <v>93657.034270000004</v>
      </c>
      <c r="S14">
        <v>93334.270019999996</v>
      </c>
      <c r="T14">
        <v>93065.794469999993</v>
      </c>
      <c r="U14">
        <v>93037.797720000002</v>
      </c>
      <c r="V14">
        <v>93111.110480000003</v>
      </c>
      <c r="W14">
        <v>93585.171600000001</v>
      </c>
      <c r="X14">
        <v>94249.674450000006</v>
      </c>
      <c r="Y14">
        <v>95039.812080000003</v>
      </c>
      <c r="Z14">
        <v>95953.575440000001</v>
      </c>
      <c r="AA14">
        <v>96877.448439999993</v>
      </c>
      <c r="AB14">
        <v>98087.223020000005</v>
      </c>
      <c r="AC14">
        <v>99457.298360000001</v>
      </c>
      <c r="AD14">
        <v>100953.58040000001</v>
      </c>
      <c r="AE14">
        <v>102570.7703</v>
      </c>
      <c r="AF14">
        <v>104283.1871</v>
      </c>
      <c r="AG14">
        <v>106095.74460000001</v>
      </c>
      <c r="AH14">
        <v>107906.85709999999</v>
      </c>
      <c r="AI14">
        <v>109647.2791</v>
      </c>
      <c r="AJ14">
        <v>111272.8106</v>
      </c>
      <c r="AK14">
        <v>112751.00260000001</v>
      </c>
    </row>
    <row r="15" spans="1:37" x14ac:dyDescent="0.35">
      <c r="A15" t="s">
        <v>1886</v>
      </c>
      <c r="B15">
        <v>62148.429989999997</v>
      </c>
      <c r="C15">
        <v>66000.184559999994</v>
      </c>
      <c r="D15">
        <v>70944.208870000002</v>
      </c>
      <c r="E15">
        <v>75376.533530000001</v>
      </c>
      <c r="F15">
        <v>79314.809810000006</v>
      </c>
      <c r="G15">
        <v>82554.109330000007</v>
      </c>
      <c r="H15">
        <v>85105.276119999995</v>
      </c>
      <c r="I15">
        <v>87163.879979999998</v>
      </c>
      <c r="J15">
        <v>88902.700490000003</v>
      </c>
      <c r="K15">
        <v>90445.122019999995</v>
      </c>
      <c r="L15">
        <v>91895.609270000001</v>
      </c>
      <c r="M15">
        <v>93044.634300000005</v>
      </c>
      <c r="N15">
        <v>93898.551019999999</v>
      </c>
      <c r="O15">
        <v>94477.790659999999</v>
      </c>
      <c r="P15">
        <v>94823.559580000001</v>
      </c>
      <c r="Q15">
        <v>94998.52605</v>
      </c>
      <c r="R15">
        <v>95087.405960000004</v>
      </c>
      <c r="S15">
        <v>95171.070139999996</v>
      </c>
      <c r="T15">
        <v>95307.75834</v>
      </c>
      <c r="U15">
        <v>95533.616949999996</v>
      </c>
      <c r="V15">
        <v>95827.374020000003</v>
      </c>
      <c r="W15">
        <v>96294.992769999997</v>
      </c>
      <c r="X15">
        <v>96924.289820000005</v>
      </c>
      <c r="Y15">
        <v>97717.354099999997</v>
      </c>
      <c r="Z15">
        <v>98667.496660000004</v>
      </c>
      <c r="AA15">
        <v>99644.449170000007</v>
      </c>
      <c r="AB15">
        <v>100793.8934</v>
      </c>
      <c r="AC15">
        <v>102090.2399</v>
      </c>
      <c r="AD15">
        <v>103537.7597</v>
      </c>
      <c r="AE15">
        <v>105138.1449</v>
      </c>
      <c r="AF15">
        <v>106866.3829</v>
      </c>
      <c r="AG15">
        <v>108679.4232</v>
      </c>
      <c r="AH15">
        <v>110529.51149999999</v>
      </c>
      <c r="AI15">
        <v>112370.71400000001</v>
      </c>
      <c r="AJ15">
        <v>114161.6048</v>
      </c>
      <c r="AK15">
        <v>115865.692</v>
      </c>
    </row>
    <row r="16" spans="1:37" x14ac:dyDescent="0.35">
      <c r="A16" t="s">
        <v>1887</v>
      </c>
      <c r="B16">
        <v>1.0002805180000001</v>
      </c>
      <c r="C16">
        <v>1.015545605</v>
      </c>
      <c r="D16">
        <v>1.0312317580000001</v>
      </c>
      <c r="E16">
        <v>1.0476865719999999</v>
      </c>
      <c r="F16">
        <v>1.0643589309999999</v>
      </c>
      <c r="G16">
        <v>1.0813841259999999</v>
      </c>
      <c r="H16">
        <v>1.0988320410000001</v>
      </c>
      <c r="I16">
        <v>1.1173693360000001</v>
      </c>
      <c r="J16">
        <v>1.1369472140000001</v>
      </c>
      <c r="K16">
        <v>1.1576845</v>
      </c>
      <c r="L16">
        <v>1.179677109</v>
      </c>
      <c r="M16">
        <v>1.2002107230000001</v>
      </c>
      <c r="N16">
        <v>1.2192995369999999</v>
      </c>
      <c r="O16">
        <v>1.2369338190000001</v>
      </c>
      <c r="P16">
        <v>1.2532867940000001</v>
      </c>
      <c r="Q16">
        <v>1.268534767</v>
      </c>
      <c r="R16">
        <v>1.282759432</v>
      </c>
      <c r="S16">
        <v>1.2959868510000001</v>
      </c>
      <c r="T16">
        <v>1.3084749099999999</v>
      </c>
      <c r="U16">
        <v>1.3204995349999999</v>
      </c>
      <c r="V16">
        <v>1.332469165</v>
      </c>
      <c r="W16">
        <v>1.344459705</v>
      </c>
      <c r="X16">
        <v>1.356844682</v>
      </c>
      <c r="Y16">
        <v>1.369983559</v>
      </c>
      <c r="Z16">
        <v>1.384330031</v>
      </c>
      <c r="AA16">
        <v>1.4003125359999999</v>
      </c>
      <c r="AB16">
        <v>1.417951958</v>
      </c>
      <c r="AC16">
        <v>1.4374269369999999</v>
      </c>
      <c r="AD16">
        <v>1.458872972</v>
      </c>
      <c r="AE16">
        <v>1.482140451</v>
      </c>
      <c r="AF16">
        <v>1.507159103</v>
      </c>
      <c r="AG16">
        <v>1.533791138</v>
      </c>
      <c r="AH16">
        <v>1.5619661010000001</v>
      </c>
      <c r="AI16">
        <v>1.5915863649999999</v>
      </c>
      <c r="AJ16">
        <v>1.622522196</v>
      </c>
      <c r="AK16">
        <v>1.654616519</v>
      </c>
    </row>
    <row r="17" spans="1:37" x14ac:dyDescent="0.35">
      <c r="A17" t="s">
        <v>1888</v>
      </c>
      <c r="B17">
        <v>1.0002805180000001</v>
      </c>
      <c r="C17">
        <v>1.015545605</v>
      </c>
      <c r="D17">
        <v>1.0312317580000001</v>
      </c>
      <c r="E17">
        <v>1.0476865719999999</v>
      </c>
      <c r="F17">
        <v>1.0643589309999999</v>
      </c>
      <c r="G17">
        <v>1.081384125</v>
      </c>
      <c r="H17">
        <v>1.09883204</v>
      </c>
      <c r="I17">
        <v>1.116705407</v>
      </c>
      <c r="J17">
        <v>1.134973327</v>
      </c>
      <c r="K17">
        <v>1.1536012120000001</v>
      </c>
      <c r="L17">
        <v>1.17240875</v>
      </c>
      <c r="M17">
        <v>1.190546586</v>
      </c>
      <c r="N17">
        <v>1.207414972</v>
      </c>
      <c r="O17">
        <v>1.222758067</v>
      </c>
      <c r="P17">
        <v>1.2367177359999999</v>
      </c>
      <c r="Q17">
        <v>1.249531878</v>
      </c>
      <c r="R17">
        <v>1.2612467549999999</v>
      </c>
      <c r="S17">
        <v>1.2719998459999999</v>
      </c>
      <c r="T17">
        <v>1.2821286599999999</v>
      </c>
      <c r="U17">
        <v>1.2920003369999999</v>
      </c>
      <c r="V17">
        <v>1.3020006099999999</v>
      </c>
      <c r="W17">
        <v>1.3123986080000001</v>
      </c>
      <c r="X17">
        <v>1.323496298</v>
      </c>
      <c r="Y17">
        <v>1.3356193620000001</v>
      </c>
      <c r="Z17">
        <v>1.349200803</v>
      </c>
      <c r="AA17">
        <v>1.3646400869999999</v>
      </c>
      <c r="AB17">
        <v>1.3820674420000001</v>
      </c>
      <c r="AC17">
        <v>1.4015539480000001</v>
      </c>
      <c r="AD17">
        <v>1.423163438</v>
      </c>
      <c r="AE17">
        <v>1.446695458</v>
      </c>
      <c r="AF17">
        <v>1.4720371059999999</v>
      </c>
      <c r="AG17">
        <v>1.4990710380000001</v>
      </c>
      <c r="AH17">
        <v>1.5276726350000001</v>
      </c>
      <c r="AI17">
        <v>1.5577060810000001</v>
      </c>
      <c r="AJ17">
        <v>1.589013861</v>
      </c>
      <c r="AK17">
        <v>1.6214171669999999</v>
      </c>
    </row>
    <row r="18" spans="1:37" x14ac:dyDescent="0.35">
      <c r="A18" t="s">
        <v>1889</v>
      </c>
      <c r="B18">
        <v>3479.7912609999998</v>
      </c>
      <c r="C18">
        <v>3524.6910320000002</v>
      </c>
      <c r="D18">
        <v>3581.135812</v>
      </c>
      <c r="E18">
        <v>3649.8957220000002</v>
      </c>
      <c r="F18">
        <v>3730.7382130000001</v>
      </c>
      <c r="G18">
        <v>3823.113057</v>
      </c>
      <c r="H18">
        <v>3923.8338330000001</v>
      </c>
      <c r="I18">
        <v>4029.3404369999998</v>
      </c>
      <c r="J18">
        <v>4136.187124</v>
      </c>
      <c r="K18">
        <v>4242.9936580000003</v>
      </c>
      <c r="L18">
        <v>4349.5070750000004</v>
      </c>
      <c r="M18">
        <v>4454.532776</v>
      </c>
      <c r="N18">
        <v>4561.8563089999998</v>
      </c>
      <c r="O18">
        <v>4667.8659719999996</v>
      </c>
      <c r="P18">
        <v>4768.2874229999998</v>
      </c>
      <c r="Q18">
        <v>4860.7110720000001</v>
      </c>
      <c r="R18">
        <v>4944.5843409999998</v>
      </c>
      <c r="S18">
        <v>5021.0136929999999</v>
      </c>
      <c r="T18">
        <v>5092.0863980000004</v>
      </c>
      <c r="U18">
        <v>5159.6562469999999</v>
      </c>
      <c r="V18">
        <v>5224.7524869999997</v>
      </c>
      <c r="W18">
        <v>5291.9104129999996</v>
      </c>
      <c r="X18">
        <v>5363.1345650000003</v>
      </c>
      <c r="Y18">
        <v>5439.4570659999999</v>
      </c>
      <c r="Z18">
        <v>5521.4514790000003</v>
      </c>
      <c r="AA18">
        <v>5605.9553820000001</v>
      </c>
      <c r="AB18">
        <v>5696.8756350000003</v>
      </c>
      <c r="AC18">
        <v>5795.1267809999999</v>
      </c>
      <c r="AD18">
        <v>5901.7307430000001</v>
      </c>
      <c r="AE18">
        <v>6017.6026819999997</v>
      </c>
      <c r="AF18">
        <v>6142.9938899999997</v>
      </c>
      <c r="AG18">
        <v>6278.0478279999998</v>
      </c>
      <c r="AH18">
        <v>6422.26026</v>
      </c>
      <c r="AI18">
        <v>6574.2986810000002</v>
      </c>
      <c r="AJ18">
        <v>6732.5272340000001</v>
      </c>
      <c r="AK18">
        <v>6895.1637950000004</v>
      </c>
    </row>
    <row r="19" spans="1:37" x14ac:dyDescent="0.35">
      <c r="A19" t="s">
        <v>1890</v>
      </c>
      <c r="B19">
        <v>3479.7912609999998</v>
      </c>
      <c r="C19">
        <v>3524.6910320000002</v>
      </c>
      <c r="D19">
        <v>3581.1358129999999</v>
      </c>
      <c r="E19">
        <v>3649.8957220000002</v>
      </c>
      <c r="F19">
        <v>3730.7382120000002</v>
      </c>
      <c r="G19">
        <v>3823.1130560000001</v>
      </c>
      <c r="H19">
        <v>3923.8338319999998</v>
      </c>
      <c r="I19">
        <v>4031.0871739999998</v>
      </c>
      <c r="J19">
        <v>4143.2927339999997</v>
      </c>
      <c r="K19">
        <v>4259.2673830000003</v>
      </c>
      <c r="L19">
        <v>4378.9477319999996</v>
      </c>
      <c r="M19">
        <v>4495.3255159999999</v>
      </c>
      <c r="N19">
        <v>4605.2235680000003</v>
      </c>
      <c r="O19">
        <v>4706.4686350000002</v>
      </c>
      <c r="P19">
        <v>4798.1146269999999</v>
      </c>
      <c r="Q19">
        <v>4880.50432</v>
      </c>
      <c r="R19">
        <v>4955.2924650000004</v>
      </c>
      <c r="S19">
        <v>5024.8764609999998</v>
      </c>
      <c r="T19">
        <v>5091.7407309999999</v>
      </c>
      <c r="U19">
        <v>5158.1550090000001</v>
      </c>
      <c r="V19">
        <v>5224.7816009999997</v>
      </c>
      <c r="W19">
        <v>5295.508503</v>
      </c>
      <c r="X19">
        <v>5371.7139779999998</v>
      </c>
      <c r="Y19">
        <v>5454.8074889999998</v>
      </c>
      <c r="Z19">
        <v>5545.7931509999999</v>
      </c>
      <c r="AA19">
        <v>5641.6183959999998</v>
      </c>
      <c r="AB19">
        <v>5746.2998429999998</v>
      </c>
      <c r="AC19">
        <v>5860.2277679999997</v>
      </c>
      <c r="AD19">
        <v>5984.3683170000004</v>
      </c>
      <c r="AE19">
        <v>6119.6667429999998</v>
      </c>
      <c r="AF19">
        <v>6266.3011319999996</v>
      </c>
      <c r="AG19">
        <v>6423.6938319999999</v>
      </c>
      <c r="AH19">
        <v>6590.7067820000002</v>
      </c>
      <c r="AI19">
        <v>6765.7889189999996</v>
      </c>
      <c r="AJ19">
        <v>6947.080731</v>
      </c>
      <c r="AK19">
        <v>7132.4832560000004</v>
      </c>
    </row>
    <row r="20" spans="1:37" x14ac:dyDescent="0.35">
      <c r="A20" t="s">
        <v>1891</v>
      </c>
      <c r="B20">
        <v>1.003559238</v>
      </c>
      <c r="C20">
        <v>1.024433307</v>
      </c>
      <c r="D20">
        <v>1.045942087</v>
      </c>
      <c r="E20">
        <v>1.069644295</v>
      </c>
      <c r="F20">
        <v>1.0912467809999999</v>
      </c>
      <c r="G20">
        <v>1.111958794</v>
      </c>
      <c r="H20">
        <v>1.13258137</v>
      </c>
      <c r="I20">
        <v>1.159234941</v>
      </c>
      <c r="J20">
        <v>1.1924102379999999</v>
      </c>
      <c r="K20">
        <v>1.2335303</v>
      </c>
      <c r="L20">
        <v>1.2847872410000001</v>
      </c>
      <c r="M20">
        <v>1.3268381199999999</v>
      </c>
      <c r="N20">
        <v>1.362775099</v>
      </c>
      <c r="O20">
        <v>1.3946303019999999</v>
      </c>
      <c r="P20">
        <v>1.4237303029999999</v>
      </c>
      <c r="Q20">
        <v>1.450862785</v>
      </c>
      <c r="R20">
        <v>1.477657029</v>
      </c>
      <c r="S20">
        <v>1.5038750160000001</v>
      </c>
      <c r="T20">
        <v>1.5295217699999999</v>
      </c>
      <c r="U20">
        <v>1.5546937089999999</v>
      </c>
      <c r="V20">
        <v>1.579774582</v>
      </c>
      <c r="W20">
        <v>1.6028982279999999</v>
      </c>
      <c r="X20">
        <v>1.6252226030000001</v>
      </c>
      <c r="Y20">
        <v>1.647675848</v>
      </c>
      <c r="Z20">
        <v>1.6711056049999999</v>
      </c>
      <c r="AA20">
        <v>1.696354524</v>
      </c>
      <c r="AB20">
        <v>1.7222112919999999</v>
      </c>
      <c r="AC20">
        <v>1.749592451</v>
      </c>
      <c r="AD20">
        <v>1.7791857529999999</v>
      </c>
      <c r="AE20">
        <v>1.8113188840000001</v>
      </c>
      <c r="AF20">
        <v>1.8462137789999999</v>
      </c>
      <c r="AG20">
        <v>1.882862584</v>
      </c>
      <c r="AH20">
        <v>1.9216730900000001</v>
      </c>
      <c r="AI20">
        <v>1.9628026620000001</v>
      </c>
      <c r="AJ20">
        <v>2.0062326879999999</v>
      </c>
      <c r="AK20">
        <v>2.051824925</v>
      </c>
    </row>
    <row r="21" spans="1:37" x14ac:dyDescent="0.35">
      <c r="A21" t="s">
        <v>1892</v>
      </c>
      <c r="B21">
        <v>1.003559238</v>
      </c>
      <c r="C21">
        <v>1.024433307</v>
      </c>
      <c r="D21">
        <v>1.0459420859999999</v>
      </c>
      <c r="E21">
        <v>1.0696442939999999</v>
      </c>
      <c r="F21">
        <v>1.0912467800000001</v>
      </c>
      <c r="G21">
        <v>1.1119587929999999</v>
      </c>
      <c r="H21">
        <v>1.1325813689999999</v>
      </c>
      <c r="I21">
        <v>1.1535632250000001</v>
      </c>
      <c r="J21">
        <v>1.1751175819999999</v>
      </c>
      <c r="K21">
        <v>1.1973317349999999</v>
      </c>
      <c r="L21">
        <v>1.220044672</v>
      </c>
      <c r="M21">
        <v>1.2425599860000001</v>
      </c>
      <c r="N21">
        <v>1.264242761</v>
      </c>
      <c r="O21">
        <v>1.2846515650000001</v>
      </c>
      <c r="P21">
        <v>1.3036222630000001</v>
      </c>
      <c r="Q21">
        <v>1.321119409</v>
      </c>
      <c r="R21">
        <v>1.3370709089999999</v>
      </c>
      <c r="S21">
        <v>1.3515198580000001</v>
      </c>
      <c r="T21">
        <v>1.364700206</v>
      </c>
      <c r="U21">
        <v>1.37693273</v>
      </c>
      <c r="V21">
        <v>1.388641295</v>
      </c>
      <c r="W21">
        <v>1.4001628960000001</v>
      </c>
      <c r="X21">
        <v>1.4118957919999999</v>
      </c>
      <c r="Y21">
        <v>1.4242773609999999</v>
      </c>
      <c r="Z21">
        <v>1.4378217049999999</v>
      </c>
      <c r="AA21">
        <v>1.453127364</v>
      </c>
      <c r="AB21">
        <v>1.4703620610000001</v>
      </c>
      <c r="AC21">
        <v>1.4897141860000001</v>
      </c>
      <c r="AD21">
        <v>1.511402361</v>
      </c>
      <c r="AE21">
        <v>1.535470562</v>
      </c>
      <c r="AF21">
        <v>1.5619608300000001</v>
      </c>
      <c r="AG21">
        <v>1.5908541220000001</v>
      </c>
      <c r="AH21">
        <v>1.6220731509999999</v>
      </c>
      <c r="AI21">
        <v>1.6554865510000001</v>
      </c>
      <c r="AJ21">
        <v>1.6909079600000001</v>
      </c>
      <c r="AK21">
        <v>1.728100652</v>
      </c>
    </row>
    <row r="22" spans="1:37" x14ac:dyDescent="0.35">
      <c r="A22" t="s">
        <v>1893</v>
      </c>
      <c r="B22">
        <v>5289.8154009999998</v>
      </c>
      <c r="C22">
        <v>5366.7293170000003</v>
      </c>
      <c r="D22">
        <v>5463.1760850000001</v>
      </c>
      <c r="E22">
        <v>5581.4102750000002</v>
      </c>
      <c r="F22">
        <v>5715.5698700000003</v>
      </c>
      <c r="G22">
        <v>5864.1278389999998</v>
      </c>
      <c r="H22">
        <v>6023.029106</v>
      </c>
      <c r="I22">
        <v>6195.6499530000001</v>
      </c>
      <c r="J22">
        <v>6381.0091759999996</v>
      </c>
      <c r="K22">
        <v>6580.3482510000003</v>
      </c>
      <c r="L22">
        <v>6797.3110349999997</v>
      </c>
      <c r="M22">
        <v>7005.4304760000005</v>
      </c>
      <c r="N22">
        <v>7205.6841329999997</v>
      </c>
      <c r="O22">
        <v>7394.4067050000003</v>
      </c>
      <c r="P22">
        <v>7568.2590110000001</v>
      </c>
      <c r="Q22">
        <v>7726.3192570000001</v>
      </c>
      <c r="R22">
        <v>7871.7449059999999</v>
      </c>
      <c r="S22">
        <v>8007.5804269999999</v>
      </c>
      <c r="T22">
        <v>8137.2426859999996</v>
      </c>
      <c r="U22">
        <v>8263.3381160000008</v>
      </c>
      <c r="V22">
        <v>8387.2273509999995</v>
      </c>
      <c r="W22">
        <v>8512.9477100000004</v>
      </c>
      <c r="X22">
        <v>8643.5527579999998</v>
      </c>
      <c r="Y22">
        <v>8781.4042260000006</v>
      </c>
      <c r="Z22">
        <v>8928.1324989999994</v>
      </c>
      <c r="AA22">
        <v>9079.1725760000008</v>
      </c>
      <c r="AB22">
        <v>9239.1624769999999</v>
      </c>
      <c r="AC22">
        <v>9409.7049430000006</v>
      </c>
      <c r="AD22">
        <v>9593.0242920000001</v>
      </c>
      <c r="AE22">
        <v>9791.2264620000005</v>
      </c>
      <c r="AF22">
        <v>10005.17081</v>
      </c>
      <c r="AG22">
        <v>10233.729499999999</v>
      </c>
      <c r="AH22">
        <v>10476.23077</v>
      </c>
      <c r="AI22">
        <v>10731.00611</v>
      </c>
      <c r="AJ22">
        <v>10995.848120000001</v>
      </c>
      <c r="AK22">
        <v>11268.17376</v>
      </c>
    </row>
    <row r="23" spans="1:37" x14ac:dyDescent="0.35">
      <c r="A23" t="s">
        <v>1894</v>
      </c>
      <c r="B23">
        <v>5289.8154009999998</v>
      </c>
      <c r="C23">
        <v>5366.7293170000003</v>
      </c>
      <c r="D23">
        <v>5463.1760850000001</v>
      </c>
      <c r="E23">
        <v>5581.4102739999998</v>
      </c>
      <c r="F23">
        <v>5715.5698689999999</v>
      </c>
      <c r="G23">
        <v>5864.1278380000003</v>
      </c>
      <c r="H23">
        <v>6023.0291040000002</v>
      </c>
      <c r="I23">
        <v>6190.5165660000002</v>
      </c>
      <c r="J23">
        <v>6364.9825739999997</v>
      </c>
      <c r="K23">
        <v>6545.1630359999999</v>
      </c>
      <c r="L23">
        <v>6731.2645650000004</v>
      </c>
      <c r="M23">
        <v>6912.7657710000003</v>
      </c>
      <c r="N23">
        <v>7084.812868</v>
      </c>
      <c r="O23">
        <v>7243.910132</v>
      </c>
      <c r="P23">
        <v>7388.3191809999998</v>
      </c>
      <c r="Q23">
        <v>7518.2761959999998</v>
      </c>
      <c r="R23">
        <v>7636.1536720000004</v>
      </c>
      <c r="S23">
        <v>7745.5536650000004</v>
      </c>
      <c r="T23">
        <v>7850.2385839999997</v>
      </c>
      <c r="U23">
        <v>7953.673769</v>
      </c>
      <c r="V23">
        <v>8056.9056060000003</v>
      </c>
      <c r="W23">
        <v>8165.9720459999999</v>
      </c>
      <c r="X23">
        <v>8283.0616769999997</v>
      </c>
      <c r="Y23">
        <v>8410.4280429999999</v>
      </c>
      <c r="Z23">
        <v>8549.6813650000004</v>
      </c>
      <c r="AA23">
        <v>8696.2694909999991</v>
      </c>
      <c r="AB23">
        <v>8856.4545099999996</v>
      </c>
      <c r="AC23">
        <v>9030.8768419999997</v>
      </c>
      <c r="AD23">
        <v>9221.1042190000007</v>
      </c>
      <c r="AE23">
        <v>9428.7770720000008</v>
      </c>
      <c r="AF23">
        <v>9654.3466719999997</v>
      </c>
      <c r="AG23">
        <v>9897.0564020000002</v>
      </c>
      <c r="AH23">
        <v>10155.231519999999</v>
      </c>
      <c r="AI23">
        <v>10426.510619999999</v>
      </c>
      <c r="AJ23">
        <v>10708.01683</v>
      </c>
      <c r="AK23">
        <v>10996.470429999999</v>
      </c>
    </row>
    <row r="24" spans="1:37" x14ac:dyDescent="0.35">
      <c r="A24" t="s">
        <v>1895</v>
      </c>
      <c r="B24">
        <v>1.0006773280000001</v>
      </c>
      <c r="C24">
        <v>1.017835297</v>
      </c>
      <c r="D24">
        <v>1.035261561</v>
      </c>
      <c r="E24">
        <v>1.0535464430000001</v>
      </c>
      <c r="F24">
        <v>1.0717985569999999</v>
      </c>
      <c r="G24">
        <v>1.0903189499999999</v>
      </c>
      <c r="H24">
        <v>1.109327988</v>
      </c>
      <c r="I24">
        <v>1.1302831040000001</v>
      </c>
      <c r="J24">
        <v>1.1533883920000001</v>
      </c>
      <c r="K24">
        <v>1.1790578780000001</v>
      </c>
      <c r="L24">
        <v>1.207730271</v>
      </c>
      <c r="M24">
        <v>1.2347060409999999</v>
      </c>
      <c r="N24">
        <v>1.2600723650000001</v>
      </c>
      <c r="O24">
        <v>1.283834857</v>
      </c>
      <c r="P24">
        <v>1.306097981</v>
      </c>
      <c r="Q24">
        <v>1.3269583220000001</v>
      </c>
      <c r="R24">
        <v>1.346527118</v>
      </c>
      <c r="S24">
        <v>1.3647811110000001</v>
      </c>
      <c r="T24">
        <v>1.381895944</v>
      </c>
      <c r="U24">
        <v>1.3981041620000001</v>
      </c>
      <c r="V24">
        <v>1.413783035</v>
      </c>
      <c r="W24">
        <v>1.4287941289999999</v>
      </c>
      <c r="X24">
        <v>1.443601146</v>
      </c>
      <c r="Y24">
        <v>1.458687445</v>
      </c>
      <c r="Z24">
        <v>1.4746266020000001</v>
      </c>
      <c r="AA24">
        <v>1.492041897</v>
      </c>
      <c r="AB24">
        <v>1.5107829820000001</v>
      </c>
      <c r="AC24">
        <v>1.531253789</v>
      </c>
      <c r="AD24">
        <v>1.5538191029999999</v>
      </c>
      <c r="AE24">
        <v>1.57858801</v>
      </c>
      <c r="AF24">
        <v>1.6056611350000001</v>
      </c>
      <c r="AG24">
        <v>1.63488415</v>
      </c>
      <c r="AH24">
        <v>1.6662612379999999</v>
      </c>
      <c r="AI24">
        <v>1.699725637</v>
      </c>
      <c r="AJ24">
        <v>1.735144512</v>
      </c>
      <c r="AK24">
        <v>1.772330476</v>
      </c>
    </row>
    <row r="25" spans="1:37" x14ac:dyDescent="0.35">
      <c r="A25" t="s">
        <v>1896</v>
      </c>
      <c r="B25">
        <v>1.0006773280000001</v>
      </c>
      <c r="C25">
        <v>1.0178352959999999</v>
      </c>
      <c r="D25">
        <v>1.035261561</v>
      </c>
      <c r="E25">
        <v>1.053546442</v>
      </c>
      <c r="F25">
        <v>1.0717985560000001</v>
      </c>
      <c r="G25">
        <v>1.090318949</v>
      </c>
      <c r="H25">
        <v>1.1093279869999999</v>
      </c>
      <c r="I25">
        <v>1.1289366139999999</v>
      </c>
      <c r="J25">
        <v>1.1491675139999999</v>
      </c>
      <c r="K25">
        <v>1.1700021970000001</v>
      </c>
      <c r="L25">
        <v>1.1912437</v>
      </c>
      <c r="M25">
        <v>1.2121404010000001</v>
      </c>
      <c r="N25">
        <v>1.232100252</v>
      </c>
      <c r="O25">
        <v>1.250765675</v>
      </c>
      <c r="P25">
        <v>1.2680763829999999</v>
      </c>
      <c r="Q25">
        <v>1.2840776270000001</v>
      </c>
      <c r="R25">
        <v>1.298724499</v>
      </c>
      <c r="S25">
        <v>1.3120706419999999</v>
      </c>
      <c r="T25">
        <v>1.324361479</v>
      </c>
      <c r="U25">
        <v>1.335914759</v>
      </c>
      <c r="V25">
        <v>1.3471245460000001</v>
      </c>
      <c r="W25">
        <v>1.3583029900000001</v>
      </c>
      <c r="X25">
        <v>1.3698135549999999</v>
      </c>
      <c r="Y25">
        <v>1.3820524270000001</v>
      </c>
      <c r="Z25">
        <v>1.3955018269999999</v>
      </c>
      <c r="AA25">
        <v>1.4106787160000001</v>
      </c>
      <c r="AB25">
        <v>1.427741079</v>
      </c>
      <c r="AC25">
        <v>1.4468640049999999</v>
      </c>
      <c r="AD25">
        <v>1.4682276569999999</v>
      </c>
      <c r="AE25">
        <v>1.4918024519999999</v>
      </c>
      <c r="AF25">
        <v>1.517582016</v>
      </c>
      <c r="AG25">
        <v>1.545519496</v>
      </c>
      <c r="AH25">
        <v>1.5755280279999999</v>
      </c>
      <c r="AI25">
        <v>1.6074803900000001</v>
      </c>
      <c r="AJ25">
        <v>1.6412042229999999</v>
      </c>
      <c r="AK25">
        <v>1.6764854819999999</v>
      </c>
    </row>
    <row r="26" spans="1:37" x14ac:dyDescent="0.35">
      <c r="A26" t="s">
        <v>1897</v>
      </c>
      <c r="B26">
        <v>36836.975989999999</v>
      </c>
      <c r="C26">
        <v>37376.317159999999</v>
      </c>
      <c r="D26">
        <v>38051.543010000001</v>
      </c>
      <c r="E26">
        <v>38879.133950000003</v>
      </c>
      <c r="F26">
        <v>39816.537620000003</v>
      </c>
      <c r="G26">
        <v>40853.522599999997</v>
      </c>
      <c r="H26">
        <v>41962.559630000003</v>
      </c>
      <c r="I26">
        <v>43170.267749999999</v>
      </c>
      <c r="J26">
        <v>44470.174420000003</v>
      </c>
      <c r="K26">
        <v>45870.36969</v>
      </c>
      <c r="L26">
        <v>47394.816149999999</v>
      </c>
      <c r="M26">
        <v>48851.366170000001</v>
      </c>
      <c r="N26">
        <v>50246.990879999998</v>
      </c>
      <c r="O26">
        <v>51557.89561</v>
      </c>
      <c r="P26">
        <v>52762.361969999998</v>
      </c>
      <c r="Q26">
        <v>53855.121460000002</v>
      </c>
      <c r="R26">
        <v>54858.121749999998</v>
      </c>
      <c r="S26">
        <v>55792.60168</v>
      </c>
      <c r="T26">
        <v>56682.553229999998</v>
      </c>
      <c r="U26">
        <v>57546.603730000003</v>
      </c>
      <c r="V26">
        <v>58394.723180000001</v>
      </c>
      <c r="W26">
        <v>59255.397629999999</v>
      </c>
      <c r="X26">
        <v>60150.542070000003</v>
      </c>
      <c r="Y26">
        <v>61097.237690000002</v>
      </c>
      <c r="Z26">
        <v>62107.458709999999</v>
      </c>
      <c r="AA26">
        <v>63150.178549999997</v>
      </c>
      <c r="AB26">
        <v>64256.76281</v>
      </c>
      <c r="AC26">
        <v>65438.794269999999</v>
      </c>
      <c r="AD26">
        <v>66712.6872</v>
      </c>
      <c r="AE26">
        <v>68093.982550000001</v>
      </c>
      <c r="AF26">
        <v>69589.128920000003</v>
      </c>
      <c r="AG26">
        <v>71190.385450000002</v>
      </c>
      <c r="AH26">
        <v>72892.689490000004</v>
      </c>
      <c r="AI26">
        <v>74683.682459999996</v>
      </c>
      <c r="AJ26">
        <v>76547.062820000006</v>
      </c>
      <c r="AK26">
        <v>78463.860149999993</v>
      </c>
    </row>
    <row r="27" spans="1:37" x14ac:dyDescent="0.35">
      <c r="A27" t="s">
        <v>1898</v>
      </c>
      <c r="B27">
        <v>36836.975989999999</v>
      </c>
      <c r="C27">
        <v>37376.317159999999</v>
      </c>
      <c r="D27">
        <v>38051.542999999998</v>
      </c>
      <c r="E27">
        <v>38879.13394</v>
      </c>
      <c r="F27">
        <v>39816.537600000003</v>
      </c>
      <c r="G27">
        <v>40853.522579999997</v>
      </c>
      <c r="H27">
        <v>41962.559609999997</v>
      </c>
      <c r="I27">
        <v>43131.881880000001</v>
      </c>
      <c r="J27">
        <v>44350.376069999998</v>
      </c>
      <c r="K27">
        <v>45609.011659999996</v>
      </c>
      <c r="L27">
        <v>46908.790289999997</v>
      </c>
      <c r="M27">
        <v>48175.607089999998</v>
      </c>
      <c r="N27">
        <v>49374.840389999998</v>
      </c>
      <c r="O27">
        <v>50481.644469999999</v>
      </c>
      <c r="P27">
        <v>51483.85699</v>
      </c>
      <c r="Q27">
        <v>52383.501210000002</v>
      </c>
      <c r="R27">
        <v>53197.783069999998</v>
      </c>
      <c r="S27">
        <v>53952.4136</v>
      </c>
      <c r="T27">
        <v>54674.087</v>
      </c>
      <c r="U27">
        <v>55387.339520000001</v>
      </c>
      <c r="V27">
        <v>56099.80863</v>
      </c>
      <c r="W27">
        <v>56853.804400000001</v>
      </c>
      <c r="X27">
        <v>57664.733500000002</v>
      </c>
      <c r="Y27">
        <v>58548.39776</v>
      </c>
      <c r="Z27">
        <v>59516.079640000004</v>
      </c>
      <c r="AA27">
        <v>60536.222609999997</v>
      </c>
      <c r="AB27">
        <v>61651.868090000004</v>
      </c>
      <c r="AC27">
        <v>62867.201430000001</v>
      </c>
      <c r="AD27">
        <v>64193.154490000001</v>
      </c>
      <c r="AE27">
        <v>65641.306710000004</v>
      </c>
      <c r="AF27">
        <v>67214.834789999994</v>
      </c>
      <c r="AG27">
        <v>68908.340670000005</v>
      </c>
      <c r="AH27">
        <v>70709.89761</v>
      </c>
      <c r="AI27">
        <v>72602.717579999997</v>
      </c>
      <c r="AJ27">
        <v>74566.39748</v>
      </c>
      <c r="AK27">
        <v>76577.743610000005</v>
      </c>
    </row>
    <row r="28" spans="1:37" x14ac:dyDescent="0.35">
      <c r="A28" t="s">
        <v>1899</v>
      </c>
      <c r="B28">
        <v>1.0005120949999999</v>
      </c>
      <c r="C28">
        <v>1.0174364279999999</v>
      </c>
      <c r="D28">
        <v>1.034692883</v>
      </c>
      <c r="E28">
        <v>1.052749231</v>
      </c>
      <c r="F28">
        <v>1.070880244</v>
      </c>
      <c r="G28">
        <v>1.0892971259999999</v>
      </c>
      <c r="H28">
        <v>1.108179805</v>
      </c>
      <c r="I28">
        <v>1.12877136</v>
      </c>
      <c r="J28">
        <v>1.1513529280000001</v>
      </c>
      <c r="K28">
        <v>1.1763904510000001</v>
      </c>
      <c r="L28">
        <v>1.204409448</v>
      </c>
      <c r="M28">
        <v>1.231238584</v>
      </c>
      <c r="N28">
        <v>1.256706286</v>
      </c>
      <c r="O28">
        <v>1.280704047</v>
      </c>
      <c r="P28">
        <v>1.3032851560000001</v>
      </c>
      <c r="Q28">
        <v>1.3245144289999999</v>
      </c>
      <c r="R28">
        <v>1.344543319</v>
      </c>
      <c r="S28">
        <v>1.3633434090000001</v>
      </c>
      <c r="T28">
        <v>1.3810757490000001</v>
      </c>
      <c r="U28">
        <v>1.3979425969999999</v>
      </c>
      <c r="V28">
        <v>1.4142979710000001</v>
      </c>
      <c r="W28">
        <v>1.429988665</v>
      </c>
      <c r="X28">
        <v>1.445439447</v>
      </c>
      <c r="Y28">
        <v>1.4611050560000001</v>
      </c>
      <c r="Z28">
        <v>1.4775320590000001</v>
      </c>
      <c r="AA28">
        <v>1.4953109689999999</v>
      </c>
      <c r="AB28">
        <v>1.5143733049999999</v>
      </c>
      <c r="AC28">
        <v>1.535065568</v>
      </c>
      <c r="AD28">
        <v>1.557701309</v>
      </c>
      <c r="AE28">
        <v>1.5823561509999999</v>
      </c>
      <c r="AF28">
        <v>1.6091243740000001</v>
      </c>
      <c r="AG28">
        <v>1.6378572790000001</v>
      </c>
      <c r="AH28">
        <v>1.6685877410000001</v>
      </c>
      <c r="AI28">
        <v>1.7012876640000001</v>
      </c>
      <c r="AJ28">
        <v>1.735865386</v>
      </c>
      <c r="AK28">
        <v>1.772172962</v>
      </c>
    </row>
    <row r="29" spans="1:37" x14ac:dyDescent="0.35">
      <c r="A29" t="s">
        <v>1900</v>
      </c>
      <c r="B29">
        <v>1.0005120949999999</v>
      </c>
      <c r="C29">
        <v>1.0174364279999999</v>
      </c>
      <c r="D29">
        <v>1.034692883</v>
      </c>
      <c r="E29">
        <v>1.052749231</v>
      </c>
      <c r="F29">
        <v>1.070880244</v>
      </c>
      <c r="G29">
        <v>1.0892971259999999</v>
      </c>
      <c r="H29">
        <v>1.1081798039999999</v>
      </c>
      <c r="I29">
        <v>1.1276278980000001</v>
      </c>
      <c r="J29">
        <v>1.1476734230000001</v>
      </c>
      <c r="K29">
        <v>1.168317276</v>
      </c>
      <c r="L29">
        <v>1.189387864</v>
      </c>
      <c r="M29">
        <v>1.2101781650000001</v>
      </c>
      <c r="N29">
        <v>1.230130011</v>
      </c>
      <c r="O29">
        <v>1.2488973379999999</v>
      </c>
      <c r="P29">
        <v>1.266410257</v>
      </c>
      <c r="Q29">
        <v>1.2826877130000001</v>
      </c>
      <c r="R29">
        <v>1.297649767</v>
      </c>
      <c r="S29">
        <v>1.3113267179999999</v>
      </c>
      <c r="T29">
        <v>1.323946463</v>
      </c>
      <c r="U29">
        <v>1.335810543</v>
      </c>
      <c r="V29">
        <v>1.3472978309999999</v>
      </c>
      <c r="W29">
        <v>1.3587098310000001</v>
      </c>
      <c r="X29">
        <v>1.3704039889999999</v>
      </c>
      <c r="Y29">
        <v>1.382772281</v>
      </c>
      <c r="Z29">
        <v>1.3962945920000001</v>
      </c>
      <c r="AA29">
        <v>1.411481006</v>
      </c>
      <c r="AB29">
        <v>1.4285309719999999</v>
      </c>
      <c r="AC29">
        <v>1.447622255</v>
      </c>
      <c r="AD29">
        <v>1.4689268129999999</v>
      </c>
      <c r="AE29">
        <v>1.492405948</v>
      </c>
      <c r="AF29">
        <v>1.518056479</v>
      </c>
      <c r="AG29">
        <v>1.5458418380000001</v>
      </c>
      <c r="AH29">
        <v>1.5756894539999999</v>
      </c>
      <c r="AI29">
        <v>1.607487608</v>
      </c>
      <c r="AJ29">
        <v>1.641078781</v>
      </c>
      <c r="AK29">
        <v>1.676262146</v>
      </c>
    </row>
    <row r="30" spans="1:37" x14ac:dyDescent="0.35">
      <c r="A30" t="s">
        <v>1901</v>
      </c>
      <c r="B30">
        <v>7713.2133009999998</v>
      </c>
      <c r="C30">
        <v>7831.4845180000002</v>
      </c>
      <c r="D30">
        <v>7980.0055689999999</v>
      </c>
      <c r="E30">
        <v>8161.8907550000004</v>
      </c>
      <c r="F30">
        <v>8366.7578639999992</v>
      </c>
      <c r="G30">
        <v>8592.274351</v>
      </c>
      <c r="H30">
        <v>8832.9190510000008</v>
      </c>
      <c r="I30">
        <v>9096.7017379999998</v>
      </c>
      <c r="J30">
        <v>9383.7190910000008</v>
      </c>
      <c r="K30">
        <v>9697.0304469999992</v>
      </c>
      <c r="L30">
        <v>10043.31754</v>
      </c>
      <c r="M30">
        <v>10375.3974</v>
      </c>
      <c r="N30">
        <v>10692.705379999999</v>
      </c>
      <c r="O30">
        <v>10989.938539999999</v>
      </c>
      <c r="P30">
        <v>11262.63438</v>
      </c>
      <c r="Q30">
        <v>11509.878549999999</v>
      </c>
      <c r="R30">
        <v>11737.214480000001</v>
      </c>
      <c r="S30">
        <v>11949.533069999999</v>
      </c>
      <c r="T30">
        <v>12151.95203</v>
      </c>
      <c r="U30">
        <v>12348.29169</v>
      </c>
      <c r="V30">
        <v>12540.64422</v>
      </c>
      <c r="W30">
        <v>12734.255740000001</v>
      </c>
      <c r="X30">
        <v>12933.827509999999</v>
      </c>
      <c r="Y30">
        <v>13143.35036</v>
      </c>
      <c r="Z30">
        <v>13365.71812</v>
      </c>
      <c r="AA30">
        <v>13594.76017</v>
      </c>
      <c r="AB30">
        <v>13836.75582</v>
      </c>
      <c r="AC30">
        <v>14094.460290000001</v>
      </c>
      <c r="AD30">
        <v>14371.930480000001</v>
      </c>
      <c r="AE30">
        <v>14673.24007</v>
      </c>
      <c r="AF30">
        <v>15000.32028</v>
      </c>
      <c r="AG30">
        <v>15351.350490000001</v>
      </c>
      <c r="AH30">
        <v>15725.3359</v>
      </c>
      <c r="AI30">
        <v>16119.72356</v>
      </c>
      <c r="AJ30">
        <v>16531.043750000001</v>
      </c>
      <c r="AK30">
        <v>16955.16288</v>
      </c>
    </row>
    <row r="31" spans="1:37" x14ac:dyDescent="0.35">
      <c r="A31" t="s">
        <v>1902</v>
      </c>
      <c r="B31">
        <v>7713.2133009999998</v>
      </c>
      <c r="C31">
        <v>7831.4845169999999</v>
      </c>
      <c r="D31">
        <v>7980.0055670000002</v>
      </c>
      <c r="E31">
        <v>8161.8907520000002</v>
      </c>
      <c r="F31">
        <v>8366.757861</v>
      </c>
      <c r="G31">
        <v>8592.2743460000002</v>
      </c>
      <c r="H31">
        <v>8832.9190450000006</v>
      </c>
      <c r="I31">
        <v>9086.5511200000001</v>
      </c>
      <c r="J31">
        <v>9351.072193</v>
      </c>
      <c r="K31">
        <v>9624.7210319999995</v>
      </c>
      <c r="L31">
        <v>9907.6446379999998</v>
      </c>
      <c r="M31">
        <v>10184.098239999999</v>
      </c>
      <c r="N31">
        <v>10446.558489999999</v>
      </c>
      <c r="O31">
        <v>10689.43108</v>
      </c>
      <c r="P31">
        <v>10909.65588</v>
      </c>
      <c r="Q31">
        <v>11107.238950000001</v>
      </c>
      <c r="R31">
        <v>11285.716479999999</v>
      </c>
      <c r="S31">
        <v>11450.545459999999</v>
      </c>
      <c r="T31">
        <v>11607.35678</v>
      </c>
      <c r="U31">
        <v>11761.35333</v>
      </c>
      <c r="V31">
        <v>11914.26159</v>
      </c>
      <c r="W31">
        <v>12075.23797</v>
      </c>
      <c r="X31">
        <v>12247.75346</v>
      </c>
      <c r="Y31">
        <v>12435.37053</v>
      </c>
      <c r="Z31">
        <v>12640.605879999999</v>
      </c>
      <c r="AA31">
        <v>12857.05855</v>
      </c>
      <c r="AB31">
        <v>13093.99921</v>
      </c>
      <c r="AC31">
        <v>13352.479160000001</v>
      </c>
      <c r="AD31">
        <v>13635.02253</v>
      </c>
      <c r="AE31">
        <v>13944.468080000001</v>
      </c>
      <c r="AF31">
        <v>14281.749540000001</v>
      </c>
      <c r="AG31">
        <v>14645.85231</v>
      </c>
      <c r="AH31">
        <v>15034.27133</v>
      </c>
      <c r="AI31">
        <v>15443.38704</v>
      </c>
      <c r="AJ31">
        <v>15868.74865</v>
      </c>
      <c r="AK31">
        <v>16305.255230000001</v>
      </c>
    </row>
    <row r="32" spans="1:37" x14ac:dyDescent="0.35">
      <c r="A32" t="s">
        <v>1903</v>
      </c>
      <c r="B32">
        <v>1.0000796110000001</v>
      </c>
      <c r="C32">
        <v>1.0151361139999999</v>
      </c>
      <c r="D32">
        <v>1.0305032890000001</v>
      </c>
      <c r="E32">
        <v>1.0463880379999999</v>
      </c>
      <c r="F32">
        <v>1.062577436</v>
      </c>
      <c r="G32">
        <v>1.0791286600000001</v>
      </c>
      <c r="H32">
        <v>1.0961093420000001</v>
      </c>
      <c r="I32">
        <v>1.1139363309999999</v>
      </c>
      <c r="J32">
        <v>1.13276577</v>
      </c>
      <c r="K32">
        <v>1.1528201920000001</v>
      </c>
      <c r="L32">
        <v>1.1742818290000001</v>
      </c>
      <c r="M32">
        <v>1.1955285490000001</v>
      </c>
      <c r="N32">
        <v>1.2160645379999999</v>
      </c>
      <c r="O32">
        <v>1.235582534</v>
      </c>
      <c r="P32">
        <v>1.2540617590000001</v>
      </c>
      <c r="Q32">
        <v>1.2715304970000001</v>
      </c>
      <c r="R32">
        <v>1.2878955059999999</v>
      </c>
      <c r="S32">
        <v>1.30314178</v>
      </c>
      <c r="T32">
        <v>1.3174773829999999</v>
      </c>
      <c r="U32">
        <v>1.3311461739999999</v>
      </c>
      <c r="V32">
        <v>1.344475547</v>
      </c>
      <c r="W32">
        <v>1.3575869540000001</v>
      </c>
      <c r="X32">
        <v>1.3707723300000001</v>
      </c>
      <c r="Y32">
        <v>1.384367337</v>
      </c>
      <c r="Z32">
        <v>1.3988347169999999</v>
      </c>
      <c r="AA32">
        <v>1.4146165260000001</v>
      </c>
      <c r="AB32">
        <v>1.431851714</v>
      </c>
      <c r="AC32">
        <v>1.4507216380000001</v>
      </c>
      <c r="AD32">
        <v>1.4713960509999999</v>
      </c>
      <c r="AE32">
        <v>1.4937921119999999</v>
      </c>
      <c r="AF32">
        <v>1.5179253960000001</v>
      </c>
      <c r="AG32">
        <v>1.5437634090000001</v>
      </c>
      <c r="AH32">
        <v>1.571283019</v>
      </c>
      <c r="AI32">
        <v>1.6004333340000001</v>
      </c>
      <c r="AJ32">
        <v>1.6311248060000001</v>
      </c>
      <c r="AK32">
        <v>1.663231449</v>
      </c>
    </row>
    <row r="33" spans="1:37" x14ac:dyDescent="0.35">
      <c r="A33" t="s">
        <v>1904</v>
      </c>
      <c r="B33">
        <v>1.0000796110000001</v>
      </c>
      <c r="C33">
        <v>1.0151361139999999</v>
      </c>
      <c r="D33">
        <v>1.0305032890000001</v>
      </c>
      <c r="E33">
        <v>1.0463880379999999</v>
      </c>
      <c r="F33">
        <v>1.062577436</v>
      </c>
      <c r="G33">
        <v>1.079128659</v>
      </c>
      <c r="H33">
        <v>1.096109341</v>
      </c>
      <c r="I33">
        <v>1.1135508160000001</v>
      </c>
      <c r="J33">
        <v>1.1314587819999999</v>
      </c>
      <c r="K33">
        <v>1.1498258619999999</v>
      </c>
      <c r="L33">
        <v>1.16853037</v>
      </c>
      <c r="M33">
        <v>1.186899328</v>
      </c>
      <c r="N33">
        <v>1.204434346</v>
      </c>
      <c r="O33">
        <v>1.220875312</v>
      </c>
      <c r="P33">
        <v>1.2362627289999999</v>
      </c>
      <c r="Q33">
        <v>1.2506840859999999</v>
      </c>
      <c r="R33">
        <v>1.2640410150000001</v>
      </c>
      <c r="S33">
        <v>1.2763520340000001</v>
      </c>
      <c r="T33">
        <v>1.2878556400000001</v>
      </c>
      <c r="U33">
        <v>1.2988455880000001</v>
      </c>
      <c r="V33">
        <v>1.3096569220000001</v>
      </c>
      <c r="W33">
        <v>1.320541856</v>
      </c>
      <c r="X33">
        <v>1.331805659</v>
      </c>
      <c r="Y33">
        <v>1.343787104</v>
      </c>
      <c r="Z33">
        <v>1.356937981</v>
      </c>
      <c r="AA33">
        <v>1.3716710080000001</v>
      </c>
      <c r="AB33">
        <v>1.3881760169999999</v>
      </c>
      <c r="AC33">
        <v>1.4065883100000001</v>
      </c>
      <c r="AD33">
        <v>1.427030749</v>
      </c>
      <c r="AE33">
        <v>1.4493737820000001</v>
      </c>
      <c r="AF33">
        <v>1.473583785</v>
      </c>
      <c r="AG33">
        <v>1.499617636</v>
      </c>
      <c r="AH33">
        <v>1.5274120600000001</v>
      </c>
      <c r="AI33">
        <v>1.556876699</v>
      </c>
      <c r="AJ33">
        <v>1.587884458</v>
      </c>
      <c r="AK33">
        <v>1.620274255</v>
      </c>
    </row>
    <row r="34" spans="1:37" x14ac:dyDescent="0.35">
      <c r="A34" t="s">
        <v>1905</v>
      </c>
      <c r="B34">
        <v>4930.5917419999996</v>
      </c>
      <c r="C34">
        <v>5004.0810760000004</v>
      </c>
      <c r="D34">
        <v>5096.5291539999998</v>
      </c>
      <c r="E34">
        <v>5209.7877479999997</v>
      </c>
      <c r="F34">
        <v>5338.380467</v>
      </c>
      <c r="G34">
        <v>5480.9239660000003</v>
      </c>
      <c r="H34">
        <v>5633.6735250000002</v>
      </c>
      <c r="I34">
        <v>5799.8945649999996</v>
      </c>
      <c r="J34">
        <v>5978.7944310000003</v>
      </c>
      <c r="K34">
        <v>6171.7306289999997</v>
      </c>
      <c r="L34">
        <v>6382.3160900000003</v>
      </c>
      <c r="M34">
        <v>6585.4956499999998</v>
      </c>
      <c r="N34">
        <v>6781.8968139999997</v>
      </c>
      <c r="O34">
        <v>6967.6994629999999</v>
      </c>
      <c r="P34">
        <v>7139.2972630000004</v>
      </c>
      <c r="Q34">
        <v>7295.4121640000003</v>
      </c>
      <c r="R34">
        <v>7438.687003</v>
      </c>
      <c r="S34">
        <v>7571.895012</v>
      </c>
      <c r="T34">
        <v>7698.2123860000002</v>
      </c>
      <c r="U34">
        <v>7820.0808699999998</v>
      </c>
      <c r="V34">
        <v>7938.8609020000004</v>
      </c>
      <c r="W34">
        <v>8058.4575869999999</v>
      </c>
      <c r="X34">
        <v>8181.8849339999997</v>
      </c>
      <c r="Y34">
        <v>8311.5412130000004</v>
      </c>
      <c r="Z34">
        <v>8449.121228</v>
      </c>
      <c r="AA34">
        <v>8590.6034820000004</v>
      </c>
      <c r="AB34">
        <v>8740.4715169999999</v>
      </c>
      <c r="AC34">
        <v>8900.4666419999994</v>
      </c>
      <c r="AD34">
        <v>9072.980501</v>
      </c>
      <c r="AE34">
        <v>9260.3895799999991</v>
      </c>
      <c r="AF34">
        <v>9463.7900009999994</v>
      </c>
      <c r="AG34">
        <v>9682.2766530000008</v>
      </c>
      <c r="AH34">
        <v>9915.2468119999994</v>
      </c>
      <c r="AI34">
        <v>10161.070369999999</v>
      </c>
      <c r="AJ34">
        <v>10417.551439999999</v>
      </c>
      <c r="AK34">
        <v>10682.097379999999</v>
      </c>
    </row>
    <row r="35" spans="1:37" x14ac:dyDescent="0.35">
      <c r="A35" t="s">
        <v>1906</v>
      </c>
      <c r="B35">
        <v>4930.5917419999996</v>
      </c>
      <c r="C35">
        <v>5004.0810750000001</v>
      </c>
      <c r="D35">
        <v>5096.5291530000004</v>
      </c>
      <c r="E35">
        <v>5209.7877470000003</v>
      </c>
      <c r="F35">
        <v>5338.3804650000002</v>
      </c>
      <c r="G35">
        <v>5480.9239630000002</v>
      </c>
      <c r="H35">
        <v>5633.673522</v>
      </c>
      <c r="I35">
        <v>5795.0039159999997</v>
      </c>
      <c r="J35">
        <v>5963.3901599999999</v>
      </c>
      <c r="K35">
        <v>6137.6056019999996</v>
      </c>
      <c r="L35">
        <v>6317.7325639999999</v>
      </c>
      <c r="M35">
        <v>6493.7986460000002</v>
      </c>
      <c r="N35">
        <v>6661.0705690000004</v>
      </c>
      <c r="O35">
        <v>6816.0100819999998</v>
      </c>
      <c r="P35">
        <v>6956.6617020000003</v>
      </c>
      <c r="Q35">
        <v>7082.9881690000002</v>
      </c>
      <c r="R35">
        <v>7197.1681170000002</v>
      </c>
      <c r="S35">
        <v>7302.6199569999999</v>
      </c>
      <c r="T35">
        <v>7402.9030679999996</v>
      </c>
      <c r="U35">
        <v>7501.3183829999998</v>
      </c>
      <c r="V35">
        <v>7598.9493759999996</v>
      </c>
      <c r="W35">
        <v>7701.6228250000004</v>
      </c>
      <c r="X35">
        <v>7811.5456219999996</v>
      </c>
      <c r="Y35">
        <v>7930.9874479999999</v>
      </c>
      <c r="Z35">
        <v>8061.5632370000003</v>
      </c>
      <c r="AA35">
        <v>8199.1818879999992</v>
      </c>
      <c r="AB35">
        <v>8349.8259190000008</v>
      </c>
      <c r="AC35">
        <v>8514.2063620000008</v>
      </c>
      <c r="AD35">
        <v>8693.9406089999993</v>
      </c>
      <c r="AE35">
        <v>8890.8172470000009</v>
      </c>
      <c r="AF35">
        <v>9105.4313629999997</v>
      </c>
      <c r="AG35">
        <v>9337.1559529999995</v>
      </c>
      <c r="AH35">
        <v>9584.4257390000002</v>
      </c>
      <c r="AI35">
        <v>9844.9693970000008</v>
      </c>
      <c r="AJ35">
        <v>10115.98467</v>
      </c>
      <c r="AK35">
        <v>10394.25093</v>
      </c>
    </row>
    <row r="36" spans="1:37" x14ac:dyDescent="0.35">
      <c r="A36" t="s">
        <v>1907</v>
      </c>
      <c r="B36">
        <v>1.0007372670000001</v>
      </c>
      <c r="C36">
        <v>1.0167959769999999</v>
      </c>
      <c r="D36">
        <v>1.0331453799999999</v>
      </c>
      <c r="E36">
        <v>1.0502311609999999</v>
      </c>
      <c r="F36">
        <v>1.067114713</v>
      </c>
      <c r="G36">
        <v>1.08408189</v>
      </c>
      <c r="H36">
        <v>1.101347879</v>
      </c>
      <c r="I36">
        <v>1.1203179560000001</v>
      </c>
      <c r="J36">
        <v>1.1411568430000001</v>
      </c>
      <c r="K36">
        <v>1.1642004610000001</v>
      </c>
      <c r="L36">
        <v>1.1898258850000001</v>
      </c>
      <c r="M36">
        <v>1.213559864</v>
      </c>
      <c r="N36">
        <v>1.2355877289999999</v>
      </c>
      <c r="O36">
        <v>1.256047975</v>
      </c>
      <c r="P36">
        <v>1.2751988729999999</v>
      </c>
      <c r="Q36">
        <v>1.2932427799999999</v>
      </c>
      <c r="R36">
        <v>1.3103762080000001</v>
      </c>
      <c r="S36">
        <v>1.326564181</v>
      </c>
      <c r="T36">
        <v>1.3419929900000001</v>
      </c>
      <c r="U36">
        <v>1.3568967359999999</v>
      </c>
      <c r="V36">
        <v>1.371604169</v>
      </c>
      <c r="W36">
        <v>1.385956599</v>
      </c>
      <c r="X36">
        <v>1.400359065</v>
      </c>
      <c r="Y36">
        <v>1.415221946</v>
      </c>
      <c r="Z36">
        <v>1.4310555039999999</v>
      </c>
      <c r="AA36">
        <v>1.4483430239999999</v>
      </c>
      <c r="AB36">
        <v>1.4669492230000001</v>
      </c>
      <c r="AC36">
        <v>1.4871683899999999</v>
      </c>
      <c r="AD36">
        <v>1.50925496</v>
      </c>
      <c r="AE36">
        <v>1.5331811769999999</v>
      </c>
      <c r="AF36">
        <v>1.558981003</v>
      </c>
      <c r="AG36">
        <v>1.586478842</v>
      </c>
      <c r="AH36">
        <v>1.6156906769999999</v>
      </c>
      <c r="AI36">
        <v>1.646578326</v>
      </c>
      <c r="AJ36">
        <v>1.6790494709999999</v>
      </c>
      <c r="AK36">
        <v>1.7129674109999999</v>
      </c>
    </row>
    <row r="37" spans="1:37" x14ac:dyDescent="0.35">
      <c r="A37" t="s">
        <v>1908</v>
      </c>
      <c r="B37">
        <v>1.0007372670000001</v>
      </c>
      <c r="C37">
        <v>1.0167959769999999</v>
      </c>
      <c r="D37">
        <v>1.0331453799999999</v>
      </c>
      <c r="E37">
        <v>1.0502311609999999</v>
      </c>
      <c r="F37">
        <v>1.067114712</v>
      </c>
      <c r="G37">
        <v>1.08408189</v>
      </c>
      <c r="H37">
        <v>1.101347879</v>
      </c>
      <c r="I37">
        <v>1.119031704</v>
      </c>
      <c r="J37">
        <v>1.1371783550000001</v>
      </c>
      <c r="K37">
        <v>1.1557932790000001</v>
      </c>
      <c r="L37">
        <v>1.1747377059999999</v>
      </c>
      <c r="M37">
        <v>1.1932986759999999</v>
      </c>
      <c r="N37">
        <v>1.2109595639999999</v>
      </c>
      <c r="O37">
        <v>1.2274599260000001</v>
      </c>
      <c r="P37">
        <v>1.2428498020000001</v>
      </c>
      <c r="Q37">
        <v>1.2572376089999999</v>
      </c>
      <c r="R37">
        <v>1.270554918</v>
      </c>
      <c r="S37">
        <v>1.282835937</v>
      </c>
      <c r="T37">
        <v>1.2943245779999999</v>
      </c>
      <c r="U37">
        <v>1.305319688</v>
      </c>
      <c r="V37">
        <v>1.3161646499999999</v>
      </c>
      <c r="W37">
        <v>1.327116905</v>
      </c>
      <c r="X37">
        <v>1.3384846539999999</v>
      </c>
      <c r="Y37">
        <v>1.3506084679999999</v>
      </c>
      <c r="Z37">
        <v>1.36393703</v>
      </c>
      <c r="AA37">
        <v>1.3788915989999999</v>
      </c>
      <c r="AB37">
        <v>1.3956263790000001</v>
      </c>
      <c r="AC37">
        <v>1.414271933</v>
      </c>
      <c r="AD37">
        <v>1.4349556919999999</v>
      </c>
      <c r="AE37">
        <v>1.457558447</v>
      </c>
      <c r="AF37">
        <v>1.482041245</v>
      </c>
      <c r="AG37">
        <v>1.508350767</v>
      </c>
      <c r="AH37">
        <v>1.536412189</v>
      </c>
      <c r="AI37">
        <v>1.5661239579999999</v>
      </c>
      <c r="AJ37">
        <v>1.59734906</v>
      </c>
      <c r="AK37">
        <v>1.629917871</v>
      </c>
    </row>
    <row r="38" spans="1:37" x14ac:dyDescent="0.35">
      <c r="A38" t="s">
        <v>1909</v>
      </c>
      <c r="B38">
        <v>32293.754629999999</v>
      </c>
      <c r="C38">
        <v>32793.180679999998</v>
      </c>
      <c r="D38">
        <v>33420.815020000002</v>
      </c>
      <c r="E38">
        <v>34188.452770000004</v>
      </c>
      <c r="F38">
        <v>35052.177940000001</v>
      </c>
      <c r="G38">
        <v>36001.91575</v>
      </c>
      <c r="H38">
        <v>37014.605669999997</v>
      </c>
      <c r="I38">
        <v>38124.402739999998</v>
      </c>
      <c r="J38">
        <v>39332.97956</v>
      </c>
      <c r="K38">
        <v>40654.530509999997</v>
      </c>
      <c r="L38">
        <v>42118.386140000002</v>
      </c>
      <c r="M38">
        <v>43527.170319999997</v>
      </c>
      <c r="N38">
        <v>44877.0357</v>
      </c>
      <c r="O38">
        <v>46144.128049999999</v>
      </c>
      <c r="P38">
        <v>47308.372210000001</v>
      </c>
      <c r="Q38">
        <v>48364.979460000002</v>
      </c>
      <c r="R38">
        <v>49336.636319999998</v>
      </c>
      <c r="S38">
        <v>50243.730580000003</v>
      </c>
      <c r="T38">
        <v>51107.602720000003</v>
      </c>
      <c r="U38">
        <v>51944.169869999998</v>
      </c>
      <c r="V38">
        <v>52761.99624</v>
      </c>
      <c r="W38">
        <v>53583.006130000002</v>
      </c>
      <c r="X38">
        <v>54426.777130000002</v>
      </c>
      <c r="Y38">
        <v>55310.089059999998</v>
      </c>
      <c r="Z38">
        <v>56245.229890000002</v>
      </c>
      <c r="AA38">
        <v>57206.592700000001</v>
      </c>
      <c r="AB38">
        <v>58221.093030000004</v>
      </c>
      <c r="AC38">
        <v>59300.730669999997</v>
      </c>
      <c r="AD38">
        <v>60463.062859999998</v>
      </c>
      <c r="AE38">
        <v>61725.947970000001</v>
      </c>
      <c r="AF38">
        <v>63098.15941</v>
      </c>
      <c r="AG38">
        <v>64572.507729999998</v>
      </c>
      <c r="AH38">
        <v>66145.095419999998</v>
      </c>
      <c r="AI38">
        <v>67805.394249999998</v>
      </c>
      <c r="AJ38">
        <v>69538.962580000007</v>
      </c>
      <c r="AK38">
        <v>71328.495890000006</v>
      </c>
    </row>
    <row r="39" spans="1:37" x14ac:dyDescent="0.35">
      <c r="A39" t="s">
        <v>1910</v>
      </c>
      <c r="B39">
        <v>32293.754629999999</v>
      </c>
      <c r="C39">
        <v>32793.180679999998</v>
      </c>
      <c r="D39">
        <v>33420.815020000002</v>
      </c>
      <c r="E39">
        <v>34188.45276</v>
      </c>
      <c r="F39">
        <v>35052.177929999998</v>
      </c>
      <c r="G39">
        <v>36001.915730000001</v>
      </c>
      <c r="H39">
        <v>37014.605649999998</v>
      </c>
      <c r="I39">
        <v>38081.557950000002</v>
      </c>
      <c r="J39">
        <v>39194.320440000003</v>
      </c>
      <c r="K39">
        <v>40345.811589999998</v>
      </c>
      <c r="L39">
        <v>41536.857250000001</v>
      </c>
      <c r="M39">
        <v>42701.945469999999</v>
      </c>
      <c r="N39">
        <v>43809.957450000002</v>
      </c>
      <c r="O39">
        <v>44837.505160000001</v>
      </c>
      <c r="P39">
        <v>45771.307829999998</v>
      </c>
      <c r="Q39">
        <v>46610.659820000001</v>
      </c>
      <c r="R39">
        <v>47369.775410000002</v>
      </c>
      <c r="S39">
        <v>48070.983849999997</v>
      </c>
      <c r="T39">
        <v>48737.324050000003</v>
      </c>
      <c r="U39">
        <v>49390.145490000003</v>
      </c>
      <c r="V39">
        <v>50036.400450000001</v>
      </c>
      <c r="W39">
        <v>50714.466370000002</v>
      </c>
      <c r="X39">
        <v>51438.998379999997</v>
      </c>
      <c r="Y39">
        <v>52225.119120000003</v>
      </c>
      <c r="Z39">
        <v>53083.525139999998</v>
      </c>
      <c r="AA39">
        <v>53987.609700000001</v>
      </c>
      <c r="AB39">
        <v>54976.628060000003</v>
      </c>
      <c r="AC39">
        <v>56055.426820000001</v>
      </c>
      <c r="AD39">
        <v>57235.082320000001</v>
      </c>
      <c r="AE39">
        <v>58528.15292</v>
      </c>
      <c r="AF39">
        <v>59939.08915</v>
      </c>
      <c r="AG39">
        <v>61464.044970000003</v>
      </c>
      <c r="AH39">
        <v>63092.812680000003</v>
      </c>
      <c r="AI39">
        <v>64810.406430000003</v>
      </c>
      <c r="AJ39">
        <v>66598.257169999997</v>
      </c>
      <c r="AK39">
        <v>68434.971959999995</v>
      </c>
    </row>
    <row r="40" spans="1:37" x14ac:dyDescent="0.35">
      <c r="A40" t="s">
        <v>1911</v>
      </c>
      <c r="B40">
        <v>1.0000691900000001</v>
      </c>
      <c r="C40">
        <v>1.0147431950000001</v>
      </c>
      <c r="D40">
        <v>1.029744064</v>
      </c>
      <c r="E40">
        <v>1.045291382</v>
      </c>
      <c r="F40">
        <v>1.061165753</v>
      </c>
      <c r="G40">
        <v>1.0774374689999999</v>
      </c>
      <c r="H40">
        <v>1.0941584710000001</v>
      </c>
      <c r="I40">
        <v>1.1116989399999999</v>
      </c>
      <c r="J40">
        <v>1.13013203</v>
      </c>
      <c r="K40">
        <v>1.149615651</v>
      </c>
      <c r="L40">
        <v>1.170278734</v>
      </c>
      <c r="M40">
        <v>1.1905156050000001</v>
      </c>
      <c r="N40">
        <v>1.2099622400000001</v>
      </c>
      <c r="O40">
        <v>1.2283836889999999</v>
      </c>
      <c r="P40">
        <v>1.245805896</v>
      </c>
      <c r="Q40">
        <v>1.26228366</v>
      </c>
      <c r="R40">
        <v>1.277740452</v>
      </c>
      <c r="S40">
        <v>1.2921576239999999</v>
      </c>
      <c r="T40">
        <v>1.3057525919999999</v>
      </c>
      <c r="U40">
        <v>1.318775018</v>
      </c>
      <c r="V40">
        <v>1.3315635859999999</v>
      </c>
      <c r="W40">
        <v>1.344242859</v>
      </c>
      <c r="X40">
        <v>1.357112943</v>
      </c>
      <c r="Y40">
        <v>1.3705007819999999</v>
      </c>
      <c r="Z40">
        <v>1.384855505</v>
      </c>
      <c r="AA40">
        <v>1.400591232</v>
      </c>
      <c r="AB40">
        <v>1.4178202849999999</v>
      </c>
      <c r="AC40">
        <v>1.436706692</v>
      </c>
      <c r="AD40">
        <v>1.4573942929999999</v>
      </c>
      <c r="AE40">
        <v>1.4797627250000001</v>
      </c>
      <c r="AF40">
        <v>1.5038011899999999</v>
      </c>
      <c r="AG40">
        <v>1.529461924</v>
      </c>
      <c r="AH40">
        <v>1.556714081</v>
      </c>
      <c r="AI40">
        <v>1.585499615</v>
      </c>
      <c r="AJ40">
        <v>1.6157243189999999</v>
      </c>
      <c r="AK40">
        <v>1.6472612390000001</v>
      </c>
    </row>
    <row r="41" spans="1:37" x14ac:dyDescent="0.35">
      <c r="A41" t="s">
        <v>1912</v>
      </c>
      <c r="B41">
        <v>1.0000691900000001</v>
      </c>
      <c r="C41">
        <v>1.0147431950000001</v>
      </c>
      <c r="D41">
        <v>1.029744064</v>
      </c>
      <c r="E41">
        <v>1.045291382</v>
      </c>
      <c r="F41">
        <v>1.061165752</v>
      </c>
      <c r="G41">
        <v>1.0774374689999999</v>
      </c>
      <c r="H41">
        <v>1.09415847</v>
      </c>
      <c r="I41">
        <v>1.111340241</v>
      </c>
      <c r="J41">
        <v>1.128971189</v>
      </c>
      <c r="K41">
        <v>1.1470321189999999</v>
      </c>
      <c r="L41">
        <v>1.165395696</v>
      </c>
      <c r="M41">
        <v>1.183357703</v>
      </c>
      <c r="N41">
        <v>1.2004035879999999</v>
      </c>
      <c r="O41">
        <v>1.2162819030000001</v>
      </c>
      <c r="P41">
        <v>1.2310685800000001</v>
      </c>
      <c r="Q41">
        <v>1.244890727</v>
      </c>
      <c r="R41">
        <v>1.2576735560000001</v>
      </c>
      <c r="S41">
        <v>1.2694601889999999</v>
      </c>
      <c r="T41">
        <v>1.2805171820000001</v>
      </c>
      <c r="U41">
        <v>1.291157476</v>
      </c>
      <c r="V41">
        <v>1.301722998</v>
      </c>
      <c r="W41">
        <v>1.312462523</v>
      </c>
      <c r="X41">
        <v>1.3236724019999999</v>
      </c>
      <c r="Y41">
        <v>1.335679869</v>
      </c>
      <c r="Z41">
        <v>1.348928884</v>
      </c>
      <c r="AA41">
        <v>1.363812346</v>
      </c>
      <c r="AB41">
        <v>1.3805024829999999</v>
      </c>
      <c r="AC41">
        <v>1.399110595</v>
      </c>
      <c r="AD41">
        <v>1.4197356750000001</v>
      </c>
      <c r="AE41">
        <v>1.442215206</v>
      </c>
      <c r="AF41">
        <v>1.466495364</v>
      </c>
      <c r="AG41">
        <v>1.492518349</v>
      </c>
      <c r="AH41">
        <v>1.5202107929999999</v>
      </c>
      <c r="AI41">
        <v>1.5494767570000001</v>
      </c>
      <c r="AJ41">
        <v>1.580187673</v>
      </c>
      <c r="AK41">
        <v>1.6121850010000001</v>
      </c>
    </row>
    <row r="42" spans="1:37" x14ac:dyDescent="0.35">
      <c r="A42" t="s">
        <v>1913</v>
      </c>
      <c r="B42">
        <v>93526.569310000006</v>
      </c>
      <c r="C42">
        <v>94930.441449999998</v>
      </c>
      <c r="D42">
        <v>96685.689840000006</v>
      </c>
      <c r="E42">
        <v>98830.695559999993</v>
      </c>
      <c r="F42">
        <v>101242.8474</v>
      </c>
      <c r="G42">
        <v>103893.6632</v>
      </c>
      <c r="H42">
        <v>106716.00930000001</v>
      </c>
      <c r="I42">
        <v>109801.9198</v>
      </c>
      <c r="J42">
        <v>113151.3671</v>
      </c>
      <c r="K42">
        <v>116799.508</v>
      </c>
      <c r="L42">
        <v>120824.4515</v>
      </c>
      <c r="M42">
        <v>124672.23639999999</v>
      </c>
      <c r="N42">
        <v>128339.0439</v>
      </c>
      <c r="O42">
        <v>131764.11429999999</v>
      </c>
      <c r="P42">
        <v>134899.66810000001</v>
      </c>
      <c r="Q42">
        <v>137740.96460000001</v>
      </c>
      <c r="R42">
        <v>140356.0276</v>
      </c>
      <c r="S42">
        <v>142804.6237</v>
      </c>
      <c r="T42">
        <v>145149.14379999999</v>
      </c>
      <c r="U42">
        <v>147436.14850000001</v>
      </c>
      <c r="V42">
        <v>149688.804</v>
      </c>
      <c r="W42">
        <v>151969.3407</v>
      </c>
      <c r="X42">
        <v>154331.44699999999</v>
      </c>
      <c r="Y42">
        <v>156820.0515</v>
      </c>
      <c r="Z42">
        <v>159467.97020000001</v>
      </c>
      <c r="AA42">
        <v>162197.3223</v>
      </c>
      <c r="AB42">
        <v>165082.67670000001</v>
      </c>
      <c r="AC42">
        <v>168155.18049999999</v>
      </c>
      <c r="AD42">
        <v>171460.85860000001</v>
      </c>
      <c r="AE42">
        <v>175044.0698</v>
      </c>
      <c r="AF42">
        <v>178924.7107</v>
      </c>
      <c r="AG42">
        <v>183079.65979999999</v>
      </c>
      <c r="AH42">
        <v>187496.19930000001</v>
      </c>
      <c r="AI42">
        <v>192143.87340000001</v>
      </c>
      <c r="AJ42">
        <v>196982.041</v>
      </c>
      <c r="AK42">
        <v>201962.80960000001</v>
      </c>
    </row>
    <row r="43" spans="1:37" x14ac:dyDescent="0.35">
      <c r="A43" t="s">
        <v>1914</v>
      </c>
      <c r="B43">
        <v>93526.569310000006</v>
      </c>
      <c r="C43">
        <v>94930.441439999995</v>
      </c>
      <c r="D43">
        <v>96685.689830000003</v>
      </c>
      <c r="E43">
        <v>98830.695529999997</v>
      </c>
      <c r="F43">
        <v>101242.84729999999</v>
      </c>
      <c r="G43">
        <v>103893.66310000001</v>
      </c>
      <c r="H43">
        <v>106716.0092</v>
      </c>
      <c r="I43">
        <v>109684.39840000001</v>
      </c>
      <c r="J43">
        <v>112774.3881</v>
      </c>
      <c r="K43">
        <v>115965.74189999999</v>
      </c>
      <c r="L43">
        <v>119262.64079999999</v>
      </c>
      <c r="M43">
        <v>122478.0977</v>
      </c>
      <c r="N43">
        <v>125526.3079</v>
      </c>
      <c r="O43">
        <v>128345.7727</v>
      </c>
      <c r="P43">
        <v>130905.69500000001</v>
      </c>
      <c r="Q43">
        <v>133210.22649999999</v>
      </c>
      <c r="R43">
        <v>135302.0539</v>
      </c>
      <c r="S43">
        <v>137245.16769999999</v>
      </c>
      <c r="T43">
        <v>139105.62659999999</v>
      </c>
      <c r="U43">
        <v>140944.07440000001</v>
      </c>
      <c r="V43">
        <v>142778.4074</v>
      </c>
      <c r="W43">
        <v>144715.62839999999</v>
      </c>
      <c r="X43">
        <v>146794.6029</v>
      </c>
      <c r="Y43">
        <v>149055.2525</v>
      </c>
      <c r="Z43">
        <v>151525.7383</v>
      </c>
      <c r="AA43">
        <v>154124.9235</v>
      </c>
      <c r="AB43">
        <v>156962.0534</v>
      </c>
      <c r="AC43">
        <v>160048.4137</v>
      </c>
      <c r="AD43">
        <v>163412.69349999999</v>
      </c>
      <c r="AE43">
        <v>167085.63149999999</v>
      </c>
      <c r="AF43">
        <v>171076.18549999999</v>
      </c>
      <c r="AG43">
        <v>175371.25820000001</v>
      </c>
      <c r="AH43">
        <v>179941.03330000001</v>
      </c>
      <c r="AI43">
        <v>184743.2499</v>
      </c>
      <c r="AJ43">
        <v>189726.39550000001</v>
      </c>
      <c r="AK43">
        <v>194831.81349999999</v>
      </c>
    </row>
    <row r="44" spans="1:37" x14ac:dyDescent="0.35">
      <c r="A44" t="s">
        <v>1915</v>
      </c>
      <c r="B44">
        <v>1.0000959439999999</v>
      </c>
      <c r="C44">
        <v>1.016096922</v>
      </c>
      <c r="D44">
        <v>1.0325025379999999</v>
      </c>
      <c r="E44">
        <v>1.049690939</v>
      </c>
      <c r="F44">
        <v>1.0673500469999999</v>
      </c>
      <c r="G44">
        <v>1.085577808</v>
      </c>
      <c r="H44">
        <v>1.104439556</v>
      </c>
      <c r="I44">
        <v>1.124482472</v>
      </c>
      <c r="J44">
        <v>1.1458217230000001</v>
      </c>
      <c r="K44">
        <v>1.168704907</v>
      </c>
      <c r="L44">
        <v>1.1933461299999999</v>
      </c>
      <c r="M44">
        <v>1.217669908</v>
      </c>
      <c r="N44">
        <v>1.2412832090000001</v>
      </c>
      <c r="O44">
        <v>1.2638271940000001</v>
      </c>
      <c r="P44">
        <v>1.2851583579999999</v>
      </c>
      <c r="Q44">
        <v>1.305204826</v>
      </c>
      <c r="R44">
        <v>1.323896374</v>
      </c>
      <c r="S44">
        <v>1.3411950319999999</v>
      </c>
      <c r="T44">
        <v>1.3572897820000001</v>
      </c>
      <c r="U44">
        <v>1.3724160569999999</v>
      </c>
      <c r="V44">
        <v>1.3869689789999999</v>
      </c>
      <c r="W44">
        <v>1.4010624759999999</v>
      </c>
      <c r="X44">
        <v>1.415059536</v>
      </c>
      <c r="Y44">
        <v>1.4293536019999999</v>
      </c>
      <c r="Z44">
        <v>1.444441519</v>
      </c>
      <c r="AA44">
        <v>1.46087828</v>
      </c>
      <c r="AB44">
        <v>1.478773493</v>
      </c>
      <c r="AC44">
        <v>1.498361244</v>
      </c>
      <c r="AD44">
        <v>1.5198639060000001</v>
      </c>
      <c r="AE44">
        <v>1.5432832869999999</v>
      </c>
      <c r="AF44">
        <v>1.5686728400000001</v>
      </c>
      <c r="AG44">
        <v>1.5960037119999999</v>
      </c>
      <c r="AH44">
        <v>1.625261383</v>
      </c>
      <c r="AI44">
        <v>1.656386495</v>
      </c>
      <c r="AJ44">
        <v>1.6892699280000001</v>
      </c>
      <c r="AK44">
        <v>1.723756332</v>
      </c>
    </row>
    <row r="45" spans="1:37" x14ac:dyDescent="0.35">
      <c r="A45" t="s">
        <v>1916</v>
      </c>
      <c r="B45">
        <v>1.0000959439999999</v>
      </c>
      <c r="C45">
        <v>1.016096922</v>
      </c>
      <c r="D45">
        <v>1.0325025379999999</v>
      </c>
      <c r="E45">
        <v>1.0496909379999999</v>
      </c>
      <c r="F45">
        <v>1.0673500469999999</v>
      </c>
      <c r="G45">
        <v>1.085577808</v>
      </c>
      <c r="H45">
        <v>1.104439556</v>
      </c>
      <c r="I45">
        <v>1.123942547</v>
      </c>
      <c r="J45">
        <v>1.144063786</v>
      </c>
      <c r="K45">
        <v>1.1647717479999999</v>
      </c>
      <c r="L45">
        <v>1.185879892</v>
      </c>
      <c r="M45">
        <v>1.206660055</v>
      </c>
      <c r="N45">
        <v>1.226507555</v>
      </c>
      <c r="O45">
        <v>1.245054729</v>
      </c>
      <c r="P45">
        <v>1.2622454839999999</v>
      </c>
      <c r="Q45">
        <v>1.27812455</v>
      </c>
      <c r="R45">
        <v>1.2926275890000001</v>
      </c>
      <c r="S45">
        <v>1.30581035</v>
      </c>
      <c r="T45">
        <v>1.3179353009999999</v>
      </c>
      <c r="U45">
        <v>1.329332245</v>
      </c>
      <c r="V45">
        <v>1.3404023519999999</v>
      </c>
      <c r="W45">
        <v>1.3514490939999999</v>
      </c>
      <c r="X45">
        <v>1.3628326740000001</v>
      </c>
      <c r="Y45">
        <v>1.3749490639999999</v>
      </c>
      <c r="Z45">
        <v>1.388288183</v>
      </c>
      <c r="AA45">
        <v>1.403372313</v>
      </c>
      <c r="AB45">
        <v>1.4203996839999999</v>
      </c>
      <c r="AC45">
        <v>1.4395265189999999</v>
      </c>
      <c r="AD45">
        <v>1.4609080400000001</v>
      </c>
      <c r="AE45">
        <v>1.484481559</v>
      </c>
      <c r="AF45">
        <v>1.510234061</v>
      </c>
      <c r="AG45">
        <v>1.538120717</v>
      </c>
      <c r="AH45">
        <v>1.568061164</v>
      </c>
      <c r="AI45">
        <v>1.5999371760000001</v>
      </c>
      <c r="AJ45">
        <v>1.633585818</v>
      </c>
      <c r="AK45">
        <v>1.6688018630000001</v>
      </c>
    </row>
    <row r="46" spans="1:37" x14ac:dyDescent="0.35">
      <c r="A46" t="s">
        <v>1917</v>
      </c>
      <c r="B46">
        <v>17901.855060000002</v>
      </c>
      <c r="C46">
        <v>18144.434130000001</v>
      </c>
      <c r="D46">
        <v>18447.600740000002</v>
      </c>
      <c r="E46">
        <v>18808.390029999999</v>
      </c>
      <c r="F46">
        <v>19213.755560000001</v>
      </c>
      <c r="G46">
        <v>19656.435939999999</v>
      </c>
      <c r="H46">
        <v>20119.93419</v>
      </c>
      <c r="I46">
        <v>20599.331620000001</v>
      </c>
      <c r="J46">
        <v>21089.174920000001</v>
      </c>
      <c r="K46">
        <v>21594.083129999999</v>
      </c>
      <c r="L46">
        <v>22125.849109999999</v>
      </c>
      <c r="M46">
        <v>22648.86865</v>
      </c>
      <c r="N46">
        <v>23176.421989999999</v>
      </c>
      <c r="O46">
        <v>23694.973569999998</v>
      </c>
      <c r="P46">
        <v>24190.729719999999</v>
      </c>
      <c r="Q46">
        <v>24658.066190000001</v>
      </c>
      <c r="R46">
        <v>25100.595379999999</v>
      </c>
      <c r="S46">
        <v>25524.97955</v>
      </c>
      <c r="T46">
        <v>25940.13956</v>
      </c>
      <c r="U46">
        <v>26353.280019999998</v>
      </c>
      <c r="V46">
        <v>26763.586350000001</v>
      </c>
      <c r="W46">
        <v>27183.942749999998</v>
      </c>
      <c r="X46">
        <v>27619.109939999998</v>
      </c>
      <c r="Y46">
        <v>28071.075990000001</v>
      </c>
      <c r="Z46">
        <v>28540.586159999999</v>
      </c>
      <c r="AA46">
        <v>29007.863689999998</v>
      </c>
      <c r="AB46">
        <v>29491.777590000002</v>
      </c>
      <c r="AC46">
        <v>29999.883430000002</v>
      </c>
      <c r="AD46">
        <v>30540.653480000001</v>
      </c>
      <c r="AE46">
        <v>31121.301210000001</v>
      </c>
      <c r="AF46">
        <v>31745.444090000001</v>
      </c>
      <c r="AG46">
        <v>32412.417829999999</v>
      </c>
      <c r="AH46">
        <v>33121.928569999996</v>
      </c>
      <c r="AI46">
        <v>33870.656349999997</v>
      </c>
      <c r="AJ46">
        <v>34654.030809999997</v>
      </c>
      <c r="AK46">
        <v>35466.712850000004</v>
      </c>
    </row>
    <row r="47" spans="1:37" x14ac:dyDescent="0.35">
      <c r="A47" t="s">
        <v>1918</v>
      </c>
      <c r="B47">
        <v>17901.855060000002</v>
      </c>
      <c r="C47">
        <v>18144.434130000001</v>
      </c>
      <c r="D47">
        <v>18447.600740000002</v>
      </c>
      <c r="E47">
        <v>18808.390029999999</v>
      </c>
      <c r="F47">
        <v>19213.755550000002</v>
      </c>
      <c r="G47">
        <v>19656.435939999999</v>
      </c>
      <c r="H47">
        <v>20119.93419</v>
      </c>
      <c r="I47">
        <v>20597.796200000001</v>
      </c>
      <c r="J47">
        <v>21086.256379999999</v>
      </c>
      <c r="K47">
        <v>21583.696530000001</v>
      </c>
      <c r="L47">
        <v>22094.820049999998</v>
      </c>
      <c r="M47">
        <v>22591.432540000002</v>
      </c>
      <c r="N47">
        <v>23066.354039999998</v>
      </c>
      <c r="O47">
        <v>23516.101839999999</v>
      </c>
      <c r="P47">
        <v>23939.95882</v>
      </c>
      <c r="Q47">
        <v>24339.676630000002</v>
      </c>
      <c r="R47">
        <v>24720.350859999999</v>
      </c>
      <c r="S47">
        <v>25089.257229999999</v>
      </c>
      <c r="T47">
        <v>25453.36751</v>
      </c>
      <c r="U47">
        <v>25818.28066</v>
      </c>
      <c r="V47">
        <v>26181.258699999998</v>
      </c>
      <c r="W47">
        <v>26557.03715</v>
      </c>
      <c r="X47">
        <v>26948.856650000002</v>
      </c>
      <c r="Y47">
        <v>27360.825349999999</v>
      </c>
      <c r="Z47">
        <v>27795.60471</v>
      </c>
      <c r="AA47">
        <v>28234.525269999998</v>
      </c>
      <c r="AB47">
        <v>28699.801719999999</v>
      </c>
      <c r="AC47">
        <v>29197.636109999999</v>
      </c>
      <c r="AD47">
        <v>29736.648669999999</v>
      </c>
      <c r="AE47">
        <v>30324.184079999999</v>
      </c>
      <c r="AF47">
        <v>30963.405890000002</v>
      </c>
      <c r="AG47">
        <v>31653.742099999999</v>
      </c>
      <c r="AH47">
        <v>32392.045160000001</v>
      </c>
      <c r="AI47">
        <v>33173.32692</v>
      </c>
      <c r="AJ47">
        <v>33991.217040000003</v>
      </c>
      <c r="AK47">
        <v>34838.251219999998</v>
      </c>
    </row>
    <row r="48" spans="1:37" x14ac:dyDescent="0.35">
      <c r="A48" t="s">
        <v>1919</v>
      </c>
      <c r="B48">
        <v>1.0022057289999999</v>
      </c>
      <c r="C48">
        <v>1.0216917270000001</v>
      </c>
      <c r="D48">
        <v>1.0418104130000001</v>
      </c>
      <c r="E48">
        <v>1.0651195819999999</v>
      </c>
      <c r="F48">
        <v>1.0888521579999999</v>
      </c>
      <c r="G48">
        <v>1.1141398769999999</v>
      </c>
      <c r="H48">
        <v>1.141524081</v>
      </c>
      <c r="I48">
        <v>1.17502076</v>
      </c>
      <c r="J48">
        <v>1.214152393</v>
      </c>
      <c r="K48">
        <v>1.2592862490000001</v>
      </c>
      <c r="L48">
        <v>1.311142399</v>
      </c>
      <c r="M48">
        <v>1.3558952390000001</v>
      </c>
      <c r="N48">
        <v>1.3955096259999999</v>
      </c>
      <c r="O48">
        <v>1.430781737</v>
      </c>
      <c r="P48">
        <v>1.4620519789999999</v>
      </c>
      <c r="Q48">
        <v>1.4895461379999999</v>
      </c>
      <c r="R48">
        <v>1.5142562799999999</v>
      </c>
      <c r="S48">
        <v>1.536172423</v>
      </c>
      <c r="T48">
        <v>1.555614907</v>
      </c>
      <c r="U48">
        <v>1.5729151610000001</v>
      </c>
      <c r="V48">
        <v>1.589347346</v>
      </c>
      <c r="W48">
        <v>1.604412672</v>
      </c>
      <c r="X48">
        <v>1.619538105</v>
      </c>
      <c r="Y48">
        <v>1.635890939</v>
      </c>
      <c r="Z48">
        <v>1.6545087919999999</v>
      </c>
      <c r="AA48">
        <v>1.676687228</v>
      </c>
      <c r="AB48">
        <v>1.701255561</v>
      </c>
      <c r="AC48">
        <v>1.7285864660000001</v>
      </c>
      <c r="AD48">
        <v>1.759056086</v>
      </c>
      <c r="AE48">
        <v>1.792808467</v>
      </c>
      <c r="AF48">
        <v>1.8298453990000001</v>
      </c>
      <c r="AG48">
        <v>1.869560068</v>
      </c>
      <c r="AH48">
        <v>1.911849769</v>
      </c>
      <c r="AI48">
        <v>1.956424841</v>
      </c>
      <c r="AJ48">
        <v>2.00285124</v>
      </c>
      <c r="AK48">
        <v>2.0505914399999998</v>
      </c>
    </row>
    <row r="49" spans="1:37" x14ac:dyDescent="0.35">
      <c r="A49" t="s">
        <v>1920</v>
      </c>
      <c r="B49">
        <v>1.0022057289999999</v>
      </c>
      <c r="C49">
        <v>1.021691726</v>
      </c>
      <c r="D49">
        <v>1.0418104130000001</v>
      </c>
      <c r="E49">
        <v>1.065119581</v>
      </c>
      <c r="F49">
        <v>1.088852157</v>
      </c>
      <c r="G49">
        <v>1.1141398760000001</v>
      </c>
      <c r="H49">
        <v>1.1415240790000001</v>
      </c>
      <c r="I49">
        <v>1.171019976</v>
      </c>
      <c r="J49">
        <v>1.2023627130000001</v>
      </c>
      <c r="K49">
        <v>1.235233719</v>
      </c>
      <c r="L49">
        <v>1.268936769</v>
      </c>
      <c r="M49">
        <v>1.301878936</v>
      </c>
      <c r="N49">
        <v>1.3324136849999999</v>
      </c>
      <c r="O49">
        <v>1.35939052</v>
      </c>
      <c r="P49">
        <v>1.3824029120000001</v>
      </c>
      <c r="Q49">
        <v>1.4016069179999999</v>
      </c>
      <c r="R49">
        <v>1.4173932140000001</v>
      </c>
      <c r="S49">
        <v>1.4303338430000001</v>
      </c>
      <c r="T49">
        <v>1.441251957</v>
      </c>
      <c r="U49">
        <v>1.451083194</v>
      </c>
      <c r="V49">
        <v>1.460906091</v>
      </c>
      <c r="W49">
        <v>1.471476606</v>
      </c>
      <c r="X49">
        <v>1.4835251309999999</v>
      </c>
      <c r="Y49">
        <v>1.497776751</v>
      </c>
      <c r="Z49">
        <v>1.514982541</v>
      </c>
      <c r="AA49">
        <v>1.536180855</v>
      </c>
      <c r="AB49">
        <v>1.5610339090000001</v>
      </c>
      <c r="AC49">
        <v>1.5892330539999999</v>
      </c>
      <c r="AD49">
        <v>1.620709524</v>
      </c>
      <c r="AE49">
        <v>1.6553401059999999</v>
      </c>
      <c r="AF49">
        <v>1.6929660049999999</v>
      </c>
      <c r="AG49">
        <v>1.7333334819999999</v>
      </c>
      <c r="AH49">
        <v>1.776096203</v>
      </c>
      <c r="AI49">
        <v>1.820832193</v>
      </c>
      <c r="AJ49">
        <v>1.8670514010000001</v>
      </c>
      <c r="AK49">
        <v>1.914203756</v>
      </c>
    </row>
    <row r="50" spans="1:37" x14ac:dyDescent="0.35">
      <c r="A50" t="s">
        <v>1921</v>
      </c>
      <c r="B50">
        <v>1427.8180600000001</v>
      </c>
      <c r="C50">
        <v>1446.896882</v>
      </c>
      <c r="D50">
        <v>1467.5929189999999</v>
      </c>
      <c r="E50">
        <v>1489.2159750000001</v>
      </c>
      <c r="F50">
        <v>1510.8679460000001</v>
      </c>
      <c r="G50">
        <v>1532.853323</v>
      </c>
      <c r="H50">
        <v>1554.9110800000001</v>
      </c>
      <c r="I50">
        <v>1577.78242</v>
      </c>
      <c r="J50">
        <v>1601.198783</v>
      </c>
      <c r="K50">
        <v>1625.2086429999999</v>
      </c>
      <c r="L50">
        <v>1650.0783819999999</v>
      </c>
      <c r="M50">
        <v>1672.2615310000001</v>
      </c>
      <c r="N50">
        <v>1692.609598</v>
      </c>
      <c r="O50">
        <v>1710.8812600000001</v>
      </c>
      <c r="P50">
        <v>1726.945144</v>
      </c>
      <c r="Q50">
        <v>1740.9896859999999</v>
      </c>
      <c r="R50">
        <v>1753.500614</v>
      </c>
      <c r="S50">
        <v>1764.982581</v>
      </c>
      <c r="T50">
        <v>1776.0253620000001</v>
      </c>
      <c r="U50">
        <v>1787.188024</v>
      </c>
      <c r="V50">
        <v>1798.6112029999999</v>
      </c>
      <c r="W50">
        <v>1810.986562</v>
      </c>
      <c r="X50">
        <v>1824.6741480000001</v>
      </c>
      <c r="Y50">
        <v>1839.9088200000001</v>
      </c>
      <c r="Z50">
        <v>1856.8438180000001</v>
      </c>
      <c r="AA50">
        <v>1874.7009089999999</v>
      </c>
      <c r="AB50">
        <v>1894.1379480000001</v>
      </c>
      <c r="AC50">
        <v>1915.268534</v>
      </c>
      <c r="AD50">
        <v>1938.2578249999999</v>
      </c>
      <c r="AE50">
        <v>1963.1889200000001</v>
      </c>
      <c r="AF50">
        <v>1989.971646</v>
      </c>
      <c r="AG50">
        <v>2018.276032</v>
      </c>
      <c r="AH50">
        <v>2047.859162</v>
      </c>
      <c r="AI50">
        <v>2078.3659699999998</v>
      </c>
      <c r="AJ50">
        <v>2109.4088320000001</v>
      </c>
      <c r="AK50">
        <v>2140.5942449999998</v>
      </c>
    </row>
    <row r="51" spans="1:37" x14ac:dyDescent="0.35">
      <c r="A51" t="s">
        <v>1922</v>
      </c>
      <c r="B51">
        <v>1427.8180600000001</v>
      </c>
      <c r="C51">
        <v>1446.896882</v>
      </c>
      <c r="D51">
        <v>1467.5929189999999</v>
      </c>
      <c r="E51">
        <v>1489.215974</v>
      </c>
      <c r="F51">
        <v>1510.8679460000001</v>
      </c>
      <c r="G51">
        <v>1532.8533219999999</v>
      </c>
      <c r="H51">
        <v>1554.9110800000001</v>
      </c>
      <c r="I51">
        <v>1577.1192840000001</v>
      </c>
      <c r="J51">
        <v>1599.446414</v>
      </c>
      <c r="K51">
        <v>1621.830054</v>
      </c>
      <c r="L51">
        <v>1644.439723</v>
      </c>
      <c r="M51">
        <v>1665.557728</v>
      </c>
      <c r="N51">
        <v>1684.6217959999999</v>
      </c>
      <c r="O51">
        <v>1701.351848</v>
      </c>
      <c r="P51">
        <v>1715.8001220000001</v>
      </c>
      <c r="Q51">
        <v>1728.3037569999999</v>
      </c>
      <c r="R51">
        <v>1739.41777</v>
      </c>
      <c r="S51">
        <v>1749.7862250000001</v>
      </c>
      <c r="T51">
        <v>1760.021195</v>
      </c>
      <c r="U51">
        <v>1770.6362879999999</v>
      </c>
      <c r="V51">
        <v>1781.7157729999999</v>
      </c>
      <c r="W51">
        <v>1794.1010920000001</v>
      </c>
      <c r="X51">
        <v>1807.9648050000001</v>
      </c>
      <c r="Y51">
        <v>1823.485034</v>
      </c>
      <c r="Z51">
        <v>1840.7583830000001</v>
      </c>
      <c r="AA51">
        <v>1858.9205629999999</v>
      </c>
      <c r="AB51">
        <v>1878.7864709999999</v>
      </c>
      <c r="AC51">
        <v>1900.269078</v>
      </c>
      <c r="AD51">
        <v>1923.4304480000001</v>
      </c>
      <c r="AE51">
        <v>1948.300062</v>
      </c>
      <c r="AF51">
        <v>1974.759775</v>
      </c>
      <c r="AG51">
        <v>2002.5633170000001</v>
      </c>
      <c r="AH51">
        <v>2031.388672</v>
      </c>
      <c r="AI51">
        <v>2060.875164</v>
      </c>
      <c r="AJ51">
        <v>2090.6471200000001</v>
      </c>
      <c r="AK51">
        <v>2120.3274270000002</v>
      </c>
    </row>
    <row r="52" spans="1:37" x14ac:dyDescent="0.35">
      <c r="A52" t="s">
        <v>1923</v>
      </c>
      <c r="B52">
        <v>1.001628768</v>
      </c>
      <c r="C52">
        <v>1.022561482</v>
      </c>
      <c r="D52">
        <v>1.044071293</v>
      </c>
      <c r="E52">
        <v>1.0671951390000001</v>
      </c>
      <c r="F52">
        <v>1.0897600730000001</v>
      </c>
      <c r="G52">
        <v>1.1123517169999999</v>
      </c>
      <c r="H52">
        <v>1.1354107490000001</v>
      </c>
      <c r="I52">
        <v>1.1623808229999999</v>
      </c>
      <c r="J52">
        <v>1.1938985369999999</v>
      </c>
      <c r="K52">
        <v>1.231197933</v>
      </c>
      <c r="L52">
        <v>1.2759839120000001</v>
      </c>
      <c r="M52">
        <v>1.3173038450000001</v>
      </c>
      <c r="N52">
        <v>1.355994403</v>
      </c>
      <c r="O52">
        <v>1.392414915</v>
      </c>
      <c r="P52">
        <v>1.426727037</v>
      </c>
      <c r="Q52">
        <v>1.4589974370000001</v>
      </c>
      <c r="R52">
        <v>1.4901570369999999</v>
      </c>
      <c r="S52">
        <v>1.520030126</v>
      </c>
      <c r="T52">
        <v>1.5484433520000001</v>
      </c>
      <c r="U52">
        <v>1.5748808379999999</v>
      </c>
      <c r="V52">
        <v>1.5997976869999999</v>
      </c>
      <c r="W52">
        <v>1.622156997</v>
      </c>
      <c r="X52">
        <v>1.642649773</v>
      </c>
      <c r="Y52">
        <v>1.6619110210000001</v>
      </c>
      <c r="Z52">
        <v>1.680569843</v>
      </c>
      <c r="AA52">
        <v>1.6994845169999999</v>
      </c>
      <c r="AB52">
        <v>1.7181160069999999</v>
      </c>
      <c r="AC52">
        <v>1.737141332</v>
      </c>
      <c r="AD52">
        <v>1.757186038</v>
      </c>
      <c r="AE52">
        <v>1.7787232019999999</v>
      </c>
      <c r="AF52">
        <v>1.8021204989999999</v>
      </c>
      <c r="AG52">
        <v>1.827272582</v>
      </c>
      <c r="AH52">
        <v>1.8545024349999999</v>
      </c>
      <c r="AI52">
        <v>1.88401376</v>
      </c>
      <c r="AJ52">
        <v>1.9159002549999999</v>
      </c>
      <c r="AK52">
        <v>1.950151899</v>
      </c>
    </row>
    <row r="53" spans="1:37" x14ac:dyDescent="0.35">
      <c r="A53" t="s">
        <v>1924</v>
      </c>
      <c r="B53">
        <v>1.001628768</v>
      </c>
      <c r="C53">
        <v>1.022561482</v>
      </c>
      <c r="D53">
        <v>1.044071293</v>
      </c>
      <c r="E53">
        <v>1.067195138</v>
      </c>
      <c r="F53">
        <v>1.0897600730000001</v>
      </c>
      <c r="G53">
        <v>1.112351716</v>
      </c>
      <c r="H53">
        <v>1.1354107490000001</v>
      </c>
      <c r="I53">
        <v>1.1591947</v>
      </c>
      <c r="J53">
        <v>1.1838310430000001</v>
      </c>
      <c r="K53">
        <v>1.209375554</v>
      </c>
      <c r="L53">
        <v>1.2355972070000001</v>
      </c>
      <c r="M53">
        <v>1.261871368</v>
      </c>
      <c r="N53">
        <v>1.287565254</v>
      </c>
      <c r="O53">
        <v>1.3121460140000001</v>
      </c>
      <c r="P53">
        <v>1.3352512400000001</v>
      </c>
      <c r="Q53">
        <v>1.3566578410000001</v>
      </c>
      <c r="R53">
        <v>1.3762199879999999</v>
      </c>
      <c r="S53">
        <v>1.39390463</v>
      </c>
      <c r="T53">
        <v>1.409839888</v>
      </c>
      <c r="U53">
        <v>1.424280072</v>
      </c>
      <c r="V53">
        <v>1.4376657159999999</v>
      </c>
      <c r="W53">
        <v>1.4503626469999999</v>
      </c>
      <c r="X53">
        <v>1.4628369080000001</v>
      </c>
      <c r="Y53">
        <v>1.4756123219999999</v>
      </c>
      <c r="Z53">
        <v>1.4892578759999999</v>
      </c>
      <c r="AA53">
        <v>1.5045673530000001</v>
      </c>
      <c r="AB53">
        <v>1.5218143790000001</v>
      </c>
      <c r="AC53">
        <v>1.541320153</v>
      </c>
      <c r="AD53">
        <v>1.5634188950000001</v>
      </c>
      <c r="AE53">
        <v>1.5883275050000001</v>
      </c>
      <c r="AF53">
        <v>1.616172706</v>
      </c>
      <c r="AG53">
        <v>1.6469897469999999</v>
      </c>
      <c r="AH53">
        <v>1.6807358139999999</v>
      </c>
      <c r="AI53">
        <v>1.7172945120000001</v>
      </c>
      <c r="AJ53">
        <v>1.7564746010000001</v>
      </c>
      <c r="AK53">
        <v>1.7980112829999999</v>
      </c>
    </row>
    <row r="54" spans="1:37" x14ac:dyDescent="0.35">
      <c r="A54" t="s">
        <v>1925</v>
      </c>
      <c r="B54">
        <v>16426.181939999999</v>
      </c>
      <c r="C54">
        <v>16499.013930000001</v>
      </c>
      <c r="D54">
        <v>16556.260780000001</v>
      </c>
      <c r="E54">
        <v>16631.21386</v>
      </c>
      <c r="F54">
        <v>16731.374879999999</v>
      </c>
      <c r="G54">
        <v>16857.197499999998</v>
      </c>
      <c r="H54">
        <v>17002.203259999998</v>
      </c>
      <c r="I54">
        <v>17160.461670000001</v>
      </c>
      <c r="J54">
        <v>17324.502</v>
      </c>
      <c r="K54">
        <v>17490.18317</v>
      </c>
      <c r="L54">
        <v>17654.625090000001</v>
      </c>
      <c r="M54">
        <v>17813.374510000001</v>
      </c>
      <c r="N54">
        <v>17971.445790000002</v>
      </c>
      <c r="O54">
        <v>18123.7971</v>
      </c>
      <c r="P54">
        <v>18265.384470000001</v>
      </c>
      <c r="Q54">
        <v>18393.768929999998</v>
      </c>
      <c r="R54">
        <v>18507.97107</v>
      </c>
      <c r="S54">
        <v>18609.597170000001</v>
      </c>
      <c r="T54">
        <v>18702.357220000002</v>
      </c>
      <c r="U54">
        <v>18791.20606</v>
      </c>
      <c r="V54">
        <v>18878.066159999998</v>
      </c>
      <c r="W54">
        <v>18969.24913</v>
      </c>
      <c r="X54">
        <v>19067.7958</v>
      </c>
      <c r="Y54">
        <v>19175.49497</v>
      </c>
      <c r="Z54">
        <v>19293.664860000001</v>
      </c>
      <c r="AA54">
        <v>19418.886630000001</v>
      </c>
      <c r="AB54">
        <v>19555.693520000001</v>
      </c>
      <c r="AC54">
        <v>19705.298640000001</v>
      </c>
      <c r="AD54">
        <v>19868.724999999999</v>
      </c>
      <c r="AE54">
        <v>20046.535029999999</v>
      </c>
      <c r="AF54">
        <v>20238.356660000001</v>
      </c>
      <c r="AG54">
        <v>20442.895229999998</v>
      </c>
      <c r="AH54">
        <v>20658.477419999999</v>
      </c>
      <c r="AI54">
        <v>20882.53801</v>
      </c>
      <c r="AJ54">
        <v>21112.193780000001</v>
      </c>
      <c r="AK54">
        <v>21344.469219999999</v>
      </c>
    </row>
    <row r="55" spans="1:37" x14ac:dyDescent="0.35">
      <c r="A55" t="s">
        <v>1926</v>
      </c>
      <c r="B55">
        <v>16426.181939999999</v>
      </c>
      <c r="C55">
        <v>16499.013930000001</v>
      </c>
      <c r="D55">
        <v>16556.260780000001</v>
      </c>
      <c r="E55">
        <v>16631.21385</v>
      </c>
      <c r="F55">
        <v>16731.37487</v>
      </c>
      <c r="G55">
        <v>16857.197489999999</v>
      </c>
      <c r="H55">
        <v>17002.203249999999</v>
      </c>
      <c r="I55">
        <v>17161.428080000002</v>
      </c>
      <c r="J55">
        <v>17330.502619999999</v>
      </c>
      <c r="K55">
        <v>17506.073230000002</v>
      </c>
      <c r="L55">
        <v>17686.895229999998</v>
      </c>
      <c r="M55">
        <v>17862.43319</v>
      </c>
      <c r="N55">
        <v>18027.599920000001</v>
      </c>
      <c r="O55">
        <v>18179.061799999999</v>
      </c>
      <c r="P55">
        <v>18315.529549999999</v>
      </c>
      <c r="Q55">
        <v>18437.61895</v>
      </c>
      <c r="R55">
        <v>18547.62329</v>
      </c>
      <c r="S55">
        <v>18648.845450000001</v>
      </c>
      <c r="T55">
        <v>18744.846140000001</v>
      </c>
      <c r="U55">
        <v>18838.940050000001</v>
      </c>
      <c r="V55">
        <v>18932.347989999998</v>
      </c>
      <c r="W55">
        <v>19030.142879999999</v>
      </c>
      <c r="X55">
        <v>19134.302039999999</v>
      </c>
      <c r="Y55">
        <v>19246.686290000001</v>
      </c>
      <c r="Z55">
        <v>19368.631450000001</v>
      </c>
      <c r="AA55">
        <v>19496.411469999999</v>
      </c>
      <c r="AB55">
        <v>19634.345990000002</v>
      </c>
      <c r="AC55">
        <v>19782.696670000001</v>
      </c>
      <c r="AD55">
        <v>19942.29724</v>
      </c>
      <c r="AE55">
        <v>20113.773399999998</v>
      </c>
      <c r="AF55">
        <v>20296.902859999998</v>
      </c>
      <c r="AG55">
        <v>20490.604670000001</v>
      </c>
      <c r="AH55">
        <v>20693.166300000001</v>
      </c>
      <c r="AI55">
        <v>20902.450550000001</v>
      </c>
      <c r="AJ55">
        <v>21116.057980000001</v>
      </c>
      <c r="AK55">
        <v>21331.442589999999</v>
      </c>
    </row>
    <row r="56" spans="1:37" x14ac:dyDescent="0.35">
      <c r="A56" t="s">
        <v>1927</v>
      </c>
      <c r="B56">
        <v>1.001628773</v>
      </c>
      <c r="C56">
        <v>1.022561491</v>
      </c>
      <c r="D56">
        <v>1.044071306</v>
      </c>
      <c r="E56">
        <v>1.0671951609999999</v>
      </c>
      <c r="F56">
        <v>1.089760101</v>
      </c>
      <c r="G56">
        <v>1.1123517489999999</v>
      </c>
      <c r="H56">
        <v>1.1354107849999999</v>
      </c>
      <c r="I56">
        <v>1.162380875</v>
      </c>
      <c r="J56">
        <v>1.193898618</v>
      </c>
      <c r="K56">
        <v>1.2311980600000001</v>
      </c>
      <c r="L56">
        <v>1.275984107</v>
      </c>
      <c r="M56">
        <v>1.317304096</v>
      </c>
      <c r="N56">
        <v>1.3559947000000001</v>
      </c>
      <c r="O56">
        <v>1.3924152489999999</v>
      </c>
      <c r="P56">
        <v>1.4267274000000001</v>
      </c>
      <c r="Q56">
        <v>1.4589978210000001</v>
      </c>
      <c r="R56">
        <v>1.4901574369999999</v>
      </c>
      <c r="S56">
        <v>1.5200305359999999</v>
      </c>
      <c r="T56">
        <v>1.548443767</v>
      </c>
      <c r="U56">
        <v>1.5748812480000001</v>
      </c>
      <c r="V56">
        <v>1.5997980869999999</v>
      </c>
      <c r="W56">
        <v>1.622157377</v>
      </c>
      <c r="X56">
        <v>1.642650124</v>
      </c>
      <c r="Y56">
        <v>1.6619113379999999</v>
      </c>
      <c r="Z56">
        <v>1.6805701209999999</v>
      </c>
      <c r="AA56">
        <v>1.6994847559999999</v>
      </c>
      <c r="AB56">
        <v>1.7181162029999999</v>
      </c>
      <c r="AC56">
        <v>1.7371414839999999</v>
      </c>
      <c r="AD56">
        <v>1.7571861479999999</v>
      </c>
      <c r="AE56">
        <v>1.7787232719999999</v>
      </c>
      <c r="AF56">
        <v>1.802120532</v>
      </c>
      <c r="AG56">
        <v>1.827272582</v>
      </c>
      <c r="AH56">
        <v>1.8545024059999999</v>
      </c>
      <c r="AI56">
        <v>1.884013707</v>
      </c>
      <c r="AJ56">
        <v>1.9159001819999999</v>
      </c>
      <c r="AK56">
        <v>1.9501518120000001</v>
      </c>
    </row>
    <row r="57" spans="1:37" x14ac:dyDescent="0.35">
      <c r="A57" t="s">
        <v>1928</v>
      </c>
      <c r="B57">
        <v>1.001628773</v>
      </c>
      <c r="C57">
        <v>1.022561491</v>
      </c>
      <c r="D57">
        <v>1.044071306</v>
      </c>
      <c r="E57">
        <v>1.0671951609999999</v>
      </c>
      <c r="F57">
        <v>1.0897600999999999</v>
      </c>
      <c r="G57">
        <v>1.112351748</v>
      </c>
      <c r="H57">
        <v>1.1354107849999999</v>
      </c>
      <c r="I57">
        <v>1.1591947410000001</v>
      </c>
      <c r="J57">
        <v>1.1838310919999999</v>
      </c>
      <c r="K57">
        <v>1.2093756099999999</v>
      </c>
      <c r="L57">
        <v>1.2355972719999999</v>
      </c>
      <c r="M57">
        <v>1.261871441</v>
      </c>
      <c r="N57">
        <v>1.2875653309999999</v>
      </c>
      <c r="O57">
        <v>1.312146091</v>
      </c>
      <c r="P57">
        <v>1.3352513100000001</v>
      </c>
      <c r="Q57">
        <v>1.3566578970000001</v>
      </c>
      <c r="R57">
        <v>1.3762200229999999</v>
      </c>
      <c r="S57">
        <v>1.393904636</v>
      </c>
      <c r="T57">
        <v>1.409839858</v>
      </c>
      <c r="U57">
        <v>1.4242799989999999</v>
      </c>
      <c r="V57">
        <v>1.437665596</v>
      </c>
      <c r="W57">
        <v>1.4503624740000001</v>
      </c>
      <c r="X57">
        <v>1.462836681</v>
      </c>
      <c r="Y57">
        <v>1.4756120399999999</v>
      </c>
      <c r="Z57">
        <v>1.489257539</v>
      </c>
      <c r="AA57">
        <v>1.504566965</v>
      </c>
      <c r="AB57">
        <v>1.5218139429999999</v>
      </c>
      <c r="AC57">
        <v>1.5413196739999999</v>
      </c>
      <c r="AD57">
        <v>1.5634183800000001</v>
      </c>
      <c r="AE57">
        <v>1.5883269600000001</v>
      </c>
      <c r="AF57">
        <v>1.616172138</v>
      </c>
      <c r="AG57">
        <v>1.6469891640000001</v>
      </c>
      <c r="AH57">
        <v>1.6807352229999999</v>
      </c>
      <c r="AI57">
        <v>1.7172939199999999</v>
      </c>
      <c r="AJ57">
        <v>1.7564740139999999</v>
      </c>
      <c r="AK57">
        <v>1.798010705</v>
      </c>
    </row>
    <row r="58" spans="1:37" x14ac:dyDescent="0.35">
      <c r="A58" t="s">
        <v>1929</v>
      </c>
      <c r="B58">
        <v>472.15785099999999</v>
      </c>
      <c r="C58">
        <v>479.40507430000002</v>
      </c>
      <c r="D58">
        <v>488.55610489999998</v>
      </c>
      <c r="E58">
        <v>499.74943589999998</v>
      </c>
      <c r="F58">
        <v>512.43694779999998</v>
      </c>
      <c r="G58">
        <v>526.47918460000005</v>
      </c>
      <c r="H58">
        <v>541.5236347</v>
      </c>
      <c r="I58">
        <v>557.91665650000004</v>
      </c>
      <c r="J58">
        <v>575.6235203</v>
      </c>
      <c r="K58">
        <v>594.81476740000005</v>
      </c>
      <c r="L58">
        <v>615.86458800000003</v>
      </c>
      <c r="M58">
        <v>636.397423</v>
      </c>
      <c r="N58">
        <v>656.44492270000001</v>
      </c>
      <c r="O58">
        <v>675.57790690000002</v>
      </c>
      <c r="P58">
        <v>693.37454549999995</v>
      </c>
      <c r="Q58">
        <v>709.64503119999995</v>
      </c>
      <c r="R58">
        <v>724.59456460000001</v>
      </c>
      <c r="S58">
        <v>738.46825879999994</v>
      </c>
      <c r="T58">
        <v>751.56622589999995</v>
      </c>
      <c r="U58">
        <v>764.14568420000001</v>
      </c>
      <c r="V58">
        <v>776.33959489999995</v>
      </c>
      <c r="W58">
        <v>788.53373610000006</v>
      </c>
      <c r="X58">
        <v>801.02190429999996</v>
      </c>
      <c r="Y58">
        <v>814.04733160000001</v>
      </c>
      <c r="Z58">
        <v>827.79032649999999</v>
      </c>
      <c r="AA58">
        <v>841.89599190000001</v>
      </c>
      <c r="AB58">
        <v>856.80877350000003</v>
      </c>
      <c r="AC58">
        <v>872.72112489999995</v>
      </c>
      <c r="AD58">
        <v>889.9045069</v>
      </c>
      <c r="AE58">
        <v>908.64772040000003</v>
      </c>
      <c r="AF58">
        <v>929.10598719999996</v>
      </c>
      <c r="AG58">
        <v>951.21351800000002</v>
      </c>
      <c r="AH58">
        <v>974.92310750000001</v>
      </c>
      <c r="AI58">
        <v>1000.076737</v>
      </c>
      <c r="AJ58">
        <v>1026.4522730000001</v>
      </c>
      <c r="AK58">
        <v>1053.7809520000001</v>
      </c>
    </row>
    <row r="59" spans="1:37" x14ac:dyDescent="0.35">
      <c r="A59" t="s">
        <v>1930</v>
      </c>
      <c r="B59">
        <v>472.15785090000003</v>
      </c>
      <c r="C59">
        <v>479.4050742</v>
      </c>
      <c r="D59">
        <v>488.55610480000001</v>
      </c>
      <c r="E59">
        <v>499.74943569999999</v>
      </c>
      <c r="F59">
        <v>512.43694760000005</v>
      </c>
      <c r="G59">
        <v>526.47918430000004</v>
      </c>
      <c r="H59">
        <v>541.52363430000003</v>
      </c>
      <c r="I59">
        <v>557.42703419999998</v>
      </c>
      <c r="J59">
        <v>574.0556934</v>
      </c>
      <c r="K59">
        <v>591.30139550000001</v>
      </c>
      <c r="L59">
        <v>609.17289719999997</v>
      </c>
      <c r="M59">
        <v>626.72004270000002</v>
      </c>
      <c r="N59">
        <v>643.48611430000005</v>
      </c>
      <c r="O59">
        <v>659.11345500000004</v>
      </c>
      <c r="P59">
        <v>673.37773419999996</v>
      </c>
      <c r="Q59">
        <v>686.23416050000003</v>
      </c>
      <c r="R59">
        <v>697.86661330000004</v>
      </c>
      <c r="S59">
        <v>708.58556420000002</v>
      </c>
      <c r="T59">
        <v>718.71480940000004</v>
      </c>
      <c r="U59">
        <v>728.55863609999994</v>
      </c>
      <c r="V59">
        <v>738.21863150000001</v>
      </c>
      <c r="W59">
        <v>748.26429589999998</v>
      </c>
      <c r="X59">
        <v>758.92057490000002</v>
      </c>
      <c r="Y59">
        <v>770.42322679999995</v>
      </c>
      <c r="Z59">
        <v>782.94178239999997</v>
      </c>
      <c r="AA59">
        <v>796.10769770000002</v>
      </c>
      <c r="AB59">
        <v>810.51285350000001</v>
      </c>
      <c r="AC59">
        <v>826.24330889999999</v>
      </c>
      <c r="AD59">
        <v>843.48093170000004</v>
      </c>
      <c r="AE59">
        <v>862.43883619999997</v>
      </c>
      <c r="AF59">
        <v>883.20795539999995</v>
      </c>
      <c r="AG59">
        <v>905.75147890000005</v>
      </c>
      <c r="AH59">
        <v>929.93271479999999</v>
      </c>
      <c r="AI59">
        <v>955.5386082</v>
      </c>
      <c r="AJ59">
        <v>982.29777990000002</v>
      </c>
      <c r="AK59">
        <v>1009.891795</v>
      </c>
    </row>
    <row r="60" spans="1:37" x14ac:dyDescent="0.35">
      <c r="A60" t="s">
        <v>1931</v>
      </c>
      <c r="B60">
        <v>1.0007034420000001</v>
      </c>
      <c r="C60">
        <v>1.0154672259999999</v>
      </c>
      <c r="D60">
        <v>1.030504667</v>
      </c>
      <c r="E60">
        <v>1.046194002</v>
      </c>
      <c r="F60">
        <v>1.061650199</v>
      </c>
      <c r="G60">
        <v>1.0771518010000001</v>
      </c>
      <c r="H60">
        <v>1.092865252</v>
      </c>
      <c r="I60">
        <v>1.1100230280000001</v>
      </c>
      <c r="J60">
        <v>1.1286414199999999</v>
      </c>
      <c r="K60">
        <v>1.148938757</v>
      </c>
      <c r="L60">
        <v>1.1712507889999999</v>
      </c>
      <c r="M60">
        <v>1.191011474</v>
      </c>
      <c r="N60">
        <v>1.208663866</v>
      </c>
      <c r="O60">
        <v>1.224599438</v>
      </c>
      <c r="P60">
        <v>1.2393083600000001</v>
      </c>
      <c r="Q60">
        <v>1.2531570030000001</v>
      </c>
      <c r="R60">
        <v>1.2664533250000001</v>
      </c>
      <c r="S60">
        <v>1.279182222</v>
      </c>
      <c r="T60">
        <v>1.2915269389999999</v>
      </c>
      <c r="U60">
        <v>1.3036058930000001</v>
      </c>
      <c r="V60">
        <v>1.315780312</v>
      </c>
      <c r="W60">
        <v>1.327880028</v>
      </c>
      <c r="X60">
        <v>1.340308641</v>
      </c>
      <c r="Y60">
        <v>1.353414441</v>
      </c>
      <c r="Z60">
        <v>1.3676309419999999</v>
      </c>
      <c r="AA60">
        <v>1.3832557919999999</v>
      </c>
      <c r="AB60">
        <v>1.400209641</v>
      </c>
      <c r="AC60">
        <v>1.4186730569999999</v>
      </c>
      <c r="AD60">
        <v>1.438751546</v>
      </c>
      <c r="AE60">
        <v>1.460224854</v>
      </c>
      <c r="AF60">
        <v>1.483009319</v>
      </c>
      <c r="AG60">
        <v>1.5069218010000001</v>
      </c>
      <c r="AH60">
        <v>1.531964796</v>
      </c>
      <c r="AI60">
        <v>1.558114497</v>
      </c>
      <c r="AJ60">
        <v>1.585315249</v>
      </c>
      <c r="AK60">
        <v>1.6134863079999999</v>
      </c>
    </row>
    <row r="61" spans="1:37" x14ac:dyDescent="0.35">
      <c r="A61" t="s">
        <v>1932</v>
      </c>
      <c r="B61">
        <v>1.0007034420000001</v>
      </c>
      <c r="C61">
        <v>1.0154672259999999</v>
      </c>
      <c r="D61">
        <v>1.030504667</v>
      </c>
      <c r="E61">
        <v>1.046194002</v>
      </c>
      <c r="F61">
        <v>1.061650199</v>
      </c>
      <c r="G61">
        <v>1.0771518010000001</v>
      </c>
      <c r="H61">
        <v>1.092865252</v>
      </c>
      <c r="I61">
        <v>1.108860747</v>
      </c>
      <c r="J61">
        <v>1.1251488970000001</v>
      </c>
      <c r="K61">
        <v>1.1417179230000001</v>
      </c>
      <c r="L61">
        <v>1.158456189</v>
      </c>
      <c r="M61">
        <v>1.1746021</v>
      </c>
      <c r="N61">
        <v>1.1896711369999999</v>
      </c>
      <c r="O61">
        <v>1.2034893879999999</v>
      </c>
      <c r="P61">
        <v>1.2162509130000001</v>
      </c>
      <c r="Q61">
        <v>1.228192387</v>
      </c>
      <c r="R61">
        <v>1.23929453</v>
      </c>
      <c r="S61">
        <v>1.249643163</v>
      </c>
      <c r="T61">
        <v>1.259547191</v>
      </c>
      <c r="U61">
        <v>1.269339303</v>
      </c>
      <c r="V61">
        <v>1.2793417650000001</v>
      </c>
      <c r="W61">
        <v>1.2897828920000001</v>
      </c>
      <c r="X61">
        <v>1.3009176410000001</v>
      </c>
      <c r="Y61">
        <v>1.313020949</v>
      </c>
      <c r="Z61">
        <v>1.3264939179999999</v>
      </c>
      <c r="AA61">
        <v>1.3416251850000001</v>
      </c>
      <c r="AB61">
        <v>1.358566377</v>
      </c>
      <c r="AC61">
        <v>1.377376639</v>
      </c>
      <c r="AD61">
        <v>1.398087925</v>
      </c>
      <c r="AE61">
        <v>1.4204379949999999</v>
      </c>
      <c r="AF61">
        <v>1.4443056350000001</v>
      </c>
      <c r="AG61">
        <v>1.469588036</v>
      </c>
      <c r="AH61">
        <v>1.4961866960000001</v>
      </c>
      <c r="AI61">
        <v>1.523997737</v>
      </c>
      <c r="AJ61">
        <v>1.5528994599999999</v>
      </c>
      <c r="AK61">
        <v>1.5827545030000001</v>
      </c>
    </row>
    <row r="62" spans="1:37" x14ac:dyDescent="0.35">
      <c r="A62" t="s">
        <v>1933</v>
      </c>
      <c r="B62">
        <v>10283</v>
      </c>
      <c r="C62">
        <v>10483.421</v>
      </c>
      <c r="D62">
        <v>10752.130499999999</v>
      </c>
      <c r="E62">
        <v>11067.537909999999</v>
      </c>
      <c r="F62">
        <v>11434.34038</v>
      </c>
      <c r="G62">
        <v>11852.239149999999</v>
      </c>
      <c r="H62">
        <v>12307.880450000001</v>
      </c>
      <c r="I62">
        <v>12771.49612</v>
      </c>
      <c r="J62">
        <v>13223.49109</v>
      </c>
      <c r="K62">
        <v>13655.497300000001</v>
      </c>
      <c r="L62">
        <v>14062.30342</v>
      </c>
      <c r="M62">
        <v>14491.09144</v>
      </c>
      <c r="N62">
        <v>14960.454970000001</v>
      </c>
      <c r="O62">
        <v>15442.00195</v>
      </c>
      <c r="P62">
        <v>15906.36313</v>
      </c>
      <c r="Q62">
        <v>16336.162480000001</v>
      </c>
      <c r="R62">
        <v>16719.369159999998</v>
      </c>
      <c r="S62">
        <v>17060.580720000002</v>
      </c>
      <c r="T62">
        <v>17375.567350000001</v>
      </c>
      <c r="U62">
        <v>17688.025249999999</v>
      </c>
      <c r="V62">
        <v>18003.77996</v>
      </c>
      <c r="W62">
        <v>18351.326000000001</v>
      </c>
      <c r="X62">
        <v>18738.12067</v>
      </c>
      <c r="Y62">
        <v>19167.825799999999</v>
      </c>
      <c r="Z62">
        <v>19643.902160000001</v>
      </c>
      <c r="AA62">
        <v>20150.57547</v>
      </c>
      <c r="AB62">
        <v>20713.129079999999</v>
      </c>
      <c r="AC62">
        <v>21337.062180000001</v>
      </c>
      <c r="AD62">
        <v>22029.268220000002</v>
      </c>
      <c r="AE62">
        <v>22797.026109999999</v>
      </c>
      <c r="AF62">
        <v>23643.881089999999</v>
      </c>
      <c r="AG62">
        <v>24571.050759999998</v>
      </c>
      <c r="AH62">
        <v>25574.96284</v>
      </c>
      <c r="AI62">
        <v>26646.679919999999</v>
      </c>
      <c r="AJ62">
        <v>27774.95477</v>
      </c>
      <c r="AK62">
        <v>28947.055980000001</v>
      </c>
    </row>
    <row r="63" spans="1:37" x14ac:dyDescent="0.35">
      <c r="A63" t="s">
        <v>1934</v>
      </c>
      <c r="B63">
        <v>10283</v>
      </c>
      <c r="C63">
        <v>10483.421</v>
      </c>
      <c r="D63">
        <v>10752.130499999999</v>
      </c>
      <c r="E63">
        <v>11067.537899999999</v>
      </c>
      <c r="F63">
        <v>11434.34037</v>
      </c>
      <c r="G63">
        <v>11852.239149999999</v>
      </c>
      <c r="H63">
        <v>12307.880440000001</v>
      </c>
      <c r="I63">
        <v>12794.9583</v>
      </c>
      <c r="J63">
        <v>13307.87314</v>
      </c>
      <c r="K63">
        <v>13842.52773</v>
      </c>
      <c r="L63">
        <v>14400.304099999999</v>
      </c>
      <c r="M63">
        <v>14946.8943</v>
      </c>
      <c r="N63">
        <v>15467.105670000001</v>
      </c>
      <c r="O63">
        <v>15949.636200000001</v>
      </c>
      <c r="P63">
        <v>16388.677019999999</v>
      </c>
      <c r="Q63">
        <v>16784.792219999999</v>
      </c>
      <c r="R63">
        <v>17145.585449999999</v>
      </c>
      <c r="S63">
        <v>17482.66015</v>
      </c>
      <c r="T63">
        <v>17808.169870000002</v>
      </c>
      <c r="U63">
        <v>18133.337</v>
      </c>
      <c r="V63">
        <v>18460.936389999999</v>
      </c>
      <c r="W63">
        <v>18812.078580000001</v>
      </c>
      <c r="X63">
        <v>19193.90408</v>
      </c>
      <c r="Y63">
        <v>19614.198349999999</v>
      </c>
      <c r="Z63">
        <v>20078.851200000001</v>
      </c>
      <c r="AA63">
        <v>20571.215459999999</v>
      </c>
      <c r="AB63">
        <v>21114.476289999999</v>
      </c>
      <c r="AC63">
        <v>21711.168450000001</v>
      </c>
      <c r="AD63">
        <v>22368.050490000001</v>
      </c>
      <c r="AE63">
        <v>23092.521789999999</v>
      </c>
      <c r="AF63">
        <v>23887.864259999998</v>
      </c>
      <c r="AG63">
        <v>24752.936860000002</v>
      </c>
      <c r="AH63">
        <v>25683.0939</v>
      </c>
      <c r="AI63">
        <v>26670.939610000001</v>
      </c>
      <c r="AJ63">
        <v>27706.87571</v>
      </c>
      <c r="AK63">
        <v>28779.418290000001</v>
      </c>
    </row>
    <row r="64" spans="1:37" x14ac:dyDescent="0.35">
      <c r="A64" t="s">
        <v>1935</v>
      </c>
      <c r="B64">
        <v>1.0060055020000001</v>
      </c>
      <c r="C64">
        <v>1.029193464</v>
      </c>
      <c r="D64">
        <v>1.053096035</v>
      </c>
      <c r="E64">
        <v>1.0799003700000001</v>
      </c>
      <c r="F64">
        <v>1.102430368</v>
      </c>
      <c r="G64">
        <v>1.1228552599999999</v>
      </c>
      <c r="H64">
        <v>1.1425280739999999</v>
      </c>
      <c r="I64">
        <v>1.171386233</v>
      </c>
      <c r="J64">
        <v>1.2098388799999999</v>
      </c>
      <c r="K64">
        <v>1.259873308</v>
      </c>
      <c r="L64">
        <v>1.324940526</v>
      </c>
      <c r="M64">
        <v>1.3734407749999999</v>
      </c>
      <c r="N64">
        <v>1.4119129939999999</v>
      </c>
      <c r="O64">
        <v>1.4445923329999999</v>
      </c>
      <c r="P64">
        <v>1.4740353900000001</v>
      </c>
      <c r="Q64">
        <v>1.501639774</v>
      </c>
      <c r="R64">
        <v>1.530473296</v>
      </c>
      <c r="S64">
        <v>1.5599269659999999</v>
      </c>
      <c r="T64">
        <v>1.588995779</v>
      </c>
      <c r="U64">
        <v>1.6155256870000001</v>
      </c>
      <c r="V64">
        <v>1.640447631</v>
      </c>
      <c r="W64">
        <v>1.6609280900000001</v>
      </c>
      <c r="X64">
        <v>1.678830115</v>
      </c>
      <c r="Y64">
        <v>1.69530494</v>
      </c>
      <c r="Z64">
        <v>1.711163982</v>
      </c>
      <c r="AA64">
        <v>1.7270296110000001</v>
      </c>
      <c r="AB64">
        <v>1.7413006769999999</v>
      </c>
      <c r="AC64">
        <v>1.7551625019999999</v>
      </c>
      <c r="AD64">
        <v>1.7693748760000001</v>
      </c>
      <c r="AE64">
        <v>1.784257693</v>
      </c>
      <c r="AF64">
        <v>1.8000919959999999</v>
      </c>
      <c r="AG64">
        <v>1.816135171</v>
      </c>
      <c r="AH64">
        <v>1.8331805729999999</v>
      </c>
      <c r="AI64">
        <v>1.851728832</v>
      </c>
      <c r="AJ64">
        <v>1.8720755680000001</v>
      </c>
      <c r="AK64">
        <v>1.894368966</v>
      </c>
    </row>
    <row r="65" spans="1:37" x14ac:dyDescent="0.35">
      <c r="A65" t="s">
        <v>1936</v>
      </c>
      <c r="B65">
        <v>1.0060055020000001</v>
      </c>
      <c r="C65">
        <v>1.029193464</v>
      </c>
      <c r="D65">
        <v>1.053096035</v>
      </c>
      <c r="E65">
        <v>1.0799003700000001</v>
      </c>
      <c r="F65">
        <v>1.102430367</v>
      </c>
      <c r="G65">
        <v>1.122855259</v>
      </c>
      <c r="H65">
        <v>1.1425280739999999</v>
      </c>
      <c r="I65">
        <v>1.162199564</v>
      </c>
      <c r="J65">
        <v>1.182245625</v>
      </c>
      <c r="K65">
        <v>1.2028309939999999</v>
      </c>
      <c r="L65">
        <v>1.223828363</v>
      </c>
      <c r="M65">
        <v>1.2444968729999999</v>
      </c>
      <c r="N65">
        <v>1.264265295</v>
      </c>
      <c r="O65">
        <v>1.282787857</v>
      </c>
      <c r="P65">
        <v>1.300001926</v>
      </c>
      <c r="Q65">
        <v>1.3159424790000001</v>
      </c>
      <c r="R65">
        <v>1.3305489939999999</v>
      </c>
      <c r="S65">
        <v>1.3438649149999999</v>
      </c>
      <c r="T65">
        <v>1.3561246490000001</v>
      </c>
      <c r="U65">
        <v>1.367635591</v>
      </c>
      <c r="V65">
        <v>1.378785605</v>
      </c>
      <c r="W65">
        <v>1.3898816709999999</v>
      </c>
      <c r="X65">
        <v>1.401286848</v>
      </c>
      <c r="Y65">
        <v>1.413398253</v>
      </c>
      <c r="Z65">
        <v>1.4266971530000001</v>
      </c>
      <c r="AA65">
        <v>1.441709159</v>
      </c>
      <c r="AB65">
        <v>1.4586824169999999</v>
      </c>
      <c r="AC65">
        <v>1.4778002800000001</v>
      </c>
      <c r="AD65">
        <v>1.4992221889999999</v>
      </c>
      <c r="AE65">
        <v>1.522891918</v>
      </c>
      <c r="AF65">
        <v>1.5487800599999999</v>
      </c>
      <c r="AG65">
        <v>1.5768303379999999</v>
      </c>
      <c r="AH65">
        <v>1.6069584699999999</v>
      </c>
      <c r="AI65">
        <v>1.6390457089999999</v>
      </c>
      <c r="AJ65">
        <v>1.672928714</v>
      </c>
      <c r="AK65">
        <v>1.7083996450000001</v>
      </c>
    </row>
    <row r="66" spans="1:37" x14ac:dyDescent="0.35">
      <c r="A66" t="s">
        <v>1937</v>
      </c>
      <c r="B66">
        <v>577528.60239999997</v>
      </c>
      <c r="C66">
        <v>585556.46810000006</v>
      </c>
      <c r="D66">
        <v>595421.6274</v>
      </c>
      <c r="E66">
        <v>607453.01850000001</v>
      </c>
      <c r="F66">
        <v>620948.62879999995</v>
      </c>
      <c r="G66">
        <v>635747.27469999995</v>
      </c>
      <c r="H66">
        <v>651436.56400000001</v>
      </c>
      <c r="I66">
        <v>668533.04299999995</v>
      </c>
      <c r="J66">
        <v>686991.51820000005</v>
      </c>
      <c r="K66">
        <v>706966.06850000005</v>
      </c>
      <c r="L66">
        <v>728872.84210000001</v>
      </c>
      <c r="M66">
        <v>749413.06420000002</v>
      </c>
      <c r="N66">
        <v>768639.77060000005</v>
      </c>
      <c r="O66">
        <v>786308.43039999995</v>
      </c>
      <c r="P66">
        <v>802291.39210000006</v>
      </c>
      <c r="Q66">
        <v>816705.56499999994</v>
      </c>
      <c r="R66">
        <v>830027.6666</v>
      </c>
      <c r="S66">
        <v>842643.83230000001</v>
      </c>
      <c r="T66">
        <v>854943.60679999995</v>
      </c>
      <c r="U66">
        <v>867209.40159999998</v>
      </c>
      <c r="V66">
        <v>879556.28119999997</v>
      </c>
      <c r="W66">
        <v>892328.41150000005</v>
      </c>
      <c r="X66">
        <v>905811.01020000002</v>
      </c>
      <c r="Y66">
        <v>920231.9192</v>
      </c>
      <c r="Z66">
        <v>935756.84069999994</v>
      </c>
      <c r="AA66">
        <v>951857.72649999999</v>
      </c>
      <c r="AB66">
        <v>968936.70499999996</v>
      </c>
      <c r="AC66">
        <v>987134.58970000001</v>
      </c>
      <c r="AD66">
        <v>1006670.044</v>
      </c>
      <c r="AE66">
        <v>1027718.8149999999</v>
      </c>
      <c r="AF66">
        <v>1050329.4080000001</v>
      </c>
      <c r="AG66">
        <v>1074321.148</v>
      </c>
      <c r="AH66">
        <v>1099595.9790000001</v>
      </c>
      <c r="AI66">
        <v>1125969.2819999999</v>
      </c>
      <c r="AJ66">
        <v>1153210.527</v>
      </c>
      <c r="AK66">
        <v>1181059.105</v>
      </c>
    </row>
    <row r="67" spans="1:37" x14ac:dyDescent="0.35">
      <c r="A67" t="s">
        <v>1938</v>
      </c>
      <c r="B67">
        <v>577528.60239999997</v>
      </c>
      <c r="C67">
        <v>585556.46799999999</v>
      </c>
      <c r="D67">
        <v>595421.62730000005</v>
      </c>
      <c r="E67">
        <v>607453.01839999994</v>
      </c>
      <c r="F67">
        <v>620948.62860000005</v>
      </c>
      <c r="G67">
        <v>635747.27439999999</v>
      </c>
      <c r="H67">
        <v>651436.56370000006</v>
      </c>
      <c r="I67">
        <v>667861.23439999996</v>
      </c>
      <c r="J67">
        <v>684876.49699999997</v>
      </c>
      <c r="K67">
        <v>702365.83539999998</v>
      </c>
      <c r="L67">
        <v>720384.80830000003</v>
      </c>
      <c r="M67">
        <v>737824.44790000003</v>
      </c>
      <c r="N67">
        <v>754218.57120000001</v>
      </c>
      <c r="O67">
        <v>769276.68090000004</v>
      </c>
      <c r="P67">
        <v>782917.53489999997</v>
      </c>
      <c r="Q67">
        <v>795254.80790000001</v>
      </c>
      <c r="R67">
        <v>806574.10109999997</v>
      </c>
      <c r="S67">
        <v>817260.03830000001</v>
      </c>
      <c r="T67">
        <v>827708.55469999998</v>
      </c>
      <c r="U67">
        <v>838274.60389999999</v>
      </c>
      <c r="V67">
        <v>849035.647</v>
      </c>
      <c r="W67">
        <v>860590.9301</v>
      </c>
      <c r="X67">
        <v>873128.03399999999</v>
      </c>
      <c r="Y67">
        <v>886836.82499999995</v>
      </c>
      <c r="Z67">
        <v>901849.21790000005</v>
      </c>
      <c r="AA67">
        <v>917607.19140000001</v>
      </c>
      <c r="AB67">
        <v>934719.15830000001</v>
      </c>
      <c r="AC67">
        <v>953212.62269999995</v>
      </c>
      <c r="AD67">
        <v>973212.96189999999</v>
      </c>
      <c r="AE67">
        <v>994828.15879999998</v>
      </c>
      <c r="AF67">
        <v>1018056.083</v>
      </c>
      <c r="AG67">
        <v>1042787.3590000001</v>
      </c>
      <c r="AH67">
        <v>1068834.939</v>
      </c>
      <c r="AI67">
        <v>1095956.149</v>
      </c>
      <c r="AJ67">
        <v>1123868.3289999999</v>
      </c>
      <c r="AK67">
        <v>1152259.9609999999</v>
      </c>
    </row>
    <row r="68" spans="1:37" x14ac:dyDescent="0.35">
      <c r="A68" t="s">
        <v>1939</v>
      </c>
      <c r="B68">
        <v>1.000004205</v>
      </c>
      <c r="C68">
        <v>1.0193166069999999</v>
      </c>
      <c r="D68">
        <v>1.039345529</v>
      </c>
      <c r="E68">
        <v>1.0607227340000001</v>
      </c>
      <c r="F68">
        <v>1.083049353</v>
      </c>
      <c r="G68">
        <v>1.1064480430000001</v>
      </c>
      <c r="H68">
        <v>1.131000142</v>
      </c>
      <c r="I68">
        <v>1.1574723090000001</v>
      </c>
      <c r="J68">
        <v>1.1860846810000001</v>
      </c>
      <c r="K68">
        <v>1.217277795</v>
      </c>
      <c r="L68">
        <v>1.2514082129999999</v>
      </c>
      <c r="M68">
        <v>1.285976826</v>
      </c>
      <c r="N68">
        <v>1.320366521</v>
      </c>
      <c r="O68">
        <v>1.353785617</v>
      </c>
      <c r="P68">
        <v>1.3855612399999999</v>
      </c>
      <c r="Q68">
        <v>1.415215629</v>
      </c>
      <c r="R68">
        <v>1.442577024</v>
      </c>
      <c r="S68">
        <v>1.467539884</v>
      </c>
      <c r="T68">
        <v>1.4902188430000001</v>
      </c>
      <c r="U68">
        <v>1.510833718</v>
      </c>
      <c r="V68">
        <v>1.529916544</v>
      </c>
      <c r="W68">
        <v>1.547640905</v>
      </c>
      <c r="X68">
        <v>1.5645083879999999</v>
      </c>
      <c r="Y68">
        <v>1.5810755320000001</v>
      </c>
      <c r="Z68">
        <v>1.5979626689999999</v>
      </c>
      <c r="AA68">
        <v>1.616098102</v>
      </c>
      <c r="AB68">
        <v>1.6356446499999999</v>
      </c>
      <c r="AC68">
        <v>1.6570128260000001</v>
      </c>
      <c r="AD68">
        <v>1.680630909</v>
      </c>
      <c r="AE68">
        <v>1.7068233159999999</v>
      </c>
      <c r="AF68">
        <v>1.735820184</v>
      </c>
      <c r="AG68">
        <v>1.7676818759999999</v>
      </c>
      <c r="AH68">
        <v>1.8024291670000001</v>
      </c>
      <c r="AI68">
        <v>1.8399928800000001</v>
      </c>
      <c r="AJ68">
        <v>1.880218172</v>
      </c>
      <c r="AK68">
        <v>1.92286771</v>
      </c>
    </row>
    <row r="69" spans="1:37" x14ac:dyDescent="0.35">
      <c r="A69" t="s">
        <v>1940</v>
      </c>
      <c r="B69">
        <v>1.000004205</v>
      </c>
      <c r="C69">
        <v>1.0193166069999999</v>
      </c>
      <c r="D69">
        <v>1.039345529</v>
      </c>
      <c r="E69">
        <v>1.060722733</v>
      </c>
      <c r="F69">
        <v>1.083049352</v>
      </c>
      <c r="G69">
        <v>1.106448042</v>
      </c>
      <c r="H69">
        <v>1.1310001409999999</v>
      </c>
      <c r="I69">
        <v>1.1566937829999999</v>
      </c>
      <c r="J69">
        <v>1.1834735940000001</v>
      </c>
      <c r="K69">
        <v>1.2112753590000001</v>
      </c>
      <c r="L69">
        <v>1.2397578119999999</v>
      </c>
      <c r="M69">
        <v>1.2681203860000001</v>
      </c>
      <c r="N69">
        <v>1.295532299</v>
      </c>
      <c r="O69">
        <v>1.321322511</v>
      </c>
      <c r="P69">
        <v>1.34507818</v>
      </c>
      <c r="Q69">
        <v>1.3666063369999999</v>
      </c>
      <c r="R69">
        <v>1.3858460880000001</v>
      </c>
      <c r="S69">
        <v>1.4028744289999999</v>
      </c>
      <c r="T69">
        <v>1.4179402320000001</v>
      </c>
      <c r="U69">
        <v>1.4314167520000001</v>
      </c>
      <c r="V69">
        <v>1.4438620310000001</v>
      </c>
      <c r="W69">
        <v>1.4557283409999999</v>
      </c>
      <c r="X69">
        <v>1.467551126</v>
      </c>
      <c r="Y69">
        <v>1.4799149389999999</v>
      </c>
      <c r="Z69">
        <v>1.493439548</v>
      </c>
      <c r="AA69">
        <v>1.50899311</v>
      </c>
      <c r="AB69">
        <v>1.5268490669999999</v>
      </c>
      <c r="AC69">
        <v>1.5472951180000001</v>
      </c>
      <c r="AD69">
        <v>1.5706463770000001</v>
      </c>
      <c r="AE69">
        <v>1.5971089249999999</v>
      </c>
      <c r="AF69">
        <v>1.6267874490000001</v>
      </c>
      <c r="AG69">
        <v>1.6596802900000001</v>
      </c>
      <c r="AH69">
        <v>1.695695363</v>
      </c>
      <c r="AI69">
        <v>1.734659489</v>
      </c>
      <c r="AJ69">
        <v>1.776319988</v>
      </c>
      <c r="AK69">
        <v>1.820346834</v>
      </c>
    </row>
    <row r="70" spans="1:37" x14ac:dyDescent="0.35">
      <c r="A70" t="s">
        <v>1941</v>
      </c>
      <c r="B70">
        <v>55643.4</v>
      </c>
      <c r="C70">
        <v>56418.185550000002</v>
      </c>
      <c r="D70">
        <v>57370.694100000001</v>
      </c>
      <c r="E70">
        <v>58534.028879999998</v>
      </c>
      <c r="F70">
        <v>59838.61404</v>
      </c>
      <c r="G70">
        <v>61267.988210000003</v>
      </c>
      <c r="H70">
        <v>62781.855920000002</v>
      </c>
      <c r="I70">
        <v>64430.922769999997</v>
      </c>
      <c r="J70">
        <v>66208.997040000002</v>
      </c>
      <c r="K70">
        <v>68127.810429999998</v>
      </c>
      <c r="L70">
        <v>70223.745020000002</v>
      </c>
      <c r="M70">
        <v>72165.317150000003</v>
      </c>
      <c r="N70">
        <v>73954.152199999997</v>
      </c>
      <c r="O70">
        <v>75571.076669999995</v>
      </c>
      <c r="P70">
        <v>77011.792929999996</v>
      </c>
      <c r="Q70">
        <v>78295.902109999995</v>
      </c>
      <c r="R70">
        <v>79476.295700000002</v>
      </c>
      <c r="S70">
        <v>80594.444740000006</v>
      </c>
      <c r="T70">
        <v>81690.268259999997</v>
      </c>
      <c r="U70">
        <v>82791.893460000007</v>
      </c>
      <c r="V70">
        <v>83910.964040000006</v>
      </c>
      <c r="W70">
        <v>85081.071649999998</v>
      </c>
      <c r="X70">
        <v>86330.441659999997</v>
      </c>
      <c r="Y70">
        <v>87681.427720000007</v>
      </c>
      <c r="Z70">
        <v>89149.905580000006</v>
      </c>
      <c r="AA70">
        <v>90683.412280000004</v>
      </c>
      <c r="AB70">
        <v>92318.255999999994</v>
      </c>
      <c r="AC70">
        <v>94066.922000000006</v>
      </c>
      <c r="AD70">
        <v>95949.720920000007</v>
      </c>
      <c r="AE70">
        <v>97981.908649999998</v>
      </c>
      <c r="AF70">
        <v>100165.5355</v>
      </c>
      <c r="AG70">
        <v>102480.3875</v>
      </c>
      <c r="AH70">
        <v>104914.0635</v>
      </c>
      <c r="AI70">
        <v>107446.2742</v>
      </c>
      <c r="AJ70">
        <v>110052.8216</v>
      </c>
      <c r="AK70">
        <v>112707.11109999999</v>
      </c>
    </row>
    <row r="71" spans="1:37" x14ac:dyDescent="0.35">
      <c r="A71" t="s">
        <v>1942</v>
      </c>
      <c r="B71">
        <v>55643.4</v>
      </c>
      <c r="C71">
        <v>56418.185539999999</v>
      </c>
      <c r="D71">
        <v>57370.694089999997</v>
      </c>
      <c r="E71">
        <v>58534.028870000002</v>
      </c>
      <c r="F71">
        <v>59838.614020000001</v>
      </c>
      <c r="G71">
        <v>61267.988189999996</v>
      </c>
      <c r="H71">
        <v>62781.855900000002</v>
      </c>
      <c r="I71">
        <v>64364.781419999999</v>
      </c>
      <c r="J71">
        <v>66002.136939999997</v>
      </c>
      <c r="K71">
        <v>67681.958050000001</v>
      </c>
      <c r="L71">
        <v>69408.612880000001</v>
      </c>
      <c r="M71">
        <v>71068.899120000002</v>
      </c>
      <c r="N71">
        <v>72613.005470000004</v>
      </c>
      <c r="O71">
        <v>74012.273379999999</v>
      </c>
      <c r="P71">
        <v>75262.474860000002</v>
      </c>
      <c r="Q71">
        <v>76380.582729999995</v>
      </c>
      <c r="R71">
        <v>77400.192989999996</v>
      </c>
      <c r="S71">
        <v>78363.328370000003</v>
      </c>
      <c r="T71">
        <v>79311.856119999997</v>
      </c>
      <c r="U71">
        <v>80282.37689</v>
      </c>
      <c r="V71">
        <v>81283.198829999994</v>
      </c>
      <c r="W71">
        <v>82372.524139999994</v>
      </c>
      <c r="X71">
        <v>83568.413329999996</v>
      </c>
      <c r="Y71">
        <v>84888.555179999996</v>
      </c>
      <c r="Z71">
        <v>86344.814249999996</v>
      </c>
      <c r="AA71">
        <v>87881.105729999996</v>
      </c>
      <c r="AB71">
        <v>89553.634489999997</v>
      </c>
      <c r="AC71">
        <v>91363.366089999996</v>
      </c>
      <c r="AD71">
        <v>93320.964179999995</v>
      </c>
      <c r="AE71">
        <v>95434.768039999995</v>
      </c>
      <c r="AF71">
        <v>97701.852110000007</v>
      </c>
      <c r="AG71">
        <v>100108.64479999999</v>
      </c>
      <c r="AH71">
        <v>102634.2634</v>
      </c>
      <c r="AI71">
        <v>105252.98050000001</v>
      </c>
      <c r="AJ71">
        <v>107935.8575</v>
      </c>
      <c r="AK71">
        <v>110651.803</v>
      </c>
    </row>
    <row r="72" spans="1:37" x14ac:dyDescent="0.35">
      <c r="A72" t="s">
        <v>1943</v>
      </c>
      <c r="B72">
        <v>0.99986779339999998</v>
      </c>
      <c r="C72">
        <v>1.019163628</v>
      </c>
      <c r="D72">
        <v>1.039108599</v>
      </c>
      <c r="E72">
        <v>1.0603039379999999</v>
      </c>
      <c r="F72">
        <v>1.0824850070000001</v>
      </c>
      <c r="G72">
        <v>1.10577942</v>
      </c>
      <c r="H72">
        <v>1.1302778499999999</v>
      </c>
      <c r="I72">
        <v>1.156686772</v>
      </c>
      <c r="J72">
        <v>1.1853450590000001</v>
      </c>
      <c r="K72">
        <v>1.2168159590000001</v>
      </c>
      <c r="L72">
        <v>1.251583348</v>
      </c>
      <c r="M72">
        <v>1.28778945</v>
      </c>
      <c r="N72">
        <v>1.3247265859999999</v>
      </c>
      <c r="O72">
        <v>1.36134117</v>
      </c>
      <c r="P72">
        <v>1.396673504</v>
      </c>
      <c r="Q72">
        <v>1.4299939340000001</v>
      </c>
      <c r="R72">
        <v>1.460924975</v>
      </c>
      <c r="S72">
        <v>1.4892518219999999</v>
      </c>
      <c r="T72">
        <v>1.5150125480000001</v>
      </c>
      <c r="U72">
        <v>1.538393108</v>
      </c>
      <c r="V72">
        <v>1.5598956390000001</v>
      </c>
      <c r="W72">
        <v>1.579648436</v>
      </c>
      <c r="X72">
        <v>1.5981075280000001</v>
      </c>
      <c r="Y72">
        <v>1.6158201210000001</v>
      </c>
      <c r="Z72">
        <v>1.6334258639999999</v>
      </c>
      <c r="AA72">
        <v>1.651991905</v>
      </c>
      <c r="AB72">
        <v>1.6717451130000001</v>
      </c>
      <c r="AC72">
        <v>1.6931143689999999</v>
      </c>
      <c r="AD72">
        <v>1.716550982</v>
      </c>
      <c r="AE72">
        <v>1.7424596560000001</v>
      </c>
      <c r="AF72">
        <v>1.771181815</v>
      </c>
      <c r="AG72">
        <v>1.802881518</v>
      </c>
      <c r="AH72">
        <v>1.8376763270000001</v>
      </c>
      <c r="AI72">
        <v>1.875572338</v>
      </c>
      <c r="AJ72">
        <v>1.916473442</v>
      </c>
      <c r="AK72">
        <v>1.9601870969999999</v>
      </c>
    </row>
    <row r="73" spans="1:37" x14ac:dyDescent="0.35">
      <c r="A73" t="s">
        <v>1944</v>
      </c>
      <c r="B73">
        <v>0.99986779329999997</v>
      </c>
      <c r="C73">
        <v>1.019163628</v>
      </c>
      <c r="D73">
        <v>1.039108599</v>
      </c>
      <c r="E73">
        <v>1.060303937</v>
      </c>
      <c r="F73">
        <v>1.0824850070000001</v>
      </c>
      <c r="G73">
        <v>1.1057794190000001</v>
      </c>
      <c r="H73">
        <v>1.1302778490000001</v>
      </c>
      <c r="I73">
        <v>1.1559824460000001</v>
      </c>
      <c r="J73">
        <v>1.182864495</v>
      </c>
      <c r="K73">
        <v>1.2108853610000001</v>
      </c>
      <c r="L73">
        <v>1.239741494</v>
      </c>
      <c r="M73">
        <v>1.2689470899999999</v>
      </c>
      <c r="N73">
        <v>1.29779624</v>
      </c>
      <c r="O73">
        <v>1.3255627539999999</v>
      </c>
      <c r="P73">
        <v>1.3516495209999999</v>
      </c>
      <c r="Q73">
        <v>1.37563685</v>
      </c>
      <c r="R73">
        <v>1.3972711</v>
      </c>
      <c r="S73">
        <v>1.4164817089999999</v>
      </c>
      <c r="T73">
        <v>1.4334043059999999</v>
      </c>
      <c r="U73">
        <v>1.4483420339999999</v>
      </c>
      <c r="V73">
        <v>1.4618502769999999</v>
      </c>
      <c r="W73">
        <v>1.4743489649999999</v>
      </c>
      <c r="X73">
        <v>1.4863856150000001</v>
      </c>
      <c r="Y73">
        <v>1.498578811</v>
      </c>
      <c r="Z73">
        <v>1.5115884930000001</v>
      </c>
      <c r="AA73">
        <v>1.526417822</v>
      </c>
      <c r="AB73">
        <v>1.543394149</v>
      </c>
      <c r="AC73">
        <v>1.562854762</v>
      </c>
      <c r="AD73">
        <v>1.585155812</v>
      </c>
      <c r="AE73">
        <v>1.610581923</v>
      </c>
      <c r="AF73">
        <v>1.6393345429999999</v>
      </c>
      <c r="AG73">
        <v>1.6715093000000001</v>
      </c>
      <c r="AH73">
        <v>1.707096202</v>
      </c>
      <c r="AI73">
        <v>1.7459837279999999</v>
      </c>
      <c r="AJ73">
        <v>1.787962176</v>
      </c>
      <c r="AK73">
        <v>1.8327293549999999</v>
      </c>
    </row>
    <row r="74" spans="1:37" x14ac:dyDescent="0.35">
      <c r="A74" t="s">
        <v>1945</v>
      </c>
      <c r="B74">
        <v>2.312192397</v>
      </c>
      <c r="C74">
        <v>2.3457059849999999</v>
      </c>
      <c r="D74">
        <v>2.3877954620000001</v>
      </c>
      <c r="E74">
        <v>2.4391949230000001</v>
      </c>
      <c r="F74">
        <v>2.4976886810000001</v>
      </c>
      <c r="G74">
        <v>2.5626452149999999</v>
      </c>
      <c r="H74">
        <v>2.6322555240000001</v>
      </c>
      <c r="I74">
        <v>2.7073883009999999</v>
      </c>
      <c r="J74">
        <v>2.787386309</v>
      </c>
      <c r="K74">
        <v>2.872598757</v>
      </c>
      <c r="L74">
        <v>2.964278674</v>
      </c>
      <c r="M74">
        <v>3.0529664680000002</v>
      </c>
      <c r="N74">
        <v>3.139493479</v>
      </c>
      <c r="O74">
        <v>3.2220384040000001</v>
      </c>
      <c r="P74">
        <v>3.2987600769999998</v>
      </c>
      <c r="Q74">
        <v>3.3689004919999999</v>
      </c>
      <c r="R74">
        <v>3.433343158</v>
      </c>
      <c r="S74">
        <v>3.4932242599999999</v>
      </c>
      <c r="T74">
        <v>3.5500385489999999</v>
      </c>
      <c r="U74">
        <v>3.605200484</v>
      </c>
      <c r="V74">
        <v>3.6593435240000001</v>
      </c>
      <c r="W74">
        <v>3.714482141</v>
      </c>
      <c r="X74">
        <v>3.7719416419999998</v>
      </c>
      <c r="Y74">
        <v>3.8327112849999998</v>
      </c>
      <c r="Z74">
        <v>3.8974912759999998</v>
      </c>
      <c r="AA74">
        <v>3.9643356320000001</v>
      </c>
      <c r="AB74">
        <v>4.0354181039999997</v>
      </c>
      <c r="AC74">
        <v>4.1115074800000002</v>
      </c>
      <c r="AD74">
        <v>4.1936264840000002</v>
      </c>
      <c r="AE74">
        <v>4.2827586609999999</v>
      </c>
      <c r="AF74">
        <v>4.3793230669999996</v>
      </c>
      <c r="AG74">
        <v>4.482879155</v>
      </c>
      <c r="AH74">
        <v>4.593093251</v>
      </c>
      <c r="AI74">
        <v>4.7091566929999997</v>
      </c>
      <c r="AJ74">
        <v>4.8300110180000004</v>
      </c>
      <c r="AK74">
        <v>4.9544306320000002</v>
      </c>
    </row>
    <row r="75" spans="1:37" x14ac:dyDescent="0.35">
      <c r="A75" t="s">
        <v>1946</v>
      </c>
      <c r="B75">
        <v>2.312192397</v>
      </c>
      <c r="C75">
        <v>2.3457059849999999</v>
      </c>
      <c r="D75">
        <v>2.3877954620000001</v>
      </c>
      <c r="E75">
        <v>2.439194922</v>
      </c>
      <c r="F75">
        <v>2.4976886810000001</v>
      </c>
      <c r="G75">
        <v>2.5626452139999998</v>
      </c>
      <c r="H75">
        <v>2.632255523</v>
      </c>
      <c r="I75">
        <v>2.705719019</v>
      </c>
      <c r="J75">
        <v>2.7823162849999998</v>
      </c>
      <c r="K75">
        <v>2.8614891189999998</v>
      </c>
      <c r="L75">
        <v>2.9433259939999998</v>
      </c>
      <c r="M75">
        <v>3.0232413889999998</v>
      </c>
      <c r="N75">
        <v>3.0991539440000002</v>
      </c>
      <c r="O75">
        <v>3.1695571469999999</v>
      </c>
      <c r="P75">
        <v>3.2336636219999999</v>
      </c>
      <c r="Q75">
        <v>3.291515993</v>
      </c>
      <c r="R75">
        <v>3.3440962380000001</v>
      </c>
      <c r="S75">
        <v>3.392923336</v>
      </c>
      <c r="T75">
        <v>3.4395808639999998</v>
      </c>
      <c r="U75">
        <v>3.4855309820000002</v>
      </c>
      <c r="V75">
        <v>3.5311936840000002</v>
      </c>
      <c r="W75">
        <v>3.5792031</v>
      </c>
      <c r="X75">
        <v>3.6305219169999998</v>
      </c>
      <c r="Y75">
        <v>3.6861492450000002</v>
      </c>
      <c r="Z75">
        <v>3.7467985069999998</v>
      </c>
      <c r="AA75">
        <v>3.810493057</v>
      </c>
      <c r="AB75">
        <v>3.880007199</v>
      </c>
      <c r="AC75">
        <v>3.955673886</v>
      </c>
      <c r="AD75">
        <v>4.038234675</v>
      </c>
      <c r="AE75">
        <v>4.1284772869999999</v>
      </c>
      <c r="AF75">
        <v>4.2266576960000002</v>
      </c>
      <c r="AG75">
        <v>4.3324934769999999</v>
      </c>
      <c r="AH75">
        <v>4.4452917029999997</v>
      </c>
      <c r="AI75">
        <v>4.5640494839999999</v>
      </c>
      <c r="AJ75">
        <v>4.6875284070000003</v>
      </c>
      <c r="AK75">
        <v>4.8143032090000002</v>
      </c>
    </row>
    <row r="76" spans="1:37" x14ac:dyDescent="0.35">
      <c r="A76" t="s">
        <v>1947</v>
      </c>
      <c r="B76">
        <v>1.0011236400000001</v>
      </c>
      <c r="C76">
        <v>1.0182404389999999</v>
      </c>
      <c r="D76">
        <v>1.035712344</v>
      </c>
      <c r="E76">
        <v>1.0543339300000001</v>
      </c>
      <c r="F76">
        <v>1.0726374839999999</v>
      </c>
      <c r="G76">
        <v>1.0910704870000001</v>
      </c>
      <c r="H76">
        <v>1.1099168290000001</v>
      </c>
      <c r="I76">
        <v>1.1313591860000001</v>
      </c>
      <c r="J76">
        <v>1.1555525390000001</v>
      </c>
      <c r="K76">
        <v>1.1830316510000001</v>
      </c>
      <c r="L76">
        <v>1.2145507680000001</v>
      </c>
      <c r="M76">
        <v>1.242726693</v>
      </c>
      <c r="N76">
        <v>1.2682632579999999</v>
      </c>
      <c r="O76">
        <v>1.2916072430000001</v>
      </c>
      <c r="P76">
        <v>1.313172722</v>
      </c>
      <c r="Q76">
        <v>1.3332594250000001</v>
      </c>
      <c r="R76">
        <v>1.352368751</v>
      </c>
      <c r="S76">
        <v>1.370462563</v>
      </c>
      <c r="T76">
        <v>1.3876354230000001</v>
      </c>
      <c r="U76">
        <v>1.4038209660000001</v>
      </c>
      <c r="V76">
        <v>1.4194966229999999</v>
      </c>
      <c r="W76">
        <v>1.4342566139999999</v>
      </c>
      <c r="X76">
        <v>1.4486962839999999</v>
      </c>
      <c r="Y76">
        <v>1.4633404249999999</v>
      </c>
      <c r="Z76">
        <v>1.4787559320000001</v>
      </c>
      <c r="AA76">
        <v>1.495509889</v>
      </c>
      <c r="AB76">
        <v>1.5133090410000001</v>
      </c>
      <c r="AC76">
        <v>1.532552862</v>
      </c>
      <c r="AD76">
        <v>1.5535816629999999</v>
      </c>
      <c r="AE76">
        <v>1.5764592120000001</v>
      </c>
      <c r="AF76">
        <v>1.601269187</v>
      </c>
      <c r="AG76">
        <v>1.6278214849999999</v>
      </c>
      <c r="AH76">
        <v>1.6561872179999999</v>
      </c>
      <c r="AI76">
        <v>1.6863634599999999</v>
      </c>
      <c r="AJ76">
        <v>1.718277303</v>
      </c>
      <c r="AK76">
        <v>1.7517971409999999</v>
      </c>
    </row>
    <row r="77" spans="1:37" x14ac:dyDescent="0.35">
      <c r="A77" t="s">
        <v>1948</v>
      </c>
      <c r="B77">
        <v>1.0011236400000001</v>
      </c>
      <c r="C77">
        <v>1.0182404389999999</v>
      </c>
      <c r="D77">
        <v>1.035712344</v>
      </c>
      <c r="E77">
        <v>1.0543339300000001</v>
      </c>
      <c r="F77">
        <v>1.0726374839999999</v>
      </c>
      <c r="G77">
        <v>1.0910704870000001</v>
      </c>
      <c r="H77">
        <v>1.109916828</v>
      </c>
      <c r="I77">
        <v>1.1293065900000001</v>
      </c>
      <c r="J77">
        <v>1.149265582</v>
      </c>
      <c r="K77">
        <v>1.169774248</v>
      </c>
      <c r="L77">
        <v>1.190636383</v>
      </c>
      <c r="M77">
        <v>1.211083103</v>
      </c>
      <c r="N77">
        <v>1.2304820190000001</v>
      </c>
      <c r="O77">
        <v>1.248470272</v>
      </c>
      <c r="P77">
        <v>1.265028171</v>
      </c>
      <c r="Q77">
        <v>1.280255132</v>
      </c>
      <c r="R77">
        <v>1.2941406019999999</v>
      </c>
      <c r="S77">
        <v>1.3067785249999999</v>
      </c>
      <c r="T77">
        <v>1.318461264</v>
      </c>
      <c r="U77">
        <v>1.3295412609999999</v>
      </c>
      <c r="V77">
        <v>1.3404308110000001</v>
      </c>
      <c r="W77">
        <v>1.351438983</v>
      </c>
      <c r="X77">
        <v>1.36292016</v>
      </c>
      <c r="Y77">
        <v>1.375258163</v>
      </c>
      <c r="Z77">
        <v>1.3889289250000001</v>
      </c>
      <c r="AA77">
        <v>1.404429452</v>
      </c>
      <c r="AB77">
        <v>1.421891601</v>
      </c>
      <c r="AC77">
        <v>1.4414453149999999</v>
      </c>
      <c r="AD77">
        <v>1.463233308</v>
      </c>
      <c r="AE77">
        <v>1.4871747820000001</v>
      </c>
      <c r="AF77">
        <v>1.513230251</v>
      </c>
      <c r="AG77">
        <v>1.541325265</v>
      </c>
      <c r="AH77">
        <v>1.571350775</v>
      </c>
      <c r="AI77">
        <v>1.603163981</v>
      </c>
      <c r="AJ77">
        <v>1.6365834050000001</v>
      </c>
      <c r="AK77">
        <v>1.6713924769999999</v>
      </c>
    </row>
    <row r="78" spans="1:37" x14ac:dyDescent="0.35">
      <c r="A78" t="s">
        <v>1949</v>
      </c>
      <c r="B78">
        <v>93.505873140000006</v>
      </c>
      <c r="C78">
        <v>92.848085330000004</v>
      </c>
      <c r="D78">
        <v>91.489928280000001</v>
      </c>
      <c r="E78">
        <v>89.925975030000004</v>
      </c>
      <c r="F78">
        <v>88.333037730000001</v>
      </c>
      <c r="G78">
        <v>86.7985039</v>
      </c>
      <c r="H78">
        <v>85.342796430000007</v>
      </c>
      <c r="I78">
        <v>83.993832260000005</v>
      </c>
      <c r="J78">
        <v>82.678216280000001</v>
      </c>
      <c r="K78">
        <v>81.343295089999998</v>
      </c>
      <c r="L78">
        <v>79.934132180000006</v>
      </c>
      <c r="M78">
        <v>78.594567490000003</v>
      </c>
      <c r="N78">
        <v>77.353854999999996</v>
      </c>
      <c r="O78">
        <v>76.18894186</v>
      </c>
      <c r="P78">
        <v>75.068994079999996</v>
      </c>
      <c r="Q78">
        <v>73.969833499999993</v>
      </c>
      <c r="R78">
        <v>72.863876180000005</v>
      </c>
      <c r="S78">
        <v>71.744496999999996</v>
      </c>
      <c r="T78">
        <v>70.612918820000004</v>
      </c>
      <c r="U78">
        <v>69.473700190000002</v>
      </c>
      <c r="V78">
        <v>68.331620659999999</v>
      </c>
      <c r="W78">
        <v>67.210183830000005</v>
      </c>
      <c r="X78">
        <v>66.109471159999998</v>
      </c>
      <c r="Y78">
        <v>65.028066039999999</v>
      </c>
      <c r="Z78">
        <v>63.965757029999999</v>
      </c>
      <c r="AA78">
        <v>62.924522680000003</v>
      </c>
      <c r="AB78">
        <v>61.914094839999997</v>
      </c>
      <c r="AC78">
        <v>60.932719560000002</v>
      </c>
      <c r="AD78">
        <v>59.980133510000002</v>
      </c>
      <c r="AE78">
        <v>59.056356700000002</v>
      </c>
      <c r="AF78">
        <v>58.161043159999998</v>
      </c>
      <c r="AG78">
        <v>57.301335880000003</v>
      </c>
      <c r="AH78">
        <v>56.4732062</v>
      </c>
      <c r="AI78">
        <v>55.67219592</v>
      </c>
      <c r="AJ78">
        <v>54.894363130000002</v>
      </c>
      <c r="AK78">
        <v>54.136418419999998</v>
      </c>
    </row>
    <row r="79" spans="1:37" x14ac:dyDescent="0.35">
      <c r="A79" t="s">
        <v>1950</v>
      </c>
      <c r="B79">
        <v>93.505873140000006</v>
      </c>
      <c r="C79">
        <v>92.848085330000004</v>
      </c>
      <c r="D79">
        <v>91.489928280000001</v>
      </c>
      <c r="E79">
        <v>89.925975030000004</v>
      </c>
      <c r="F79">
        <v>88.333037730000001</v>
      </c>
      <c r="G79">
        <v>86.7985039</v>
      </c>
      <c r="H79">
        <v>85.342796430000007</v>
      </c>
      <c r="I79">
        <v>83.960139229999996</v>
      </c>
      <c r="J79">
        <v>82.638268920000002</v>
      </c>
      <c r="K79">
        <v>81.36450893</v>
      </c>
      <c r="L79">
        <v>80.129639240000003</v>
      </c>
      <c r="M79">
        <v>78.926922559999994</v>
      </c>
      <c r="N79">
        <v>77.751366290000007</v>
      </c>
      <c r="O79">
        <v>76.599183620000005</v>
      </c>
      <c r="P79">
        <v>75.467313520000005</v>
      </c>
      <c r="Q79">
        <v>74.348954570000004</v>
      </c>
      <c r="R79">
        <v>73.238252750000001</v>
      </c>
      <c r="S79">
        <v>72.132223109999998</v>
      </c>
      <c r="T79">
        <v>71.030085080000006</v>
      </c>
      <c r="U79">
        <v>69.932833549999998</v>
      </c>
      <c r="V79">
        <v>68.843191079999997</v>
      </c>
      <c r="W79">
        <v>67.764096699999996</v>
      </c>
      <c r="X79">
        <v>66.699064859999993</v>
      </c>
      <c r="Y79">
        <v>65.651910979999997</v>
      </c>
      <c r="Z79">
        <v>64.626613109999994</v>
      </c>
      <c r="AA79">
        <v>63.627844840000002</v>
      </c>
      <c r="AB79">
        <v>62.653487910000003</v>
      </c>
      <c r="AC79">
        <v>61.704851130000002</v>
      </c>
      <c r="AD79">
        <v>60.785791879999998</v>
      </c>
      <c r="AE79">
        <v>59.899425049999998</v>
      </c>
      <c r="AF79">
        <v>59.046074679999997</v>
      </c>
      <c r="AG79">
        <v>58.219710470000003</v>
      </c>
      <c r="AH79">
        <v>57.416624319999997</v>
      </c>
      <c r="AI79">
        <v>56.634135759999999</v>
      </c>
      <c r="AJ79">
        <v>55.870129030000001</v>
      </c>
      <c r="AK79">
        <v>55.122856179999999</v>
      </c>
    </row>
    <row r="80" spans="1:37" x14ac:dyDescent="0.35">
      <c r="A80" t="s">
        <v>1951</v>
      </c>
      <c r="B80">
        <v>1.0223645109999999</v>
      </c>
      <c r="C80">
        <v>1.054071355</v>
      </c>
      <c r="D80">
        <v>1.0872954020000001</v>
      </c>
      <c r="E80">
        <v>1.1298006089999999</v>
      </c>
      <c r="F80">
        <v>1.151748057</v>
      </c>
      <c r="G80">
        <v>1.173164595</v>
      </c>
      <c r="H80">
        <v>1.1947408289999999</v>
      </c>
      <c r="I80">
        <v>1.2511107669999999</v>
      </c>
      <c r="J80">
        <v>1.327614037</v>
      </c>
      <c r="K80">
        <v>1.4328791759999999</v>
      </c>
      <c r="L80">
        <v>1.579784627</v>
      </c>
      <c r="M80">
        <v>1.638053322</v>
      </c>
      <c r="N80">
        <v>1.6924169950000001</v>
      </c>
      <c r="O80">
        <v>1.7448165600000001</v>
      </c>
      <c r="P80">
        <v>1.796457381</v>
      </c>
      <c r="Q80">
        <v>1.8480855410000001</v>
      </c>
      <c r="R80">
        <v>1.910755687</v>
      </c>
      <c r="S80">
        <v>1.9764305680000001</v>
      </c>
      <c r="T80">
        <v>2.0451721730000001</v>
      </c>
      <c r="U80">
        <v>2.1169140400000002</v>
      </c>
      <c r="V80">
        <v>2.1924045890000001</v>
      </c>
      <c r="W80">
        <v>2.2557125390000001</v>
      </c>
      <c r="X80">
        <v>2.320452789</v>
      </c>
      <c r="Y80">
        <v>2.3874613419999999</v>
      </c>
      <c r="Z80">
        <v>2.4574329810000002</v>
      </c>
      <c r="AA80">
        <v>2.5310853980000001</v>
      </c>
      <c r="AB80">
        <v>2.5968774039999998</v>
      </c>
      <c r="AC80">
        <v>2.6650463790000001</v>
      </c>
      <c r="AD80">
        <v>2.7362556570000001</v>
      </c>
      <c r="AE80">
        <v>2.8109322670000001</v>
      </c>
      <c r="AF80">
        <v>2.8893545669999998</v>
      </c>
      <c r="AG80">
        <v>2.9625045590000001</v>
      </c>
      <c r="AH80">
        <v>3.0383741039999999</v>
      </c>
      <c r="AI80">
        <v>3.117253431</v>
      </c>
      <c r="AJ80">
        <v>3.1992906140000001</v>
      </c>
      <c r="AK80">
        <v>3.2845337730000002</v>
      </c>
    </row>
    <row r="81" spans="1:37" x14ac:dyDescent="0.35">
      <c r="A81" t="s">
        <v>1952</v>
      </c>
      <c r="B81">
        <v>1.0223645109999999</v>
      </c>
      <c r="C81">
        <v>1.054071355</v>
      </c>
      <c r="D81">
        <v>1.087295401</v>
      </c>
      <c r="E81">
        <v>1.1298006089999999</v>
      </c>
      <c r="F81">
        <v>1.151748056</v>
      </c>
      <c r="G81">
        <v>1.173164595</v>
      </c>
      <c r="H81">
        <v>1.1947408289999999</v>
      </c>
      <c r="I81">
        <v>1.216816796</v>
      </c>
      <c r="J81">
        <v>1.239456648</v>
      </c>
      <c r="K81">
        <v>1.26285603</v>
      </c>
      <c r="L81">
        <v>1.286811798</v>
      </c>
      <c r="M81">
        <v>1.3108181489999999</v>
      </c>
      <c r="N81">
        <v>1.3344074889999999</v>
      </c>
      <c r="O81">
        <v>1.357242625</v>
      </c>
      <c r="P81">
        <v>1.379162966</v>
      </c>
      <c r="Q81">
        <v>1.4001408399999999</v>
      </c>
      <c r="R81">
        <v>1.4201985989999999</v>
      </c>
      <c r="S81">
        <v>1.4394283539999999</v>
      </c>
      <c r="T81">
        <v>1.458006366</v>
      </c>
      <c r="U81">
        <v>1.476165503</v>
      </c>
      <c r="V81">
        <v>1.494215778</v>
      </c>
      <c r="W81">
        <v>1.5124169700000001</v>
      </c>
      <c r="X81">
        <v>1.531049758</v>
      </c>
      <c r="Y81">
        <v>1.550408888</v>
      </c>
      <c r="Z81">
        <v>1.5708069</v>
      </c>
      <c r="AA81">
        <v>1.5926511940000001</v>
      </c>
      <c r="AB81">
        <v>1.6159982989999999</v>
      </c>
      <c r="AC81">
        <v>1.640978372</v>
      </c>
      <c r="AD81">
        <v>1.6677412899999999</v>
      </c>
      <c r="AE81">
        <v>1.6963463759999999</v>
      </c>
      <c r="AF81">
        <v>1.726788207</v>
      </c>
      <c r="AG81">
        <v>1.7590104090000001</v>
      </c>
      <c r="AH81">
        <v>1.792921258</v>
      </c>
      <c r="AI81">
        <v>1.8284001050000001</v>
      </c>
      <c r="AJ81">
        <v>1.865297293</v>
      </c>
      <c r="AK81">
        <v>1.903434104</v>
      </c>
    </row>
    <row r="82" spans="1:37" x14ac:dyDescent="0.35">
      <c r="A82" t="s">
        <v>1953</v>
      </c>
      <c r="B82">
        <v>24671.834879999999</v>
      </c>
      <c r="C82">
        <v>24531.02418</v>
      </c>
      <c r="D82">
        <v>24342.953939999999</v>
      </c>
      <c r="E82">
        <v>24228.539069999999</v>
      </c>
      <c r="F82">
        <v>24220.382850000002</v>
      </c>
      <c r="G82">
        <v>24308.095379999999</v>
      </c>
      <c r="H82">
        <v>24468.589550000001</v>
      </c>
      <c r="I82">
        <v>24666.20321</v>
      </c>
      <c r="J82">
        <v>24877.656900000002</v>
      </c>
      <c r="K82">
        <v>25086.249090000001</v>
      </c>
      <c r="L82">
        <v>25275.37053</v>
      </c>
      <c r="M82">
        <v>25482.266179999999</v>
      </c>
      <c r="N82">
        <v>25708.7219</v>
      </c>
      <c r="O82">
        <v>25939.16574</v>
      </c>
      <c r="P82">
        <v>26157.138719999999</v>
      </c>
      <c r="Q82">
        <v>26350.971020000001</v>
      </c>
      <c r="R82">
        <v>26509.649420000002</v>
      </c>
      <c r="S82">
        <v>26631.24411</v>
      </c>
      <c r="T82">
        <v>26719.944179999999</v>
      </c>
      <c r="U82">
        <v>26784.855490000002</v>
      </c>
      <c r="V82">
        <v>26830.288980000001</v>
      </c>
      <c r="W82">
        <v>26868.627939999998</v>
      </c>
      <c r="X82">
        <v>26905.1738</v>
      </c>
      <c r="Y82">
        <v>26942.78297</v>
      </c>
      <c r="Z82">
        <v>26983.83224</v>
      </c>
      <c r="AA82">
        <v>27027.240160000001</v>
      </c>
      <c r="AB82">
        <v>27079.431499999999</v>
      </c>
      <c r="AC82">
        <v>27142.570199999998</v>
      </c>
      <c r="AD82">
        <v>27217.496760000002</v>
      </c>
      <c r="AE82">
        <v>27304.659749999999</v>
      </c>
      <c r="AF82">
        <v>27403.630140000001</v>
      </c>
      <c r="AG82">
        <v>27514.01584</v>
      </c>
      <c r="AH82">
        <v>27632.694439999999</v>
      </c>
      <c r="AI82">
        <v>27754.971649999999</v>
      </c>
      <c r="AJ82">
        <v>27875.42612</v>
      </c>
      <c r="AK82">
        <v>27988.324570000001</v>
      </c>
    </row>
    <row r="83" spans="1:37" x14ac:dyDescent="0.35">
      <c r="A83" t="s">
        <v>1954</v>
      </c>
      <c r="B83">
        <v>24671.834879999999</v>
      </c>
      <c r="C83">
        <v>24531.02418</v>
      </c>
      <c r="D83">
        <v>24342.953939999999</v>
      </c>
      <c r="E83">
        <v>24228.539069999999</v>
      </c>
      <c r="F83">
        <v>24220.382839999998</v>
      </c>
      <c r="G83">
        <v>24308.095379999999</v>
      </c>
      <c r="H83">
        <v>24468.589550000001</v>
      </c>
      <c r="I83">
        <v>24681.092939999999</v>
      </c>
      <c r="J83">
        <v>24929.784629999998</v>
      </c>
      <c r="K83">
        <v>25203.436160000001</v>
      </c>
      <c r="L83">
        <v>25495.07778</v>
      </c>
      <c r="M83">
        <v>25792.61477</v>
      </c>
      <c r="N83">
        <v>26085.738089999999</v>
      </c>
      <c r="O83">
        <v>26366.10182</v>
      </c>
      <c r="P83">
        <v>26627.653450000002</v>
      </c>
      <c r="Q83">
        <v>26866.95825</v>
      </c>
      <c r="R83">
        <v>27083.536469999999</v>
      </c>
      <c r="S83">
        <v>27279.423289999999</v>
      </c>
      <c r="T83">
        <v>27458.217659999998</v>
      </c>
      <c r="U83">
        <v>27624.24107</v>
      </c>
      <c r="V83">
        <v>27780.749169999999</v>
      </c>
      <c r="W83">
        <v>27933.759689999999</v>
      </c>
      <c r="X83">
        <v>28088.303950000001</v>
      </c>
      <c r="Y83">
        <v>28248.93708</v>
      </c>
      <c r="Z83">
        <v>28419.523799999999</v>
      </c>
      <c r="AA83">
        <v>28599.683990000001</v>
      </c>
      <c r="AB83">
        <v>28793.314409999999</v>
      </c>
      <c r="AC83">
        <v>29003.138449999999</v>
      </c>
      <c r="AD83">
        <v>29231.713080000001</v>
      </c>
      <c r="AE83">
        <v>29481.385200000001</v>
      </c>
      <c r="AF83">
        <v>29753.544610000001</v>
      </c>
      <c r="AG83">
        <v>30048.20335</v>
      </c>
      <c r="AH83">
        <v>30364.003489999999</v>
      </c>
      <c r="AI83">
        <v>30698.40971</v>
      </c>
      <c r="AJ83">
        <v>31047.95722</v>
      </c>
      <c r="AK83">
        <v>31408.485130000001</v>
      </c>
    </row>
    <row r="84" spans="1:37" x14ac:dyDescent="0.35">
      <c r="A84" t="s">
        <v>1955</v>
      </c>
      <c r="B84">
        <v>1.0340373759999999</v>
      </c>
      <c r="C84">
        <v>1.0697536219999999</v>
      </c>
      <c r="D84">
        <v>1.1078129619999999</v>
      </c>
      <c r="E84">
        <v>1.1595017910000001</v>
      </c>
      <c r="F84">
        <v>1.1791031059999999</v>
      </c>
      <c r="G84">
        <v>1.1981063030000001</v>
      </c>
      <c r="H84">
        <v>1.217099422</v>
      </c>
      <c r="I84">
        <v>1.2883079580000001</v>
      </c>
      <c r="J84">
        <v>1.387941511</v>
      </c>
      <c r="K84">
        <v>1.5288969880000001</v>
      </c>
      <c r="L84">
        <v>1.730545386</v>
      </c>
      <c r="M84">
        <v>1.79481852</v>
      </c>
      <c r="N84">
        <v>1.8561800260000001</v>
      </c>
      <c r="O84">
        <v>1.9163399510000001</v>
      </c>
      <c r="P84">
        <v>1.976532119</v>
      </c>
      <c r="Q84">
        <v>2.0375886400000001</v>
      </c>
      <c r="R84">
        <v>2.116196425</v>
      </c>
      <c r="S84">
        <v>2.1995127330000002</v>
      </c>
      <c r="T84">
        <v>2.2832073909999999</v>
      </c>
      <c r="U84">
        <v>2.357193976</v>
      </c>
      <c r="V84">
        <v>2.4310190719999998</v>
      </c>
      <c r="W84">
        <v>2.48053553</v>
      </c>
      <c r="X84">
        <v>2.5248854139999999</v>
      </c>
      <c r="Y84">
        <v>2.5636362840000002</v>
      </c>
      <c r="Z84">
        <v>2.5964245570000002</v>
      </c>
      <c r="AA84">
        <v>2.6229757330000001</v>
      </c>
      <c r="AB84">
        <v>2.630108227</v>
      </c>
      <c r="AC84">
        <v>2.6300365019999998</v>
      </c>
      <c r="AD84">
        <v>2.6233619109999999</v>
      </c>
      <c r="AE84">
        <v>2.6106920960000002</v>
      </c>
      <c r="AF84">
        <v>2.5928598680000001</v>
      </c>
      <c r="AG84">
        <v>2.5644571549999999</v>
      </c>
      <c r="AH84">
        <v>2.533316079</v>
      </c>
      <c r="AI84">
        <v>2.5009578989999999</v>
      </c>
      <c r="AJ84">
        <v>2.4688132070000002</v>
      </c>
      <c r="AK84">
        <v>2.4381683249999999</v>
      </c>
    </row>
    <row r="85" spans="1:37" x14ac:dyDescent="0.35">
      <c r="A85" t="s">
        <v>1956</v>
      </c>
      <c r="B85">
        <v>1.0340373759999999</v>
      </c>
      <c r="C85">
        <v>1.069753621</v>
      </c>
      <c r="D85">
        <v>1.1078129619999999</v>
      </c>
      <c r="E85">
        <v>1.1595017910000001</v>
      </c>
      <c r="F85">
        <v>1.179103105</v>
      </c>
      <c r="G85">
        <v>1.1981063030000001</v>
      </c>
      <c r="H85">
        <v>1.217099422</v>
      </c>
      <c r="I85">
        <v>1.236396966</v>
      </c>
      <c r="J85">
        <v>1.256103636</v>
      </c>
      <c r="K85">
        <v>1.2763680079999999</v>
      </c>
      <c r="L85">
        <v>1.297092388</v>
      </c>
      <c r="M85">
        <v>1.3177780349999999</v>
      </c>
      <c r="N85">
        <v>1.337996551</v>
      </c>
      <c r="O85">
        <v>1.357476618</v>
      </c>
      <c r="P85">
        <v>1.376164223</v>
      </c>
      <c r="Q85">
        <v>1.394087834</v>
      </c>
      <c r="R85">
        <v>1.4112068470000001</v>
      </c>
      <c r="S85">
        <v>1.427579631</v>
      </c>
      <c r="T85">
        <v>1.4434039780000001</v>
      </c>
      <c r="U85">
        <v>1.458924187</v>
      </c>
      <c r="V85">
        <v>1.4744262720000001</v>
      </c>
      <c r="W85">
        <v>1.490142726</v>
      </c>
      <c r="X85">
        <v>1.506329992</v>
      </c>
      <c r="Y85">
        <v>1.523261406</v>
      </c>
      <c r="Z85">
        <v>1.5412706549999999</v>
      </c>
      <c r="AA85">
        <v>1.5606942029999999</v>
      </c>
      <c r="AB85">
        <v>1.581635908</v>
      </c>
      <c r="AC85">
        <v>1.604207859</v>
      </c>
      <c r="AD85">
        <v>1.6285195530000001</v>
      </c>
      <c r="AE85">
        <v>1.6545173120000001</v>
      </c>
      <c r="AF85">
        <v>1.6821681449999999</v>
      </c>
      <c r="AG85">
        <v>1.711416295</v>
      </c>
      <c r="AH85">
        <v>1.7421849739999999</v>
      </c>
      <c r="AI85">
        <v>1.7743762219999999</v>
      </c>
      <c r="AJ85">
        <v>1.807866676</v>
      </c>
      <c r="AK85">
        <v>1.842508848</v>
      </c>
    </row>
    <row r="86" spans="1:37" x14ac:dyDescent="0.35">
      <c r="A86" t="s">
        <v>1957</v>
      </c>
      <c r="B86">
        <v>7078.7048249999998</v>
      </c>
      <c r="C86">
        <v>7058.3460279999999</v>
      </c>
      <c r="D86">
        <v>7016.303449</v>
      </c>
      <c r="E86">
        <v>6963.1739859999998</v>
      </c>
      <c r="F86">
        <v>6920.7065869999997</v>
      </c>
      <c r="G86">
        <v>6885.406113</v>
      </c>
      <c r="H86">
        <v>6852.9117580000002</v>
      </c>
      <c r="I86">
        <v>6805.2907809999997</v>
      </c>
      <c r="J86">
        <v>6745.3837139999996</v>
      </c>
      <c r="K86">
        <v>6670.3121789999996</v>
      </c>
      <c r="L86">
        <v>6579.3647950000004</v>
      </c>
      <c r="M86">
        <v>6531.8686630000002</v>
      </c>
      <c r="N86">
        <v>6504.8381239999999</v>
      </c>
      <c r="O86">
        <v>6486.4425600000004</v>
      </c>
      <c r="P86">
        <v>6470.5089820000003</v>
      </c>
      <c r="Q86">
        <v>6453.9286410000004</v>
      </c>
      <c r="R86">
        <v>6431.173734</v>
      </c>
      <c r="S86">
        <v>6404.0048939999997</v>
      </c>
      <c r="T86">
        <v>6373.5047599999998</v>
      </c>
      <c r="U86">
        <v>6347.2637839999998</v>
      </c>
      <c r="V86">
        <v>6322.3303930000002</v>
      </c>
      <c r="W86">
        <v>6307.1702109999997</v>
      </c>
      <c r="X86">
        <v>6299.0518499999998</v>
      </c>
      <c r="Y86">
        <v>6297.1237659999997</v>
      </c>
      <c r="Z86">
        <v>6300.650678</v>
      </c>
      <c r="AA86">
        <v>6301.995715</v>
      </c>
      <c r="AB86">
        <v>6305.3314989999999</v>
      </c>
      <c r="AC86">
        <v>6311.0664630000001</v>
      </c>
      <c r="AD86">
        <v>6319.4029170000003</v>
      </c>
      <c r="AE86">
        <v>6330.3527670000003</v>
      </c>
      <c r="AF86">
        <v>6343.6701849999999</v>
      </c>
      <c r="AG86">
        <v>6356.9643169999999</v>
      </c>
      <c r="AH86">
        <v>6370.5900369999999</v>
      </c>
      <c r="AI86">
        <v>6384.3033320000004</v>
      </c>
      <c r="AJ86">
        <v>6397.6511449999998</v>
      </c>
      <c r="AK86">
        <v>6410.1609559999997</v>
      </c>
    </row>
    <row r="87" spans="1:37" x14ac:dyDescent="0.35">
      <c r="A87" t="s">
        <v>1958</v>
      </c>
      <c r="B87">
        <v>7078.7048249999998</v>
      </c>
      <c r="C87">
        <v>7058.3460279999999</v>
      </c>
      <c r="D87">
        <v>7016.303449</v>
      </c>
      <c r="E87">
        <v>6963.1739850000004</v>
      </c>
      <c r="F87">
        <v>6920.7065860000002</v>
      </c>
      <c r="G87">
        <v>6885.406113</v>
      </c>
      <c r="H87">
        <v>6852.9117569999999</v>
      </c>
      <c r="I87">
        <v>6822.8674259999998</v>
      </c>
      <c r="J87">
        <v>6794.7079640000002</v>
      </c>
      <c r="K87">
        <v>6767.8903339999997</v>
      </c>
      <c r="L87">
        <v>6745.5243060000003</v>
      </c>
      <c r="M87">
        <v>6721.717928</v>
      </c>
      <c r="N87">
        <v>6697.4197830000003</v>
      </c>
      <c r="O87">
        <v>6672.9595159999999</v>
      </c>
      <c r="P87">
        <v>6648.3485280000004</v>
      </c>
      <c r="Q87">
        <v>6623.4938769999999</v>
      </c>
      <c r="R87">
        <v>6598.4241899999997</v>
      </c>
      <c r="S87">
        <v>6573.1084000000001</v>
      </c>
      <c r="T87">
        <v>6547.2703289999999</v>
      </c>
      <c r="U87">
        <v>6520.318526</v>
      </c>
      <c r="V87">
        <v>6489.9354240000002</v>
      </c>
      <c r="W87">
        <v>6460.1078230000003</v>
      </c>
      <c r="X87">
        <v>6430.4519049999999</v>
      </c>
      <c r="Y87">
        <v>6401.0643570000002</v>
      </c>
      <c r="Z87">
        <v>6372.2137149999999</v>
      </c>
      <c r="AA87">
        <v>6338.0720300000003</v>
      </c>
      <c r="AB87">
        <v>6305.6700449999998</v>
      </c>
      <c r="AC87">
        <v>6274.8723989999999</v>
      </c>
      <c r="AD87">
        <v>6245.964626</v>
      </c>
      <c r="AE87">
        <v>6218.6705899999997</v>
      </c>
      <c r="AF87">
        <v>6192.8896990000003</v>
      </c>
      <c r="AG87">
        <v>6168.5158769999998</v>
      </c>
      <c r="AH87">
        <v>6145.4020790000004</v>
      </c>
      <c r="AI87">
        <v>6123.3794850000004</v>
      </c>
      <c r="AJ87">
        <v>6102.2805490000001</v>
      </c>
      <c r="AK87">
        <v>6081.9499580000002</v>
      </c>
    </row>
    <row r="88" spans="1:37" x14ac:dyDescent="0.35">
      <c r="A88" t="s">
        <v>1959</v>
      </c>
      <c r="B88">
        <v>1.0350578509999999</v>
      </c>
      <c r="C88">
        <v>1.0699344470000001</v>
      </c>
      <c r="D88">
        <v>1.1072311749999999</v>
      </c>
      <c r="E88">
        <v>1.1584654320000001</v>
      </c>
      <c r="F88">
        <v>1.1763653650000001</v>
      </c>
      <c r="G88">
        <v>1.1939590739999999</v>
      </c>
      <c r="H88">
        <v>1.211672708</v>
      </c>
      <c r="I88">
        <v>1.2831165229999999</v>
      </c>
      <c r="J88">
        <v>1.3799384109999999</v>
      </c>
      <c r="K88">
        <v>1.515336775</v>
      </c>
      <c r="L88">
        <v>1.7068521539999999</v>
      </c>
      <c r="M88">
        <v>1.7580656969999999</v>
      </c>
      <c r="N88">
        <v>1.8068125500000001</v>
      </c>
      <c r="O88">
        <v>1.8542855810000001</v>
      </c>
      <c r="P88">
        <v>1.901350557</v>
      </c>
      <c r="Q88">
        <v>1.9485610069999999</v>
      </c>
      <c r="R88">
        <v>2.0109727460000002</v>
      </c>
      <c r="S88">
        <v>2.0760532789999999</v>
      </c>
      <c r="T88">
        <v>2.1439687109999999</v>
      </c>
      <c r="U88">
        <v>2.2047775820000002</v>
      </c>
      <c r="V88">
        <v>2.26433201</v>
      </c>
      <c r="W88">
        <v>2.3015484929999999</v>
      </c>
      <c r="X88">
        <v>2.3342160870000002</v>
      </c>
      <c r="Y88">
        <v>2.3621806329999999</v>
      </c>
      <c r="Z88">
        <v>2.3853667230000002</v>
      </c>
      <c r="AA88">
        <v>2.4037664429999999</v>
      </c>
      <c r="AB88">
        <v>2.4060890050000001</v>
      </c>
      <c r="AC88">
        <v>2.4038072609999999</v>
      </c>
      <c r="AD88">
        <v>2.3977906459999998</v>
      </c>
      <c r="AE88">
        <v>2.3888359339999998</v>
      </c>
      <c r="AF88">
        <v>2.377914214</v>
      </c>
      <c r="AG88">
        <v>2.3603558389999999</v>
      </c>
      <c r="AH88">
        <v>2.3432451840000001</v>
      </c>
      <c r="AI88">
        <v>2.3277401860000002</v>
      </c>
      <c r="AJ88">
        <v>2.3147844399999999</v>
      </c>
      <c r="AK88">
        <v>2.3051016240000002</v>
      </c>
    </row>
    <row r="89" spans="1:37" x14ac:dyDescent="0.35">
      <c r="A89" t="s">
        <v>1960</v>
      </c>
      <c r="B89">
        <v>1.0350578509999999</v>
      </c>
      <c r="C89">
        <v>1.0699344470000001</v>
      </c>
      <c r="D89">
        <v>1.1072311749999999</v>
      </c>
      <c r="E89">
        <v>1.1584654320000001</v>
      </c>
      <c r="F89">
        <v>1.1763653650000001</v>
      </c>
      <c r="G89">
        <v>1.1939590739999999</v>
      </c>
      <c r="H89">
        <v>1.211672707</v>
      </c>
      <c r="I89">
        <v>1.229715294</v>
      </c>
      <c r="J89">
        <v>1.2481348050000001</v>
      </c>
      <c r="K89">
        <v>1.2670422939999999</v>
      </c>
      <c r="L89">
        <v>1.286346164</v>
      </c>
      <c r="M89">
        <v>1.305520322</v>
      </c>
      <c r="N89">
        <v>1.324162772</v>
      </c>
      <c r="O89">
        <v>1.3420582560000001</v>
      </c>
      <c r="P89">
        <v>1.3592325439999999</v>
      </c>
      <c r="Q89">
        <v>1.3757679389999999</v>
      </c>
      <c r="R89">
        <v>1.3916199140000001</v>
      </c>
      <c r="S89">
        <v>1.4068405900000001</v>
      </c>
      <c r="T89">
        <v>1.4216401329999999</v>
      </c>
      <c r="U89">
        <v>1.436265388</v>
      </c>
      <c r="V89">
        <v>1.4509838610000001</v>
      </c>
      <c r="W89">
        <v>1.4660037050000001</v>
      </c>
      <c r="X89">
        <v>1.481556238</v>
      </c>
      <c r="Y89">
        <v>1.4978895830000001</v>
      </c>
      <c r="Z89">
        <v>1.515329972</v>
      </c>
      <c r="AA89">
        <v>1.534163553</v>
      </c>
      <c r="AB89">
        <v>1.5544829659999999</v>
      </c>
      <c r="AC89">
        <v>1.5763778150000001</v>
      </c>
      <c r="AD89">
        <v>1.5999318600000001</v>
      </c>
      <c r="AE89">
        <v>1.6250340839999999</v>
      </c>
      <c r="AF89">
        <v>1.6516327230000001</v>
      </c>
      <c r="AG89">
        <v>1.679667676</v>
      </c>
      <c r="AH89">
        <v>1.7090669000000001</v>
      </c>
      <c r="AI89">
        <v>1.739743507</v>
      </c>
      <c r="AJ89">
        <v>1.7715894599999999</v>
      </c>
      <c r="AK89">
        <v>1.8044772259999999</v>
      </c>
    </row>
    <row r="90" spans="1:37" x14ac:dyDescent="0.35">
      <c r="A90" t="s">
        <v>1961</v>
      </c>
      <c r="B90">
        <v>3898.2818849999999</v>
      </c>
      <c r="C90">
        <v>3827.8238240000001</v>
      </c>
      <c r="D90">
        <v>3768.3280340000001</v>
      </c>
      <c r="E90">
        <v>3702.6751060000001</v>
      </c>
      <c r="F90">
        <v>3676.341848</v>
      </c>
      <c r="G90">
        <v>3667.2393710000001</v>
      </c>
      <c r="H90">
        <v>3663.9305840000002</v>
      </c>
      <c r="I90">
        <v>3611.145391</v>
      </c>
      <c r="J90">
        <v>3524.444078</v>
      </c>
      <c r="K90">
        <v>3410.896401</v>
      </c>
      <c r="L90">
        <v>3282.0865410000001</v>
      </c>
      <c r="M90">
        <v>3232.6362709999999</v>
      </c>
      <c r="N90">
        <v>3215.405612</v>
      </c>
      <c r="O90">
        <v>3210.0077569999999</v>
      </c>
      <c r="P90">
        <v>3207.6370999999999</v>
      </c>
      <c r="Q90">
        <v>3204.6882220000002</v>
      </c>
      <c r="R90">
        <v>3205.6802400000001</v>
      </c>
      <c r="S90">
        <v>3209.5136779999998</v>
      </c>
      <c r="T90">
        <v>3216.096685</v>
      </c>
      <c r="U90">
        <v>3225.5465979999999</v>
      </c>
      <c r="V90">
        <v>3236.5143670000002</v>
      </c>
      <c r="W90">
        <v>3251.0516429999998</v>
      </c>
      <c r="X90">
        <v>3267.185305</v>
      </c>
      <c r="Y90">
        <v>3283.5856749999998</v>
      </c>
      <c r="Z90">
        <v>3299.0775319999998</v>
      </c>
      <c r="AA90">
        <v>3308.3127119999999</v>
      </c>
      <c r="AB90">
        <v>3314.484657</v>
      </c>
      <c r="AC90">
        <v>3313.0679460000001</v>
      </c>
      <c r="AD90">
        <v>3301.425416</v>
      </c>
      <c r="AE90">
        <v>3279.0424929999999</v>
      </c>
      <c r="AF90">
        <v>3246.902032</v>
      </c>
      <c r="AG90">
        <v>3208.793647</v>
      </c>
      <c r="AH90">
        <v>3166.0274840000002</v>
      </c>
      <c r="AI90">
        <v>3120.4582479999999</v>
      </c>
      <c r="AJ90">
        <v>3073.876546</v>
      </c>
      <c r="AK90">
        <v>3027.7264850000001</v>
      </c>
    </row>
    <row r="91" spans="1:37" x14ac:dyDescent="0.35">
      <c r="A91" t="s">
        <v>1962</v>
      </c>
      <c r="B91">
        <v>3898.2818849999999</v>
      </c>
      <c r="C91">
        <v>3827.8238510000001</v>
      </c>
      <c r="D91">
        <v>3768.3280789999999</v>
      </c>
      <c r="E91">
        <v>3702.6751690000001</v>
      </c>
      <c r="F91">
        <v>3676.3419180000001</v>
      </c>
      <c r="G91">
        <v>3667.2394420000001</v>
      </c>
      <c r="H91">
        <v>3663.9306539999998</v>
      </c>
      <c r="I91">
        <v>3662.8617079999999</v>
      </c>
      <c r="J91">
        <v>3662.5236519999999</v>
      </c>
      <c r="K91">
        <v>3662.22264</v>
      </c>
      <c r="L91">
        <v>3664.289976</v>
      </c>
      <c r="M91">
        <v>3664.585466</v>
      </c>
      <c r="N91">
        <v>3663.8664359999998</v>
      </c>
      <c r="O91">
        <v>3662.4549240000001</v>
      </c>
      <c r="P91">
        <v>3660.4816489999998</v>
      </c>
      <c r="Q91">
        <v>3658.001538</v>
      </c>
      <c r="R91">
        <v>3654.6328669999998</v>
      </c>
      <c r="S91">
        <v>3650.0184119999999</v>
      </c>
      <c r="T91">
        <v>3644.1314649999999</v>
      </c>
      <c r="U91">
        <v>3637.1374019999998</v>
      </c>
      <c r="V91">
        <v>3627.6660230000002</v>
      </c>
      <c r="W91">
        <v>3618.7113439999998</v>
      </c>
      <c r="X91">
        <v>3610.0586060000001</v>
      </c>
      <c r="Y91">
        <v>3601.8071629999999</v>
      </c>
      <c r="Z91">
        <v>3594.210583</v>
      </c>
      <c r="AA91">
        <v>3583.104722</v>
      </c>
      <c r="AB91">
        <v>3573.636336</v>
      </c>
      <c r="AC91">
        <v>3565.7019140000002</v>
      </c>
      <c r="AD91">
        <v>3559.3747279999998</v>
      </c>
      <c r="AE91">
        <v>3554.1350130000001</v>
      </c>
      <c r="AF91">
        <v>3549.7600430000002</v>
      </c>
      <c r="AG91">
        <v>3546.1185639999999</v>
      </c>
      <c r="AH91">
        <v>3543.10194</v>
      </c>
      <c r="AI91">
        <v>3540.6081869999998</v>
      </c>
      <c r="AJ91">
        <v>3538.5407329999998</v>
      </c>
      <c r="AK91">
        <v>3536.8089329999998</v>
      </c>
    </row>
    <row r="92" spans="1:37" x14ac:dyDescent="0.35">
      <c r="A92" t="s">
        <v>1963</v>
      </c>
      <c r="B92">
        <v>1.0946111780000001</v>
      </c>
      <c r="C92">
        <v>1.1619414400000001</v>
      </c>
      <c r="D92">
        <v>1.2360689</v>
      </c>
      <c r="E92">
        <v>1.3472199680000001</v>
      </c>
      <c r="F92">
        <v>1.3669097160000001</v>
      </c>
      <c r="G92">
        <v>1.3869284180000001</v>
      </c>
      <c r="H92">
        <v>1.4075152200000001</v>
      </c>
      <c r="I92">
        <v>1.5724380579999999</v>
      </c>
      <c r="J92">
        <v>1.8091012399999999</v>
      </c>
      <c r="K92">
        <v>2.153002308</v>
      </c>
      <c r="L92">
        <v>2.6391219979999998</v>
      </c>
      <c r="M92">
        <v>2.7306699980000002</v>
      </c>
      <c r="N92">
        <v>2.8237806239999999</v>
      </c>
      <c r="O92">
        <v>2.9187409010000001</v>
      </c>
      <c r="P92">
        <v>3.0157668740000001</v>
      </c>
      <c r="Q92">
        <v>3.1150701170000001</v>
      </c>
      <c r="R92">
        <v>3.204522141</v>
      </c>
      <c r="S92">
        <v>3.2851818869999998</v>
      </c>
      <c r="T92">
        <v>3.3554203409999999</v>
      </c>
      <c r="U92">
        <v>3.4145007189999999</v>
      </c>
      <c r="V92">
        <v>3.463240318</v>
      </c>
      <c r="W92">
        <v>3.459000708</v>
      </c>
      <c r="X92">
        <v>3.4521982499999999</v>
      </c>
      <c r="Y92">
        <v>3.4497067449999999</v>
      </c>
      <c r="Z92">
        <v>3.459646314</v>
      </c>
      <c r="AA92">
        <v>3.4907842580000001</v>
      </c>
      <c r="AB92">
        <v>3.527025187</v>
      </c>
      <c r="AC92">
        <v>3.5984456599999999</v>
      </c>
      <c r="AD92">
        <v>3.7095256060000001</v>
      </c>
      <c r="AE92">
        <v>3.862668496</v>
      </c>
      <c r="AF92">
        <v>4.058302147</v>
      </c>
      <c r="AG92">
        <v>4.275006877</v>
      </c>
      <c r="AH92">
        <v>4.5270035880000004</v>
      </c>
      <c r="AI92">
        <v>4.8106610740000004</v>
      </c>
      <c r="AJ92">
        <v>5.1222551320000003</v>
      </c>
      <c r="AK92">
        <v>5.4582602209999997</v>
      </c>
    </row>
    <row r="93" spans="1:37" x14ac:dyDescent="0.35">
      <c r="A93" t="s">
        <v>1964</v>
      </c>
      <c r="B93">
        <v>1.0946111519999999</v>
      </c>
      <c r="C93">
        <v>1.161941401</v>
      </c>
      <c r="D93">
        <v>1.236068846</v>
      </c>
      <c r="E93">
        <v>1.3472198879999999</v>
      </c>
      <c r="F93">
        <v>1.3669096350000001</v>
      </c>
      <c r="G93">
        <v>1.3869283370000001</v>
      </c>
      <c r="H93">
        <v>1.407515139</v>
      </c>
      <c r="I93">
        <v>1.428683151</v>
      </c>
      <c r="J93">
        <v>1.450197049</v>
      </c>
      <c r="K93">
        <v>1.4724871289999999</v>
      </c>
      <c r="L93">
        <v>1.495199234</v>
      </c>
      <c r="M93">
        <v>1.5180542299999999</v>
      </c>
      <c r="N93">
        <v>1.540919822</v>
      </c>
      <c r="O93">
        <v>1.563732796</v>
      </c>
      <c r="P93">
        <v>1.5864715279999999</v>
      </c>
      <c r="Q93">
        <v>1.6091388740000001</v>
      </c>
      <c r="R93">
        <v>1.6317428279999999</v>
      </c>
      <c r="S93">
        <v>1.6543125279999999</v>
      </c>
      <c r="T93">
        <v>1.676907076</v>
      </c>
      <c r="U93">
        <v>1.6996085519999999</v>
      </c>
      <c r="V93">
        <v>1.7225326459999999</v>
      </c>
      <c r="W93">
        <v>1.7457764140000001</v>
      </c>
      <c r="X93">
        <v>1.769449174</v>
      </c>
      <c r="Y93">
        <v>1.7936678260000001</v>
      </c>
      <c r="Z93">
        <v>1.8185560489999999</v>
      </c>
      <c r="AA93">
        <v>1.8442792539999999</v>
      </c>
      <c r="AB93">
        <v>1.870777621</v>
      </c>
      <c r="AC93">
        <v>1.8981072349999999</v>
      </c>
      <c r="AD93">
        <v>1.92638212</v>
      </c>
      <c r="AE93">
        <v>1.95568075</v>
      </c>
      <c r="AF93">
        <v>1.9860354010000001</v>
      </c>
      <c r="AG93">
        <v>2.0174403559999998</v>
      </c>
      <c r="AH93">
        <v>2.0498664579999999</v>
      </c>
      <c r="AI93">
        <v>2.0832704149999999</v>
      </c>
      <c r="AJ93">
        <v>2.1175990499999999</v>
      </c>
      <c r="AK93">
        <v>2.1527897079999998</v>
      </c>
    </row>
    <row r="94" spans="1:37" x14ac:dyDescent="0.35">
      <c r="A94" t="s">
        <v>1965</v>
      </c>
      <c r="B94">
        <v>24612.471300000001</v>
      </c>
      <c r="C94">
        <v>24708.099989999999</v>
      </c>
      <c r="D94">
        <v>24655.145690000001</v>
      </c>
      <c r="E94">
        <v>24573.812590000001</v>
      </c>
      <c r="F94">
        <v>24415.23043</v>
      </c>
      <c r="G94">
        <v>24240.041239999999</v>
      </c>
      <c r="H94">
        <v>24059.834739999998</v>
      </c>
      <c r="I94">
        <v>23973.887320000002</v>
      </c>
      <c r="J94">
        <v>23950.630079999999</v>
      </c>
      <c r="K94">
        <v>23986.135060000001</v>
      </c>
      <c r="L94">
        <v>24097.09261</v>
      </c>
      <c r="M94">
        <v>24013.840489999999</v>
      </c>
      <c r="N94">
        <v>23880.509559999999</v>
      </c>
      <c r="O94">
        <v>23750.33282</v>
      </c>
      <c r="P94">
        <v>23637.249309999999</v>
      </c>
      <c r="Q94">
        <v>23541.010760000001</v>
      </c>
      <c r="R94">
        <v>23473.382320000001</v>
      </c>
      <c r="S94">
        <v>23421.610390000002</v>
      </c>
      <c r="T94">
        <v>23381.293959999999</v>
      </c>
      <c r="U94">
        <v>23351.647919999999</v>
      </c>
      <c r="V94">
        <v>23327.510689999999</v>
      </c>
      <c r="W94">
        <v>23303.452969999998</v>
      </c>
      <c r="X94">
        <v>23292.79117</v>
      </c>
      <c r="Y94">
        <v>23298.685389999999</v>
      </c>
      <c r="Z94">
        <v>23319.9313</v>
      </c>
      <c r="AA94">
        <v>23336.10801</v>
      </c>
      <c r="AB94">
        <v>23389.742569999999</v>
      </c>
      <c r="AC94">
        <v>23471.614850000002</v>
      </c>
      <c r="AD94">
        <v>23569.276170000001</v>
      </c>
      <c r="AE94">
        <v>23672.795190000001</v>
      </c>
      <c r="AF94">
        <v>23776.996459999998</v>
      </c>
      <c r="AG94">
        <v>23874.49596</v>
      </c>
      <c r="AH94">
        <v>23974.338640000002</v>
      </c>
      <c r="AI94">
        <v>24082.478569999999</v>
      </c>
      <c r="AJ94">
        <v>24203.47855</v>
      </c>
      <c r="AK94">
        <v>24341.042829999999</v>
      </c>
    </row>
    <row r="95" spans="1:37" x14ac:dyDescent="0.35">
      <c r="A95" t="s">
        <v>1966</v>
      </c>
      <c r="B95">
        <v>24612.471300000001</v>
      </c>
      <c r="C95">
        <v>24708.1</v>
      </c>
      <c r="D95">
        <v>24655.145690000001</v>
      </c>
      <c r="E95">
        <v>24573.812600000001</v>
      </c>
      <c r="F95">
        <v>24415.230439999999</v>
      </c>
      <c r="G95">
        <v>24240.041249999998</v>
      </c>
      <c r="H95">
        <v>24059.834760000002</v>
      </c>
      <c r="I95">
        <v>23880.036660000002</v>
      </c>
      <c r="J95">
        <v>23703.650900000001</v>
      </c>
      <c r="K95">
        <v>23533.132750000001</v>
      </c>
      <c r="L95">
        <v>23379.022949999999</v>
      </c>
      <c r="M95">
        <v>23230.53659</v>
      </c>
      <c r="N95">
        <v>23089.672920000001</v>
      </c>
      <c r="O95">
        <v>22955.198820000001</v>
      </c>
      <c r="P95">
        <v>22825.23589</v>
      </c>
      <c r="Q95">
        <v>22698.256829999998</v>
      </c>
      <c r="R95">
        <v>22572.285899999999</v>
      </c>
      <c r="S95">
        <v>22447.192729999999</v>
      </c>
      <c r="T95">
        <v>22323.061409999998</v>
      </c>
      <c r="U95">
        <v>22200.042969999999</v>
      </c>
      <c r="V95">
        <v>22072.116890000001</v>
      </c>
      <c r="W95">
        <v>21949.028170000001</v>
      </c>
      <c r="X95">
        <v>21828.756119999998</v>
      </c>
      <c r="Y95">
        <v>21710.433969999998</v>
      </c>
      <c r="Z95">
        <v>21593.829839999999</v>
      </c>
      <c r="AA95">
        <v>21462.391780000002</v>
      </c>
      <c r="AB95">
        <v>21344.752250000001</v>
      </c>
      <c r="AC95">
        <v>21235.1774</v>
      </c>
      <c r="AD95">
        <v>21130.34966</v>
      </c>
      <c r="AE95">
        <v>21028.428550000001</v>
      </c>
      <c r="AF95">
        <v>20928.56724</v>
      </c>
      <c r="AG95">
        <v>20830.55531</v>
      </c>
      <c r="AH95">
        <v>20734.006219999999</v>
      </c>
      <c r="AI95">
        <v>20638.844959999999</v>
      </c>
      <c r="AJ95">
        <v>20545.761040000001</v>
      </c>
      <c r="AK95">
        <v>20455.529900000001</v>
      </c>
    </row>
    <row r="96" spans="1:37" x14ac:dyDescent="0.35">
      <c r="A96" t="s">
        <v>1967</v>
      </c>
      <c r="B96">
        <v>1.003286524</v>
      </c>
      <c r="C96">
        <v>1.025702245</v>
      </c>
      <c r="D96">
        <v>1.0486163900000001</v>
      </c>
      <c r="E96">
        <v>1.074034851</v>
      </c>
      <c r="F96">
        <v>1.097839719</v>
      </c>
      <c r="G96">
        <v>1.1212333729999999</v>
      </c>
      <c r="H96">
        <v>1.1459953899999999</v>
      </c>
      <c r="I96">
        <v>1.178905734</v>
      </c>
      <c r="J96">
        <v>1.220060806</v>
      </c>
      <c r="K96">
        <v>1.270759446</v>
      </c>
      <c r="L96">
        <v>1.3334465769999999</v>
      </c>
      <c r="M96">
        <v>1.390622727</v>
      </c>
      <c r="N96">
        <v>1.4419342820000001</v>
      </c>
      <c r="O96">
        <v>1.489015757</v>
      </c>
      <c r="P96">
        <v>1.533333659</v>
      </c>
      <c r="Q96">
        <v>1.575932576</v>
      </c>
      <c r="R96">
        <v>1.6191912150000001</v>
      </c>
      <c r="S96">
        <v>1.6625857959999999</v>
      </c>
      <c r="T96">
        <v>1.705929416</v>
      </c>
      <c r="U96">
        <v>1.7490674989999999</v>
      </c>
      <c r="V96">
        <v>1.792230792</v>
      </c>
      <c r="W96">
        <v>1.832234557</v>
      </c>
      <c r="X96">
        <v>1.8702991410000001</v>
      </c>
      <c r="Y96">
        <v>1.9078622860000001</v>
      </c>
      <c r="Z96">
        <v>1.9465209109999999</v>
      </c>
      <c r="AA96">
        <v>1.9881654950000001</v>
      </c>
      <c r="AB96">
        <v>2.0164479009999998</v>
      </c>
      <c r="AC96">
        <v>2.0449675049999998</v>
      </c>
      <c r="AD96">
        <v>2.077896612</v>
      </c>
      <c r="AE96">
        <v>2.1179832959999998</v>
      </c>
      <c r="AF96">
        <v>2.166564481</v>
      </c>
      <c r="AG96">
        <v>2.222123136</v>
      </c>
      <c r="AH96">
        <v>2.2846906499999999</v>
      </c>
      <c r="AI96">
        <v>2.3539027039999998</v>
      </c>
      <c r="AJ96">
        <v>2.42916402</v>
      </c>
      <c r="AK96">
        <v>2.5097553110000002</v>
      </c>
    </row>
    <row r="97" spans="1:37" x14ac:dyDescent="0.35">
      <c r="A97" t="s">
        <v>1968</v>
      </c>
      <c r="B97">
        <v>1.003286524</v>
      </c>
      <c r="C97">
        <v>1.025702245</v>
      </c>
      <c r="D97">
        <v>1.048616389</v>
      </c>
      <c r="E97">
        <v>1.074034849</v>
      </c>
      <c r="F97">
        <v>1.097839717</v>
      </c>
      <c r="G97">
        <v>1.121233371</v>
      </c>
      <c r="H97">
        <v>1.145995388</v>
      </c>
      <c r="I97">
        <v>1.1729408269999999</v>
      </c>
      <c r="J97">
        <v>1.20154856</v>
      </c>
      <c r="K97">
        <v>1.231209142</v>
      </c>
      <c r="L97">
        <v>1.261361594</v>
      </c>
      <c r="M97">
        <v>1.29009771</v>
      </c>
      <c r="N97">
        <v>1.317199346</v>
      </c>
      <c r="O97">
        <v>1.342541169</v>
      </c>
      <c r="P97">
        <v>1.366096551</v>
      </c>
      <c r="Q97">
        <v>1.3878767139999999</v>
      </c>
      <c r="R97">
        <v>1.408246667</v>
      </c>
      <c r="S97">
        <v>1.4270117630000001</v>
      </c>
      <c r="T97">
        <v>1.444316476</v>
      </c>
      <c r="U97">
        <v>1.460445225</v>
      </c>
      <c r="V97">
        <v>1.475884338</v>
      </c>
      <c r="W97">
        <v>1.491077507</v>
      </c>
      <c r="X97">
        <v>1.506537894</v>
      </c>
      <c r="Y97">
        <v>1.5228124919999999</v>
      </c>
      <c r="Z97">
        <v>1.5404693039999999</v>
      </c>
      <c r="AA97">
        <v>1.5602463200000001</v>
      </c>
      <c r="AB97">
        <v>1.577297908</v>
      </c>
      <c r="AC97">
        <v>1.594956845</v>
      </c>
      <c r="AD97">
        <v>1.6150788840000001</v>
      </c>
      <c r="AE97">
        <v>1.638889724</v>
      </c>
      <c r="AF97">
        <v>1.666851756</v>
      </c>
      <c r="AG97">
        <v>1.6988744499999999</v>
      </c>
      <c r="AH97">
        <v>1.7345680480000001</v>
      </c>
      <c r="AI97">
        <v>1.7734220000000001</v>
      </c>
      <c r="AJ97">
        <v>1.814899037</v>
      </c>
      <c r="AK97">
        <v>1.858471526</v>
      </c>
    </row>
    <row r="98" spans="1:37" x14ac:dyDescent="0.35">
      <c r="A98" t="s">
        <v>1969</v>
      </c>
      <c r="B98">
        <v>3557.3315320000002</v>
      </c>
      <c r="C98">
        <v>3595.636031</v>
      </c>
      <c r="D98">
        <v>3635.8233089999999</v>
      </c>
      <c r="E98">
        <v>3677.1300500000002</v>
      </c>
      <c r="F98">
        <v>3715.7985650000001</v>
      </c>
      <c r="G98">
        <v>3758.0729620000002</v>
      </c>
      <c r="H98">
        <v>3796.5155180000002</v>
      </c>
      <c r="I98">
        <v>3834.1146960000001</v>
      </c>
      <c r="J98">
        <v>3863.8400889999998</v>
      </c>
      <c r="K98">
        <v>3883.8114019999998</v>
      </c>
      <c r="L98">
        <v>3899.796511</v>
      </c>
      <c r="M98">
        <v>3900.5445629999999</v>
      </c>
      <c r="N98">
        <v>3911.8249430000001</v>
      </c>
      <c r="O98">
        <v>3936.0334120000002</v>
      </c>
      <c r="P98">
        <v>3969.1568050000001</v>
      </c>
      <c r="Q98">
        <v>4006.8085700000001</v>
      </c>
      <c r="R98">
        <v>4047.6696390000002</v>
      </c>
      <c r="S98">
        <v>4088.9475280000001</v>
      </c>
      <c r="T98">
        <v>4130.1831499999998</v>
      </c>
      <c r="U98">
        <v>4171.6340289999998</v>
      </c>
      <c r="V98">
        <v>4209.5123149999999</v>
      </c>
      <c r="W98">
        <v>4250.0142880000003</v>
      </c>
      <c r="X98">
        <v>4293.7426059999998</v>
      </c>
      <c r="Y98">
        <v>4339.4707710000002</v>
      </c>
      <c r="Z98">
        <v>4385.5422179999996</v>
      </c>
      <c r="AA98">
        <v>4418.8081670000001</v>
      </c>
      <c r="AB98">
        <v>4452.5204279999998</v>
      </c>
      <c r="AC98">
        <v>4486.3095510000003</v>
      </c>
      <c r="AD98">
        <v>4517.7485559999996</v>
      </c>
      <c r="AE98">
        <v>4544.7430969999996</v>
      </c>
      <c r="AF98">
        <v>4566.3271320000003</v>
      </c>
      <c r="AG98">
        <v>4582.1884339999997</v>
      </c>
      <c r="AH98">
        <v>4594.2736150000001</v>
      </c>
      <c r="AI98">
        <v>4603.6860610000003</v>
      </c>
      <c r="AJ98">
        <v>4611.2511640000002</v>
      </c>
      <c r="AK98">
        <v>4617.6604260000004</v>
      </c>
    </row>
    <row r="99" spans="1:37" x14ac:dyDescent="0.35">
      <c r="A99" t="s">
        <v>1970</v>
      </c>
      <c r="B99">
        <v>3557.3315320000002</v>
      </c>
      <c r="C99">
        <v>3595.6360340000001</v>
      </c>
      <c r="D99">
        <v>3635.823316</v>
      </c>
      <c r="E99">
        <v>3677.1300609999998</v>
      </c>
      <c r="F99">
        <v>3715.7985779999999</v>
      </c>
      <c r="G99">
        <v>3758.0729769999998</v>
      </c>
      <c r="H99">
        <v>3796.5155329999998</v>
      </c>
      <c r="I99">
        <v>3832.7921500000002</v>
      </c>
      <c r="J99">
        <v>3868.7269930000002</v>
      </c>
      <c r="K99">
        <v>3905.4250689999999</v>
      </c>
      <c r="L99">
        <v>3949.7259479999998</v>
      </c>
      <c r="M99">
        <v>3991.9992929999999</v>
      </c>
      <c r="N99">
        <v>4033.4431810000001</v>
      </c>
      <c r="O99">
        <v>4074.3868990000001</v>
      </c>
      <c r="P99">
        <v>4114.8790950000002</v>
      </c>
      <c r="Q99">
        <v>4154.8506690000004</v>
      </c>
      <c r="R99">
        <v>4193.2943459999997</v>
      </c>
      <c r="S99">
        <v>4230.4482690000004</v>
      </c>
      <c r="T99">
        <v>4266.9547220000004</v>
      </c>
      <c r="U99">
        <v>4303.332351</v>
      </c>
      <c r="V99">
        <v>4335.5575669999998</v>
      </c>
      <c r="W99">
        <v>4370.4956080000002</v>
      </c>
      <c r="X99">
        <v>4406.680085</v>
      </c>
      <c r="Y99">
        <v>4443.3705049999999</v>
      </c>
      <c r="Z99">
        <v>4480.2177750000001</v>
      </c>
      <c r="AA99">
        <v>4505.3991749999996</v>
      </c>
      <c r="AB99">
        <v>4532.8674920000003</v>
      </c>
      <c r="AC99">
        <v>4561.7472749999997</v>
      </c>
      <c r="AD99">
        <v>4591.2454580000003</v>
      </c>
      <c r="AE99">
        <v>4620.8276919999998</v>
      </c>
      <c r="AF99">
        <v>4650.2350539999998</v>
      </c>
      <c r="AG99">
        <v>4679.4046490000001</v>
      </c>
      <c r="AH99">
        <v>4708.3755510000001</v>
      </c>
      <c r="AI99">
        <v>4737.2180289999997</v>
      </c>
      <c r="AJ99">
        <v>4765.9934860000003</v>
      </c>
      <c r="AK99">
        <v>4794.7386130000004</v>
      </c>
    </row>
    <row r="100" spans="1:37" x14ac:dyDescent="0.35">
      <c r="A100" t="s">
        <v>1971</v>
      </c>
      <c r="B100">
        <v>1.0171170009999999</v>
      </c>
      <c r="C100">
        <v>1.0539384570000001</v>
      </c>
      <c r="D100">
        <v>1.0920089690000001</v>
      </c>
      <c r="E100">
        <v>1.137791625</v>
      </c>
      <c r="F100">
        <v>1.1710740399999999</v>
      </c>
      <c r="G100">
        <v>1.1977302350000001</v>
      </c>
      <c r="H100">
        <v>1.227633974</v>
      </c>
      <c r="I100">
        <v>1.2864297119999999</v>
      </c>
      <c r="J100">
        <v>1.373537134</v>
      </c>
      <c r="K100">
        <v>1.495210309</v>
      </c>
      <c r="L100">
        <v>1.662792442</v>
      </c>
      <c r="M100">
        <v>1.7792785149999999</v>
      </c>
      <c r="N100">
        <v>1.8631449090000001</v>
      </c>
      <c r="O100">
        <v>1.928769519</v>
      </c>
      <c r="P100">
        <v>1.9852990930000001</v>
      </c>
      <c r="Q100">
        <v>2.0378794710000001</v>
      </c>
      <c r="R100">
        <v>2.0929471730000002</v>
      </c>
      <c r="S100">
        <v>2.148754571</v>
      </c>
      <c r="T100">
        <v>2.2037482650000002</v>
      </c>
      <c r="U100">
        <v>2.2569923300000001</v>
      </c>
      <c r="V100">
        <v>2.3087187180000002</v>
      </c>
      <c r="W100">
        <v>2.3492056200000002</v>
      </c>
      <c r="X100">
        <v>2.3839972409999999</v>
      </c>
      <c r="Y100">
        <v>2.4174407090000001</v>
      </c>
      <c r="Z100">
        <v>2.4531396490000001</v>
      </c>
      <c r="AA100">
        <v>2.4944042880000001</v>
      </c>
      <c r="AB100">
        <v>2.5306588329999999</v>
      </c>
      <c r="AC100">
        <v>2.569815159</v>
      </c>
      <c r="AD100">
        <v>2.6183876719999999</v>
      </c>
      <c r="AE100">
        <v>2.6798689389999999</v>
      </c>
      <c r="AF100">
        <v>2.7554242019999999</v>
      </c>
      <c r="AG100">
        <v>2.839827364</v>
      </c>
      <c r="AH100">
        <v>2.9338596309999998</v>
      </c>
      <c r="AI100">
        <v>3.0373046029999999</v>
      </c>
      <c r="AJ100">
        <v>3.1494518990000002</v>
      </c>
      <c r="AK100">
        <v>3.2693857849999999</v>
      </c>
    </row>
    <row r="101" spans="1:37" x14ac:dyDescent="0.35">
      <c r="A101" t="s">
        <v>1972</v>
      </c>
      <c r="B101">
        <v>1.0171169980000001</v>
      </c>
      <c r="C101">
        <v>1.0539384510000001</v>
      </c>
      <c r="D101">
        <v>1.0920089609999999</v>
      </c>
      <c r="E101">
        <v>1.137791612</v>
      </c>
      <c r="F101">
        <v>1.171074025</v>
      </c>
      <c r="G101">
        <v>1.1977302190000001</v>
      </c>
      <c r="H101">
        <v>1.2276339570000001</v>
      </c>
      <c r="I101">
        <v>1.25940786</v>
      </c>
      <c r="J101">
        <v>1.2912593080000001</v>
      </c>
      <c r="K101">
        <v>1.322525299</v>
      </c>
      <c r="L101">
        <v>1.3530256039999999</v>
      </c>
      <c r="M101">
        <v>1.380364208</v>
      </c>
      <c r="N101">
        <v>1.405512208</v>
      </c>
      <c r="O101">
        <v>1.429289553</v>
      </c>
      <c r="P101">
        <v>1.4520081760000001</v>
      </c>
      <c r="Q101">
        <v>1.4736544039999999</v>
      </c>
      <c r="R101">
        <v>1.495427096</v>
      </c>
      <c r="S101">
        <v>1.516215131</v>
      </c>
      <c r="T101">
        <v>1.5352892330000001</v>
      </c>
      <c r="U101">
        <v>1.5525448049999999</v>
      </c>
      <c r="V101">
        <v>1.5683862070000001</v>
      </c>
      <c r="W101">
        <v>1.5833540690000001</v>
      </c>
      <c r="X101">
        <v>1.598095797</v>
      </c>
      <c r="Y101">
        <v>1.613277541</v>
      </c>
      <c r="Z101">
        <v>1.629552396</v>
      </c>
      <c r="AA101">
        <v>1.647691579</v>
      </c>
      <c r="AB101">
        <v>1.662863668</v>
      </c>
      <c r="AC101">
        <v>1.677511805</v>
      </c>
      <c r="AD101">
        <v>1.6945699910000001</v>
      </c>
      <c r="AE101">
        <v>1.715600521</v>
      </c>
      <c r="AF101">
        <v>1.7409375730000001</v>
      </c>
      <c r="AG101">
        <v>1.7702207670000001</v>
      </c>
      <c r="AH101">
        <v>1.8028350609999999</v>
      </c>
      <c r="AI101">
        <v>1.838154479</v>
      </c>
      <c r="AJ101">
        <v>1.8756339440000001</v>
      </c>
      <c r="AK101">
        <v>1.914817564</v>
      </c>
    </row>
    <row r="102" spans="1:37" x14ac:dyDescent="0.35">
      <c r="A102" t="s">
        <v>1973</v>
      </c>
      <c r="B102">
        <v>6002.7997610000002</v>
      </c>
      <c r="C102">
        <v>5936.2977410000003</v>
      </c>
      <c r="D102">
        <v>5862.5139010000003</v>
      </c>
      <c r="E102">
        <v>5776.7396509999999</v>
      </c>
      <c r="F102">
        <v>5723.9323709999999</v>
      </c>
      <c r="G102">
        <v>5686.6007410000002</v>
      </c>
      <c r="H102">
        <v>5654.7542160000003</v>
      </c>
      <c r="I102">
        <v>5578.3174630000003</v>
      </c>
      <c r="J102">
        <v>5469.5588100000004</v>
      </c>
      <c r="K102">
        <v>5332.2533240000002</v>
      </c>
      <c r="L102">
        <v>5170.0148360000003</v>
      </c>
      <c r="M102">
        <v>5084.7938809999996</v>
      </c>
      <c r="N102">
        <v>5031.3923599999998</v>
      </c>
      <c r="O102">
        <v>4990.1715649999996</v>
      </c>
      <c r="P102">
        <v>4952.7970160000004</v>
      </c>
      <c r="Q102">
        <v>4915.9342919999999</v>
      </c>
      <c r="R102">
        <v>4871.7414019999997</v>
      </c>
      <c r="S102">
        <v>4823.6174639999999</v>
      </c>
      <c r="T102">
        <v>4773.259763</v>
      </c>
      <c r="U102">
        <v>4721.4997830000002</v>
      </c>
      <c r="V102">
        <v>4667.1612349999996</v>
      </c>
      <c r="W102">
        <v>4620.8162480000001</v>
      </c>
      <c r="X102">
        <v>4577.7899390000002</v>
      </c>
      <c r="Y102">
        <v>4536.1217100000003</v>
      </c>
      <c r="Z102">
        <v>4495.1091310000002</v>
      </c>
      <c r="AA102">
        <v>4450.0161179999996</v>
      </c>
      <c r="AB102">
        <v>4410.623971</v>
      </c>
      <c r="AC102">
        <v>4374.2389649999996</v>
      </c>
      <c r="AD102">
        <v>4339.5747380000003</v>
      </c>
      <c r="AE102">
        <v>4306.018873</v>
      </c>
      <c r="AF102">
        <v>4273.32755</v>
      </c>
      <c r="AG102">
        <v>4244.2633470000001</v>
      </c>
      <c r="AH102">
        <v>4217.1310030000004</v>
      </c>
      <c r="AI102">
        <v>4191.1890190000004</v>
      </c>
      <c r="AJ102">
        <v>4166.1035339999999</v>
      </c>
      <c r="AK102">
        <v>4141.6997700000002</v>
      </c>
    </row>
    <row r="103" spans="1:37" x14ac:dyDescent="0.35">
      <c r="A103" t="s">
        <v>1974</v>
      </c>
      <c r="B103">
        <v>6002.7997610000002</v>
      </c>
      <c r="C103">
        <v>5936.2977410000003</v>
      </c>
      <c r="D103">
        <v>5862.5139010000003</v>
      </c>
      <c r="E103">
        <v>5776.7396509999999</v>
      </c>
      <c r="F103">
        <v>5723.9323709999999</v>
      </c>
      <c r="G103">
        <v>5686.6007399999999</v>
      </c>
      <c r="H103">
        <v>5654.7542160000003</v>
      </c>
      <c r="I103">
        <v>5625.6380209999998</v>
      </c>
      <c r="J103">
        <v>5597.9694730000001</v>
      </c>
      <c r="K103">
        <v>5571.1641849999996</v>
      </c>
      <c r="L103">
        <v>5547.9546010000004</v>
      </c>
      <c r="M103">
        <v>5523.4684100000004</v>
      </c>
      <c r="N103">
        <v>5498.6562119999999</v>
      </c>
      <c r="O103">
        <v>5473.9603399999996</v>
      </c>
      <c r="P103">
        <v>5449.579205</v>
      </c>
      <c r="Q103">
        <v>5425.5960359999999</v>
      </c>
      <c r="R103">
        <v>5401.9469570000001</v>
      </c>
      <c r="S103">
        <v>5378.6083230000004</v>
      </c>
      <c r="T103">
        <v>5355.6923459999998</v>
      </c>
      <c r="U103">
        <v>5333.3274369999999</v>
      </c>
      <c r="V103">
        <v>5309.4785099999999</v>
      </c>
      <c r="W103">
        <v>5287.2504559999998</v>
      </c>
      <c r="X103">
        <v>5265.9619439999997</v>
      </c>
      <c r="Y103">
        <v>5245.2980180000004</v>
      </c>
      <c r="Z103">
        <v>5225.116454</v>
      </c>
      <c r="AA103">
        <v>5199.9502839999996</v>
      </c>
      <c r="AB103">
        <v>5175.846552</v>
      </c>
      <c r="AC103">
        <v>5152.5002139999997</v>
      </c>
      <c r="AD103">
        <v>5129.7413880000004</v>
      </c>
      <c r="AE103">
        <v>5107.4729150000003</v>
      </c>
      <c r="AF103">
        <v>5085.6373899999999</v>
      </c>
      <c r="AG103">
        <v>5064.1996900000004</v>
      </c>
      <c r="AH103">
        <v>5043.1375250000001</v>
      </c>
      <c r="AI103">
        <v>5022.4361120000003</v>
      </c>
      <c r="AJ103">
        <v>5002.0851039999998</v>
      </c>
      <c r="AK103">
        <v>4982.0767930000002</v>
      </c>
    </row>
    <row r="104" spans="1:37" x14ac:dyDescent="0.35">
      <c r="A104" t="s">
        <v>1975</v>
      </c>
      <c r="B104">
        <v>1.0595323059999999</v>
      </c>
      <c r="C104">
        <v>1.1088751320000001</v>
      </c>
      <c r="D104">
        <v>1.1624060469999999</v>
      </c>
      <c r="E104">
        <v>1.240174044</v>
      </c>
      <c r="F104">
        <v>1.261689434</v>
      </c>
      <c r="G104">
        <v>1.284459735</v>
      </c>
      <c r="H104">
        <v>1.308791657</v>
      </c>
      <c r="I104">
        <v>1.4252548780000001</v>
      </c>
      <c r="J104">
        <v>1.5887848280000001</v>
      </c>
      <c r="K104">
        <v>1.821899237</v>
      </c>
      <c r="L104">
        <v>2.1581531630000002</v>
      </c>
      <c r="M104">
        <v>2.250117146</v>
      </c>
      <c r="N104">
        <v>2.3448674779999998</v>
      </c>
      <c r="O104">
        <v>2.441896453</v>
      </c>
      <c r="P104">
        <v>2.540689242</v>
      </c>
      <c r="Q104">
        <v>2.6409523340000001</v>
      </c>
      <c r="R104">
        <v>2.7713504250000001</v>
      </c>
      <c r="S104">
        <v>2.9078249930000002</v>
      </c>
      <c r="T104">
        <v>3.050948827</v>
      </c>
      <c r="U104">
        <v>3.2012940969999999</v>
      </c>
      <c r="V104">
        <v>3.3601588329999998</v>
      </c>
      <c r="W104">
        <v>3.4848490320000001</v>
      </c>
      <c r="X104">
        <v>3.6141370089999998</v>
      </c>
      <c r="Y104">
        <v>3.7489738699999999</v>
      </c>
      <c r="Z104">
        <v>3.8903784109999999</v>
      </c>
      <c r="AA104">
        <v>4.0396746160000001</v>
      </c>
      <c r="AB104">
        <v>4.1642990219999998</v>
      </c>
      <c r="AC104">
        <v>4.2937402120000003</v>
      </c>
      <c r="AD104">
        <v>4.4297610550000002</v>
      </c>
      <c r="AE104">
        <v>4.5736619510000001</v>
      </c>
      <c r="AF104">
        <v>4.7261745739999999</v>
      </c>
      <c r="AG104">
        <v>4.862905509</v>
      </c>
      <c r="AH104">
        <v>5.0065879630000003</v>
      </c>
      <c r="AI104">
        <v>5.1572045580000001</v>
      </c>
      <c r="AJ104">
        <v>5.3147150510000003</v>
      </c>
      <c r="AK104">
        <v>5.4790653059999999</v>
      </c>
    </row>
    <row r="105" spans="1:37" x14ac:dyDescent="0.35">
      <c r="A105" t="s">
        <v>1976</v>
      </c>
      <c r="B105">
        <v>1.0595323059999999</v>
      </c>
      <c r="C105">
        <v>1.1088751320000001</v>
      </c>
      <c r="D105">
        <v>1.1624060469999999</v>
      </c>
      <c r="E105">
        <v>1.240174044</v>
      </c>
      <c r="F105">
        <v>1.261689434</v>
      </c>
      <c r="G105">
        <v>1.2844597339999999</v>
      </c>
      <c r="H105">
        <v>1.3087916559999999</v>
      </c>
      <c r="I105">
        <v>1.3344538909999999</v>
      </c>
      <c r="J105">
        <v>1.3611477439999999</v>
      </c>
      <c r="K105">
        <v>1.38868496</v>
      </c>
      <c r="L105">
        <v>1.416760445</v>
      </c>
      <c r="M105">
        <v>1.4447032</v>
      </c>
      <c r="N105">
        <v>1.4718699470000001</v>
      </c>
      <c r="O105">
        <v>1.4977388840000001</v>
      </c>
      <c r="P105">
        <v>1.521946826</v>
      </c>
      <c r="Q105">
        <v>1.544263908</v>
      </c>
      <c r="R105">
        <v>1.5647504999999999</v>
      </c>
      <c r="S105">
        <v>1.5832866779999999</v>
      </c>
      <c r="T105">
        <v>1.599886208</v>
      </c>
      <c r="U105">
        <v>1.61475996</v>
      </c>
      <c r="V105">
        <v>1.6283713879999999</v>
      </c>
      <c r="W105">
        <v>1.641160341</v>
      </c>
      <c r="X105">
        <v>1.6536752100000001</v>
      </c>
      <c r="Y105">
        <v>1.666519262</v>
      </c>
      <c r="Z105">
        <v>1.680332513</v>
      </c>
      <c r="AA105">
        <v>1.6959776609999999</v>
      </c>
      <c r="AB105">
        <v>1.712425278</v>
      </c>
      <c r="AC105">
        <v>1.730375438</v>
      </c>
      <c r="AD105">
        <v>1.7509983650000001</v>
      </c>
      <c r="AE105">
        <v>1.775070049</v>
      </c>
      <c r="AF105">
        <v>1.802880877</v>
      </c>
      <c r="AG105">
        <v>1.8343716450000001</v>
      </c>
      <c r="AH105">
        <v>1.8693018530000001</v>
      </c>
      <c r="AI105">
        <v>1.9073555550000001</v>
      </c>
      <c r="AJ105">
        <v>1.9481853</v>
      </c>
      <c r="AK105">
        <v>1.9914211879999999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G14" sqref="G14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1977</v>
      </c>
      <c r="B2">
        <v>1966068.348</v>
      </c>
      <c r="C2">
        <v>2002113.8959999999</v>
      </c>
      <c r="D2">
        <v>2041560.58</v>
      </c>
      <c r="E2">
        <v>2084531.6980000001</v>
      </c>
      <c r="F2">
        <v>2130170.0120000001</v>
      </c>
      <c r="G2">
        <v>2178253.8849999998</v>
      </c>
      <c r="H2">
        <v>2227940.7039999999</v>
      </c>
      <c r="I2">
        <v>2279838.62</v>
      </c>
      <c r="J2">
        <v>2333774.8339999998</v>
      </c>
      <c r="K2">
        <v>2389722.014</v>
      </c>
      <c r="L2">
        <v>2446334.156</v>
      </c>
      <c r="M2">
        <v>2496256.3190000001</v>
      </c>
      <c r="N2">
        <v>2541770.6269999999</v>
      </c>
      <c r="O2">
        <v>2583645.61</v>
      </c>
      <c r="P2">
        <v>2622882.5150000001</v>
      </c>
      <c r="Q2">
        <v>2660586.9709999999</v>
      </c>
      <c r="R2">
        <v>2698042.486</v>
      </c>
      <c r="S2">
        <v>2736377.716</v>
      </c>
      <c r="T2">
        <v>2776619.98</v>
      </c>
      <c r="U2">
        <v>2819469.86</v>
      </c>
      <c r="V2">
        <v>2865178.0839999998</v>
      </c>
      <c r="W2">
        <v>2914594.9619999998</v>
      </c>
      <c r="X2">
        <v>2968341.4010000001</v>
      </c>
      <c r="Y2">
        <v>3026788.608</v>
      </c>
      <c r="Z2">
        <v>3090023.7119999998</v>
      </c>
      <c r="AA2">
        <v>3157154.3939999999</v>
      </c>
      <c r="AB2">
        <v>3229513.2209999999</v>
      </c>
      <c r="AC2">
        <v>3306734.375</v>
      </c>
      <c r="AD2">
        <v>3388816.25</v>
      </c>
      <c r="AE2">
        <v>3475327.4479999999</v>
      </c>
      <c r="AF2">
        <v>3565554.1039999998</v>
      </c>
      <c r="AG2">
        <v>3658743.5070000002</v>
      </c>
      <c r="AH2">
        <v>3754364.1860000002</v>
      </c>
      <c r="AI2">
        <v>3851819.1370000001</v>
      </c>
      <c r="AJ2">
        <v>3950472.963</v>
      </c>
      <c r="AK2">
        <v>4049658.0279999999</v>
      </c>
    </row>
    <row r="3" spans="1:37" x14ac:dyDescent="0.35">
      <c r="A3" t="s">
        <v>1978</v>
      </c>
      <c r="B3">
        <v>1966068.3489999999</v>
      </c>
      <c r="C3">
        <v>2002113.8959999999</v>
      </c>
      <c r="D3">
        <v>2041560.58</v>
      </c>
      <c r="E3">
        <v>2084531.6980000001</v>
      </c>
      <c r="F3">
        <v>2130170.0109999999</v>
      </c>
      <c r="G3">
        <v>2178253.8849999998</v>
      </c>
      <c r="H3">
        <v>2227940.7039999999</v>
      </c>
      <c r="I3">
        <v>2279299.7510000002</v>
      </c>
      <c r="J3">
        <v>2332228.8730000001</v>
      </c>
      <c r="K3">
        <v>2386630.77</v>
      </c>
      <c r="L3">
        <v>2441112.33</v>
      </c>
      <c r="M3">
        <v>2489931.5249999999</v>
      </c>
      <c r="N3">
        <v>2534665.9580000001</v>
      </c>
      <c r="O3">
        <v>2576105.9980000001</v>
      </c>
      <c r="P3">
        <v>2615353.193</v>
      </c>
      <c r="Q3">
        <v>2653516.074</v>
      </c>
      <c r="R3">
        <v>2691700.5079999999</v>
      </c>
      <c r="S3">
        <v>2731039.5129999998</v>
      </c>
      <c r="T3">
        <v>2772494.122</v>
      </c>
      <c r="U3">
        <v>2816711.1719999998</v>
      </c>
      <c r="V3">
        <v>2863934.5389999999</v>
      </c>
      <c r="W3">
        <v>2915094.4709999999</v>
      </c>
      <c r="X3">
        <v>2970666.585</v>
      </c>
      <c r="Y3">
        <v>3030949.96</v>
      </c>
      <c r="Z3">
        <v>3095945.423</v>
      </c>
      <c r="AA3">
        <v>3164680.9920000001</v>
      </c>
      <c r="AB3">
        <v>3238593.449</v>
      </c>
      <c r="AC3">
        <v>3317197.1970000002</v>
      </c>
      <c r="AD3">
        <v>3400398.591</v>
      </c>
      <c r="AE3">
        <v>3487685.6140000001</v>
      </c>
      <c r="AF3">
        <v>3578290.9989999998</v>
      </c>
      <c r="AG3">
        <v>3671526.7450000001</v>
      </c>
      <c r="AH3">
        <v>3766805.9739999999</v>
      </c>
      <c r="AI3">
        <v>3863536.02</v>
      </c>
      <c r="AJ3">
        <v>3961101.17</v>
      </c>
      <c r="AK3">
        <v>4058858.966</v>
      </c>
    </row>
    <row r="4" spans="1:37" x14ac:dyDescent="0.35">
      <c r="A4" t="s">
        <v>1979</v>
      </c>
      <c r="B4">
        <v>30804.43722</v>
      </c>
      <c r="C4">
        <v>31357.026150000002</v>
      </c>
      <c r="D4">
        <v>31990.9202</v>
      </c>
      <c r="E4">
        <v>32712.842680000002</v>
      </c>
      <c r="F4">
        <v>33495.43763</v>
      </c>
      <c r="G4">
        <v>34334.732960000001</v>
      </c>
      <c r="H4">
        <v>35217.741679999999</v>
      </c>
      <c r="I4">
        <v>36159.17211</v>
      </c>
      <c r="J4">
        <v>37147.380850000001</v>
      </c>
      <c r="K4">
        <v>38176.075519999999</v>
      </c>
      <c r="L4">
        <v>39208.67467</v>
      </c>
      <c r="M4">
        <v>40054.676579999999</v>
      </c>
      <c r="N4">
        <v>40794.649069999999</v>
      </c>
      <c r="O4">
        <v>41453.780959999996</v>
      </c>
      <c r="P4">
        <v>42055.339679999997</v>
      </c>
      <c r="Q4">
        <v>42622.583729999998</v>
      </c>
      <c r="R4">
        <v>43182.990160000001</v>
      </c>
      <c r="S4">
        <v>43758.252560000001</v>
      </c>
      <c r="T4">
        <v>44367.885950000004</v>
      </c>
      <c r="U4">
        <v>45025.280630000001</v>
      </c>
      <c r="V4">
        <v>45736.156239999997</v>
      </c>
      <c r="W4">
        <v>46517.430269999997</v>
      </c>
      <c r="X4">
        <v>47384.235809999998</v>
      </c>
      <c r="Y4">
        <v>48344.940649999997</v>
      </c>
      <c r="Z4">
        <v>49401.283049999998</v>
      </c>
      <c r="AA4">
        <v>50533.277929999997</v>
      </c>
      <c r="AB4">
        <v>51751.18881</v>
      </c>
      <c r="AC4">
        <v>53065.745439999999</v>
      </c>
      <c r="AD4">
        <v>54482.67568</v>
      </c>
      <c r="AE4">
        <v>55992.757100000003</v>
      </c>
      <c r="AF4">
        <v>57579.487059999999</v>
      </c>
      <c r="AG4">
        <v>59224.348030000001</v>
      </c>
      <c r="AH4">
        <v>60915.315060000001</v>
      </c>
      <c r="AI4">
        <v>62638.189780000001</v>
      </c>
      <c r="AJ4">
        <v>64377.848149999998</v>
      </c>
      <c r="AK4">
        <v>66118.785740000007</v>
      </c>
    </row>
    <row r="5" spans="1:37" x14ac:dyDescent="0.35">
      <c r="A5" t="s">
        <v>1980</v>
      </c>
      <c r="B5">
        <v>30804.43722</v>
      </c>
      <c r="C5">
        <v>31357.026150000002</v>
      </c>
      <c r="D5">
        <v>31990.920190000001</v>
      </c>
      <c r="E5">
        <v>32712.842680000002</v>
      </c>
      <c r="F5">
        <v>33495.43763</v>
      </c>
      <c r="G5">
        <v>34334.732960000001</v>
      </c>
      <c r="H5">
        <v>35217.741679999999</v>
      </c>
      <c r="I5">
        <v>36138.57144</v>
      </c>
      <c r="J5">
        <v>37091.57415</v>
      </c>
      <c r="K5">
        <v>38072.355280000003</v>
      </c>
      <c r="L5">
        <v>39047.935819999999</v>
      </c>
      <c r="M5">
        <v>39886.114560000002</v>
      </c>
      <c r="N5">
        <v>40632.79909</v>
      </c>
      <c r="O5">
        <v>41305.019740000003</v>
      </c>
      <c r="P5">
        <v>41925.522859999997</v>
      </c>
      <c r="Q5">
        <v>42517.262840000003</v>
      </c>
      <c r="R5">
        <v>43104.113369999999</v>
      </c>
      <c r="S5">
        <v>43710.058570000001</v>
      </c>
      <c r="T5">
        <v>44355.276460000001</v>
      </c>
      <c r="U5">
        <v>45053.231269999997</v>
      </c>
      <c r="V5">
        <v>45808.764080000001</v>
      </c>
      <c r="W5">
        <v>46643.174789999997</v>
      </c>
      <c r="X5">
        <v>47566.080880000001</v>
      </c>
      <c r="Y5">
        <v>48583.452290000001</v>
      </c>
      <c r="Z5">
        <v>49694.881139999998</v>
      </c>
      <c r="AA5">
        <v>50878.396390000002</v>
      </c>
      <c r="AB5">
        <v>52149.695809999997</v>
      </c>
      <c r="AC5">
        <v>53514.600359999997</v>
      </c>
      <c r="AD5">
        <v>54975.770490000003</v>
      </c>
      <c r="AE5">
        <v>56521.878620000003</v>
      </c>
      <c r="AF5">
        <v>58135.542840000002</v>
      </c>
      <c r="AG5">
        <v>59801.594290000001</v>
      </c>
      <c r="AH5">
        <v>61507.146309999996</v>
      </c>
      <c r="AI5">
        <v>63239.054199999999</v>
      </c>
      <c r="AJ5">
        <v>64983.699939999999</v>
      </c>
      <c r="AK5">
        <v>66727.035099999994</v>
      </c>
    </row>
    <row r="6" spans="1:37" x14ac:dyDescent="0.35">
      <c r="A6" t="s">
        <v>1981</v>
      </c>
      <c r="B6">
        <v>5289.0339059999997</v>
      </c>
      <c r="C6">
        <v>5248.8313740000003</v>
      </c>
      <c r="D6">
        <v>5214.5176600000004</v>
      </c>
      <c r="E6">
        <v>5180.0450330000003</v>
      </c>
      <c r="F6">
        <v>5171.4233610000001</v>
      </c>
      <c r="G6">
        <v>5176.9843410000003</v>
      </c>
      <c r="H6">
        <v>5217.3831959999998</v>
      </c>
      <c r="I6">
        <v>5241.4670880000003</v>
      </c>
      <c r="J6">
        <v>5254.1052410000002</v>
      </c>
      <c r="K6">
        <v>5257.3726710000001</v>
      </c>
      <c r="L6">
        <v>5252.0524919999998</v>
      </c>
      <c r="M6">
        <v>5284.4614460000003</v>
      </c>
      <c r="N6">
        <v>5332.1406919999999</v>
      </c>
      <c r="O6">
        <v>5388.2283909999996</v>
      </c>
      <c r="P6">
        <v>5450.7015019999999</v>
      </c>
      <c r="Q6">
        <v>5519.707582</v>
      </c>
      <c r="R6">
        <v>5611.336464</v>
      </c>
      <c r="S6">
        <v>5713.4180809999998</v>
      </c>
      <c r="T6">
        <v>5825.8596399999997</v>
      </c>
      <c r="U6">
        <v>5949.3697529999999</v>
      </c>
      <c r="V6">
        <v>6083.7738810000001</v>
      </c>
      <c r="W6">
        <v>6235.856522</v>
      </c>
      <c r="X6">
        <v>6405.0483940000004</v>
      </c>
      <c r="Y6">
        <v>6592.6474930000004</v>
      </c>
      <c r="Z6">
        <v>6800.6005930000001</v>
      </c>
      <c r="AA6">
        <v>7027.5331610000003</v>
      </c>
      <c r="AB6">
        <v>7136.5361869999997</v>
      </c>
      <c r="AC6">
        <v>7221.7765429999999</v>
      </c>
      <c r="AD6">
        <v>7312.1674290000001</v>
      </c>
      <c r="AE6">
        <v>7413.1794879999998</v>
      </c>
      <c r="AF6">
        <v>7523.3698690000001</v>
      </c>
      <c r="AG6">
        <v>7641.0248600000004</v>
      </c>
      <c r="AH6">
        <v>7763.4070300000003</v>
      </c>
      <c r="AI6">
        <v>7888.6565039999996</v>
      </c>
      <c r="AJ6">
        <v>8015.2895950000002</v>
      </c>
      <c r="AK6">
        <v>8142.0052009999999</v>
      </c>
    </row>
    <row r="7" spans="1:37" x14ac:dyDescent="0.35">
      <c r="A7" t="s">
        <v>1982</v>
      </c>
      <c r="B7">
        <v>5289.0339059999997</v>
      </c>
      <c r="C7">
        <v>5248.8313740000003</v>
      </c>
      <c r="D7">
        <v>5214.5176600000004</v>
      </c>
      <c r="E7">
        <v>5180.045032</v>
      </c>
      <c r="F7">
        <v>5171.4233599999998</v>
      </c>
      <c r="G7">
        <v>5176.9843410000003</v>
      </c>
      <c r="H7">
        <v>5217.3831959999998</v>
      </c>
      <c r="I7">
        <v>5269.8441220000004</v>
      </c>
      <c r="J7">
        <v>5330.4474440000004</v>
      </c>
      <c r="K7">
        <v>5398.4019619999999</v>
      </c>
      <c r="L7">
        <v>5473.3788869999998</v>
      </c>
      <c r="M7">
        <v>5540.0012189999998</v>
      </c>
      <c r="N7">
        <v>5603.9101149999997</v>
      </c>
      <c r="O7">
        <v>5668.9763579999999</v>
      </c>
      <c r="P7">
        <v>5737.7372850000002</v>
      </c>
      <c r="Q7">
        <v>5812.2682400000003</v>
      </c>
      <c r="R7">
        <v>5911.4276710000004</v>
      </c>
      <c r="S7">
        <v>6022.4891669999997</v>
      </c>
      <c r="T7">
        <v>6144.9259430000002</v>
      </c>
      <c r="U7">
        <v>6279.4534759999997</v>
      </c>
      <c r="V7">
        <v>6425.5158680000004</v>
      </c>
      <c r="W7">
        <v>6586.8072050000001</v>
      </c>
      <c r="X7">
        <v>6764.6957700000003</v>
      </c>
      <c r="Y7">
        <v>6960.8901889999997</v>
      </c>
      <c r="Z7">
        <v>7177.2074409999996</v>
      </c>
      <c r="AA7">
        <v>7411.5404099999996</v>
      </c>
      <c r="AB7">
        <v>7535.5117799999998</v>
      </c>
      <c r="AC7">
        <v>7635.7205510000003</v>
      </c>
      <c r="AD7">
        <v>7739.1774299999997</v>
      </c>
      <c r="AE7">
        <v>7851.2853340000001</v>
      </c>
      <c r="AF7">
        <v>7970.8942880000004</v>
      </c>
      <c r="AG7">
        <v>8095.6781430000001</v>
      </c>
      <c r="AH7">
        <v>8223.5652609999997</v>
      </c>
      <c r="AI7">
        <v>8352.8346149999998</v>
      </c>
      <c r="AJ7">
        <v>8482.0515379999997</v>
      </c>
      <c r="AK7">
        <v>8609.9591029999992</v>
      </c>
    </row>
    <row r="8" spans="1:37" x14ac:dyDescent="0.35">
      <c r="A8" t="s">
        <v>1983</v>
      </c>
      <c r="B8">
        <v>43681.378349999999</v>
      </c>
      <c r="C8">
        <v>44516.166120000002</v>
      </c>
      <c r="D8">
        <v>45437.42596</v>
      </c>
      <c r="E8">
        <v>46482.260240000003</v>
      </c>
      <c r="F8">
        <v>47602.770949999998</v>
      </c>
      <c r="G8">
        <v>48797.539199999999</v>
      </c>
      <c r="H8">
        <v>50046.224629999997</v>
      </c>
      <c r="I8">
        <v>51386.025309999997</v>
      </c>
      <c r="J8">
        <v>52803.353150000003</v>
      </c>
      <c r="K8">
        <v>54299.20465</v>
      </c>
      <c r="L8">
        <v>55844.483679999998</v>
      </c>
      <c r="M8">
        <v>57136.070249999997</v>
      </c>
      <c r="N8">
        <v>58298.305030000003</v>
      </c>
      <c r="O8">
        <v>59348.41878</v>
      </c>
      <c r="P8">
        <v>60307.673880000002</v>
      </c>
      <c r="Q8">
        <v>61203.606959999997</v>
      </c>
      <c r="R8">
        <v>62076.088470000002</v>
      </c>
      <c r="S8">
        <v>62954.614179999997</v>
      </c>
      <c r="T8">
        <v>63867.686300000001</v>
      </c>
      <c r="U8">
        <v>64835.074520000002</v>
      </c>
      <c r="V8">
        <v>65861.782250000004</v>
      </c>
      <c r="W8">
        <v>66972.514030000006</v>
      </c>
      <c r="X8">
        <v>68188.078569999998</v>
      </c>
      <c r="Y8">
        <v>69520.900829999999</v>
      </c>
      <c r="Z8">
        <v>70975.599249999999</v>
      </c>
      <c r="AA8">
        <v>72518.042589999997</v>
      </c>
      <c r="AB8">
        <v>74170.878649999999</v>
      </c>
      <c r="AC8">
        <v>75947.668799999999</v>
      </c>
      <c r="AD8">
        <v>77859.57273</v>
      </c>
      <c r="AE8">
        <v>79899.689549999996</v>
      </c>
      <c r="AF8">
        <v>82051.576090000002</v>
      </c>
      <c r="AG8">
        <v>84292.392059999998</v>
      </c>
      <c r="AH8">
        <v>86610.248170000006</v>
      </c>
      <c r="AI8">
        <v>88987.613320000004</v>
      </c>
      <c r="AJ8">
        <v>91404.995710000003</v>
      </c>
      <c r="AK8">
        <v>93841.696509999994</v>
      </c>
    </row>
    <row r="9" spans="1:37" x14ac:dyDescent="0.35">
      <c r="A9" t="s">
        <v>1984</v>
      </c>
      <c r="B9">
        <v>43681.378349999999</v>
      </c>
      <c r="C9">
        <v>44516.166120000002</v>
      </c>
      <c r="D9">
        <v>45437.425949999997</v>
      </c>
      <c r="E9">
        <v>46482.26023</v>
      </c>
      <c r="F9">
        <v>47602.770940000002</v>
      </c>
      <c r="G9">
        <v>48797.53918</v>
      </c>
      <c r="H9">
        <v>50046.224600000001</v>
      </c>
      <c r="I9">
        <v>51343.444609999999</v>
      </c>
      <c r="J9">
        <v>52682.042829999999</v>
      </c>
      <c r="K9">
        <v>54056.391710000004</v>
      </c>
      <c r="L9">
        <v>55430.919589999998</v>
      </c>
      <c r="M9">
        <v>56631.747940000001</v>
      </c>
      <c r="N9">
        <v>57720.768360000002</v>
      </c>
      <c r="O9">
        <v>58711.104070000001</v>
      </c>
      <c r="P9">
        <v>59626.051630000002</v>
      </c>
      <c r="Q9">
        <v>60491.973100000003</v>
      </c>
      <c r="R9">
        <v>61339.105889999999</v>
      </c>
      <c r="S9">
        <v>62199.514289999999</v>
      </c>
      <c r="T9">
        <v>63100.616130000002</v>
      </c>
      <c r="U9">
        <v>64061.694300000003</v>
      </c>
      <c r="V9">
        <v>65087.223960000003</v>
      </c>
      <c r="W9">
        <v>66214.197799999994</v>
      </c>
      <c r="X9">
        <v>67453.266640000002</v>
      </c>
      <c r="Y9">
        <v>68813.815149999995</v>
      </c>
      <c r="Z9">
        <v>70297.194940000001</v>
      </c>
      <c r="AA9">
        <v>71866.034820000001</v>
      </c>
      <c r="AB9">
        <v>73554.084619999994</v>
      </c>
      <c r="AC9">
        <v>75364.394910000003</v>
      </c>
      <c r="AD9">
        <v>77302.315400000007</v>
      </c>
      <c r="AE9">
        <v>79356.798200000005</v>
      </c>
      <c r="AF9">
        <v>81508.754329999996</v>
      </c>
      <c r="AG9">
        <v>83740.476729999995</v>
      </c>
      <c r="AH9">
        <v>86035.441260000007</v>
      </c>
      <c r="AI9">
        <v>88375.567809999993</v>
      </c>
      <c r="AJ9">
        <v>90741.466199999995</v>
      </c>
      <c r="AK9">
        <v>93112.753679999994</v>
      </c>
    </row>
    <row r="10" spans="1:37" x14ac:dyDescent="0.35">
      <c r="A10" t="s">
        <v>1985</v>
      </c>
      <c r="B10">
        <v>29847.656279999999</v>
      </c>
      <c r="C10">
        <v>31128.281569999999</v>
      </c>
      <c r="D10">
        <v>32293.53369</v>
      </c>
      <c r="E10">
        <v>33406.502209999999</v>
      </c>
      <c r="F10">
        <v>34520.40322</v>
      </c>
      <c r="G10">
        <v>35622.645539999998</v>
      </c>
      <c r="H10">
        <v>36715.333559999999</v>
      </c>
      <c r="I10">
        <v>37769.253499999999</v>
      </c>
      <c r="J10">
        <v>38817.328410000002</v>
      </c>
      <c r="K10">
        <v>39867.231720000003</v>
      </c>
      <c r="L10">
        <v>40816.886689999999</v>
      </c>
      <c r="M10">
        <v>41579.424760000002</v>
      </c>
      <c r="N10">
        <v>42254.133269999998</v>
      </c>
      <c r="O10">
        <v>42858.239139999998</v>
      </c>
      <c r="P10">
        <v>43442.562469999997</v>
      </c>
      <c r="Q10">
        <v>44048.796979999999</v>
      </c>
      <c r="R10">
        <v>44694.388220000001</v>
      </c>
      <c r="S10">
        <v>45419.186719999998</v>
      </c>
      <c r="T10">
        <v>46245.772449999997</v>
      </c>
      <c r="U10">
        <v>47185.206939999996</v>
      </c>
      <c r="V10">
        <v>48229.739950000003</v>
      </c>
      <c r="W10">
        <v>49407.551529999997</v>
      </c>
      <c r="X10">
        <v>50712.656280000003</v>
      </c>
      <c r="Y10">
        <v>52142.316129999999</v>
      </c>
      <c r="Z10">
        <v>53686.104149999999</v>
      </c>
      <c r="AA10">
        <v>55330.690920000001</v>
      </c>
      <c r="AB10">
        <v>57099.175069999998</v>
      </c>
      <c r="AC10">
        <v>58995.346219999999</v>
      </c>
      <c r="AD10">
        <v>61013.11507</v>
      </c>
      <c r="AE10">
        <v>63115.53847</v>
      </c>
      <c r="AF10">
        <v>65265.515850000003</v>
      </c>
      <c r="AG10">
        <v>67448.010160000005</v>
      </c>
      <c r="AH10">
        <v>69649.027849999999</v>
      </c>
      <c r="AI10">
        <v>71858.48285</v>
      </c>
      <c r="AJ10">
        <v>74067.366840000002</v>
      </c>
      <c r="AK10">
        <v>76266.453699999998</v>
      </c>
    </row>
    <row r="11" spans="1:37" x14ac:dyDescent="0.35">
      <c r="A11" t="s">
        <v>1986</v>
      </c>
      <c r="B11">
        <v>29847.656279999999</v>
      </c>
      <c r="C11">
        <v>31128.281569999999</v>
      </c>
      <c r="D11">
        <v>32293.53369</v>
      </c>
      <c r="E11">
        <v>33406.502200000003</v>
      </c>
      <c r="F11">
        <v>34520.403209999997</v>
      </c>
      <c r="G11">
        <v>35622.645519999998</v>
      </c>
      <c r="H11">
        <v>36715.333550000003</v>
      </c>
      <c r="I11">
        <v>37811.892180000003</v>
      </c>
      <c r="J11">
        <v>38922.916819999999</v>
      </c>
      <c r="K11">
        <v>40056.72565</v>
      </c>
      <c r="L11">
        <v>41128.396390000002</v>
      </c>
      <c r="M11">
        <v>41888.322529999998</v>
      </c>
      <c r="N11">
        <v>42554.565629999997</v>
      </c>
      <c r="O11">
        <v>43180.599739999998</v>
      </c>
      <c r="P11">
        <v>43819.151299999998</v>
      </c>
      <c r="Q11">
        <v>44505.565470000001</v>
      </c>
      <c r="R11">
        <v>45265.506780000003</v>
      </c>
      <c r="S11">
        <v>46120.524060000003</v>
      </c>
      <c r="T11">
        <v>47081.745419999999</v>
      </c>
      <c r="U11">
        <v>48147.168030000001</v>
      </c>
      <c r="V11">
        <v>49316.27925</v>
      </c>
      <c r="W11">
        <v>50595.575389999998</v>
      </c>
      <c r="X11">
        <v>51992.617080000004</v>
      </c>
      <c r="Y11">
        <v>53504.589419999997</v>
      </c>
      <c r="Z11">
        <v>55117.17957</v>
      </c>
      <c r="AA11">
        <v>56813.41491</v>
      </c>
      <c r="AB11">
        <v>58602.844640000003</v>
      </c>
      <c r="AC11">
        <v>60497.940110000003</v>
      </c>
      <c r="AD11">
        <v>62494.819100000001</v>
      </c>
      <c r="AE11">
        <v>64557.457269999999</v>
      </c>
      <c r="AF11">
        <v>66650.81581</v>
      </c>
      <c r="AG11">
        <v>68758.45147</v>
      </c>
      <c r="AH11">
        <v>70874.863589999994</v>
      </c>
      <c r="AI11">
        <v>72995.474170000001</v>
      </c>
      <c r="AJ11">
        <v>75115.750289999996</v>
      </c>
      <c r="AK11">
        <v>77230.666389999999</v>
      </c>
    </row>
    <row r="12" spans="1:37" x14ac:dyDescent="0.35">
      <c r="A12" t="s">
        <v>1987</v>
      </c>
      <c r="B12">
        <v>7902.5651429999998</v>
      </c>
      <c r="C12">
        <v>8061.2010760000003</v>
      </c>
      <c r="D12">
        <v>8231.3442680000007</v>
      </c>
      <c r="E12">
        <v>8414.1459730000006</v>
      </c>
      <c r="F12">
        <v>8609.7391459999999</v>
      </c>
      <c r="G12">
        <v>8818.4145649999991</v>
      </c>
      <c r="H12">
        <v>9042.4334269999999</v>
      </c>
      <c r="I12">
        <v>9276.6358720000007</v>
      </c>
      <c r="J12">
        <v>9515.4566400000003</v>
      </c>
      <c r="K12">
        <v>9753.4649900000004</v>
      </c>
      <c r="L12">
        <v>9975.5801869999996</v>
      </c>
      <c r="M12">
        <v>10167.238530000001</v>
      </c>
      <c r="N12">
        <v>10347.954610000001</v>
      </c>
      <c r="O12">
        <v>10524.688190000001</v>
      </c>
      <c r="P12">
        <v>10702.706620000001</v>
      </c>
      <c r="Q12">
        <v>10886.165300000001</v>
      </c>
      <c r="R12">
        <v>11077.252479999999</v>
      </c>
      <c r="S12">
        <v>11279.50279</v>
      </c>
      <c r="T12">
        <v>11496.49116</v>
      </c>
      <c r="U12">
        <v>11731.17949</v>
      </c>
      <c r="V12">
        <v>11984.18547</v>
      </c>
      <c r="W12">
        <v>12261.199500000001</v>
      </c>
      <c r="X12">
        <v>12565.5146</v>
      </c>
      <c r="Y12">
        <v>12898.743049999999</v>
      </c>
      <c r="Z12">
        <v>13261.116550000001</v>
      </c>
      <c r="AA12">
        <v>13649.973969999999</v>
      </c>
      <c r="AB12">
        <v>14049.085300000001</v>
      </c>
      <c r="AC12">
        <v>14464.45794</v>
      </c>
      <c r="AD12">
        <v>14900.04637</v>
      </c>
      <c r="AE12">
        <v>15354.688469999999</v>
      </c>
      <c r="AF12">
        <v>15824.89877</v>
      </c>
      <c r="AG12">
        <v>16308.6967</v>
      </c>
      <c r="AH12">
        <v>16803.511149999998</v>
      </c>
      <c r="AI12">
        <v>17306.291109999998</v>
      </c>
      <c r="AJ12">
        <v>17813.77088</v>
      </c>
      <c r="AK12">
        <v>18322.57836</v>
      </c>
    </row>
    <row r="13" spans="1:37" x14ac:dyDescent="0.35">
      <c r="A13" t="s">
        <v>1988</v>
      </c>
      <c r="B13">
        <v>7902.5651420000004</v>
      </c>
      <c r="C13">
        <v>8061.2010749999999</v>
      </c>
      <c r="D13">
        <v>8231.3442670000004</v>
      </c>
      <c r="E13">
        <v>8414.1459709999999</v>
      </c>
      <c r="F13">
        <v>8609.7391449999996</v>
      </c>
      <c r="G13">
        <v>8818.4145640000006</v>
      </c>
      <c r="H13">
        <v>9042.4334259999996</v>
      </c>
      <c r="I13">
        <v>9279.6083930000004</v>
      </c>
      <c r="J13">
        <v>9528.7562749999997</v>
      </c>
      <c r="K13">
        <v>9789.4017779999995</v>
      </c>
      <c r="L13">
        <v>10053.58491</v>
      </c>
      <c r="M13">
        <v>10291.32188</v>
      </c>
      <c r="N13">
        <v>10514.39014</v>
      </c>
      <c r="O13">
        <v>10728.30674</v>
      </c>
      <c r="P13">
        <v>10939.37117</v>
      </c>
      <c r="Q13">
        <v>11153.202359999999</v>
      </c>
      <c r="R13">
        <v>11375.20802</v>
      </c>
      <c r="S13">
        <v>11610.26525</v>
      </c>
      <c r="T13">
        <v>11862.384980000001</v>
      </c>
      <c r="U13">
        <v>12134.12415</v>
      </c>
      <c r="V13">
        <v>12426.85053</v>
      </c>
      <c r="W13">
        <v>12743.657429999999</v>
      </c>
      <c r="X13">
        <v>13087.16619</v>
      </c>
      <c r="Y13">
        <v>13458.977080000001</v>
      </c>
      <c r="Z13">
        <v>13859.34815</v>
      </c>
      <c r="AA13">
        <v>14285.58921</v>
      </c>
      <c r="AB13">
        <v>14718.85563</v>
      </c>
      <c r="AC13">
        <v>15165.141379999999</v>
      </c>
      <c r="AD13">
        <v>15628.847019999999</v>
      </c>
      <c r="AE13">
        <v>16109.072200000001</v>
      </c>
      <c r="AF13">
        <v>16602.615539999999</v>
      </c>
      <c r="AG13">
        <v>17106.505990000001</v>
      </c>
      <c r="AH13">
        <v>17618.305840000001</v>
      </c>
      <c r="AI13">
        <v>18135.58941</v>
      </c>
      <c r="AJ13">
        <v>18655.866300000002</v>
      </c>
      <c r="AK13">
        <v>19176.54175</v>
      </c>
    </row>
    <row r="14" spans="1:37" x14ac:dyDescent="0.35">
      <c r="A14" t="s">
        <v>1989</v>
      </c>
      <c r="B14">
        <v>4277.0711979999996</v>
      </c>
      <c r="C14">
        <v>4384.8968379999997</v>
      </c>
      <c r="D14">
        <v>4491.2419339999997</v>
      </c>
      <c r="E14">
        <v>4603.9100369999996</v>
      </c>
      <c r="F14">
        <v>4721.8207679999996</v>
      </c>
      <c r="G14">
        <v>4844.9862549999998</v>
      </c>
      <c r="H14">
        <v>4972.6230089999999</v>
      </c>
      <c r="I14">
        <v>5105.4208850000005</v>
      </c>
      <c r="J14">
        <v>5241.6723650000004</v>
      </c>
      <c r="K14">
        <v>5379.8908490000003</v>
      </c>
      <c r="L14">
        <v>5510.6760119999999</v>
      </c>
      <c r="M14">
        <v>5608.4869120000003</v>
      </c>
      <c r="N14">
        <v>5691.3305099999998</v>
      </c>
      <c r="O14">
        <v>5763.8406199999999</v>
      </c>
      <c r="P14">
        <v>5830.7799990000003</v>
      </c>
      <c r="Q14">
        <v>5896.3150269999996</v>
      </c>
      <c r="R14">
        <v>5964.4665510000004</v>
      </c>
      <c r="S14">
        <v>6038.6335710000003</v>
      </c>
      <c r="T14">
        <v>6121.8078569999998</v>
      </c>
      <c r="U14">
        <v>6215.9746020000002</v>
      </c>
      <c r="V14">
        <v>6321.4119410000003</v>
      </c>
      <c r="W14">
        <v>6440.2427250000001</v>
      </c>
      <c r="X14">
        <v>6574.3748379999997</v>
      </c>
      <c r="Y14">
        <v>6724.4619249999996</v>
      </c>
      <c r="Z14">
        <v>6890.0812500000002</v>
      </c>
      <c r="AA14">
        <v>7069.0862239999997</v>
      </c>
      <c r="AB14">
        <v>7261.326814</v>
      </c>
      <c r="AC14">
        <v>7468.6503700000003</v>
      </c>
      <c r="AD14">
        <v>7691.1885599999996</v>
      </c>
      <c r="AE14">
        <v>7925.872472</v>
      </c>
      <c r="AF14">
        <v>8168.9692320000004</v>
      </c>
      <c r="AG14">
        <v>8417.6624709999996</v>
      </c>
      <c r="AH14">
        <v>8670.1093060000003</v>
      </c>
      <c r="AI14">
        <v>8924.3574150000004</v>
      </c>
      <c r="AJ14">
        <v>9178.4578239999992</v>
      </c>
      <c r="AK14">
        <v>9430.4965489999995</v>
      </c>
    </row>
    <row r="15" spans="1:37" x14ac:dyDescent="0.35">
      <c r="A15" t="s">
        <v>1990</v>
      </c>
      <c r="B15">
        <v>4277.0711979999996</v>
      </c>
      <c r="C15">
        <v>4384.8968379999997</v>
      </c>
      <c r="D15">
        <v>4491.2419339999997</v>
      </c>
      <c r="E15">
        <v>4603.9100369999996</v>
      </c>
      <c r="F15">
        <v>4721.8207689999999</v>
      </c>
      <c r="G15">
        <v>4844.9862560000001</v>
      </c>
      <c r="H15">
        <v>4972.6230100000002</v>
      </c>
      <c r="I15">
        <v>5104.1891740000001</v>
      </c>
      <c r="J15">
        <v>5239.2542290000001</v>
      </c>
      <c r="K15">
        <v>5377.552815</v>
      </c>
      <c r="L15">
        <v>5511.509204</v>
      </c>
      <c r="M15">
        <v>5616.9835750000002</v>
      </c>
      <c r="N15">
        <v>5708.9394910000001</v>
      </c>
      <c r="O15">
        <v>5791.691734</v>
      </c>
      <c r="P15">
        <v>5870.0965720000004</v>
      </c>
      <c r="Q15">
        <v>5948.2386990000005</v>
      </c>
      <c r="R15">
        <v>6029.7044249999999</v>
      </c>
      <c r="S15">
        <v>6117.8881549999996</v>
      </c>
      <c r="T15">
        <v>6215.3947930000004</v>
      </c>
      <c r="U15">
        <v>6323.6081649999996</v>
      </c>
      <c r="V15">
        <v>6443.3429980000001</v>
      </c>
      <c r="W15">
        <v>6576.6691629999996</v>
      </c>
      <c r="X15">
        <v>6725.0180870000004</v>
      </c>
      <c r="Y15">
        <v>6888.8525959999997</v>
      </c>
      <c r="Z15">
        <v>7067.5431209999997</v>
      </c>
      <c r="AA15">
        <v>7258.7778689999996</v>
      </c>
      <c r="AB15">
        <v>7462.5661600000003</v>
      </c>
      <c r="AC15">
        <v>7680.4335129999999</v>
      </c>
      <c r="AD15">
        <v>7912.4045699999997</v>
      </c>
      <c r="AE15">
        <v>8155.321559</v>
      </c>
      <c r="AF15">
        <v>8405.4860740000004</v>
      </c>
      <c r="AG15">
        <v>8660.3134719999998</v>
      </c>
      <c r="AH15">
        <v>8917.9799349999994</v>
      </c>
      <c r="AI15">
        <v>9176.7252100000005</v>
      </c>
      <c r="AJ15">
        <v>9434.8109650000006</v>
      </c>
      <c r="AK15">
        <v>9690.5203739999997</v>
      </c>
    </row>
    <row r="16" spans="1:37" x14ac:dyDescent="0.35">
      <c r="A16" t="s">
        <v>1991</v>
      </c>
      <c r="B16">
        <v>26169.898509999999</v>
      </c>
      <c r="C16">
        <v>26944.400689999999</v>
      </c>
      <c r="D16">
        <v>27674.950939999999</v>
      </c>
      <c r="E16">
        <v>28430.163980000001</v>
      </c>
      <c r="F16">
        <v>29217.704150000001</v>
      </c>
      <c r="G16">
        <v>30039.081440000002</v>
      </c>
      <c r="H16">
        <v>30890.743139999999</v>
      </c>
      <c r="I16">
        <v>31764.58769</v>
      </c>
      <c r="J16">
        <v>32648.18043</v>
      </c>
      <c r="K16">
        <v>33529.82806</v>
      </c>
      <c r="L16">
        <v>34332.338519999998</v>
      </c>
      <c r="M16">
        <v>34885.88854</v>
      </c>
      <c r="N16">
        <v>35331.816129999999</v>
      </c>
      <c r="O16">
        <v>35710.415820000002</v>
      </c>
      <c r="P16">
        <v>36061.295890000001</v>
      </c>
      <c r="Q16">
        <v>36415.473310000001</v>
      </c>
      <c r="R16">
        <v>36796.771710000001</v>
      </c>
      <c r="S16">
        <v>37226.527990000002</v>
      </c>
      <c r="T16">
        <v>37720.819759999998</v>
      </c>
      <c r="U16">
        <v>38287.331720000002</v>
      </c>
      <c r="V16">
        <v>38932.922129999999</v>
      </c>
      <c r="W16">
        <v>39669.983650000002</v>
      </c>
      <c r="X16">
        <v>40512.058129999998</v>
      </c>
      <c r="Y16">
        <v>41462.968809999998</v>
      </c>
      <c r="Z16">
        <v>42518.282670000001</v>
      </c>
      <c r="AA16">
        <v>43669.282500000001</v>
      </c>
      <c r="AB16">
        <v>44919.99411</v>
      </c>
      <c r="AC16">
        <v>46281.679259999997</v>
      </c>
      <c r="AD16">
        <v>47752.44023</v>
      </c>
      <c r="AE16">
        <v>49306.974909999997</v>
      </c>
      <c r="AF16">
        <v>50916.52936</v>
      </c>
      <c r="AG16">
        <v>52562.81452</v>
      </c>
      <c r="AH16">
        <v>54233.552750000003</v>
      </c>
      <c r="AI16">
        <v>55916.11881</v>
      </c>
      <c r="AJ16">
        <v>57597.839449999999</v>
      </c>
      <c r="AK16">
        <v>59266.091679999998</v>
      </c>
    </row>
    <row r="17" spans="1:37" x14ac:dyDescent="0.35">
      <c r="A17" t="s">
        <v>1992</v>
      </c>
      <c r="B17">
        <v>26169.898509999999</v>
      </c>
      <c r="C17">
        <v>26944.400689999999</v>
      </c>
      <c r="D17">
        <v>27674.950949999999</v>
      </c>
      <c r="E17">
        <v>28430.163980000001</v>
      </c>
      <c r="F17">
        <v>29217.704150000001</v>
      </c>
      <c r="G17">
        <v>30039.081450000001</v>
      </c>
      <c r="H17">
        <v>30890.743149999998</v>
      </c>
      <c r="I17">
        <v>31770.1077</v>
      </c>
      <c r="J17">
        <v>32674.87485</v>
      </c>
      <c r="K17">
        <v>33603.570650000001</v>
      </c>
      <c r="L17">
        <v>34492.690459999998</v>
      </c>
      <c r="M17">
        <v>35160.655680000003</v>
      </c>
      <c r="N17">
        <v>35729.787600000003</v>
      </c>
      <c r="O17">
        <v>36235.25043</v>
      </c>
      <c r="P17">
        <v>36715.510779999997</v>
      </c>
      <c r="Q17">
        <v>37201.275900000001</v>
      </c>
      <c r="R17">
        <v>37717.886890000002</v>
      </c>
      <c r="S17">
        <v>38288.60772</v>
      </c>
      <c r="T17">
        <v>38930.452989999998</v>
      </c>
      <c r="U17">
        <v>39651.215020000003</v>
      </c>
      <c r="V17">
        <v>40457.991249999999</v>
      </c>
      <c r="W17">
        <v>41360.655209999997</v>
      </c>
      <c r="X17">
        <v>42370.083379999996</v>
      </c>
      <c r="Y17">
        <v>43488.862699999998</v>
      </c>
      <c r="Z17">
        <v>44711.28357</v>
      </c>
      <c r="AA17">
        <v>46027.721669999999</v>
      </c>
      <c r="AB17">
        <v>47440.017019999999</v>
      </c>
      <c r="AC17">
        <v>48957.863550000002</v>
      </c>
      <c r="AD17">
        <v>50578.689050000001</v>
      </c>
      <c r="AE17">
        <v>52275.803630000002</v>
      </c>
      <c r="AF17">
        <v>54019.582990000003</v>
      </c>
      <c r="AG17">
        <v>55790.443630000002</v>
      </c>
      <c r="AH17">
        <v>57575.605380000001</v>
      </c>
      <c r="AI17">
        <v>59363.232400000001</v>
      </c>
      <c r="AJ17">
        <v>61141.91085</v>
      </c>
      <c r="AK17">
        <v>62900.484470000003</v>
      </c>
    </row>
    <row r="18" spans="1:37" x14ac:dyDescent="0.35">
      <c r="A18" t="s">
        <v>1993</v>
      </c>
      <c r="B18">
        <v>11102.031279999999</v>
      </c>
      <c r="C18">
        <v>11404.609200000001</v>
      </c>
      <c r="D18">
        <v>11708.78299</v>
      </c>
      <c r="E18">
        <v>12025.28801</v>
      </c>
      <c r="F18">
        <v>12354.39121</v>
      </c>
      <c r="G18">
        <v>12695.874959999999</v>
      </c>
      <c r="H18">
        <v>13050.68635</v>
      </c>
      <c r="I18">
        <v>13416.476570000001</v>
      </c>
      <c r="J18">
        <v>13790.290559999999</v>
      </c>
      <c r="K18">
        <v>14169.19577</v>
      </c>
      <c r="L18">
        <v>14526.776809999999</v>
      </c>
      <c r="M18">
        <v>14794.57958</v>
      </c>
      <c r="N18">
        <v>15014.15273</v>
      </c>
      <c r="O18">
        <v>15201.93216</v>
      </c>
      <c r="P18">
        <v>15374.79393</v>
      </c>
      <c r="Q18">
        <v>15546.82589</v>
      </c>
      <c r="R18">
        <v>15729.127930000001</v>
      </c>
      <c r="S18">
        <v>15932.317129999999</v>
      </c>
      <c r="T18">
        <v>16164.68095</v>
      </c>
      <c r="U18">
        <v>16431.448700000001</v>
      </c>
      <c r="V18">
        <v>16734.947700000001</v>
      </c>
      <c r="W18">
        <v>17079.995579999999</v>
      </c>
      <c r="X18">
        <v>17471.88694</v>
      </c>
      <c r="Y18">
        <v>17912.88348</v>
      </c>
      <c r="Z18">
        <v>18402.177629999998</v>
      </c>
      <c r="AA18">
        <v>18936.363819999999</v>
      </c>
      <c r="AB18">
        <v>19506.237649999999</v>
      </c>
      <c r="AC18">
        <v>20119.776399999999</v>
      </c>
      <c r="AD18">
        <v>20778.611290000001</v>
      </c>
      <c r="AE18">
        <v>21474.145629999999</v>
      </c>
      <c r="AF18">
        <v>22195.197169999999</v>
      </c>
      <c r="AG18">
        <v>22933.296910000001</v>
      </c>
      <c r="AH18">
        <v>23682.55457</v>
      </c>
      <c r="AI18">
        <v>24437.37544</v>
      </c>
      <c r="AJ18">
        <v>25192.272970000002</v>
      </c>
      <c r="AK18">
        <v>25941.819769999998</v>
      </c>
    </row>
    <row r="19" spans="1:37" x14ac:dyDescent="0.35">
      <c r="A19" t="s">
        <v>1994</v>
      </c>
      <c r="B19">
        <v>11102.031279999999</v>
      </c>
      <c r="C19">
        <v>11404.609200000001</v>
      </c>
      <c r="D19">
        <v>11708.78299</v>
      </c>
      <c r="E19">
        <v>12025.28801</v>
      </c>
      <c r="F19">
        <v>12354.39121</v>
      </c>
      <c r="G19">
        <v>12695.874959999999</v>
      </c>
      <c r="H19">
        <v>13050.68635</v>
      </c>
      <c r="I19">
        <v>13416.9607</v>
      </c>
      <c r="J19">
        <v>13793.814829999999</v>
      </c>
      <c r="K19">
        <v>14180.90495</v>
      </c>
      <c r="L19">
        <v>14555.82444</v>
      </c>
      <c r="M19">
        <v>14849.669320000001</v>
      </c>
      <c r="N19">
        <v>15101.201719999999</v>
      </c>
      <c r="O19">
        <v>15325.89212</v>
      </c>
      <c r="P19">
        <v>15539.810359999999</v>
      </c>
      <c r="Q19">
        <v>15756.083189999999</v>
      </c>
      <c r="R19">
        <v>15985.608679999999</v>
      </c>
      <c r="S19">
        <v>16238.1857</v>
      </c>
      <c r="T19">
        <v>16521.20001</v>
      </c>
      <c r="U19">
        <v>16838.49901</v>
      </c>
      <c r="V19">
        <v>17193.071639999998</v>
      </c>
      <c r="W19">
        <v>17589.202420000001</v>
      </c>
      <c r="X19">
        <v>18031.419000000002</v>
      </c>
      <c r="Y19">
        <v>18521.269919999999</v>
      </c>
      <c r="Z19">
        <v>19057.09203</v>
      </c>
      <c r="AA19">
        <v>19634.73502</v>
      </c>
      <c r="AB19">
        <v>20243.80012</v>
      </c>
      <c r="AC19">
        <v>20891.87269</v>
      </c>
      <c r="AD19">
        <v>21580.294099999999</v>
      </c>
      <c r="AE19">
        <v>22299.943899999998</v>
      </c>
      <c r="AF19">
        <v>23039.32188</v>
      </c>
      <c r="AG19">
        <v>23790.051510000001</v>
      </c>
      <c r="AH19">
        <v>24546.39444</v>
      </c>
      <c r="AI19">
        <v>25303.238969999999</v>
      </c>
      <c r="AJ19">
        <v>26055.75777</v>
      </c>
      <c r="AK19">
        <v>26799.294419999998</v>
      </c>
    </row>
    <row r="20" spans="1:37" x14ac:dyDescent="0.35">
      <c r="A20" t="s">
        <v>1995</v>
      </c>
      <c r="B20">
        <v>24630.086190000002</v>
      </c>
      <c r="C20">
        <v>25314.746609999998</v>
      </c>
      <c r="D20">
        <v>25994.04291</v>
      </c>
      <c r="E20">
        <v>26694.089650000002</v>
      </c>
      <c r="F20">
        <v>27420.275010000001</v>
      </c>
      <c r="G20">
        <v>28173.880740000001</v>
      </c>
      <c r="H20">
        <v>28958.875489999999</v>
      </c>
      <c r="I20">
        <v>29765.487829999998</v>
      </c>
      <c r="J20">
        <v>30581.275160000001</v>
      </c>
      <c r="K20">
        <v>31389.395280000001</v>
      </c>
      <c r="L20">
        <v>32113.752939999998</v>
      </c>
      <c r="M20">
        <v>32648.83772</v>
      </c>
      <c r="N20">
        <v>33098.278200000001</v>
      </c>
      <c r="O20">
        <v>33498.911829999997</v>
      </c>
      <c r="P20">
        <v>33886.10497</v>
      </c>
      <c r="Q20">
        <v>34287.6126</v>
      </c>
      <c r="R20">
        <v>34720.997920000002</v>
      </c>
      <c r="S20">
        <v>35206.366770000001</v>
      </c>
      <c r="T20">
        <v>35759.019319999999</v>
      </c>
      <c r="U20">
        <v>36387.686119999998</v>
      </c>
      <c r="V20">
        <v>37096.746319999998</v>
      </c>
      <c r="W20">
        <v>37900.969219999999</v>
      </c>
      <c r="X20">
        <v>38809.955849999998</v>
      </c>
      <c r="Y20">
        <v>39826.743390000003</v>
      </c>
      <c r="Z20">
        <v>40947.998039999999</v>
      </c>
      <c r="AA20">
        <v>42166.540430000001</v>
      </c>
      <c r="AB20">
        <v>43457.731030000003</v>
      </c>
      <c r="AC20">
        <v>44837.790300000001</v>
      </c>
      <c r="AD20">
        <v>46310.615299999998</v>
      </c>
      <c r="AE20">
        <v>47857.718229999999</v>
      </c>
      <c r="AF20">
        <v>49455.67497</v>
      </c>
      <c r="AG20">
        <v>51091.363770000004</v>
      </c>
      <c r="AH20">
        <v>52752.852379999997</v>
      </c>
      <c r="AI20">
        <v>54428.678690000001</v>
      </c>
      <c r="AJ20">
        <v>56107.456100000003</v>
      </c>
      <c r="AK20">
        <v>57777.808779999999</v>
      </c>
    </row>
    <row r="21" spans="1:37" x14ac:dyDescent="0.35">
      <c r="A21" t="s">
        <v>1996</v>
      </c>
      <c r="B21">
        <v>24630.086190000002</v>
      </c>
      <c r="C21">
        <v>25314.746609999998</v>
      </c>
      <c r="D21">
        <v>25994.04291</v>
      </c>
      <c r="E21">
        <v>26694.089650000002</v>
      </c>
      <c r="F21">
        <v>27420.275010000001</v>
      </c>
      <c r="G21">
        <v>28173.880740000001</v>
      </c>
      <c r="H21">
        <v>28958.875489999999</v>
      </c>
      <c r="I21">
        <v>29772.142360000002</v>
      </c>
      <c r="J21">
        <v>30612.340660000002</v>
      </c>
      <c r="K21">
        <v>31479.18363</v>
      </c>
      <c r="L21">
        <v>32320.754420000001</v>
      </c>
      <c r="M21">
        <v>32982.005830000002</v>
      </c>
      <c r="N21">
        <v>33558.536829999997</v>
      </c>
      <c r="O21">
        <v>34085.894469999999</v>
      </c>
      <c r="P21">
        <v>34600.108690000001</v>
      </c>
      <c r="Q21">
        <v>35129.634359999996</v>
      </c>
      <c r="R21">
        <v>35697.54868</v>
      </c>
      <c r="S21">
        <v>36324.132299999997</v>
      </c>
      <c r="T21">
        <v>37024.318019999999</v>
      </c>
      <c r="U21">
        <v>37805.082269999999</v>
      </c>
      <c r="V21">
        <v>38672.332269999999</v>
      </c>
      <c r="W21">
        <v>39633.611570000001</v>
      </c>
      <c r="X21">
        <v>40698.634120000002</v>
      </c>
      <c r="Y21">
        <v>41870.123619999998</v>
      </c>
      <c r="Z21">
        <v>43143.672169999998</v>
      </c>
      <c r="AA21">
        <v>44510.97206</v>
      </c>
      <c r="AB21">
        <v>45942.861770000003</v>
      </c>
      <c r="AC21">
        <v>47455.817470000002</v>
      </c>
      <c r="AD21">
        <v>49053.39256</v>
      </c>
      <c r="AE21">
        <v>50715.366069999996</v>
      </c>
      <c r="AF21">
        <v>52416.831460000001</v>
      </c>
      <c r="AG21">
        <v>54140.551390000001</v>
      </c>
      <c r="AH21">
        <v>55875.314160000002</v>
      </c>
      <c r="AI21">
        <v>57611.128620000003</v>
      </c>
      <c r="AJ21">
        <v>59338.512909999998</v>
      </c>
      <c r="AK21">
        <v>61048.256560000002</v>
      </c>
    </row>
    <row r="22" spans="1:37" x14ac:dyDescent="0.35">
      <c r="A22" t="s">
        <v>1997</v>
      </c>
      <c r="B22">
        <v>30237.070390000001</v>
      </c>
      <c r="C22">
        <v>31338.842339999999</v>
      </c>
      <c r="D22">
        <v>32359.018069999998</v>
      </c>
      <c r="E22">
        <v>33390.180269999997</v>
      </c>
      <c r="F22">
        <v>34447.060400000002</v>
      </c>
      <c r="G22">
        <v>35531.293660000003</v>
      </c>
      <c r="H22">
        <v>36644.560210000003</v>
      </c>
      <c r="I22">
        <v>37777.775410000002</v>
      </c>
      <c r="J22">
        <v>38925.812680000003</v>
      </c>
      <c r="K22">
        <v>40083.289169999996</v>
      </c>
      <c r="L22">
        <v>41153.594790000003</v>
      </c>
      <c r="M22">
        <v>41912.397510000003</v>
      </c>
      <c r="N22">
        <v>42532.349260000003</v>
      </c>
      <c r="O22">
        <v>43069.10138</v>
      </c>
      <c r="P22">
        <v>43579.626830000001</v>
      </c>
      <c r="Q22">
        <v>44107.734920000003</v>
      </c>
      <c r="R22">
        <v>44685.708839999999</v>
      </c>
      <c r="S22">
        <v>45343.112179999996</v>
      </c>
      <c r="T22">
        <v>46100.743750000001</v>
      </c>
      <c r="U22">
        <v>46967.531430000003</v>
      </c>
      <c r="V22">
        <v>47951.925580000003</v>
      </c>
      <c r="W22">
        <v>49064.189100000003</v>
      </c>
      <c r="X22">
        <v>50319.252710000001</v>
      </c>
      <c r="Y22">
        <v>51720.457970000003</v>
      </c>
      <c r="Z22">
        <v>53260.346360000003</v>
      </c>
      <c r="AA22">
        <v>54932.001429999997</v>
      </c>
      <c r="AB22">
        <v>56724.449950000002</v>
      </c>
      <c r="AC22">
        <v>58657.799760000002</v>
      </c>
      <c r="AD22">
        <v>60731.4208</v>
      </c>
      <c r="AE22">
        <v>62910.905229999997</v>
      </c>
      <c r="AF22">
        <v>65157.344040000004</v>
      </c>
      <c r="AG22">
        <v>67446.155320000005</v>
      </c>
      <c r="AH22">
        <v>69762.069950000005</v>
      </c>
      <c r="AI22">
        <v>72091.090719999993</v>
      </c>
      <c r="AJ22">
        <v>74419.570659999998</v>
      </c>
      <c r="AK22">
        <v>76733.833589999995</v>
      </c>
    </row>
    <row r="23" spans="1:37" x14ac:dyDescent="0.35">
      <c r="A23" t="s">
        <v>1998</v>
      </c>
      <c r="B23">
        <v>30237.070390000001</v>
      </c>
      <c r="C23">
        <v>31338.842339999999</v>
      </c>
      <c r="D23">
        <v>32359.018069999998</v>
      </c>
      <c r="E23">
        <v>33390.18028</v>
      </c>
      <c r="F23">
        <v>34447.060400000002</v>
      </c>
      <c r="G23">
        <v>35531.293669999999</v>
      </c>
      <c r="H23">
        <v>36644.560210000003</v>
      </c>
      <c r="I23">
        <v>37785.165730000001</v>
      </c>
      <c r="J23">
        <v>38953.290300000001</v>
      </c>
      <c r="K23">
        <v>40150.210120000003</v>
      </c>
      <c r="L23">
        <v>41289.337030000002</v>
      </c>
      <c r="M23">
        <v>42128.94182</v>
      </c>
      <c r="N23">
        <v>42839.086960000001</v>
      </c>
      <c r="O23">
        <v>43476.625870000003</v>
      </c>
      <c r="P23">
        <v>44098.788939999999</v>
      </c>
      <c r="Q23">
        <v>44748.065840000003</v>
      </c>
      <c r="R23">
        <v>45456.819300000003</v>
      </c>
      <c r="S23">
        <v>46252.81493</v>
      </c>
      <c r="T23">
        <v>47154.771820000002</v>
      </c>
      <c r="U23">
        <v>48168.732750000003</v>
      </c>
      <c r="V23">
        <v>49302.230100000001</v>
      </c>
      <c r="W23">
        <v>50561.748890000003</v>
      </c>
      <c r="X23">
        <v>51960.58481</v>
      </c>
      <c r="Y23">
        <v>53500.391369999998</v>
      </c>
      <c r="Z23">
        <v>55171.416960000002</v>
      </c>
      <c r="AA23">
        <v>56964.663509999998</v>
      </c>
      <c r="AB23">
        <v>58865.531459999998</v>
      </c>
      <c r="AC23">
        <v>60893.448360000002</v>
      </c>
      <c r="AD23">
        <v>63047.199139999997</v>
      </c>
      <c r="AE23">
        <v>65291.049290000003</v>
      </c>
      <c r="AF23">
        <v>67585.392089999994</v>
      </c>
      <c r="AG23">
        <v>69905.606799999994</v>
      </c>
      <c r="AH23">
        <v>72237.726299999995</v>
      </c>
      <c r="AI23">
        <v>74569.795240000007</v>
      </c>
      <c r="AJ23">
        <v>76890.553669999994</v>
      </c>
      <c r="AK23">
        <v>79188.89026</v>
      </c>
    </row>
    <row r="24" spans="1:37" x14ac:dyDescent="0.35">
      <c r="A24" t="s">
        <v>1999</v>
      </c>
      <c r="B24">
        <v>42424.420899999997</v>
      </c>
      <c r="C24">
        <v>43336.172930000001</v>
      </c>
      <c r="D24">
        <v>44338.348680000003</v>
      </c>
      <c r="E24">
        <v>45423.666790000003</v>
      </c>
      <c r="F24">
        <v>46575.356720000003</v>
      </c>
      <c r="G24">
        <v>47786.2284</v>
      </c>
      <c r="H24">
        <v>49048.449780000003</v>
      </c>
      <c r="I24">
        <v>50362.467040000003</v>
      </c>
      <c r="J24">
        <v>51723.615299999998</v>
      </c>
      <c r="K24">
        <v>53130.881800000003</v>
      </c>
      <c r="L24">
        <v>54526.449659999998</v>
      </c>
      <c r="M24">
        <v>55697.083039999998</v>
      </c>
      <c r="N24">
        <v>56735.211329999998</v>
      </c>
      <c r="O24">
        <v>57676.287900000003</v>
      </c>
      <c r="P24">
        <v>58560.727229999997</v>
      </c>
      <c r="Q24">
        <v>59426.76051</v>
      </c>
      <c r="R24">
        <v>60310.292150000001</v>
      </c>
      <c r="S24">
        <v>61245.336150000003</v>
      </c>
      <c r="T24">
        <v>62260.058040000004</v>
      </c>
      <c r="U24">
        <v>63372.660819999997</v>
      </c>
      <c r="V24">
        <v>64590.433539999998</v>
      </c>
      <c r="W24">
        <v>65932.236539999998</v>
      </c>
      <c r="X24">
        <v>67414.356239999994</v>
      </c>
      <c r="Y24">
        <v>69045.096860000005</v>
      </c>
      <c r="Z24">
        <v>70823.810519999999</v>
      </c>
      <c r="AA24">
        <v>72732.172349999993</v>
      </c>
      <c r="AB24">
        <v>74760.668709999998</v>
      </c>
      <c r="AC24">
        <v>76923.842739999993</v>
      </c>
      <c r="AD24">
        <v>79228.978210000001</v>
      </c>
      <c r="AE24">
        <v>81658.486359999995</v>
      </c>
      <c r="AF24">
        <v>84184.913939999999</v>
      </c>
      <c r="AG24">
        <v>86784.010890000005</v>
      </c>
      <c r="AH24">
        <v>89438.972070000003</v>
      </c>
      <c r="AI24">
        <v>92132.880009999993</v>
      </c>
      <c r="AJ24">
        <v>94848.578179999997</v>
      </c>
      <c r="AK24">
        <v>97568.480639999994</v>
      </c>
    </row>
    <row r="25" spans="1:37" x14ac:dyDescent="0.35">
      <c r="A25" t="s">
        <v>2000</v>
      </c>
      <c r="B25">
        <v>42424.420890000001</v>
      </c>
      <c r="C25">
        <v>43336.172930000001</v>
      </c>
      <c r="D25">
        <v>44338.348680000003</v>
      </c>
      <c r="E25">
        <v>45423.666790000003</v>
      </c>
      <c r="F25">
        <v>46575.356720000003</v>
      </c>
      <c r="G25">
        <v>47786.2284</v>
      </c>
      <c r="H25">
        <v>49048.449780000003</v>
      </c>
      <c r="I25">
        <v>50357.149210000003</v>
      </c>
      <c r="J25">
        <v>51709.191409999999</v>
      </c>
      <c r="K25">
        <v>53103.115680000003</v>
      </c>
      <c r="L25">
        <v>54483.248350000002</v>
      </c>
      <c r="M25">
        <v>55654.84547</v>
      </c>
      <c r="N25">
        <v>56701.070650000001</v>
      </c>
      <c r="O25">
        <v>57661.329610000001</v>
      </c>
      <c r="P25">
        <v>58579.000599999999</v>
      </c>
      <c r="Q25">
        <v>59491.690179999998</v>
      </c>
      <c r="R25">
        <v>60433.083100000003</v>
      </c>
      <c r="S25">
        <v>61434.467299999997</v>
      </c>
      <c r="T25">
        <v>62520.313920000001</v>
      </c>
      <c r="U25">
        <v>63704.640059999998</v>
      </c>
      <c r="V25">
        <v>64994.381600000001</v>
      </c>
      <c r="W25">
        <v>66408.152059999993</v>
      </c>
      <c r="X25">
        <v>67959.389429999996</v>
      </c>
      <c r="Y25">
        <v>69654.481530000005</v>
      </c>
      <c r="Z25">
        <v>71490.115300000005</v>
      </c>
      <c r="AA25">
        <v>73445.464600000007</v>
      </c>
      <c r="AB25">
        <v>75510.714110000001</v>
      </c>
      <c r="AC25">
        <v>77698.103719999999</v>
      </c>
      <c r="AD25">
        <v>80013.412750000003</v>
      </c>
      <c r="AE25">
        <v>82437.45895</v>
      </c>
      <c r="AF25">
        <v>84941.910929999998</v>
      </c>
      <c r="AG25">
        <v>87504.173769999994</v>
      </c>
      <c r="AH25">
        <v>90107.588570000007</v>
      </c>
      <c r="AI25">
        <v>92736.631840000002</v>
      </c>
      <c r="AJ25">
        <v>95375.873779999994</v>
      </c>
      <c r="AK25">
        <v>98009.586769999994</v>
      </c>
    </row>
    <row r="26" spans="1:37" x14ac:dyDescent="0.35">
      <c r="A26" t="s">
        <v>2001</v>
      </c>
      <c r="B26">
        <v>109715.76549999999</v>
      </c>
      <c r="C26">
        <v>111527.43399999999</v>
      </c>
      <c r="D26">
        <v>113678.1807</v>
      </c>
      <c r="E26">
        <v>116133.2148</v>
      </c>
      <c r="F26">
        <v>118827.3512</v>
      </c>
      <c r="G26">
        <v>121739.34910000001</v>
      </c>
      <c r="H26">
        <v>124906.66899999999</v>
      </c>
      <c r="I26">
        <v>128352.8239</v>
      </c>
      <c r="J26">
        <v>132087.29079999999</v>
      </c>
      <c r="K26">
        <v>136124.94020000001</v>
      </c>
      <c r="L26">
        <v>140449.87090000001</v>
      </c>
      <c r="M26">
        <v>144813.8045</v>
      </c>
      <c r="N26">
        <v>149195.45269999999</v>
      </c>
      <c r="O26">
        <v>153597.2752</v>
      </c>
      <c r="P26">
        <v>158032.43659999999</v>
      </c>
      <c r="Q26">
        <v>162526.92120000001</v>
      </c>
      <c r="R26">
        <v>167126.19769999999</v>
      </c>
      <c r="S26">
        <v>171880.22760000001</v>
      </c>
      <c r="T26">
        <v>176839.33069999999</v>
      </c>
      <c r="U26">
        <v>182046.9504</v>
      </c>
      <c r="V26">
        <v>187528.75529999999</v>
      </c>
      <c r="W26">
        <v>193343.93489999999</v>
      </c>
      <c r="X26">
        <v>199533.8199</v>
      </c>
      <c r="Y26">
        <v>206136.53330000001</v>
      </c>
      <c r="Z26">
        <v>213181.33480000001</v>
      </c>
      <c r="AA26">
        <v>220648.76300000001</v>
      </c>
      <c r="AB26">
        <v>228161.88800000001</v>
      </c>
      <c r="AC26">
        <v>235786.05729999999</v>
      </c>
      <c r="AD26">
        <v>243607.7353</v>
      </c>
      <c r="AE26">
        <v>251670.65650000001</v>
      </c>
      <c r="AF26">
        <v>259979.17730000001</v>
      </c>
      <c r="AG26">
        <v>268516.99819999997</v>
      </c>
      <c r="AH26">
        <v>277257.87569999998</v>
      </c>
      <c r="AI26">
        <v>286169.14730000001</v>
      </c>
      <c r="AJ26">
        <v>295212.79330000002</v>
      </c>
      <c r="AK26">
        <v>304345.77870000002</v>
      </c>
    </row>
    <row r="27" spans="1:37" x14ac:dyDescent="0.35">
      <c r="A27" t="s">
        <v>2002</v>
      </c>
      <c r="B27">
        <v>109715.76549999999</v>
      </c>
      <c r="C27">
        <v>111527.43399999999</v>
      </c>
      <c r="D27">
        <v>113678.1807</v>
      </c>
      <c r="E27">
        <v>116133.2148</v>
      </c>
      <c r="F27">
        <v>118827.3512</v>
      </c>
      <c r="G27">
        <v>121739.349</v>
      </c>
      <c r="H27">
        <v>124906.66899999999</v>
      </c>
      <c r="I27">
        <v>128307.1127</v>
      </c>
      <c r="J27">
        <v>131931.32440000001</v>
      </c>
      <c r="K27">
        <v>135780.17720000001</v>
      </c>
      <c r="L27">
        <v>139833.9613</v>
      </c>
      <c r="M27">
        <v>143895.0399</v>
      </c>
      <c r="N27">
        <v>147941.37</v>
      </c>
      <c r="O27">
        <v>151986.75339999999</v>
      </c>
      <c r="P27">
        <v>156058.79449999999</v>
      </c>
      <c r="Q27">
        <v>160190.85740000001</v>
      </c>
      <c r="R27">
        <v>164430.38750000001</v>
      </c>
      <c r="S27">
        <v>168822.02249999999</v>
      </c>
      <c r="T27">
        <v>173407.9443</v>
      </c>
      <c r="U27">
        <v>178222.41740000001</v>
      </c>
      <c r="V27">
        <v>183279.9645</v>
      </c>
      <c r="W27">
        <v>188624.2053</v>
      </c>
      <c r="X27">
        <v>194290.4958</v>
      </c>
      <c r="Y27">
        <v>200312.3265</v>
      </c>
      <c r="Z27">
        <v>206714.3498</v>
      </c>
      <c r="AA27">
        <v>213473.83230000001</v>
      </c>
      <c r="AB27">
        <v>220201.19440000001</v>
      </c>
      <c r="AC27">
        <v>226966.5289</v>
      </c>
      <c r="AD27">
        <v>233863.92389999999</v>
      </c>
      <c r="AE27">
        <v>240946.57190000001</v>
      </c>
      <c r="AF27">
        <v>248229.44279999999</v>
      </c>
      <c r="AG27">
        <v>255707.8425</v>
      </c>
      <c r="AH27">
        <v>263368.49310000002</v>
      </c>
      <c r="AI27">
        <v>271192.03139999998</v>
      </c>
      <c r="AJ27">
        <v>279153.70699999999</v>
      </c>
      <c r="AK27">
        <v>287223.27899999998</v>
      </c>
    </row>
    <row r="28" spans="1:37" x14ac:dyDescent="0.35">
      <c r="A28" t="s">
        <v>2003</v>
      </c>
      <c r="B28">
        <v>2419.5565919999999</v>
      </c>
      <c r="C28">
        <v>2462.5554750000001</v>
      </c>
      <c r="D28">
        <v>2507.8610060000001</v>
      </c>
      <c r="E28">
        <v>2556.292571</v>
      </c>
      <c r="F28">
        <v>2607.7856449999999</v>
      </c>
      <c r="G28">
        <v>2662.0154539999999</v>
      </c>
      <c r="H28">
        <v>2718.6009690000001</v>
      </c>
      <c r="I28">
        <v>2776.7066049999999</v>
      </c>
      <c r="J28">
        <v>2835.7745749999999</v>
      </c>
      <c r="K28">
        <v>2895.3510289999999</v>
      </c>
      <c r="L28">
        <v>2952.5651990000001</v>
      </c>
      <c r="M28">
        <v>3000.2489350000001</v>
      </c>
      <c r="N28">
        <v>3042.3777300000002</v>
      </c>
      <c r="O28">
        <v>3080.1047589999998</v>
      </c>
      <c r="P28">
        <v>3114.885401</v>
      </c>
      <c r="Q28">
        <v>3148.217834</v>
      </c>
      <c r="R28">
        <v>3181.4161469999999</v>
      </c>
      <c r="S28">
        <v>3215.954389</v>
      </c>
      <c r="T28">
        <v>3253.1533549999999</v>
      </c>
      <c r="U28">
        <v>3294.0668730000002</v>
      </c>
      <c r="V28">
        <v>3338.9435830000002</v>
      </c>
      <c r="W28">
        <v>3389.0999969999998</v>
      </c>
      <c r="X28">
        <v>3445.2320719999998</v>
      </c>
      <c r="Y28">
        <v>3507.73596</v>
      </c>
      <c r="Z28">
        <v>3576.6608470000001</v>
      </c>
      <c r="AA28">
        <v>3651.0583700000002</v>
      </c>
      <c r="AB28">
        <v>3730.3584139999998</v>
      </c>
      <c r="AC28">
        <v>3815.7236469999998</v>
      </c>
      <c r="AD28">
        <v>3907.543729</v>
      </c>
      <c r="AE28">
        <v>4005.043643</v>
      </c>
      <c r="AF28">
        <v>4106.9949040000001</v>
      </c>
      <c r="AG28">
        <v>4212.3142070000004</v>
      </c>
      <c r="AH28">
        <v>4320.10797</v>
      </c>
      <c r="AI28">
        <v>4429.4438469999996</v>
      </c>
      <c r="AJ28">
        <v>4539.3828450000001</v>
      </c>
      <c r="AK28">
        <v>4648.992988</v>
      </c>
    </row>
    <row r="29" spans="1:37" x14ac:dyDescent="0.35">
      <c r="A29" t="s">
        <v>2004</v>
      </c>
      <c r="B29">
        <v>2419.5565919999999</v>
      </c>
      <c r="C29">
        <v>2462.5554739999998</v>
      </c>
      <c r="D29">
        <v>2507.8610050000002</v>
      </c>
      <c r="E29">
        <v>2556.292571</v>
      </c>
      <c r="F29">
        <v>2607.7856449999999</v>
      </c>
      <c r="G29">
        <v>2662.0154539999999</v>
      </c>
      <c r="H29">
        <v>2718.6009690000001</v>
      </c>
      <c r="I29">
        <v>2777.068021</v>
      </c>
      <c r="J29">
        <v>2837.1480620000002</v>
      </c>
      <c r="K29">
        <v>2898.6751989999998</v>
      </c>
      <c r="L29">
        <v>2959.391584</v>
      </c>
      <c r="M29">
        <v>3010.7977390000001</v>
      </c>
      <c r="N29">
        <v>3056.4440479999998</v>
      </c>
      <c r="O29">
        <v>3097.8082290000002</v>
      </c>
      <c r="P29">
        <v>3136.6088530000002</v>
      </c>
      <c r="Q29">
        <v>3174.4358440000001</v>
      </c>
      <c r="R29">
        <v>3212.8123150000001</v>
      </c>
      <c r="S29">
        <v>3253.1687080000002</v>
      </c>
      <c r="T29">
        <v>3296.6755389999998</v>
      </c>
      <c r="U29">
        <v>3344.0698360000001</v>
      </c>
      <c r="V29">
        <v>3395.6807319999998</v>
      </c>
      <c r="W29">
        <v>3452.5684470000001</v>
      </c>
      <c r="X29">
        <v>3515.3200879999999</v>
      </c>
      <c r="Y29">
        <v>3584.2471289999999</v>
      </c>
      <c r="Z29">
        <v>3659.261137</v>
      </c>
      <c r="AA29">
        <v>3739.2657859999999</v>
      </c>
      <c r="AB29">
        <v>3823.5293510000001</v>
      </c>
      <c r="AC29">
        <v>3913.1085389999998</v>
      </c>
      <c r="AD29">
        <v>4008.3183960000001</v>
      </c>
      <c r="AE29">
        <v>4108.2994559999997</v>
      </c>
      <c r="AF29">
        <v>4211.7885939999996</v>
      </c>
      <c r="AG29">
        <v>4317.741935</v>
      </c>
      <c r="AH29">
        <v>4425.3404870000004</v>
      </c>
      <c r="AI29">
        <v>4533.8043019999996</v>
      </c>
      <c r="AJ29">
        <v>4642.3648480000002</v>
      </c>
      <c r="AK29">
        <v>4750.2587780000003</v>
      </c>
    </row>
    <row r="30" spans="1:37" x14ac:dyDescent="0.35">
      <c r="A30" t="s">
        <v>2005</v>
      </c>
      <c r="B30">
        <v>34474.340190000003</v>
      </c>
      <c r="C30">
        <v>35074.55242</v>
      </c>
      <c r="D30">
        <v>35713.892520000001</v>
      </c>
      <c r="E30">
        <v>36398.268960000001</v>
      </c>
      <c r="F30">
        <v>37127.615899999997</v>
      </c>
      <c r="G30">
        <v>37897.820249999997</v>
      </c>
      <c r="H30">
        <v>38703.549140000003</v>
      </c>
      <c r="I30">
        <v>39530.405330000001</v>
      </c>
      <c r="J30">
        <v>40368.304040000003</v>
      </c>
      <c r="K30">
        <v>41208.81394</v>
      </c>
      <c r="L30">
        <v>42010.411489999999</v>
      </c>
      <c r="M30">
        <v>42678.272100000002</v>
      </c>
      <c r="N30">
        <v>43264.081209999997</v>
      </c>
      <c r="O30">
        <v>43785.550880000003</v>
      </c>
      <c r="P30">
        <v>44263.795359999996</v>
      </c>
      <c r="Q30">
        <v>44720.330370000003</v>
      </c>
      <c r="R30">
        <v>45173.466840000001</v>
      </c>
      <c r="S30">
        <v>45644.029580000002</v>
      </c>
      <c r="T30">
        <v>46151.14273</v>
      </c>
      <c r="U30">
        <v>46710.65395</v>
      </c>
      <c r="V30">
        <v>47327.08799</v>
      </c>
      <c r="W30">
        <v>48019.478389999997</v>
      </c>
      <c r="X30">
        <v>48798.530220000001</v>
      </c>
      <c r="Y30">
        <v>49670.490409999999</v>
      </c>
      <c r="Z30">
        <v>50636.61679</v>
      </c>
      <c r="AA30">
        <v>51684.453240000003</v>
      </c>
      <c r="AB30">
        <v>52806.371749999998</v>
      </c>
      <c r="AC30">
        <v>54018.024230000003</v>
      </c>
      <c r="AD30">
        <v>55325.34605</v>
      </c>
      <c r="AE30">
        <v>56718.023759999996</v>
      </c>
      <c r="AF30">
        <v>58178.780359999997</v>
      </c>
      <c r="AG30">
        <v>59692.127289999997</v>
      </c>
      <c r="AH30">
        <v>61244.991000000002</v>
      </c>
      <c r="AI30">
        <v>62823.786399999997</v>
      </c>
      <c r="AJ30">
        <v>64414.74611</v>
      </c>
      <c r="AK30">
        <v>66004.084610000005</v>
      </c>
    </row>
    <row r="31" spans="1:37" x14ac:dyDescent="0.35">
      <c r="A31" t="s">
        <v>2006</v>
      </c>
      <c r="B31">
        <v>34474.340179999999</v>
      </c>
      <c r="C31">
        <v>35074.55242</v>
      </c>
      <c r="D31">
        <v>35713.892520000001</v>
      </c>
      <c r="E31">
        <v>36398.268960000001</v>
      </c>
      <c r="F31">
        <v>37127.615890000001</v>
      </c>
      <c r="G31">
        <v>37897.820249999997</v>
      </c>
      <c r="H31">
        <v>38703.549140000003</v>
      </c>
      <c r="I31">
        <v>39537.877639999999</v>
      </c>
      <c r="J31">
        <v>40396.516199999998</v>
      </c>
      <c r="K31">
        <v>41276.674760000002</v>
      </c>
      <c r="L31">
        <v>42146.865210000004</v>
      </c>
      <c r="M31">
        <v>42888.551590000003</v>
      </c>
      <c r="N31">
        <v>43544.531470000002</v>
      </c>
      <c r="O31">
        <v>44135.651989999998</v>
      </c>
      <c r="P31">
        <v>44686.681570000001</v>
      </c>
      <c r="Q31">
        <v>45220.970999999998</v>
      </c>
      <c r="R31">
        <v>45760.909820000001</v>
      </c>
      <c r="S31">
        <v>46327.529949999996</v>
      </c>
      <c r="T31">
        <v>46938.244229999997</v>
      </c>
      <c r="U31">
        <v>47604.357120000001</v>
      </c>
      <c r="V31">
        <v>48331.334340000001</v>
      </c>
      <c r="W31">
        <v>49134.247609999999</v>
      </c>
      <c r="X31">
        <v>50021.997100000001</v>
      </c>
      <c r="Y31">
        <v>50999.508269999998</v>
      </c>
      <c r="Z31">
        <v>52066.036840000001</v>
      </c>
      <c r="AA31">
        <v>53206.891660000001</v>
      </c>
      <c r="AB31">
        <v>54411.403480000001</v>
      </c>
      <c r="AC31">
        <v>55693.327100000002</v>
      </c>
      <c r="AD31">
        <v>57057.290739999997</v>
      </c>
      <c r="AE31">
        <v>58491.546289999998</v>
      </c>
      <c r="AF31">
        <v>59978.008150000001</v>
      </c>
      <c r="AG31">
        <v>61501.149250000002</v>
      </c>
      <c r="AH31">
        <v>63048.570769999998</v>
      </c>
      <c r="AI31">
        <v>64608.589610000003</v>
      </c>
      <c r="AJ31">
        <v>66169.776150000005</v>
      </c>
      <c r="AK31">
        <v>67720.826589999997</v>
      </c>
    </row>
    <row r="32" spans="1:37" x14ac:dyDescent="0.35">
      <c r="A32" t="s">
        <v>2007</v>
      </c>
      <c r="B32">
        <v>1945.9262209999999</v>
      </c>
      <c r="C32">
        <v>2049.237353</v>
      </c>
      <c r="D32">
        <v>2118.2488330000001</v>
      </c>
      <c r="E32">
        <v>2186.1439030000001</v>
      </c>
      <c r="F32">
        <v>2256.824224</v>
      </c>
      <c r="G32">
        <v>2329.8460580000001</v>
      </c>
      <c r="H32">
        <v>2404.6254690000001</v>
      </c>
      <c r="I32">
        <v>2479.9138640000001</v>
      </c>
      <c r="J32">
        <v>2555.7260110000002</v>
      </c>
      <c r="K32">
        <v>2631.8386340000002</v>
      </c>
      <c r="L32">
        <v>2698.1204069999999</v>
      </c>
      <c r="M32">
        <v>2737.1106880000002</v>
      </c>
      <c r="N32">
        <v>2773.8358069999999</v>
      </c>
      <c r="O32">
        <v>2809.1805420000001</v>
      </c>
      <c r="P32">
        <v>2845.775795</v>
      </c>
      <c r="Q32">
        <v>2885.4962380000002</v>
      </c>
      <c r="R32">
        <v>2929.6059989999999</v>
      </c>
      <c r="S32">
        <v>2979.7966820000001</v>
      </c>
      <c r="T32">
        <v>3037.0393819999999</v>
      </c>
      <c r="U32">
        <v>3101.4326380000002</v>
      </c>
      <c r="V32">
        <v>3173.4667899999999</v>
      </c>
      <c r="W32">
        <v>3253.9729539999998</v>
      </c>
      <c r="X32">
        <v>3343.9906430000001</v>
      </c>
      <c r="Y32">
        <v>3443.152216</v>
      </c>
      <c r="Z32">
        <v>3550.3084699999999</v>
      </c>
      <c r="AA32">
        <v>3665.1705059999999</v>
      </c>
      <c r="AB32">
        <v>3788.6445429999999</v>
      </c>
      <c r="AC32">
        <v>3921.977175</v>
      </c>
      <c r="AD32">
        <v>4064.1334619999998</v>
      </c>
      <c r="AE32">
        <v>4211.3938509999998</v>
      </c>
      <c r="AF32">
        <v>4360.8389139999999</v>
      </c>
      <c r="AG32">
        <v>4511.6022400000002</v>
      </c>
      <c r="AH32">
        <v>4663.1692300000004</v>
      </c>
      <c r="AI32">
        <v>4814.7910099999999</v>
      </c>
      <c r="AJ32">
        <v>4965.6738189999996</v>
      </c>
      <c r="AK32">
        <v>5115.037773</v>
      </c>
    </row>
    <row r="33" spans="1:37" x14ac:dyDescent="0.35">
      <c r="A33" t="s">
        <v>2008</v>
      </c>
      <c r="B33">
        <v>1945.9262209999999</v>
      </c>
      <c r="C33">
        <v>2049.237353</v>
      </c>
      <c r="D33">
        <v>2118.2488330000001</v>
      </c>
      <c r="E33">
        <v>2186.1439030000001</v>
      </c>
      <c r="F33">
        <v>2256.8242249999998</v>
      </c>
      <c r="G33">
        <v>2329.846059</v>
      </c>
      <c r="H33">
        <v>2404.6254709999998</v>
      </c>
      <c r="I33">
        <v>2480.9323330000002</v>
      </c>
      <c r="J33">
        <v>2558.8050459999999</v>
      </c>
      <c r="K33">
        <v>2638.4217490000001</v>
      </c>
      <c r="L33">
        <v>2710.62736</v>
      </c>
      <c r="M33">
        <v>2753.898479</v>
      </c>
      <c r="N33">
        <v>2794.7855140000001</v>
      </c>
      <c r="O33">
        <v>2835.1863739999999</v>
      </c>
      <c r="P33">
        <v>2878.0576679999999</v>
      </c>
      <c r="Q33">
        <v>2925.1588959999999</v>
      </c>
      <c r="R33">
        <v>2977.822197</v>
      </c>
      <c r="S33">
        <v>3037.4548460000001</v>
      </c>
      <c r="T33">
        <v>3104.7298970000002</v>
      </c>
      <c r="U33">
        <v>3179.3149779999999</v>
      </c>
      <c r="V33">
        <v>3261.6333439999999</v>
      </c>
      <c r="W33">
        <v>3351.7153899999998</v>
      </c>
      <c r="X33">
        <v>3450.6189559999998</v>
      </c>
      <c r="Y33">
        <v>3557.8973310000001</v>
      </c>
      <c r="Z33">
        <v>3672.2187359999998</v>
      </c>
      <c r="AA33">
        <v>3793.1560009999998</v>
      </c>
      <c r="AB33">
        <v>3921.0477719999999</v>
      </c>
      <c r="AC33">
        <v>4057.3735969999998</v>
      </c>
      <c r="AD33">
        <v>4201.2312309999998</v>
      </c>
      <c r="AE33">
        <v>4348.9261770000003</v>
      </c>
      <c r="AF33">
        <v>4497.7291279999999</v>
      </c>
      <c r="AG33">
        <v>4646.9168019999997</v>
      </c>
      <c r="AH33">
        <v>4796.4383589999998</v>
      </c>
      <c r="AI33">
        <v>4945.9732889999996</v>
      </c>
      <c r="AJ33">
        <v>5095.0983470000001</v>
      </c>
      <c r="AK33">
        <v>5243.3447720000004</v>
      </c>
    </row>
    <row r="34" spans="1:37" x14ac:dyDescent="0.35">
      <c r="A34" t="s">
        <v>2009</v>
      </c>
      <c r="B34">
        <v>9625.5695589999996</v>
      </c>
      <c r="C34">
        <v>9887.487083</v>
      </c>
      <c r="D34">
        <v>10150.198979999999</v>
      </c>
      <c r="E34">
        <v>10416.411959999999</v>
      </c>
      <c r="F34">
        <v>10703.58113</v>
      </c>
      <c r="G34">
        <v>11016.58869</v>
      </c>
      <c r="H34">
        <v>11352.1162</v>
      </c>
      <c r="I34">
        <v>11678.603450000001</v>
      </c>
      <c r="J34">
        <v>11973.445030000001</v>
      </c>
      <c r="K34">
        <v>12217.45701</v>
      </c>
      <c r="L34">
        <v>12372.964239999999</v>
      </c>
      <c r="M34">
        <v>12469.35518</v>
      </c>
      <c r="N34">
        <v>12561.65056</v>
      </c>
      <c r="O34">
        <v>12656.58036</v>
      </c>
      <c r="P34">
        <v>12755.570669999999</v>
      </c>
      <c r="Q34">
        <v>12859.32834</v>
      </c>
      <c r="R34">
        <v>12962.135619999999</v>
      </c>
      <c r="S34">
        <v>13066.497300000001</v>
      </c>
      <c r="T34">
        <v>13179.96218</v>
      </c>
      <c r="U34">
        <v>13315.10435</v>
      </c>
      <c r="V34">
        <v>13475.794</v>
      </c>
      <c r="W34">
        <v>13679.472250000001</v>
      </c>
      <c r="X34">
        <v>13932.173769999999</v>
      </c>
      <c r="Y34">
        <v>14235.815259999999</v>
      </c>
      <c r="Z34">
        <v>14590.32494</v>
      </c>
      <c r="AA34">
        <v>14990.07727</v>
      </c>
      <c r="AB34">
        <v>15446.50109</v>
      </c>
      <c r="AC34">
        <v>15965.02023</v>
      </c>
      <c r="AD34">
        <v>16547.635910000001</v>
      </c>
      <c r="AE34">
        <v>17190.107360000002</v>
      </c>
      <c r="AF34">
        <v>17885.552530000001</v>
      </c>
      <c r="AG34">
        <v>18630.78428</v>
      </c>
      <c r="AH34">
        <v>19420.311580000001</v>
      </c>
      <c r="AI34">
        <v>20246.25088</v>
      </c>
      <c r="AJ34">
        <v>21099.565149999999</v>
      </c>
      <c r="AK34">
        <v>21970.4768</v>
      </c>
    </row>
    <row r="35" spans="1:37" x14ac:dyDescent="0.35">
      <c r="A35" t="s">
        <v>2010</v>
      </c>
      <c r="B35">
        <v>9625.5695589999996</v>
      </c>
      <c r="C35">
        <v>9887.487083</v>
      </c>
      <c r="D35">
        <v>10150.198979999999</v>
      </c>
      <c r="E35">
        <v>10416.411959999999</v>
      </c>
      <c r="F35">
        <v>10703.58113</v>
      </c>
      <c r="G35">
        <v>11016.58869</v>
      </c>
      <c r="H35">
        <v>11352.1162</v>
      </c>
      <c r="I35">
        <v>11707.457780000001</v>
      </c>
      <c r="J35">
        <v>12079.653609999999</v>
      </c>
      <c r="K35">
        <v>12466.33322</v>
      </c>
      <c r="L35">
        <v>12850.065689999999</v>
      </c>
      <c r="M35">
        <v>13170.839120000001</v>
      </c>
      <c r="N35">
        <v>13454.084790000001</v>
      </c>
      <c r="O35">
        <v>13708.342909999999</v>
      </c>
      <c r="P35">
        <v>13944.193380000001</v>
      </c>
      <c r="Q35">
        <v>14171.532579999999</v>
      </c>
      <c r="R35">
        <v>14400.12622</v>
      </c>
      <c r="S35">
        <v>14639.75655</v>
      </c>
      <c r="T35">
        <v>14898.437120000001</v>
      </c>
      <c r="U35">
        <v>15181.268669999999</v>
      </c>
      <c r="V35">
        <v>15490.71926</v>
      </c>
      <c r="W35">
        <v>15834.98855</v>
      </c>
      <c r="X35">
        <v>16218.472309999999</v>
      </c>
      <c r="Y35">
        <v>16643.865880000001</v>
      </c>
      <c r="Z35">
        <v>17111.014009999999</v>
      </c>
      <c r="AA35">
        <v>17612.49914</v>
      </c>
      <c r="AB35">
        <v>18154.246780000001</v>
      </c>
      <c r="AC35">
        <v>18739.368149999998</v>
      </c>
      <c r="AD35">
        <v>19369.061949999999</v>
      </c>
      <c r="AE35">
        <v>20037.678</v>
      </c>
      <c r="AF35">
        <v>20737.097419999998</v>
      </c>
      <c r="AG35">
        <v>21460.711289999999</v>
      </c>
      <c r="AH35">
        <v>22203.19843</v>
      </c>
      <c r="AI35">
        <v>22959.126649999998</v>
      </c>
      <c r="AJ35">
        <v>23722.788980000001</v>
      </c>
      <c r="AK35">
        <v>24488.172299999998</v>
      </c>
    </row>
    <row r="36" spans="1:37" x14ac:dyDescent="0.35">
      <c r="A36" t="s">
        <v>2011</v>
      </c>
      <c r="B36">
        <v>1117292.7930000001</v>
      </c>
      <c r="C36">
        <v>1138158.7320000001</v>
      </c>
      <c r="D36">
        <v>1161805.507</v>
      </c>
      <c r="E36">
        <v>1187971.558</v>
      </c>
      <c r="F36">
        <v>1216004.28</v>
      </c>
      <c r="G36">
        <v>1245690.2879999999</v>
      </c>
      <c r="H36">
        <v>1276794.83</v>
      </c>
      <c r="I36">
        <v>1309458.101</v>
      </c>
      <c r="J36">
        <v>1343534.952</v>
      </c>
      <c r="K36">
        <v>1379051.6980000001</v>
      </c>
      <c r="L36">
        <v>1415334.004</v>
      </c>
      <c r="M36">
        <v>1447354.0419999999</v>
      </c>
      <c r="N36">
        <v>1476275.318</v>
      </c>
      <c r="O36">
        <v>1502539.8459999999</v>
      </c>
      <c r="P36">
        <v>1526748.175</v>
      </c>
      <c r="Q36">
        <v>1549624.3389999999</v>
      </c>
      <c r="R36">
        <v>1572049.061</v>
      </c>
      <c r="S36">
        <v>1594830.9280000001</v>
      </c>
      <c r="T36">
        <v>1618700.07</v>
      </c>
      <c r="U36">
        <v>1644185.888</v>
      </c>
      <c r="V36">
        <v>1671464.39</v>
      </c>
      <c r="W36">
        <v>1701092.2490000001</v>
      </c>
      <c r="X36">
        <v>1733499.415</v>
      </c>
      <c r="Y36">
        <v>1768977.3859999999</v>
      </c>
      <c r="Z36">
        <v>1807643.683</v>
      </c>
      <c r="AA36">
        <v>1848899.294</v>
      </c>
      <c r="AB36">
        <v>1892314.608</v>
      </c>
      <c r="AC36">
        <v>1938466.5719999999</v>
      </c>
      <c r="AD36">
        <v>1987737.3060000001</v>
      </c>
      <c r="AE36">
        <v>2040008.1459999999</v>
      </c>
      <c r="AF36">
        <v>2094867.7290000001</v>
      </c>
      <c r="AG36">
        <v>2151796.3149999999</v>
      </c>
      <c r="AH36">
        <v>2210424.52</v>
      </c>
      <c r="AI36">
        <v>2270339.8829999999</v>
      </c>
      <c r="AJ36">
        <v>2331104.716</v>
      </c>
      <c r="AK36">
        <v>2392260.33</v>
      </c>
    </row>
    <row r="37" spans="1:37" x14ac:dyDescent="0.35">
      <c r="A37" t="s">
        <v>2012</v>
      </c>
      <c r="B37">
        <v>1117292.7930000001</v>
      </c>
      <c r="C37">
        <v>1138158.7320000001</v>
      </c>
      <c r="D37">
        <v>1161805.507</v>
      </c>
      <c r="E37">
        <v>1187971.558</v>
      </c>
      <c r="F37">
        <v>1216004.28</v>
      </c>
      <c r="G37">
        <v>1245690.2879999999</v>
      </c>
      <c r="H37">
        <v>1276794.83</v>
      </c>
      <c r="I37">
        <v>1309081.324</v>
      </c>
      <c r="J37">
        <v>1342395.6129999999</v>
      </c>
      <c r="K37">
        <v>1376641.372</v>
      </c>
      <c r="L37">
        <v>1411025.253</v>
      </c>
      <c r="M37">
        <v>1441783.8489999999</v>
      </c>
      <c r="N37">
        <v>1469669.8589999999</v>
      </c>
      <c r="O37">
        <v>1495178.223</v>
      </c>
      <c r="P37">
        <v>1518992.1839999999</v>
      </c>
      <c r="Q37">
        <v>1541833.412</v>
      </c>
      <c r="R37">
        <v>1564470.879</v>
      </c>
      <c r="S37">
        <v>1587669.531</v>
      </c>
      <c r="T37">
        <v>1612093.86</v>
      </c>
      <c r="U37">
        <v>1638218.1470000001</v>
      </c>
      <c r="V37">
        <v>1666220.7830000001</v>
      </c>
      <c r="W37">
        <v>1696785.615</v>
      </c>
      <c r="X37">
        <v>1730252.548</v>
      </c>
      <c r="Y37">
        <v>1766864.1059999999</v>
      </c>
      <c r="Z37">
        <v>1806676.102</v>
      </c>
      <c r="AA37">
        <v>1849032.7239999999</v>
      </c>
      <c r="AB37">
        <v>1893586.476</v>
      </c>
      <c r="AC37">
        <v>1940814.1240000001</v>
      </c>
      <c r="AD37">
        <v>1991022.406</v>
      </c>
      <c r="AE37">
        <v>2044026.629</v>
      </c>
      <c r="AF37">
        <v>2099367.0520000001</v>
      </c>
      <c r="AG37">
        <v>2156575.9410000001</v>
      </c>
      <c r="AH37">
        <v>2215231.4419999998</v>
      </c>
      <c r="AI37">
        <v>2274907.514</v>
      </c>
      <c r="AJ37">
        <v>2335163.3420000002</v>
      </c>
      <c r="AK37">
        <v>2395541.602</v>
      </c>
    </row>
    <row r="38" spans="1:37" x14ac:dyDescent="0.35">
      <c r="A38" t="s">
        <v>2013</v>
      </c>
      <c r="B38">
        <v>393973.1642</v>
      </c>
      <c r="C38">
        <v>399052.95699999999</v>
      </c>
      <c r="D38">
        <v>404411.95789999998</v>
      </c>
      <c r="E38">
        <v>410041.3285</v>
      </c>
      <c r="F38">
        <v>415868.29080000002</v>
      </c>
      <c r="G38">
        <v>421876.3</v>
      </c>
      <c r="H38">
        <v>428050.41960000002</v>
      </c>
      <c r="I38">
        <v>434421.35869999998</v>
      </c>
      <c r="J38">
        <v>440972.52179999999</v>
      </c>
      <c r="K38">
        <v>447704.13099999999</v>
      </c>
      <c r="L38">
        <v>454584.30969999998</v>
      </c>
      <c r="M38">
        <v>461176.49599999998</v>
      </c>
      <c r="N38">
        <v>467550.80339999998</v>
      </c>
      <c r="O38">
        <v>473738.11119999998</v>
      </c>
      <c r="P38">
        <v>479780.42320000002</v>
      </c>
      <c r="Q38">
        <v>485734.02840000001</v>
      </c>
      <c r="R38">
        <v>491675.57929999998</v>
      </c>
      <c r="S38">
        <v>497670.26059999998</v>
      </c>
      <c r="T38">
        <v>503778.1545</v>
      </c>
      <c r="U38">
        <v>510043.4278</v>
      </c>
      <c r="V38">
        <v>516482.90779999999</v>
      </c>
      <c r="W38">
        <v>523142.15139999997</v>
      </c>
      <c r="X38">
        <v>530059.42879999999</v>
      </c>
      <c r="Y38">
        <v>537262.51399999997</v>
      </c>
      <c r="Z38">
        <v>544766.39859999996</v>
      </c>
      <c r="AA38">
        <v>552517.89269999997</v>
      </c>
      <c r="AB38">
        <v>560451.59629999998</v>
      </c>
      <c r="AC38">
        <v>568631.56370000006</v>
      </c>
      <c r="AD38">
        <v>577102.96089999995</v>
      </c>
      <c r="AE38">
        <v>585869.80390000006</v>
      </c>
      <c r="AF38">
        <v>594909.06559999997</v>
      </c>
      <c r="AG38">
        <v>604180.91460000002</v>
      </c>
      <c r="AH38">
        <v>613657.20369999995</v>
      </c>
      <c r="AI38">
        <v>623304.54630000005</v>
      </c>
      <c r="AJ38">
        <v>633086.71909999999</v>
      </c>
      <c r="AK38">
        <v>642965.56200000003</v>
      </c>
    </row>
    <row r="39" spans="1:37" x14ac:dyDescent="0.35">
      <c r="A39" t="s">
        <v>2014</v>
      </c>
      <c r="B39">
        <v>393973.1642</v>
      </c>
      <c r="C39">
        <v>399052.95699999999</v>
      </c>
      <c r="D39">
        <v>404411.95779999997</v>
      </c>
      <c r="E39">
        <v>410041.3285</v>
      </c>
      <c r="F39">
        <v>415868.29080000002</v>
      </c>
      <c r="G39">
        <v>421876.29989999998</v>
      </c>
      <c r="H39">
        <v>428050.41960000002</v>
      </c>
      <c r="I39">
        <v>434365.54609999998</v>
      </c>
      <c r="J39">
        <v>440804.97259999998</v>
      </c>
      <c r="K39">
        <v>447358.37790000002</v>
      </c>
      <c r="L39">
        <v>453981.5515</v>
      </c>
      <c r="M39">
        <v>460402.2046</v>
      </c>
      <c r="N39">
        <v>466640.60729999997</v>
      </c>
      <c r="O39">
        <v>472721.20730000001</v>
      </c>
      <c r="P39">
        <v>478688.42200000002</v>
      </c>
      <c r="Q39">
        <v>484596.76280000003</v>
      </c>
      <c r="R39">
        <v>490509.65669999999</v>
      </c>
      <c r="S39">
        <v>496490.9706</v>
      </c>
      <c r="T39">
        <v>502598.29470000003</v>
      </c>
      <c r="U39">
        <v>508875.60499999998</v>
      </c>
      <c r="V39">
        <v>515338.01490000001</v>
      </c>
      <c r="W39">
        <v>522048.52620000002</v>
      </c>
      <c r="X39">
        <v>529035.70039999997</v>
      </c>
      <c r="Y39">
        <v>536322.04020000005</v>
      </c>
      <c r="Z39">
        <v>543916.83039999998</v>
      </c>
      <c r="AA39">
        <v>551761.30180000002</v>
      </c>
      <c r="AB39">
        <v>559801.79110000003</v>
      </c>
      <c r="AC39">
        <v>568090.55590000004</v>
      </c>
      <c r="AD39">
        <v>576663.76190000004</v>
      </c>
      <c r="AE39">
        <v>585518.28079999995</v>
      </c>
      <c r="AF39">
        <v>594625.96750000003</v>
      </c>
      <c r="AG39">
        <v>603952.54359999998</v>
      </c>
      <c r="AH39">
        <v>613463.71750000003</v>
      </c>
      <c r="AI39">
        <v>623123.66599999997</v>
      </c>
      <c r="AJ39">
        <v>632894.92660000001</v>
      </c>
      <c r="AK39">
        <v>642738.61419999995</v>
      </c>
    </row>
    <row r="40" spans="1:37" x14ac:dyDescent="0.35">
      <c r="A40" t="s">
        <v>2015</v>
      </c>
      <c r="B40">
        <v>1644.6649</v>
      </c>
      <c r="C40">
        <v>1673.710883</v>
      </c>
      <c r="D40">
        <v>1704.9933490000001</v>
      </c>
      <c r="E40">
        <v>1737.8942</v>
      </c>
      <c r="F40">
        <v>1774.2272310000001</v>
      </c>
      <c r="G40">
        <v>1813.4816519999999</v>
      </c>
      <c r="H40">
        <v>1855.0404189999999</v>
      </c>
      <c r="I40">
        <v>1895.930668</v>
      </c>
      <c r="J40">
        <v>1935.2205959999999</v>
      </c>
      <c r="K40">
        <v>1971.9955170000001</v>
      </c>
      <c r="L40">
        <v>2003.1426879999999</v>
      </c>
      <c r="M40">
        <v>2028.137886</v>
      </c>
      <c r="N40">
        <v>2049.436428</v>
      </c>
      <c r="O40">
        <v>2068.4663139999998</v>
      </c>
      <c r="P40">
        <v>2086.589993</v>
      </c>
      <c r="Q40">
        <v>2104.9973559999999</v>
      </c>
      <c r="R40">
        <v>2123.9412390000002</v>
      </c>
      <c r="S40">
        <v>2144.7914649999998</v>
      </c>
      <c r="T40">
        <v>2167.7979839999998</v>
      </c>
      <c r="U40">
        <v>2192.5305720000001</v>
      </c>
      <c r="V40">
        <v>2220.882173</v>
      </c>
      <c r="W40">
        <v>2253.8323740000001</v>
      </c>
      <c r="X40">
        <v>2291.8701890000002</v>
      </c>
      <c r="Y40">
        <v>2335.2115199999998</v>
      </c>
      <c r="Z40">
        <v>2383.7835989999999</v>
      </c>
      <c r="AA40">
        <v>2436.9414750000001</v>
      </c>
      <c r="AB40">
        <v>2493.5212059999999</v>
      </c>
      <c r="AC40">
        <v>2554.5782819999999</v>
      </c>
      <c r="AD40">
        <v>2620.468652</v>
      </c>
      <c r="AE40">
        <v>2690.479965</v>
      </c>
      <c r="AF40">
        <v>2763.541189</v>
      </c>
      <c r="AG40">
        <v>2838.953223</v>
      </c>
      <c r="AH40">
        <v>2916.0591159999999</v>
      </c>
      <c r="AI40">
        <v>2994.2299950000001</v>
      </c>
      <c r="AJ40">
        <v>3072.850766</v>
      </c>
      <c r="AK40">
        <v>3151.3193980000001</v>
      </c>
    </row>
    <row r="41" spans="1:37" x14ac:dyDescent="0.35">
      <c r="A41" t="s">
        <v>2016</v>
      </c>
      <c r="B41">
        <v>1644.6648990000001</v>
      </c>
      <c r="C41">
        <v>1673.7108820000001</v>
      </c>
      <c r="D41">
        <v>1704.9933490000001</v>
      </c>
      <c r="E41">
        <v>1737.8942</v>
      </c>
      <c r="F41">
        <v>1774.2272310000001</v>
      </c>
      <c r="G41">
        <v>1813.4816519999999</v>
      </c>
      <c r="H41">
        <v>1855.0404189999999</v>
      </c>
      <c r="I41">
        <v>1898.723395</v>
      </c>
      <c r="J41">
        <v>1944.1546020000001</v>
      </c>
      <c r="K41">
        <v>1991.102093</v>
      </c>
      <c r="L41">
        <v>2037.4231870000001</v>
      </c>
      <c r="M41">
        <v>2076.5926949999998</v>
      </c>
      <c r="N41">
        <v>2110.8419570000001</v>
      </c>
      <c r="O41">
        <v>2141.7867700000002</v>
      </c>
      <c r="P41">
        <v>2171.1463359999998</v>
      </c>
      <c r="Q41">
        <v>2200.4220529999998</v>
      </c>
      <c r="R41">
        <v>2230.9240199999999</v>
      </c>
      <c r="S41">
        <v>2263.8439440000002</v>
      </c>
      <c r="T41">
        <v>2300.1240760000001</v>
      </c>
      <c r="U41">
        <v>2340.327323</v>
      </c>
      <c r="V41">
        <v>2384.7637070000001</v>
      </c>
      <c r="W41">
        <v>2434.084754</v>
      </c>
      <c r="X41">
        <v>2488.8012869999998</v>
      </c>
      <c r="Y41">
        <v>2549.1433360000001</v>
      </c>
      <c r="Z41">
        <v>2615.0153919999998</v>
      </c>
      <c r="AA41">
        <v>2685.7154430000001</v>
      </c>
      <c r="AB41">
        <v>2759.478259</v>
      </c>
      <c r="AC41">
        <v>2837.402814</v>
      </c>
      <c r="AD41">
        <v>2919.9091680000001</v>
      </c>
      <c r="AE41">
        <v>3006.2405680000002</v>
      </c>
      <c r="AF41">
        <v>3095.2496150000002</v>
      </c>
      <c r="AG41">
        <v>3185.9972210000001</v>
      </c>
      <c r="AH41">
        <v>3277.7841100000001</v>
      </c>
      <c r="AI41">
        <v>3369.9827340000002</v>
      </c>
      <c r="AJ41">
        <v>3461.9972120000002</v>
      </c>
      <c r="AK41">
        <v>3553.2498479999999</v>
      </c>
    </row>
    <row r="42" spans="1:37" x14ac:dyDescent="0.35">
      <c r="A42" t="s">
        <v>2017</v>
      </c>
      <c r="B42">
        <v>-2125.221845</v>
      </c>
      <c r="C42">
        <v>-2143.6199839999999</v>
      </c>
      <c r="D42">
        <v>-2160.8728820000001</v>
      </c>
      <c r="E42">
        <v>-2178.5219659999998</v>
      </c>
      <c r="F42">
        <v>-2196.183665</v>
      </c>
      <c r="G42">
        <v>-2222.8973430000001</v>
      </c>
      <c r="H42">
        <v>-2257.3792250000001</v>
      </c>
      <c r="I42">
        <v>-2303.5124999999998</v>
      </c>
      <c r="J42">
        <v>-2347.831655</v>
      </c>
      <c r="K42">
        <v>-2386.6225159999999</v>
      </c>
      <c r="L42">
        <v>-2419.7710980000002</v>
      </c>
      <c r="M42">
        <v>-2435.8418539999998</v>
      </c>
      <c r="N42">
        <v>-2450.1360989999998</v>
      </c>
      <c r="O42">
        <v>-2465.2438149999998</v>
      </c>
      <c r="P42">
        <v>-2481.2058969999998</v>
      </c>
      <c r="Q42">
        <v>-2497.8536049999998</v>
      </c>
      <c r="R42">
        <v>-2517.6552820000002</v>
      </c>
      <c r="S42">
        <v>-2528.8861430000002</v>
      </c>
      <c r="T42">
        <v>-2542.526429</v>
      </c>
      <c r="U42">
        <v>-2553.1462839999999</v>
      </c>
      <c r="V42">
        <v>-2532.9018030000002</v>
      </c>
      <c r="W42">
        <v>-2511.7287719999999</v>
      </c>
      <c r="X42">
        <v>-2491.800937</v>
      </c>
      <c r="Y42">
        <v>-2472.7054790000002</v>
      </c>
      <c r="Z42">
        <v>-2454.0615830000002</v>
      </c>
      <c r="AA42">
        <v>-2435.565302</v>
      </c>
      <c r="AB42">
        <v>-2418.0837470000001</v>
      </c>
      <c r="AC42">
        <v>-2393.8002499999998</v>
      </c>
      <c r="AD42">
        <v>-2367.154239</v>
      </c>
      <c r="AE42">
        <v>-2341.0803820000001</v>
      </c>
      <c r="AF42">
        <v>-2316.2022000000002</v>
      </c>
      <c r="AG42">
        <v>-2292.14023</v>
      </c>
      <c r="AH42">
        <v>-2269.1648679999998</v>
      </c>
      <c r="AI42">
        <v>-2247.65389</v>
      </c>
      <c r="AJ42">
        <v>-2228.1181139999999</v>
      </c>
      <c r="AK42">
        <v>-2211.1111059999998</v>
      </c>
    </row>
    <row r="43" spans="1:37" x14ac:dyDescent="0.35">
      <c r="A43" t="s">
        <v>2018</v>
      </c>
      <c r="B43">
        <v>-2125.2218480000001</v>
      </c>
      <c r="C43">
        <v>-2143.619976</v>
      </c>
      <c r="D43">
        <v>-2160.8728729999998</v>
      </c>
      <c r="E43">
        <v>-2178.5219579999998</v>
      </c>
      <c r="F43">
        <v>-2196.1836579999999</v>
      </c>
      <c r="G43">
        <v>-2222.8973369999999</v>
      </c>
      <c r="H43">
        <v>-2257.379218</v>
      </c>
      <c r="I43">
        <v>-2300.8884320000002</v>
      </c>
      <c r="J43">
        <v>-2349.953207</v>
      </c>
      <c r="K43">
        <v>-2402.576149</v>
      </c>
      <c r="L43">
        <v>-2458.3513480000001</v>
      </c>
      <c r="M43">
        <v>-2516.591582</v>
      </c>
      <c r="N43">
        <v>-2566.1051619999998</v>
      </c>
      <c r="O43">
        <v>-2607.8915870000001</v>
      </c>
      <c r="P43">
        <v>-2644.2199489999998</v>
      </c>
      <c r="Q43">
        <v>-2677.3113530000001</v>
      </c>
      <c r="R43">
        <v>-2709.2261490000001</v>
      </c>
      <c r="S43">
        <v>-2740.327558</v>
      </c>
      <c r="T43">
        <v>-2773.2773900000002</v>
      </c>
      <c r="U43">
        <v>-2809.3196429999998</v>
      </c>
      <c r="V43">
        <v>-2849.0758770000002</v>
      </c>
      <c r="W43">
        <v>-2892.7468760000002</v>
      </c>
      <c r="X43">
        <v>-2941.168498</v>
      </c>
      <c r="Y43">
        <v>-2995.1435320000001</v>
      </c>
      <c r="Z43">
        <v>-3055.273792</v>
      </c>
      <c r="AA43">
        <v>-3121.8946620000002</v>
      </c>
      <c r="AB43">
        <v>-3197.1759240000001</v>
      </c>
      <c r="AC43">
        <v>-3268.4555099999998</v>
      </c>
      <c r="AD43">
        <v>-3340.9898910000002</v>
      </c>
      <c r="AE43">
        <v>-3418.7562680000001</v>
      </c>
      <c r="AF43">
        <v>-3502.2715389999998</v>
      </c>
      <c r="AG43">
        <v>-3590.3384110000002</v>
      </c>
      <c r="AH43">
        <v>-3681.591367</v>
      </c>
      <c r="AI43">
        <v>-3774.9735300000002</v>
      </c>
      <c r="AJ43">
        <v>-3869.5904909999999</v>
      </c>
      <c r="AK43">
        <v>-3964.6031130000001</v>
      </c>
    </row>
    <row r="44" spans="1:37" x14ac:dyDescent="0.35">
      <c r="A44" t="s">
        <v>2019</v>
      </c>
      <c r="B44">
        <v>-612.35718750000001</v>
      </c>
      <c r="C44">
        <v>-616.68433960000004</v>
      </c>
      <c r="D44">
        <v>-618.64024110000003</v>
      </c>
      <c r="E44">
        <v>-620.67700019999995</v>
      </c>
      <c r="F44">
        <v>-624.17374319999999</v>
      </c>
      <c r="G44">
        <v>-629.98869969999998</v>
      </c>
      <c r="H44">
        <v>-637.59889120000003</v>
      </c>
      <c r="I44">
        <v>-645.7312154</v>
      </c>
      <c r="J44">
        <v>-653.10471519999999</v>
      </c>
      <c r="K44">
        <v>-659.08856070000002</v>
      </c>
      <c r="L44">
        <v>-663.17005029999996</v>
      </c>
      <c r="M44">
        <v>-666.28463820000002</v>
      </c>
      <c r="N44">
        <v>-670.43415540000001</v>
      </c>
      <c r="O44">
        <v>-675.16541700000005</v>
      </c>
      <c r="P44">
        <v>-680.1125849</v>
      </c>
      <c r="Q44">
        <v>-685.03985139999998</v>
      </c>
      <c r="R44">
        <v>-689.57955440000001</v>
      </c>
      <c r="S44">
        <v>-693.47805579999999</v>
      </c>
      <c r="T44">
        <v>-710.42517999999995</v>
      </c>
      <c r="U44">
        <v>-786.29847400000006</v>
      </c>
      <c r="V44">
        <v>-949.91557439999997</v>
      </c>
      <c r="W44">
        <v>-1146.230636</v>
      </c>
      <c r="X44">
        <v>-1370.285122</v>
      </c>
      <c r="Y44">
        <v>-1624.049389</v>
      </c>
      <c r="Z44">
        <v>-1910.1479240000001</v>
      </c>
      <c r="AA44">
        <v>-2230.6871310000001</v>
      </c>
      <c r="AB44">
        <v>-2586.794097</v>
      </c>
      <c r="AC44">
        <v>-2978.7704079999999</v>
      </c>
      <c r="AD44">
        <v>-3406.2892660000002</v>
      </c>
      <c r="AE44">
        <v>-3867.6475030000001</v>
      </c>
      <c r="AF44">
        <v>-4359.446269</v>
      </c>
      <c r="AG44">
        <v>-4876.9366250000003</v>
      </c>
      <c r="AH44">
        <v>-5414.4449050000003</v>
      </c>
      <c r="AI44">
        <v>-5965.2661699999999</v>
      </c>
      <c r="AJ44">
        <v>-6522.179967</v>
      </c>
      <c r="AK44">
        <v>-7077.8804369999998</v>
      </c>
    </row>
    <row r="45" spans="1:37" x14ac:dyDescent="0.35">
      <c r="A45" t="s">
        <v>2020</v>
      </c>
      <c r="B45">
        <v>-612.35718750000001</v>
      </c>
      <c r="C45">
        <v>-616.68433949999996</v>
      </c>
      <c r="D45">
        <v>-618.64024099999995</v>
      </c>
      <c r="E45">
        <v>-620.67700009999999</v>
      </c>
      <c r="F45">
        <v>-624.17374299999994</v>
      </c>
      <c r="G45">
        <v>-629.98869950000005</v>
      </c>
      <c r="H45">
        <v>-637.59889090000001</v>
      </c>
      <c r="I45">
        <v>-646.31517369999995</v>
      </c>
      <c r="J45">
        <v>-656.01759300000003</v>
      </c>
      <c r="K45">
        <v>-666.43503269999997</v>
      </c>
      <c r="L45">
        <v>-677.26106479999999</v>
      </c>
      <c r="M45">
        <v>-688.20290939999995</v>
      </c>
      <c r="N45">
        <v>-698.877342</v>
      </c>
      <c r="O45">
        <v>-708.72697960000005</v>
      </c>
      <c r="P45">
        <v>-717.76130069999999</v>
      </c>
      <c r="Q45">
        <v>-726.14323530000001</v>
      </c>
      <c r="R45">
        <v>-733.93449569999996</v>
      </c>
      <c r="S45">
        <v>-741.28479779999998</v>
      </c>
      <c r="T45">
        <v>-748.71866699999998</v>
      </c>
      <c r="U45">
        <v>-756.45607849999999</v>
      </c>
      <c r="V45">
        <v>-764.62660689999996</v>
      </c>
      <c r="W45">
        <v>-773.35657270000002</v>
      </c>
      <c r="X45">
        <v>-782.80726240000001</v>
      </c>
      <c r="Y45">
        <v>-793.11646840000003</v>
      </c>
      <c r="Z45">
        <v>-804.38361729999997</v>
      </c>
      <c r="AA45">
        <v>-816.64004929999999</v>
      </c>
      <c r="AB45">
        <v>-829.78069230000006</v>
      </c>
      <c r="AC45">
        <v>-843.7204031</v>
      </c>
      <c r="AD45">
        <v>-858.6032093</v>
      </c>
      <c r="AE45">
        <v>-874.50131850000002</v>
      </c>
      <c r="AF45">
        <v>-891.35090579999996</v>
      </c>
      <c r="AG45">
        <v>-909.01306279999994</v>
      </c>
      <c r="AH45">
        <v>-927.33437119999996</v>
      </c>
      <c r="AI45">
        <v>-946.16093699999999</v>
      </c>
      <c r="AJ45">
        <v>-965.33072530000004</v>
      </c>
      <c r="AK45">
        <v>-984.6704191</v>
      </c>
    </row>
    <row r="46" spans="1:37" x14ac:dyDescent="0.35">
      <c r="A46" t="s">
        <v>2021</v>
      </c>
      <c r="B46">
        <v>208.9864469</v>
      </c>
      <c r="C46">
        <v>210.34911990000001</v>
      </c>
      <c r="D46">
        <v>211.9911865</v>
      </c>
      <c r="E46">
        <v>213.4618605</v>
      </c>
      <c r="F46">
        <v>215.9707009</v>
      </c>
      <c r="G46">
        <v>219.12827909999999</v>
      </c>
      <c r="H46">
        <v>227.57794949999999</v>
      </c>
      <c r="I46">
        <v>235.76223289999999</v>
      </c>
      <c r="J46">
        <v>243.62070790000001</v>
      </c>
      <c r="K46">
        <v>251.1768821</v>
      </c>
      <c r="L46">
        <v>254.4253612</v>
      </c>
      <c r="M46">
        <v>254.45845</v>
      </c>
      <c r="N46">
        <v>254.36534510000001</v>
      </c>
      <c r="O46">
        <v>254.31367650000001</v>
      </c>
      <c r="P46">
        <v>254.32015820000001</v>
      </c>
      <c r="Q46">
        <v>254.43082100000001</v>
      </c>
      <c r="R46">
        <v>245.5031233</v>
      </c>
      <c r="S46">
        <v>236.2817403</v>
      </c>
      <c r="T46">
        <v>226.25981709999999</v>
      </c>
      <c r="U46">
        <v>215.55927650000001</v>
      </c>
      <c r="V46">
        <v>204.62414369999999</v>
      </c>
      <c r="W46">
        <v>194.0012394</v>
      </c>
      <c r="X46">
        <v>184.24180200000001</v>
      </c>
      <c r="Y46">
        <v>175.94546729999999</v>
      </c>
      <c r="Z46">
        <v>169.7121185</v>
      </c>
      <c r="AA46">
        <v>166.0605913</v>
      </c>
      <c r="AB46">
        <v>163.0938342</v>
      </c>
      <c r="AC46">
        <v>162.71836289999999</v>
      </c>
      <c r="AD46">
        <v>165.60518429999999</v>
      </c>
      <c r="AE46">
        <v>171.7269723</v>
      </c>
      <c r="AF46">
        <v>180.79431099999999</v>
      </c>
      <c r="AG46">
        <v>192.43957560000001</v>
      </c>
      <c r="AH46">
        <v>206.24489209999999</v>
      </c>
      <c r="AI46">
        <v>221.78973930000001</v>
      </c>
      <c r="AJ46">
        <v>238.6686842</v>
      </c>
      <c r="AK46">
        <v>256.505493</v>
      </c>
    </row>
    <row r="47" spans="1:37" x14ac:dyDescent="0.35">
      <c r="A47" t="s">
        <v>2022</v>
      </c>
      <c r="B47">
        <v>208.98643419999999</v>
      </c>
      <c r="C47">
        <v>210.34910859999999</v>
      </c>
      <c r="D47">
        <v>211.99117570000001</v>
      </c>
      <c r="E47">
        <v>213.46185019999999</v>
      </c>
      <c r="F47">
        <v>215.97069070000001</v>
      </c>
      <c r="G47">
        <v>219.12826889999999</v>
      </c>
      <c r="H47">
        <v>227.57793899999999</v>
      </c>
      <c r="I47">
        <v>237.17803610000001</v>
      </c>
      <c r="J47">
        <v>247.6623582</v>
      </c>
      <c r="K47">
        <v>259.02879180000002</v>
      </c>
      <c r="L47">
        <v>271.16607219999997</v>
      </c>
      <c r="M47">
        <v>278.69019889999998</v>
      </c>
      <c r="N47">
        <v>285.60644689999998</v>
      </c>
      <c r="O47">
        <v>292.30680749999999</v>
      </c>
      <c r="P47">
        <v>298.94052970000001</v>
      </c>
      <c r="Q47">
        <v>305.65521940000002</v>
      </c>
      <c r="R47">
        <v>312.52432520000002</v>
      </c>
      <c r="S47">
        <v>319.75019680000003</v>
      </c>
      <c r="T47">
        <v>327.43555309999999</v>
      </c>
      <c r="U47">
        <v>335.68623430000002</v>
      </c>
      <c r="V47">
        <v>344.5810366</v>
      </c>
      <c r="W47">
        <v>354.31258150000002</v>
      </c>
      <c r="X47">
        <v>365.0222311</v>
      </c>
      <c r="Y47">
        <v>376.84852410000002</v>
      </c>
      <c r="Z47">
        <v>389.91720270000002</v>
      </c>
      <c r="AA47">
        <v>404.24609820000001</v>
      </c>
      <c r="AB47">
        <v>414.24599719999998</v>
      </c>
      <c r="AC47">
        <v>423.26717609999997</v>
      </c>
      <c r="AD47">
        <v>432.7933438</v>
      </c>
      <c r="AE47">
        <v>443.07570249999998</v>
      </c>
      <c r="AF47">
        <v>454.00078250000001</v>
      </c>
      <c r="AG47">
        <v>465.39880410000001</v>
      </c>
      <c r="AH47">
        <v>477.11818690000001</v>
      </c>
      <c r="AI47">
        <v>489.02463649999999</v>
      </c>
      <c r="AJ47">
        <v>500.99609270000002</v>
      </c>
      <c r="AK47">
        <v>512.91716499999995</v>
      </c>
    </row>
    <row r="48" spans="1:37" x14ac:dyDescent="0.35">
      <c r="A48" t="s">
        <v>2023</v>
      </c>
      <c r="B48">
        <v>492.95896640000001</v>
      </c>
      <c r="C48">
        <v>496.17509150000001</v>
      </c>
      <c r="D48">
        <v>499.9795398</v>
      </c>
      <c r="E48">
        <v>503.44807489999999</v>
      </c>
      <c r="F48">
        <v>509.21006949999997</v>
      </c>
      <c r="G48">
        <v>516.57258690000003</v>
      </c>
      <c r="H48">
        <v>535.80864099999997</v>
      </c>
      <c r="I48">
        <v>555.28296560000001</v>
      </c>
      <c r="J48">
        <v>574.08595660000003</v>
      </c>
      <c r="K48">
        <v>592.12103890000003</v>
      </c>
      <c r="L48">
        <v>643.96091969999998</v>
      </c>
      <c r="M48">
        <v>690.34626900000001</v>
      </c>
      <c r="N48">
        <v>738.47723780000001</v>
      </c>
      <c r="O48">
        <v>789.33516650000001</v>
      </c>
      <c r="P48">
        <v>843.01230029999999</v>
      </c>
      <c r="Q48">
        <v>899.49400360000004</v>
      </c>
      <c r="R48">
        <v>1038.2377759999999</v>
      </c>
      <c r="S48">
        <v>1191.184933</v>
      </c>
      <c r="T48">
        <v>1358.3858540000001</v>
      </c>
      <c r="U48">
        <v>1537.9438130000001</v>
      </c>
      <c r="V48">
        <v>1727.7872990000001</v>
      </c>
      <c r="W48">
        <v>1925.300346</v>
      </c>
      <c r="X48">
        <v>2126.6729909999999</v>
      </c>
      <c r="Y48">
        <v>2327.421562</v>
      </c>
      <c r="Z48">
        <v>2522.5524340000002</v>
      </c>
      <c r="AA48">
        <v>2706.2831369999999</v>
      </c>
      <c r="AB48">
        <v>2834.6555800000001</v>
      </c>
      <c r="AC48">
        <v>2922.9857099999999</v>
      </c>
      <c r="AD48">
        <v>2980.7600510000002</v>
      </c>
      <c r="AE48">
        <v>3010.6712550000002</v>
      </c>
      <c r="AF48">
        <v>3013.7099859999998</v>
      </c>
      <c r="AG48">
        <v>2991.803527</v>
      </c>
      <c r="AH48">
        <v>2947.6235569999999</v>
      </c>
      <c r="AI48">
        <v>2884.4760980000001</v>
      </c>
      <c r="AJ48">
        <v>2805.8493939999998</v>
      </c>
      <c r="AK48">
        <v>2715.1109719999999</v>
      </c>
    </row>
    <row r="49" spans="1:37" x14ac:dyDescent="0.35">
      <c r="A49" t="s">
        <v>2024</v>
      </c>
      <c r="B49">
        <v>492.95907740000001</v>
      </c>
      <c r="C49">
        <v>496.1752032</v>
      </c>
      <c r="D49">
        <v>499.97965340000002</v>
      </c>
      <c r="E49">
        <v>503.4481907</v>
      </c>
      <c r="F49">
        <v>509.21018750000002</v>
      </c>
      <c r="G49">
        <v>516.5727071</v>
      </c>
      <c r="H49">
        <v>535.80876590000003</v>
      </c>
      <c r="I49">
        <v>558.42604229999995</v>
      </c>
      <c r="J49">
        <v>583.28181329999995</v>
      </c>
      <c r="K49">
        <v>610.21955460000004</v>
      </c>
      <c r="L49">
        <v>638.96831859999998</v>
      </c>
      <c r="M49">
        <v>657.54594640000005</v>
      </c>
      <c r="N49">
        <v>674.01218310000002</v>
      </c>
      <c r="O49">
        <v>689.77185999999995</v>
      </c>
      <c r="P49">
        <v>705.33236390000002</v>
      </c>
      <c r="Q49">
        <v>721.07644459999995</v>
      </c>
      <c r="R49">
        <v>737.19526069999995</v>
      </c>
      <c r="S49">
        <v>754.1491456</v>
      </c>
      <c r="T49">
        <v>772.19400789999997</v>
      </c>
      <c r="U49">
        <v>791.57986549999998</v>
      </c>
      <c r="V49">
        <v>812.49505360000001</v>
      </c>
      <c r="W49">
        <v>835.37678540000002</v>
      </c>
      <c r="X49">
        <v>860.56576940000002</v>
      </c>
      <c r="Y49">
        <v>888.39116660000002</v>
      </c>
      <c r="Z49">
        <v>919.15212959999997</v>
      </c>
      <c r="AA49">
        <v>952.90576590000001</v>
      </c>
      <c r="AB49">
        <v>977.23031019999996</v>
      </c>
      <c r="AC49">
        <v>998.69718160000002</v>
      </c>
      <c r="AD49">
        <v>1021.01901</v>
      </c>
      <c r="AE49">
        <v>1045.0768909999999</v>
      </c>
      <c r="AF49">
        <v>1070.7081149999999</v>
      </c>
      <c r="AG49">
        <v>1097.5210509999999</v>
      </c>
      <c r="AH49">
        <v>1125.140191</v>
      </c>
      <c r="AI49">
        <v>1153.231299</v>
      </c>
      <c r="AJ49">
        <v>1181.4940099999999</v>
      </c>
      <c r="AK49">
        <v>1209.648244</v>
      </c>
    </row>
    <row r="50" spans="1:37" x14ac:dyDescent="0.35">
      <c r="A50" t="s">
        <v>2025</v>
      </c>
      <c r="B50">
        <v>40906.127520000002</v>
      </c>
      <c r="C50">
        <v>41519.436119999998</v>
      </c>
      <c r="D50">
        <v>42092.98633</v>
      </c>
      <c r="E50">
        <v>42715.778630000001</v>
      </c>
      <c r="F50">
        <v>43279.788789999999</v>
      </c>
      <c r="G50">
        <v>43852.125569999997</v>
      </c>
      <c r="H50">
        <v>44029.682569999997</v>
      </c>
      <c r="I50">
        <v>44573.826099999998</v>
      </c>
      <c r="J50">
        <v>45230.133430000002</v>
      </c>
      <c r="K50">
        <v>45943.773809999999</v>
      </c>
      <c r="L50">
        <v>46680.777609999997</v>
      </c>
      <c r="M50">
        <v>46982.485849999997</v>
      </c>
      <c r="N50">
        <v>46904.317739999999</v>
      </c>
      <c r="O50">
        <v>46651.240039999997</v>
      </c>
      <c r="P50">
        <v>46298.633099999999</v>
      </c>
      <c r="Q50">
        <v>45881.470110000002</v>
      </c>
      <c r="R50">
        <v>45227.326249999998</v>
      </c>
      <c r="S50">
        <v>44533.570090000001</v>
      </c>
      <c r="T50">
        <v>43812.317710000003</v>
      </c>
      <c r="U50">
        <v>43085.736929999999</v>
      </c>
      <c r="V50">
        <v>42380.20422</v>
      </c>
      <c r="W50">
        <v>41708.428670000001</v>
      </c>
      <c r="X50">
        <v>41111.925510000001</v>
      </c>
      <c r="Y50">
        <v>40614.968999999997</v>
      </c>
      <c r="Z50">
        <v>40228.155599999998</v>
      </c>
      <c r="AA50">
        <v>39943.441420000003</v>
      </c>
      <c r="AB50">
        <v>41066.574209999999</v>
      </c>
      <c r="AC50">
        <v>41804.9274</v>
      </c>
      <c r="AD50">
        <v>42551.178449999999</v>
      </c>
      <c r="AE50">
        <v>43377.166590000001</v>
      </c>
      <c r="AF50">
        <v>44269.371630000001</v>
      </c>
      <c r="AG50">
        <v>45193.060469999997</v>
      </c>
      <c r="AH50">
        <v>46130.698620000003</v>
      </c>
      <c r="AI50">
        <v>47068.313829999999</v>
      </c>
      <c r="AJ50">
        <v>47994.769079999998</v>
      </c>
      <c r="AK50">
        <v>48901.219010000001</v>
      </c>
    </row>
    <row r="51" spans="1:37" x14ac:dyDescent="0.35">
      <c r="A51" t="s">
        <v>2026</v>
      </c>
      <c r="B51">
        <v>40906.127520000002</v>
      </c>
      <c r="C51">
        <v>41519.436110000002</v>
      </c>
      <c r="D51">
        <v>42092.986320000004</v>
      </c>
      <c r="E51">
        <v>42715.778619999997</v>
      </c>
      <c r="F51">
        <v>43279.788780000003</v>
      </c>
      <c r="G51">
        <v>43852.12556</v>
      </c>
      <c r="H51">
        <v>44029.682569999997</v>
      </c>
      <c r="I51">
        <v>44432.307500000003</v>
      </c>
      <c r="J51">
        <v>44854.21643</v>
      </c>
      <c r="K51">
        <v>45255.348859999998</v>
      </c>
      <c r="L51">
        <v>45605.328079999999</v>
      </c>
      <c r="M51">
        <v>45847.642269999997</v>
      </c>
      <c r="N51">
        <v>45853.059379999999</v>
      </c>
      <c r="O51">
        <v>45729.843670000002</v>
      </c>
      <c r="P51">
        <v>45514.375090000001</v>
      </c>
      <c r="Q51">
        <v>45230.303220000002</v>
      </c>
      <c r="R51">
        <v>44689.855839999997</v>
      </c>
      <c r="S51">
        <v>44101.853620000002</v>
      </c>
      <c r="T51">
        <v>43488.1613</v>
      </c>
      <c r="U51">
        <v>42880.123249999997</v>
      </c>
      <c r="V51">
        <v>42302.89806</v>
      </c>
      <c r="W51">
        <v>41788.301959999997</v>
      </c>
      <c r="X51">
        <v>41357.559699999998</v>
      </c>
      <c r="Y51">
        <v>41025.861409999998</v>
      </c>
      <c r="Z51">
        <v>40802.386550000003</v>
      </c>
      <c r="AA51">
        <v>40682.547809999996</v>
      </c>
      <c r="AB51">
        <v>41981.243309999998</v>
      </c>
      <c r="AC51">
        <v>42873.936629999997</v>
      </c>
      <c r="AD51">
        <v>43767.89544</v>
      </c>
      <c r="AE51">
        <v>44746.320010000003</v>
      </c>
      <c r="AF51">
        <v>45803.280310000002</v>
      </c>
      <c r="AG51">
        <v>46913.949959999998</v>
      </c>
      <c r="AH51">
        <v>48054.135490000001</v>
      </c>
      <c r="AI51">
        <v>49203.821929999998</v>
      </c>
      <c r="AJ51">
        <v>50347.036590000003</v>
      </c>
      <c r="AK51">
        <v>51470.572939999998</v>
      </c>
    </row>
    <row r="52" spans="1:37" x14ac:dyDescent="0.35">
      <c r="A52" t="s">
        <v>2027</v>
      </c>
      <c r="B52">
        <v>382.69842829999999</v>
      </c>
      <c r="C52">
        <v>388.50029840000002</v>
      </c>
      <c r="D52">
        <v>393.79117079999997</v>
      </c>
      <c r="E52">
        <v>399.6327321</v>
      </c>
      <c r="F52">
        <v>404.82510230000003</v>
      </c>
      <c r="G52">
        <v>410.17319040000001</v>
      </c>
      <c r="H52">
        <v>350.57696170000003</v>
      </c>
      <c r="I52">
        <v>295.40281549999997</v>
      </c>
      <c r="J52">
        <v>233.70798579999999</v>
      </c>
      <c r="K52">
        <v>163.57251260000001</v>
      </c>
      <c r="L52">
        <v>83.815168150000005</v>
      </c>
      <c r="M52">
        <v>95.662280730000006</v>
      </c>
      <c r="N52">
        <v>98.535716190000002</v>
      </c>
      <c r="O52">
        <v>100.5241651</v>
      </c>
      <c r="P52">
        <v>102.53719940000001</v>
      </c>
      <c r="Q52">
        <v>104.6548797</v>
      </c>
      <c r="R52">
        <v>65.400341220000001</v>
      </c>
      <c r="S52">
        <v>43.450052100000001</v>
      </c>
      <c r="T52">
        <v>28.927270799999999</v>
      </c>
      <c r="U52">
        <v>19.198380319999998</v>
      </c>
      <c r="V52">
        <v>12.712150149999999</v>
      </c>
      <c r="W52">
        <v>8.4071742930000006</v>
      </c>
      <c r="X52">
        <v>5.5289073799999997</v>
      </c>
      <c r="Y52">
        <v>3.6370425740000001</v>
      </c>
      <c r="Z52">
        <v>2.3983515419999999</v>
      </c>
      <c r="AA52">
        <v>1.5860404560000001</v>
      </c>
      <c r="AB52">
        <v>1.7131625749999999</v>
      </c>
      <c r="AC52">
        <v>1.7271918100000001</v>
      </c>
      <c r="AD52">
        <v>1.7388866869999999</v>
      </c>
      <c r="AE52">
        <v>1.758400374</v>
      </c>
      <c r="AF52">
        <v>1.7841893259999999</v>
      </c>
      <c r="AG52">
        <v>1.813705315</v>
      </c>
      <c r="AH52">
        <v>1.845546143</v>
      </c>
      <c r="AI52">
        <v>1.8786065599999999</v>
      </c>
      <c r="AJ52">
        <v>1.9120388740000001</v>
      </c>
      <c r="AK52">
        <v>1.9451969119999999</v>
      </c>
    </row>
    <row r="53" spans="1:37" x14ac:dyDescent="0.35">
      <c r="A53" t="s">
        <v>2028</v>
      </c>
      <c r="B53">
        <v>382.69842820000002</v>
      </c>
      <c r="C53">
        <v>388.5002983</v>
      </c>
      <c r="D53">
        <v>393.79117070000001</v>
      </c>
      <c r="E53">
        <v>399.63273190000001</v>
      </c>
      <c r="F53">
        <v>404.8251022</v>
      </c>
      <c r="G53">
        <v>410.17319029999999</v>
      </c>
      <c r="H53">
        <v>350.57696170000003</v>
      </c>
      <c r="I53">
        <v>294.36941680000001</v>
      </c>
      <c r="J53">
        <v>231.6593469</v>
      </c>
      <c r="K53">
        <v>161.02136060000001</v>
      </c>
      <c r="L53">
        <v>81.837678530000005</v>
      </c>
      <c r="M53">
        <v>93.392054270000003</v>
      </c>
      <c r="N53">
        <v>96.3983384</v>
      </c>
      <c r="O53">
        <v>98.610677240000001</v>
      </c>
      <c r="P53">
        <v>100.8627923</v>
      </c>
      <c r="Q53">
        <v>103.22213669999999</v>
      </c>
      <c r="R53">
        <v>64.651122909999998</v>
      </c>
      <c r="S53">
        <v>43.045348310000001</v>
      </c>
      <c r="T53">
        <v>28.724018000000001</v>
      </c>
      <c r="U53">
        <v>19.115166179999999</v>
      </c>
      <c r="V53">
        <v>12.697373239999999</v>
      </c>
      <c r="W53">
        <v>8.4313927910000004</v>
      </c>
      <c r="X53">
        <v>5.5764127959999996</v>
      </c>
      <c r="Y53">
        <v>3.6897174850000001</v>
      </c>
      <c r="Z53">
        <v>2.445610727</v>
      </c>
      <c r="AA53">
        <v>1.624334436</v>
      </c>
      <c r="AB53">
        <v>1.760059791</v>
      </c>
      <c r="AC53">
        <v>1.780196162</v>
      </c>
      <c r="AD53">
        <v>1.7976528380000001</v>
      </c>
      <c r="AE53">
        <v>1.823272856</v>
      </c>
      <c r="AF53">
        <v>1.855833136</v>
      </c>
      <c r="AG53">
        <v>1.8931972450000001</v>
      </c>
      <c r="AH53">
        <v>1.9336300319999999</v>
      </c>
      <c r="AI53">
        <v>1.975811083</v>
      </c>
      <c r="AJ53">
        <v>2.0187347400000002</v>
      </c>
      <c r="AK53">
        <v>2.0616054930000001</v>
      </c>
    </row>
    <row r="54" spans="1:37" x14ac:dyDescent="0.35">
      <c r="A54" t="s">
        <v>2029</v>
      </c>
      <c r="B54">
        <v>235.73822860000001</v>
      </c>
      <c r="C54">
        <v>239.4148984</v>
      </c>
      <c r="D54">
        <v>242.5593184</v>
      </c>
      <c r="E54">
        <v>246.1885197</v>
      </c>
      <c r="F54">
        <v>249.259096</v>
      </c>
      <c r="G54">
        <v>252.5467424</v>
      </c>
      <c r="H54">
        <v>331.59419489999999</v>
      </c>
      <c r="I54">
        <v>394.66919089999999</v>
      </c>
      <c r="J54">
        <v>462.6764106</v>
      </c>
      <c r="K54">
        <v>540.00098379999997</v>
      </c>
      <c r="L54">
        <v>628.12422839999999</v>
      </c>
      <c r="M54">
        <v>630.58582820000004</v>
      </c>
      <c r="N54">
        <v>659.26849779999998</v>
      </c>
      <c r="O54">
        <v>689.93566699999997</v>
      </c>
      <c r="P54">
        <v>719.59313180000004</v>
      </c>
      <c r="Q54">
        <v>748.18286869999997</v>
      </c>
      <c r="R54">
        <v>760.24693600000001</v>
      </c>
      <c r="S54">
        <v>775.97575489999997</v>
      </c>
      <c r="T54">
        <v>790.98897139999997</v>
      </c>
      <c r="U54">
        <v>805.3892836</v>
      </c>
      <c r="V54">
        <v>819.81338459999995</v>
      </c>
      <c r="W54">
        <v>834.56290560000002</v>
      </c>
      <c r="X54">
        <v>850.85972700000002</v>
      </c>
      <c r="Y54">
        <v>869.29424549999999</v>
      </c>
      <c r="Z54">
        <v>890.22610559999998</v>
      </c>
      <c r="AA54">
        <v>913.59502369999996</v>
      </c>
      <c r="AB54">
        <v>939.31992830000002</v>
      </c>
      <c r="AC54">
        <v>952.48295870000004</v>
      </c>
      <c r="AD54">
        <v>969.65616739999996</v>
      </c>
      <c r="AE54">
        <v>989.55007929999999</v>
      </c>
      <c r="AF54">
        <v>1010.642598</v>
      </c>
      <c r="AG54">
        <v>1031.937416</v>
      </c>
      <c r="AH54">
        <v>1053.2995370000001</v>
      </c>
      <c r="AI54">
        <v>1074.5336440000001</v>
      </c>
      <c r="AJ54">
        <v>1095.457402</v>
      </c>
      <c r="AK54">
        <v>1115.9121540000001</v>
      </c>
    </row>
    <row r="55" spans="1:37" x14ac:dyDescent="0.35">
      <c r="A55" t="s">
        <v>2030</v>
      </c>
      <c r="B55">
        <v>235.73822849999999</v>
      </c>
      <c r="C55">
        <v>239.4148984</v>
      </c>
      <c r="D55">
        <v>242.5593184</v>
      </c>
      <c r="E55">
        <v>246.1885197</v>
      </c>
      <c r="F55">
        <v>249.25909590000001</v>
      </c>
      <c r="G55">
        <v>252.5467424</v>
      </c>
      <c r="H55">
        <v>331.59419489999999</v>
      </c>
      <c r="I55">
        <v>392.99223039999998</v>
      </c>
      <c r="J55">
        <v>458.09700470000001</v>
      </c>
      <c r="K55">
        <v>530.9522882</v>
      </c>
      <c r="L55">
        <v>612.50482290000002</v>
      </c>
      <c r="M55">
        <v>616.10341489999996</v>
      </c>
      <c r="N55">
        <v>645.95988050000005</v>
      </c>
      <c r="O55">
        <v>677.72652119999998</v>
      </c>
      <c r="P55">
        <v>708.50925859999995</v>
      </c>
      <c r="Q55">
        <v>738.34952050000004</v>
      </c>
      <c r="R55">
        <v>751.64168740000002</v>
      </c>
      <c r="S55">
        <v>768.70400940000002</v>
      </c>
      <c r="T55">
        <v>785.33555019999994</v>
      </c>
      <c r="U55">
        <v>801.78443660000005</v>
      </c>
      <c r="V55">
        <v>818.59290109999995</v>
      </c>
      <c r="W55">
        <v>836.60630089999995</v>
      </c>
      <c r="X55">
        <v>856.38610329999995</v>
      </c>
      <c r="Y55">
        <v>878.44026550000001</v>
      </c>
      <c r="Z55">
        <v>903.18793719999996</v>
      </c>
      <c r="AA55">
        <v>930.69990389999998</v>
      </c>
      <c r="AB55">
        <v>960.22435140000005</v>
      </c>
      <c r="AC55">
        <v>976.6385464</v>
      </c>
      <c r="AD55">
        <v>997.11475900000005</v>
      </c>
      <c r="AE55">
        <v>1020.555069</v>
      </c>
      <c r="AF55">
        <v>1045.5318769999999</v>
      </c>
      <c r="AG55">
        <v>1071.269503</v>
      </c>
      <c r="AH55">
        <v>1097.3275349999999</v>
      </c>
      <c r="AI55">
        <v>1123.3923299999999</v>
      </c>
      <c r="AJ55">
        <v>1149.206901</v>
      </c>
      <c r="AK55">
        <v>1174.534727</v>
      </c>
    </row>
    <row r="56" spans="1:37" x14ac:dyDescent="0.35">
      <c r="A56" t="s">
        <v>2031</v>
      </c>
      <c r="B56">
        <v>553.44836310000005</v>
      </c>
      <c r="C56">
        <v>560.87311729999999</v>
      </c>
      <c r="D56">
        <v>567.46607779999999</v>
      </c>
      <c r="E56">
        <v>574.53733729999999</v>
      </c>
      <c r="F56">
        <v>581.09800829999995</v>
      </c>
      <c r="G56">
        <v>588.16250439999999</v>
      </c>
      <c r="H56">
        <v>498.2829385</v>
      </c>
      <c r="I56">
        <v>412.90901680000002</v>
      </c>
      <c r="J56">
        <v>317.5536831</v>
      </c>
      <c r="K56">
        <v>209.82504599999999</v>
      </c>
      <c r="L56">
        <v>88.693227460000003</v>
      </c>
      <c r="M56">
        <v>102.0920964</v>
      </c>
      <c r="N56">
        <v>104.9155112</v>
      </c>
      <c r="O56">
        <v>106.7343231</v>
      </c>
      <c r="P56">
        <v>108.61110050000001</v>
      </c>
      <c r="Q56">
        <v>110.6311599</v>
      </c>
      <c r="R56">
        <v>115.3750462</v>
      </c>
      <c r="S56">
        <v>120.00986349999999</v>
      </c>
      <c r="T56">
        <v>124.8023618</v>
      </c>
      <c r="U56">
        <v>129.81760510000001</v>
      </c>
      <c r="V56">
        <v>135.12424609999999</v>
      </c>
      <c r="W56">
        <v>140.7900741</v>
      </c>
      <c r="X56">
        <v>146.9805594</v>
      </c>
      <c r="Y56">
        <v>153.8228034</v>
      </c>
      <c r="Z56">
        <v>161.420008</v>
      </c>
      <c r="AA56">
        <v>169.8155989</v>
      </c>
      <c r="AB56">
        <v>173.75145119999999</v>
      </c>
      <c r="AC56">
        <v>176.5259543</v>
      </c>
      <c r="AD56">
        <v>179.558258</v>
      </c>
      <c r="AE56">
        <v>182.9475741</v>
      </c>
      <c r="AF56">
        <v>186.57866580000001</v>
      </c>
      <c r="AG56">
        <v>190.31765490000001</v>
      </c>
      <c r="AH56">
        <v>194.1047791</v>
      </c>
      <c r="AI56">
        <v>197.88803480000001</v>
      </c>
      <c r="AJ56">
        <v>201.6244772</v>
      </c>
      <c r="AK56">
        <v>205.2791024</v>
      </c>
    </row>
    <row r="57" spans="1:37" x14ac:dyDescent="0.35">
      <c r="A57" t="s">
        <v>2032</v>
      </c>
      <c r="B57">
        <v>553.44836299999997</v>
      </c>
      <c r="C57">
        <v>560.87311720000002</v>
      </c>
      <c r="D57">
        <v>567.46607759999995</v>
      </c>
      <c r="E57">
        <v>574.53733709999995</v>
      </c>
      <c r="F57">
        <v>581.09800810000002</v>
      </c>
      <c r="G57">
        <v>588.16250419999994</v>
      </c>
      <c r="H57">
        <v>498.28293839999998</v>
      </c>
      <c r="I57">
        <v>412.08435400000002</v>
      </c>
      <c r="J57">
        <v>316.15615889999998</v>
      </c>
      <c r="K57">
        <v>208.40634320000001</v>
      </c>
      <c r="L57">
        <v>87.970812859999995</v>
      </c>
      <c r="M57">
        <v>101.3610099</v>
      </c>
      <c r="N57">
        <v>104.7077965</v>
      </c>
      <c r="O57">
        <v>107.11759360000001</v>
      </c>
      <c r="P57">
        <v>109.5654186</v>
      </c>
      <c r="Q57">
        <v>112.13160860000001</v>
      </c>
      <c r="R57">
        <v>117.41716</v>
      </c>
      <c r="S57">
        <v>122.63434580000001</v>
      </c>
      <c r="T57">
        <v>128.07151669999999</v>
      </c>
      <c r="U57">
        <v>133.83034900000001</v>
      </c>
      <c r="V57">
        <v>139.98831050000001</v>
      </c>
      <c r="W57">
        <v>146.67239710000001</v>
      </c>
      <c r="X57">
        <v>153.9982498</v>
      </c>
      <c r="Y57">
        <v>162.0862726</v>
      </c>
      <c r="Z57">
        <v>171.056264</v>
      </c>
      <c r="AA57">
        <v>180.98465970000001</v>
      </c>
      <c r="AB57">
        <v>186.1686454</v>
      </c>
      <c r="AC57">
        <v>190.01838960000001</v>
      </c>
      <c r="AD57">
        <v>194.10001639999999</v>
      </c>
      <c r="AE57">
        <v>198.58485010000001</v>
      </c>
      <c r="AF57">
        <v>203.3900074</v>
      </c>
      <c r="AG57">
        <v>208.40319349999999</v>
      </c>
      <c r="AH57">
        <v>213.5279022</v>
      </c>
      <c r="AI57">
        <v>218.68565190000001</v>
      </c>
      <c r="AJ57">
        <v>223.81274210000001</v>
      </c>
      <c r="AK57">
        <v>228.8546532</v>
      </c>
    </row>
    <row r="58" spans="1:37" x14ac:dyDescent="0.35">
      <c r="A58" t="s">
        <v>2033</v>
      </c>
      <c r="B58">
        <v>-1275.8650749999999</v>
      </c>
      <c r="C58">
        <v>-1294.4849750000001</v>
      </c>
      <c r="D58">
        <v>-1312.9494749999999</v>
      </c>
      <c r="E58">
        <v>-1332.230988</v>
      </c>
      <c r="F58">
        <v>-1350.465453</v>
      </c>
      <c r="G58">
        <v>-1368.3548780000001</v>
      </c>
      <c r="H58">
        <v>-1862.3398219999999</v>
      </c>
      <c r="I58">
        <v>-2652.8955559999999</v>
      </c>
      <c r="J58">
        <v>-3561.5611730000001</v>
      </c>
      <c r="K58">
        <v>-4567.0664699999998</v>
      </c>
      <c r="L58">
        <v>-5679.183505</v>
      </c>
      <c r="M58">
        <v>-6513.1827919999996</v>
      </c>
      <c r="N58">
        <v>-7229.5067989999998</v>
      </c>
      <c r="O58">
        <v>-7976.0740910000004</v>
      </c>
      <c r="P58">
        <v>-8786.9212520000001</v>
      </c>
      <c r="Q58">
        <v>-9675.5473380000003</v>
      </c>
      <c r="R58">
        <v>-10546.994049999999</v>
      </c>
      <c r="S58">
        <v>-11451.76153</v>
      </c>
      <c r="T58">
        <v>-12426.893959999999</v>
      </c>
      <c r="U58">
        <v>-13485.29052</v>
      </c>
      <c r="V58">
        <v>-14641.03815</v>
      </c>
      <c r="W58">
        <v>-15908.474200000001</v>
      </c>
      <c r="X58">
        <v>-17313.171610000001</v>
      </c>
      <c r="Y58">
        <v>-18885.7405</v>
      </c>
      <c r="Z58">
        <v>-20657.53729</v>
      </c>
      <c r="AA58">
        <v>-22656.408309999999</v>
      </c>
      <c r="AB58">
        <v>-23643.97277</v>
      </c>
      <c r="AC58">
        <v>-24062.733219999998</v>
      </c>
      <c r="AD58">
        <v>-24404.406859999999</v>
      </c>
      <c r="AE58">
        <v>-24795.967789999999</v>
      </c>
      <c r="AF58">
        <v>-25247.599010000002</v>
      </c>
      <c r="AG58">
        <v>-25738.14906</v>
      </c>
      <c r="AH58">
        <v>-26249.649229999999</v>
      </c>
      <c r="AI58">
        <v>-26769.536919999999</v>
      </c>
      <c r="AJ58">
        <v>-27288.473529999999</v>
      </c>
      <c r="AK58">
        <v>-27799.428489999998</v>
      </c>
    </row>
    <row r="59" spans="1:37" x14ac:dyDescent="0.35">
      <c r="A59" t="s">
        <v>2034</v>
      </c>
      <c r="B59">
        <v>-1275.8650749999999</v>
      </c>
      <c r="C59">
        <v>-1294.4849750000001</v>
      </c>
      <c r="D59">
        <v>-1312.9494749999999</v>
      </c>
      <c r="E59">
        <v>-1332.2309869999999</v>
      </c>
      <c r="F59">
        <v>-1350.4654519999999</v>
      </c>
      <c r="G59">
        <v>-1368.354877</v>
      </c>
      <c r="H59">
        <v>-1862.339821</v>
      </c>
      <c r="I59">
        <v>-2646.5483909999998</v>
      </c>
      <c r="J59">
        <v>-3535.9013949999999</v>
      </c>
      <c r="K59">
        <v>-4504.125196</v>
      </c>
      <c r="L59">
        <v>-5555.2703160000001</v>
      </c>
      <c r="M59">
        <v>-6351.0458829999998</v>
      </c>
      <c r="N59">
        <v>-7057.4103450000002</v>
      </c>
      <c r="O59">
        <v>-7808.1624620000002</v>
      </c>
      <c r="P59">
        <v>-8629.4385849999999</v>
      </c>
      <c r="Q59">
        <v>-9531.6772029999993</v>
      </c>
      <c r="R59">
        <v>-10417.82647</v>
      </c>
      <c r="S59">
        <v>-11338.35563</v>
      </c>
      <c r="T59">
        <v>-12332.92238</v>
      </c>
      <c r="U59">
        <v>-13418.33113</v>
      </c>
      <c r="V59">
        <v>-14611.11872</v>
      </c>
      <c r="W59">
        <v>-15933.369409999999</v>
      </c>
      <c r="X59">
        <v>-17410.686310000001</v>
      </c>
      <c r="Y59">
        <v>-19071.767609999999</v>
      </c>
      <c r="Z59">
        <v>-20948.51309</v>
      </c>
      <c r="AA59">
        <v>-23072.364519999999</v>
      </c>
      <c r="AB59">
        <v>-24170.878479999999</v>
      </c>
      <c r="AC59">
        <v>-24681.369650000001</v>
      </c>
      <c r="AD59">
        <v>-25106.654500000001</v>
      </c>
      <c r="AE59">
        <v>-25582.405129999999</v>
      </c>
      <c r="AF59">
        <v>-26124.5435</v>
      </c>
      <c r="AG59">
        <v>-26717.6181</v>
      </c>
      <c r="AH59">
        <v>-27342.335760000002</v>
      </c>
      <c r="AI59">
        <v>-27982.338950000001</v>
      </c>
      <c r="AJ59">
        <v>-28624.929090000001</v>
      </c>
      <c r="AK59">
        <v>-29260.222529999999</v>
      </c>
    </row>
    <row r="60" spans="1:37" x14ac:dyDescent="0.35">
      <c r="A60" t="s">
        <v>2035</v>
      </c>
      <c r="B60">
        <v>-458.45801119999999</v>
      </c>
      <c r="C60">
        <v>-465.14758210000002</v>
      </c>
      <c r="D60">
        <v>-471.78397269999999</v>
      </c>
      <c r="E60">
        <v>-478.71203609999998</v>
      </c>
      <c r="F60">
        <v>-485.2659286</v>
      </c>
      <c r="G60">
        <v>-491.69425180000002</v>
      </c>
      <c r="H60">
        <v>-712.19170550000001</v>
      </c>
      <c r="I60">
        <v>-1074.2891709999999</v>
      </c>
      <c r="J60">
        <v>-1490.278984</v>
      </c>
      <c r="K60">
        <v>-1948.9877570000001</v>
      </c>
      <c r="L60">
        <v>-2455.0653849999999</v>
      </c>
      <c r="M60">
        <v>-2836.6175939999998</v>
      </c>
      <c r="N60">
        <v>-3167.4482859999998</v>
      </c>
      <c r="O60">
        <v>-3515.9551929999998</v>
      </c>
      <c r="P60">
        <v>-3898.0358219999998</v>
      </c>
      <c r="Q60">
        <v>-4320.3447649999998</v>
      </c>
      <c r="R60">
        <v>-4877.7125169999999</v>
      </c>
      <c r="S60">
        <v>-5541.8693389999999</v>
      </c>
      <c r="T60">
        <v>-6295.5826299999999</v>
      </c>
      <c r="U60">
        <v>-7148.6095679999999</v>
      </c>
      <c r="V60">
        <v>-8117.8716990000003</v>
      </c>
      <c r="W60">
        <v>-9223.149555</v>
      </c>
      <c r="X60">
        <v>-10493.42476</v>
      </c>
      <c r="Y60">
        <v>-11964.69866</v>
      </c>
      <c r="Z60">
        <v>-13678.235049999999</v>
      </c>
      <c r="AA60">
        <v>-15678.214470000001</v>
      </c>
      <c r="AB60">
        <v>-16531.25952</v>
      </c>
      <c r="AC60">
        <v>-16793.186229999999</v>
      </c>
      <c r="AD60">
        <v>-16992.210739999999</v>
      </c>
      <c r="AE60">
        <v>-17234.798760000001</v>
      </c>
      <c r="AF60">
        <v>-17527.14345</v>
      </c>
      <c r="AG60">
        <v>-17852.369429999999</v>
      </c>
      <c r="AH60">
        <v>-18196.29394</v>
      </c>
      <c r="AI60">
        <v>-18548.989450000001</v>
      </c>
      <c r="AJ60">
        <v>-18903.125349999998</v>
      </c>
      <c r="AK60">
        <v>-19253.223569999998</v>
      </c>
    </row>
    <row r="61" spans="1:37" x14ac:dyDescent="0.35">
      <c r="A61" t="s">
        <v>2036</v>
      </c>
      <c r="B61">
        <v>-458.45801119999999</v>
      </c>
      <c r="C61">
        <v>-465.147582</v>
      </c>
      <c r="D61">
        <v>-471.78397260000003</v>
      </c>
      <c r="E61">
        <v>-478.71203600000001</v>
      </c>
      <c r="F61">
        <v>-485.26592840000001</v>
      </c>
      <c r="G61">
        <v>-491.6942517</v>
      </c>
      <c r="H61">
        <v>-712.19170529999997</v>
      </c>
      <c r="I61">
        <v>-1071.7303529999999</v>
      </c>
      <c r="J61">
        <v>-1479.5515379999999</v>
      </c>
      <c r="K61">
        <v>-1922.1357459999999</v>
      </c>
      <c r="L61">
        <v>-2401.507783</v>
      </c>
      <c r="M61">
        <v>-2765.9867760000002</v>
      </c>
      <c r="N61">
        <v>-3092.016298</v>
      </c>
      <c r="O61">
        <v>-3441.9016080000001</v>
      </c>
      <c r="P61">
        <v>-3828.139635</v>
      </c>
      <c r="Q61">
        <v>-4256.0734499999999</v>
      </c>
      <c r="R61">
        <v>-4817.9419260000004</v>
      </c>
      <c r="S61">
        <v>-5486.9614899999997</v>
      </c>
      <c r="T61">
        <v>-6247.949251</v>
      </c>
      <c r="U61">
        <v>-7113.0826399999996</v>
      </c>
      <c r="V61">
        <v>-8101.245398</v>
      </c>
      <c r="W61">
        <v>-9237.5309909999996</v>
      </c>
      <c r="X61">
        <v>-10552.46811</v>
      </c>
      <c r="Y61">
        <v>-12082.49058</v>
      </c>
      <c r="Z61">
        <v>-13870.839250000001</v>
      </c>
      <c r="AA61">
        <v>-15965.988380000001</v>
      </c>
      <c r="AB61">
        <v>-16899.60629</v>
      </c>
      <c r="AC61">
        <v>-17224.879270000001</v>
      </c>
      <c r="AD61">
        <v>-17481.12602</v>
      </c>
      <c r="AE61">
        <v>-17781.380450000001</v>
      </c>
      <c r="AF61">
        <v>-18135.878720000001</v>
      </c>
      <c r="AG61">
        <v>-18531.683219999999</v>
      </c>
      <c r="AH61">
        <v>-18953.678110000001</v>
      </c>
      <c r="AI61">
        <v>-19389.287950000002</v>
      </c>
      <c r="AJ61">
        <v>-19828.840619999999</v>
      </c>
      <c r="AK61">
        <v>-20264.87184</v>
      </c>
    </row>
    <row r="62" spans="1:37" x14ac:dyDescent="0.35">
      <c r="A62" t="s">
        <v>2037</v>
      </c>
      <c r="B62">
        <v>-2874.8937850000002</v>
      </c>
      <c r="C62">
        <v>-2916.677944</v>
      </c>
      <c r="D62">
        <v>-2958.4797090000002</v>
      </c>
      <c r="E62">
        <v>-3001.8776849999999</v>
      </c>
      <c r="F62">
        <v>-3043.1839709999999</v>
      </c>
      <c r="G62">
        <v>-3083.5070009999999</v>
      </c>
      <c r="H62">
        <v>-3102.0227770000001</v>
      </c>
      <c r="I62">
        <v>-3129.2955390000002</v>
      </c>
      <c r="J62">
        <v>-3169.8978189999998</v>
      </c>
      <c r="K62">
        <v>-3216.5554739999998</v>
      </c>
      <c r="L62">
        <v>-3265.4831250000002</v>
      </c>
      <c r="M62">
        <v>-3394.7230490000002</v>
      </c>
      <c r="N62">
        <v>-3544.3230680000001</v>
      </c>
      <c r="O62">
        <v>-3681.8239560000002</v>
      </c>
      <c r="P62">
        <v>-3811.3877360000001</v>
      </c>
      <c r="Q62">
        <v>-3936.9816569999998</v>
      </c>
      <c r="R62">
        <v>-4135.1045299999996</v>
      </c>
      <c r="S62">
        <v>-4372.0337200000004</v>
      </c>
      <c r="T62">
        <v>-4619.1109630000001</v>
      </c>
      <c r="U62">
        <v>-4875.4486340000003</v>
      </c>
      <c r="V62">
        <v>-5144.4989059999998</v>
      </c>
      <c r="W62">
        <v>-5429.735842</v>
      </c>
      <c r="X62">
        <v>-5737.5827989999998</v>
      </c>
      <c r="Y62">
        <v>-6075.3331580000004</v>
      </c>
      <c r="Z62">
        <v>-6449.4356180000004</v>
      </c>
      <c r="AA62">
        <v>-6864.298933</v>
      </c>
      <c r="AB62">
        <v>-7124.9820049999998</v>
      </c>
      <c r="AC62">
        <v>-7262.8197019999998</v>
      </c>
      <c r="AD62">
        <v>-7376.2278219999998</v>
      </c>
      <c r="AE62">
        <v>-7501.6403479999999</v>
      </c>
      <c r="AF62">
        <v>-7643.3643249999996</v>
      </c>
      <c r="AG62">
        <v>-7795.7325860000001</v>
      </c>
      <c r="AH62">
        <v>-7953.5477119999996</v>
      </c>
      <c r="AI62">
        <v>-8113.2269200000001</v>
      </c>
      <c r="AJ62">
        <v>-8272.1096679999991</v>
      </c>
      <c r="AK62">
        <v>-8428.1907879999999</v>
      </c>
    </row>
    <row r="63" spans="1:37" x14ac:dyDescent="0.35">
      <c r="A63" t="s">
        <v>2038</v>
      </c>
      <c r="B63">
        <v>-2874.8937850000002</v>
      </c>
      <c r="C63">
        <v>-2916.6779430000001</v>
      </c>
      <c r="D63">
        <v>-2958.4797079999998</v>
      </c>
      <c r="E63">
        <v>-3001.877684</v>
      </c>
      <c r="F63">
        <v>-3043.18397</v>
      </c>
      <c r="G63">
        <v>-3083.5070000000001</v>
      </c>
      <c r="H63">
        <v>-3102.0227759999998</v>
      </c>
      <c r="I63">
        <v>-3122.0865290000002</v>
      </c>
      <c r="J63">
        <v>-3147.5305960000001</v>
      </c>
      <c r="K63">
        <v>-3172.7901959999999</v>
      </c>
      <c r="L63">
        <v>-3194.8396600000001</v>
      </c>
      <c r="M63">
        <v>-3309.773878</v>
      </c>
      <c r="N63">
        <v>-3459.1086489999998</v>
      </c>
      <c r="O63">
        <v>-3603.522066</v>
      </c>
      <c r="P63">
        <v>-3742.4722449999999</v>
      </c>
      <c r="Q63">
        <v>-3878.015085</v>
      </c>
      <c r="R63">
        <v>-4084.2113730000001</v>
      </c>
      <c r="S63">
        <v>-4328.5845529999997</v>
      </c>
      <c r="T63">
        <v>-4584.0551589999995</v>
      </c>
      <c r="U63">
        <v>-4851.0858129999997</v>
      </c>
      <c r="V63">
        <v>-5133.8035159999999</v>
      </c>
      <c r="W63">
        <v>-5437.9326950000004</v>
      </c>
      <c r="X63">
        <v>-5769.5901299999996</v>
      </c>
      <c r="Y63">
        <v>-6134.919621</v>
      </c>
      <c r="Z63">
        <v>-6540.0850209999999</v>
      </c>
      <c r="AA63">
        <v>-6990.1609980000003</v>
      </c>
      <c r="AB63">
        <v>-7283.7639570000001</v>
      </c>
      <c r="AC63">
        <v>-7449.6840659999998</v>
      </c>
      <c r="AD63">
        <v>-7588.6744040000003</v>
      </c>
      <c r="AE63">
        <v>-7739.726799</v>
      </c>
      <c r="AF63">
        <v>-7908.9325689999996</v>
      </c>
      <c r="AG63">
        <v>-8092.3595740000001</v>
      </c>
      <c r="AH63">
        <v>-8284.5316920000005</v>
      </c>
      <c r="AI63">
        <v>-8480.7056030000003</v>
      </c>
      <c r="AJ63">
        <v>-8677.1782810000004</v>
      </c>
      <c r="AK63">
        <v>-8871.0655060000008</v>
      </c>
    </row>
    <row r="64" spans="1:37" x14ac:dyDescent="0.35">
      <c r="A64" t="s">
        <v>2039</v>
      </c>
      <c r="B64">
        <v>4660.115675</v>
      </c>
      <c r="C64">
        <v>4718.3002310000002</v>
      </c>
      <c r="D64">
        <v>4775.067231</v>
      </c>
      <c r="E64">
        <v>4834.6152220000004</v>
      </c>
      <c r="F64">
        <v>4891.7786120000001</v>
      </c>
      <c r="G64">
        <v>4954.0642010000001</v>
      </c>
      <c r="H64">
        <v>5573.2831779999997</v>
      </c>
      <c r="I64">
        <v>6235.7660480000004</v>
      </c>
      <c r="J64">
        <v>6963.8880959999997</v>
      </c>
      <c r="K64">
        <v>7767.2390260000002</v>
      </c>
      <c r="L64">
        <v>8656.5868449999998</v>
      </c>
      <c r="M64">
        <v>9277.3684279999998</v>
      </c>
      <c r="N64">
        <v>9945.9501880000007</v>
      </c>
      <c r="O64">
        <v>10672.154920000001</v>
      </c>
      <c r="P64">
        <v>11464.316140000001</v>
      </c>
      <c r="Q64">
        <v>12329.91228</v>
      </c>
      <c r="R64">
        <v>13535.805759999999</v>
      </c>
      <c r="S64">
        <v>14828.028350000001</v>
      </c>
      <c r="T64">
        <v>16218.496940000001</v>
      </c>
      <c r="U64">
        <v>17709.035800000001</v>
      </c>
      <c r="V64">
        <v>19301.68259</v>
      </c>
      <c r="W64">
        <v>21004.548610000002</v>
      </c>
      <c r="X64">
        <v>22839.215619999999</v>
      </c>
      <c r="Y64">
        <v>24827.61363</v>
      </c>
      <c r="Z64">
        <v>26992.967929999999</v>
      </c>
      <c r="AA64">
        <v>29347.704099999999</v>
      </c>
      <c r="AB64">
        <v>30000.377420000001</v>
      </c>
      <c r="AC64">
        <v>30517.886689999999</v>
      </c>
      <c r="AD64">
        <v>31059.755550000002</v>
      </c>
      <c r="AE64">
        <v>31648.932260000001</v>
      </c>
      <c r="AF64">
        <v>32271.727269999999</v>
      </c>
      <c r="AG64">
        <v>32906.728349999998</v>
      </c>
      <c r="AH64">
        <v>33545.065970000003</v>
      </c>
      <c r="AI64">
        <v>34178.931920000003</v>
      </c>
      <c r="AJ64">
        <v>34801.922899999998</v>
      </c>
      <c r="AK64">
        <v>35408.886449999998</v>
      </c>
    </row>
    <row r="65" spans="1:37" x14ac:dyDescent="0.35">
      <c r="A65" t="s">
        <v>2040</v>
      </c>
      <c r="B65">
        <v>4660.1156760000003</v>
      </c>
      <c r="C65">
        <v>4718.3002340000003</v>
      </c>
      <c r="D65">
        <v>4775.0672370000002</v>
      </c>
      <c r="E65">
        <v>4834.6152300000003</v>
      </c>
      <c r="F65">
        <v>4891.7786219999998</v>
      </c>
      <c r="G65">
        <v>4954.0642129999997</v>
      </c>
      <c r="H65">
        <v>5573.2831900000001</v>
      </c>
      <c r="I65">
        <v>6227.7306840000001</v>
      </c>
      <c r="J65">
        <v>6945.5535989999998</v>
      </c>
      <c r="K65">
        <v>7736.3983710000002</v>
      </c>
      <c r="L65">
        <v>8609.1058909999992</v>
      </c>
      <c r="M65">
        <v>9259.6144719999993</v>
      </c>
      <c r="N65">
        <v>9965.990178</v>
      </c>
      <c r="O65">
        <v>10728.91048</v>
      </c>
      <c r="P65">
        <v>11555.72171</v>
      </c>
      <c r="Q65">
        <v>12455.806119999999</v>
      </c>
      <c r="R65">
        <v>13692.35118</v>
      </c>
      <c r="S65">
        <v>15019.68067</v>
      </c>
      <c r="T65">
        <v>16453.39487</v>
      </c>
      <c r="U65">
        <v>18000.147369999999</v>
      </c>
      <c r="V65">
        <v>19664.121319999998</v>
      </c>
      <c r="W65">
        <v>21463.772219999999</v>
      </c>
      <c r="X65">
        <v>23415.328450000001</v>
      </c>
      <c r="Y65">
        <v>25540.42253</v>
      </c>
      <c r="Z65">
        <v>27865.39978</v>
      </c>
      <c r="AA65">
        <v>30408.80027</v>
      </c>
      <c r="AB65">
        <v>31200.81077</v>
      </c>
      <c r="AC65">
        <v>31842.394609999999</v>
      </c>
      <c r="AD65">
        <v>32507.69472</v>
      </c>
      <c r="AE65">
        <v>33229.034590000003</v>
      </c>
      <c r="AF65">
        <v>33998.091079999998</v>
      </c>
      <c r="AG65">
        <v>34798.724800000004</v>
      </c>
      <c r="AH65">
        <v>35616.076009999997</v>
      </c>
      <c r="AI65">
        <v>36437.846669999999</v>
      </c>
      <c r="AJ65">
        <v>37254.040399999998</v>
      </c>
      <c r="AK65">
        <v>38056.149890000001</v>
      </c>
    </row>
    <row r="66" spans="1:37" x14ac:dyDescent="0.35">
      <c r="A66" t="s">
        <v>2041</v>
      </c>
      <c r="B66">
        <v>-1482.3587669999999</v>
      </c>
      <c r="C66">
        <v>-1504.3795009999999</v>
      </c>
      <c r="D66">
        <v>-1525.5016909999999</v>
      </c>
      <c r="E66">
        <v>-1548.152159</v>
      </c>
      <c r="F66">
        <v>-1568.9846170000001</v>
      </c>
      <c r="G66">
        <v>-1589.7971480000001</v>
      </c>
      <c r="H66">
        <v>-1625.4754129999999</v>
      </c>
      <c r="I66">
        <v>-1677.8878950000001</v>
      </c>
      <c r="J66">
        <v>-1739.8631800000001</v>
      </c>
      <c r="K66">
        <v>-1809.42985</v>
      </c>
      <c r="L66">
        <v>-1886.2090189999999</v>
      </c>
      <c r="M66">
        <v>-1956.6418329999999</v>
      </c>
      <c r="N66">
        <v>-2016.6319960000001</v>
      </c>
      <c r="O66">
        <v>-2073.3261889999999</v>
      </c>
      <c r="P66">
        <v>-2130.8098829999999</v>
      </c>
      <c r="Q66">
        <v>-2191.2791069999998</v>
      </c>
      <c r="R66">
        <v>-2249.1883429999998</v>
      </c>
      <c r="S66">
        <v>-2312.5098520000001</v>
      </c>
      <c r="T66">
        <v>-2383.1361780000002</v>
      </c>
      <c r="U66">
        <v>-2462.8267559999999</v>
      </c>
      <c r="V66">
        <v>-2553.8909920000001</v>
      </c>
      <c r="W66">
        <v>-2658.1173399999998</v>
      </c>
      <c r="X66">
        <v>-2779.637471</v>
      </c>
      <c r="Y66">
        <v>-2922.5672060000002</v>
      </c>
      <c r="Z66">
        <v>-3090.8138560000002</v>
      </c>
      <c r="AA66">
        <v>-3287.5339869999998</v>
      </c>
      <c r="AB66">
        <v>-3391.9337690000002</v>
      </c>
      <c r="AC66">
        <v>-3457.619659</v>
      </c>
      <c r="AD66">
        <v>-3519.675264</v>
      </c>
      <c r="AE66">
        <v>-3587.781673</v>
      </c>
      <c r="AF66">
        <v>-3661.9057509999998</v>
      </c>
      <c r="AG66">
        <v>-3739.0505029999999</v>
      </c>
      <c r="AH66">
        <v>-3817.4557370000002</v>
      </c>
      <c r="AI66">
        <v>-3895.8149429999999</v>
      </c>
      <c r="AJ66">
        <v>-3973.1276889999999</v>
      </c>
      <c r="AK66">
        <v>-4048.6284609999998</v>
      </c>
    </row>
    <row r="67" spans="1:37" x14ac:dyDescent="0.35">
      <c r="A67" t="s">
        <v>2042</v>
      </c>
      <c r="B67">
        <v>-1482.3587669999999</v>
      </c>
      <c r="C67">
        <v>-1504.3795009999999</v>
      </c>
      <c r="D67">
        <v>-1525.5016909999999</v>
      </c>
      <c r="E67">
        <v>-1548.1521580000001</v>
      </c>
      <c r="F67">
        <v>-1568.9846170000001</v>
      </c>
      <c r="G67">
        <v>-1589.7971480000001</v>
      </c>
      <c r="H67">
        <v>-1625.4754129999999</v>
      </c>
      <c r="I67">
        <v>-1672.8859540000001</v>
      </c>
      <c r="J67">
        <v>-1725.4910279999999</v>
      </c>
      <c r="K67">
        <v>-1781.491683</v>
      </c>
      <c r="L67">
        <v>-1840.0407190000001</v>
      </c>
      <c r="M67">
        <v>-1903.60617</v>
      </c>
      <c r="N67">
        <v>-1963.839477</v>
      </c>
      <c r="O67">
        <v>-2023.736069</v>
      </c>
      <c r="P67">
        <v>-2085.320686</v>
      </c>
      <c r="Q67">
        <v>-2150.0632949999999</v>
      </c>
      <c r="R67">
        <v>-2211.5184829999998</v>
      </c>
      <c r="S67">
        <v>-2278.0157479999998</v>
      </c>
      <c r="T67">
        <v>-2351.9823040000001</v>
      </c>
      <c r="U67">
        <v>-2435.7748019999999</v>
      </c>
      <c r="V67">
        <v>-2531.841915</v>
      </c>
      <c r="W67">
        <v>-2643.4691130000001</v>
      </c>
      <c r="X67">
        <v>-2774.0413549999998</v>
      </c>
      <c r="Y67">
        <v>-2927.1826040000001</v>
      </c>
      <c r="Z67">
        <v>-3106.7898049999999</v>
      </c>
      <c r="AA67">
        <v>-3316.4640979999999</v>
      </c>
      <c r="AB67">
        <v>-3432.6792030000001</v>
      </c>
      <c r="AC67">
        <v>-3508.5518470000002</v>
      </c>
      <c r="AD67">
        <v>-3580.0006320000002</v>
      </c>
      <c r="AE67">
        <v>-3657.6938620000001</v>
      </c>
      <c r="AF67">
        <v>-3742.3645980000001</v>
      </c>
      <c r="AG67">
        <v>-3832.0940150000001</v>
      </c>
      <c r="AH67">
        <v>-3924.7296740000002</v>
      </c>
      <c r="AI67">
        <v>-4018.452186</v>
      </c>
      <c r="AJ67">
        <v>-4111.8217690000001</v>
      </c>
      <c r="AK67">
        <v>-4203.6758289999998</v>
      </c>
    </row>
    <row r="68" spans="1:37" x14ac:dyDescent="0.35">
      <c r="A68" t="s">
        <v>2970</v>
      </c>
      <c r="B68">
        <v>36093.471129999998</v>
      </c>
      <c r="C68">
        <v>36605.857519999998</v>
      </c>
      <c r="D68">
        <v>37205.437859999998</v>
      </c>
      <c r="E68">
        <v>37892.887710000003</v>
      </c>
      <c r="F68">
        <v>38666.860990000001</v>
      </c>
      <c r="G68">
        <v>39511.717299999997</v>
      </c>
      <c r="H68">
        <v>40435.124880000003</v>
      </c>
      <c r="I68">
        <v>41400.639190000002</v>
      </c>
      <c r="J68">
        <v>42401.486089999999</v>
      </c>
      <c r="K68">
        <v>43433.448190000003</v>
      </c>
      <c r="L68">
        <v>44460.727160000002</v>
      </c>
      <c r="M68">
        <v>45339.138030000002</v>
      </c>
      <c r="N68">
        <v>46126.78976</v>
      </c>
      <c r="O68">
        <v>46842.00935</v>
      </c>
      <c r="P68">
        <v>47506.04118</v>
      </c>
      <c r="Q68">
        <v>48142.291310000001</v>
      </c>
      <c r="R68">
        <v>48794.32662</v>
      </c>
      <c r="S68">
        <v>49471.670639999997</v>
      </c>
      <c r="T68">
        <v>50193.745589999999</v>
      </c>
      <c r="U68">
        <v>50974.650390000003</v>
      </c>
      <c r="V68">
        <v>51819.930119999997</v>
      </c>
      <c r="W68">
        <v>52753.286789999998</v>
      </c>
      <c r="X68">
        <v>53789.284200000002</v>
      </c>
      <c r="Y68">
        <v>54937.58814</v>
      </c>
      <c r="Z68">
        <v>56201.88364</v>
      </c>
      <c r="AA68">
        <v>57560.811090000003</v>
      </c>
      <c r="AB68">
        <v>58887.724999999999</v>
      </c>
      <c r="AC68">
        <v>60287.521979999998</v>
      </c>
      <c r="AD68">
        <v>61794.843110000002</v>
      </c>
      <c r="AE68">
        <v>63405.936589999998</v>
      </c>
      <c r="AF68">
        <v>65102.856930000002</v>
      </c>
      <c r="AG68">
        <v>66865.372889999999</v>
      </c>
      <c r="AH68">
        <v>68678.722089999996</v>
      </c>
      <c r="AI68">
        <v>70526.846279999998</v>
      </c>
      <c r="AJ68">
        <v>72393.137749999994</v>
      </c>
      <c r="AK68">
        <v>74260.790940000006</v>
      </c>
    </row>
    <row r="69" spans="1:37" x14ac:dyDescent="0.35">
      <c r="A69" t="s">
        <v>2971</v>
      </c>
      <c r="B69">
        <v>36093.471129999998</v>
      </c>
      <c r="C69">
        <v>36605.857519999998</v>
      </c>
      <c r="D69">
        <v>37205.437850000002</v>
      </c>
      <c r="E69">
        <v>37892.887710000003</v>
      </c>
      <c r="F69">
        <v>38666.860990000001</v>
      </c>
      <c r="G69">
        <v>39511.717299999997</v>
      </c>
      <c r="H69">
        <v>40435.124880000003</v>
      </c>
      <c r="I69">
        <v>41408.415560000001</v>
      </c>
      <c r="J69">
        <v>42422.021589999997</v>
      </c>
      <c r="K69">
        <v>43470.757239999999</v>
      </c>
      <c r="L69">
        <v>44521.314709999999</v>
      </c>
      <c r="M69">
        <v>45426.11578</v>
      </c>
      <c r="N69">
        <v>46236.709210000001</v>
      </c>
      <c r="O69">
        <v>46973.996099999997</v>
      </c>
      <c r="P69">
        <v>47663.260139999999</v>
      </c>
      <c r="Q69">
        <v>48329.531080000001</v>
      </c>
      <c r="R69">
        <v>49015.541039999996</v>
      </c>
      <c r="S69">
        <v>49732.547740000002</v>
      </c>
      <c r="T69">
        <v>50500.202409999998</v>
      </c>
      <c r="U69">
        <v>51332.684739999997</v>
      </c>
      <c r="V69">
        <v>52234.279949999996</v>
      </c>
      <c r="W69">
        <v>53229.982000000004</v>
      </c>
      <c r="X69">
        <v>54330.77665</v>
      </c>
      <c r="Y69">
        <v>55544.342470000003</v>
      </c>
      <c r="Z69">
        <v>56872.088580000003</v>
      </c>
      <c r="AA69">
        <v>58289.93679</v>
      </c>
      <c r="AB69">
        <v>59685.207589999998</v>
      </c>
      <c r="AC69">
        <v>61150.320910000002</v>
      </c>
      <c r="AD69">
        <v>62714.947919999999</v>
      </c>
      <c r="AE69">
        <v>64373.163959999998</v>
      </c>
      <c r="AF69">
        <v>66106.437130000006</v>
      </c>
      <c r="AG69">
        <v>67897.272429999997</v>
      </c>
      <c r="AH69">
        <v>69730.711569999999</v>
      </c>
      <c r="AI69">
        <v>71591.888810000004</v>
      </c>
      <c r="AJ69">
        <v>73465.751480000006</v>
      </c>
      <c r="AK69">
        <v>75336.994200000001</v>
      </c>
    </row>
    <row r="70" spans="1:37" x14ac:dyDescent="0.35">
      <c r="A70" t="s">
        <v>2972</v>
      </c>
      <c r="B70">
        <v>331632.60869999998</v>
      </c>
      <c r="C70">
        <v>339630.46230000001</v>
      </c>
      <c r="D70">
        <v>347911.86349999998</v>
      </c>
      <c r="E70">
        <v>356741.3162</v>
      </c>
      <c r="F70">
        <v>366071.10009999998</v>
      </c>
      <c r="G70">
        <v>375862.77549999999</v>
      </c>
      <c r="H70">
        <v>386131.63900000002</v>
      </c>
      <c r="I70">
        <v>396872.8847</v>
      </c>
      <c r="J70">
        <v>408069.49609999999</v>
      </c>
      <c r="K70">
        <v>419699.31800000003</v>
      </c>
      <c r="L70">
        <v>431253.55290000001</v>
      </c>
      <c r="M70">
        <v>441271.94919999997</v>
      </c>
      <c r="N70">
        <v>450548.42019999999</v>
      </c>
      <c r="O70">
        <v>459317.5773</v>
      </c>
      <c r="P70">
        <v>467865.29840000003</v>
      </c>
      <c r="Q70">
        <v>476451.21010000003</v>
      </c>
      <c r="R70">
        <v>485305.23330000002</v>
      </c>
      <c r="S70">
        <v>494670.61660000001</v>
      </c>
      <c r="T70">
        <v>504744.2083</v>
      </c>
      <c r="U70">
        <v>515653.57530000003</v>
      </c>
      <c r="V70">
        <v>527453.73230000003</v>
      </c>
      <c r="W70">
        <v>540326.64910000004</v>
      </c>
      <c r="X70">
        <v>554393.82420000003</v>
      </c>
      <c r="Y70">
        <v>569726.3173</v>
      </c>
      <c r="Z70">
        <v>586330.6348</v>
      </c>
      <c r="AA70">
        <v>604089.85869999998</v>
      </c>
      <c r="AB70">
        <v>622604.95649999997</v>
      </c>
      <c r="AC70">
        <v>642037.64740000002</v>
      </c>
      <c r="AD70">
        <v>662494.1925</v>
      </c>
      <c r="AE70">
        <v>683865.15579999995</v>
      </c>
      <c r="AF70">
        <v>705963.33790000004</v>
      </c>
      <c r="AG70">
        <v>728640.35419999994</v>
      </c>
      <c r="AH70">
        <v>751776.83299999998</v>
      </c>
      <c r="AI70">
        <v>775246.26569999999</v>
      </c>
      <c r="AJ70">
        <v>798915.95270000002</v>
      </c>
      <c r="AK70">
        <v>822646.35759999999</v>
      </c>
    </row>
    <row r="71" spans="1:37" x14ac:dyDescent="0.35">
      <c r="A71" t="s">
        <v>2973</v>
      </c>
      <c r="B71">
        <v>331632.60869999998</v>
      </c>
      <c r="C71">
        <v>339630.46230000001</v>
      </c>
      <c r="D71">
        <v>347911.86349999998</v>
      </c>
      <c r="E71">
        <v>356741.3162</v>
      </c>
      <c r="F71">
        <v>366071.1</v>
      </c>
      <c r="G71">
        <v>375862.77539999998</v>
      </c>
      <c r="H71">
        <v>386131.63900000002</v>
      </c>
      <c r="I71">
        <v>396846.49619999999</v>
      </c>
      <c r="J71">
        <v>407991.96120000002</v>
      </c>
      <c r="K71">
        <v>419568.33620000002</v>
      </c>
      <c r="L71">
        <v>431137.64919999999</v>
      </c>
      <c r="M71">
        <v>441176.12660000002</v>
      </c>
      <c r="N71">
        <v>450480.55930000002</v>
      </c>
      <c r="O71">
        <v>459325.23499999999</v>
      </c>
      <c r="P71">
        <v>468017.8308</v>
      </c>
      <c r="Q71">
        <v>476817.0085</v>
      </c>
      <c r="R71">
        <v>485961.78330000001</v>
      </c>
      <c r="S71">
        <v>495672.26610000001</v>
      </c>
      <c r="T71">
        <v>506119.26650000003</v>
      </c>
      <c r="U71">
        <v>517397.5085</v>
      </c>
      <c r="V71">
        <v>529558.43180000002</v>
      </c>
      <c r="W71">
        <v>542741.76000000001</v>
      </c>
      <c r="X71">
        <v>557057.47580000001</v>
      </c>
      <c r="Y71">
        <v>572562.83319999999</v>
      </c>
      <c r="Z71">
        <v>589244.21100000001</v>
      </c>
      <c r="AA71">
        <v>606966.92139999999</v>
      </c>
      <c r="AB71">
        <v>625301.94810000004</v>
      </c>
      <c r="AC71">
        <v>644408.94739999995</v>
      </c>
      <c r="AD71">
        <v>664395.20680000004</v>
      </c>
      <c r="AE71">
        <v>685151.08349999995</v>
      </c>
      <c r="AF71">
        <v>706495.40350000001</v>
      </c>
      <c r="AG71">
        <v>728290.41449999996</v>
      </c>
      <c r="AH71">
        <v>750435.49670000002</v>
      </c>
      <c r="AI71">
        <v>772829.39780000004</v>
      </c>
      <c r="AJ71">
        <v>795366.20700000005</v>
      </c>
      <c r="AK71">
        <v>817933.52350000001</v>
      </c>
    </row>
    <row r="72" spans="1:37" x14ac:dyDescent="0.35">
      <c r="A72" t="s">
        <v>2974</v>
      </c>
      <c r="B72">
        <v>48465.39256</v>
      </c>
      <c r="C72">
        <v>49473.832329999997</v>
      </c>
      <c r="D72">
        <v>50490.20134</v>
      </c>
      <c r="E72">
        <v>51557.117400000003</v>
      </c>
      <c r="F72">
        <v>52695.806900000003</v>
      </c>
      <c r="G72">
        <v>53906.270450000004</v>
      </c>
      <c r="H72">
        <v>55178.891779999998</v>
      </c>
      <c r="I72">
        <v>56465.629240000002</v>
      </c>
      <c r="J72">
        <v>57733.249660000001</v>
      </c>
      <c r="K72">
        <v>58953.460619999998</v>
      </c>
      <c r="L72">
        <v>60034.06134</v>
      </c>
      <c r="M72">
        <v>60884.98691</v>
      </c>
      <c r="N72">
        <v>61641.945310000003</v>
      </c>
      <c r="O72">
        <v>62331.416539999998</v>
      </c>
      <c r="P72">
        <v>62980.027220000004</v>
      </c>
      <c r="Q72">
        <v>63613.372779999998</v>
      </c>
      <c r="R72">
        <v>64246.624600000003</v>
      </c>
      <c r="S72">
        <v>64906.277950000003</v>
      </c>
      <c r="T72">
        <v>65621.297649999993</v>
      </c>
      <c r="U72">
        <v>66421.257809999996</v>
      </c>
      <c r="V72">
        <v>67315.292369999996</v>
      </c>
      <c r="W72">
        <v>68342.023589999997</v>
      </c>
      <c r="X72">
        <v>69519.926699999996</v>
      </c>
      <c r="Y72">
        <v>70857.193849999996</v>
      </c>
      <c r="Z72">
        <v>72353.911049999995</v>
      </c>
      <c r="AA72">
        <v>73990.759390000007</v>
      </c>
      <c r="AB72">
        <v>75771.875799999994</v>
      </c>
      <c r="AC72">
        <v>77720.745290000006</v>
      </c>
      <c r="AD72">
        <v>79844.659159999996</v>
      </c>
      <c r="AE72">
        <v>82124.568610000002</v>
      </c>
      <c r="AF72">
        <v>84532.166710000005</v>
      </c>
      <c r="AG72">
        <v>87046.828020000001</v>
      </c>
      <c r="AH72">
        <v>89648.57978</v>
      </c>
      <c r="AI72">
        <v>92314.272129999998</v>
      </c>
      <c r="AJ72">
        <v>95019.367920000004</v>
      </c>
      <c r="AK72">
        <v>97738.592170000004</v>
      </c>
    </row>
    <row r="73" spans="1:37" x14ac:dyDescent="0.35">
      <c r="A73" t="s">
        <v>2975</v>
      </c>
      <c r="B73">
        <v>48465.39256</v>
      </c>
      <c r="C73">
        <v>49473.832329999997</v>
      </c>
      <c r="D73">
        <v>50490.20134</v>
      </c>
      <c r="E73">
        <v>51557.117400000003</v>
      </c>
      <c r="F73">
        <v>52695.806900000003</v>
      </c>
      <c r="G73">
        <v>53906.270450000004</v>
      </c>
      <c r="H73">
        <v>55178.891779999998</v>
      </c>
      <c r="I73">
        <v>56503.335780000001</v>
      </c>
      <c r="J73">
        <v>57872.122920000002</v>
      </c>
      <c r="K73">
        <v>59280.104930000001</v>
      </c>
      <c r="L73">
        <v>60666.949840000001</v>
      </c>
      <c r="M73">
        <v>61824.086920000002</v>
      </c>
      <c r="N73">
        <v>62849.845809999999</v>
      </c>
      <c r="O73">
        <v>63776.989500000003</v>
      </c>
      <c r="P73">
        <v>64645.54146</v>
      </c>
      <c r="Q73">
        <v>65492.098319999997</v>
      </c>
      <c r="R73">
        <v>66351.670549999995</v>
      </c>
      <c r="S73">
        <v>67257.910059999995</v>
      </c>
      <c r="T73">
        <v>68238.086790000001</v>
      </c>
      <c r="U73">
        <v>69309.010609999998</v>
      </c>
      <c r="V73">
        <v>70479.367679999996</v>
      </c>
      <c r="W73">
        <v>71773.519990000001</v>
      </c>
      <c r="X73">
        <v>73206.408450000003</v>
      </c>
      <c r="Y73">
        <v>74785.518609999999</v>
      </c>
      <c r="Z73">
        <v>76508.530719999995</v>
      </c>
      <c r="AA73">
        <v>78351.812590000001</v>
      </c>
      <c r="AB73">
        <v>80310.22739</v>
      </c>
      <c r="AC73">
        <v>82403.177389999997</v>
      </c>
      <c r="AD73">
        <v>84635.902319999994</v>
      </c>
      <c r="AE73">
        <v>86986.449919999999</v>
      </c>
      <c r="AF73">
        <v>89424.623290000003</v>
      </c>
      <c r="AG73">
        <v>91926.519279999993</v>
      </c>
      <c r="AH73">
        <v>94473.548039999994</v>
      </c>
      <c r="AI73">
        <v>97047.493839999996</v>
      </c>
      <c r="AJ73">
        <v>99630.028330000001</v>
      </c>
      <c r="AK73">
        <v>102202.6024</v>
      </c>
    </row>
    <row r="74" spans="1:37" x14ac:dyDescent="0.35">
      <c r="A74" t="s">
        <v>2976</v>
      </c>
      <c r="B74">
        <v>-2035.633619</v>
      </c>
      <c r="C74">
        <v>-2053.7801119999999</v>
      </c>
      <c r="D74">
        <v>-2067.5423970000002</v>
      </c>
      <c r="E74">
        <v>-2082.2890309999998</v>
      </c>
      <c r="F74">
        <v>-2095.176637</v>
      </c>
      <c r="G74">
        <v>-2117.1851769999998</v>
      </c>
      <c r="H74">
        <v>-2131.5915249999998</v>
      </c>
      <c r="I74">
        <v>-2158.1985169999998</v>
      </c>
      <c r="J74">
        <v>-2183.2297060000001</v>
      </c>
      <c r="K74">
        <v>-2202.4131550000002</v>
      </c>
      <c r="L74">
        <v>-2184.5548669999998</v>
      </c>
      <c r="M74">
        <v>-2157.3217730000001</v>
      </c>
      <c r="N74">
        <v>-2127.7276710000001</v>
      </c>
      <c r="O74">
        <v>-2096.760389</v>
      </c>
      <c r="P74">
        <v>-2063.9860239999998</v>
      </c>
      <c r="Q74">
        <v>-2028.9686320000001</v>
      </c>
      <c r="R74">
        <v>-1923.493937</v>
      </c>
      <c r="S74">
        <v>-1794.8975250000001</v>
      </c>
      <c r="T74">
        <v>-1668.305938</v>
      </c>
      <c r="U74">
        <v>-1585.9416679999999</v>
      </c>
      <c r="V74">
        <v>-1550.4059339999999</v>
      </c>
      <c r="W74">
        <v>-1538.6578219999999</v>
      </c>
      <c r="X74">
        <v>-1551.1712669999999</v>
      </c>
      <c r="Y74">
        <v>-1593.3878380000001</v>
      </c>
      <c r="Z74">
        <v>-1671.9449549999999</v>
      </c>
      <c r="AA74">
        <v>-1793.9087050000001</v>
      </c>
      <c r="AB74">
        <v>-2007.12843</v>
      </c>
      <c r="AC74">
        <v>-2286.8665860000001</v>
      </c>
      <c r="AD74">
        <v>-2627.07827</v>
      </c>
      <c r="AE74">
        <v>-3026.3296580000001</v>
      </c>
      <c r="AF74">
        <v>-3481.1441719999998</v>
      </c>
      <c r="AG74">
        <v>-3984.833752</v>
      </c>
      <c r="AH74">
        <v>-4529.7413239999996</v>
      </c>
      <c r="AI74">
        <v>-5106.6542229999995</v>
      </c>
      <c r="AJ74">
        <v>-5705.7800029999999</v>
      </c>
      <c r="AK74">
        <v>-6317.375078</v>
      </c>
    </row>
    <row r="75" spans="1:37" x14ac:dyDescent="0.35">
      <c r="A75" t="s">
        <v>2977</v>
      </c>
      <c r="B75">
        <v>-2035.6335240000001</v>
      </c>
      <c r="C75">
        <v>-2053.7800029999999</v>
      </c>
      <c r="D75">
        <v>-2067.542285</v>
      </c>
      <c r="E75">
        <v>-2082.2889169999999</v>
      </c>
      <c r="F75">
        <v>-2095.1765230000001</v>
      </c>
      <c r="G75">
        <v>-2117.1850599999998</v>
      </c>
      <c r="H75">
        <v>-2131.5914039999998</v>
      </c>
      <c r="I75">
        <v>-2151.5995269999999</v>
      </c>
      <c r="J75">
        <v>-2175.0266280000001</v>
      </c>
      <c r="K75">
        <v>-2199.762835</v>
      </c>
      <c r="L75">
        <v>-2225.4780219999998</v>
      </c>
      <c r="M75">
        <v>-2268.5583459999998</v>
      </c>
      <c r="N75">
        <v>-2305.3638740000001</v>
      </c>
      <c r="O75">
        <v>-2334.5398989999999</v>
      </c>
      <c r="P75">
        <v>-2357.7083560000001</v>
      </c>
      <c r="Q75">
        <v>-2376.7229240000001</v>
      </c>
      <c r="R75">
        <v>-2393.4410590000002</v>
      </c>
      <c r="S75">
        <v>-2407.713013</v>
      </c>
      <c r="T75">
        <v>-2422.3664960000001</v>
      </c>
      <c r="U75">
        <v>-2438.509622</v>
      </c>
      <c r="V75">
        <v>-2456.626393</v>
      </c>
      <c r="W75">
        <v>-2476.4140819999998</v>
      </c>
      <c r="X75">
        <v>-2498.3877600000001</v>
      </c>
      <c r="Y75">
        <v>-2523.020309</v>
      </c>
      <c r="Z75">
        <v>-2550.5880769999999</v>
      </c>
      <c r="AA75">
        <v>-2581.3828469999999</v>
      </c>
      <c r="AB75">
        <v>-2635.480309</v>
      </c>
      <c r="AC75">
        <v>-2690.2115549999999</v>
      </c>
      <c r="AD75">
        <v>-2745.7807469999998</v>
      </c>
      <c r="AE75">
        <v>-2805.1049929999999</v>
      </c>
      <c r="AF75">
        <v>-2868.913548</v>
      </c>
      <c r="AG75">
        <v>-2936.431619</v>
      </c>
      <c r="AH75">
        <v>-3006.6673599999999</v>
      </c>
      <c r="AI75">
        <v>-3078.8785309999998</v>
      </c>
      <c r="AJ75">
        <v>-3152.4311130000001</v>
      </c>
      <c r="AK75">
        <v>-3226.708122</v>
      </c>
    </row>
    <row r="76" spans="1:37" x14ac:dyDescent="0.35">
      <c r="A76" t="s">
        <v>2978</v>
      </c>
      <c r="B76">
        <v>40646.552580000003</v>
      </c>
      <c r="C76">
        <v>41245.83466</v>
      </c>
      <c r="D76">
        <v>41803.155279999999</v>
      </c>
      <c r="E76">
        <v>42409.779569999999</v>
      </c>
      <c r="F76">
        <v>42958.84964</v>
      </c>
      <c r="G76">
        <v>43523.718930000003</v>
      </c>
      <c r="H76">
        <v>43481.39013</v>
      </c>
      <c r="I76">
        <v>43378.205009999998</v>
      </c>
      <c r="J76">
        <v>43246.35845</v>
      </c>
      <c r="K76">
        <v>43082.371829999996</v>
      </c>
      <c r="L76">
        <v>42852.056049999999</v>
      </c>
      <c r="M76">
        <v>42387.029210000001</v>
      </c>
      <c r="N76">
        <v>41755.077499999999</v>
      </c>
      <c r="O76">
        <v>40973.40969</v>
      </c>
      <c r="P76">
        <v>40066.535969999997</v>
      </c>
      <c r="Q76">
        <v>39050.698429999997</v>
      </c>
      <c r="R76">
        <v>37895.154889999998</v>
      </c>
      <c r="S76">
        <v>36622.859669999998</v>
      </c>
      <c r="T76">
        <v>35250.809509999999</v>
      </c>
      <c r="U76">
        <v>33777.002520000002</v>
      </c>
      <c r="V76">
        <v>32192.236840000001</v>
      </c>
      <c r="W76">
        <v>30477.2605</v>
      </c>
      <c r="X76">
        <v>28630.69368</v>
      </c>
      <c r="Y76">
        <v>26620.997200000002</v>
      </c>
      <c r="Z76">
        <v>24399.14618</v>
      </c>
      <c r="AA76">
        <v>21889.68649</v>
      </c>
      <c r="AB76">
        <v>21489.588100000001</v>
      </c>
      <c r="AC76">
        <v>21877.19139</v>
      </c>
      <c r="AD76">
        <v>22469.366620000001</v>
      </c>
      <c r="AE76">
        <v>23080.16633</v>
      </c>
      <c r="AF76">
        <v>23660.091810000002</v>
      </c>
      <c r="AG76">
        <v>24198.55601</v>
      </c>
      <c r="AH76">
        <v>24708.06783</v>
      </c>
      <c r="AI76">
        <v>25193.977800000001</v>
      </c>
      <c r="AJ76">
        <v>25658.84966</v>
      </c>
      <c r="AK76">
        <v>26103.77061</v>
      </c>
    </row>
    <row r="77" spans="1:37" x14ac:dyDescent="0.35">
      <c r="A77" t="s">
        <v>2979</v>
      </c>
      <c r="B77">
        <v>40646.55257</v>
      </c>
      <c r="C77">
        <v>41245.83466</v>
      </c>
      <c r="D77">
        <v>41803.155270000003</v>
      </c>
      <c r="E77">
        <v>42409.779569999999</v>
      </c>
      <c r="F77">
        <v>42958.84964</v>
      </c>
      <c r="G77">
        <v>43523.718930000003</v>
      </c>
      <c r="H77">
        <v>43481.390140000003</v>
      </c>
      <c r="I77">
        <v>43246.232960000001</v>
      </c>
      <c r="J77">
        <v>42917.207979999999</v>
      </c>
      <c r="K77">
        <v>42511.5844</v>
      </c>
      <c r="L77">
        <v>42005.088810000001</v>
      </c>
      <c r="M77">
        <v>41587.700510000002</v>
      </c>
      <c r="N77">
        <v>41093.7408</v>
      </c>
      <c r="O77">
        <v>40464.886740000002</v>
      </c>
      <c r="P77">
        <v>39703.663119999997</v>
      </c>
      <c r="Q77">
        <v>38823.98358</v>
      </c>
      <c r="R77">
        <v>37784.418729999998</v>
      </c>
      <c r="S77">
        <v>36624.00056</v>
      </c>
      <c r="T77">
        <v>35366.778160000002</v>
      </c>
      <c r="U77">
        <v>34016.726179999998</v>
      </c>
      <c r="V77">
        <v>32560.288420000001</v>
      </c>
      <c r="W77">
        <v>30991.482049999999</v>
      </c>
      <c r="X77">
        <v>29282.063010000002</v>
      </c>
      <c r="Y77">
        <v>27394.139780000001</v>
      </c>
      <c r="Z77">
        <v>25278.24898</v>
      </c>
      <c r="AA77">
        <v>22859.67899</v>
      </c>
      <c r="AB77">
        <v>22543.279210000001</v>
      </c>
      <c r="AC77">
        <v>23020.283530000001</v>
      </c>
      <c r="AD77">
        <v>23712.14704</v>
      </c>
      <c r="AE77">
        <v>24435.111560000001</v>
      </c>
      <c r="AF77">
        <v>25140.42972</v>
      </c>
      <c r="AG77">
        <v>25820.48576</v>
      </c>
      <c r="AH77">
        <v>26477.725330000001</v>
      </c>
      <c r="AI77">
        <v>27114.937709999998</v>
      </c>
      <c r="AJ77">
        <v>27733.34561</v>
      </c>
      <c r="AK77">
        <v>28332.338100000001</v>
      </c>
    </row>
    <row r="78" spans="1:37" x14ac:dyDescent="0.35">
      <c r="A78" t="s">
        <v>2980</v>
      </c>
      <c r="B78">
        <v>1511265.9569999999</v>
      </c>
      <c r="C78">
        <v>1537211.689</v>
      </c>
      <c r="D78">
        <v>1566217.4650000001</v>
      </c>
      <c r="E78">
        <v>1598012.8859999999</v>
      </c>
      <c r="F78">
        <v>1631872.571</v>
      </c>
      <c r="G78">
        <v>1667566.588</v>
      </c>
      <c r="H78">
        <v>1704845.25</v>
      </c>
      <c r="I78">
        <v>1743879.46</v>
      </c>
      <c r="J78">
        <v>1784507.4739999999</v>
      </c>
      <c r="K78">
        <v>1826755.8289999999</v>
      </c>
      <c r="L78">
        <v>1869918.314</v>
      </c>
      <c r="M78">
        <v>1908530.5379999999</v>
      </c>
      <c r="N78">
        <v>1943826.122</v>
      </c>
      <c r="O78">
        <v>1976277.9569999999</v>
      </c>
      <c r="P78">
        <v>2006528.598</v>
      </c>
      <c r="Q78">
        <v>2035358.3670000001</v>
      </c>
      <c r="R78">
        <v>2063724.6410000001</v>
      </c>
      <c r="S78">
        <v>2092501.189</v>
      </c>
      <c r="T78">
        <v>2122478.2250000001</v>
      </c>
      <c r="U78">
        <v>2154229.3149999999</v>
      </c>
      <c r="V78">
        <v>2187947.298</v>
      </c>
      <c r="W78">
        <v>2224234.4</v>
      </c>
      <c r="X78">
        <v>2263558.8429999999</v>
      </c>
      <c r="Y78">
        <v>2306239.9</v>
      </c>
      <c r="Z78">
        <v>2352410.0819999999</v>
      </c>
      <c r="AA78">
        <v>2401417.1869999999</v>
      </c>
      <c r="AB78">
        <v>2452766.2039999999</v>
      </c>
      <c r="AC78">
        <v>2507098.1349999998</v>
      </c>
      <c r="AD78">
        <v>2564840.267</v>
      </c>
      <c r="AE78">
        <v>2625877.9500000002</v>
      </c>
      <c r="AF78">
        <v>2689776.7949999999</v>
      </c>
      <c r="AG78">
        <v>2755977.23</v>
      </c>
      <c r="AH78">
        <v>2824081.7239999999</v>
      </c>
      <c r="AI78">
        <v>2893644.429</v>
      </c>
      <c r="AJ78">
        <v>2964191.4350000001</v>
      </c>
      <c r="AK78">
        <v>3035225.892</v>
      </c>
    </row>
    <row r="79" spans="1:37" x14ac:dyDescent="0.35">
      <c r="A79" t="s">
        <v>2981</v>
      </c>
      <c r="B79">
        <v>1511265.9569999999</v>
      </c>
      <c r="C79">
        <v>1537211.689</v>
      </c>
      <c r="D79">
        <v>1566217.4650000001</v>
      </c>
      <c r="E79">
        <v>1598012.8859999999</v>
      </c>
      <c r="F79">
        <v>1631872.57</v>
      </c>
      <c r="G79">
        <v>1667566.588</v>
      </c>
      <c r="H79">
        <v>1704845.25</v>
      </c>
      <c r="I79">
        <v>1743446.87</v>
      </c>
      <c r="J79">
        <v>1783200.5859999999</v>
      </c>
      <c r="K79">
        <v>1823999.75</v>
      </c>
      <c r="L79">
        <v>1865006.8049999999</v>
      </c>
      <c r="M79">
        <v>1902186.054</v>
      </c>
      <c r="N79">
        <v>1936310.4669999999</v>
      </c>
      <c r="O79">
        <v>1967899.4310000001</v>
      </c>
      <c r="P79">
        <v>1997680.6059999999</v>
      </c>
      <c r="Q79">
        <v>2026430.175</v>
      </c>
      <c r="R79">
        <v>2054980.5349999999</v>
      </c>
      <c r="S79">
        <v>2084160.5020000001</v>
      </c>
      <c r="T79">
        <v>2114692.1540000001</v>
      </c>
      <c r="U79">
        <v>2147093.7519999999</v>
      </c>
      <c r="V79">
        <v>2181558.798</v>
      </c>
      <c r="W79">
        <v>2218834.1409999998</v>
      </c>
      <c r="X79">
        <v>2259288.2489999998</v>
      </c>
      <c r="Y79">
        <v>2303186.1460000002</v>
      </c>
      <c r="Z79">
        <v>2350592.932</v>
      </c>
      <c r="AA79">
        <v>2400794.0249999999</v>
      </c>
      <c r="AB79">
        <v>2453388.267</v>
      </c>
      <c r="AC79">
        <v>2508904.6800000002</v>
      </c>
      <c r="AD79">
        <v>2567686.1680000001</v>
      </c>
      <c r="AE79">
        <v>2629544.91</v>
      </c>
      <c r="AF79">
        <v>2693993.0189999999</v>
      </c>
      <c r="AG79">
        <v>2760528.4849999999</v>
      </c>
      <c r="AH79">
        <v>2828695.16</v>
      </c>
      <c r="AI79">
        <v>2898031.18</v>
      </c>
      <c r="AJ79">
        <v>2968058.2689999999</v>
      </c>
      <c r="AK79">
        <v>3038280.216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F10" sqref="F10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1809</v>
      </c>
      <c r="B2">
        <v>472642.18469999998</v>
      </c>
      <c r="C2">
        <v>480652.75890000002</v>
      </c>
      <c r="D2">
        <v>490523.81679999997</v>
      </c>
      <c r="E2">
        <v>501765.50109999999</v>
      </c>
      <c r="F2">
        <v>514195.49060000002</v>
      </c>
      <c r="G2">
        <v>527646.23869999999</v>
      </c>
      <c r="H2">
        <v>542131.59699999995</v>
      </c>
      <c r="I2">
        <v>557505.31180000002</v>
      </c>
      <c r="J2">
        <v>573767.89139999996</v>
      </c>
      <c r="K2">
        <v>590956.2892</v>
      </c>
      <c r="L2">
        <v>608885.89650000003</v>
      </c>
      <c r="M2">
        <v>626756.65029999998</v>
      </c>
      <c r="N2">
        <v>644302.44640000002</v>
      </c>
      <c r="O2">
        <v>661522.11349999998</v>
      </c>
      <c r="P2">
        <v>678546.28430000006</v>
      </c>
      <c r="Q2">
        <v>695576.5871</v>
      </c>
      <c r="R2">
        <v>712846.19550000003</v>
      </c>
      <c r="S2">
        <v>730649.50589999999</v>
      </c>
      <c r="T2">
        <v>749273.64339999994</v>
      </c>
      <c r="U2">
        <v>768967.7683</v>
      </c>
      <c r="V2">
        <v>789852.17550000001</v>
      </c>
      <c r="W2">
        <v>812177.91500000004</v>
      </c>
      <c r="X2">
        <v>836118.53189999994</v>
      </c>
      <c r="Y2">
        <v>861821.64720000001</v>
      </c>
      <c r="Z2">
        <v>889380.92830000003</v>
      </c>
      <c r="AA2">
        <v>918710.42700000003</v>
      </c>
      <c r="AB2">
        <v>948853.99</v>
      </c>
      <c r="AC2">
        <v>979886.60750000004</v>
      </c>
      <c r="AD2">
        <v>1012072.098</v>
      </c>
      <c r="AE2">
        <v>1045533.983</v>
      </c>
      <c r="AF2">
        <v>1080228.078</v>
      </c>
      <c r="AG2">
        <v>1116040.541</v>
      </c>
      <c r="AH2">
        <v>1152822.98</v>
      </c>
      <c r="AI2">
        <v>1190415.6229999999</v>
      </c>
      <c r="AJ2">
        <v>1228643.9890000001</v>
      </c>
      <c r="AK2">
        <v>1267315.193</v>
      </c>
    </row>
    <row r="3" spans="1:37" x14ac:dyDescent="0.35">
      <c r="A3" t="s">
        <v>1810</v>
      </c>
      <c r="B3">
        <v>472642.18469999998</v>
      </c>
      <c r="C3">
        <v>480652.75890000002</v>
      </c>
      <c r="D3">
        <v>490523.81670000002</v>
      </c>
      <c r="E3">
        <v>501765.50109999999</v>
      </c>
      <c r="F3">
        <v>514195.49060000002</v>
      </c>
      <c r="G3">
        <v>527646.23860000004</v>
      </c>
      <c r="H3">
        <v>542131.5969</v>
      </c>
      <c r="I3">
        <v>557577.20479999995</v>
      </c>
      <c r="J3">
        <v>573939.10329999996</v>
      </c>
      <c r="K3">
        <v>591206.46510000003</v>
      </c>
      <c r="L3">
        <v>609167.50249999994</v>
      </c>
      <c r="M3">
        <v>626723.01980000001</v>
      </c>
      <c r="N3">
        <v>643694.04639999999</v>
      </c>
      <c r="O3">
        <v>660191.55680000002</v>
      </c>
      <c r="P3">
        <v>676440.05009999999</v>
      </c>
      <c r="Q3">
        <v>692690.97010000004</v>
      </c>
      <c r="R3">
        <v>709227.05350000004</v>
      </c>
      <c r="S3">
        <v>726318.96149999998</v>
      </c>
      <c r="T3">
        <v>744208.22259999998</v>
      </c>
      <c r="U3">
        <v>763077.10120000003</v>
      </c>
      <c r="V3">
        <v>783024.07319999998</v>
      </c>
      <c r="W3">
        <v>804227.0024</v>
      </c>
      <c r="X3">
        <v>826856.66480000003</v>
      </c>
      <c r="Y3">
        <v>851055.19799999997</v>
      </c>
      <c r="Z3">
        <v>876903.88399999996</v>
      </c>
      <c r="AA3">
        <v>904307.65989999997</v>
      </c>
      <c r="AB3">
        <v>932250.64980000001</v>
      </c>
      <c r="AC3">
        <v>960822.15289999999</v>
      </c>
      <c r="AD3">
        <v>990306.80550000002</v>
      </c>
      <c r="AE3">
        <v>1020848.6310000001</v>
      </c>
      <c r="AF3">
        <v>1052424.8910000001</v>
      </c>
      <c r="AG3">
        <v>1084938.8589999999</v>
      </c>
      <c r="AH3">
        <v>1118276.689</v>
      </c>
      <c r="AI3">
        <v>1152312.601</v>
      </c>
      <c r="AJ3">
        <v>1186905.4280000001</v>
      </c>
      <c r="AK3">
        <v>1221894.4339999999</v>
      </c>
    </row>
    <row r="4" spans="1:37" x14ac:dyDescent="0.35">
      <c r="A4" t="s">
        <v>1811</v>
      </c>
      <c r="B4">
        <v>4276.7997869999999</v>
      </c>
      <c r="C4">
        <v>4350.7238539999998</v>
      </c>
      <c r="D4">
        <v>4442.2365950000003</v>
      </c>
      <c r="E4">
        <v>4551.2265619999998</v>
      </c>
      <c r="F4">
        <v>4671.2584280000001</v>
      </c>
      <c r="G4">
        <v>4801.0380569999998</v>
      </c>
      <c r="H4">
        <v>4939.0453559999996</v>
      </c>
      <c r="I4">
        <v>5091.788149</v>
      </c>
      <c r="J4">
        <v>5261.1240580000003</v>
      </c>
      <c r="K4">
        <v>5450.0794269999997</v>
      </c>
      <c r="L4">
        <v>5660.7285680000005</v>
      </c>
      <c r="M4">
        <v>5859.6429950000002</v>
      </c>
      <c r="N4">
        <v>6045.0183999999999</v>
      </c>
      <c r="O4">
        <v>6218.7779380000002</v>
      </c>
      <c r="P4">
        <v>6383.9327080000003</v>
      </c>
      <c r="Q4">
        <v>6543.9007819999997</v>
      </c>
      <c r="R4">
        <v>6704.272164</v>
      </c>
      <c r="S4">
        <v>6869.017194</v>
      </c>
      <c r="T4">
        <v>7041.2875670000003</v>
      </c>
      <c r="U4">
        <v>7222.2155069999999</v>
      </c>
      <c r="V4">
        <v>7412.7587819999999</v>
      </c>
      <c r="W4">
        <v>7612.5316080000002</v>
      </c>
      <c r="X4">
        <v>7823.1853460000002</v>
      </c>
      <c r="Y4">
        <v>8045.7627430000002</v>
      </c>
      <c r="Z4">
        <v>8280.2663759999996</v>
      </c>
      <c r="AA4">
        <v>8523.6472689999991</v>
      </c>
      <c r="AB4">
        <v>8773.9663569999993</v>
      </c>
      <c r="AC4">
        <v>9032.0358030000007</v>
      </c>
      <c r="AD4">
        <v>9298.8924009999992</v>
      </c>
      <c r="AE4">
        <v>9574.4162269999997</v>
      </c>
      <c r="AF4">
        <v>9857.1865749999997</v>
      </c>
      <c r="AG4">
        <v>10144.311089999999</v>
      </c>
      <c r="AH4">
        <v>10434.198420000001</v>
      </c>
      <c r="AI4">
        <v>10725.3493</v>
      </c>
      <c r="AJ4">
        <v>11016.221089999999</v>
      </c>
      <c r="AK4">
        <v>11305.19483</v>
      </c>
    </row>
    <row r="5" spans="1:37" x14ac:dyDescent="0.35">
      <c r="A5" t="s">
        <v>1812</v>
      </c>
      <c r="B5">
        <v>4276.7997869999999</v>
      </c>
      <c r="C5">
        <v>4350.7238539999998</v>
      </c>
      <c r="D5">
        <v>4442.2365950000003</v>
      </c>
      <c r="E5">
        <v>4551.2265610000004</v>
      </c>
      <c r="F5">
        <v>4671.2584269999998</v>
      </c>
      <c r="G5">
        <v>4801.0380560000003</v>
      </c>
      <c r="H5">
        <v>4939.0453550000002</v>
      </c>
      <c r="I5">
        <v>5084.293831</v>
      </c>
      <c r="J5">
        <v>5236.0566209999997</v>
      </c>
      <c r="K5">
        <v>5393.7708510000002</v>
      </c>
      <c r="L5">
        <v>5554.5928690000001</v>
      </c>
      <c r="M5">
        <v>5706.0749370000003</v>
      </c>
      <c r="N5">
        <v>5846.2352140000003</v>
      </c>
      <c r="O5">
        <v>5976.0515889999997</v>
      </c>
      <c r="P5">
        <v>6097.8265869999996</v>
      </c>
      <c r="Q5">
        <v>6214.3313070000004</v>
      </c>
      <c r="R5">
        <v>6328.6887479999996</v>
      </c>
      <c r="S5">
        <v>6444.1789909999998</v>
      </c>
      <c r="T5">
        <v>6563.7437179999997</v>
      </c>
      <c r="U5">
        <v>6689.5685649999996</v>
      </c>
      <c r="V5">
        <v>6822.6436659999999</v>
      </c>
      <c r="W5">
        <v>6965.1312980000002</v>
      </c>
      <c r="X5">
        <v>7118.7500609999997</v>
      </c>
      <c r="Y5">
        <v>7284.6340179999997</v>
      </c>
      <c r="Z5">
        <v>7463.0374439999996</v>
      </c>
      <c r="AA5">
        <v>7651.6469639999996</v>
      </c>
      <c r="AB5">
        <v>7850.937731</v>
      </c>
      <c r="AC5">
        <v>8062.0459950000004</v>
      </c>
      <c r="AD5">
        <v>8285.9927850000004</v>
      </c>
      <c r="AE5">
        <v>8522.5954939999992</v>
      </c>
      <c r="AF5">
        <v>8770.4719359999999</v>
      </c>
      <c r="AG5">
        <v>9027.8876039999996</v>
      </c>
      <c r="AH5">
        <v>9293.1616419999991</v>
      </c>
      <c r="AI5">
        <v>9564.5901300000005</v>
      </c>
      <c r="AJ5">
        <v>9840.3698989999994</v>
      </c>
      <c r="AK5">
        <v>10118.564179999999</v>
      </c>
    </row>
    <row r="6" spans="1:37" x14ac:dyDescent="0.35">
      <c r="A6" t="s">
        <v>1813</v>
      </c>
      <c r="B6">
        <v>167.04336609999999</v>
      </c>
      <c r="C6">
        <v>167.06913710000001</v>
      </c>
      <c r="D6">
        <v>166.46350649999999</v>
      </c>
      <c r="E6">
        <v>165.63308069999999</v>
      </c>
      <c r="F6">
        <v>165.15265400000001</v>
      </c>
      <c r="G6">
        <v>165.021784</v>
      </c>
      <c r="H6">
        <v>165.69892849999999</v>
      </c>
      <c r="I6">
        <v>166.42296189999999</v>
      </c>
      <c r="J6">
        <v>167.03770249999999</v>
      </c>
      <c r="K6">
        <v>167.6086899</v>
      </c>
      <c r="L6">
        <v>168.26510260000001</v>
      </c>
      <c r="M6">
        <v>169.69246269999999</v>
      </c>
      <c r="N6">
        <v>171.8001285</v>
      </c>
      <c r="O6">
        <v>174.41539169999999</v>
      </c>
      <c r="P6">
        <v>177.44776289999999</v>
      </c>
      <c r="Q6">
        <v>180.8804811</v>
      </c>
      <c r="R6">
        <v>185.1178333</v>
      </c>
      <c r="S6">
        <v>190.04822580000001</v>
      </c>
      <c r="T6">
        <v>195.62434189999999</v>
      </c>
      <c r="U6">
        <v>201.817431</v>
      </c>
      <c r="V6">
        <v>208.6068741</v>
      </c>
      <c r="W6">
        <v>216.09395979999999</v>
      </c>
      <c r="X6">
        <v>224.30171759999999</v>
      </c>
      <c r="Y6">
        <v>233.25245039999999</v>
      </c>
      <c r="Z6">
        <v>242.9829135</v>
      </c>
      <c r="AA6">
        <v>253.4452531</v>
      </c>
      <c r="AB6">
        <v>261.16665760000001</v>
      </c>
      <c r="AC6">
        <v>267.04274629999998</v>
      </c>
      <c r="AD6">
        <v>272.13876240000002</v>
      </c>
      <c r="AE6">
        <v>276.9795416</v>
      </c>
      <c r="AF6">
        <v>281.72734739999999</v>
      </c>
      <c r="AG6">
        <v>286.40108620000001</v>
      </c>
      <c r="AH6">
        <v>290.97361000000001</v>
      </c>
      <c r="AI6">
        <v>295.4193899</v>
      </c>
      <c r="AJ6">
        <v>299.72441300000003</v>
      </c>
      <c r="AK6">
        <v>303.88297660000001</v>
      </c>
    </row>
    <row r="7" spans="1:37" x14ac:dyDescent="0.35">
      <c r="A7" t="s">
        <v>1814</v>
      </c>
      <c r="B7">
        <v>167.04336609999999</v>
      </c>
      <c r="C7">
        <v>167.06913710000001</v>
      </c>
      <c r="D7">
        <v>166.46350649999999</v>
      </c>
      <c r="E7">
        <v>165.63308069999999</v>
      </c>
      <c r="F7">
        <v>165.15265400000001</v>
      </c>
      <c r="G7">
        <v>165.021784</v>
      </c>
      <c r="H7">
        <v>165.69892849999999</v>
      </c>
      <c r="I7">
        <v>166.8849127</v>
      </c>
      <c r="J7">
        <v>168.40495290000001</v>
      </c>
      <c r="K7">
        <v>170.19920759999999</v>
      </c>
      <c r="L7">
        <v>172.26138879999999</v>
      </c>
      <c r="M7">
        <v>174.29690819999999</v>
      </c>
      <c r="N7">
        <v>176.3409456</v>
      </c>
      <c r="O7">
        <v>178.50336870000001</v>
      </c>
      <c r="P7">
        <v>180.87708230000001</v>
      </c>
      <c r="Q7">
        <v>183.53260789999999</v>
      </c>
      <c r="R7">
        <v>186.89833049999999</v>
      </c>
      <c r="S7">
        <v>190.85984500000001</v>
      </c>
      <c r="T7">
        <v>195.3523697</v>
      </c>
      <c r="U7">
        <v>200.35864129999999</v>
      </c>
      <c r="V7">
        <v>205.8462571</v>
      </c>
      <c r="W7">
        <v>211.8742096</v>
      </c>
      <c r="X7">
        <v>218.4863417</v>
      </c>
      <c r="Y7">
        <v>225.72798520000001</v>
      </c>
      <c r="Z7">
        <v>233.64733200000001</v>
      </c>
      <c r="AA7">
        <v>242.2023738</v>
      </c>
      <c r="AB7">
        <v>248.48849480000001</v>
      </c>
      <c r="AC7">
        <v>253.28219379999999</v>
      </c>
      <c r="AD7">
        <v>257.49948970000003</v>
      </c>
      <c r="AE7">
        <v>261.60016480000002</v>
      </c>
      <c r="AF7">
        <v>265.73459989999998</v>
      </c>
      <c r="AG7">
        <v>269.92251820000001</v>
      </c>
      <c r="AH7">
        <v>274.14521280000002</v>
      </c>
      <c r="AI7">
        <v>278.37759219999998</v>
      </c>
      <c r="AJ7">
        <v>282.59696789999998</v>
      </c>
      <c r="AK7">
        <v>286.78331800000001</v>
      </c>
    </row>
    <row r="8" spans="1:37" x14ac:dyDescent="0.35">
      <c r="A8" t="s">
        <v>1815</v>
      </c>
      <c r="B8">
        <v>6748.6063569999997</v>
      </c>
      <c r="C8">
        <v>6865.5492949999998</v>
      </c>
      <c r="D8">
        <v>7009.6193549999998</v>
      </c>
      <c r="E8">
        <v>7179.8086400000002</v>
      </c>
      <c r="F8">
        <v>7368.2610169999998</v>
      </c>
      <c r="G8">
        <v>7572.4887189999999</v>
      </c>
      <c r="H8">
        <v>7789.7883970000003</v>
      </c>
      <c r="I8">
        <v>8027.344623</v>
      </c>
      <c r="J8">
        <v>8288.2007979999998</v>
      </c>
      <c r="K8">
        <v>8576.5342619999992</v>
      </c>
      <c r="L8">
        <v>8895.0464169999996</v>
      </c>
      <c r="M8">
        <v>9203.9742800000004</v>
      </c>
      <c r="N8">
        <v>9497.7792210000007</v>
      </c>
      <c r="O8">
        <v>9776.3307010000008</v>
      </c>
      <c r="P8">
        <v>10041.57396</v>
      </c>
      <c r="Q8">
        <v>10296.824850000001</v>
      </c>
      <c r="R8">
        <v>10546.908009999999</v>
      </c>
      <c r="S8">
        <v>10797.197529999999</v>
      </c>
      <c r="T8">
        <v>11052.66526</v>
      </c>
      <c r="U8">
        <v>11317.43879</v>
      </c>
      <c r="V8">
        <v>11592.822700000001</v>
      </c>
      <c r="W8">
        <v>11880.41619</v>
      </c>
      <c r="X8">
        <v>12183.092140000001</v>
      </c>
      <c r="Y8">
        <v>12503.43462</v>
      </c>
      <c r="Z8">
        <v>12843.11803</v>
      </c>
      <c r="AA8">
        <v>13199.053739999999</v>
      </c>
      <c r="AB8">
        <v>13570.78277</v>
      </c>
      <c r="AC8">
        <v>13961.11363</v>
      </c>
      <c r="AD8">
        <v>14373.65155</v>
      </c>
      <c r="AE8">
        <v>14810.769060000001</v>
      </c>
      <c r="AF8">
        <v>15272.91951</v>
      </c>
      <c r="AG8">
        <v>15757.862709999999</v>
      </c>
      <c r="AH8">
        <v>16264.18541</v>
      </c>
      <c r="AI8">
        <v>16790.027590000002</v>
      </c>
      <c r="AJ8">
        <v>17332.95997</v>
      </c>
      <c r="AK8">
        <v>17890.013330000002</v>
      </c>
    </row>
    <row r="9" spans="1:37" x14ac:dyDescent="0.35">
      <c r="A9" t="s">
        <v>1816</v>
      </c>
      <c r="B9">
        <v>6748.6063560000002</v>
      </c>
      <c r="C9">
        <v>6865.5492919999997</v>
      </c>
      <c r="D9">
        <v>7009.6193510000003</v>
      </c>
      <c r="E9">
        <v>7179.8086320000002</v>
      </c>
      <c r="F9">
        <v>7368.2610059999997</v>
      </c>
      <c r="G9">
        <v>7572.4887070000004</v>
      </c>
      <c r="H9">
        <v>7789.7883830000001</v>
      </c>
      <c r="I9">
        <v>8018.6388790000001</v>
      </c>
      <c r="J9">
        <v>8257.9330699999991</v>
      </c>
      <c r="K9">
        <v>8506.8119790000001</v>
      </c>
      <c r="L9">
        <v>8762.0081200000004</v>
      </c>
      <c r="M9">
        <v>9006.6187360000004</v>
      </c>
      <c r="N9">
        <v>9237.0146239999995</v>
      </c>
      <c r="O9">
        <v>9453.2846819999995</v>
      </c>
      <c r="P9">
        <v>9657.4357579999996</v>
      </c>
      <c r="Q9">
        <v>9852.4717689999998</v>
      </c>
      <c r="R9">
        <v>10042.359179999999</v>
      </c>
      <c r="S9">
        <v>10231.64242</v>
      </c>
      <c r="T9">
        <v>10424.59295</v>
      </c>
      <c r="U9">
        <v>10624.56574</v>
      </c>
      <c r="V9">
        <v>10832.944079999999</v>
      </c>
      <c r="W9">
        <v>11053.526229999999</v>
      </c>
      <c r="X9">
        <v>11289.072410000001</v>
      </c>
      <c r="Y9">
        <v>11541.53112</v>
      </c>
      <c r="Z9">
        <v>11811.65121</v>
      </c>
      <c r="AA9">
        <v>12095.613649999999</v>
      </c>
      <c r="AB9">
        <v>12394.532429999999</v>
      </c>
      <c r="AC9">
        <v>12710.13255</v>
      </c>
      <c r="AD9">
        <v>13044.256600000001</v>
      </c>
      <c r="AE9">
        <v>13397.46442</v>
      </c>
      <c r="AF9">
        <v>13768.68922</v>
      </c>
      <c r="AG9">
        <v>14156.128930000001</v>
      </c>
      <c r="AH9">
        <v>14557.72572</v>
      </c>
      <c r="AI9">
        <v>14971.110479999999</v>
      </c>
      <c r="AJ9">
        <v>15393.564619999999</v>
      </c>
      <c r="AK9">
        <v>15822.022989999999</v>
      </c>
    </row>
    <row r="10" spans="1:37" x14ac:dyDescent="0.35">
      <c r="A10" t="s">
        <v>1817</v>
      </c>
      <c r="B10">
        <v>36325.961459999999</v>
      </c>
      <c r="C10">
        <v>37369.911460000003</v>
      </c>
      <c r="D10">
        <v>38724.614800000003</v>
      </c>
      <c r="E10">
        <v>40195.828049999996</v>
      </c>
      <c r="F10">
        <v>41726.207629999997</v>
      </c>
      <c r="G10">
        <v>43286.487419999998</v>
      </c>
      <c r="H10">
        <v>44866.457280000002</v>
      </c>
      <c r="I10">
        <v>46435.378270000001</v>
      </c>
      <c r="J10">
        <v>47995.992050000001</v>
      </c>
      <c r="K10">
        <v>49553.225109999999</v>
      </c>
      <c r="L10">
        <v>51036.396979999998</v>
      </c>
      <c r="M10">
        <v>52356.670899999997</v>
      </c>
      <c r="N10">
        <v>53524.10615</v>
      </c>
      <c r="O10">
        <v>54565.236349999999</v>
      </c>
      <c r="P10">
        <v>55530.438329999997</v>
      </c>
      <c r="Q10">
        <v>56476.286269999997</v>
      </c>
      <c r="R10">
        <v>57443.077360000003</v>
      </c>
      <c r="S10">
        <v>58479.897299999997</v>
      </c>
      <c r="T10">
        <v>59628.88553</v>
      </c>
      <c r="U10">
        <v>60920.476219999997</v>
      </c>
      <c r="V10">
        <v>62363.807480000003</v>
      </c>
      <c r="W10">
        <v>63985.693769999998</v>
      </c>
      <c r="X10">
        <v>65796.439549999996</v>
      </c>
      <c r="Y10">
        <v>67799.745580000003</v>
      </c>
      <c r="Z10">
        <v>69990.383489999993</v>
      </c>
      <c r="AA10">
        <v>72355.770480000007</v>
      </c>
      <c r="AB10">
        <v>74908.832129999995</v>
      </c>
      <c r="AC10">
        <v>77661.823239999998</v>
      </c>
      <c r="AD10">
        <v>80618.339689999993</v>
      </c>
      <c r="AE10">
        <v>83753.67727</v>
      </c>
      <c r="AF10">
        <v>87025.18849</v>
      </c>
      <c r="AG10">
        <v>90397.721319999997</v>
      </c>
      <c r="AH10">
        <v>93841.103140000007</v>
      </c>
      <c r="AI10">
        <v>97331.161040000006</v>
      </c>
      <c r="AJ10">
        <v>100847.45020000001</v>
      </c>
      <c r="AK10">
        <v>104370.9029</v>
      </c>
    </row>
    <row r="11" spans="1:37" x14ac:dyDescent="0.35">
      <c r="A11" t="s">
        <v>1818</v>
      </c>
      <c r="B11">
        <v>36325.961459999999</v>
      </c>
      <c r="C11">
        <v>37369.911460000003</v>
      </c>
      <c r="D11">
        <v>38724.614800000003</v>
      </c>
      <c r="E11">
        <v>40195.828049999996</v>
      </c>
      <c r="F11">
        <v>41726.207629999997</v>
      </c>
      <c r="G11">
        <v>43286.487419999998</v>
      </c>
      <c r="H11">
        <v>44866.457269999999</v>
      </c>
      <c r="I11">
        <v>46471.167759999997</v>
      </c>
      <c r="J11">
        <v>48111.0098</v>
      </c>
      <c r="K11">
        <v>49796.807370000002</v>
      </c>
      <c r="L11">
        <v>51474.45635</v>
      </c>
      <c r="M11">
        <v>52932.179250000001</v>
      </c>
      <c r="N11">
        <v>54189.508000000002</v>
      </c>
      <c r="O11">
        <v>55309.24596</v>
      </c>
      <c r="P11">
        <v>56365.12599</v>
      </c>
      <c r="Q11">
        <v>57422.045299999998</v>
      </c>
      <c r="R11">
        <v>58532.399640000003</v>
      </c>
      <c r="S11">
        <v>59738.92409</v>
      </c>
      <c r="T11">
        <v>61072.205999999998</v>
      </c>
      <c r="U11">
        <v>62547.074849999997</v>
      </c>
      <c r="V11">
        <v>64170.797879999998</v>
      </c>
      <c r="W11">
        <v>65952.662129999997</v>
      </c>
      <c r="X11">
        <v>67904.456579999998</v>
      </c>
      <c r="Y11">
        <v>70031.944879999995</v>
      </c>
      <c r="Z11">
        <v>72328.538400000005</v>
      </c>
      <c r="AA11">
        <v>74778.385819999996</v>
      </c>
      <c r="AB11">
        <v>77381.690449999995</v>
      </c>
      <c r="AC11">
        <v>80151.358219999995</v>
      </c>
      <c r="AD11">
        <v>83093.969500000007</v>
      </c>
      <c r="AE11">
        <v>86187.162190000003</v>
      </c>
      <c r="AF11">
        <v>89390.425669999997</v>
      </c>
      <c r="AG11">
        <v>92667.046119999999</v>
      </c>
      <c r="AH11">
        <v>95991.700249999994</v>
      </c>
      <c r="AI11">
        <v>99346.25692</v>
      </c>
      <c r="AJ11">
        <v>102715.9418</v>
      </c>
      <c r="AK11">
        <v>106086.8759</v>
      </c>
    </row>
    <row r="12" spans="1:37" x14ac:dyDescent="0.35">
      <c r="A12" t="s">
        <v>1819</v>
      </c>
      <c r="B12">
        <v>1456.608845</v>
      </c>
      <c r="C12">
        <v>1483.4463780000001</v>
      </c>
      <c r="D12">
        <v>1516.352173</v>
      </c>
      <c r="E12">
        <v>1554.192403</v>
      </c>
      <c r="F12">
        <v>1594.8553059999999</v>
      </c>
      <c r="G12">
        <v>1638.389287</v>
      </c>
      <c r="H12">
        <v>1685.114196</v>
      </c>
      <c r="I12">
        <v>1736.8244070000001</v>
      </c>
      <c r="J12">
        <v>1793.405448</v>
      </c>
      <c r="K12">
        <v>1855.1679140000001</v>
      </c>
      <c r="L12">
        <v>1921.804433</v>
      </c>
      <c r="M12">
        <v>1984.676747</v>
      </c>
      <c r="N12">
        <v>2045.368876</v>
      </c>
      <c r="O12">
        <v>2105.595538</v>
      </c>
      <c r="P12">
        <v>2166.788047</v>
      </c>
      <c r="Q12">
        <v>2230.107411</v>
      </c>
      <c r="R12">
        <v>2296.6485290000001</v>
      </c>
      <c r="S12">
        <v>2367.2270589999998</v>
      </c>
      <c r="T12">
        <v>2442.6710010000002</v>
      </c>
      <c r="U12">
        <v>2523.7789910000001</v>
      </c>
      <c r="V12">
        <v>2610.8205149999999</v>
      </c>
      <c r="W12">
        <v>2703.8560950000001</v>
      </c>
      <c r="X12">
        <v>2803.7534300000002</v>
      </c>
      <c r="Y12">
        <v>2911.136657</v>
      </c>
      <c r="Z12">
        <v>3026.3154140000001</v>
      </c>
      <c r="AA12">
        <v>3148.9536400000002</v>
      </c>
      <c r="AB12">
        <v>3276.1291500000002</v>
      </c>
      <c r="AC12">
        <v>3407.5916609999999</v>
      </c>
      <c r="AD12">
        <v>3543.9704040000001</v>
      </c>
      <c r="AE12">
        <v>3685.6558839999998</v>
      </c>
      <c r="AF12">
        <v>3832.5214980000001</v>
      </c>
      <c r="AG12">
        <v>3983.7821300000001</v>
      </c>
      <c r="AH12">
        <v>4139.1976350000004</v>
      </c>
      <c r="AI12">
        <v>4298.3812719999996</v>
      </c>
      <c r="AJ12">
        <v>4460.8326109999998</v>
      </c>
      <c r="AK12">
        <v>4625.967576</v>
      </c>
    </row>
    <row r="13" spans="1:37" x14ac:dyDescent="0.35">
      <c r="A13" t="s">
        <v>1820</v>
      </c>
      <c r="B13">
        <v>1456.608845</v>
      </c>
      <c r="C13">
        <v>1483.446377</v>
      </c>
      <c r="D13">
        <v>1516.3521720000001</v>
      </c>
      <c r="E13">
        <v>1554.1924019999999</v>
      </c>
      <c r="F13">
        <v>1594.8553039999999</v>
      </c>
      <c r="G13">
        <v>1638.389285</v>
      </c>
      <c r="H13">
        <v>1685.114194</v>
      </c>
      <c r="I13">
        <v>1735.0130260000001</v>
      </c>
      <c r="J13">
        <v>1787.9942820000001</v>
      </c>
      <c r="K13">
        <v>1844.019143</v>
      </c>
      <c r="L13">
        <v>1902.264242</v>
      </c>
      <c r="M13">
        <v>1959.0660969999999</v>
      </c>
      <c r="N13">
        <v>2014.0132160000001</v>
      </c>
      <c r="O13">
        <v>2067.7077749999999</v>
      </c>
      <c r="P13">
        <v>2121.1385570000002</v>
      </c>
      <c r="Q13">
        <v>2175.337313</v>
      </c>
      <c r="R13">
        <v>2231.3498380000001</v>
      </c>
      <c r="S13">
        <v>2290.1588539999998</v>
      </c>
      <c r="T13">
        <v>2352.5826520000001</v>
      </c>
      <c r="U13">
        <v>2419.1867579999998</v>
      </c>
      <c r="V13">
        <v>2490.2503190000002</v>
      </c>
      <c r="W13">
        <v>2566.197584</v>
      </c>
      <c r="X13">
        <v>2647.475089</v>
      </c>
      <c r="Y13">
        <v>2734.4117839999999</v>
      </c>
      <c r="Z13">
        <v>2827.0957509999998</v>
      </c>
      <c r="AA13">
        <v>2925.0792270000002</v>
      </c>
      <c r="AB13">
        <v>3025.8220150000002</v>
      </c>
      <c r="AC13">
        <v>3128.8091300000001</v>
      </c>
      <c r="AD13">
        <v>3234.4614630000001</v>
      </c>
      <c r="AE13">
        <v>3343.0146119999999</v>
      </c>
      <c r="AF13">
        <v>3454.2604259999998</v>
      </c>
      <c r="AG13">
        <v>3567.8027520000001</v>
      </c>
      <c r="AH13">
        <v>3683.232501</v>
      </c>
      <c r="AI13">
        <v>3800.1369119999999</v>
      </c>
      <c r="AJ13">
        <v>3918.0858069999999</v>
      </c>
      <c r="AK13">
        <v>4036.6165470000001</v>
      </c>
    </row>
    <row r="14" spans="1:37" x14ac:dyDescent="0.35">
      <c r="A14" t="s">
        <v>1821</v>
      </c>
      <c r="B14">
        <v>1211.9848609999999</v>
      </c>
      <c r="C14">
        <v>1235.567787</v>
      </c>
      <c r="D14">
        <v>1264.5638610000001</v>
      </c>
      <c r="E14">
        <v>1297.1456270000001</v>
      </c>
      <c r="F14">
        <v>1332.546685</v>
      </c>
      <c r="G14">
        <v>1370.423182</v>
      </c>
      <c r="H14">
        <v>1410.5106929999999</v>
      </c>
      <c r="I14">
        <v>1452.60951</v>
      </c>
      <c r="J14">
        <v>1496.453438</v>
      </c>
      <c r="K14">
        <v>1541.7973039999999</v>
      </c>
      <c r="L14">
        <v>1587.185943</v>
      </c>
      <c r="M14">
        <v>1627.709777</v>
      </c>
      <c r="N14">
        <v>1663.3753710000001</v>
      </c>
      <c r="O14">
        <v>1695.1906570000001</v>
      </c>
      <c r="P14">
        <v>1724.455226</v>
      </c>
      <c r="Q14">
        <v>1752.46624</v>
      </c>
      <c r="R14">
        <v>1780.397688</v>
      </c>
      <c r="S14">
        <v>1809.4140130000001</v>
      </c>
      <c r="T14">
        <v>1840.5745919999999</v>
      </c>
      <c r="U14">
        <v>1874.7653150000001</v>
      </c>
      <c r="V14">
        <v>1912.365427</v>
      </c>
      <c r="W14">
        <v>1953.9415059999999</v>
      </c>
      <c r="X14">
        <v>2000.0884699999999</v>
      </c>
      <c r="Y14">
        <v>2051.2416699999999</v>
      </c>
      <c r="Z14">
        <v>2107.5513989999999</v>
      </c>
      <c r="AA14">
        <v>2168.6914670000001</v>
      </c>
      <c r="AB14">
        <v>2234.5193290000002</v>
      </c>
      <c r="AC14">
        <v>2305.3892209999999</v>
      </c>
      <c r="AD14">
        <v>2381.6098569999999</v>
      </c>
      <c r="AE14">
        <v>2462.9018529999998</v>
      </c>
      <c r="AF14">
        <v>2548.5053720000001</v>
      </c>
      <c r="AG14">
        <v>2637.54261</v>
      </c>
      <c r="AH14">
        <v>2729.294089</v>
      </c>
      <c r="AI14">
        <v>2823.097158</v>
      </c>
      <c r="AJ14">
        <v>2918.300765</v>
      </c>
      <c r="AK14">
        <v>3014.2464340000001</v>
      </c>
    </row>
    <row r="15" spans="1:37" x14ac:dyDescent="0.35">
      <c r="A15" t="s">
        <v>1822</v>
      </c>
      <c r="B15">
        <v>1211.9848609999999</v>
      </c>
      <c r="C15">
        <v>1235.567787</v>
      </c>
      <c r="D15">
        <v>1264.5638610000001</v>
      </c>
      <c r="E15">
        <v>1297.1456270000001</v>
      </c>
      <c r="F15">
        <v>1332.546685</v>
      </c>
      <c r="G15">
        <v>1370.423182</v>
      </c>
      <c r="H15">
        <v>1410.5106929999999</v>
      </c>
      <c r="I15">
        <v>1452.60635</v>
      </c>
      <c r="J15">
        <v>1496.551737</v>
      </c>
      <c r="K15">
        <v>1542.2342860000001</v>
      </c>
      <c r="L15">
        <v>1588.3852039999999</v>
      </c>
      <c r="M15">
        <v>1630.3462179999999</v>
      </c>
      <c r="N15">
        <v>1667.8725219999999</v>
      </c>
      <c r="O15">
        <v>1701.797311</v>
      </c>
      <c r="P15">
        <v>1733.3715319999999</v>
      </c>
      <c r="Q15">
        <v>1763.8720880000001</v>
      </c>
      <c r="R15">
        <v>1794.500319</v>
      </c>
      <c r="S15">
        <v>1826.3818249999999</v>
      </c>
      <c r="T15">
        <v>1860.4674050000001</v>
      </c>
      <c r="U15">
        <v>1897.4173149999999</v>
      </c>
      <c r="V15">
        <v>1937.6407200000001</v>
      </c>
      <c r="W15">
        <v>1981.6719009999999</v>
      </c>
      <c r="X15">
        <v>2030.031369</v>
      </c>
      <c r="Y15">
        <v>2083.0658720000001</v>
      </c>
      <c r="Z15">
        <v>2140.8310270000002</v>
      </c>
      <c r="AA15">
        <v>2202.9216649999998</v>
      </c>
      <c r="AB15">
        <v>2269.1656739999999</v>
      </c>
      <c r="AC15">
        <v>2339.840044</v>
      </c>
      <c r="AD15">
        <v>2415.1870469999999</v>
      </c>
      <c r="AE15">
        <v>2494.8705639999998</v>
      </c>
      <c r="AF15">
        <v>2578.0961320000001</v>
      </c>
      <c r="AG15">
        <v>2664.0194780000002</v>
      </c>
      <c r="AH15">
        <v>2751.9205120000001</v>
      </c>
      <c r="AI15">
        <v>2841.1571939999999</v>
      </c>
      <c r="AJ15">
        <v>2931.117299</v>
      </c>
      <c r="AK15">
        <v>3021.1906309999999</v>
      </c>
    </row>
    <row r="16" spans="1:37" x14ac:dyDescent="0.35">
      <c r="A16" t="s">
        <v>1823</v>
      </c>
      <c r="B16">
        <v>3292.8359169999999</v>
      </c>
      <c r="C16">
        <v>3366.9510169999999</v>
      </c>
      <c r="D16">
        <v>3458.2825050000001</v>
      </c>
      <c r="E16">
        <v>3559.1577729999999</v>
      </c>
      <c r="F16">
        <v>3667.5208659999998</v>
      </c>
      <c r="G16">
        <v>3782.4234080000001</v>
      </c>
      <c r="H16">
        <v>3903.3062650000002</v>
      </c>
      <c r="I16">
        <v>4029.0325120000002</v>
      </c>
      <c r="J16">
        <v>4158.7625639999997</v>
      </c>
      <c r="K16">
        <v>4291.4895409999999</v>
      </c>
      <c r="L16">
        <v>4421.3678090000003</v>
      </c>
      <c r="M16">
        <v>4533.1630839999998</v>
      </c>
      <c r="N16">
        <v>4628.0386520000002</v>
      </c>
      <c r="O16">
        <v>4710.4474769999997</v>
      </c>
      <c r="P16">
        <v>4785.6096360000001</v>
      </c>
      <c r="Q16">
        <v>4858.3117400000001</v>
      </c>
      <c r="R16">
        <v>4932.5306719999999</v>
      </c>
      <c r="S16">
        <v>5011.8556719999997</v>
      </c>
      <c r="T16">
        <v>5099.2253950000004</v>
      </c>
      <c r="U16">
        <v>5196.744925</v>
      </c>
      <c r="V16">
        <v>5305.6090620000004</v>
      </c>
      <c r="W16">
        <v>5427.4630129999996</v>
      </c>
      <c r="X16">
        <v>5564.0370650000004</v>
      </c>
      <c r="Y16">
        <v>5716.5059739999997</v>
      </c>
      <c r="Z16">
        <v>5885.0401529999999</v>
      </c>
      <c r="AA16">
        <v>6068.8197449999998</v>
      </c>
      <c r="AB16">
        <v>6267.9973650000002</v>
      </c>
      <c r="AC16">
        <v>6483.6700659999997</v>
      </c>
      <c r="AD16">
        <v>6716.4596369999999</v>
      </c>
      <c r="AE16">
        <v>6964.8633159999999</v>
      </c>
      <c r="AF16">
        <v>7225.8709140000001</v>
      </c>
      <c r="AG16">
        <v>7496.4210270000003</v>
      </c>
      <c r="AH16">
        <v>7774.1811729999999</v>
      </c>
      <c r="AI16">
        <v>8057.1200239999998</v>
      </c>
      <c r="AJ16">
        <v>8343.3042860000005</v>
      </c>
      <c r="AK16">
        <v>8630.8041140000005</v>
      </c>
    </row>
    <row r="17" spans="1:37" x14ac:dyDescent="0.35">
      <c r="A17" t="s">
        <v>1824</v>
      </c>
      <c r="B17">
        <v>3292.8359169999999</v>
      </c>
      <c r="C17">
        <v>3366.9510180000002</v>
      </c>
      <c r="D17">
        <v>3458.2825050000001</v>
      </c>
      <c r="E17">
        <v>3559.1577729999999</v>
      </c>
      <c r="F17">
        <v>3667.5208670000002</v>
      </c>
      <c r="G17">
        <v>3782.423409</v>
      </c>
      <c r="H17">
        <v>3903.3062660000001</v>
      </c>
      <c r="I17">
        <v>4029.8228589999999</v>
      </c>
      <c r="J17">
        <v>4161.7259860000004</v>
      </c>
      <c r="K17">
        <v>4298.8532670000004</v>
      </c>
      <c r="L17">
        <v>4436.4683779999996</v>
      </c>
      <c r="M17">
        <v>4558.3901420000002</v>
      </c>
      <c r="N17">
        <v>4665.0196969999997</v>
      </c>
      <c r="O17">
        <v>4760.0743400000001</v>
      </c>
      <c r="P17">
        <v>4848.3448079999998</v>
      </c>
      <c r="Q17">
        <v>4934.3660440000003</v>
      </c>
      <c r="R17">
        <v>5022.1310910000002</v>
      </c>
      <c r="S17">
        <v>5115.2092679999996</v>
      </c>
      <c r="T17">
        <v>5216.4603829999996</v>
      </c>
      <c r="U17">
        <v>5327.6908480000002</v>
      </c>
      <c r="V17">
        <v>5450.1036199999999</v>
      </c>
      <c r="W17">
        <v>5584.9921880000002</v>
      </c>
      <c r="X17">
        <v>5733.8135540000003</v>
      </c>
      <c r="Y17">
        <v>5897.470523</v>
      </c>
      <c r="Z17">
        <v>6075.8701789999996</v>
      </c>
      <c r="AA17">
        <v>6268.0007599999999</v>
      </c>
      <c r="AB17">
        <v>6473.7198239999998</v>
      </c>
      <c r="AC17">
        <v>6693.9924510000001</v>
      </c>
      <c r="AD17">
        <v>6929.3481220000003</v>
      </c>
      <c r="AE17">
        <v>7178.179169</v>
      </c>
      <c r="AF17">
        <v>7437.402924</v>
      </c>
      <c r="AG17">
        <v>7704.0090179999997</v>
      </c>
      <c r="AH17">
        <v>7975.6250529999998</v>
      </c>
      <c r="AI17">
        <v>8250.2687229999992</v>
      </c>
      <c r="AJ17">
        <v>8526.1312350000007</v>
      </c>
      <c r="AK17">
        <v>8801.4543749999993</v>
      </c>
    </row>
    <row r="18" spans="1:37" x14ac:dyDescent="0.35">
      <c r="A18" t="s">
        <v>1825</v>
      </c>
      <c r="B18">
        <v>1209.304793</v>
      </c>
      <c r="C18">
        <v>1236.255637</v>
      </c>
      <c r="D18">
        <v>1269.8397869999999</v>
      </c>
      <c r="E18">
        <v>1307.4633040000001</v>
      </c>
      <c r="F18">
        <v>1347.743543</v>
      </c>
      <c r="G18">
        <v>1390.200364</v>
      </c>
      <c r="H18">
        <v>1434.769976</v>
      </c>
      <c r="I18">
        <v>1481.874998</v>
      </c>
      <c r="J18">
        <v>1531.7117430000001</v>
      </c>
      <c r="K18">
        <v>1584.5338770000001</v>
      </c>
      <c r="L18">
        <v>1639.049426</v>
      </c>
      <c r="M18">
        <v>1688.477682</v>
      </c>
      <c r="N18">
        <v>1732.4082470000001</v>
      </c>
      <c r="O18">
        <v>1771.9191450000001</v>
      </c>
      <c r="P18">
        <v>1808.6702740000001</v>
      </c>
      <c r="Q18">
        <v>1844.381063</v>
      </c>
      <c r="R18">
        <v>1880.4920950000001</v>
      </c>
      <c r="S18">
        <v>1918.4815630000001</v>
      </c>
      <c r="T18">
        <v>1959.5822439999999</v>
      </c>
      <c r="U18">
        <v>2004.705359</v>
      </c>
      <c r="V18">
        <v>2054.3086029999999</v>
      </c>
      <c r="W18">
        <v>2108.8670510000002</v>
      </c>
      <c r="X18">
        <v>2168.9468830000001</v>
      </c>
      <c r="Y18">
        <v>2234.995672</v>
      </c>
      <c r="Z18">
        <v>2307.174278</v>
      </c>
      <c r="AA18">
        <v>2385.2778189999999</v>
      </c>
      <c r="AB18">
        <v>2468.543952</v>
      </c>
      <c r="AC18">
        <v>2557.313537</v>
      </c>
      <c r="AD18">
        <v>2652.0785860000001</v>
      </c>
      <c r="AE18">
        <v>2752.61886</v>
      </c>
      <c r="AF18">
        <v>2858.1123779999998</v>
      </c>
      <c r="AG18">
        <v>2967.5732320000002</v>
      </c>
      <c r="AH18">
        <v>3080.190227</v>
      </c>
      <c r="AI18">
        <v>3195.2466410000002</v>
      </c>
      <c r="AJ18">
        <v>3312.051348</v>
      </c>
      <c r="AK18">
        <v>3429.902431</v>
      </c>
    </row>
    <row r="19" spans="1:37" x14ac:dyDescent="0.35">
      <c r="A19" t="s">
        <v>1826</v>
      </c>
      <c r="B19">
        <v>1209.304793</v>
      </c>
      <c r="C19">
        <v>1236.255637</v>
      </c>
      <c r="D19">
        <v>1269.839786</v>
      </c>
      <c r="E19">
        <v>1307.463303</v>
      </c>
      <c r="F19">
        <v>1347.7435410000001</v>
      </c>
      <c r="G19">
        <v>1390.200362</v>
      </c>
      <c r="H19">
        <v>1434.769974</v>
      </c>
      <c r="I19">
        <v>1481.34782</v>
      </c>
      <c r="J19">
        <v>1529.8546260000001</v>
      </c>
      <c r="K19">
        <v>1580.2552270000001</v>
      </c>
      <c r="L19">
        <v>1631.04557</v>
      </c>
      <c r="M19">
        <v>1676.785318</v>
      </c>
      <c r="N19">
        <v>1717.4575359999999</v>
      </c>
      <c r="O19">
        <v>1754.3166650000001</v>
      </c>
      <c r="P19">
        <v>1789.0245689999999</v>
      </c>
      <c r="Q19">
        <v>1823.1702029999999</v>
      </c>
      <c r="R19">
        <v>1858.1780409999999</v>
      </c>
      <c r="S19">
        <v>1895.3132169999999</v>
      </c>
      <c r="T19">
        <v>1935.588941</v>
      </c>
      <c r="U19">
        <v>1979.6594279999999</v>
      </c>
      <c r="V19">
        <v>2027.9470510000001</v>
      </c>
      <c r="W19">
        <v>2080.920576</v>
      </c>
      <c r="X19">
        <v>2139.1055139999999</v>
      </c>
      <c r="Y19">
        <v>2202.8432269999998</v>
      </c>
      <c r="Z19">
        <v>2272.1371239999999</v>
      </c>
      <c r="AA19">
        <v>2346.6173229999999</v>
      </c>
      <c r="AB19">
        <v>2425.367162</v>
      </c>
      <c r="AC19">
        <v>2508.5839110000002</v>
      </c>
      <c r="AD19">
        <v>2596.5919509999999</v>
      </c>
      <c r="AE19">
        <v>2689.0068249999999</v>
      </c>
      <c r="AF19">
        <v>2784.8773339999998</v>
      </c>
      <c r="AG19">
        <v>2883.2109949999999</v>
      </c>
      <c r="AH19">
        <v>2983.195592</v>
      </c>
      <c r="AI19">
        <v>3084.1392930000002</v>
      </c>
      <c r="AJ19">
        <v>3185.4068379999999</v>
      </c>
      <c r="AK19">
        <v>3286.3818999999999</v>
      </c>
    </row>
    <row r="20" spans="1:37" x14ac:dyDescent="0.35">
      <c r="A20" t="s">
        <v>1827</v>
      </c>
      <c r="B20">
        <v>6019.5141919999996</v>
      </c>
      <c r="C20">
        <v>6147.0395079999998</v>
      </c>
      <c r="D20">
        <v>6306.4883870000003</v>
      </c>
      <c r="E20">
        <v>6483.956709</v>
      </c>
      <c r="F20">
        <v>6674.6598180000001</v>
      </c>
      <c r="G20">
        <v>6877.1877489999997</v>
      </c>
      <c r="H20">
        <v>7091.544989</v>
      </c>
      <c r="I20">
        <v>7315.9145719999997</v>
      </c>
      <c r="J20">
        <v>7547.9889350000003</v>
      </c>
      <c r="K20">
        <v>7785.5510359999998</v>
      </c>
      <c r="L20">
        <v>8018.4439069999999</v>
      </c>
      <c r="M20">
        <v>8223.0322379999998</v>
      </c>
      <c r="N20">
        <v>8402.210529</v>
      </c>
      <c r="O20">
        <v>8563.6459240000004</v>
      </c>
      <c r="P20">
        <v>8716.1635409999999</v>
      </c>
      <c r="Q20">
        <v>8867.899711</v>
      </c>
      <c r="R20">
        <v>9025.4502420000008</v>
      </c>
      <c r="S20">
        <v>9194.8278989999999</v>
      </c>
      <c r="T20">
        <v>9381.2708669999993</v>
      </c>
      <c r="U20">
        <v>9588.9119320000009</v>
      </c>
      <c r="V20">
        <v>9820.0345199999992</v>
      </c>
      <c r="W20">
        <v>10077.746719999999</v>
      </c>
      <c r="X20">
        <v>10365.278109999999</v>
      </c>
      <c r="Y20">
        <v>10684.87988</v>
      </c>
      <c r="Z20">
        <v>11037.1782</v>
      </c>
      <c r="AA20">
        <v>11421.184370000001</v>
      </c>
      <c r="AB20">
        <v>11832.964690000001</v>
      </c>
      <c r="AC20">
        <v>12273.346610000001</v>
      </c>
      <c r="AD20">
        <v>12743.742410000001</v>
      </c>
      <c r="AE20">
        <v>13242.13213</v>
      </c>
      <c r="AF20">
        <v>13763.624100000001</v>
      </c>
      <c r="AG20">
        <v>14303.00453</v>
      </c>
      <c r="AH20">
        <v>14856.04516</v>
      </c>
      <c r="AI20">
        <v>15418.948060000001</v>
      </c>
      <c r="AJ20">
        <v>15988.0972</v>
      </c>
      <c r="AK20">
        <v>16559.911550000001</v>
      </c>
    </row>
    <row r="21" spans="1:37" x14ac:dyDescent="0.35">
      <c r="A21" t="s">
        <v>1828</v>
      </c>
      <c r="B21">
        <v>6019.5141919999996</v>
      </c>
      <c r="C21">
        <v>6147.0395079999998</v>
      </c>
      <c r="D21">
        <v>6306.4883879999998</v>
      </c>
      <c r="E21">
        <v>6483.956709</v>
      </c>
      <c r="F21">
        <v>6674.6598190000004</v>
      </c>
      <c r="G21">
        <v>6877.1877500000001</v>
      </c>
      <c r="H21">
        <v>7091.5449909999998</v>
      </c>
      <c r="I21">
        <v>7317.4011090000004</v>
      </c>
      <c r="J21">
        <v>7554.4583210000001</v>
      </c>
      <c r="K21">
        <v>7802.6070989999998</v>
      </c>
      <c r="L21">
        <v>8054.3412710000002</v>
      </c>
      <c r="M21">
        <v>8282.925013</v>
      </c>
      <c r="N21">
        <v>8487.8237219999992</v>
      </c>
      <c r="O21">
        <v>8675.2211210000005</v>
      </c>
      <c r="P21">
        <v>8853.5435539999999</v>
      </c>
      <c r="Q21">
        <v>9030.8712780000005</v>
      </c>
      <c r="R21">
        <v>9214.2910159999992</v>
      </c>
      <c r="S21">
        <v>9410.0126400000008</v>
      </c>
      <c r="T21">
        <v>9623.0167079999992</v>
      </c>
      <c r="U21">
        <v>9856.5217919999996</v>
      </c>
      <c r="V21">
        <v>10112.71488</v>
      </c>
      <c r="W21">
        <v>10393.743179999999</v>
      </c>
      <c r="X21">
        <v>10702.1666</v>
      </c>
      <c r="Y21">
        <v>11039.73235</v>
      </c>
      <c r="Z21">
        <v>11406.5892</v>
      </c>
      <c r="AA21">
        <v>11801.39049</v>
      </c>
      <c r="AB21">
        <v>12219.334769999999</v>
      </c>
      <c r="AC21">
        <v>12660.794749999999</v>
      </c>
      <c r="AD21">
        <v>13127.0877</v>
      </c>
      <c r="AE21">
        <v>13616.16683</v>
      </c>
      <c r="AF21">
        <v>14123.192489999999</v>
      </c>
      <c r="AG21">
        <v>14643.1086</v>
      </c>
      <c r="AH21">
        <v>15171.79522</v>
      </c>
      <c r="AI21">
        <v>15705.799870000001</v>
      </c>
      <c r="AJ21">
        <v>16242.00107</v>
      </c>
      <c r="AK21">
        <v>16777.388660000001</v>
      </c>
    </row>
    <row r="22" spans="1:37" x14ac:dyDescent="0.35">
      <c r="A22" t="s">
        <v>1829</v>
      </c>
      <c r="B22">
        <v>11683.42633</v>
      </c>
      <c r="C22">
        <v>11998.07922</v>
      </c>
      <c r="D22">
        <v>12387.74524</v>
      </c>
      <c r="E22">
        <v>12812.319369999999</v>
      </c>
      <c r="F22">
        <v>13263.040419999999</v>
      </c>
      <c r="G22">
        <v>13735.864380000001</v>
      </c>
      <c r="H22">
        <v>14229.880730000001</v>
      </c>
      <c r="I22">
        <v>14739.331539999999</v>
      </c>
      <c r="J22">
        <v>15262.31169</v>
      </c>
      <c r="K22">
        <v>15796.4576</v>
      </c>
      <c r="L22">
        <v>16317.00063</v>
      </c>
      <c r="M22">
        <v>16767.301210000001</v>
      </c>
      <c r="N22">
        <v>17152.065360000001</v>
      </c>
      <c r="O22">
        <v>17488.96009</v>
      </c>
      <c r="P22">
        <v>17799.652040000001</v>
      </c>
      <c r="Q22">
        <v>18104.223959999999</v>
      </c>
      <c r="R22">
        <v>18418.43578</v>
      </c>
      <c r="S22">
        <v>18757.28384</v>
      </c>
      <c r="T22">
        <v>19132.77838</v>
      </c>
      <c r="U22">
        <v>19552.970959999999</v>
      </c>
      <c r="V22">
        <v>20023.008000000002</v>
      </c>
      <c r="W22">
        <v>20549.479800000001</v>
      </c>
      <c r="X22">
        <v>21138.32878</v>
      </c>
      <c r="Y22">
        <v>21793.484909999999</v>
      </c>
      <c r="Z22">
        <v>22514.98618</v>
      </c>
      <c r="AA22">
        <v>23300.9355</v>
      </c>
      <c r="AB22">
        <v>24149.135439999998</v>
      </c>
      <c r="AC22">
        <v>25063.733400000001</v>
      </c>
      <c r="AD22">
        <v>26047.496569999999</v>
      </c>
      <c r="AE22">
        <v>27093.595259999998</v>
      </c>
      <c r="AF22">
        <v>28188.865849999998</v>
      </c>
      <c r="AG22">
        <v>29321.312989999999</v>
      </c>
      <c r="AH22">
        <v>30481.143370000002</v>
      </c>
      <c r="AI22">
        <v>31660.280340000001</v>
      </c>
      <c r="AJ22">
        <v>32851.332629999997</v>
      </c>
      <c r="AK22">
        <v>34047.008410000002</v>
      </c>
    </row>
    <row r="23" spans="1:37" x14ac:dyDescent="0.35">
      <c r="A23" t="s">
        <v>1830</v>
      </c>
      <c r="B23">
        <v>11683.42633</v>
      </c>
      <c r="C23">
        <v>11998.07922</v>
      </c>
      <c r="D23">
        <v>12387.74524</v>
      </c>
      <c r="E23">
        <v>12812.319369999999</v>
      </c>
      <c r="F23">
        <v>13263.040419999999</v>
      </c>
      <c r="G23">
        <v>13735.864380000001</v>
      </c>
      <c r="H23">
        <v>14229.880730000001</v>
      </c>
      <c r="I23">
        <v>14744.594450000001</v>
      </c>
      <c r="J23">
        <v>15279.967210000001</v>
      </c>
      <c r="K23">
        <v>15836.36256</v>
      </c>
      <c r="L23">
        <v>16393.053500000002</v>
      </c>
      <c r="M23">
        <v>16880.190449999998</v>
      </c>
      <c r="N23">
        <v>17303.235270000001</v>
      </c>
      <c r="O23">
        <v>17681.086729999999</v>
      </c>
      <c r="P23">
        <v>18036.295979999999</v>
      </c>
      <c r="Q23">
        <v>18389.065340000001</v>
      </c>
      <c r="R23">
        <v>18756.151959999999</v>
      </c>
      <c r="S23">
        <v>19151.757269999998</v>
      </c>
      <c r="T23">
        <v>19586.738310000001</v>
      </c>
      <c r="U23">
        <v>20067.319749999999</v>
      </c>
      <c r="V23">
        <v>20597.951819999998</v>
      </c>
      <c r="W23">
        <v>21182.447889999999</v>
      </c>
      <c r="X23">
        <v>21826.182400000002</v>
      </c>
      <c r="Y23">
        <v>22532.405849999999</v>
      </c>
      <c r="Z23">
        <v>23300.203699999998</v>
      </c>
      <c r="AA23">
        <v>24126.662219999998</v>
      </c>
      <c r="AB23">
        <v>25007.370320000002</v>
      </c>
      <c r="AC23">
        <v>25946.135689999999</v>
      </c>
      <c r="AD23">
        <v>26945.53212</v>
      </c>
      <c r="AE23">
        <v>27998.35052</v>
      </c>
      <c r="AF23">
        <v>29091.063559999999</v>
      </c>
      <c r="AG23">
        <v>30211.020759999999</v>
      </c>
      <c r="AH23">
        <v>31348.894420000001</v>
      </c>
      <c r="AI23">
        <v>32497.364659999999</v>
      </c>
      <c r="AJ23">
        <v>33650.003380000002</v>
      </c>
      <c r="AK23">
        <v>34800.625350000002</v>
      </c>
    </row>
    <row r="24" spans="1:37" x14ac:dyDescent="0.35">
      <c r="A24" t="s">
        <v>1831</v>
      </c>
      <c r="B24">
        <v>13107.284900000001</v>
      </c>
      <c r="C24">
        <v>13342.715969999999</v>
      </c>
      <c r="D24">
        <v>13638.23432</v>
      </c>
      <c r="E24">
        <v>13976.02037</v>
      </c>
      <c r="F24">
        <v>14349.370140000001</v>
      </c>
      <c r="G24">
        <v>14752.42715</v>
      </c>
      <c r="H24">
        <v>15181.39717</v>
      </c>
      <c r="I24">
        <v>15631.336929999999</v>
      </c>
      <c r="J24">
        <v>16101.752560000001</v>
      </c>
      <c r="K24">
        <v>16592.670610000001</v>
      </c>
      <c r="L24">
        <v>17093.437689999999</v>
      </c>
      <c r="M24">
        <v>17569.564129999999</v>
      </c>
      <c r="N24">
        <v>18014.092369999998</v>
      </c>
      <c r="O24">
        <v>18430.775399999999</v>
      </c>
      <c r="P24">
        <v>18828.217130000001</v>
      </c>
      <c r="Q24">
        <v>19216.7605</v>
      </c>
      <c r="R24">
        <v>19606.462490000002</v>
      </c>
      <c r="S24">
        <v>20008.720870000001</v>
      </c>
      <c r="T24">
        <v>20433.872220000001</v>
      </c>
      <c r="U24">
        <v>20890.165249999998</v>
      </c>
      <c r="V24">
        <v>21381.577440000001</v>
      </c>
      <c r="W24">
        <v>21914.914130000001</v>
      </c>
      <c r="X24">
        <v>22495.160339999999</v>
      </c>
      <c r="Y24">
        <v>23125.999349999998</v>
      </c>
      <c r="Z24">
        <v>23808.643800000002</v>
      </c>
      <c r="AA24">
        <v>24539.285349999998</v>
      </c>
      <c r="AB24">
        <v>25315.714749999999</v>
      </c>
      <c r="AC24">
        <v>26139.41489</v>
      </c>
      <c r="AD24">
        <v>27013.148270000002</v>
      </c>
      <c r="AE24">
        <v>27935.368640000001</v>
      </c>
      <c r="AF24">
        <v>28900.212100000001</v>
      </c>
      <c r="AG24">
        <v>29900.908609999999</v>
      </c>
      <c r="AH24">
        <v>30931.036489999999</v>
      </c>
      <c r="AI24">
        <v>31984.631440000001</v>
      </c>
      <c r="AJ24">
        <v>33055.756840000002</v>
      </c>
      <c r="AK24">
        <v>34138.232459999999</v>
      </c>
    </row>
    <row r="25" spans="1:37" x14ac:dyDescent="0.35">
      <c r="A25" t="s">
        <v>1832</v>
      </c>
      <c r="B25">
        <v>13107.284900000001</v>
      </c>
      <c r="C25">
        <v>13342.715969999999</v>
      </c>
      <c r="D25">
        <v>13638.23432</v>
      </c>
      <c r="E25">
        <v>13976.02037</v>
      </c>
      <c r="F25">
        <v>14349.370140000001</v>
      </c>
      <c r="G25">
        <v>14752.42715</v>
      </c>
      <c r="H25">
        <v>15181.39717</v>
      </c>
      <c r="I25">
        <v>15634.0481</v>
      </c>
      <c r="J25">
        <v>16109.186739999999</v>
      </c>
      <c r="K25">
        <v>16606.302950000001</v>
      </c>
      <c r="L25">
        <v>17114.77317</v>
      </c>
      <c r="M25">
        <v>17592.134450000001</v>
      </c>
      <c r="N25">
        <v>18033.96687</v>
      </c>
      <c r="O25">
        <v>18446.872899999998</v>
      </c>
      <c r="P25">
        <v>18841.79062</v>
      </c>
      <c r="Q25">
        <v>19230.11175</v>
      </c>
      <c r="R25">
        <v>19622.82244</v>
      </c>
      <c r="S25">
        <v>20030.360100000002</v>
      </c>
      <c r="T25">
        <v>20461.516299999999</v>
      </c>
      <c r="U25">
        <v>20922.319619999998</v>
      </c>
      <c r="V25">
        <v>21416.104599999999</v>
      </c>
      <c r="W25">
        <v>21947.782439999999</v>
      </c>
      <c r="X25">
        <v>22522.196189999999</v>
      </c>
      <c r="Y25">
        <v>23142.732370000002</v>
      </c>
      <c r="Z25">
        <v>23810.037710000001</v>
      </c>
      <c r="AA25">
        <v>24519.728169999998</v>
      </c>
      <c r="AB25">
        <v>25268.409029999999</v>
      </c>
      <c r="AC25">
        <v>26057.865170000001</v>
      </c>
      <c r="AD25">
        <v>26891.00202</v>
      </c>
      <c r="AE25">
        <v>27766.251120000001</v>
      </c>
      <c r="AF25">
        <v>28677.746770000002</v>
      </c>
      <c r="AG25">
        <v>29618.796480000001</v>
      </c>
      <c r="AH25">
        <v>30583.571169999999</v>
      </c>
      <c r="AI25">
        <v>31566.76931</v>
      </c>
      <c r="AJ25">
        <v>32563.160769999999</v>
      </c>
      <c r="AK25">
        <v>33567.283530000001</v>
      </c>
    </row>
    <row r="26" spans="1:37" x14ac:dyDescent="0.35">
      <c r="A26" t="s">
        <v>1833</v>
      </c>
      <c r="B26">
        <v>153281.34409999999</v>
      </c>
      <c r="C26">
        <v>155503.12590000001</v>
      </c>
      <c r="D26">
        <v>158242.6232</v>
      </c>
      <c r="E26">
        <v>161475.82029999999</v>
      </c>
      <c r="F26">
        <v>165181.12109999999</v>
      </c>
      <c r="G26">
        <v>169325.6667</v>
      </c>
      <c r="H26">
        <v>173927.16029999999</v>
      </c>
      <c r="I26">
        <v>178969.15100000001</v>
      </c>
      <c r="J26">
        <v>184460.26250000001</v>
      </c>
      <c r="K26">
        <v>190424.5183</v>
      </c>
      <c r="L26">
        <v>196871.25030000001</v>
      </c>
      <c r="M26">
        <v>203720.7016</v>
      </c>
      <c r="N26">
        <v>210870.25320000001</v>
      </c>
      <c r="O26">
        <v>218263.85870000001</v>
      </c>
      <c r="P26">
        <v>225878.4705</v>
      </c>
      <c r="Q26">
        <v>233718.58369999999</v>
      </c>
      <c r="R26">
        <v>241812.899</v>
      </c>
      <c r="S26">
        <v>250219.16080000001</v>
      </c>
      <c r="T26">
        <v>259006.0969</v>
      </c>
      <c r="U26">
        <v>268244.26400000002</v>
      </c>
      <c r="V26">
        <v>277980.97129999998</v>
      </c>
      <c r="W26">
        <v>288304.0981</v>
      </c>
      <c r="X26">
        <v>299279.9535</v>
      </c>
      <c r="Y26">
        <v>310970.59620000003</v>
      </c>
      <c r="Z26">
        <v>323428.64799999999</v>
      </c>
      <c r="AA26">
        <v>336655.72159999999</v>
      </c>
      <c r="AB26">
        <v>350306.26250000001</v>
      </c>
      <c r="AC26">
        <v>364252.42940000002</v>
      </c>
      <c r="AD26">
        <v>378519.36969999998</v>
      </c>
      <c r="AE26">
        <v>393164.12770000001</v>
      </c>
      <c r="AF26">
        <v>408216.90580000001</v>
      </c>
      <c r="AG26">
        <v>423681.14309999999</v>
      </c>
      <c r="AH26">
        <v>439528.22700000001</v>
      </c>
      <c r="AI26">
        <v>455712.52830000001</v>
      </c>
      <c r="AJ26">
        <v>472175.34850000002</v>
      </c>
      <c r="AK26">
        <v>488846.15039999998</v>
      </c>
    </row>
    <row r="27" spans="1:37" x14ac:dyDescent="0.35">
      <c r="A27" t="s">
        <v>1834</v>
      </c>
      <c r="B27">
        <v>153281.34409999999</v>
      </c>
      <c r="C27">
        <v>155503.12590000001</v>
      </c>
      <c r="D27">
        <v>158242.6232</v>
      </c>
      <c r="E27">
        <v>161475.82029999999</v>
      </c>
      <c r="F27">
        <v>165181.12109999999</v>
      </c>
      <c r="G27">
        <v>169325.6667</v>
      </c>
      <c r="H27">
        <v>173927.16029999999</v>
      </c>
      <c r="I27">
        <v>178979.35500000001</v>
      </c>
      <c r="J27">
        <v>184474.90460000001</v>
      </c>
      <c r="K27">
        <v>190415.6813</v>
      </c>
      <c r="L27">
        <v>196791.6679</v>
      </c>
      <c r="M27">
        <v>203434.91750000001</v>
      </c>
      <c r="N27">
        <v>210245.97279999999</v>
      </c>
      <c r="O27">
        <v>217192.09669999999</v>
      </c>
      <c r="P27">
        <v>224279.53390000001</v>
      </c>
      <c r="Q27">
        <v>231535.26139999999</v>
      </c>
      <c r="R27">
        <v>239009.0177</v>
      </c>
      <c r="S27">
        <v>246759.17739999999</v>
      </c>
      <c r="T27">
        <v>254844.94380000001</v>
      </c>
      <c r="U27">
        <v>263319.24969999999</v>
      </c>
      <c r="V27">
        <v>272214.04269999999</v>
      </c>
      <c r="W27">
        <v>281580.2181</v>
      </c>
      <c r="X27">
        <v>291472.24959999998</v>
      </c>
      <c r="Y27">
        <v>301944.93359999999</v>
      </c>
      <c r="Z27">
        <v>313045.32380000001</v>
      </c>
      <c r="AA27">
        <v>324772.30930000002</v>
      </c>
      <c r="AB27">
        <v>336758.12819999998</v>
      </c>
      <c r="AC27">
        <v>348882.70209999999</v>
      </c>
      <c r="AD27">
        <v>361186.6201</v>
      </c>
      <c r="AE27">
        <v>373746.21299999999</v>
      </c>
      <c r="AF27">
        <v>386612.8138</v>
      </c>
      <c r="AG27">
        <v>399805.60029999999</v>
      </c>
      <c r="AH27">
        <v>413320.44150000002</v>
      </c>
      <c r="AI27">
        <v>427136.46950000001</v>
      </c>
      <c r="AJ27">
        <v>441219.30599999998</v>
      </c>
      <c r="AK27">
        <v>455521.94079999998</v>
      </c>
    </row>
    <row r="28" spans="1:37" x14ac:dyDescent="0.35">
      <c r="A28" t="s">
        <v>1835</v>
      </c>
      <c r="B28">
        <v>394.50485939999999</v>
      </c>
      <c r="C28">
        <v>400.81836980000003</v>
      </c>
      <c r="D28">
        <v>408.27048989999997</v>
      </c>
      <c r="E28">
        <v>416.54664489999999</v>
      </c>
      <c r="F28">
        <v>425.52033369999998</v>
      </c>
      <c r="G28">
        <v>435.07650410000002</v>
      </c>
      <c r="H28">
        <v>445.13035769999999</v>
      </c>
      <c r="I28">
        <v>455.61422160000001</v>
      </c>
      <c r="J28">
        <v>466.53219039999999</v>
      </c>
      <c r="K28">
        <v>477.92337859999998</v>
      </c>
      <c r="L28">
        <v>489.64688960000001</v>
      </c>
      <c r="M28">
        <v>500.76710939999998</v>
      </c>
      <c r="N28">
        <v>511.15641840000001</v>
      </c>
      <c r="O28">
        <v>520.89372209999999</v>
      </c>
      <c r="P28">
        <v>530.1553328</v>
      </c>
      <c r="Q28">
        <v>539.16248670000004</v>
      </c>
      <c r="R28">
        <v>548.17962269999998</v>
      </c>
      <c r="S28">
        <v>557.46709169999997</v>
      </c>
      <c r="T28">
        <v>567.25835370000004</v>
      </c>
      <c r="U28">
        <v>577.71960690000003</v>
      </c>
      <c r="V28">
        <v>588.92307070000004</v>
      </c>
      <c r="W28">
        <v>600.99095799999998</v>
      </c>
      <c r="X28">
        <v>614.01845709999998</v>
      </c>
      <c r="Y28">
        <v>628.05872280000006</v>
      </c>
      <c r="Z28">
        <v>643.10379460000001</v>
      </c>
      <c r="AA28">
        <v>658.99103419999994</v>
      </c>
      <c r="AB28">
        <v>675.58071480000001</v>
      </c>
      <c r="AC28">
        <v>692.90927280000005</v>
      </c>
      <c r="AD28">
        <v>711.03934130000005</v>
      </c>
      <c r="AE28">
        <v>729.9337203</v>
      </c>
      <c r="AF28">
        <v>749.45693930000004</v>
      </c>
      <c r="AG28">
        <v>769.4436733</v>
      </c>
      <c r="AH28">
        <v>789.75129430000004</v>
      </c>
      <c r="AI28">
        <v>810.25032959999999</v>
      </c>
      <c r="AJ28">
        <v>830.81745130000002</v>
      </c>
      <c r="AK28">
        <v>851.33080619999998</v>
      </c>
    </row>
    <row r="29" spans="1:37" x14ac:dyDescent="0.35">
      <c r="A29" t="s">
        <v>1836</v>
      </c>
      <c r="B29">
        <v>394.50485939999999</v>
      </c>
      <c r="C29">
        <v>400.81836980000003</v>
      </c>
      <c r="D29">
        <v>408.27048989999997</v>
      </c>
      <c r="E29">
        <v>416.54664489999999</v>
      </c>
      <c r="F29">
        <v>425.5203338</v>
      </c>
      <c r="G29">
        <v>435.07650419999999</v>
      </c>
      <c r="H29">
        <v>445.13035780000001</v>
      </c>
      <c r="I29">
        <v>455.61050970000002</v>
      </c>
      <c r="J29">
        <v>466.47247879999998</v>
      </c>
      <c r="K29">
        <v>477.69164139999998</v>
      </c>
      <c r="L29">
        <v>489.05446280000001</v>
      </c>
      <c r="M29">
        <v>499.64976589999998</v>
      </c>
      <c r="N29">
        <v>509.39324060000001</v>
      </c>
      <c r="O29">
        <v>518.43019179999999</v>
      </c>
      <c r="P29">
        <v>526.99082499999997</v>
      </c>
      <c r="Q29">
        <v>535.31721270000003</v>
      </c>
      <c r="R29">
        <v>543.65317140000002</v>
      </c>
      <c r="S29">
        <v>552.23325720000003</v>
      </c>
      <c r="T29">
        <v>561.25451829999997</v>
      </c>
      <c r="U29">
        <v>570.85249869999996</v>
      </c>
      <c r="V29">
        <v>581.0879741</v>
      </c>
      <c r="W29">
        <v>592.07938530000001</v>
      </c>
      <c r="X29">
        <v>603.92910080000001</v>
      </c>
      <c r="Y29">
        <v>616.7018769</v>
      </c>
      <c r="Z29">
        <v>630.40116809999995</v>
      </c>
      <c r="AA29">
        <v>644.88637610000001</v>
      </c>
      <c r="AB29">
        <v>660.03733620000003</v>
      </c>
      <c r="AC29">
        <v>675.92674869999996</v>
      </c>
      <c r="AD29">
        <v>692.64752529999998</v>
      </c>
      <c r="AE29">
        <v>710.18600309999999</v>
      </c>
      <c r="AF29">
        <v>728.42777750000005</v>
      </c>
      <c r="AG29">
        <v>747.23469869999997</v>
      </c>
      <c r="AH29">
        <v>766.48242879999998</v>
      </c>
      <c r="AI29">
        <v>786.05561639999996</v>
      </c>
      <c r="AJ29">
        <v>805.84052329999997</v>
      </c>
      <c r="AK29">
        <v>825.72041579999996</v>
      </c>
    </row>
    <row r="30" spans="1:37" x14ac:dyDescent="0.35">
      <c r="A30" t="s">
        <v>1837</v>
      </c>
      <c r="B30">
        <v>3937.6300409999999</v>
      </c>
      <c r="C30">
        <v>3999.439535</v>
      </c>
      <c r="D30">
        <v>4072.3702709999998</v>
      </c>
      <c r="E30">
        <v>4153.0429960000001</v>
      </c>
      <c r="F30">
        <v>4241.1093769999998</v>
      </c>
      <c r="G30">
        <v>4335.4117429999997</v>
      </c>
      <c r="H30">
        <v>4435.0758839999999</v>
      </c>
      <c r="I30">
        <v>4538.0858410000001</v>
      </c>
      <c r="J30">
        <v>4644.0021319999996</v>
      </c>
      <c r="K30">
        <v>4752.5532990000002</v>
      </c>
      <c r="L30">
        <v>4861.412515</v>
      </c>
      <c r="M30">
        <v>4964.8155729999999</v>
      </c>
      <c r="N30">
        <v>5061.4797639999997</v>
      </c>
      <c r="O30">
        <v>5152.0678639999996</v>
      </c>
      <c r="P30">
        <v>5238.1600660000004</v>
      </c>
      <c r="Q30">
        <v>5321.7702380000001</v>
      </c>
      <c r="R30">
        <v>5405.003686</v>
      </c>
      <c r="S30">
        <v>5490.2836889999999</v>
      </c>
      <c r="T30">
        <v>5579.8710190000002</v>
      </c>
      <c r="U30">
        <v>5675.5905080000002</v>
      </c>
      <c r="V30">
        <v>5778.1708470000003</v>
      </c>
      <c r="W30">
        <v>5889.3001210000002</v>
      </c>
      <c r="X30">
        <v>6009.9857780000002</v>
      </c>
      <c r="Y30">
        <v>6140.8454959999999</v>
      </c>
      <c r="Z30">
        <v>6281.925037</v>
      </c>
      <c r="AA30">
        <v>6431.8304820000003</v>
      </c>
      <c r="AB30">
        <v>6589.6615700000002</v>
      </c>
      <c r="AC30">
        <v>6755.9054610000003</v>
      </c>
      <c r="AD30">
        <v>6931.2791280000001</v>
      </c>
      <c r="AE30">
        <v>7115.4990150000003</v>
      </c>
      <c r="AF30">
        <v>7307.3028430000004</v>
      </c>
      <c r="AG30">
        <v>7505.2697459999999</v>
      </c>
      <c r="AH30">
        <v>7707.9976180000003</v>
      </c>
      <c r="AI30">
        <v>7914.1740879999998</v>
      </c>
      <c r="AJ30">
        <v>8122.5109480000001</v>
      </c>
      <c r="AK30">
        <v>8331.7020420000008</v>
      </c>
    </row>
    <row r="31" spans="1:37" x14ac:dyDescent="0.35">
      <c r="A31" t="s">
        <v>1838</v>
      </c>
      <c r="B31">
        <v>3937.6300409999999</v>
      </c>
      <c r="C31">
        <v>3999.439535</v>
      </c>
      <c r="D31">
        <v>4072.3702709999998</v>
      </c>
      <c r="E31">
        <v>4153.0429969999996</v>
      </c>
      <c r="F31">
        <v>4241.1093769999998</v>
      </c>
      <c r="G31">
        <v>4335.4117429999997</v>
      </c>
      <c r="H31">
        <v>4435.0758850000002</v>
      </c>
      <c r="I31">
        <v>4539.3502589999998</v>
      </c>
      <c r="J31">
        <v>4647.7574400000003</v>
      </c>
      <c r="K31">
        <v>4760.0236180000002</v>
      </c>
      <c r="L31">
        <v>4873.9781240000002</v>
      </c>
      <c r="M31">
        <v>4980.5002750000003</v>
      </c>
      <c r="N31">
        <v>5078.6908999999996</v>
      </c>
      <c r="O31">
        <v>5169.9337269999996</v>
      </c>
      <c r="P31">
        <v>5256.4610430000002</v>
      </c>
      <c r="Q31">
        <v>5340.6304870000004</v>
      </c>
      <c r="R31">
        <v>5424.8270970000003</v>
      </c>
      <c r="S31">
        <v>5511.3575289999999</v>
      </c>
      <c r="T31">
        <v>5602.1673600000004</v>
      </c>
      <c r="U31">
        <v>5698.6000599999998</v>
      </c>
      <c r="V31">
        <v>5801.2748570000003</v>
      </c>
      <c r="W31">
        <v>5911.3782099999999</v>
      </c>
      <c r="X31">
        <v>6029.9485539999996</v>
      </c>
      <c r="Y31">
        <v>6157.6596829999999</v>
      </c>
      <c r="Z31">
        <v>6294.581201</v>
      </c>
      <c r="AA31">
        <v>6439.3861390000002</v>
      </c>
      <c r="AB31">
        <v>6590.9313620000003</v>
      </c>
      <c r="AC31">
        <v>6749.97966</v>
      </c>
      <c r="AD31">
        <v>6917.4915440000004</v>
      </c>
      <c r="AE31">
        <v>7093.362212</v>
      </c>
      <c r="AF31">
        <v>7276.4799279999997</v>
      </c>
      <c r="AG31">
        <v>7465.4932470000003</v>
      </c>
      <c r="AH31">
        <v>7659.1845670000002</v>
      </c>
      <c r="AI31">
        <v>7856.4200449999998</v>
      </c>
      <c r="AJ31">
        <v>8056.0739359999998</v>
      </c>
      <c r="AK31">
        <v>8256.9808400000002</v>
      </c>
    </row>
    <row r="32" spans="1:37" x14ac:dyDescent="0.35">
      <c r="A32" t="s">
        <v>1839</v>
      </c>
      <c r="B32">
        <v>2329.4491950000001</v>
      </c>
      <c r="C32">
        <v>2398.9031730000002</v>
      </c>
      <c r="D32">
        <v>2484.291021</v>
      </c>
      <c r="E32">
        <v>2576.451407</v>
      </c>
      <c r="F32">
        <v>2672.8191040000002</v>
      </c>
      <c r="G32">
        <v>2773.2285619999998</v>
      </c>
      <c r="H32">
        <v>2877.7496449999999</v>
      </c>
      <c r="I32">
        <v>2985.900975</v>
      </c>
      <c r="J32">
        <v>3096.3282680000002</v>
      </c>
      <c r="K32">
        <v>3207.691112</v>
      </c>
      <c r="L32">
        <v>3313.307002</v>
      </c>
      <c r="M32">
        <v>3397.0279989999999</v>
      </c>
      <c r="N32">
        <v>3463.6835329999999</v>
      </c>
      <c r="O32">
        <v>3519.6199860000002</v>
      </c>
      <c r="P32">
        <v>3570.85716</v>
      </c>
      <c r="Q32">
        <v>3622.2225400000002</v>
      </c>
      <c r="R32">
        <v>3677.356777</v>
      </c>
      <c r="S32">
        <v>3738.9457710000001</v>
      </c>
      <c r="T32">
        <v>3809.040438</v>
      </c>
      <c r="U32">
        <v>3888.848293</v>
      </c>
      <c r="V32">
        <v>3979.485334</v>
      </c>
      <c r="W32">
        <v>4081.9735890000002</v>
      </c>
      <c r="X32">
        <v>4197.9375280000004</v>
      </c>
      <c r="Y32">
        <v>4328.2976070000004</v>
      </c>
      <c r="Z32">
        <v>4472.933763</v>
      </c>
      <c r="AA32">
        <v>4631.4639129999996</v>
      </c>
      <c r="AB32">
        <v>4804.2692509999997</v>
      </c>
      <c r="AC32">
        <v>4992.6497049999998</v>
      </c>
      <c r="AD32">
        <v>5197.0894660000004</v>
      </c>
      <c r="AE32">
        <v>5415.7603909999998</v>
      </c>
      <c r="AF32">
        <v>5645.473876</v>
      </c>
      <c r="AG32">
        <v>5883.3618850000003</v>
      </c>
      <c r="AH32">
        <v>6127.4418560000004</v>
      </c>
      <c r="AI32">
        <v>6376.0476090000002</v>
      </c>
      <c r="AJ32">
        <v>6627.5922090000004</v>
      </c>
      <c r="AK32">
        <v>6880.4464959999996</v>
      </c>
    </row>
    <row r="33" spans="1:37" x14ac:dyDescent="0.35">
      <c r="A33" t="s">
        <v>1840</v>
      </c>
      <c r="B33">
        <v>2329.4491950000001</v>
      </c>
      <c r="C33">
        <v>2398.9031730000002</v>
      </c>
      <c r="D33">
        <v>2484.291021</v>
      </c>
      <c r="E33">
        <v>2576.4514079999999</v>
      </c>
      <c r="F33">
        <v>2672.8191040000002</v>
      </c>
      <c r="G33">
        <v>2773.2285630000001</v>
      </c>
      <c r="H33">
        <v>2877.7496460000002</v>
      </c>
      <c r="I33">
        <v>2986.44155</v>
      </c>
      <c r="J33">
        <v>3099.3666250000001</v>
      </c>
      <c r="K33">
        <v>3216.6173239999998</v>
      </c>
      <c r="L33">
        <v>3333.1314750000001</v>
      </c>
      <c r="M33">
        <v>3432.531555</v>
      </c>
      <c r="N33">
        <v>3516.586761</v>
      </c>
      <c r="O33">
        <v>3589.9679890000002</v>
      </c>
      <c r="P33">
        <v>3658.0934390000002</v>
      </c>
      <c r="Q33">
        <v>3725.7343420000002</v>
      </c>
      <c r="R33">
        <v>3796.7312929999998</v>
      </c>
      <c r="S33">
        <v>3874.2667849999998</v>
      </c>
      <c r="T33">
        <v>3960.6954460000002</v>
      </c>
      <c r="U33">
        <v>4057.2608220000002</v>
      </c>
      <c r="V33">
        <v>4164.8886339999999</v>
      </c>
      <c r="W33">
        <v>4284.2303430000002</v>
      </c>
      <c r="X33">
        <v>4416.3516520000003</v>
      </c>
      <c r="Y33">
        <v>4561.8407649999999</v>
      </c>
      <c r="Z33">
        <v>4720.3447349999997</v>
      </c>
      <c r="AA33">
        <v>4891.3287730000002</v>
      </c>
      <c r="AB33">
        <v>5074.7989399999997</v>
      </c>
      <c r="AC33">
        <v>5271.736328</v>
      </c>
      <c r="AD33">
        <v>5482.4595230000004</v>
      </c>
      <c r="AE33">
        <v>5704.9690650000002</v>
      </c>
      <c r="AF33">
        <v>5935.9271879999997</v>
      </c>
      <c r="AG33">
        <v>6172.3544160000001</v>
      </c>
      <c r="AH33">
        <v>6412.1501090000002</v>
      </c>
      <c r="AI33">
        <v>6653.7368990000004</v>
      </c>
      <c r="AJ33">
        <v>6895.7752440000004</v>
      </c>
      <c r="AK33">
        <v>7136.9967070000002</v>
      </c>
    </row>
    <row r="34" spans="1:37" x14ac:dyDescent="0.35">
      <c r="A34" t="s">
        <v>1841</v>
      </c>
      <c r="B34">
        <v>1350.0594309999999</v>
      </c>
      <c r="C34">
        <v>1381.0825910000001</v>
      </c>
      <c r="D34">
        <v>1419.7068280000001</v>
      </c>
      <c r="E34">
        <v>1462.741581</v>
      </c>
      <c r="F34">
        <v>1508.7157159999999</v>
      </c>
      <c r="G34">
        <v>1558.463154</v>
      </c>
      <c r="H34">
        <v>1612.1163670000001</v>
      </c>
      <c r="I34">
        <v>1669.2961560000001</v>
      </c>
      <c r="J34">
        <v>1727.3867519999999</v>
      </c>
      <c r="K34">
        <v>1784.239896</v>
      </c>
      <c r="L34">
        <v>1836.365922</v>
      </c>
      <c r="M34">
        <v>1877.694796</v>
      </c>
      <c r="N34">
        <v>1914.0846650000001</v>
      </c>
      <c r="O34">
        <v>1948.8908220000001</v>
      </c>
      <c r="P34">
        <v>1983.648531</v>
      </c>
      <c r="Q34">
        <v>2019.0692750000001</v>
      </c>
      <c r="R34">
        <v>2055.6042630000002</v>
      </c>
      <c r="S34">
        <v>2093.379727</v>
      </c>
      <c r="T34">
        <v>2132.9644189999999</v>
      </c>
      <c r="U34">
        <v>2175.2546729999999</v>
      </c>
      <c r="V34">
        <v>2221.2621549999999</v>
      </c>
      <c r="W34">
        <v>2272.3425480000001</v>
      </c>
      <c r="X34">
        <v>2330.129453</v>
      </c>
      <c r="Y34">
        <v>2395.4631450000002</v>
      </c>
      <c r="Z34">
        <v>2468.594697</v>
      </c>
      <c r="AA34">
        <v>2548.8336180000001</v>
      </c>
      <c r="AB34">
        <v>2636.6920789999999</v>
      </c>
      <c r="AC34">
        <v>2733.2569090000002</v>
      </c>
      <c r="AD34">
        <v>2839.2389509999998</v>
      </c>
      <c r="AE34">
        <v>2954.5777750000002</v>
      </c>
      <c r="AF34">
        <v>3078.599052</v>
      </c>
      <c r="AG34">
        <v>3210.447181</v>
      </c>
      <c r="AH34">
        <v>3349.5762789999999</v>
      </c>
      <c r="AI34">
        <v>3495.1134849999999</v>
      </c>
      <c r="AJ34">
        <v>3645.915039</v>
      </c>
      <c r="AK34">
        <v>3800.6288490000002</v>
      </c>
    </row>
    <row r="35" spans="1:37" x14ac:dyDescent="0.35">
      <c r="A35" t="s">
        <v>1842</v>
      </c>
      <c r="B35">
        <v>1350.0594309999999</v>
      </c>
      <c r="C35">
        <v>1381.0825910000001</v>
      </c>
      <c r="D35">
        <v>1419.7068280000001</v>
      </c>
      <c r="E35">
        <v>1462.7415820000001</v>
      </c>
      <c r="F35">
        <v>1508.715717</v>
      </c>
      <c r="G35">
        <v>1558.463154</v>
      </c>
      <c r="H35">
        <v>1612.1163670000001</v>
      </c>
      <c r="I35">
        <v>1669.5463360000001</v>
      </c>
      <c r="J35">
        <v>1730.5044250000001</v>
      </c>
      <c r="K35">
        <v>1794.728413</v>
      </c>
      <c r="L35">
        <v>1860.586771</v>
      </c>
      <c r="M35">
        <v>1921.8979589999999</v>
      </c>
      <c r="N35">
        <v>1978.136837</v>
      </c>
      <c r="O35">
        <v>2029.9616020000001</v>
      </c>
      <c r="P35">
        <v>2078.5384130000002</v>
      </c>
      <c r="Q35">
        <v>2125.1552449999999</v>
      </c>
      <c r="R35">
        <v>2171.1670349999999</v>
      </c>
      <c r="S35">
        <v>2217.9849829999998</v>
      </c>
      <c r="T35">
        <v>2266.876874</v>
      </c>
      <c r="U35">
        <v>2318.7814469999998</v>
      </c>
      <c r="V35">
        <v>2374.2350820000001</v>
      </c>
      <c r="W35">
        <v>2434.2170550000001</v>
      </c>
      <c r="X35">
        <v>2499.5680579999998</v>
      </c>
      <c r="Y35">
        <v>2570.8960659999998</v>
      </c>
      <c r="Z35">
        <v>2648.423597</v>
      </c>
      <c r="AA35">
        <v>2731.452108</v>
      </c>
      <c r="AB35">
        <v>2820.3761420000001</v>
      </c>
      <c r="AC35">
        <v>2915.8012170000002</v>
      </c>
      <c r="AD35">
        <v>3018.2100580000001</v>
      </c>
      <c r="AE35">
        <v>3127.3900739999999</v>
      </c>
      <c r="AF35">
        <v>3242.5546669999999</v>
      </c>
      <c r="AG35">
        <v>3362.8139449999999</v>
      </c>
      <c r="AH35">
        <v>3487.3582550000001</v>
      </c>
      <c r="AI35">
        <v>3615.384274</v>
      </c>
      <c r="AJ35">
        <v>3746.0364169999998</v>
      </c>
      <c r="AK35">
        <v>3878.3769929999999</v>
      </c>
    </row>
    <row r="36" spans="1:37" x14ac:dyDescent="0.35">
      <c r="A36" t="s">
        <v>1843</v>
      </c>
      <c r="B36">
        <v>179955.7776</v>
      </c>
      <c r="C36">
        <v>182927.69330000001</v>
      </c>
      <c r="D36">
        <v>186602.51490000001</v>
      </c>
      <c r="E36">
        <v>190824.3524</v>
      </c>
      <c r="F36">
        <v>195527.62549999999</v>
      </c>
      <c r="G36">
        <v>200631.95439999999</v>
      </c>
      <c r="H36">
        <v>206082.33259999999</v>
      </c>
      <c r="I36">
        <v>211817.815</v>
      </c>
      <c r="J36">
        <v>217843.49830000001</v>
      </c>
      <c r="K36">
        <v>224171.36290000001</v>
      </c>
      <c r="L36">
        <v>230742.05170000001</v>
      </c>
      <c r="M36">
        <v>237210.08919999999</v>
      </c>
      <c r="N36">
        <v>243409.39610000001</v>
      </c>
      <c r="O36">
        <v>249303.8817</v>
      </c>
      <c r="P36">
        <v>254921.99040000001</v>
      </c>
      <c r="Q36">
        <v>260333.07339999999</v>
      </c>
      <c r="R36">
        <v>265629.40590000001</v>
      </c>
      <c r="S36">
        <v>270936.80499999999</v>
      </c>
      <c r="T36">
        <v>276376.57329999999</v>
      </c>
      <c r="U36">
        <v>282051.86629999999</v>
      </c>
      <c r="V36">
        <v>288002.55239999999</v>
      </c>
      <c r="W36">
        <v>294324.3529</v>
      </c>
      <c r="X36">
        <v>301075.9901</v>
      </c>
      <c r="Y36">
        <v>308305.88280000002</v>
      </c>
      <c r="Z36">
        <v>316039.74440000003</v>
      </c>
      <c r="AA36">
        <v>324210.35869999998</v>
      </c>
      <c r="AB36">
        <v>332761.09669999999</v>
      </c>
      <c r="AC36">
        <v>341723.3395</v>
      </c>
      <c r="AD36">
        <v>351160.97850000003</v>
      </c>
      <c r="AE36">
        <v>361100.97700000001</v>
      </c>
      <c r="AF36">
        <v>371521.09529999999</v>
      </c>
      <c r="AG36">
        <v>382374.83390000003</v>
      </c>
      <c r="AH36">
        <v>393606.43839999998</v>
      </c>
      <c r="AI36">
        <v>405157.70199999999</v>
      </c>
      <c r="AJ36">
        <v>416965.04430000001</v>
      </c>
      <c r="AK36">
        <v>428958.21399999998</v>
      </c>
    </row>
    <row r="37" spans="1:37" x14ac:dyDescent="0.35">
      <c r="A37" t="s">
        <v>1844</v>
      </c>
      <c r="B37">
        <v>179955.7776</v>
      </c>
      <c r="C37">
        <v>182927.69330000001</v>
      </c>
      <c r="D37">
        <v>186602.51490000001</v>
      </c>
      <c r="E37">
        <v>190824.3524</v>
      </c>
      <c r="F37">
        <v>195527.62539999999</v>
      </c>
      <c r="G37">
        <v>200631.95439999999</v>
      </c>
      <c r="H37">
        <v>206082.33259999999</v>
      </c>
      <c r="I37">
        <v>211836.7113</v>
      </c>
      <c r="J37">
        <v>217867.383</v>
      </c>
      <c r="K37">
        <v>224157.2188</v>
      </c>
      <c r="L37">
        <v>230622.32829999999</v>
      </c>
      <c r="M37">
        <v>236842.74950000001</v>
      </c>
      <c r="N37">
        <v>242721.84700000001</v>
      </c>
      <c r="O37">
        <v>248274.21950000001</v>
      </c>
      <c r="P37">
        <v>253565.74129999999</v>
      </c>
      <c r="Q37">
        <v>258682.90479999999</v>
      </c>
      <c r="R37">
        <v>263728.90360000002</v>
      </c>
      <c r="S37">
        <v>268814.83929999999</v>
      </c>
      <c r="T37">
        <v>274043.07299999997</v>
      </c>
      <c r="U37">
        <v>279492.87270000001</v>
      </c>
      <c r="V37">
        <v>285201.49160000001</v>
      </c>
      <c r="W37">
        <v>291251.20909999998</v>
      </c>
      <c r="X37">
        <v>297708.87390000001</v>
      </c>
      <c r="Y37">
        <v>304624.41649999999</v>
      </c>
      <c r="Z37">
        <v>312020.0037</v>
      </c>
      <c r="AA37">
        <v>319824.70030000003</v>
      </c>
      <c r="AB37">
        <v>327977.64889999997</v>
      </c>
      <c r="AC37">
        <v>336518.72869999998</v>
      </c>
      <c r="AD37">
        <v>345511.98959999997</v>
      </c>
      <c r="AE37">
        <v>354980.71429999999</v>
      </c>
      <c r="AF37">
        <v>364898.58809999999</v>
      </c>
      <c r="AG37">
        <v>375217.7488</v>
      </c>
      <c r="AH37">
        <v>385885.79759999999</v>
      </c>
      <c r="AI37">
        <v>396846.02679999999</v>
      </c>
      <c r="AJ37">
        <v>408035.66850000003</v>
      </c>
      <c r="AK37">
        <v>419384.71149999998</v>
      </c>
    </row>
    <row r="38" spans="1:37" x14ac:dyDescent="0.35">
      <c r="A38" t="s">
        <v>1845</v>
      </c>
      <c r="B38">
        <v>39488.242209999997</v>
      </c>
      <c r="C38">
        <v>39993.567519999997</v>
      </c>
      <c r="D38">
        <v>40544.43505</v>
      </c>
      <c r="E38">
        <v>41123.465779999999</v>
      </c>
      <c r="F38">
        <v>41738.248180000002</v>
      </c>
      <c r="G38">
        <v>42377.997439999999</v>
      </c>
      <c r="H38">
        <v>43036.40898</v>
      </c>
      <c r="I38">
        <v>43693.680310000003</v>
      </c>
      <c r="J38">
        <v>44354.232730000003</v>
      </c>
      <c r="K38">
        <v>45020.972800000003</v>
      </c>
      <c r="L38">
        <v>45693.692289999999</v>
      </c>
      <c r="M38">
        <v>46413.929230000002</v>
      </c>
      <c r="N38">
        <v>47164.400909999997</v>
      </c>
      <c r="O38">
        <v>47937.116450000001</v>
      </c>
      <c r="P38">
        <v>48728.496189999998</v>
      </c>
      <c r="Q38">
        <v>49537.756479999996</v>
      </c>
      <c r="R38">
        <v>50361.949000000001</v>
      </c>
      <c r="S38">
        <v>51205.315179999998</v>
      </c>
      <c r="T38">
        <v>52070.926579999999</v>
      </c>
      <c r="U38">
        <v>52961.343639999999</v>
      </c>
      <c r="V38">
        <v>53871.380299999997</v>
      </c>
      <c r="W38">
        <v>54806.179250000001</v>
      </c>
      <c r="X38">
        <v>55760.154739999998</v>
      </c>
      <c r="Y38">
        <v>56728.353799999997</v>
      </c>
      <c r="Z38">
        <v>57705.560149999998</v>
      </c>
      <c r="AA38">
        <v>58681.523730000001</v>
      </c>
      <c r="AB38">
        <v>59653.410089999998</v>
      </c>
      <c r="AC38">
        <v>60620.059670000002</v>
      </c>
      <c r="AD38">
        <v>61584.370110000003</v>
      </c>
      <c r="AE38">
        <v>62550.349889999998</v>
      </c>
      <c r="AF38">
        <v>63521.158199999998</v>
      </c>
      <c r="AG38">
        <v>64501.22004</v>
      </c>
      <c r="AH38">
        <v>65492.086710000003</v>
      </c>
      <c r="AI38">
        <v>66495.607489999995</v>
      </c>
      <c r="AJ38">
        <v>67513.580279999995</v>
      </c>
      <c r="AK38">
        <v>68547.505160000001</v>
      </c>
    </row>
    <row r="39" spans="1:37" x14ac:dyDescent="0.35">
      <c r="A39" t="s">
        <v>1846</v>
      </c>
      <c r="B39">
        <v>39488.242209999997</v>
      </c>
      <c r="C39">
        <v>39993.567519999997</v>
      </c>
      <c r="D39">
        <v>40544.43505</v>
      </c>
      <c r="E39">
        <v>41123.465770000003</v>
      </c>
      <c r="F39">
        <v>41738.248169999999</v>
      </c>
      <c r="G39">
        <v>42377.997430000003</v>
      </c>
      <c r="H39">
        <v>43036.408969999997</v>
      </c>
      <c r="I39">
        <v>43709.952669999999</v>
      </c>
      <c r="J39">
        <v>44397.5092</v>
      </c>
      <c r="K39">
        <v>45099.21471</v>
      </c>
      <c r="L39">
        <v>45814.669390000003</v>
      </c>
      <c r="M39">
        <v>46532.627359999999</v>
      </c>
      <c r="N39">
        <v>47255.012860000003</v>
      </c>
      <c r="O39">
        <v>47986.39791</v>
      </c>
      <c r="P39">
        <v>48730.28054</v>
      </c>
      <c r="Q39">
        <v>49488.700550000001</v>
      </c>
      <c r="R39">
        <v>50263.846590000001</v>
      </c>
      <c r="S39">
        <v>51057.51485</v>
      </c>
      <c r="T39">
        <v>51869.723960000003</v>
      </c>
      <c r="U39">
        <v>52698.553650000002</v>
      </c>
      <c r="V39">
        <v>53538.989560000002</v>
      </c>
      <c r="W39">
        <v>54389.433319999996</v>
      </c>
      <c r="X39">
        <v>55247.697269999997</v>
      </c>
      <c r="Y39">
        <v>56111.215199999999</v>
      </c>
      <c r="Z39">
        <v>56976.429080000002</v>
      </c>
      <c r="AA39">
        <v>57834.638559999999</v>
      </c>
      <c r="AB39">
        <v>58680.416539999998</v>
      </c>
      <c r="AC39">
        <v>59517.449370000002</v>
      </c>
      <c r="AD39">
        <v>60352.002529999998</v>
      </c>
      <c r="AE39">
        <v>61190.321000000004</v>
      </c>
      <c r="AF39">
        <v>62037.059090000002</v>
      </c>
      <c r="AG39">
        <v>62896.075839999998</v>
      </c>
      <c r="AH39">
        <v>63770.83829</v>
      </c>
      <c r="AI39">
        <v>64664.250090000001</v>
      </c>
      <c r="AJ39">
        <v>65578.511490000004</v>
      </c>
      <c r="AK39">
        <v>66515.035980000001</v>
      </c>
    </row>
    <row r="40" spans="1:37" x14ac:dyDescent="0.35">
      <c r="A40" t="s">
        <v>1847</v>
      </c>
      <c r="B40">
        <v>509.50252829999999</v>
      </c>
      <c r="C40">
        <v>517.19306589999997</v>
      </c>
      <c r="D40">
        <v>526.47850870000002</v>
      </c>
      <c r="E40">
        <v>536.80033560000004</v>
      </c>
      <c r="F40">
        <v>548.27944690000004</v>
      </c>
      <c r="G40">
        <v>560.90693250000004</v>
      </c>
      <c r="H40">
        <v>574.56770259999996</v>
      </c>
      <c r="I40">
        <v>588.64768379999998</v>
      </c>
      <c r="J40">
        <v>602.68673969999998</v>
      </c>
      <c r="K40">
        <v>616.32031199999994</v>
      </c>
      <c r="L40">
        <v>628.80413580000004</v>
      </c>
      <c r="M40">
        <v>639.6415829</v>
      </c>
      <c r="N40">
        <v>649.06892230000005</v>
      </c>
      <c r="O40">
        <v>657.46713209999996</v>
      </c>
      <c r="P40">
        <v>665.25346639999998</v>
      </c>
      <c r="Q40">
        <v>672.83106359999999</v>
      </c>
      <c r="R40">
        <v>680.42497230000004</v>
      </c>
      <c r="S40">
        <v>688.39429240000004</v>
      </c>
      <c r="T40">
        <v>696.94831180000006</v>
      </c>
      <c r="U40">
        <v>706.07412309999995</v>
      </c>
      <c r="V40">
        <v>716.13018499999998</v>
      </c>
      <c r="W40">
        <v>727.48505260000002</v>
      </c>
      <c r="X40">
        <v>740.40519700000004</v>
      </c>
      <c r="Y40">
        <v>755.05516520000003</v>
      </c>
      <c r="Z40">
        <v>771.4973645</v>
      </c>
      <c r="AA40">
        <v>789.6294944</v>
      </c>
      <c r="AB40">
        <v>809.18619100000001</v>
      </c>
      <c r="AC40">
        <v>830.26316789999998</v>
      </c>
      <c r="AD40">
        <v>853.00749140000005</v>
      </c>
      <c r="AE40">
        <v>877.37176299999999</v>
      </c>
      <c r="AF40">
        <v>903.13455299999998</v>
      </c>
      <c r="AG40">
        <v>930.06501649999996</v>
      </c>
      <c r="AH40">
        <v>957.94142009999996</v>
      </c>
      <c r="AI40">
        <v>986.54680900000005</v>
      </c>
      <c r="AJ40">
        <v>1015.663712</v>
      </c>
      <c r="AK40">
        <v>1045.0709440000001</v>
      </c>
    </row>
    <row r="41" spans="1:37" x14ac:dyDescent="0.35">
      <c r="A41" t="s">
        <v>1848</v>
      </c>
      <c r="B41">
        <v>509.50252819999997</v>
      </c>
      <c r="C41">
        <v>517.19306570000003</v>
      </c>
      <c r="D41">
        <v>526.47850849999998</v>
      </c>
      <c r="E41">
        <v>536.80033549999996</v>
      </c>
      <c r="F41">
        <v>548.27944679999996</v>
      </c>
      <c r="G41">
        <v>560.90693250000004</v>
      </c>
      <c r="H41">
        <v>574.5677025</v>
      </c>
      <c r="I41">
        <v>589.18377869999995</v>
      </c>
      <c r="J41">
        <v>604.66122670000004</v>
      </c>
      <c r="K41">
        <v>620.92083679999996</v>
      </c>
      <c r="L41">
        <v>637.52245760000005</v>
      </c>
      <c r="M41">
        <v>652.99453059999996</v>
      </c>
      <c r="N41">
        <v>667.03423769999995</v>
      </c>
      <c r="O41">
        <v>679.83867569999995</v>
      </c>
      <c r="P41">
        <v>691.82381850000002</v>
      </c>
      <c r="Q41">
        <v>703.45289179999997</v>
      </c>
      <c r="R41">
        <v>715.17569630000003</v>
      </c>
      <c r="S41">
        <v>727.41686909999999</v>
      </c>
      <c r="T41">
        <v>740.54334640000002</v>
      </c>
      <c r="U41">
        <v>754.82525150000004</v>
      </c>
      <c r="V41">
        <v>770.43989090000002</v>
      </c>
      <c r="W41">
        <v>787.60054109999999</v>
      </c>
      <c r="X41">
        <v>806.51744689999998</v>
      </c>
      <c r="Y41">
        <v>827.34473409999998</v>
      </c>
      <c r="Z41">
        <v>850.14381490000005</v>
      </c>
      <c r="AA41">
        <v>874.80709590000004</v>
      </c>
      <c r="AB41">
        <v>900.94898579999995</v>
      </c>
      <c r="AC41">
        <v>928.62314100000003</v>
      </c>
      <c r="AD41">
        <v>957.97597910000002</v>
      </c>
      <c r="AE41">
        <v>988.95054560000005</v>
      </c>
      <c r="AF41">
        <v>1021.2985660000001</v>
      </c>
      <c r="AG41">
        <v>1054.7203360000001</v>
      </c>
      <c r="AH41">
        <v>1088.940167</v>
      </c>
      <c r="AI41">
        <v>1123.7042019999999</v>
      </c>
      <c r="AJ41">
        <v>1158.768309</v>
      </c>
      <c r="AK41">
        <v>1193.8897059999999</v>
      </c>
    </row>
    <row r="42" spans="1:37" x14ac:dyDescent="0.35">
      <c r="A42" t="s">
        <v>1849</v>
      </c>
      <c r="B42">
        <v>2022.919801</v>
      </c>
      <c r="C42">
        <v>2041.326624</v>
      </c>
      <c r="D42">
        <v>2059.410926</v>
      </c>
      <c r="E42">
        <v>2078.193178</v>
      </c>
      <c r="F42">
        <v>2101.5286599999999</v>
      </c>
      <c r="G42">
        <v>2130.3665249999999</v>
      </c>
      <c r="H42">
        <v>2165.534498</v>
      </c>
      <c r="I42">
        <v>2202.0090759999998</v>
      </c>
      <c r="J42">
        <v>2236.688091</v>
      </c>
      <c r="K42">
        <v>2267.440994</v>
      </c>
      <c r="L42">
        <v>2290.2819239999999</v>
      </c>
      <c r="M42">
        <v>2309.740166</v>
      </c>
      <c r="N42">
        <v>2327.7637359999999</v>
      </c>
      <c r="O42">
        <v>2345.027642</v>
      </c>
      <c r="P42">
        <v>2361.820819</v>
      </c>
      <c r="Q42">
        <v>2378.385162</v>
      </c>
      <c r="R42">
        <v>2391.0846609999999</v>
      </c>
      <c r="S42">
        <v>2402.088268</v>
      </c>
      <c r="T42">
        <v>2407.838491</v>
      </c>
      <c r="U42">
        <v>2398.978619</v>
      </c>
      <c r="V42">
        <v>2384.088843</v>
      </c>
      <c r="W42">
        <v>2366.014009</v>
      </c>
      <c r="X42">
        <v>2345.6958209999998</v>
      </c>
      <c r="Y42">
        <v>2323.5434580000001</v>
      </c>
      <c r="Z42">
        <v>2299.7490990000001</v>
      </c>
      <c r="AA42">
        <v>2274.29619</v>
      </c>
      <c r="AB42">
        <v>2244.779524</v>
      </c>
      <c r="AC42">
        <v>2212.5290110000001</v>
      </c>
      <c r="AD42">
        <v>2179.0717850000001</v>
      </c>
      <c r="AE42">
        <v>2145.1884100000002</v>
      </c>
      <c r="AF42">
        <v>2111.1832690000001</v>
      </c>
      <c r="AG42">
        <v>2077.4605069999998</v>
      </c>
      <c r="AH42">
        <v>2044.4723530000001</v>
      </c>
      <c r="AI42">
        <v>2012.7286509999999</v>
      </c>
      <c r="AJ42">
        <v>1982.759908</v>
      </c>
      <c r="AK42">
        <v>1955.066673</v>
      </c>
    </row>
    <row r="43" spans="1:37" x14ac:dyDescent="0.35">
      <c r="A43" t="s">
        <v>1850</v>
      </c>
      <c r="B43">
        <v>2022.9197959999999</v>
      </c>
      <c r="C43">
        <v>2041.3266180000001</v>
      </c>
      <c r="D43">
        <v>2059.4109189999999</v>
      </c>
      <c r="E43">
        <v>2078.1931719999998</v>
      </c>
      <c r="F43">
        <v>2101.5286540000002</v>
      </c>
      <c r="G43">
        <v>2130.3665179999998</v>
      </c>
      <c r="H43">
        <v>2165.5344909999999</v>
      </c>
      <c r="I43">
        <v>2206.0974489999999</v>
      </c>
      <c r="J43">
        <v>2251.16158</v>
      </c>
      <c r="K43">
        <v>2300.0952849999999</v>
      </c>
      <c r="L43">
        <v>2351.4581939999998</v>
      </c>
      <c r="M43">
        <v>2400.573449</v>
      </c>
      <c r="N43">
        <v>2446.284897</v>
      </c>
      <c r="O43">
        <v>2488.791651</v>
      </c>
      <c r="P43">
        <v>2528.8134</v>
      </c>
      <c r="Q43">
        <v>2567.2350750000001</v>
      </c>
      <c r="R43">
        <v>2604.6552000000001</v>
      </c>
      <c r="S43">
        <v>2642.435802</v>
      </c>
      <c r="T43">
        <v>2681.630995</v>
      </c>
      <c r="U43">
        <v>2723.020567</v>
      </c>
      <c r="V43">
        <v>2767.2209130000001</v>
      </c>
      <c r="W43">
        <v>2815.0421459999998</v>
      </c>
      <c r="X43">
        <v>2867.317845</v>
      </c>
      <c r="Y43">
        <v>2924.7884479999998</v>
      </c>
      <c r="Z43">
        <v>2988.0035330000001</v>
      </c>
      <c r="AA43">
        <v>3057.1617940000001</v>
      </c>
      <c r="AB43">
        <v>3128.147344</v>
      </c>
      <c r="AC43">
        <v>3202.1177229999998</v>
      </c>
      <c r="AD43">
        <v>3280.8107839999998</v>
      </c>
      <c r="AE43">
        <v>3364.8706560000001</v>
      </c>
      <c r="AF43">
        <v>3454.0275310000002</v>
      </c>
      <c r="AG43">
        <v>3547.652458</v>
      </c>
      <c r="AH43">
        <v>3645.051383</v>
      </c>
      <c r="AI43">
        <v>3745.4974240000001</v>
      </c>
      <c r="AJ43">
        <v>3848.2124100000001</v>
      </c>
      <c r="AK43">
        <v>3952.3492980000001</v>
      </c>
    </row>
    <row r="44" spans="1:37" x14ac:dyDescent="0.35">
      <c r="A44" t="s">
        <v>1851</v>
      </c>
      <c r="B44">
        <v>145.30733760000001</v>
      </c>
      <c r="C44">
        <v>146.15933029999999</v>
      </c>
      <c r="D44">
        <v>146.7512667</v>
      </c>
      <c r="E44">
        <v>147.34440040000001</v>
      </c>
      <c r="F44">
        <v>148.25751410000001</v>
      </c>
      <c r="G44">
        <v>149.56830479999999</v>
      </c>
      <c r="H44">
        <v>151.16580400000001</v>
      </c>
      <c r="I44">
        <v>152.78674140000001</v>
      </c>
      <c r="J44">
        <v>154.2542516</v>
      </c>
      <c r="K44">
        <v>155.43385889999999</v>
      </c>
      <c r="L44">
        <v>156.17790389999999</v>
      </c>
      <c r="M44">
        <v>156.97959589999999</v>
      </c>
      <c r="N44">
        <v>157.88246119999999</v>
      </c>
      <c r="O44">
        <v>158.85293519999999</v>
      </c>
      <c r="P44">
        <v>159.84732779999999</v>
      </c>
      <c r="Q44">
        <v>160.83239879999999</v>
      </c>
      <c r="R44">
        <v>161.6871002</v>
      </c>
      <c r="S44">
        <v>162.4543559</v>
      </c>
      <c r="T44">
        <v>168.63638520000001</v>
      </c>
      <c r="U44">
        <v>192.17083909999999</v>
      </c>
      <c r="V44">
        <v>226.45747940000001</v>
      </c>
      <c r="W44">
        <v>270.22320760000002</v>
      </c>
      <c r="X44">
        <v>324.09822530000002</v>
      </c>
      <c r="Y44">
        <v>389.4141138</v>
      </c>
      <c r="Z44">
        <v>467.75844389999997</v>
      </c>
      <c r="AA44">
        <v>560.72122290000004</v>
      </c>
      <c r="AB44">
        <v>669.7408183</v>
      </c>
      <c r="AC44">
        <v>796.0770354</v>
      </c>
      <c r="AD44">
        <v>940.6260575</v>
      </c>
      <c r="AE44">
        <v>1103.7102</v>
      </c>
      <c r="AF44">
        <v>1284.929979</v>
      </c>
      <c r="AG44">
        <v>1483.209703</v>
      </c>
      <c r="AH44">
        <v>1696.6779220000001</v>
      </c>
      <c r="AI44">
        <v>1922.7248420000001</v>
      </c>
      <c r="AJ44">
        <v>2158.117827</v>
      </c>
      <c r="AK44">
        <v>2399.1614960000002</v>
      </c>
    </row>
    <row r="45" spans="1:37" x14ac:dyDescent="0.35">
      <c r="A45" t="s">
        <v>1852</v>
      </c>
      <c r="B45">
        <v>145.30733760000001</v>
      </c>
      <c r="C45">
        <v>146.1593302</v>
      </c>
      <c r="D45">
        <v>146.7512667</v>
      </c>
      <c r="E45">
        <v>147.34440040000001</v>
      </c>
      <c r="F45">
        <v>148.25751410000001</v>
      </c>
      <c r="G45">
        <v>149.5683047</v>
      </c>
      <c r="H45">
        <v>151.16580400000001</v>
      </c>
      <c r="I45">
        <v>153.0360397</v>
      </c>
      <c r="J45">
        <v>155.1418846</v>
      </c>
      <c r="K45">
        <v>157.44196640000001</v>
      </c>
      <c r="L45">
        <v>159.86842279999999</v>
      </c>
      <c r="M45">
        <v>162.38672030000001</v>
      </c>
      <c r="N45">
        <v>164.857767</v>
      </c>
      <c r="O45">
        <v>167.22356780000001</v>
      </c>
      <c r="P45">
        <v>169.47337340000001</v>
      </c>
      <c r="Q45">
        <v>171.61914189999999</v>
      </c>
      <c r="R45">
        <v>173.62861889999999</v>
      </c>
      <c r="S45">
        <v>175.58649940000001</v>
      </c>
      <c r="T45">
        <v>177.5501515</v>
      </c>
      <c r="U45">
        <v>179.55871260000001</v>
      </c>
      <c r="V45">
        <v>181.64173650000001</v>
      </c>
      <c r="W45">
        <v>183.8373081</v>
      </c>
      <c r="X45">
        <v>186.18418600000001</v>
      </c>
      <c r="Y45">
        <v>188.71747149999999</v>
      </c>
      <c r="Z45">
        <v>191.46498740000001</v>
      </c>
      <c r="AA45">
        <v>194.43679449999999</v>
      </c>
      <c r="AB45">
        <v>197.6104105</v>
      </c>
      <c r="AC45">
        <v>201.00899989999999</v>
      </c>
      <c r="AD45">
        <v>204.66331980000001</v>
      </c>
      <c r="AE45">
        <v>208.5850695</v>
      </c>
      <c r="AF45">
        <v>212.7653056</v>
      </c>
      <c r="AG45">
        <v>217.1841196</v>
      </c>
      <c r="AH45">
        <v>221.81655019999999</v>
      </c>
      <c r="AI45">
        <v>226.63280850000001</v>
      </c>
      <c r="AJ45">
        <v>231.59774849999999</v>
      </c>
      <c r="AK45">
        <v>236.6707309</v>
      </c>
    </row>
    <row r="46" spans="1:37" x14ac:dyDescent="0.35">
      <c r="A46" t="s">
        <v>1853</v>
      </c>
      <c r="B46">
        <v>48.203215739999997</v>
      </c>
      <c r="C46">
        <v>48.538820880000003</v>
      </c>
      <c r="D46">
        <v>48.885631230000001</v>
      </c>
      <c r="E46">
        <v>49.206123460000001</v>
      </c>
      <c r="F46">
        <v>49.672425699999998</v>
      </c>
      <c r="G46">
        <v>50.298022490000001</v>
      </c>
      <c r="H46">
        <v>51.77891528</v>
      </c>
      <c r="I46">
        <v>53.597605059999999</v>
      </c>
      <c r="J46">
        <v>55.51269842</v>
      </c>
      <c r="K46">
        <v>57.434034349999997</v>
      </c>
      <c r="L46">
        <v>58.724614430000003</v>
      </c>
      <c r="M46">
        <v>59.280839290000003</v>
      </c>
      <c r="N46">
        <v>59.512206550000002</v>
      </c>
      <c r="O46">
        <v>59.621257919999998</v>
      </c>
      <c r="P46">
        <v>59.683800210000001</v>
      </c>
      <c r="Q46">
        <v>59.73235682</v>
      </c>
      <c r="R46">
        <v>58.367841069999997</v>
      </c>
      <c r="S46">
        <v>56.321068910000001</v>
      </c>
      <c r="T46">
        <v>53.864649440000001</v>
      </c>
      <c r="U46">
        <v>51.118928629999999</v>
      </c>
      <c r="V46">
        <v>48.201075940000003</v>
      </c>
      <c r="W46">
        <v>45.250375640000001</v>
      </c>
      <c r="X46">
        <v>42.409557210000003</v>
      </c>
      <c r="Y46">
        <v>39.827173639999998</v>
      </c>
      <c r="Z46">
        <v>37.64809597</v>
      </c>
      <c r="AA46">
        <v>35.99757992</v>
      </c>
      <c r="AB46">
        <v>34.65587755</v>
      </c>
      <c r="AC46">
        <v>33.792651329999998</v>
      </c>
      <c r="AD46">
        <v>33.56454592</v>
      </c>
      <c r="AE46">
        <v>34.02443667</v>
      </c>
      <c r="AF46">
        <v>35.157438589999998</v>
      </c>
      <c r="AG46">
        <v>36.92151252</v>
      </c>
      <c r="AH46">
        <v>39.263040009999997</v>
      </c>
      <c r="AI46">
        <v>42.126589389999999</v>
      </c>
      <c r="AJ46">
        <v>45.458014230000003</v>
      </c>
      <c r="AK46">
        <v>49.205277639999998</v>
      </c>
    </row>
    <row r="47" spans="1:37" x14ac:dyDescent="0.35">
      <c r="A47" t="s">
        <v>1854</v>
      </c>
      <c r="B47">
        <v>48.203213820000002</v>
      </c>
      <c r="C47">
        <v>48.538818329999998</v>
      </c>
      <c r="D47">
        <v>48.885628490000002</v>
      </c>
      <c r="E47">
        <v>49.206120669999997</v>
      </c>
      <c r="F47">
        <v>49.672422879999999</v>
      </c>
      <c r="G47">
        <v>50.298019619999998</v>
      </c>
      <c r="H47">
        <v>51.778912290000001</v>
      </c>
      <c r="I47">
        <v>53.817390469999999</v>
      </c>
      <c r="J47">
        <v>56.240149070000001</v>
      </c>
      <c r="K47">
        <v>58.98696168</v>
      </c>
      <c r="L47">
        <v>62.027403020000001</v>
      </c>
      <c r="M47">
        <v>64.547123319999997</v>
      </c>
      <c r="N47">
        <v>66.76293493</v>
      </c>
      <c r="O47">
        <v>68.848097280000005</v>
      </c>
      <c r="P47">
        <v>70.890966969999994</v>
      </c>
      <c r="Q47">
        <v>72.943375970000005</v>
      </c>
      <c r="R47">
        <v>75.033512920000007</v>
      </c>
      <c r="S47">
        <v>77.201440379999994</v>
      </c>
      <c r="T47">
        <v>79.478506960000004</v>
      </c>
      <c r="U47">
        <v>81.893218000000005</v>
      </c>
      <c r="V47">
        <v>84.469391340000001</v>
      </c>
      <c r="W47">
        <v>87.248140730000003</v>
      </c>
      <c r="X47">
        <v>90.271371270000003</v>
      </c>
      <c r="Y47">
        <v>93.581397319999994</v>
      </c>
      <c r="Z47">
        <v>97.219419020000004</v>
      </c>
      <c r="AA47">
        <v>101.20926729999999</v>
      </c>
      <c r="AB47">
        <v>104.64728599999999</v>
      </c>
      <c r="AC47">
        <v>107.658885</v>
      </c>
      <c r="AD47">
        <v>110.5628859</v>
      </c>
      <c r="AE47">
        <v>113.53836219999999</v>
      </c>
      <c r="AF47">
        <v>116.63814379999999</v>
      </c>
      <c r="AG47">
        <v>119.85468160000001</v>
      </c>
      <c r="AH47">
        <v>123.1603645</v>
      </c>
      <c r="AI47">
        <v>126.52277789999999</v>
      </c>
      <c r="AJ47">
        <v>129.90923989999999</v>
      </c>
      <c r="AK47">
        <v>133.28738680000001</v>
      </c>
    </row>
    <row r="48" spans="1:37" x14ac:dyDescent="0.35">
      <c r="A48" t="s">
        <v>1855</v>
      </c>
      <c r="B48">
        <v>30.096019590000001</v>
      </c>
      <c r="C48">
        <v>30.305477270000001</v>
      </c>
      <c r="D48">
        <v>30.522698479999999</v>
      </c>
      <c r="E48">
        <v>30.722391129999998</v>
      </c>
      <c r="F48">
        <v>31.01425802</v>
      </c>
      <c r="G48">
        <v>31.405747519999998</v>
      </c>
      <c r="H48">
        <v>32.33077179</v>
      </c>
      <c r="I48">
        <v>33.462471690000001</v>
      </c>
      <c r="J48">
        <v>34.649831280000001</v>
      </c>
      <c r="K48">
        <v>35.835953449999998</v>
      </c>
      <c r="L48">
        <v>38.438927120000002</v>
      </c>
      <c r="M48">
        <v>41.431849499999998</v>
      </c>
      <c r="N48">
        <v>44.713702120000001</v>
      </c>
      <c r="O48">
        <v>48.305319300000001</v>
      </c>
      <c r="P48">
        <v>52.225649060000002</v>
      </c>
      <c r="Q48">
        <v>56.486510379999999</v>
      </c>
      <c r="R48">
        <v>64.555861129999997</v>
      </c>
      <c r="S48">
        <v>75.044080609999995</v>
      </c>
      <c r="T48">
        <v>87.494496369999993</v>
      </c>
      <c r="U48">
        <v>101.7299551</v>
      </c>
      <c r="V48">
        <v>117.6310273</v>
      </c>
      <c r="W48">
        <v>135.05485590000001</v>
      </c>
      <c r="X48">
        <v>153.74187370000001</v>
      </c>
      <c r="Y48">
        <v>173.3152968</v>
      </c>
      <c r="Z48">
        <v>193.28425859999999</v>
      </c>
      <c r="AA48">
        <v>213.03172000000001</v>
      </c>
      <c r="AB48">
        <v>229.73915239999999</v>
      </c>
      <c r="AC48">
        <v>242.85972699999999</v>
      </c>
      <c r="AD48">
        <v>252.57288009999999</v>
      </c>
      <c r="AE48">
        <v>258.99600329999998</v>
      </c>
      <c r="AF48">
        <v>262.16416700000002</v>
      </c>
      <c r="AG48">
        <v>262.18741590000002</v>
      </c>
      <c r="AH48">
        <v>259.27845500000001</v>
      </c>
      <c r="AI48">
        <v>253.75977040000001</v>
      </c>
      <c r="AJ48">
        <v>246.02582269999999</v>
      </c>
      <c r="AK48">
        <v>236.50103580000001</v>
      </c>
    </row>
    <row r="49" spans="1:37" x14ac:dyDescent="0.35">
      <c r="A49" t="s">
        <v>1856</v>
      </c>
      <c r="B49">
        <v>30.096024280000002</v>
      </c>
      <c r="C49">
        <v>30.305483779999999</v>
      </c>
      <c r="D49">
        <v>30.522705819999999</v>
      </c>
      <c r="E49">
        <v>30.722398989999999</v>
      </c>
      <c r="F49">
        <v>31.014266299999999</v>
      </c>
      <c r="G49">
        <v>31.405756180000001</v>
      </c>
      <c r="H49">
        <v>32.330780930000003</v>
      </c>
      <c r="I49">
        <v>33.603071079999999</v>
      </c>
      <c r="J49">
        <v>35.114217420000003</v>
      </c>
      <c r="K49">
        <v>36.826494289999999</v>
      </c>
      <c r="L49">
        <v>38.720986660000001</v>
      </c>
      <c r="M49">
        <v>40.29032582</v>
      </c>
      <c r="N49">
        <v>41.671104319999998</v>
      </c>
      <c r="O49">
        <v>42.9724608</v>
      </c>
      <c r="P49">
        <v>44.250051290000002</v>
      </c>
      <c r="Q49">
        <v>45.53632425</v>
      </c>
      <c r="R49">
        <v>46.848780720000001</v>
      </c>
      <c r="S49">
        <v>48.212166029999999</v>
      </c>
      <c r="T49">
        <v>49.645514339999998</v>
      </c>
      <c r="U49">
        <v>51.165869129999997</v>
      </c>
      <c r="V49">
        <v>52.787145260000003</v>
      </c>
      <c r="W49">
        <v>54.53405678</v>
      </c>
      <c r="X49">
        <v>56.4317992</v>
      </c>
      <c r="Y49">
        <v>58.505771660000001</v>
      </c>
      <c r="Z49">
        <v>60.780562979999999</v>
      </c>
      <c r="AA49">
        <v>63.26976149</v>
      </c>
      <c r="AB49">
        <v>65.407947969999995</v>
      </c>
      <c r="AC49">
        <v>67.273529679999996</v>
      </c>
      <c r="AD49">
        <v>69.065987340000007</v>
      </c>
      <c r="AE49">
        <v>70.897724240000002</v>
      </c>
      <c r="AF49">
        <v>72.802409429999997</v>
      </c>
      <c r="AG49">
        <v>74.776158539999997</v>
      </c>
      <c r="AH49">
        <v>76.802698059999997</v>
      </c>
      <c r="AI49">
        <v>78.862855210000006</v>
      </c>
      <c r="AJ49">
        <v>80.937359720000003</v>
      </c>
      <c r="AK49">
        <v>83.007181709999998</v>
      </c>
    </row>
    <row r="50" spans="1:37" x14ac:dyDescent="0.35">
      <c r="A50" t="s">
        <v>1857</v>
      </c>
      <c r="B50">
        <v>2493.5985350000001</v>
      </c>
      <c r="C50">
        <v>2529.3265160000001</v>
      </c>
      <c r="D50">
        <v>2565.2115020000001</v>
      </c>
      <c r="E50">
        <v>2603.322017</v>
      </c>
      <c r="F50">
        <v>2639.9193089999999</v>
      </c>
      <c r="G50">
        <v>2676.398682</v>
      </c>
      <c r="H50">
        <v>2696.1997160000001</v>
      </c>
      <c r="I50">
        <v>2725.1729359999999</v>
      </c>
      <c r="J50">
        <v>2762.2112269999998</v>
      </c>
      <c r="K50">
        <v>2804.5503119999998</v>
      </c>
      <c r="L50">
        <v>2849.9035840000001</v>
      </c>
      <c r="M50">
        <v>2878.097385</v>
      </c>
      <c r="N50">
        <v>2883.694262</v>
      </c>
      <c r="O50">
        <v>2873.149406</v>
      </c>
      <c r="P50">
        <v>2851.7770740000001</v>
      </c>
      <c r="Q50">
        <v>2822.8053100000002</v>
      </c>
      <c r="R50">
        <v>2780.0128530000002</v>
      </c>
      <c r="S50">
        <v>2729.5334039999998</v>
      </c>
      <c r="T50">
        <v>2674.1842320000001</v>
      </c>
      <c r="U50">
        <v>2615.9772830000002</v>
      </c>
      <c r="V50">
        <v>2556.8709520000002</v>
      </c>
      <c r="W50">
        <v>2498.2428759999998</v>
      </c>
      <c r="X50">
        <v>2442.4442140000001</v>
      </c>
      <c r="Y50">
        <v>2391.4346959999998</v>
      </c>
      <c r="Z50">
        <v>2346.453962</v>
      </c>
      <c r="AA50">
        <v>2307.7308579999999</v>
      </c>
      <c r="AB50">
        <v>2326.9516450000001</v>
      </c>
      <c r="AC50">
        <v>2352.4927849999999</v>
      </c>
      <c r="AD50">
        <v>2381.3904389999998</v>
      </c>
      <c r="AE50">
        <v>2415.8937780000001</v>
      </c>
      <c r="AF50">
        <v>2456.334507</v>
      </c>
      <c r="AG50">
        <v>2501.5129219999999</v>
      </c>
      <c r="AH50">
        <v>2550.3331240000002</v>
      </c>
      <c r="AI50">
        <v>2601.8550810000002</v>
      </c>
      <c r="AJ50">
        <v>2655.2708539999999</v>
      </c>
      <c r="AK50">
        <v>2709.8786930000001</v>
      </c>
    </row>
    <row r="51" spans="1:37" x14ac:dyDescent="0.35">
      <c r="A51" t="s">
        <v>1858</v>
      </c>
      <c r="B51">
        <v>2493.5985350000001</v>
      </c>
      <c r="C51">
        <v>2529.3265160000001</v>
      </c>
      <c r="D51">
        <v>2565.2115010000002</v>
      </c>
      <c r="E51">
        <v>2603.3220160000001</v>
      </c>
      <c r="F51">
        <v>2639.919308</v>
      </c>
      <c r="G51">
        <v>2676.3986810000001</v>
      </c>
      <c r="H51">
        <v>2696.1997160000001</v>
      </c>
      <c r="I51">
        <v>2719.1777910000001</v>
      </c>
      <c r="J51">
        <v>2743.9968829999998</v>
      </c>
      <c r="K51">
        <v>2768.3435679999998</v>
      </c>
      <c r="L51">
        <v>2790.1253839999999</v>
      </c>
      <c r="M51">
        <v>2806.1774850000002</v>
      </c>
      <c r="N51">
        <v>2809.7936570000002</v>
      </c>
      <c r="O51">
        <v>2802.9599870000002</v>
      </c>
      <c r="P51">
        <v>2787.8497309999998</v>
      </c>
      <c r="Q51">
        <v>2766.1541000000002</v>
      </c>
      <c r="R51">
        <v>2730.5115510000001</v>
      </c>
      <c r="S51">
        <v>2687.0447749999998</v>
      </c>
      <c r="T51">
        <v>2638.9378449999999</v>
      </c>
      <c r="U51">
        <v>2588.6674079999998</v>
      </c>
      <c r="V51">
        <v>2538.2607090000001</v>
      </c>
      <c r="W51">
        <v>2489.8744569999999</v>
      </c>
      <c r="X51">
        <v>2445.270606</v>
      </c>
      <c r="Y51">
        <v>2405.8138650000001</v>
      </c>
      <c r="Z51">
        <v>2372.4761060000001</v>
      </c>
      <c r="AA51">
        <v>2345.530804</v>
      </c>
      <c r="AB51">
        <v>2376.9958059999999</v>
      </c>
      <c r="AC51">
        <v>2414.388168</v>
      </c>
      <c r="AD51">
        <v>2454.8643259999999</v>
      </c>
      <c r="AE51">
        <v>2501.163039</v>
      </c>
      <c r="AF51">
        <v>2554.0929689999998</v>
      </c>
      <c r="AG51">
        <v>2613.0129649999999</v>
      </c>
      <c r="AH51">
        <v>2676.7883689999999</v>
      </c>
      <c r="AI51">
        <v>2744.243551</v>
      </c>
      <c r="AJ51">
        <v>2814.3046530000001</v>
      </c>
      <c r="AK51">
        <v>2886.0000690000002</v>
      </c>
    </row>
    <row r="52" spans="1:37" x14ac:dyDescent="0.35">
      <c r="A52" t="s">
        <v>1859</v>
      </c>
      <c r="B52">
        <v>49.697068690000002</v>
      </c>
      <c r="C52">
        <v>50.409122340000003</v>
      </c>
      <c r="D52">
        <v>51.124305059999998</v>
      </c>
      <c r="E52">
        <v>51.883842280000003</v>
      </c>
      <c r="F52">
        <v>52.613221170000003</v>
      </c>
      <c r="G52">
        <v>53.34024995</v>
      </c>
      <c r="H52">
        <v>48.596380320000002</v>
      </c>
      <c r="I52">
        <v>41.643802430000001</v>
      </c>
      <c r="J52">
        <v>33.371110610000002</v>
      </c>
      <c r="K52">
        <v>23.964021209999999</v>
      </c>
      <c r="L52">
        <v>13.4067361</v>
      </c>
      <c r="M52">
        <v>10.94106071</v>
      </c>
      <c r="N52">
        <v>10.081324390000001</v>
      </c>
      <c r="O52">
        <v>9.6384957169999996</v>
      </c>
      <c r="P52">
        <v>9.3320650080000007</v>
      </c>
      <c r="Q52">
        <v>9.0874939690000005</v>
      </c>
      <c r="R52">
        <v>6.5306715229999996</v>
      </c>
      <c r="S52">
        <v>4.2012359630000002</v>
      </c>
      <c r="T52">
        <v>2.5815267259999999</v>
      </c>
      <c r="U52">
        <v>1.545605305</v>
      </c>
      <c r="V52">
        <v>0.90751380010000005</v>
      </c>
      <c r="W52">
        <v>0.5237362471</v>
      </c>
      <c r="X52">
        <v>0.2975141946</v>
      </c>
      <c r="Y52">
        <v>0.1665225276</v>
      </c>
      <c r="Z52">
        <v>9.1894712000000003E-2</v>
      </c>
      <c r="AA52">
        <v>5.0009623699999999E-2</v>
      </c>
      <c r="AB52">
        <v>3.6347770299999999E-2</v>
      </c>
      <c r="AC52">
        <v>2.89246968E-2</v>
      </c>
      <c r="AD52">
        <v>2.37288651E-2</v>
      </c>
      <c r="AE52">
        <v>1.9734900699999999E-2</v>
      </c>
      <c r="AF52">
        <v>1.6553414799999999E-2</v>
      </c>
      <c r="AG52">
        <v>1.39739797E-2</v>
      </c>
      <c r="AH52">
        <v>1.1861305900000001E-2</v>
      </c>
      <c r="AI52">
        <v>1.0118345500000001E-2</v>
      </c>
      <c r="AJ52">
        <v>8.6718699900000008E-3</v>
      </c>
      <c r="AK52">
        <v>7.4652370800000001E-3</v>
      </c>
    </row>
    <row r="53" spans="1:37" x14ac:dyDescent="0.35">
      <c r="A53" t="s">
        <v>1860</v>
      </c>
      <c r="B53">
        <v>49.697068680000001</v>
      </c>
      <c r="C53">
        <v>50.409122330000002</v>
      </c>
      <c r="D53">
        <v>51.124305040000003</v>
      </c>
      <c r="E53">
        <v>51.883842260000002</v>
      </c>
      <c r="F53">
        <v>52.613221150000001</v>
      </c>
      <c r="G53">
        <v>53.34024994</v>
      </c>
      <c r="H53">
        <v>48.596380310000001</v>
      </c>
      <c r="I53">
        <v>41.552189660000003</v>
      </c>
      <c r="J53">
        <v>33.150987890000003</v>
      </c>
      <c r="K53">
        <v>23.654305709999999</v>
      </c>
      <c r="L53">
        <v>13.12480287</v>
      </c>
      <c r="M53">
        <v>10.665982939999999</v>
      </c>
      <c r="N53">
        <v>9.8197229230000005</v>
      </c>
      <c r="O53">
        <v>9.3976835199999993</v>
      </c>
      <c r="P53">
        <v>9.1150380809999998</v>
      </c>
      <c r="Q53">
        <v>8.8945650579999995</v>
      </c>
      <c r="R53">
        <v>6.4045504979999999</v>
      </c>
      <c r="S53">
        <v>4.1279935270000001</v>
      </c>
      <c r="T53">
        <v>2.541721984</v>
      </c>
      <c r="U53">
        <v>1.5254300030000001</v>
      </c>
      <c r="V53">
        <v>0.89820105890000002</v>
      </c>
      <c r="W53">
        <v>0.5202332355</v>
      </c>
      <c r="X53">
        <v>0.29676737469999998</v>
      </c>
      <c r="Y53">
        <v>0.16686526730000001</v>
      </c>
      <c r="Z53">
        <v>9.2529207599999996E-2</v>
      </c>
      <c r="AA53">
        <v>5.0611455E-2</v>
      </c>
      <c r="AB53">
        <v>3.6968879199999999E-2</v>
      </c>
      <c r="AC53">
        <v>2.9558792899999999E-2</v>
      </c>
      <c r="AD53">
        <v>2.43603321E-2</v>
      </c>
      <c r="AE53">
        <v>2.0353159999999999E-2</v>
      </c>
      <c r="AF53">
        <v>1.71533977E-2</v>
      </c>
      <c r="AG53">
        <v>1.4555066700000001E-2</v>
      </c>
      <c r="AH53">
        <v>1.24225958E-2</v>
      </c>
      <c r="AI53">
        <v>1.0658330000000001E-2</v>
      </c>
      <c r="AJ53">
        <v>9.1889681000000001E-3</v>
      </c>
      <c r="AK53">
        <v>7.9581395699999998E-3</v>
      </c>
    </row>
    <row r="54" spans="1:37" x14ac:dyDescent="0.35">
      <c r="A54" t="s">
        <v>1861</v>
      </c>
      <c r="B54">
        <v>72.218189269999996</v>
      </c>
      <c r="C54">
        <v>73.252922850000004</v>
      </c>
      <c r="D54">
        <v>74.292203470000004</v>
      </c>
      <c r="E54">
        <v>75.395938650000005</v>
      </c>
      <c r="F54">
        <v>76.455848700000004</v>
      </c>
      <c r="G54">
        <v>77.512343659999999</v>
      </c>
      <c r="H54">
        <v>89.785240540000004</v>
      </c>
      <c r="I54">
        <v>108.26130139999999</v>
      </c>
      <c r="J54">
        <v>131.5807385</v>
      </c>
      <c r="K54">
        <v>159.74073910000001</v>
      </c>
      <c r="L54">
        <v>193.25408239999999</v>
      </c>
      <c r="M54">
        <v>216.5217475</v>
      </c>
      <c r="N54">
        <v>234.8927559</v>
      </c>
      <c r="O54">
        <v>251.178483</v>
      </c>
      <c r="P54">
        <v>266.51050249999997</v>
      </c>
      <c r="Q54">
        <v>281.32686480000001</v>
      </c>
      <c r="R54">
        <v>292.74007660000001</v>
      </c>
      <c r="S54">
        <v>302.40735799999999</v>
      </c>
      <c r="T54">
        <v>310.97017699999998</v>
      </c>
      <c r="U54">
        <v>318.73785750000002</v>
      </c>
      <c r="V54">
        <v>325.96181330000002</v>
      </c>
      <c r="W54">
        <v>332.82837710000001</v>
      </c>
      <c r="X54">
        <v>339.67955410000002</v>
      </c>
      <c r="Y54">
        <v>346.8512925</v>
      </c>
      <c r="Z54">
        <v>354.6164253</v>
      </c>
      <c r="AA54">
        <v>363.11979409999998</v>
      </c>
      <c r="AB54">
        <v>372.42003039999997</v>
      </c>
      <c r="AC54">
        <v>379.533793</v>
      </c>
      <c r="AD54">
        <v>385.70976469999999</v>
      </c>
      <c r="AE54">
        <v>391.86880989999997</v>
      </c>
      <c r="AF54">
        <v>398.2589097</v>
      </c>
      <c r="AG54">
        <v>404.7638604</v>
      </c>
      <c r="AH54">
        <v>411.2480989</v>
      </c>
      <c r="AI54">
        <v>417.59140739999998</v>
      </c>
      <c r="AJ54">
        <v>423.69394119999998</v>
      </c>
      <c r="AK54">
        <v>429.47513700000002</v>
      </c>
    </row>
    <row r="55" spans="1:37" x14ac:dyDescent="0.35">
      <c r="A55" t="s">
        <v>1862</v>
      </c>
      <c r="B55">
        <v>72.218189260000003</v>
      </c>
      <c r="C55">
        <v>73.252922830000003</v>
      </c>
      <c r="D55">
        <v>74.292203459999996</v>
      </c>
      <c r="E55">
        <v>75.395938619999995</v>
      </c>
      <c r="F55">
        <v>76.455848680000003</v>
      </c>
      <c r="G55">
        <v>77.512343630000004</v>
      </c>
      <c r="H55">
        <v>89.785240520000002</v>
      </c>
      <c r="I55">
        <v>108.02313580000001</v>
      </c>
      <c r="J55">
        <v>130.71348649999999</v>
      </c>
      <c r="K55">
        <v>157.68166890000001</v>
      </c>
      <c r="L55">
        <v>189.21401510000001</v>
      </c>
      <c r="M55">
        <v>211.15040619999999</v>
      </c>
      <c r="N55">
        <v>228.95623760000001</v>
      </c>
      <c r="O55">
        <v>245.1855803</v>
      </c>
      <c r="P55">
        <v>260.75206129999998</v>
      </c>
      <c r="Q55">
        <v>275.97730769999998</v>
      </c>
      <c r="R55">
        <v>287.90415789999997</v>
      </c>
      <c r="S55">
        <v>298.15321849999998</v>
      </c>
      <c r="T55">
        <v>307.39502160000001</v>
      </c>
      <c r="U55">
        <v>315.99585769999999</v>
      </c>
      <c r="V55">
        <v>324.2268555</v>
      </c>
      <c r="W55">
        <v>332.39186919999997</v>
      </c>
      <c r="X55">
        <v>340.77916390000001</v>
      </c>
      <c r="Y55">
        <v>349.6573957</v>
      </c>
      <c r="Z55">
        <v>359.26808519999997</v>
      </c>
      <c r="AA55">
        <v>369.76766520000001</v>
      </c>
      <c r="AB55">
        <v>381.09113780000001</v>
      </c>
      <c r="AC55">
        <v>390.11770139999999</v>
      </c>
      <c r="AD55">
        <v>398.12353630000001</v>
      </c>
      <c r="AE55">
        <v>406.11055119999997</v>
      </c>
      <c r="AF55">
        <v>414.4015382</v>
      </c>
      <c r="AG55">
        <v>422.96611780000001</v>
      </c>
      <c r="AH55">
        <v>431.65646600000002</v>
      </c>
      <c r="AI55">
        <v>440.30828300000002</v>
      </c>
      <c r="AJ55">
        <v>448.7738683</v>
      </c>
      <c r="AK55">
        <v>456.92597439999997</v>
      </c>
    </row>
    <row r="56" spans="1:37" x14ac:dyDescent="0.35">
      <c r="A56" t="s">
        <v>1863</v>
      </c>
      <c r="B56">
        <v>65.610634070000003</v>
      </c>
      <c r="C56">
        <v>66.550695379999993</v>
      </c>
      <c r="D56">
        <v>67.494887719999994</v>
      </c>
      <c r="E56">
        <v>68.49763738</v>
      </c>
      <c r="F56">
        <v>69.460571659999999</v>
      </c>
      <c r="G56">
        <v>70.420403320000005</v>
      </c>
      <c r="H56">
        <v>63.728044390000001</v>
      </c>
      <c r="I56">
        <v>53.922504500000002</v>
      </c>
      <c r="J56">
        <v>42.262312700000003</v>
      </c>
      <c r="K56">
        <v>29.0157569</v>
      </c>
      <c r="L56">
        <v>14.09486092</v>
      </c>
      <c r="M56">
        <v>10.8955795</v>
      </c>
      <c r="N56">
        <v>9.7888722549999994</v>
      </c>
      <c r="O56">
        <v>9.206738219</v>
      </c>
      <c r="P56">
        <v>8.794342189</v>
      </c>
      <c r="Q56">
        <v>8.4580095629999992</v>
      </c>
      <c r="R56">
        <v>8.2912711009999995</v>
      </c>
      <c r="S56">
        <v>8.201790141</v>
      </c>
      <c r="T56">
        <v>8.1608888480000008</v>
      </c>
      <c r="U56">
        <v>8.1621452310000002</v>
      </c>
      <c r="V56">
        <v>8.2068830629999994</v>
      </c>
      <c r="W56">
        <v>8.2977690289999995</v>
      </c>
      <c r="X56">
        <v>8.4426954340000009</v>
      </c>
      <c r="Y56">
        <v>8.6504826090000009</v>
      </c>
      <c r="Z56">
        <v>8.9297525499999999</v>
      </c>
      <c r="AA56">
        <v>9.2875666409999997</v>
      </c>
      <c r="AB56">
        <v>9.5471206790000007</v>
      </c>
      <c r="AC56">
        <v>9.7363419610000008</v>
      </c>
      <c r="AD56">
        <v>9.9235581590000006</v>
      </c>
      <c r="AE56">
        <v>10.143423200000001</v>
      </c>
      <c r="AF56">
        <v>10.405886730000001</v>
      </c>
      <c r="AG56">
        <v>10.709436220000001</v>
      </c>
      <c r="AH56">
        <v>11.051407530000001</v>
      </c>
      <c r="AI56">
        <v>11.4292274</v>
      </c>
      <c r="AJ56">
        <v>11.84058503</v>
      </c>
      <c r="AK56">
        <v>12.283370939999999</v>
      </c>
    </row>
    <row r="57" spans="1:37" x14ac:dyDescent="0.35">
      <c r="A57" t="s">
        <v>1864</v>
      </c>
      <c r="B57">
        <v>65.610634059999995</v>
      </c>
      <c r="C57">
        <v>66.55069537</v>
      </c>
      <c r="D57">
        <v>67.494887700000007</v>
      </c>
      <c r="E57">
        <v>68.497637359999999</v>
      </c>
      <c r="F57">
        <v>69.460571639999998</v>
      </c>
      <c r="G57">
        <v>70.420403300000004</v>
      </c>
      <c r="H57">
        <v>63.72804438</v>
      </c>
      <c r="I57">
        <v>53.803879649999999</v>
      </c>
      <c r="J57">
        <v>41.983536030000003</v>
      </c>
      <c r="K57">
        <v>28.64072427</v>
      </c>
      <c r="L57">
        <v>13.79840431</v>
      </c>
      <c r="M57">
        <v>10.62152163</v>
      </c>
      <c r="N57">
        <v>9.5346167279999996</v>
      </c>
      <c r="O57">
        <v>8.9763039980000006</v>
      </c>
      <c r="P57">
        <v>8.5892043810000001</v>
      </c>
      <c r="Q57">
        <v>8.2775883940000003</v>
      </c>
      <c r="R57">
        <v>8.1300101480000002</v>
      </c>
      <c r="S57">
        <v>8.0573863360000004</v>
      </c>
      <c r="T57">
        <v>8.0333967709999996</v>
      </c>
      <c r="U57">
        <v>8.0537532899999995</v>
      </c>
      <c r="V57">
        <v>8.1206767749999997</v>
      </c>
      <c r="W57">
        <v>8.2401763789999993</v>
      </c>
      <c r="X57">
        <v>8.4193117449999999</v>
      </c>
      <c r="Y57">
        <v>8.6659590400000006</v>
      </c>
      <c r="Z57">
        <v>8.988838501</v>
      </c>
      <c r="AA57">
        <v>9.3963270679999997</v>
      </c>
      <c r="AB57">
        <v>9.7065599870000003</v>
      </c>
      <c r="AC57">
        <v>9.9450159459999998</v>
      </c>
      <c r="AD57">
        <v>10.18127688</v>
      </c>
      <c r="AE57">
        <v>10.45253859</v>
      </c>
      <c r="AF57">
        <v>10.77119575</v>
      </c>
      <c r="AG57">
        <v>11.138582899999999</v>
      </c>
      <c r="AH57">
        <v>11.55241966</v>
      </c>
      <c r="AI57">
        <v>12.00967571</v>
      </c>
      <c r="AJ57">
        <v>12.50740995</v>
      </c>
      <c r="AK57">
        <v>13.04279272</v>
      </c>
    </row>
    <row r="58" spans="1:37" x14ac:dyDescent="0.35">
      <c r="A58" t="s">
        <v>1865</v>
      </c>
      <c r="B58">
        <v>129.12044359999999</v>
      </c>
      <c r="C58">
        <v>130.97041379999999</v>
      </c>
      <c r="D58">
        <v>132.8285434</v>
      </c>
      <c r="E58">
        <v>134.80192199999999</v>
      </c>
      <c r="F58">
        <v>136.69694809999999</v>
      </c>
      <c r="G58">
        <v>138.58586969999999</v>
      </c>
      <c r="H58">
        <v>184.2173148</v>
      </c>
      <c r="I58">
        <v>254.8601726</v>
      </c>
      <c r="J58">
        <v>346.67152700000003</v>
      </c>
      <c r="K58">
        <v>460.29914250000002</v>
      </c>
      <c r="L58">
        <v>598.27737690000004</v>
      </c>
      <c r="M58">
        <v>723.73913990000005</v>
      </c>
      <c r="N58">
        <v>848.88642830000003</v>
      </c>
      <c r="O58">
        <v>981.5253361</v>
      </c>
      <c r="P58">
        <v>1125.814425</v>
      </c>
      <c r="Q58">
        <v>1284.293312</v>
      </c>
      <c r="R58">
        <v>1445.900402</v>
      </c>
      <c r="S58">
        <v>1616.499851</v>
      </c>
      <c r="T58">
        <v>1799.026267</v>
      </c>
      <c r="U58">
        <v>1995.5802200000001</v>
      </c>
      <c r="V58">
        <v>2208.4968939999999</v>
      </c>
      <c r="W58">
        <v>2440.1881429999999</v>
      </c>
      <c r="X58">
        <v>2694.7791790000001</v>
      </c>
      <c r="Y58">
        <v>2977.298691</v>
      </c>
      <c r="Z58">
        <v>3293.2969659999999</v>
      </c>
      <c r="AA58">
        <v>3648.1480849999998</v>
      </c>
      <c r="AB58">
        <v>3860.0830129999999</v>
      </c>
      <c r="AC58">
        <v>3988.6590930000002</v>
      </c>
      <c r="AD58">
        <v>4081.6033389999998</v>
      </c>
      <c r="AE58">
        <v>4160.5912719999997</v>
      </c>
      <c r="AF58">
        <v>4232.6406550000002</v>
      </c>
      <c r="AG58">
        <v>4298.411658</v>
      </c>
      <c r="AH58">
        <v>4357.5311060000004</v>
      </c>
      <c r="AI58">
        <v>4409.506754</v>
      </c>
      <c r="AJ58">
        <v>4453.9590019999996</v>
      </c>
      <c r="AK58">
        <v>4490.6680660000002</v>
      </c>
    </row>
    <row r="59" spans="1:37" x14ac:dyDescent="0.35">
      <c r="A59" t="s">
        <v>1866</v>
      </c>
      <c r="B59">
        <v>129.12044359999999</v>
      </c>
      <c r="C59">
        <v>130.97041379999999</v>
      </c>
      <c r="D59">
        <v>132.8285434</v>
      </c>
      <c r="E59">
        <v>134.80192199999999</v>
      </c>
      <c r="F59">
        <v>136.69694809999999</v>
      </c>
      <c r="G59">
        <v>138.58586969999999</v>
      </c>
      <c r="H59">
        <v>184.2173148</v>
      </c>
      <c r="I59">
        <v>254.2995023</v>
      </c>
      <c r="J59">
        <v>344.38774710000001</v>
      </c>
      <c r="K59">
        <v>454.3750253</v>
      </c>
      <c r="L59">
        <v>585.80860859999996</v>
      </c>
      <c r="M59">
        <v>705.89390739999999</v>
      </c>
      <c r="N59">
        <v>827.66284599999994</v>
      </c>
      <c r="O59">
        <v>958.51081339999996</v>
      </c>
      <c r="P59">
        <v>1102.11133</v>
      </c>
      <c r="Q59">
        <v>1260.747349</v>
      </c>
      <c r="R59">
        <v>1423.1555719999999</v>
      </c>
      <c r="S59">
        <v>1595.1651710000001</v>
      </c>
      <c r="T59">
        <v>1780.000571</v>
      </c>
      <c r="U59">
        <v>1980.2950350000001</v>
      </c>
      <c r="V59">
        <v>2198.805488</v>
      </c>
      <c r="W59">
        <v>2439.1689550000001</v>
      </c>
      <c r="X59">
        <v>2705.7096150000002</v>
      </c>
      <c r="Y59">
        <v>3003.4895419999998</v>
      </c>
      <c r="Z59">
        <v>3338.3224700000001</v>
      </c>
      <c r="AA59">
        <v>3716.2532839999999</v>
      </c>
      <c r="AB59">
        <v>3950.4395629999999</v>
      </c>
      <c r="AC59">
        <v>4099.3107140000002</v>
      </c>
      <c r="AD59">
        <v>4211.1798120000003</v>
      </c>
      <c r="AE59">
        <v>4308.7075839999998</v>
      </c>
      <c r="AF59">
        <v>4399.7430439999998</v>
      </c>
      <c r="AG59">
        <v>4485.8557849999997</v>
      </c>
      <c r="AH59">
        <v>4566.5204819999999</v>
      </c>
      <c r="AI59">
        <v>4640.7504449999997</v>
      </c>
      <c r="AJ59">
        <v>4707.6391460000004</v>
      </c>
      <c r="AK59">
        <v>4766.466375</v>
      </c>
    </row>
    <row r="60" spans="1:37" x14ac:dyDescent="0.35">
      <c r="A60" t="s">
        <v>1867</v>
      </c>
      <c r="B60">
        <v>46.94026367</v>
      </c>
      <c r="C60">
        <v>47.612818150000003</v>
      </c>
      <c r="D60">
        <v>48.288328120000003</v>
      </c>
      <c r="E60">
        <v>49.00573215</v>
      </c>
      <c r="F60">
        <v>49.694650789999997</v>
      </c>
      <c r="G60">
        <v>50.381349700000001</v>
      </c>
      <c r="H60">
        <v>71.023802860000004</v>
      </c>
      <c r="I60">
        <v>103.4204007</v>
      </c>
      <c r="J60">
        <v>146.0256162</v>
      </c>
      <c r="K60">
        <v>199.1808833</v>
      </c>
      <c r="L60">
        <v>264.07754490000002</v>
      </c>
      <c r="M60">
        <v>323.74602520000002</v>
      </c>
      <c r="N60">
        <v>383.82253659999998</v>
      </c>
      <c r="O60">
        <v>448.03220370000003</v>
      </c>
      <c r="P60">
        <v>518.43640570000002</v>
      </c>
      <c r="Q60">
        <v>596.36109169999997</v>
      </c>
      <c r="R60">
        <v>694.5386105</v>
      </c>
      <c r="S60">
        <v>810.57068360000005</v>
      </c>
      <c r="T60">
        <v>944.89959160000001</v>
      </c>
      <c r="U60">
        <v>1099.562232</v>
      </c>
      <c r="V60">
        <v>1277.6867580000001</v>
      </c>
      <c r="W60">
        <v>1483.0996379999999</v>
      </c>
      <c r="X60">
        <v>1721.299278</v>
      </c>
      <c r="Y60">
        <v>1999.19624</v>
      </c>
      <c r="Z60">
        <v>2325.0657419999998</v>
      </c>
      <c r="AA60">
        <v>2708.2217850000002</v>
      </c>
      <c r="AB60">
        <v>2921.8731790000002</v>
      </c>
      <c r="AC60">
        <v>3044.6148360000002</v>
      </c>
      <c r="AD60">
        <v>3128.446183</v>
      </c>
      <c r="AE60">
        <v>3195.720092</v>
      </c>
      <c r="AF60">
        <v>3253.99773</v>
      </c>
      <c r="AG60">
        <v>3304.7302719999998</v>
      </c>
      <c r="AH60">
        <v>3348.1489510000001</v>
      </c>
      <c r="AI60">
        <v>3384.236711</v>
      </c>
      <c r="AJ60">
        <v>3412.9963710000002</v>
      </c>
      <c r="AK60">
        <v>3434.5179950000002</v>
      </c>
    </row>
    <row r="61" spans="1:37" x14ac:dyDescent="0.35">
      <c r="A61" t="s">
        <v>1868</v>
      </c>
      <c r="B61">
        <v>46.940263659999999</v>
      </c>
      <c r="C61">
        <v>47.612818140000002</v>
      </c>
      <c r="D61">
        <v>48.288328100000001</v>
      </c>
      <c r="E61">
        <v>49.005732129999998</v>
      </c>
      <c r="F61">
        <v>49.694650780000003</v>
      </c>
      <c r="G61">
        <v>50.38134969</v>
      </c>
      <c r="H61">
        <v>71.023802840000002</v>
      </c>
      <c r="I61">
        <v>103.1928848</v>
      </c>
      <c r="J61">
        <v>145.06385449999999</v>
      </c>
      <c r="K61">
        <v>196.61910019999999</v>
      </c>
      <c r="L61">
        <v>258.58073889999997</v>
      </c>
      <c r="M61">
        <v>315.78182120000002</v>
      </c>
      <c r="N61">
        <v>374.26294300000001</v>
      </c>
      <c r="O61">
        <v>437.58715669999998</v>
      </c>
      <c r="P61">
        <v>507.60896300000002</v>
      </c>
      <c r="Q61">
        <v>585.54520979999995</v>
      </c>
      <c r="R61">
        <v>683.76419810000004</v>
      </c>
      <c r="S61">
        <v>800.0588927</v>
      </c>
      <c r="T61">
        <v>935.12710779999998</v>
      </c>
      <c r="U61">
        <v>1091.3899590000001</v>
      </c>
      <c r="V61">
        <v>1272.349209</v>
      </c>
      <c r="W61">
        <v>1482.7510580000001</v>
      </c>
      <c r="X61">
        <v>1728.5242089999999</v>
      </c>
      <c r="Y61">
        <v>2016.9522710000001</v>
      </c>
      <c r="Z61">
        <v>2356.8814710000001</v>
      </c>
      <c r="AA61">
        <v>2758.569469</v>
      </c>
      <c r="AB61">
        <v>2989.72984</v>
      </c>
      <c r="AC61">
        <v>3128.1601799999999</v>
      </c>
      <c r="AD61">
        <v>3226.4423430000002</v>
      </c>
      <c r="AE61">
        <v>3307.7528339999999</v>
      </c>
      <c r="AF61">
        <v>3380.3176600000002</v>
      </c>
      <c r="AG61">
        <v>3446.2942979999998</v>
      </c>
      <c r="AH61">
        <v>3505.79511</v>
      </c>
      <c r="AI61">
        <v>3558.4178449999999</v>
      </c>
      <c r="AJ61">
        <v>3603.75648</v>
      </c>
      <c r="AK61">
        <v>3641.5162380000002</v>
      </c>
    </row>
    <row r="62" spans="1:37" x14ac:dyDescent="0.35">
      <c r="A62" t="s">
        <v>1869</v>
      </c>
      <c r="B62">
        <v>361.35325119999999</v>
      </c>
      <c r="C62">
        <v>366.53067729999998</v>
      </c>
      <c r="D62">
        <v>371.73085520000001</v>
      </c>
      <c r="E62">
        <v>377.25353999999999</v>
      </c>
      <c r="F62">
        <v>382.55694</v>
      </c>
      <c r="G62">
        <v>387.84325209999997</v>
      </c>
      <c r="H62">
        <v>390.51541900000001</v>
      </c>
      <c r="I62">
        <v>394.42269329999999</v>
      </c>
      <c r="J62">
        <v>399.43441949999999</v>
      </c>
      <c r="K62">
        <v>405.15406259999997</v>
      </c>
      <c r="L62">
        <v>411.24637560000002</v>
      </c>
      <c r="M62">
        <v>427.12499170000001</v>
      </c>
      <c r="N62">
        <v>444.85056530000003</v>
      </c>
      <c r="O62">
        <v>462.7433264</v>
      </c>
      <c r="P62">
        <v>480.66353600000002</v>
      </c>
      <c r="Q62">
        <v>498.72768669999999</v>
      </c>
      <c r="R62">
        <v>526.08182150000005</v>
      </c>
      <c r="S62">
        <v>557.99031620000005</v>
      </c>
      <c r="T62">
        <v>592.92247359999999</v>
      </c>
      <c r="U62">
        <v>630.62885410000001</v>
      </c>
      <c r="V62">
        <v>671.38251019999996</v>
      </c>
      <c r="W62">
        <v>715.56901730000004</v>
      </c>
      <c r="X62">
        <v>764.0454254</v>
      </c>
      <c r="Y62">
        <v>817.8178216</v>
      </c>
      <c r="Z62">
        <v>877.91258159999995</v>
      </c>
      <c r="AA62">
        <v>945.19222049999996</v>
      </c>
      <c r="AB62">
        <v>994.07569909999995</v>
      </c>
      <c r="AC62">
        <v>1029.9181490000001</v>
      </c>
      <c r="AD62">
        <v>1060.7578020000001</v>
      </c>
      <c r="AE62">
        <v>1090.596931</v>
      </c>
      <c r="AF62">
        <v>1120.597722</v>
      </c>
      <c r="AG62">
        <v>1150.5806279999999</v>
      </c>
      <c r="AH62">
        <v>1180.193086</v>
      </c>
      <c r="AI62">
        <v>1209.081954</v>
      </c>
      <c r="AJ62">
        <v>1236.9346619999999</v>
      </c>
      <c r="AK62">
        <v>1263.487067</v>
      </c>
    </row>
    <row r="63" spans="1:37" x14ac:dyDescent="0.35">
      <c r="A63" t="s">
        <v>1870</v>
      </c>
      <c r="B63">
        <v>361.35325110000002</v>
      </c>
      <c r="C63">
        <v>366.53067729999998</v>
      </c>
      <c r="D63">
        <v>371.73085520000001</v>
      </c>
      <c r="E63">
        <v>377.25353990000002</v>
      </c>
      <c r="F63">
        <v>382.55693989999997</v>
      </c>
      <c r="G63">
        <v>387.84325200000001</v>
      </c>
      <c r="H63">
        <v>390.51541900000001</v>
      </c>
      <c r="I63">
        <v>393.55499739999999</v>
      </c>
      <c r="J63">
        <v>396.80049789999998</v>
      </c>
      <c r="K63">
        <v>399.92349480000001</v>
      </c>
      <c r="L63">
        <v>402.62016260000001</v>
      </c>
      <c r="M63">
        <v>416.45138960000003</v>
      </c>
      <c r="N63">
        <v>433.45081859999999</v>
      </c>
      <c r="O63">
        <v>451.44234219999998</v>
      </c>
      <c r="P63">
        <v>469.89863839999998</v>
      </c>
      <c r="Q63">
        <v>488.7386644</v>
      </c>
      <c r="R63">
        <v>516.74826619999999</v>
      </c>
      <c r="S63">
        <v>549.35615940000002</v>
      </c>
      <c r="T63">
        <v>585.18003060000001</v>
      </c>
      <c r="U63">
        <v>624.13980939999999</v>
      </c>
      <c r="V63">
        <v>666.61082539999995</v>
      </c>
      <c r="W63">
        <v>713.30150739999999</v>
      </c>
      <c r="X63">
        <v>765.06058069999995</v>
      </c>
      <c r="Y63">
        <v>822.84519520000003</v>
      </c>
      <c r="Z63">
        <v>887.70246610000004</v>
      </c>
      <c r="AA63">
        <v>960.62065949999999</v>
      </c>
      <c r="AB63">
        <v>1015.228594</v>
      </c>
      <c r="AC63">
        <v>1056.5512289999999</v>
      </c>
      <c r="AD63">
        <v>1092.7183210000001</v>
      </c>
      <c r="AE63">
        <v>1127.9579759999999</v>
      </c>
      <c r="AF63">
        <v>1163.642008</v>
      </c>
      <c r="AG63">
        <v>1199.836609</v>
      </c>
      <c r="AH63">
        <v>1236.1606280000001</v>
      </c>
      <c r="AI63">
        <v>1272.1370199999999</v>
      </c>
      <c r="AJ63">
        <v>1307.312807</v>
      </c>
      <c r="AK63">
        <v>1341.2820409999999</v>
      </c>
    </row>
    <row r="64" spans="1:37" x14ac:dyDescent="0.35">
      <c r="A64" t="s">
        <v>1871</v>
      </c>
      <c r="B64">
        <v>425.3364651</v>
      </c>
      <c r="C64">
        <v>430.65552120000001</v>
      </c>
      <c r="D64">
        <v>436.07250349999998</v>
      </c>
      <c r="E64">
        <v>441.73856139999998</v>
      </c>
      <c r="F64">
        <v>447.31593299999997</v>
      </c>
      <c r="G64">
        <v>453.12555800000001</v>
      </c>
      <c r="H64">
        <v>492.19789880000002</v>
      </c>
      <c r="I64">
        <v>549.04072929999995</v>
      </c>
      <c r="J64">
        <v>618.65557790000003</v>
      </c>
      <c r="K64">
        <v>700.35777489999998</v>
      </c>
      <c r="L64">
        <v>795.25354430000004</v>
      </c>
      <c r="M64">
        <v>881.76256409999996</v>
      </c>
      <c r="N64">
        <v>968.66279899999995</v>
      </c>
      <c r="O64">
        <v>1061.3532640000001</v>
      </c>
      <c r="P64">
        <v>1162.727433</v>
      </c>
      <c r="Q64">
        <v>1274.61349</v>
      </c>
      <c r="R64">
        <v>1416.5320770000001</v>
      </c>
      <c r="S64">
        <v>1580.9059709999999</v>
      </c>
      <c r="T64">
        <v>1765.0456280000001</v>
      </c>
      <c r="U64">
        <v>1968.347401</v>
      </c>
      <c r="V64">
        <v>2190.988652</v>
      </c>
      <c r="W64">
        <v>2433.7136369999998</v>
      </c>
      <c r="X64">
        <v>2698.6687109999998</v>
      </c>
      <c r="Y64">
        <v>2988.737697</v>
      </c>
      <c r="Z64">
        <v>3307.2954519999998</v>
      </c>
      <c r="AA64">
        <v>3657.1182429999999</v>
      </c>
      <c r="AB64">
        <v>3879.4160059999999</v>
      </c>
      <c r="AC64">
        <v>4027.8345129999998</v>
      </c>
      <c r="AD64">
        <v>4144.8491839999997</v>
      </c>
      <c r="AE64">
        <v>4249.5902169999999</v>
      </c>
      <c r="AF64">
        <v>4348.0539490000001</v>
      </c>
      <c r="AG64">
        <v>4440.519636</v>
      </c>
      <c r="AH64">
        <v>4526.4527609999996</v>
      </c>
      <c r="AI64">
        <v>4605.2230939999999</v>
      </c>
      <c r="AJ64">
        <v>4676.3059160000003</v>
      </c>
      <c r="AK64">
        <v>4739.3310469999997</v>
      </c>
    </row>
    <row r="65" spans="1:37" x14ac:dyDescent="0.35">
      <c r="A65" t="s">
        <v>1872</v>
      </c>
      <c r="B65">
        <v>425.3364651</v>
      </c>
      <c r="C65">
        <v>430.65552129999998</v>
      </c>
      <c r="D65">
        <v>436.07250379999999</v>
      </c>
      <c r="E65">
        <v>441.738562</v>
      </c>
      <c r="F65">
        <v>447.31593379999998</v>
      </c>
      <c r="G65">
        <v>453.12555900000001</v>
      </c>
      <c r="H65">
        <v>492.19789989999998</v>
      </c>
      <c r="I65">
        <v>548.42900780000002</v>
      </c>
      <c r="J65">
        <v>616.78829189999999</v>
      </c>
      <c r="K65">
        <v>696.46434550000004</v>
      </c>
      <c r="L65">
        <v>788.22232529999997</v>
      </c>
      <c r="M65">
        <v>873.98200529999997</v>
      </c>
      <c r="N65">
        <v>961.92613710000001</v>
      </c>
      <c r="O65">
        <v>1056.4686400000001</v>
      </c>
      <c r="P65">
        <v>1159.981861</v>
      </c>
      <c r="Q65">
        <v>1274.1828869999999</v>
      </c>
      <c r="R65">
        <v>1418.0830679999999</v>
      </c>
      <c r="S65">
        <v>1584.554151</v>
      </c>
      <c r="T65">
        <v>1771.3833930000001</v>
      </c>
      <c r="U65">
        <v>1978.543187</v>
      </c>
      <c r="V65">
        <v>2206.660644</v>
      </c>
      <c r="W65">
        <v>2457.6267939999998</v>
      </c>
      <c r="X65">
        <v>2733.7659910000002</v>
      </c>
      <c r="Y65">
        <v>3038.0247250000002</v>
      </c>
      <c r="Z65">
        <v>3374.064562</v>
      </c>
      <c r="AA65">
        <v>3745.3073039999999</v>
      </c>
      <c r="AB65">
        <v>3988.405096</v>
      </c>
      <c r="AC65">
        <v>4156.161231</v>
      </c>
      <c r="AD65">
        <v>4291.7063090000001</v>
      </c>
      <c r="AE65">
        <v>4415.1849339999999</v>
      </c>
      <c r="AF65">
        <v>4533.4433859999999</v>
      </c>
      <c r="AG65">
        <v>4647.6521480000001</v>
      </c>
      <c r="AH65">
        <v>4757.0721979999998</v>
      </c>
      <c r="AI65">
        <v>4860.5372260000004</v>
      </c>
      <c r="AJ65">
        <v>4956.9515090000004</v>
      </c>
      <c r="AK65">
        <v>5045.3911420000004</v>
      </c>
    </row>
    <row r="66" spans="1:37" x14ac:dyDescent="0.35">
      <c r="A66" t="s">
        <v>1873</v>
      </c>
      <c r="B66">
        <v>5.9027228660000004</v>
      </c>
      <c r="C66">
        <v>5.9872963730000004</v>
      </c>
      <c r="D66">
        <v>6.0722415319999996</v>
      </c>
      <c r="E66">
        <v>6.162454855</v>
      </c>
      <c r="F66">
        <v>6.2490861500000001</v>
      </c>
      <c r="G66">
        <v>6.3354383150000002</v>
      </c>
      <c r="H66">
        <v>6.4673302460000004</v>
      </c>
      <c r="I66">
        <v>6.6616732939999999</v>
      </c>
      <c r="J66">
        <v>6.9033442860000003</v>
      </c>
      <c r="K66">
        <v>7.1843611039999997</v>
      </c>
      <c r="L66">
        <v>7.5013654030000003</v>
      </c>
      <c r="M66">
        <v>7.8168582869999996</v>
      </c>
      <c r="N66">
        <v>8.1079679379999998</v>
      </c>
      <c r="O66">
        <v>8.3880396850000007</v>
      </c>
      <c r="P66">
        <v>8.6706019340000005</v>
      </c>
      <c r="Q66">
        <v>8.9651520920000003</v>
      </c>
      <c r="R66">
        <v>9.256158009</v>
      </c>
      <c r="S66">
        <v>9.5647683049999994</v>
      </c>
      <c r="T66">
        <v>9.9018138990000004</v>
      </c>
      <c r="U66">
        <v>10.276597450000001</v>
      </c>
      <c r="V66">
        <v>10.700063</v>
      </c>
      <c r="W66">
        <v>11.18300741</v>
      </c>
      <c r="X66">
        <v>11.743297399999999</v>
      </c>
      <c r="Y66">
        <v>12.40124191</v>
      </c>
      <c r="Z66">
        <v>13.1782033</v>
      </c>
      <c r="AA66">
        <v>14.09449536</v>
      </c>
      <c r="AB66">
        <v>14.759920409999999</v>
      </c>
      <c r="AC66">
        <v>15.242699610000001</v>
      </c>
      <c r="AD66">
        <v>15.6581452</v>
      </c>
      <c r="AE66">
        <v>16.063973799999999</v>
      </c>
      <c r="AF66">
        <v>16.476671750000001</v>
      </c>
      <c r="AG66">
        <v>16.893257200000001</v>
      </c>
      <c r="AH66">
        <v>17.308341290000001</v>
      </c>
      <c r="AI66">
        <v>17.71657952</v>
      </c>
      <c r="AJ66">
        <v>18.11323733</v>
      </c>
      <c r="AK66">
        <v>18.49428648</v>
      </c>
    </row>
    <row r="67" spans="1:37" x14ac:dyDescent="0.35">
      <c r="A67" t="s">
        <v>1874</v>
      </c>
      <c r="B67">
        <v>5.9027228660000004</v>
      </c>
      <c r="C67">
        <v>5.9872963720000003</v>
      </c>
      <c r="D67">
        <v>6.0722415300000003</v>
      </c>
      <c r="E67">
        <v>6.1624548529999998</v>
      </c>
      <c r="F67">
        <v>6.249086149</v>
      </c>
      <c r="G67">
        <v>6.335438313</v>
      </c>
      <c r="H67">
        <v>6.4673302450000003</v>
      </c>
      <c r="I67">
        <v>6.6470181879999997</v>
      </c>
      <c r="J67">
        <v>6.8578247809999997</v>
      </c>
      <c r="K67">
        <v>7.0916244720000003</v>
      </c>
      <c r="L67">
        <v>7.3440717360000001</v>
      </c>
      <c r="M67">
        <v>7.6216704560000004</v>
      </c>
      <c r="N67">
        <v>7.9005039330000004</v>
      </c>
      <c r="O67">
        <v>8.1837096599999999</v>
      </c>
      <c r="P67">
        <v>8.4771776160000005</v>
      </c>
      <c r="Q67">
        <v>8.7866093240000005</v>
      </c>
      <c r="R67">
        <v>9.0932205419999992</v>
      </c>
      <c r="S67">
        <v>9.4183015399999999</v>
      </c>
      <c r="T67">
        <v>9.7742908699999997</v>
      </c>
      <c r="U67">
        <v>10.1728606</v>
      </c>
      <c r="V67">
        <v>10.62625534</v>
      </c>
      <c r="W67">
        <v>11.15006384</v>
      </c>
      <c r="X67">
        <v>11.76169239</v>
      </c>
      <c r="Y67">
        <v>12.480645300000001</v>
      </c>
      <c r="Z67">
        <v>13.32881888</v>
      </c>
      <c r="AA67">
        <v>14.328867300000001</v>
      </c>
      <c r="AB67">
        <v>15.0789978</v>
      </c>
      <c r="AC67">
        <v>15.64261516</v>
      </c>
      <c r="AD67">
        <v>16.136487460000001</v>
      </c>
      <c r="AE67">
        <v>16.621737700000001</v>
      </c>
      <c r="AF67">
        <v>17.11798143</v>
      </c>
      <c r="AG67">
        <v>17.625870580000001</v>
      </c>
      <c r="AH67">
        <v>18.13960908</v>
      </c>
      <c r="AI67">
        <v>18.65205413</v>
      </c>
      <c r="AJ67">
        <v>19.1564376</v>
      </c>
      <c r="AK67">
        <v>19.64667927</v>
      </c>
    </row>
    <row r="68" spans="1:37" x14ac:dyDescent="0.35">
      <c r="A68" t="s">
        <v>2982</v>
      </c>
      <c r="B68">
        <v>4443.8431529999998</v>
      </c>
      <c r="C68">
        <v>4517.7929910000003</v>
      </c>
      <c r="D68">
        <v>4608.7001019999998</v>
      </c>
      <c r="E68">
        <v>4716.8596420000003</v>
      </c>
      <c r="F68">
        <v>4836.4110819999996</v>
      </c>
      <c r="G68">
        <v>4966.0598410000002</v>
      </c>
      <c r="H68">
        <v>5104.7442849999998</v>
      </c>
      <c r="I68">
        <v>5258.2111109999996</v>
      </c>
      <c r="J68">
        <v>5428.1617610000003</v>
      </c>
      <c r="K68">
        <v>5617.6881169999997</v>
      </c>
      <c r="L68">
        <v>5828.9936710000002</v>
      </c>
      <c r="M68">
        <v>6029.3354579999996</v>
      </c>
      <c r="N68">
        <v>6216.8185279999998</v>
      </c>
      <c r="O68">
        <v>6393.1933289999997</v>
      </c>
      <c r="P68">
        <v>6561.3804710000004</v>
      </c>
      <c r="Q68">
        <v>6724.7812629999999</v>
      </c>
      <c r="R68">
        <v>6889.3899979999997</v>
      </c>
      <c r="S68">
        <v>7059.0654199999999</v>
      </c>
      <c r="T68">
        <v>7236.9119090000004</v>
      </c>
      <c r="U68">
        <v>7424.0329380000003</v>
      </c>
      <c r="V68">
        <v>7621.3656559999999</v>
      </c>
      <c r="W68">
        <v>7828.6255680000004</v>
      </c>
      <c r="X68">
        <v>8047.4870629999996</v>
      </c>
      <c r="Y68">
        <v>8279.0151929999993</v>
      </c>
      <c r="Z68">
        <v>8523.2492899999997</v>
      </c>
      <c r="AA68">
        <v>8777.0925220000008</v>
      </c>
      <c r="AB68">
        <v>9035.1330149999994</v>
      </c>
      <c r="AC68">
        <v>9299.0785489999998</v>
      </c>
      <c r="AD68">
        <v>9571.0311629999997</v>
      </c>
      <c r="AE68">
        <v>9851.3957680000003</v>
      </c>
      <c r="AF68">
        <v>10138.913920000001</v>
      </c>
      <c r="AG68">
        <v>10430.71218</v>
      </c>
      <c r="AH68">
        <v>10725.17203</v>
      </c>
      <c r="AI68">
        <v>11020.768690000001</v>
      </c>
      <c r="AJ68">
        <v>11315.9455</v>
      </c>
      <c r="AK68">
        <v>11609.077810000001</v>
      </c>
    </row>
    <row r="69" spans="1:37" x14ac:dyDescent="0.35">
      <c r="A69" t="s">
        <v>2983</v>
      </c>
      <c r="B69">
        <v>4443.8431529999998</v>
      </c>
      <c r="C69">
        <v>4517.7929910000003</v>
      </c>
      <c r="D69">
        <v>4608.7001010000004</v>
      </c>
      <c r="E69">
        <v>4716.8596420000003</v>
      </c>
      <c r="F69">
        <v>4836.4110810000002</v>
      </c>
      <c r="G69">
        <v>4966.0598399999999</v>
      </c>
      <c r="H69">
        <v>5104.7442840000003</v>
      </c>
      <c r="I69">
        <v>5251.1787439999998</v>
      </c>
      <c r="J69">
        <v>5404.4615739999999</v>
      </c>
      <c r="K69">
        <v>5563.9700590000002</v>
      </c>
      <c r="L69">
        <v>5726.854257</v>
      </c>
      <c r="M69">
        <v>5880.3718449999997</v>
      </c>
      <c r="N69">
        <v>6022.5761590000002</v>
      </c>
      <c r="O69">
        <v>6154.5549579999997</v>
      </c>
      <c r="P69">
        <v>6278.7036690000004</v>
      </c>
      <c r="Q69">
        <v>6397.8639149999999</v>
      </c>
      <c r="R69">
        <v>6515.5870789999999</v>
      </c>
      <c r="S69">
        <v>6635.0388359999997</v>
      </c>
      <c r="T69">
        <v>6759.0960869999999</v>
      </c>
      <c r="U69">
        <v>6889.9272060000003</v>
      </c>
      <c r="V69">
        <v>7028.4899230000001</v>
      </c>
      <c r="W69">
        <v>7177.0055069999999</v>
      </c>
      <c r="X69">
        <v>7337.2364020000005</v>
      </c>
      <c r="Y69">
        <v>7510.3620039999996</v>
      </c>
      <c r="Z69">
        <v>7696.6847760000001</v>
      </c>
      <c r="AA69">
        <v>7893.849338</v>
      </c>
      <c r="AB69">
        <v>8099.4262250000002</v>
      </c>
      <c r="AC69">
        <v>8315.3281889999998</v>
      </c>
      <c r="AD69">
        <v>8543.4922750000005</v>
      </c>
      <c r="AE69">
        <v>8784.1956590000009</v>
      </c>
      <c r="AF69">
        <v>9036.2065359999997</v>
      </c>
      <c r="AG69">
        <v>9297.8101220000008</v>
      </c>
      <c r="AH69">
        <v>9567.3068550000007</v>
      </c>
      <c r="AI69">
        <v>9842.9677219999994</v>
      </c>
      <c r="AJ69">
        <v>10122.96687</v>
      </c>
      <c r="AK69">
        <v>10405.3475</v>
      </c>
    </row>
    <row r="70" spans="1:37" x14ac:dyDescent="0.35">
      <c r="A70" t="s">
        <v>2984</v>
      </c>
      <c r="B70">
        <v>234846.37419999999</v>
      </c>
      <c r="C70">
        <v>239065.8352</v>
      </c>
      <c r="D70">
        <v>244344.84220000001</v>
      </c>
      <c r="E70">
        <v>250378.5129</v>
      </c>
      <c r="F70">
        <v>257053.606</v>
      </c>
      <c r="G70">
        <v>264292.46529999998</v>
      </c>
      <c r="H70">
        <v>272094.49770000001</v>
      </c>
      <c r="I70">
        <v>280407.4461</v>
      </c>
      <c r="J70">
        <v>289239.52850000001</v>
      </c>
      <c r="K70">
        <v>298618.26579999999</v>
      </c>
      <c r="L70">
        <v>308429.78759999998</v>
      </c>
      <c r="M70">
        <v>318314.91320000001</v>
      </c>
      <c r="N70">
        <v>328178.76689999999</v>
      </c>
      <c r="O70">
        <v>338029.42709999997</v>
      </c>
      <c r="P70">
        <v>347945.29220000003</v>
      </c>
      <c r="Q70">
        <v>358038.6765</v>
      </c>
      <c r="R70">
        <v>368423.72690000001</v>
      </c>
      <c r="S70">
        <v>379252.4608</v>
      </c>
      <c r="T70">
        <v>390674.57079999999</v>
      </c>
      <c r="U70">
        <v>402820.29590000003</v>
      </c>
      <c r="V70">
        <v>415761.45529999997</v>
      </c>
      <c r="W70">
        <v>429633.96139999997</v>
      </c>
      <c r="X70">
        <v>444535.48340000003</v>
      </c>
      <c r="Y70">
        <v>460547.07569999999</v>
      </c>
      <c r="Z70">
        <v>477720.53629999998</v>
      </c>
      <c r="AA70">
        <v>496033.32319999998</v>
      </c>
      <c r="AB70">
        <v>515140.06829999998</v>
      </c>
      <c r="AC70">
        <v>534936.08880000003</v>
      </c>
      <c r="AD70">
        <v>555462.87419999996</v>
      </c>
      <c r="AE70">
        <v>576743.08180000004</v>
      </c>
      <c r="AF70">
        <v>598735.86060000001</v>
      </c>
      <c r="AG70">
        <v>621377.33730000001</v>
      </c>
      <c r="AH70">
        <v>644582.54509999999</v>
      </c>
      <c r="AI70">
        <v>668257.96869999997</v>
      </c>
      <c r="AJ70">
        <v>692301.098</v>
      </c>
      <c r="AK70">
        <v>716598.21050000004</v>
      </c>
    </row>
    <row r="71" spans="1:37" x14ac:dyDescent="0.35">
      <c r="A71" t="s">
        <v>2985</v>
      </c>
      <c r="B71">
        <v>234846.37419999999</v>
      </c>
      <c r="C71">
        <v>239065.8352</v>
      </c>
      <c r="D71">
        <v>244344.84220000001</v>
      </c>
      <c r="E71">
        <v>250378.5129</v>
      </c>
      <c r="F71">
        <v>257053.606</v>
      </c>
      <c r="G71">
        <v>264292.46529999998</v>
      </c>
      <c r="H71">
        <v>272094.49770000001</v>
      </c>
      <c r="I71">
        <v>280453.17910000001</v>
      </c>
      <c r="J71">
        <v>289368.2476</v>
      </c>
      <c r="K71">
        <v>298850.85600000003</v>
      </c>
      <c r="L71">
        <v>308785.98619999998</v>
      </c>
      <c r="M71">
        <v>318606.5477</v>
      </c>
      <c r="N71">
        <v>328228.91850000003</v>
      </c>
      <c r="O71">
        <v>337721.5429</v>
      </c>
      <c r="P71">
        <v>347217.42910000001</v>
      </c>
      <c r="Q71">
        <v>356860.02539999998</v>
      </c>
      <c r="R71">
        <v>366798.37689999997</v>
      </c>
      <c r="S71">
        <v>377176.35399999999</v>
      </c>
      <c r="T71">
        <v>388118.6568</v>
      </c>
      <c r="U71">
        <v>399715.83110000001</v>
      </c>
      <c r="V71">
        <v>412020.9376</v>
      </c>
      <c r="W71">
        <v>425111.76280000003</v>
      </c>
      <c r="X71">
        <v>439073.26679999998</v>
      </c>
      <c r="Y71">
        <v>453978.41629999998</v>
      </c>
      <c r="Z71">
        <v>469868.42200000002</v>
      </c>
      <c r="AA71">
        <v>486711.51569999999</v>
      </c>
      <c r="AB71">
        <v>504124.48879999999</v>
      </c>
      <c r="AC71">
        <v>522008.8371</v>
      </c>
      <c r="AD71">
        <v>540422.03269999998</v>
      </c>
      <c r="AE71">
        <v>559405.6298</v>
      </c>
      <c r="AF71">
        <v>578939.86690000002</v>
      </c>
      <c r="AG71">
        <v>598975.46380000003</v>
      </c>
      <c r="AH71">
        <v>619457.04209999996</v>
      </c>
      <c r="AI71">
        <v>640323.17709999997</v>
      </c>
      <c r="AJ71">
        <v>661503.48710000003</v>
      </c>
      <c r="AK71">
        <v>682915.67050000001</v>
      </c>
    </row>
    <row r="72" spans="1:37" x14ac:dyDescent="0.35">
      <c r="A72" t="s">
        <v>2986</v>
      </c>
      <c r="B72">
        <v>8011.6435270000002</v>
      </c>
      <c r="C72">
        <v>8180.2436690000004</v>
      </c>
      <c r="D72">
        <v>8384.6386089999996</v>
      </c>
      <c r="E72">
        <v>8608.7826299999997</v>
      </c>
      <c r="F72">
        <v>8848.1645310000004</v>
      </c>
      <c r="G72">
        <v>9102.1799630000005</v>
      </c>
      <c r="H72">
        <v>9370.0722530000003</v>
      </c>
      <c r="I72">
        <v>9648.8971939999992</v>
      </c>
      <c r="J72">
        <v>9934.2493419999992</v>
      </c>
      <c r="K72">
        <v>10222.40769</v>
      </c>
      <c r="L72">
        <v>10500.732330000001</v>
      </c>
      <c r="M72">
        <v>10740.305480000001</v>
      </c>
      <c r="N72">
        <v>10950.40438</v>
      </c>
      <c r="O72">
        <v>11141.472390000001</v>
      </c>
      <c r="P72">
        <v>11322.821089999999</v>
      </c>
      <c r="Q72">
        <v>11502.224539999999</v>
      </c>
      <c r="R72">
        <v>11686.14435</v>
      </c>
      <c r="S72">
        <v>11880.076279999999</v>
      </c>
      <c r="T72">
        <v>12089.13423</v>
      </c>
      <c r="U72">
        <v>12317.41308</v>
      </c>
      <c r="V72">
        <v>12567.841410000001</v>
      </c>
      <c r="W72">
        <v>12844.60722</v>
      </c>
      <c r="X72">
        <v>13152.07122</v>
      </c>
      <c r="Y72">
        <v>13492.66497</v>
      </c>
      <c r="Z72">
        <v>13866.557290000001</v>
      </c>
      <c r="AA72">
        <v>14271.119049999999</v>
      </c>
      <c r="AB72">
        <v>14706.20361</v>
      </c>
      <c r="AC72">
        <v>15174.72135</v>
      </c>
      <c r="AD72">
        <v>15678.64689</v>
      </c>
      <c r="AE72">
        <v>16215.7709</v>
      </c>
      <c r="AF72">
        <v>16780.832709999999</v>
      </c>
      <c r="AG72">
        <v>17368.522489999999</v>
      </c>
      <c r="AH72">
        <v>17974.767049999999</v>
      </c>
      <c r="AI72">
        <v>18595.585510000001</v>
      </c>
      <c r="AJ72">
        <v>19226.835650000001</v>
      </c>
      <c r="AK72">
        <v>19864.108189999999</v>
      </c>
    </row>
    <row r="73" spans="1:37" x14ac:dyDescent="0.35">
      <c r="A73" t="s">
        <v>2987</v>
      </c>
      <c r="B73">
        <v>8011.6435270000002</v>
      </c>
      <c r="C73">
        <v>8180.2436690000004</v>
      </c>
      <c r="D73">
        <v>8384.63861</v>
      </c>
      <c r="E73">
        <v>8608.782631</v>
      </c>
      <c r="F73">
        <v>8848.1645320000007</v>
      </c>
      <c r="G73">
        <v>9102.1799649999994</v>
      </c>
      <c r="H73">
        <v>9370.0722549999991</v>
      </c>
      <c r="I73">
        <v>9650.9486560000005</v>
      </c>
      <c r="J73">
        <v>9944.1009680000006</v>
      </c>
      <c r="K73">
        <v>10249.061</v>
      </c>
      <c r="L73">
        <v>10556.750830000001</v>
      </c>
      <c r="M73">
        <v>10834.57955</v>
      </c>
      <c r="N73">
        <v>11082.80774</v>
      </c>
      <c r="O73">
        <v>11308.29351</v>
      </c>
      <c r="P73">
        <v>11520.083720000001</v>
      </c>
      <c r="Q73">
        <v>11726.837289999999</v>
      </c>
      <c r="R73">
        <v>11936.3786</v>
      </c>
      <c r="S73">
        <v>12155.842549999999</v>
      </c>
      <c r="T73">
        <v>12390.994199999999</v>
      </c>
      <c r="U73">
        <v>12645.49483</v>
      </c>
      <c r="V73">
        <v>12921.48655</v>
      </c>
      <c r="W73">
        <v>13221.904990000001</v>
      </c>
      <c r="X73">
        <v>13549.79736</v>
      </c>
      <c r="Y73">
        <v>13907.098389999999</v>
      </c>
      <c r="Z73">
        <v>14293.750700000001</v>
      </c>
      <c r="AA73">
        <v>14707.053400000001</v>
      </c>
      <c r="AB73">
        <v>15146.14378</v>
      </c>
      <c r="AC73">
        <v>15613.443950000001</v>
      </c>
      <c r="AD73">
        <v>16110.808650000001</v>
      </c>
      <c r="AE73">
        <v>16635.907350000001</v>
      </c>
      <c r="AF73">
        <v>17183.38956</v>
      </c>
      <c r="AG73">
        <v>17747.89631</v>
      </c>
      <c r="AH73">
        <v>18325.175360000001</v>
      </c>
      <c r="AI73">
        <v>18911.596829999999</v>
      </c>
      <c r="AJ73">
        <v>19503.726119999999</v>
      </c>
      <c r="AK73">
        <v>20098.074960000002</v>
      </c>
    </row>
    <row r="74" spans="1:37" x14ac:dyDescent="0.35">
      <c r="A74" t="s">
        <v>2988</v>
      </c>
      <c r="B74">
        <v>2246.526374</v>
      </c>
      <c r="C74">
        <v>2266.3302520000002</v>
      </c>
      <c r="D74">
        <v>2285.570522</v>
      </c>
      <c r="E74">
        <v>2305.466093</v>
      </c>
      <c r="F74">
        <v>2330.4728580000001</v>
      </c>
      <c r="G74">
        <v>2361.6386000000002</v>
      </c>
      <c r="H74">
        <v>2400.8099900000002</v>
      </c>
      <c r="I74">
        <v>2441.8558939999998</v>
      </c>
      <c r="J74">
        <v>2481.1048730000002</v>
      </c>
      <c r="K74">
        <v>2516.1448409999998</v>
      </c>
      <c r="L74">
        <v>2543.6233689999999</v>
      </c>
      <c r="M74">
        <v>2567.4324510000001</v>
      </c>
      <c r="N74">
        <v>2589.8721059999998</v>
      </c>
      <c r="O74">
        <v>2611.8071540000001</v>
      </c>
      <c r="P74">
        <v>2633.5775960000001</v>
      </c>
      <c r="Q74">
        <v>2655.436428</v>
      </c>
      <c r="R74">
        <v>2675.695463</v>
      </c>
      <c r="S74">
        <v>2695.9077729999999</v>
      </c>
      <c r="T74">
        <v>2717.834022</v>
      </c>
      <c r="U74">
        <v>2743.9983419999999</v>
      </c>
      <c r="V74">
        <v>2776.3784260000002</v>
      </c>
      <c r="W74">
        <v>2816.5424480000001</v>
      </c>
      <c r="X74">
        <v>2865.9454770000002</v>
      </c>
      <c r="Y74">
        <v>2926.1000429999999</v>
      </c>
      <c r="Z74">
        <v>2998.4398980000001</v>
      </c>
      <c r="AA74">
        <v>3084.0467130000002</v>
      </c>
      <c r="AB74">
        <v>3178.9153719999999</v>
      </c>
      <c r="AC74">
        <v>3285.258425</v>
      </c>
      <c r="AD74">
        <v>3405.8352690000002</v>
      </c>
      <c r="AE74">
        <v>3541.91905</v>
      </c>
      <c r="AF74">
        <v>3693.4348540000001</v>
      </c>
      <c r="AG74">
        <v>3859.7791379999999</v>
      </c>
      <c r="AH74">
        <v>4039.6917699999999</v>
      </c>
      <c r="AI74">
        <v>4231.3398520000001</v>
      </c>
      <c r="AJ74">
        <v>4432.3615719999998</v>
      </c>
      <c r="AK74">
        <v>4639.9344819999997</v>
      </c>
    </row>
    <row r="75" spans="1:37" x14ac:dyDescent="0.35">
      <c r="A75" t="s">
        <v>2989</v>
      </c>
      <c r="B75">
        <v>2246.5263719999998</v>
      </c>
      <c r="C75">
        <v>2266.33025</v>
      </c>
      <c r="D75">
        <v>2285.5705200000002</v>
      </c>
      <c r="E75">
        <v>2305.4660920000001</v>
      </c>
      <c r="F75">
        <v>2330.4728570000002</v>
      </c>
      <c r="G75">
        <v>2361.6385989999999</v>
      </c>
      <c r="H75">
        <v>2400.8099889999999</v>
      </c>
      <c r="I75">
        <v>2446.55395</v>
      </c>
      <c r="J75">
        <v>2497.657831</v>
      </c>
      <c r="K75">
        <v>2553.3507070000001</v>
      </c>
      <c r="L75">
        <v>2612.075006</v>
      </c>
      <c r="M75">
        <v>2667.7976180000001</v>
      </c>
      <c r="N75">
        <v>2719.5767040000001</v>
      </c>
      <c r="O75">
        <v>2767.8357769999998</v>
      </c>
      <c r="P75">
        <v>2813.427792</v>
      </c>
      <c r="Q75">
        <v>2857.3339169999999</v>
      </c>
      <c r="R75">
        <v>2900.1661130000002</v>
      </c>
      <c r="S75">
        <v>2943.4359079999999</v>
      </c>
      <c r="T75">
        <v>2988.3051679999999</v>
      </c>
      <c r="U75">
        <v>3035.638367</v>
      </c>
      <c r="V75">
        <v>3086.1191859999999</v>
      </c>
      <c r="W75">
        <v>3140.6616519999998</v>
      </c>
      <c r="X75">
        <v>3200.2052010000002</v>
      </c>
      <c r="Y75">
        <v>3265.5930880000001</v>
      </c>
      <c r="Z75">
        <v>3337.4685020000002</v>
      </c>
      <c r="AA75">
        <v>3416.0776179999998</v>
      </c>
      <c r="AB75">
        <v>3495.8129880000001</v>
      </c>
      <c r="AC75">
        <v>3578.0591380000001</v>
      </c>
      <c r="AD75">
        <v>3665.102977</v>
      </c>
      <c r="AE75">
        <v>3757.8918119999998</v>
      </c>
      <c r="AF75">
        <v>3856.233389</v>
      </c>
      <c r="AG75">
        <v>3959.4674180000002</v>
      </c>
      <c r="AH75">
        <v>4066.8309949999998</v>
      </c>
      <c r="AI75">
        <v>4177.5158659999997</v>
      </c>
      <c r="AJ75">
        <v>4290.6567590000004</v>
      </c>
      <c r="AK75">
        <v>4405.3145969999996</v>
      </c>
    </row>
    <row r="76" spans="1:37" x14ac:dyDescent="0.35">
      <c r="A76" t="s">
        <v>2990</v>
      </c>
      <c r="B76">
        <v>3649.7775729999998</v>
      </c>
      <c r="C76">
        <v>3701.2959839999999</v>
      </c>
      <c r="D76">
        <v>3753.11537</v>
      </c>
      <c r="E76">
        <v>3808.0616460000001</v>
      </c>
      <c r="F76">
        <v>3860.9625080000001</v>
      </c>
      <c r="G76">
        <v>3913.943147</v>
      </c>
      <c r="H76">
        <v>4042.731147</v>
      </c>
      <c r="I76">
        <v>4237.4062139999996</v>
      </c>
      <c r="J76">
        <v>4487.1158740000001</v>
      </c>
      <c r="K76">
        <v>4789.4470529999999</v>
      </c>
      <c r="L76">
        <v>5147.0154709999997</v>
      </c>
      <c r="M76">
        <v>5480.6453519999995</v>
      </c>
      <c r="N76">
        <v>5792.7875119999999</v>
      </c>
      <c r="O76">
        <v>6105.2152930000002</v>
      </c>
      <c r="P76">
        <v>6432.7263860000003</v>
      </c>
      <c r="Q76">
        <v>6784.6384109999999</v>
      </c>
      <c r="R76">
        <v>7179.883941</v>
      </c>
      <c r="S76">
        <v>7619.8753790000001</v>
      </c>
      <c r="T76">
        <v>8107.6925979999996</v>
      </c>
      <c r="U76">
        <v>8648.8181960000002</v>
      </c>
      <c r="V76">
        <v>9251.2020389999998</v>
      </c>
      <c r="W76">
        <v>9923.6462019999999</v>
      </c>
      <c r="X76">
        <v>10681.399869999999</v>
      </c>
      <c r="Y76">
        <v>11542.554679999999</v>
      </c>
      <c r="Z76">
        <v>12526.840980000001</v>
      </c>
      <c r="AA76">
        <v>13652.96306</v>
      </c>
      <c r="AB76">
        <v>14379.16296</v>
      </c>
      <c r="AC76">
        <v>14848.06113</v>
      </c>
      <c r="AD76">
        <v>15208.362139999999</v>
      </c>
      <c r="AE76">
        <v>15530.488230000001</v>
      </c>
      <c r="AF76">
        <v>15836.782590000001</v>
      </c>
      <c r="AG76">
        <v>16128.13564</v>
      </c>
      <c r="AH76">
        <v>16402.278740000002</v>
      </c>
      <c r="AI76">
        <v>16656.65093</v>
      </c>
      <c r="AJ76">
        <v>16889.123240000001</v>
      </c>
      <c r="AK76">
        <v>17098.14313</v>
      </c>
    </row>
    <row r="77" spans="1:37" x14ac:dyDescent="0.35">
      <c r="A77" t="s">
        <v>2991</v>
      </c>
      <c r="B77">
        <v>3649.7775729999998</v>
      </c>
      <c r="C77">
        <v>3701.2959839999999</v>
      </c>
      <c r="D77">
        <v>3753.1153690000001</v>
      </c>
      <c r="E77">
        <v>3808.0616450000002</v>
      </c>
      <c r="F77">
        <v>3860.9625080000001</v>
      </c>
      <c r="G77">
        <v>3913.943147</v>
      </c>
      <c r="H77">
        <v>4042.7311479999998</v>
      </c>
      <c r="I77">
        <v>4228.6804069999998</v>
      </c>
      <c r="J77">
        <v>4459.7431100000003</v>
      </c>
      <c r="K77">
        <v>4732.793858</v>
      </c>
      <c r="L77">
        <v>5048.8385129999997</v>
      </c>
      <c r="M77">
        <v>5358.3461889999999</v>
      </c>
      <c r="N77">
        <v>5663.3074829999996</v>
      </c>
      <c r="O77">
        <v>5978.7122170000002</v>
      </c>
      <c r="P77">
        <v>6314.3840049999999</v>
      </c>
      <c r="Q77">
        <v>6677.3042809999997</v>
      </c>
      <c r="R77">
        <v>7083.7945950000003</v>
      </c>
      <c r="S77">
        <v>7535.9360489999999</v>
      </c>
      <c r="T77">
        <v>8038.3733769999999</v>
      </c>
      <c r="U77">
        <v>8598.7832999999991</v>
      </c>
      <c r="V77">
        <v>9226.5588630000002</v>
      </c>
      <c r="W77">
        <v>9935.025114</v>
      </c>
      <c r="X77">
        <v>10739.587939999999</v>
      </c>
      <c r="Y77">
        <v>11658.096460000001</v>
      </c>
      <c r="Z77">
        <v>12711.12535</v>
      </c>
      <c r="AA77">
        <v>13919.824989999999</v>
      </c>
      <c r="AB77">
        <v>14726.71256</v>
      </c>
      <c r="AC77">
        <v>15270.306409999999</v>
      </c>
      <c r="AD77">
        <v>15701.376770000001</v>
      </c>
      <c r="AE77">
        <v>16093.97155</v>
      </c>
      <c r="AF77">
        <v>16473.54694</v>
      </c>
      <c r="AG77">
        <v>16844.396929999999</v>
      </c>
      <c r="AH77">
        <v>17203.697700000001</v>
      </c>
      <c r="AI77">
        <v>17547.066760000002</v>
      </c>
      <c r="AJ77">
        <v>17870.411499999998</v>
      </c>
      <c r="AK77">
        <v>18170.279269999999</v>
      </c>
    </row>
    <row r="78" spans="1:37" x14ac:dyDescent="0.35">
      <c r="A78" t="s">
        <v>2992</v>
      </c>
      <c r="B78">
        <v>219444.01980000001</v>
      </c>
      <c r="C78">
        <v>222921.26079999999</v>
      </c>
      <c r="D78">
        <v>227146.95</v>
      </c>
      <c r="E78">
        <v>231947.81820000001</v>
      </c>
      <c r="F78">
        <v>237265.87359999999</v>
      </c>
      <c r="G78">
        <v>243009.95189999999</v>
      </c>
      <c r="H78">
        <v>249118.74160000001</v>
      </c>
      <c r="I78">
        <v>255511.49530000001</v>
      </c>
      <c r="J78">
        <v>262197.73100000003</v>
      </c>
      <c r="K78">
        <v>269192.3357</v>
      </c>
      <c r="L78">
        <v>276435.74400000001</v>
      </c>
      <c r="M78">
        <v>283624.0184</v>
      </c>
      <c r="N78">
        <v>290573.79700000002</v>
      </c>
      <c r="O78">
        <v>297240.99819999997</v>
      </c>
      <c r="P78">
        <v>303650.4866</v>
      </c>
      <c r="Q78">
        <v>309870.82990000001</v>
      </c>
      <c r="R78">
        <v>315991.35489999998</v>
      </c>
      <c r="S78">
        <v>322142.1202</v>
      </c>
      <c r="T78">
        <v>328447.49979999999</v>
      </c>
      <c r="U78">
        <v>335013.20990000002</v>
      </c>
      <c r="V78">
        <v>341873.9327</v>
      </c>
      <c r="W78">
        <v>349130.53210000001</v>
      </c>
      <c r="X78">
        <v>356836.14480000001</v>
      </c>
      <c r="Y78">
        <v>365034.2366</v>
      </c>
      <c r="Z78">
        <v>373745.30450000003</v>
      </c>
      <c r="AA78">
        <v>382891.8824</v>
      </c>
      <c r="AB78">
        <v>392414.50679999997</v>
      </c>
      <c r="AC78">
        <v>402343.39919999999</v>
      </c>
      <c r="AD78">
        <v>412745.34860000003</v>
      </c>
      <c r="AE78">
        <v>423651.32689999999</v>
      </c>
      <c r="AF78">
        <v>435042.25349999999</v>
      </c>
      <c r="AG78">
        <v>446876.0539</v>
      </c>
      <c r="AH78">
        <v>459098.52510000003</v>
      </c>
      <c r="AI78">
        <v>471653.30949999997</v>
      </c>
      <c r="AJ78">
        <v>484478.62459999998</v>
      </c>
      <c r="AK78">
        <v>497505.71919999999</v>
      </c>
    </row>
    <row r="79" spans="1:37" x14ac:dyDescent="0.35">
      <c r="A79" t="s">
        <v>2993</v>
      </c>
      <c r="B79">
        <v>219444.01980000001</v>
      </c>
      <c r="C79">
        <v>222921.26079999999</v>
      </c>
      <c r="D79">
        <v>227146.95</v>
      </c>
      <c r="E79">
        <v>231947.81820000001</v>
      </c>
      <c r="F79">
        <v>237265.87359999999</v>
      </c>
      <c r="G79">
        <v>243009.95180000001</v>
      </c>
      <c r="H79">
        <v>249118.74160000001</v>
      </c>
      <c r="I79">
        <v>255546.66399999999</v>
      </c>
      <c r="J79">
        <v>262264.8922</v>
      </c>
      <c r="K79">
        <v>269256.43349999998</v>
      </c>
      <c r="L79">
        <v>276436.99770000001</v>
      </c>
      <c r="M79">
        <v>283375.37689999997</v>
      </c>
      <c r="N79">
        <v>289976.85989999998</v>
      </c>
      <c r="O79">
        <v>296260.61739999999</v>
      </c>
      <c r="P79">
        <v>302296.02179999999</v>
      </c>
      <c r="Q79">
        <v>308171.6053</v>
      </c>
      <c r="R79">
        <v>313992.75020000001</v>
      </c>
      <c r="S79">
        <v>319872.3541</v>
      </c>
      <c r="T79">
        <v>325912.79700000002</v>
      </c>
      <c r="U79">
        <v>332191.4264</v>
      </c>
      <c r="V79">
        <v>338740.48109999998</v>
      </c>
      <c r="W79">
        <v>345640.64240000001</v>
      </c>
      <c r="X79">
        <v>352956.57120000001</v>
      </c>
      <c r="Y79">
        <v>360735.63170000003</v>
      </c>
      <c r="Z79">
        <v>368996.4327</v>
      </c>
      <c r="AA79">
        <v>377659.33889999997</v>
      </c>
      <c r="AB79">
        <v>386658.06540000002</v>
      </c>
      <c r="AC79">
        <v>396036.17810000002</v>
      </c>
      <c r="AD79">
        <v>405863.99209999997</v>
      </c>
      <c r="AE79">
        <v>416171.03529999999</v>
      </c>
      <c r="AF79">
        <v>426935.64720000001</v>
      </c>
      <c r="AG79">
        <v>438113.82459999999</v>
      </c>
      <c r="AH79">
        <v>449656.63589999999</v>
      </c>
      <c r="AI79">
        <v>461510.2769</v>
      </c>
      <c r="AJ79">
        <v>473614.18</v>
      </c>
      <c r="AK79">
        <v>485899.7475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topLeftCell="A10" workbookViewId="0">
      <selection sqref="A1:XFD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1711</v>
      </c>
      <c r="B2">
        <v>27371.429370000002</v>
      </c>
      <c r="C2">
        <v>27496.201290000001</v>
      </c>
      <c r="D2">
        <v>27690.19469</v>
      </c>
      <c r="E2">
        <v>27943.171160000002</v>
      </c>
      <c r="F2">
        <v>28237.305199999999</v>
      </c>
      <c r="G2">
        <v>28561.265240000001</v>
      </c>
      <c r="H2">
        <v>28907.355869999999</v>
      </c>
      <c r="I2">
        <v>29274.474539999999</v>
      </c>
      <c r="J2">
        <v>29659.370330000002</v>
      </c>
      <c r="K2">
        <v>30059.87312</v>
      </c>
      <c r="L2">
        <v>30466.796880000002</v>
      </c>
      <c r="M2">
        <v>30812.015240000001</v>
      </c>
      <c r="N2">
        <v>31075.55889</v>
      </c>
      <c r="O2">
        <v>31258.722300000001</v>
      </c>
      <c r="P2">
        <v>31373.853579999999</v>
      </c>
      <c r="Q2">
        <v>31438.363740000001</v>
      </c>
      <c r="R2">
        <v>31472.700700000001</v>
      </c>
      <c r="S2">
        <v>31495.55978</v>
      </c>
      <c r="T2">
        <v>31523.306400000001</v>
      </c>
      <c r="U2">
        <v>31568.550380000001</v>
      </c>
      <c r="V2">
        <v>31638.479719999999</v>
      </c>
      <c r="W2">
        <v>31739.489740000001</v>
      </c>
      <c r="X2">
        <v>31878.144670000001</v>
      </c>
      <c r="Y2">
        <v>32059.399130000002</v>
      </c>
      <c r="Z2">
        <v>32285.530180000002</v>
      </c>
      <c r="AA2">
        <v>32551.84432</v>
      </c>
      <c r="AB2">
        <v>32842.528509999996</v>
      </c>
      <c r="AC2">
        <v>33156.169589999998</v>
      </c>
      <c r="AD2">
        <v>33495.937709999998</v>
      </c>
      <c r="AE2">
        <v>33861.70104</v>
      </c>
      <c r="AF2">
        <v>34248.49181</v>
      </c>
      <c r="AG2">
        <v>34647.742160000002</v>
      </c>
      <c r="AH2">
        <v>35050.955390000003</v>
      </c>
      <c r="AI2">
        <v>35449.761639999997</v>
      </c>
      <c r="AJ2">
        <v>35835.995790000001</v>
      </c>
      <c r="AK2">
        <v>36201.835769999998</v>
      </c>
    </row>
    <row r="3" spans="1:37" x14ac:dyDescent="0.35">
      <c r="A3" t="s">
        <v>1712</v>
      </c>
      <c r="B3">
        <v>27371.429370000002</v>
      </c>
      <c r="C3">
        <v>27496.201290000001</v>
      </c>
      <c r="D3">
        <v>27690.19469</v>
      </c>
      <c r="E3">
        <v>27943.171149999998</v>
      </c>
      <c r="F3">
        <v>28237.305199999999</v>
      </c>
      <c r="G3">
        <v>28561.265240000001</v>
      </c>
      <c r="H3">
        <v>28907.35586</v>
      </c>
      <c r="I3">
        <v>29267.832009999998</v>
      </c>
      <c r="J3">
        <v>29636.928260000001</v>
      </c>
      <c r="K3">
        <v>30010.627069999999</v>
      </c>
      <c r="L3">
        <v>30377.84448</v>
      </c>
      <c r="M3">
        <v>30692.06206</v>
      </c>
      <c r="N3">
        <v>30936.830539999999</v>
      </c>
      <c r="O3">
        <v>31112.288049999999</v>
      </c>
      <c r="P3">
        <v>31229.068340000002</v>
      </c>
      <c r="Q3">
        <v>31302.846880000001</v>
      </c>
      <c r="R3">
        <v>31351.314910000001</v>
      </c>
      <c r="S3">
        <v>31391.645939999999</v>
      </c>
      <c r="T3">
        <v>31439.053950000001</v>
      </c>
      <c r="U3">
        <v>31505.27677</v>
      </c>
      <c r="V3">
        <v>31597.251489999999</v>
      </c>
      <c r="W3">
        <v>31723.104520000001</v>
      </c>
      <c r="X3">
        <v>31888.919010000001</v>
      </c>
      <c r="Y3">
        <v>32098.514920000001</v>
      </c>
      <c r="Z3">
        <v>32352.813819999999</v>
      </c>
      <c r="AA3">
        <v>32645.81511</v>
      </c>
      <c r="AB3">
        <v>32961.917889999997</v>
      </c>
      <c r="AC3">
        <v>33298.536359999998</v>
      </c>
      <c r="AD3">
        <v>33657.392919999998</v>
      </c>
      <c r="AE3">
        <v>34037.030879999998</v>
      </c>
      <c r="AF3">
        <v>34431.492389999999</v>
      </c>
      <c r="AG3">
        <v>34832.490839999999</v>
      </c>
      <c r="AH3">
        <v>35231.354950000001</v>
      </c>
      <c r="AI3">
        <v>35619.675389999997</v>
      </c>
      <c r="AJ3">
        <v>35989.513550000003</v>
      </c>
      <c r="AK3">
        <v>36333.514580000003</v>
      </c>
    </row>
    <row r="4" spans="1:37" x14ac:dyDescent="0.35">
      <c r="A4" t="s">
        <v>1713</v>
      </c>
      <c r="B4">
        <v>731.66322830000001</v>
      </c>
      <c r="C4">
        <v>734.95187410000005</v>
      </c>
      <c r="D4">
        <v>740.37722240000005</v>
      </c>
      <c r="E4">
        <v>747.96396619999996</v>
      </c>
      <c r="F4">
        <v>757.22003180000002</v>
      </c>
      <c r="G4">
        <v>767.80536759999995</v>
      </c>
      <c r="H4">
        <v>779.32380699999999</v>
      </c>
      <c r="I4">
        <v>791.75853170000005</v>
      </c>
      <c r="J4">
        <v>804.92277409999997</v>
      </c>
      <c r="K4">
        <v>818.63288599999998</v>
      </c>
      <c r="L4">
        <v>832.41784719999998</v>
      </c>
      <c r="M4">
        <v>843.43250260000002</v>
      </c>
      <c r="N4">
        <v>851.05074999999999</v>
      </c>
      <c r="O4">
        <v>855.51747939999996</v>
      </c>
      <c r="P4">
        <v>857.44627579999997</v>
      </c>
      <c r="Q4">
        <v>857.56784960000005</v>
      </c>
      <c r="R4">
        <v>856.68054380000001</v>
      </c>
      <c r="S4">
        <v>855.463482</v>
      </c>
      <c r="T4">
        <v>854.472669</v>
      </c>
      <c r="U4">
        <v>854.10066510000001</v>
      </c>
      <c r="V4">
        <v>854.58801979999998</v>
      </c>
      <c r="W4">
        <v>856.13703210000006</v>
      </c>
      <c r="X4">
        <v>858.98864060000005</v>
      </c>
      <c r="Y4">
        <v>863.31982270000003</v>
      </c>
      <c r="Z4">
        <v>869.19375479999997</v>
      </c>
      <c r="AA4">
        <v>876.40576480000004</v>
      </c>
      <c r="AB4">
        <v>884.8439644</v>
      </c>
      <c r="AC4">
        <v>894.52260860000001</v>
      </c>
      <c r="AD4">
        <v>905.47180409999999</v>
      </c>
      <c r="AE4">
        <v>917.58270140000002</v>
      </c>
      <c r="AF4">
        <v>930.5957684</v>
      </c>
      <c r="AG4">
        <v>944.14779109999995</v>
      </c>
      <c r="AH4">
        <v>957.91306999999995</v>
      </c>
      <c r="AI4">
        <v>971.58622760000003</v>
      </c>
      <c r="AJ4">
        <v>984.87508839999998</v>
      </c>
      <c r="AK4">
        <v>997.50166899999999</v>
      </c>
    </row>
    <row r="5" spans="1:37" x14ac:dyDescent="0.35">
      <c r="A5" t="s">
        <v>1714</v>
      </c>
      <c r="B5">
        <v>731.66322830000001</v>
      </c>
      <c r="C5">
        <v>734.95187410000005</v>
      </c>
      <c r="D5">
        <v>740.37722229999997</v>
      </c>
      <c r="E5">
        <v>747.96396609999999</v>
      </c>
      <c r="F5">
        <v>757.22003180000002</v>
      </c>
      <c r="G5">
        <v>767.80536759999995</v>
      </c>
      <c r="H5">
        <v>779.32380690000002</v>
      </c>
      <c r="I5">
        <v>791.45521340000005</v>
      </c>
      <c r="J5">
        <v>803.94763760000001</v>
      </c>
      <c r="K5">
        <v>816.60810140000001</v>
      </c>
      <c r="L5">
        <v>828.95410730000003</v>
      </c>
      <c r="M5">
        <v>839.1999151</v>
      </c>
      <c r="N5">
        <v>846.77402419999999</v>
      </c>
      <c r="O5">
        <v>851.70382370000004</v>
      </c>
      <c r="P5">
        <v>854.40117239999995</v>
      </c>
      <c r="Q5">
        <v>855.4611645</v>
      </c>
      <c r="R5">
        <v>855.54201520000004</v>
      </c>
      <c r="S5">
        <v>855.29277149999996</v>
      </c>
      <c r="T5">
        <v>855.28469489999998</v>
      </c>
      <c r="U5">
        <v>855.94984450000004</v>
      </c>
      <c r="V5">
        <v>857.53594910000004</v>
      </c>
      <c r="W5">
        <v>860.33637629999998</v>
      </c>
      <c r="X5">
        <v>864.56257340000002</v>
      </c>
      <c r="Y5">
        <v>870.33260800000005</v>
      </c>
      <c r="Z5">
        <v>877.64917249999996</v>
      </c>
      <c r="AA5">
        <v>886.25453730000004</v>
      </c>
      <c r="AB5">
        <v>896.07729410000002</v>
      </c>
      <c r="AC5">
        <v>907.09298449999994</v>
      </c>
      <c r="AD5">
        <v>919.26872719999994</v>
      </c>
      <c r="AE5">
        <v>932.43466109999997</v>
      </c>
      <c r="AF5">
        <v>946.28487589999997</v>
      </c>
      <c r="AG5">
        <v>960.46535040000003</v>
      </c>
      <c r="AH5">
        <v>974.63538489999996</v>
      </c>
      <c r="AI5">
        <v>988.47901360000003</v>
      </c>
      <c r="AJ5">
        <v>1001.705073</v>
      </c>
      <c r="AK5">
        <v>1014.047108</v>
      </c>
    </row>
    <row r="6" spans="1:37" x14ac:dyDescent="0.35">
      <c r="A6" t="s">
        <v>1715</v>
      </c>
      <c r="B6">
        <v>29.058664239999999</v>
      </c>
      <c r="C6">
        <v>28.77053459</v>
      </c>
      <c r="D6">
        <v>28.329154899999999</v>
      </c>
      <c r="E6">
        <v>27.826060160000001</v>
      </c>
      <c r="F6">
        <v>27.384416000000002</v>
      </c>
      <c r="G6">
        <v>27.02782689</v>
      </c>
      <c r="H6">
        <v>26.823848989999998</v>
      </c>
      <c r="I6">
        <v>26.652147970000001</v>
      </c>
      <c r="J6">
        <v>26.461860340000001</v>
      </c>
      <c r="K6">
        <v>26.23564987</v>
      </c>
      <c r="L6">
        <v>25.97095371</v>
      </c>
      <c r="M6">
        <v>25.785929230000001</v>
      </c>
      <c r="N6">
        <v>25.678545499999998</v>
      </c>
      <c r="O6">
        <v>25.625675529999999</v>
      </c>
      <c r="P6">
        <v>25.608619109999999</v>
      </c>
      <c r="Q6">
        <v>25.618057409999999</v>
      </c>
      <c r="R6">
        <v>25.693894879999998</v>
      </c>
      <c r="S6">
        <v>25.822848929999999</v>
      </c>
      <c r="T6">
        <v>25.995683039999999</v>
      </c>
      <c r="U6">
        <v>26.207878709999999</v>
      </c>
      <c r="V6">
        <v>26.456125610000001</v>
      </c>
      <c r="W6">
        <v>26.75375459</v>
      </c>
      <c r="X6">
        <v>27.10561294</v>
      </c>
      <c r="Y6">
        <v>27.51596614</v>
      </c>
      <c r="Z6">
        <v>27.99004661</v>
      </c>
      <c r="AA6">
        <v>28.52532364</v>
      </c>
      <c r="AB6">
        <v>28.792985770000001</v>
      </c>
      <c r="AC6">
        <v>28.849707179999999</v>
      </c>
      <c r="AD6">
        <v>28.808469720000002</v>
      </c>
      <c r="AE6">
        <v>28.74541571</v>
      </c>
      <c r="AF6">
        <v>28.69516741</v>
      </c>
      <c r="AG6">
        <v>28.668028679999999</v>
      </c>
      <c r="AH6">
        <v>28.66038678</v>
      </c>
      <c r="AI6">
        <v>28.664120220000001</v>
      </c>
      <c r="AJ6">
        <v>28.67045942</v>
      </c>
      <c r="AK6">
        <v>28.671467849999999</v>
      </c>
    </row>
    <row r="7" spans="1:37" x14ac:dyDescent="0.35">
      <c r="A7" t="s">
        <v>1716</v>
      </c>
      <c r="B7">
        <v>29.058664239999999</v>
      </c>
      <c r="C7">
        <v>28.77053459</v>
      </c>
      <c r="D7">
        <v>28.329154899999999</v>
      </c>
      <c r="E7">
        <v>27.826060160000001</v>
      </c>
      <c r="F7">
        <v>27.384416000000002</v>
      </c>
      <c r="G7">
        <v>27.02782689</v>
      </c>
      <c r="H7">
        <v>26.823848980000001</v>
      </c>
      <c r="I7">
        <v>26.732093649999999</v>
      </c>
      <c r="J7">
        <v>26.714856260000001</v>
      </c>
      <c r="K7">
        <v>26.748043089999999</v>
      </c>
      <c r="L7">
        <v>26.81724341</v>
      </c>
      <c r="M7">
        <v>26.870215940000001</v>
      </c>
      <c r="N7">
        <v>26.896403280000001</v>
      </c>
      <c r="O7">
        <v>26.903308079999999</v>
      </c>
      <c r="P7">
        <v>26.903466760000001</v>
      </c>
      <c r="Q7">
        <v>26.909843510000002</v>
      </c>
      <c r="R7">
        <v>26.979914000000001</v>
      </c>
      <c r="S7">
        <v>27.107473299999999</v>
      </c>
      <c r="T7">
        <v>27.2850869</v>
      </c>
      <c r="U7">
        <v>27.509086960000001</v>
      </c>
      <c r="V7">
        <v>27.774878709999999</v>
      </c>
      <c r="W7">
        <v>28.08827144</v>
      </c>
      <c r="X7">
        <v>28.454431419999999</v>
      </c>
      <c r="Y7">
        <v>28.878601710000002</v>
      </c>
      <c r="Z7">
        <v>29.366014799999999</v>
      </c>
      <c r="AA7">
        <v>29.912303919999999</v>
      </c>
      <c r="AB7">
        <v>30.210793899999999</v>
      </c>
      <c r="AC7">
        <v>30.309384940000001</v>
      </c>
      <c r="AD7">
        <v>30.31014343</v>
      </c>
      <c r="AE7">
        <v>30.283107680000001</v>
      </c>
      <c r="AF7">
        <v>30.26074217</v>
      </c>
      <c r="AG7">
        <v>30.251708239999999</v>
      </c>
      <c r="AH7">
        <v>30.253143739999999</v>
      </c>
      <c r="AI7">
        <v>30.25777188</v>
      </c>
      <c r="AJ7">
        <v>30.25748772</v>
      </c>
      <c r="AK7">
        <v>30.244916589999999</v>
      </c>
    </row>
    <row r="8" spans="1:37" x14ac:dyDescent="0.35">
      <c r="A8" t="s">
        <v>1717</v>
      </c>
      <c r="B8">
        <v>618.2308577</v>
      </c>
      <c r="C8">
        <v>621.22717990000001</v>
      </c>
      <c r="D8">
        <v>626.04916930000002</v>
      </c>
      <c r="E8">
        <v>632.67639710000003</v>
      </c>
      <c r="F8">
        <v>640.67025760000001</v>
      </c>
      <c r="G8">
        <v>649.72435140000005</v>
      </c>
      <c r="H8">
        <v>659.48007849999999</v>
      </c>
      <c r="I8">
        <v>669.94809009999994</v>
      </c>
      <c r="J8">
        <v>681.03057049999995</v>
      </c>
      <c r="K8">
        <v>692.65263770000001</v>
      </c>
      <c r="L8">
        <v>704.59044129999995</v>
      </c>
      <c r="M8">
        <v>714.63590529999999</v>
      </c>
      <c r="N8">
        <v>722.19065130000001</v>
      </c>
      <c r="O8">
        <v>727.27253259999998</v>
      </c>
      <c r="P8">
        <v>730.20371450000005</v>
      </c>
      <c r="Q8">
        <v>731.45691150000005</v>
      </c>
      <c r="R8">
        <v>731.62282370000003</v>
      </c>
      <c r="S8">
        <v>731.24851699999999</v>
      </c>
      <c r="T8">
        <v>730.81328299999996</v>
      </c>
      <c r="U8">
        <v>730.68322039999998</v>
      </c>
      <c r="V8">
        <v>731.06918910000002</v>
      </c>
      <c r="W8">
        <v>732.1684894</v>
      </c>
      <c r="X8">
        <v>734.18990069999995</v>
      </c>
      <c r="Y8">
        <v>737.29040989999999</v>
      </c>
      <c r="Z8">
        <v>741.54229229999999</v>
      </c>
      <c r="AA8">
        <v>746.76485690000004</v>
      </c>
      <c r="AB8">
        <v>752.89584709999997</v>
      </c>
      <c r="AC8">
        <v>759.95199709999997</v>
      </c>
      <c r="AD8">
        <v>767.97290610000005</v>
      </c>
      <c r="AE8">
        <v>776.91019619999997</v>
      </c>
      <c r="AF8">
        <v>786.60539970000002</v>
      </c>
      <c r="AG8">
        <v>796.80341780000003</v>
      </c>
      <c r="AH8">
        <v>807.26574049999999</v>
      </c>
      <c r="AI8">
        <v>817.75575930000002</v>
      </c>
      <c r="AJ8">
        <v>828.03757829999995</v>
      </c>
      <c r="AK8">
        <v>837.88049779999994</v>
      </c>
    </row>
    <row r="9" spans="1:37" x14ac:dyDescent="0.35">
      <c r="A9" t="s">
        <v>1718</v>
      </c>
      <c r="B9">
        <v>618.2308577</v>
      </c>
      <c r="C9">
        <v>621.22717990000001</v>
      </c>
      <c r="D9">
        <v>626.04916930000002</v>
      </c>
      <c r="E9">
        <v>632.67639699999995</v>
      </c>
      <c r="F9">
        <v>640.67025750000005</v>
      </c>
      <c r="G9">
        <v>649.72435129999997</v>
      </c>
      <c r="H9">
        <v>659.48007840000002</v>
      </c>
      <c r="I9">
        <v>669.66585599999996</v>
      </c>
      <c r="J9">
        <v>680.07628980000004</v>
      </c>
      <c r="K9">
        <v>690.55901640000002</v>
      </c>
      <c r="L9">
        <v>700.8039503</v>
      </c>
      <c r="M9">
        <v>709.51908890000004</v>
      </c>
      <c r="N9">
        <v>716.22903710000003</v>
      </c>
      <c r="O9">
        <v>720.8687036</v>
      </c>
      <c r="P9">
        <v>723.66442770000003</v>
      </c>
      <c r="Q9">
        <v>725.00936660000002</v>
      </c>
      <c r="R9">
        <v>725.38174230000004</v>
      </c>
      <c r="S9">
        <v>725.2854122</v>
      </c>
      <c r="T9">
        <v>725.18460000000005</v>
      </c>
      <c r="U9">
        <v>725.44860100000005</v>
      </c>
      <c r="V9">
        <v>726.28818860000001</v>
      </c>
      <c r="W9">
        <v>727.98385389999999</v>
      </c>
      <c r="X9">
        <v>730.72822389999999</v>
      </c>
      <c r="Y9">
        <v>734.63650529999995</v>
      </c>
      <c r="Z9">
        <v>739.73371740000005</v>
      </c>
      <c r="AA9">
        <v>745.79428780000001</v>
      </c>
      <c r="AB9">
        <v>752.79452839999999</v>
      </c>
      <c r="AC9">
        <v>760.71966069999996</v>
      </c>
      <c r="AD9">
        <v>769.55491380000001</v>
      </c>
      <c r="AE9">
        <v>779.19856730000004</v>
      </c>
      <c r="AF9">
        <v>789.45069460000002</v>
      </c>
      <c r="AG9">
        <v>800.06456539999999</v>
      </c>
      <c r="AH9">
        <v>810.78701169999999</v>
      </c>
      <c r="AI9">
        <v>821.36910079999996</v>
      </c>
      <c r="AJ9">
        <v>831.57039629999997</v>
      </c>
      <c r="AK9">
        <v>841.16296550000004</v>
      </c>
    </row>
    <row r="10" spans="1:37" x14ac:dyDescent="0.35">
      <c r="A10" t="s">
        <v>1719</v>
      </c>
      <c r="B10">
        <v>185.6619948</v>
      </c>
      <c r="C10">
        <v>188.54101979999999</v>
      </c>
      <c r="D10">
        <v>192.93452400000001</v>
      </c>
      <c r="E10">
        <v>197.9278218</v>
      </c>
      <c r="F10">
        <v>203.004234</v>
      </c>
      <c r="G10">
        <v>207.8980813</v>
      </c>
      <c r="H10">
        <v>212.50036900000001</v>
      </c>
      <c r="I10">
        <v>216.74234630000001</v>
      </c>
      <c r="J10">
        <v>220.64858419999999</v>
      </c>
      <c r="K10">
        <v>224.26335929999999</v>
      </c>
      <c r="L10">
        <v>227.34744370000001</v>
      </c>
      <c r="M10">
        <v>229.32384930000001</v>
      </c>
      <c r="N10">
        <v>230.1992108</v>
      </c>
      <c r="O10">
        <v>230.16382909999999</v>
      </c>
      <c r="P10">
        <v>229.53855909999999</v>
      </c>
      <c r="Q10">
        <v>228.6659172</v>
      </c>
      <c r="R10">
        <v>227.81820310000001</v>
      </c>
      <c r="S10">
        <v>227.23417499999999</v>
      </c>
      <c r="T10">
        <v>227.09129250000001</v>
      </c>
      <c r="U10">
        <v>227.49343289999999</v>
      </c>
      <c r="V10">
        <v>228.46442740000001</v>
      </c>
      <c r="W10">
        <v>230.03933599999999</v>
      </c>
      <c r="X10">
        <v>232.221756</v>
      </c>
      <c r="Y10">
        <v>234.99174070000001</v>
      </c>
      <c r="Z10">
        <v>238.2988909</v>
      </c>
      <c r="AA10">
        <v>242.07033229999999</v>
      </c>
      <c r="AB10">
        <v>246.2823137</v>
      </c>
      <c r="AC10">
        <v>250.92897769999999</v>
      </c>
      <c r="AD10">
        <v>255.9853191</v>
      </c>
      <c r="AE10">
        <v>261.3433</v>
      </c>
      <c r="AF10">
        <v>266.83654899999999</v>
      </c>
      <c r="AG10">
        <v>272.30794370000001</v>
      </c>
      <c r="AH10">
        <v>277.63132569999999</v>
      </c>
      <c r="AI10">
        <v>282.71243420000002</v>
      </c>
      <c r="AJ10">
        <v>287.48171120000001</v>
      </c>
      <c r="AK10">
        <v>291.88613140000001</v>
      </c>
    </row>
    <row r="11" spans="1:37" x14ac:dyDescent="0.35">
      <c r="A11" t="s">
        <v>1720</v>
      </c>
      <c r="B11">
        <v>185.6619948</v>
      </c>
      <c r="C11">
        <v>188.54101979999999</v>
      </c>
      <c r="D11">
        <v>192.93452400000001</v>
      </c>
      <c r="E11">
        <v>197.9278218</v>
      </c>
      <c r="F11">
        <v>203.004234</v>
      </c>
      <c r="G11">
        <v>207.8980813</v>
      </c>
      <c r="H11">
        <v>212.5003691</v>
      </c>
      <c r="I11">
        <v>216.81946339999999</v>
      </c>
      <c r="J11">
        <v>220.91732339999999</v>
      </c>
      <c r="K11">
        <v>224.8681492</v>
      </c>
      <c r="L11">
        <v>228.49035810000001</v>
      </c>
      <c r="M11">
        <v>230.96551349999999</v>
      </c>
      <c r="N11">
        <v>232.28276080000001</v>
      </c>
      <c r="O11">
        <v>232.70235529999999</v>
      </c>
      <c r="P11">
        <v>232.59600879999999</v>
      </c>
      <c r="Q11">
        <v>232.3200501</v>
      </c>
      <c r="R11">
        <v>232.1615702</v>
      </c>
      <c r="S11">
        <v>232.33555949999999</v>
      </c>
      <c r="T11">
        <v>232.98232340000001</v>
      </c>
      <c r="U11">
        <v>234.16269109999999</v>
      </c>
      <c r="V11">
        <v>235.8917375</v>
      </c>
      <c r="W11">
        <v>238.17456150000001</v>
      </c>
      <c r="X11">
        <v>241.01700600000001</v>
      </c>
      <c r="Y11">
        <v>244.4048191</v>
      </c>
      <c r="Z11">
        <v>248.28576390000001</v>
      </c>
      <c r="AA11">
        <v>252.58015660000001</v>
      </c>
      <c r="AB11">
        <v>257.24455669999998</v>
      </c>
      <c r="AC11">
        <v>262.26956969999998</v>
      </c>
      <c r="AD11">
        <v>267.63208070000002</v>
      </c>
      <c r="AE11">
        <v>273.22434420000002</v>
      </c>
      <c r="AF11">
        <v>278.87968130000002</v>
      </c>
      <c r="AG11">
        <v>284.43832980000002</v>
      </c>
      <c r="AH11">
        <v>289.78041839999997</v>
      </c>
      <c r="AI11">
        <v>294.82203240000001</v>
      </c>
      <c r="AJ11">
        <v>299.50474120000001</v>
      </c>
      <c r="AK11">
        <v>303.78644680000002</v>
      </c>
    </row>
    <row r="12" spans="1:37" x14ac:dyDescent="0.35">
      <c r="A12" t="s">
        <v>1721</v>
      </c>
      <c r="B12">
        <v>97.944579180000005</v>
      </c>
      <c r="C12">
        <v>98.451479739999996</v>
      </c>
      <c r="D12">
        <v>99.250992510000003</v>
      </c>
      <c r="E12">
        <v>100.27033350000001</v>
      </c>
      <c r="F12">
        <v>101.45238860000001</v>
      </c>
      <c r="G12">
        <v>102.77474309999999</v>
      </c>
      <c r="H12">
        <v>104.233572</v>
      </c>
      <c r="I12">
        <v>105.79347199999999</v>
      </c>
      <c r="J12">
        <v>107.3862172</v>
      </c>
      <c r="K12">
        <v>108.9417018</v>
      </c>
      <c r="L12">
        <v>110.3441442</v>
      </c>
      <c r="M12">
        <v>111.3905204</v>
      </c>
      <c r="N12">
        <v>112.11564660000001</v>
      </c>
      <c r="O12">
        <v>112.6132609</v>
      </c>
      <c r="P12">
        <v>112.9808297</v>
      </c>
      <c r="Q12">
        <v>113.30049390000001</v>
      </c>
      <c r="R12">
        <v>113.6314807</v>
      </c>
      <c r="S12">
        <v>114.0189561</v>
      </c>
      <c r="T12">
        <v>114.50130780000001</v>
      </c>
      <c r="U12">
        <v>115.1087684</v>
      </c>
      <c r="V12">
        <v>115.8575532</v>
      </c>
      <c r="W12">
        <v>116.77356519999999</v>
      </c>
      <c r="X12">
        <v>117.88803179999999</v>
      </c>
      <c r="Y12">
        <v>119.2221388</v>
      </c>
      <c r="Z12">
        <v>120.7821134</v>
      </c>
      <c r="AA12">
        <v>122.5514306</v>
      </c>
      <c r="AB12">
        <v>124.4324895</v>
      </c>
      <c r="AC12">
        <v>126.3901898</v>
      </c>
      <c r="AD12">
        <v>128.42466189999999</v>
      </c>
      <c r="AE12">
        <v>130.53048229999999</v>
      </c>
      <c r="AF12">
        <v>132.6848923</v>
      </c>
      <c r="AG12">
        <v>134.85877959999999</v>
      </c>
      <c r="AH12">
        <v>137.02300600000001</v>
      </c>
      <c r="AI12">
        <v>139.14652390000001</v>
      </c>
      <c r="AJ12">
        <v>141.19711699999999</v>
      </c>
      <c r="AK12">
        <v>143.14291080000001</v>
      </c>
    </row>
    <row r="13" spans="1:37" x14ac:dyDescent="0.35">
      <c r="A13" t="s">
        <v>1722</v>
      </c>
      <c r="B13">
        <v>97.944579169999997</v>
      </c>
      <c r="C13">
        <v>98.451479739999996</v>
      </c>
      <c r="D13">
        <v>99.250992499999995</v>
      </c>
      <c r="E13">
        <v>100.27033350000001</v>
      </c>
      <c r="F13">
        <v>101.45238860000001</v>
      </c>
      <c r="G13">
        <v>102.77474309999999</v>
      </c>
      <c r="H13">
        <v>104.233572</v>
      </c>
      <c r="I13">
        <v>105.8108751</v>
      </c>
      <c r="J13">
        <v>107.48476580000001</v>
      </c>
      <c r="K13">
        <v>109.2363237</v>
      </c>
      <c r="L13">
        <v>111.0054018</v>
      </c>
      <c r="M13">
        <v>112.5775146</v>
      </c>
      <c r="N13">
        <v>113.885825</v>
      </c>
      <c r="O13">
        <v>114.94135679999999</v>
      </c>
      <c r="P13">
        <v>115.80204689999999</v>
      </c>
      <c r="Q13">
        <v>116.5438602</v>
      </c>
      <c r="R13">
        <v>117.24532689999999</v>
      </c>
      <c r="S13">
        <v>117.9781641</v>
      </c>
      <c r="T13">
        <v>118.8021066</v>
      </c>
      <c r="U13">
        <v>119.75999539999999</v>
      </c>
      <c r="V13">
        <v>120.8771809</v>
      </c>
      <c r="W13">
        <v>122.1767241</v>
      </c>
      <c r="X13">
        <v>123.6783573</v>
      </c>
      <c r="Y13">
        <v>125.39443850000001</v>
      </c>
      <c r="Z13">
        <v>127.3260889</v>
      </c>
      <c r="AA13">
        <v>129.45424700000001</v>
      </c>
      <c r="AB13">
        <v>131.67093059999999</v>
      </c>
      <c r="AC13">
        <v>133.93075630000001</v>
      </c>
      <c r="AD13">
        <v>136.2298457</v>
      </c>
      <c r="AE13">
        <v>138.56262530000001</v>
      </c>
      <c r="AF13">
        <v>140.90812769999999</v>
      </c>
      <c r="AG13">
        <v>143.23645300000001</v>
      </c>
      <c r="AH13">
        <v>145.51639249999999</v>
      </c>
      <c r="AI13">
        <v>147.71791440000001</v>
      </c>
      <c r="AJ13">
        <v>149.81292199999999</v>
      </c>
      <c r="AK13">
        <v>151.77555580000001</v>
      </c>
    </row>
    <row r="14" spans="1:37" x14ac:dyDescent="0.35">
      <c r="A14" t="s">
        <v>1723</v>
      </c>
      <c r="B14">
        <v>58.816980690000001</v>
      </c>
      <c r="C14">
        <v>59.266757820000002</v>
      </c>
      <c r="D14">
        <v>59.9476668</v>
      </c>
      <c r="E14">
        <v>60.782884180000003</v>
      </c>
      <c r="F14">
        <v>61.707322660000003</v>
      </c>
      <c r="G14">
        <v>62.687465520000003</v>
      </c>
      <c r="H14">
        <v>63.698936349999997</v>
      </c>
      <c r="I14">
        <v>64.736466340000007</v>
      </c>
      <c r="J14">
        <v>65.784857509999995</v>
      </c>
      <c r="K14">
        <v>66.828470809999999</v>
      </c>
      <c r="L14">
        <v>67.807652050000002</v>
      </c>
      <c r="M14">
        <v>68.491179829999993</v>
      </c>
      <c r="N14">
        <v>68.854306730000005</v>
      </c>
      <c r="O14">
        <v>68.946977180000005</v>
      </c>
      <c r="P14">
        <v>68.848705600000002</v>
      </c>
      <c r="Q14">
        <v>68.641600609999998</v>
      </c>
      <c r="R14">
        <v>68.400436740000004</v>
      </c>
      <c r="S14">
        <v>68.185368220000001</v>
      </c>
      <c r="T14">
        <v>68.043309780000001</v>
      </c>
      <c r="U14">
        <v>68.006365579999994</v>
      </c>
      <c r="V14">
        <v>68.089150750000002</v>
      </c>
      <c r="W14">
        <v>68.301614499999999</v>
      </c>
      <c r="X14">
        <v>68.657070809999993</v>
      </c>
      <c r="Y14">
        <v>69.163419840000003</v>
      </c>
      <c r="Z14">
        <v>69.81868197</v>
      </c>
      <c r="AA14">
        <v>70.606197550000005</v>
      </c>
      <c r="AB14">
        <v>71.507957090000005</v>
      </c>
      <c r="AC14">
        <v>72.520575460000003</v>
      </c>
      <c r="AD14">
        <v>73.641477300000005</v>
      </c>
      <c r="AE14">
        <v>74.851554629999995</v>
      </c>
      <c r="AF14">
        <v>76.116994329999997</v>
      </c>
      <c r="AG14">
        <v>77.399233730000006</v>
      </c>
      <c r="AH14">
        <v>78.665942610000002</v>
      </c>
      <c r="AI14">
        <v>79.889871810000002</v>
      </c>
      <c r="AJ14">
        <v>81.047663880000002</v>
      </c>
      <c r="AK14">
        <v>82.119172399999997</v>
      </c>
    </row>
    <row r="15" spans="1:37" x14ac:dyDescent="0.35">
      <c r="A15" t="s">
        <v>1724</v>
      </c>
      <c r="B15">
        <v>58.81698068</v>
      </c>
      <c r="C15">
        <v>59.266757820000002</v>
      </c>
      <c r="D15">
        <v>59.9476668</v>
      </c>
      <c r="E15">
        <v>60.782884180000003</v>
      </c>
      <c r="F15">
        <v>61.707322660000003</v>
      </c>
      <c r="G15">
        <v>62.687465529999997</v>
      </c>
      <c r="H15">
        <v>63.698936359999998</v>
      </c>
      <c r="I15">
        <v>64.724877710000001</v>
      </c>
      <c r="J15">
        <v>65.753795760000003</v>
      </c>
      <c r="K15">
        <v>66.778214039999995</v>
      </c>
      <c r="L15">
        <v>67.748521800000006</v>
      </c>
      <c r="M15">
        <v>68.485337959999995</v>
      </c>
      <c r="N15">
        <v>68.958059860000006</v>
      </c>
      <c r="O15">
        <v>69.198032010000006</v>
      </c>
      <c r="P15">
        <v>69.269271579999995</v>
      </c>
      <c r="Q15">
        <v>69.243625289999997</v>
      </c>
      <c r="R15">
        <v>69.187771249999997</v>
      </c>
      <c r="S15">
        <v>69.159261729999997</v>
      </c>
      <c r="T15">
        <v>69.203250909999994</v>
      </c>
      <c r="U15">
        <v>69.349137880000001</v>
      </c>
      <c r="V15">
        <v>69.6127453</v>
      </c>
      <c r="W15">
        <v>70.008258499999997</v>
      </c>
      <c r="X15">
        <v>70.546625469999995</v>
      </c>
      <c r="Y15">
        <v>71.231794199999996</v>
      </c>
      <c r="Z15">
        <v>72.057715560000005</v>
      </c>
      <c r="AA15">
        <v>73.004240190000004</v>
      </c>
      <c r="AB15">
        <v>74.053704920000001</v>
      </c>
      <c r="AC15">
        <v>75.199614179999998</v>
      </c>
      <c r="AD15">
        <v>76.436188040000005</v>
      </c>
      <c r="AE15">
        <v>77.741690270000007</v>
      </c>
      <c r="AF15">
        <v>79.080740169999999</v>
      </c>
      <c r="AG15">
        <v>80.416109500000005</v>
      </c>
      <c r="AH15">
        <v>81.715798030000002</v>
      </c>
      <c r="AI15">
        <v>82.953513470000004</v>
      </c>
      <c r="AJ15">
        <v>84.107715740000003</v>
      </c>
      <c r="AK15">
        <v>85.16069804</v>
      </c>
    </row>
    <row r="16" spans="1:37" x14ac:dyDescent="0.35">
      <c r="A16" t="s">
        <v>1725</v>
      </c>
      <c r="B16">
        <v>149.88277529999999</v>
      </c>
      <c r="C16">
        <v>151.40650260000001</v>
      </c>
      <c r="D16">
        <v>153.65660389999999</v>
      </c>
      <c r="E16">
        <v>156.30842910000001</v>
      </c>
      <c r="F16">
        <v>159.15854959999999</v>
      </c>
      <c r="G16">
        <v>162.1135902</v>
      </c>
      <c r="H16">
        <v>165.11760520000001</v>
      </c>
      <c r="I16">
        <v>168.1449776</v>
      </c>
      <c r="J16">
        <v>171.1466604</v>
      </c>
      <c r="K16">
        <v>174.06649419999999</v>
      </c>
      <c r="L16">
        <v>176.6794635</v>
      </c>
      <c r="M16">
        <v>178.3237001</v>
      </c>
      <c r="N16">
        <v>178.9930483</v>
      </c>
      <c r="O16">
        <v>178.89471689999999</v>
      </c>
      <c r="P16">
        <v>178.30832290000001</v>
      </c>
      <c r="Q16">
        <v>177.49828919999999</v>
      </c>
      <c r="R16">
        <v>176.6815613</v>
      </c>
      <c r="S16">
        <v>176.02002859999999</v>
      </c>
      <c r="T16">
        <v>175.62634069999999</v>
      </c>
      <c r="U16">
        <v>175.5624195</v>
      </c>
      <c r="V16">
        <v>175.86060320000001</v>
      </c>
      <c r="W16">
        <v>176.54290219999999</v>
      </c>
      <c r="X16">
        <v>177.64225149999999</v>
      </c>
      <c r="Y16">
        <v>179.17503210000001</v>
      </c>
      <c r="Z16">
        <v>181.127071</v>
      </c>
      <c r="AA16">
        <v>183.45649739999999</v>
      </c>
      <c r="AB16">
        <v>186.12686020000001</v>
      </c>
      <c r="AC16">
        <v>189.1338159</v>
      </c>
      <c r="AD16">
        <v>192.4649972</v>
      </c>
      <c r="AE16">
        <v>196.0512626</v>
      </c>
      <c r="AF16">
        <v>199.77987730000001</v>
      </c>
      <c r="AG16">
        <v>203.53440169999999</v>
      </c>
      <c r="AH16">
        <v>207.22203469999999</v>
      </c>
      <c r="AI16">
        <v>210.7683858</v>
      </c>
      <c r="AJ16">
        <v>214.11202829999999</v>
      </c>
      <c r="AK16">
        <v>217.20104480000001</v>
      </c>
    </row>
    <row r="17" spans="1:37" x14ac:dyDescent="0.35">
      <c r="A17" t="s">
        <v>1726</v>
      </c>
      <c r="B17">
        <v>149.88277529999999</v>
      </c>
      <c r="C17">
        <v>151.40650260000001</v>
      </c>
      <c r="D17">
        <v>153.65660389999999</v>
      </c>
      <c r="E17">
        <v>156.30842910000001</v>
      </c>
      <c r="F17">
        <v>159.15854959999999</v>
      </c>
      <c r="G17">
        <v>162.1135902</v>
      </c>
      <c r="H17">
        <v>165.11760520000001</v>
      </c>
      <c r="I17">
        <v>168.13894289999999</v>
      </c>
      <c r="J17">
        <v>171.159414</v>
      </c>
      <c r="K17">
        <v>174.16861929999999</v>
      </c>
      <c r="L17">
        <v>176.9976432</v>
      </c>
      <c r="M17">
        <v>179.06495480000001</v>
      </c>
      <c r="N17">
        <v>180.3149282</v>
      </c>
      <c r="O17">
        <v>180.881833</v>
      </c>
      <c r="P17">
        <v>180.98937989999999</v>
      </c>
      <c r="Q17">
        <v>180.86938610000001</v>
      </c>
      <c r="R17">
        <v>180.72364200000001</v>
      </c>
      <c r="S17">
        <v>180.71713769999999</v>
      </c>
      <c r="T17">
        <v>180.971665</v>
      </c>
      <c r="U17">
        <v>181.558322</v>
      </c>
      <c r="V17">
        <v>182.51485070000001</v>
      </c>
      <c r="W17">
        <v>183.8673546</v>
      </c>
      <c r="X17">
        <v>185.63946139999999</v>
      </c>
      <c r="Y17">
        <v>187.83633180000001</v>
      </c>
      <c r="Z17">
        <v>190.4334427</v>
      </c>
      <c r="AA17">
        <v>193.38091449999999</v>
      </c>
      <c r="AB17">
        <v>196.63879829999999</v>
      </c>
      <c r="AC17">
        <v>200.1940821</v>
      </c>
      <c r="AD17">
        <v>204.0268471</v>
      </c>
      <c r="AE17">
        <v>208.06101330000001</v>
      </c>
      <c r="AF17">
        <v>212.17863159999999</v>
      </c>
      <c r="AG17">
        <v>216.2620575</v>
      </c>
      <c r="AH17">
        <v>220.21621819999999</v>
      </c>
      <c r="AI17">
        <v>223.9676418</v>
      </c>
      <c r="AJ17">
        <v>227.4593606</v>
      </c>
      <c r="AK17">
        <v>230.64649840000001</v>
      </c>
    </row>
    <row r="18" spans="1:37" x14ac:dyDescent="0.35">
      <c r="A18" t="s">
        <v>1727</v>
      </c>
      <c r="B18">
        <v>153.31284679999999</v>
      </c>
      <c r="C18">
        <v>154.7391342</v>
      </c>
      <c r="D18">
        <v>156.89416679999999</v>
      </c>
      <c r="E18">
        <v>159.46528850000001</v>
      </c>
      <c r="F18">
        <v>162.2510451</v>
      </c>
      <c r="G18">
        <v>165.1481009</v>
      </c>
      <c r="H18">
        <v>168.10643049999999</v>
      </c>
      <c r="I18">
        <v>171.09256679999999</v>
      </c>
      <c r="J18">
        <v>174.06658239999999</v>
      </c>
      <c r="K18">
        <v>176.98993239999999</v>
      </c>
      <c r="L18">
        <v>179.6739772</v>
      </c>
      <c r="M18">
        <v>181.5259015</v>
      </c>
      <c r="N18">
        <v>182.4935826</v>
      </c>
      <c r="O18">
        <v>182.7292698</v>
      </c>
      <c r="P18">
        <v>182.4730093</v>
      </c>
      <c r="Q18">
        <v>181.9703035</v>
      </c>
      <c r="R18">
        <v>181.43146590000001</v>
      </c>
      <c r="S18">
        <v>181.02733509999999</v>
      </c>
      <c r="T18">
        <v>180.88628869999999</v>
      </c>
      <c r="U18">
        <v>181.09082860000001</v>
      </c>
      <c r="V18">
        <v>181.6808705</v>
      </c>
      <c r="W18">
        <v>182.68314520000001</v>
      </c>
      <c r="X18">
        <v>184.1278868</v>
      </c>
      <c r="Y18">
        <v>186.0300842</v>
      </c>
      <c r="Z18">
        <v>188.3779413</v>
      </c>
      <c r="AA18">
        <v>191.13097999999999</v>
      </c>
      <c r="AB18">
        <v>194.20048869999999</v>
      </c>
      <c r="AC18">
        <v>197.5661308</v>
      </c>
      <c r="AD18">
        <v>201.22089059999999</v>
      </c>
      <c r="AE18">
        <v>205.1089705</v>
      </c>
      <c r="AF18">
        <v>209.1305414</v>
      </c>
      <c r="AG18">
        <v>213.17677370000001</v>
      </c>
      <c r="AH18">
        <v>217.1553917</v>
      </c>
      <c r="AI18">
        <v>220.99013729999999</v>
      </c>
      <c r="AJ18">
        <v>224.6172244</v>
      </c>
      <c r="AK18">
        <v>227.98253159999999</v>
      </c>
    </row>
    <row r="19" spans="1:37" x14ac:dyDescent="0.35">
      <c r="A19" t="s">
        <v>1728</v>
      </c>
      <c r="B19">
        <v>153.31284679999999</v>
      </c>
      <c r="C19">
        <v>154.7391342</v>
      </c>
      <c r="D19">
        <v>156.89416679999999</v>
      </c>
      <c r="E19">
        <v>159.46528850000001</v>
      </c>
      <c r="F19">
        <v>162.2510451</v>
      </c>
      <c r="G19">
        <v>165.1481009</v>
      </c>
      <c r="H19">
        <v>168.10643049999999</v>
      </c>
      <c r="I19">
        <v>171.09138129999999</v>
      </c>
      <c r="J19">
        <v>174.08207680000001</v>
      </c>
      <c r="K19">
        <v>177.06802719999999</v>
      </c>
      <c r="L19">
        <v>179.89822559999999</v>
      </c>
      <c r="M19">
        <v>182.0304581</v>
      </c>
      <c r="N19">
        <v>183.395366</v>
      </c>
      <c r="O19">
        <v>184.1126323</v>
      </c>
      <c r="P19">
        <v>184.39219689999999</v>
      </c>
      <c r="Q19">
        <v>184.45562580000001</v>
      </c>
      <c r="R19">
        <v>184.4984077</v>
      </c>
      <c r="S19">
        <v>184.68173530000001</v>
      </c>
      <c r="T19">
        <v>185.12616969999999</v>
      </c>
      <c r="U19">
        <v>185.90456750000001</v>
      </c>
      <c r="V19">
        <v>187.05591770000001</v>
      </c>
      <c r="W19">
        <v>188.60826789999999</v>
      </c>
      <c r="X19">
        <v>190.58649639999999</v>
      </c>
      <c r="Y19">
        <v>192.997851</v>
      </c>
      <c r="Z19">
        <v>195.82150060000001</v>
      </c>
      <c r="AA19">
        <v>199.00830809999999</v>
      </c>
      <c r="AB19">
        <v>202.4610725</v>
      </c>
      <c r="AC19">
        <v>206.151736</v>
      </c>
      <c r="AD19">
        <v>210.0681433</v>
      </c>
      <c r="AE19">
        <v>214.15004289999999</v>
      </c>
      <c r="AF19">
        <v>218.29462860000001</v>
      </c>
      <c r="AG19">
        <v>222.3943745</v>
      </c>
      <c r="AH19">
        <v>226.35946920000001</v>
      </c>
      <c r="AI19">
        <v>230.11883700000001</v>
      </c>
      <c r="AJ19">
        <v>233.6164387</v>
      </c>
      <c r="AK19">
        <v>236.80772830000001</v>
      </c>
    </row>
    <row r="20" spans="1:37" x14ac:dyDescent="0.35">
      <c r="A20" t="s">
        <v>1729</v>
      </c>
      <c r="B20">
        <v>386.16384970000001</v>
      </c>
      <c r="C20">
        <v>389.77773760000002</v>
      </c>
      <c r="D20">
        <v>395.27839469999998</v>
      </c>
      <c r="E20">
        <v>401.87528150000003</v>
      </c>
      <c r="F20">
        <v>408.97707450000001</v>
      </c>
      <c r="G20">
        <v>416.31643159999999</v>
      </c>
      <c r="H20">
        <v>423.78904390000002</v>
      </c>
      <c r="I20">
        <v>431.40843280000001</v>
      </c>
      <c r="J20">
        <v>439.09982980000001</v>
      </c>
      <c r="K20">
        <v>446.77298619999999</v>
      </c>
      <c r="L20">
        <v>453.95569560000001</v>
      </c>
      <c r="M20">
        <v>458.9640258</v>
      </c>
      <c r="N20">
        <v>461.68024639999999</v>
      </c>
      <c r="O20">
        <v>462.56297860000001</v>
      </c>
      <c r="P20">
        <v>462.28374150000002</v>
      </c>
      <c r="Q20">
        <v>461.49870470000002</v>
      </c>
      <c r="R20">
        <v>460.76108920000001</v>
      </c>
      <c r="S20">
        <v>460.48606430000001</v>
      </c>
      <c r="T20">
        <v>460.9701293</v>
      </c>
      <c r="U20">
        <v>462.39165509999998</v>
      </c>
      <c r="V20">
        <v>464.83812219999999</v>
      </c>
      <c r="W20">
        <v>468.34478960000001</v>
      </c>
      <c r="X20">
        <v>472.98320519999999</v>
      </c>
      <c r="Y20">
        <v>478.79349459999997</v>
      </c>
      <c r="Z20">
        <v>485.74870270000002</v>
      </c>
      <c r="AA20">
        <v>493.75514720000001</v>
      </c>
      <c r="AB20">
        <v>502.54349660000003</v>
      </c>
      <c r="AC20">
        <v>512.0343269</v>
      </c>
      <c r="AD20">
        <v>522.20395889999998</v>
      </c>
      <c r="AE20">
        <v>532.91651309999997</v>
      </c>
      <c r="AF20">
        <v>543.9258853</v>
      </c>
      <c r="AG20">
        <v>554.95092120000004</v>
      </c>
      <c r="AH20">
        <v>565.76265450000005</v>
      </c>
      <c r="AI20">
        <v>576.17477719999999</v>
      </c>
      <c r="AJ20">
        <v>586.03215969999997</v>
      </c>
      <c r="AK20">
        <v>595.20324500000004</v>
      </c>
    </row>
    <row r="21" spans="1:37" x14ac:dyDescent="0.35">
      <c r="A21" t="s">
        <v>1730</v>
      </c>
      <c r="B21">
        <v>386.16384970000001</v>
      </c>
      <c r="C21">
        <v>389.77773760000002</v>
      </c>
      <c r="D21">
        <v>395.27839469999998</v>
      </c>
      <c r="E21">
        <v>401.87528150000003</v>
      </c>
      <c r="F21">
        <v>408.97707450000001</v>
      </c>
      <c r="G21">
        <v>416.31643159999999</v>
      </c>
      <c r="H21">
        <v>423.78904399999999</v>
      </c>
      <c r="I21">
        <v>431.33522190000002</v>
      </c>
      <c r="J21">
        <v>438.92290259999999</v>
      </c>
      <c r="K21">
        <v>446.53890330000002</v>
      </c>
      <c r="L21">
        <v>453.80747830000001</v>
      </c>
      <c r="M21">
        <v>459.37443889999997</v>
      </c>
      <c r="N21">
        <v>463.05509360000002</v>
      </c>
      <c r="O21">
        <v>465.1596629</v>
      </c>
      <c r="P21">
        <v>466.23409129999999</v>
      </c>
      <c r="Q21">
        <v>466.851001</v>
      </c>
      <c r="R21">
        <v>467.50882999999999</v>
      </c>
      <c r="S21">
        <v>468.60882620000001</v>
      </c>
      <c r="T21">
        <v>470.4438384</v>
      </c>
      <c r="U21">
        <v>473.18353630000001</v>
      </c>
      <c r="V21">
        <v>476.91432350000002</v>
      </c>
      <c r="W21">
        <v>481.68747739999998</v>
      </c>
      <c r="X21">
        <v>487.55180259999997</v>
      </c>
      <c r="Y21">
        <v>494.5163637</v>
      </c>
      <c r="Z21">
        <v>502.52265440000002</v>
      </c>
      <c r="AA21">
        <v>511.45080789999997</v>
      </c>
      <c r="AB21">
        <v>521.02579079999998</v>
      </c>
      <c r="AC21">
        <v>531.14252090000002</v>
      </c>
      <c r="AD21">
        <v>541.7558014</v>
      </c>
      <c r="AE21">
        <v>552.71391900000003</v>
      </c>
      <c r="AF21">
        <v>563.76331330000005</v>
      </c>
      <c r="AG21">
        <v>574.63967479999997</v>
      </c>
      <c r="AH21">
        <v>585.12433750000002</v>
      </c>
      <c r="AI21">
        <v>595.04724469999996</v>
      </c>
      <c r="AJ21">
        <v>604.27721389999999</v>
      </c>
      <c r="AK21">
        <v>612.71227299999998</v>
      </c>
    </row>
    <row r="22" spans="1:37" x14ac:dyDescent="0.35">
      <c r="A22" t="s">
        <v>1731</v>
      </c>
      <c r="B22">
        <v>320.4634059</v>
      </c>
      <c r="C22">
        <v>324.9665296</v>
      </c>
      <c r="D22">
        <v>331.47866390000002</v>
      </c>
      <c r="E22">
        <v>338.91966070000001</v>
      </c>
      <c r="F22">
        <v>346.68373989999998</v>
      </c>
      <c r="G22">
        <v>354.50216260000002</v>
      </c>
      <c r="H22">
        <v>362.26451520000001</v>
      </c>
      <c r="I22">
        <v>369.94117610000001</v>
      </c>
      <c r="J22">
        <v>377.48564010000001</v>
      </c>
      <c r="K22">
        <v>384.84805069999999</v>
      </c>
      <c r="L22">
        <v>391.52209090000002</v>
      </c>
      <c r="M22">
        <v>395.88296880000001</v>
      </c>
      <c r="N22">
        <v>397.92139459999999</v>
      </c>
      <c r="O22">
        <v>398.1439982</v>
      </c>
      <c r="P22">
        <v>397.24914310000003</v>
      </c>
      <c r="Q22">
        <v>395.89952490000002</v>
      </c>
      <c r="R22">
        <v>394.63285259999998</v>
      </c>
      <c r="S22">
        <v>393.85142889999997</v>
      </c>
      <c r="T22">
        <v>393.82917309999999</v>
      </c>
      <c r="U22">
        <v>394.7069702</v>
      </c>
      <c r="V22">
        <v>396.55805670000001</v>
      </c>
      <c r="W22">
        <v>399.41156260000002</v>
      </c>
      <c r="X22">
        <v>403.32141560000002</v>
      </c>
      <c r="Y22">
        <v>408.30554160000003</v>
      </c>
      <c r="Z22">
        <v>414.31198540000003</v>
      </c>
      <c r="AA22">
        <v>421.25236150000001</v>
      </c>
      <c r="AB22">
        <v>428.99120729999999</v>
      </c>
      <c r="AC22">
        <v>437.50989729999998</v>
      </c>
      <c r="AD22">
        <v>446.78126329999998</v>
      </c>
      <c r="AE22">
        <v>456.62980570000002</v>
      </c>
      <c r="AF22">
        <v>466.77077550000001</v>
      </c>
      <c r="AG22">
        <v>476.91759009999998</v>
      </c>
      <c r="AH22">
        <v>486.84553090000003</v>
      </c>
      <c r="AI22">
        <v>496.38207139999997</v>
      </c>
      <c r="AJ22">
        <v>505.39103699999998</v>
      </c>
      <c r="AK22">
        <v>513.7607203</v>
      </c>
    </row>
    <row r="23" spans="1:37" x14ac:dyDescent="0.35">
      <c r="A23" t="s">
        <v>1732</v>
      </c>
      <c r="B23">
        <v>320.4634059</v>
      </c>
      <c r="C23">
        <v>324.9665296</v>
      </c>
      <c r="D23">
        <v>331.47866390000002</v>
      </c>
      <c r="E23">
        <v>338.91966070000001</v>
      </c>
      <c r="F23">
        <v>346.68373989999998</v>
      </c>
      <c r="G23">
        <v>354.50216269999999</v>
      </c>
      <c r="H23">
        <v>362.26451530000003</v>
      </c>
      <c r="I23">
        <v>369.92877979999997</v>
      </c>
      <c r="J23">
        <v>377.49106060000003</v>
      </c>
      <c r="K23">
        <v>384.96680609999999</v>
      </c>
      <c r="L23">
        <v>391.9323382</v>
      </c>
      <c r="M23">
        <v>396.90524140000002</v>
      </c>
      <c r="N23">
        <v>399.83805819999998</v>
      </c>
      <c r="O23">
        <v>401.15683259999997</v>
      </c>
      <c r="P23">
        <v>401.4871048</v>
      </c>
      <c r="Q23">
        <v>401.43709710000002</v>
      </c>
      <c r="R23">
        <v>401.50580070000001</v>
      </c>
      <c r="S23">
        <v>402.07744400000001</v>
      </c>
      <c r="T23">
        <v>403.41703669999998</v>
      </c>
      <c r="U23">
        <v>405.65916229999999</v>
      </c>
      <c r="V23">
        <v>408.86959669999999</v>
      </c>
      <c r="W23">
        <v>413.07446620000002</v>
      </c>
      <c r="X23">
        <v>418.30998499999998</v>
      </c>
      <c r="Y23">
        <v>424.57340049999999</v>
      </c>
      <c r="Z23">
        <v>431.7911431</v>
      </c>
      <c r="AA23">
        <v>439.85517149999998</v>
      </c>
      <c r="AB23">
        <v>448.61488409999998</v>
      </c>
      <c r="AC23">
        <v>458.03327389999998</v>
      </c>
      <c r="AD23">
        <v>468.06827329999999</v>
      </c>
      <c r="AE23">
        <v>478.52962789999998</v>
      </c>
      <c r="AF23">
        <v>489.12069020000001</v>
      </c>
      <c r="AG23">
        <v>499.55330679999997</v>
      </c>
      <c r="AH23">
        <v>509.60501310000001</v>
      </c>
      <c r="AI23">
        <v>519.11283360000004</v>
      </c>
      <c r="AJ23">
        <v>527.95688519999999</v>
      </c>
      <c r="AK23">
        <v>536.04661969999995</v>
      </c>
    </row>
    <row r="24" spans="1:37" x14ac:dyDescent="0.35">
      <c r="A24" t="s">
        <v>1733</v>
      </c>
      <c r="B24">
        <v>612.25083640000003</v>
      </c>
      <c r="C24">
        <v>616.17450480000002</v>
      </c>
      <c r="D24">
        <v>622.46018430000004</v>
      </c>
      <c r="E24">
        <v>630.51030430000003</v>
      </c>
      <c r="F24">
        <v>639.70405630000005</v>
      </c>
      <c r="G24">
        <v>649.65459139999996</v>
      </c>
      <c r="H24">
        <v>660.0720288</v>
      </c>
      <c r="I24">
        <v>670.86419160000003</v>
      </c>
      <c r="J24">
        <v>681.92421730000001</v>
      </c>
      <c r="K24">
        <v>693.1775437</v>
      </c>
      <c r="L24">
        <v>704.18325589999995</v>
      </c>
      <c r="M24">
        <v>712.94536119999998</v>
      </c>
      <c r="N24">
        <v>719.04387110000005</v>
      </c>
      <c r="O24">
        <v>722.71953099999996</v>
      </c>
      <c r="P24">
        <v>724.5458486</v>
      </c>
      <c r="Q24">
        <v>725.19887979999999</v>
      </c>
      <c r="R24">
        <v>725.34732410000004</v>
      </c>
      <c r="S24">
        <v>725.57391489999998</v>
      </c>
      <c r="T24">
        <v>726.34998940000003</v>
      </c>
      <c r="U24">
        <v>728.00074310000002</v>
      </c>
      <c r="V24">
        <v>730.70607140000004</v>
      </c>
      <c r="W24">
        <v>734.60301289999995</v>
      </c>
      <c r="X24">
        <v>739.83093050000002</v>
      </c>
      <c r="Y24">
        <v>746.47511880000002</v>
      </c>
      <c r="Z24">
        <v>754.53229520000002</v>
      </c>
      <c r="AA24">
        <v>763.85062830000004</v>
      </c>
      <c r="AB24">
        <v>774.22166070000003</v>
      </c>
      <c r="AC24">
        <v>785.57791510000004</v>
      </c>
      <c r="AD24">
        <v>797.89924350000001</v>
      </c>
      <c r="AE24">
        <v>811.04623660000004</v>
      </c>
      <c r="AF24">
        <v>824.75011770000003</v>
      </c>
      <c r="AG24">
        <v>838.6864008</v>
      </c>
      <c r="AH24">
        <v>852.56682609999996</v>
      </c>
      <c r="AI24">
        <v>866.13719519999995</v>
      </c>
      <c r="AJ24">
        <v>879.17028440000001</v>
      </c>
      <c r="AK24">
        <v>891.46100260000003</v>
      </c>
    </row>
    <row r="25" spans="1:37" x14ac:dyDescent="0.35">
      <c r="A25" t="s">
        <v>1734</v>
      </c>
      <c r="B25">
        <v>612.25083640000003</v>
      </c>
      <c r="C25">
        <v>616.17450470000006</v>
      </c>
      <c r="D25">
        <v>622.46018430000004</v>
      </c>
      <c r="E25">
        <v>630.51030419999995</v>
      </c>
      <c r="F25">
        <v>639.70405619999997</v>
      </c>
      <c r="G25">
        <v>649.65459139999996</v>
      </c>
      <c r="H25">
        <v>660.0720288</v>
      </c>
      <c r="I25">
        <v>670.76272359999996</v>
      </c>
      <c r="J25">
        <v>681.6052191</v>
      </c>
      <c r="K25">
        <v>692.52820899999995</v>
      </c>
      <c r="L25">
        <v>703.10540390000006</v>
      </c>
      <c r="M25">
        <v>711.72223140000006</v>
      </c>
      <c r="N25">
        <v>717.99046250000004</v>
      </c>
      <c r="O25">
        <v>722.11014130000001</v>
      </c>
      <c r="P25">
        <v>724.61142789999997</v>
      </c>
      <c r="Q25">
        <v>726.12614169999995</v>
      </c>
      <c r="R25">
        <v>727.26495369999998</v>
      </c>
      <c r="S25">
        <v>728.56979980000006</v>
      </c>
      <c r="T25">
        <v>730.4761211</v>
      </c>
      <c r="U25">
        <v>733.27719620000005</v>
      </c>
      <c r="V25">
        <v>737.13237160000006</v>
      </c>
      <c r="W25">
        <v>742.19184800000005</v>
      </c>
      <c r="X25">
        <v>748.57351329999995</v>
      </c>
      <c r="Y25">
        <v>756.33302730000003</v>
      </c>
      <c r="Z25">
        <v>765.43344400000001</v>
      </c>
      <c r="AA25">
        <v>775.68991579999999</v>
      </c>
      <c r="AB25">
        <v>786.88971739999999</v>
      </c>
      <c r="AC25">
        <v>798.939435</v>
      </c>
      <c r="AD25">
        <v>811.79029170000001</v>
      </c>
      <c r="AE25">
        <v>825.27562720000003</v>
      </c>
      <c r="AF25">
        <v>839.10608990000003</v>
      </c>
      <c r="AG25">
        <v>852.96225519999996</v>
      </c>
      <c r="AH25">
        <v>866.55816170000003</v>
      </c>
      <c r="AI25">
        <v>879.64934440000002</v>
      </c>
      <c r="AJ25">
        <v>892.02655749999997</v>
      </c>
      <c r="AK25">
        <v>903.50901090000002</v>
      </c>
    </row>
    <row r="26" spans="1:37" x14ac:dyDescent="0.35">
      <c r="A26" t="s">
        <v>1735</v>
      </c>
      <c r="B26">
        <v>1769.7053040000001</v>
      </c>
      <c r="C26">
        <v>1775.9857549999999</v>
      </c>
      <c r="D26">
        <v>1786.5405820000001</v>
      </c>
      <c r="E26">
        <v>1802.0129380000001</v>
      </c>
      <c r="F26">
        <v>1821.6084310000001</v>
      </c>
      <c r="G26">
        <v>1844.8179729999999</v>
      </c>
      <c r="H26">
        <v>1871.5591879999999</v>
      </c>
      <c r="I26">
        <v>1902.368614</v>
      </c>
      <c r="J26">
        <v>1937.306558</v>
      </c>
      <c r="K26">
        <v>1976.428107</v>
      </c>
      <c r="L26">
        <v>2019.690914</v>
      </c>
      <c r="M26">
        <v>2062.797188</v>
      </c>
      <c r="N26">
        <v>2103.574149</v>
      </c>
      <c r="O26">
        <v>2141.2044409999999</v>
      </c>
      <c r="P26">
        <v>2175.6823439999998</v>
      </c>
      <c r="Q26">
        <v>2207.4955639999998</v>
      </c>
      <c r="R26">
        <v>2237.6072960000001</v>
      </c>
      <c r="S26">
        <v>2267.0019440000001</v>
      </c>
      <c r="T26">
        <v>2296.6502869999999</v>
      </c>
      <c r="U26">
        <v>2327.3963309999999</v>
      </c>
      <c r="V26">
        <v>2359.9863169999999</v>
      </c>
      <c r="W26">
        <v>2394.994091</v>
      </c>
      <c r="X26">
        <v>2433.1328490000001</v>
      </c>
      <c r="Y26">
        <v>2475.0869859999998</v>
      </c>
      <c r="Z26">
        <v>2521.4179559999998</v>
      </c>
      <c r="AA26">
        <v>2572.294363</v>
      </c>
      <c r="AB26">
        <v>2625.1017550000001</v>
      </c>
      <c r="AC26">
        <v>2678.624652</v>
      </c>
      <c r="AD26">
        <v>2732.8051610000002</v>
      </c>
      <c r="AE26">
        <v>2787.9142579999998</v>
      </c>
      <c r="AF26">
        <v>2844.0577870000002</v>
      </c>
      <c r="AG26">
        <v>2900.9587270000002</v>
      </c>
      <c r="AH26">
        <v>2958.1688210000002</v>
      </c>
      <c r="AI26">
        <v>3015.0912739999999</v>
      </c>
      <c r="AJ26">
        <v>3071.0223190000002</v>
      </c>
      <c r="AK26">
        <v>3125.1966699999998</v>
      </c>
    </row>
    <row r="27" spans="1:37" x14ac:dyDescent="0.35">
      <c r="A27" t="s">
        <v>1736</v>
      </c>
      <c r="B27">
        <v>1769.7053040000001</v>
      </c>
      <c r="C27">
        <v>1775.9857549999999</v>
      </c>
      <c r="D27">
        <v>1786.540581</v>
      </c>
      <c r="E27">
        <v>1802.012937</v>
      </c>
      <c r="F27">
        <v>1821.60843</v>
      </c>
      <c r="G27">
        <v>1844.8179729999999</v>
      </c>
      <c r="H27">
        <v>1871.5591870000001</v>
      </c>
      <c r="I27">
        <v>1901.541907</v>
      </c>
      <c r="J27">
        <v>1934.4082269999999</v>
      </c>
      <c r="K27">
        <v>1969.8474409999999</v>
      </c>
      <c r="L27">
        <v>2007.3901069999999</v>
      </c>
      <c r="M27">
        <v>2044.945919</v>
      </c>
      <c r="N27">
        <v>2080.8304969999999</v>
      </c>
      <c r="O27">
        <v>2114.1412829999999</v>
      </c>
      <c r="P27">
        <v>2144.713174</v>
      </c>
      <c r="Q27">
        <v>2172.92182</v>
      </c>
      <c r="R27">
        <v>2199.5300499999998</v>
      </c>
      <c r="S27">
        <v>2225.4572290000001</v>
      </c>
      <c r="T27">
        <v>2251.6676000000002</v>
      </c>
      <c r="U27">
        <v>2279.0595309999999</v>
      </c>
      <c r="V27">
        <v>2308.323304</v>
      </c>
      <c r="W27">
        <v>2340.1628930000002</v>
      </c>
      <c r="X27">
        <v>2375.2062030000002</v>
      </c>
      <c r="Y27">
        <v>2413.9941199999998</v>
      </c>
      <c r="Z27">
        <v>2456.9457010000001</v>
      </c>
      <c r="AA27">
        <v>2504.11123</v>
      </c>
      <c r="AB27">
        <v>2552.8921059999998</v>
      </c>
      <c r="AC27">
        <v>2601.9486870000001</v>
      </c>
      <c r="AD27">
        <v>2651.0939170000001</v>
      </c>
      <c r="AE27">
        <v>2700.514111</v>
      </c>
      <c r="AF27">
        <v>2750.2841440000002</v>
      </c>
      <c r="AG27">
        <v>2800.2286479999998</v>
      </c>
      <c r="AH27">
        <v>2849.9600380000002</v>
      </c>
      <c r="AI27">
        <v>2898.9472839999999</v>
      </c>
      <c r="AJ27">
        <v>2946.5759039999998</v>
      </c>
      <c r="AK27">
        <v>2992.1949370000002</v>
      </c>
    </row>
    <row r="28" spans="1:37" x14ac:dyDescent="0.35">
      <c r="A28" t="s">
        <v>1737</v>
      </c>
      <c r="B28">
        <v>32.283241429999997</v>
      </c>
      <c r="C28">
        <v>32.419945349999999</v>
      </c>
      <c r="D28">
        <v>32.624782140000001</v>
      </c>
      <c r="E28">
        <v>32.882492929999998</v>
      </c>
      <c r="F28">
        <v>33.180013899999999</v>
      </c>
      <c r="G28">
        <v>33.50858298</v>
      </c>
      <c r="H28">
        <v>33.859213449999999</v>
      </c>
      <c r="I28">
        <v>34.22100073</v>
      </c>
      <c r="J28">
        <v>34.582156349999998</v>
      </c>
      <c r="K28">
        <v>34.932194260000003</v>
      </c>
      <c r="L28">
        <v>35.246941110000002</v>
      </c>
      <c r="M28">
        <v>35.464179369999997</v>
      </c>
      <c r="N28">
        <v>35.576279820000003</v>
      </c>
      <c r="O28">
        <v>35.594888169999997</v>
      </c>
      <c r="P28">
        <v>35.5409887</v>
      </c>
      <c r="Q28">
        <v>35.438604560000002</v>
      </c>
      <c r="R28">
        <v>35.310350149999998</v>
      </c>
      <c r="S28">
        <v>35.17711388</v>
      </c>
      <c r="T28">
        <v>35.057343469999999</v>
      </c>
      <c r="U28">
        <v>34.966086189999999</v>
      </c>
      <c r="V28">
        <v>34.911696689999999</v>
      </c>
      <c r="W28">
        <v>34.903649690000002</v>
      </c>
      <c r="X28">
        <v>34.949796300000003</v>
      </c>
      <c r="Y28">
        <v>35.054857779999999</v>
      </c>
      <c r="Z28">
        <v>35.219687290000003</v>
      </c>
      <c r="AA28">
        <v>35.437981989999997</v>
      </c>
      <c r="AB28">
        <v>35.701004400000002</v>
      </c>
      <c r="AC28">
        <v>36.008185230000002</v>
      </c>
      <c r="AD28">
        <v>36.360436499999999</v>
      </c>
      <c r="AE28">
        <v>36.753179490000001</v>
      </c>
      <c r="AF28">
        <v>37.176058359999999</v>
      </c>
      <c r="AG28">
        <v>37.616413739999999</v>
      </c>
      <c r="AH28">
        <v>38.062133070000002</v>
      </c>
      <c r="AI28">
        <v>38.501823680000001</v>
      </c>
      <c r="AJ28">
        <v>38.924845249999997</v>
      </c>
      <c r="AK28">
        <v>39.321381850000002</v>
      </c>
    </row>
    <row r="29" spans="1:37" x14ac:dyDescent="0.35">
      <c r="A29" t="s">
        <v>1738</v>
      </c>
      <c r="B29">
        <v>32.283241429999997</v>
      </c>
      <c r="C29">
        <v>32.419945349999999</v>
      </c>
      <c r="D29">
        <v>32.62478213</v>
      </c>
      <c r="E29">
        <v>32.882492929999998</v>
      </c>
      <c r="F29">
        <v>33.180013899999999</v>
      </c>
      <c r="G29">
        <v>33.50858298</v>
      </c>
      <c r="H29">
        <v>33.859213449999999</v>
      </c>
      <c r="I29">
        <v>34.223249449999997</v>
      </c>
      <c r="J29">
        <v>34.593916790000002</v>
      </c>
      <c r="K29">
        <v>34.966342019999999</v>
      </c>
      <c r="L29">
        <v>35.323521229999997</v>
      </c>
      <c r="M29">
        <v>35.601551929999999</v>
      </c>
      <c r="N29">
        <v>35.783190439999998</v>
      </c>
      <c r="O29">
        <v>35.873830769999998</v>
      </c>
      <c r="P29">
        <v>35.892160949999997</v>
      </c>
      <c r="Q29">
        <v>35.861986909999999</v>
      </c>
      <c r="R29">
        <v>35.807661719999999</v>
      </c>
      <c r="S29">
        <v>35.751653140000002</v>
      </c>
      <c r="T29">
        <v>35.71277817</v>
      </c>
      <c r="U29">
        <v>35.704539740000001</v>
      </c>
      <c r="V29">
        <v>35.734610590000003</v>
      </c>
      <c r="W29">
        <v>35.811047940000002</v>
      </c>
      <c r="X29">
        <v>35.93981076</v>
      </c>
      <c r="Y29">
        <v>36.123948249999998</v>
      </c>
      <c r="Z29">
        <v>36.362668730000003</v>
      </c>
      <c r="AA29">
        <v>36.647998549999997</v>
      </c>
      <c r="AB29">
        <v>36.969347259999999</v>
      </c>
      <c r="AC29">
        <v>37.324259779999998</v>
      </c>
      <c r="AD29">
        <v>37.712224399999997</v>
      </c>
      <c r="AE29">
        <v>38.127545089999998</v>
      </c>
      <c r="AF29">
        <v>38.559139569999999</v>
      </c>
      <c r="AG29">
        <v>38.994213389999999</v>
      </c>
      <c r="AH29">
        <v>39.420870739999998</v>
      </c>
      <c r="AI29">
        <v>39.828625209999998</v>
      </c>
      <c r="AJ29">
        <v>40.208335409999997</v>
      </c>
      <c r="AK29">
        <v>40.55208537</v>
      </c>
    </row>
    <row r="30" spans="1:37" x14ac:dyDescent="0.35">
      <c r="A30" t="s">
        <v>1739</v>
      </c>
      <c r="B30">
        <v>758.97042920000001</v>
      </c>
      <c r="C30">
        <v>762.18182509999997</v>
      </c>
      <c r="D30">
        <v>766.99912589999997</v>
      </c>
      <c r="E30">
        <v>773.05859469999996</v>
      </c>
      <c r="F30">
        <v>780.05689319999999</v>
      </c>
      <c r="G30">
        <v>787.78720299999998</v>
      </c>
      <c r="H30">
        <v>796.03632849999997</v>
      </c>
      <c r="I30">
        <v>804.53801060000001</v>
      </c>
      <c r="J30">
        <v>813.01180750000003</v>
      </c>
      <c r="K30">
        <v>821.21049049999999</v>
      </c>
      <c r="L30">
        <v>828.56586289999996</v>
      </c>
      <c r="M30">
        <v>833.64411989999996</v>
      </c>
      <c r="N30">
        <v>836.27502479999998</v>
      </c>
      <c r="O30">
        <v>836.73183710000001</v>
      </c>
      <c r="P30">
        <v>835.50331119999998</v>
      </c>
      <c r="Q30">
        <v>833.14854100000002</v>
      </c>
      <c r="R30">
        <v>830.19251980000001</v>
      </c>
      <c r="S30">
        <v>827.12196819999997</v>
      </c>
      <c r="T30">
        <v>824.36763459999997</v>
      </c>
      <c r="U30">
        <v>822.28156000000001</v>
      </c>
      <c r="V30">
        <v>821.05785289999994</v>
      </c>
      <c r="W30">
        <v>820.91954050000004</v>
      </c>
      <c r="X30">
        <v>822.04963190000001</v>
      </c>
      <c r="Y30">
        <v>824.55709860000002</v>
      </c>
      <c r="Z30">
        <v>828.46004860000005</v>
      </c>
      <c r="AA30">
        <v>833.60849770000004</v>
      </c>
      <c r="AB30">
        <v>839.79819320000001</v>
      </c>
      <c r="AC30">
        <v>847.0161339</v>
      </c>
      <c r="AD30">
        <v>855.28404379999995</v>
      </c>
      <c r="AE30">
        <v>864.4950758</v>
      </c>
      <c r="AF30">
        <v>874.40715169999999</v>
      </c>
      <c r="AG30">
        <v>884.72529320000001</v>
      </c>
      <c r="AH30">
        <v>895.16703259999997</v>
      </c>
      <c r="AI30">
        <v>905.46671919999994</v>
      </c>
      <c r="AJ30">
        <v>915.37631929999998</v>
      </c>
      <c r="AK30">
        <v>924.66704159999995</v>
      </c>
    </row>
    <row r="31" spans="1:37" x14ac:dyDescent="0.35">
      <c r="A31" t="s">
        <v>1740</v>
      </c>
      <c r="B31">
        <v>758.97042920000001</v>
      </c>
      <c r="C31">
        <v>762.18182509999997</v>
      </c>
      <c r="D31">
        <v>766.9991258</v>
      </c>
      <c r="E31">
        <v>773.05859469999996</v>
      </c>
      <c r="F31">
        <v>780.05689319999999</v>
      </c>
      <c r="G31">
        <v>787.78720299999998</v>
      </c>
      <c r="H31">
        <v>796.0363284</v>
      </c>
      <c r="I31">
        <v>804.59943720000001</v>
      </c>
      <c r="J31">
        <v>813.31697540000005</v>
      </c>
      <c r="K31">
        <v>822.07483500000001</v>
      </c>
      <c r="L31">
        <v>830.47447250000005</v>
      </c>
      <c r="M31">
        <v>837.01656400000002</v>
      </c>
      <c r="N31">
        <v>841.29919789999997</v>
      </c>
      <c r="O31">
        <v>843.45164139999997</v>
      </c>
      <c r="P31">
        <v>843.91372969999998</v>
      </c>
      <c r="Q31">
        <v>843.2437625</v>
      </c>
      <c r="R31">
        <v>842.01190459999998</v>
      </c>
      <c r="S31">
        <v>840.74362470000005</v>
      </c>
      <c r="T31">
        <v>839.87836709999999</v>
      </c>
      <c r="U31">
        <v>839.73068000000001</v>
      </c>
      <c r="V31">
        <v>840.47821220000003</v>
      </c>
      <c r="W31">
        <v>842.30821700000001</v>
      </c>
      <c r="X31">
        <v>845.35921370000005</v>
      </c>
      <c r="Y31">
        <v>849.7017816</v>
      </c>
      <c r="Z31">
        <v>855.31646769999998</v>
      </c>
      <c r="AA31">
        <v>862.01508260000003</v>
      </c>
      <c r="AB31">
        <v>869.54910500000005</v>
      </c>
      <c r="AC31">
        <v>877.86219500000004</v>
      </c>
      <c r="AD31">
        <v>886.94411530000002</v>
      </c>
      <c r="AE31">
        <v>896.66316959999995</v>
      </c>
      <c r="AF31">
        <v>906.76129160000005</v>
      </c>
      <c r="AG31">
        <v>916.94031150000001</v>
      </c>
      <c r="AH31">
        <v>926.92317130000004</v>
      </c>
      <c r="AI31">
        <v>936.46575350000001</v>
      </c>
      <c r="AJ31">
        <v>945.35523139999998</v>
      </c>
      <c r="AK31">
        <v>953.40716940000004</v>
      </c>
    </row>
    <row r="32" spans="1:37" x14ac:dyDescent="0.35">
      <c r="A32" t="s">
        <v>1741</v>
      </c>
      <c r="B32">
        <v>14.423604210000001</v>
      </c>
      <c r="C32">
        <v>14.65402051</v>
      </c>
      <c r="D32">
        <v>14.98234448</v>
      </c>
      <c r="E32">
        <v>15.34858386</v>
      </c>
      <c r="F32">
        <v>15.7251347</v>
      </c>
      <c r="G32">
        <v>16.102014149999999</v>
      </c>
      <c r="H32">
        <v>16.475615730000001</v>
      </c>
      <c r="I32">
        <v>16.838821429999999</v>
      </c>
      <c r="J32">
        <v>17.181851460000001</v>
      </c>
      <c r="K32">
        <v>17.49398733</v>
      </c>
      <c r="L32">
        <v>17.7388561</v>
      </c>
      <c r="M32">
        <v>17.849308789999998</v>
      </c>
      <c r="N32">
        <v>17.845126910000001</v>
      </c>
      <c r="O32">
        <v>17.764921579999999</v>
      </c>
      <c r="P32">
        <v>17.648943289999998</v>
      </c>
      <c r="Q32">
        <v>17.529693049999999</v>
      </c>
      <c r="R32">
        <v>17.42848502</v>
      </c>
      <c r="S32">
        <v>17.359064029999999</v>
      </c>
      <c r="T32">
        <v>17.329790899999999</v>
      </c>
      <c r="U32">
        <v>17.34453701</v>
      </c>
      <c r="V32">
        <v>17.405217839999999</v>
      </c>
      <c r="W32">
        <v>17.513961909999999</v>
      </c>
      <c r="X32">
        <v>17.674203680000002</v>
      </c>
      <c r="Y32">
        <v>17.887068039999999</v>
      </c>
      <c r="Z32">
        <v>18.14984913</v>
      </c>
      <c r="AA32">
        <v>18.458945929999999</v>
      </c>
      <c r="AB32">
        <v>18.812616030000001</v>
      </c>
      <c r="AC32">
        <v>19.212333099999999</v>
      </c>
      <c r="AD32">
        <v>19.65732671</v>
      </c>
      <c r="AE32">
        <v>20.138772209999999</v>
      </c>
      <c r="AF32">
        <v>20.642476590000001</v>
      </c>
      <c r="AG32">
        <v>21.15520897</v>
      </c>
      <c r="AH32">
        <v>21.66672252</v>
      </c>
      <c r="AI32">
        <v>22.168896019999998</v>
      </c>
      <c r="AJ32">
        <v>22.65485945</v>
      </c>
      <c r="AK32">
        <v>23.11843708</v>
      </c>
    </row>
    <row r="33" spans="1:37" x14ac:dyDescent="0.35">
      <c r="A33" t="s">
        <v>1742</v>
      </c>
      <c r="B33">
        <v>14.423604210000001</v>
      </c>
      <c r="C33">
        <v>14.65402051</v>
      </c>
      <c r="D33">
        <v>14.98234448</v>
      </c>
      <c r="E33">
        <v>15.34858386</v>
      </c>
      <c r="F33">
        <v>15.7251347</v>
      </c>
      <c r="G33">
        <v>16.10201416</v>
      </c>
      <c r="H33">
        <v>16.475615730000001</v>
      </c>
      <c r="I33">
        <v>16.84521123</v>
      </c>
      <c r="J33">
        <v>17.211333870000001</v>
      </c>
      <c r="K33">
        <v>17.574995470000001</v>
      </c>
      <c r="L33">
        <v>17.913037429999999</v>
      </c>
      <c r="M33">
        <v>18.147776050000001</v>
      </c>
      <c r="N33">
        <v>18.27945184</v>
      </c>
      <c r="O33">
        <v>18.332065140000001</v>
      </c>
      <c r="P33">
        <v>18.338963039999999</v>
      </c>
      <c r="Q33">
        <v>18.331517860000002</v>
      </c>
      <c r="R33">
        <v>18.334556070000001</v>
      </c>
      <c r="S33">
        <v>18.366503529999999</v>
      </c>
      <c r="T33">
        <v>18.439316949999998</v>
      </c>
      <c r="U33">
        <v>18.558079169999999</v>
      </c>
      <c r="V33">
        <v>18.724820430000001</v>
      </c>
      <c r="W33">
        <v>18.93930653</v>
      </c>
      <c r="X33">
        <v>19.20228251</v>
      </c>
      <c r="Y33">
        <v>19.512756280000001</v>
      </c>
      <c r="Z33">
        <v>19.866281529999998</v>
      </c>
      <c r="AA33">
        <v>20.25782207</v>
      </c>
      <c r="AB33">
        <v>20.683348479999999</v>
      </c>
      <c r="AC33">
        <v>21.142302569999998</v>
      </c>
      <c r="AD33">
        <v>21.63241249</v>
      </c>
      <c r="AE33">
        <v>22.143375259999999</v>
      </c>
      <c r="AF33">
        <v>22.659748260000001</v>
      </c>
      <c r="AG33">
        <v>23.167174880000001</v>
      </c>
      <c r="AH33">
        <v>23.655205840000001</v>
      </c>
      <c r="AI33">
        <v>24.116703609999998</v>
      </c>
      <c r="AJ33">
        <v>24.546783430000001</v>
      </c>
      <c r="AK33">
        <v>24.941950559999999</v>
      </c>
    </row>
    <row r="34" spans="1:37" x14ac:dyDescent="0.35">
      <c r="A34" t="s">
        <v>1743</v>
      </c>
      <c r="B34">
        <v>62.481795130000002</v>
      </c>
      <c r="C34">
        <v>63.033979029999998</v>
      </c>
      <c r="D34">
        <v>63.880629919999997</v>
      </c>
      <c r="E34">
        <v>64.865076239999993</v>
      </c>
      <c r="F34">
        <v>65.957695259999994</v>
      </c>
      <c r="G34">
        <v>67.166062479999994</v>
      </c>
      <c r="H34">
        <v>68.480992259999994</v>
      </c>
      <c r="I34">
        <v>69.782249899999997</v>
      </c>
      <c r="J34">
        <v>70.920811400000005</v>
      </c>
      <c r="K34">
        <v>71.755541940000001</v>
      </c>
      <c r="L34">
        <v>72.100394859999994</v>
      </c>
      <c r="M34">
        <v>71.968109159999997</v>
      </c>
      <c r="N34">
        <v>71.573547540000007</v>
      </c>
      <c r="O34">
        <v>71.074880989999997</v>
      </c>
      <c r="P34">
        <v>70.559680060000005</v>
      </c>
      <c r="Q34">
        <v>70.069005630000007</v>
      </c>
      <c r="R34">
        <v>69.599371210000001</v>
      </c>
      <c r="S34">
        <v>69.149040799999995</v>
      </c>
      <c r="T34">
        <v>68.735946639999995</v>
      </c>
      <c r="U34">
        <v>68.404300840000005</v>
      </c>
      <c r="V34">
        <v>68.186739419999995</v>
      </c>
      <c r="W34">
        <v>68.143529799999996</v>
      </c>
      <c r="X34">
        <v>68.318912339999997</v>
      </c>
      <c r="Y34">
        <v>68.733616330000004</v>
      </c>
      <c r="Z34">
        <v>69.389456179999996</v>
      </c>
      <c r="AA34">
        <v>70.26447641</v>
      </c>
      <c r="AB34">
        <v>71.367445709999998</v>
      </c>
      <c r="AC34">
        <v>72.71199034</v>
      </c>
      <c r="AD34">
        <v>74.304077379999995</v>
      </c>
      <c r="AE34">
        <v>76.128847879999995</v>
      </c>
      <c r="AF34">
        <v>78.153221209999998</v>
      </c>
      <c r="AG34">
        <v>80.344177759999994</v>
      </c>
      <c r="AH34">
        <v>82.665609610000004</v>
      </c>
      <c r="AI34">
        <v>85.075107349999996</v>
      </c>
      <c r="AJ34">
        <v>87.525332289999994</v>
      </c>
      <c r="AK34">
        <v>89.966380950000001</v>
      </c>
    </row>
    <row r="35" spans="1:37" x14ac:dyDescent="0.35">
      <c r="A35" t="s">
        <v>1744</v>
      </c>
      <c r="B35">
        <v>62.481795130000002</v>
      </c>
      <c r="C35">
        <v>63.033979029999998</v>
      </c>
      <c r="D35">
        <v>63.880629919999997</v>
      </c>
      <c r="E35">
        <v>64.865076239999993</v>
      </c>
      <c r="F35">
        <v>65.95769525</v>
      </c>
      <c r="G35">
        <v>67.16606247</v>
      </c>
      <c r="H35">
        <v>68.48099225</v>
      </c>
      <c r="I35">
        <v>69.885031620000007</v>
      </c>
      <c r="J35">
        <v>71.356345000000005</v>
      </c>
      <c r="K35">
        <v>72.873326320000004</v>
      </c>
      <c r="L35">
        <v>74.367121359999999</v>
      </c>
      <c r="M35">
        <v>75.606761800000001</v>
      </c>
      <c r="N35">
        <v>76.540963779999998</v>
      </c>
      <c r="O35">
        <v>77.188190390000003</v>
      </c>
      <c r="P35">
        <v>77.607020599999998</v>
      </c>
      <c r="Q35">
        <v>77.870553020000003</v>
      </c>
      <c r="R35">
        <v>78.053473890000006</v>
      </c>
      <c r="S35">
        <v>78.226351120000004</v>
      </c>
      <c r="T35">
        <v>78.448796889999997</v>
      </c>
      <c r="U35">
        <v>78.763390000000001</v>
      </c>
      <c r="V35">
        <v>79.194230529999999</v>
      </c>
      <c r="W35">
        <v>79.770528819999996</v>
      </c>
      <c r="X35">
        <v>80.514198539999995</v>
      </c>
      <c r="Y35">
        <v>81.437590940000007</v>
      </c>
      <c r="Z35">
        <v>82.539945720000006</v>
      </c>
      <c r="AA35">
        <v>83.794725290000002</v>
      </c>
      <c r="AB35">
        <v>85.195366800000002</v>
      </c>
      <c r="AC35">
        <v>86.741565679999994</v>
      </c>
      <c r="AD35">
        <v>88.431189939999996</v>
      </c>
      <c r="AE35">
        <v>90.243290259999995</v>
      </c>
      <c r="AF35">
        <v>92.140160910000006</v>
      </c>
      <c r="AG35">
        <v>94.079958259999998</v>
      </c>
      <c r="AH35">
        <v>96.024085990000003</v>
      </c>
      <c r="AI35">
        <v>97.937526079999998</v>
      </c>
      <c r="AJ35">
        <v>99.788080339999993</v>
      </c>
      <c r="AK35">
        <v>101.54583719999999</v>
      </c>
    </row>
    <row r="36" spans="1:37" x14ac:dyDescent="0.35">
      <c r="A36" t="s">
        <v>1745</v>
      </c>
      <c r="B36">
        <v>14801.21111</v>
      </c>
      <c r="C36">
        <v>14877.86321</v>
      </c>
      <c r="D36">
        <v>15001.050370000001</v>
      </c>
      <c r="E36">
        <v>15163.902990000001</v>
      </c>
      <c r="F36">
        <v>15354.639590000001</v>
      </c>
      <c r="G36">
        <v>15565.27275</v>
      </c>
      <c r="H36">
        <v>15789.124889999999</v>
      </c>
      <c r="I36">
        <v>16025.06927</v>
      </c>
      <c r="J36">
        <v>16271.241190000001</v>
      </c>
      <c r="K36">
        <v>16526.747889999999</v>
      </c>
      <c r="L36">
        <v>16786.71542</v>
      </c>
      <c r="M36">
        <v>17008.724440000002</v>
      </c>
      <c r="N36">
        <v>17178.95047</v>
      </c>
      <c r="O36">
        <v>17296.691859999999</v>
      </c>
      <c r="P36">
        <v>17368.682390000002</v>
      </c>
      <c r="Q36">
        <v>17405.525699999998</v>
      </c>
      <c r="R36">
        <v>17420.21744</v>
      </c>
      <c r="S36">
        <v>17425.185649999999</v>
      </c>
      <c r="T36">
        <v>17431.371999999999</v>
      </c>
      <c r="U36">
        <v>17447.118129999999</v>
      </c>
      <c r="V36">
        <v>17477.21227</v>
      </c>
      <c r="W36">
        <v>17525.994330000001</v>
      </c>
      <c r="X36">
        <v>17597.60455</v>
      </c>
      <c r="Y36">
        <v>17695.057830000002</v>
      </c>
      <c r="Z36">
        <v>17819.63524</v>
      </c>
      <c r="AA36">
        <v>17967.753629999999</v>
      </c>
      <c r="AB36">
        <v>18133.711500000001</v>
      </c>
      <c r="AC36">
        <v>18316.911700000001</v>
      </c>
      <c r="AD36">
        <v>18518.643619999999</v>
      </c>
      <c r="AE36">
        <v>18738.283350000002</v>
      </c>
      <c r="AF36">
        <v>18972.455999999998</v>
      </c>
      <c r="AG36">
        <v>19215.665400000002</v>
      </c>
      <c r="AH36">
        <v>19462.527429999998</v>
      </c>
      <c r="AI36">
        <v>19707.773420000001</v>
      </c>
      <c r="AJ36">
        <v>19946.283660000001</v>
      </c>
      <c r="AK36">
        <v>20173.159469999999</v>
      </c>
    </row>
    <row r="37" spans="1:37" x14ac:dyDescent="0.35">
      <c r="A37" t="s">
        <v>1746</v>
      </c>
      <c r="B37">
        <v>14801.21111</v>
      </c>
      <c r="C37">
        <v>14877.86321</v>
      </c>
      <c r="D37">
        <v>15001.050370000001</v>
      </c>
      <c r="E37">
        <v>15163.902990000001</v>
      </c>
      <c r="F37">
        <v>15354.639579999999</v>
      </c>
      <c r="G37">
        <v>15565.27274</v>
      </c>
      <c r="H37">
        <v>15789.124889999999</v>
      </c>
      <c r="I37">
        <v>16020.838170000001</v>
      </c>
      <c r="J37">
        <v>16256.56833</v>
      </c>
      <c r="K37">
        <v>16493.73358</v>
      </c>
      <c r="L37">
        <v>16725.695670000001</v>
      </c>
      <c r="M37">
        <v>16923.595969999998</v>
      </c>
      <c r="N37">
        <v>17076.616819999999</v>
      </c>
      <c r="O37">
        <v>17184.26916</v>
      </c>
      <c r="P37">
        <v>17252.874970000001</v>
      </c>
      <c r="Q37">
        <v>17292.212609999999</v>
      </c>
      <c r="R37">
        <v>17313.47853</v>
      </c>
      <c r="S37">
        <v>17327.865320000001</v>
      </c>
      <c r="T37">
        <v>17345.37917</v>
      </c>
      <c r="U37">
        <v>17373.782190000002</v>
      </c>
      <c r="V37">
        <v>17417.538189999999</v>
      </c>
      <c r="W37">
        <v>17482.088729999999</v>
      </c>
      <c r="X37">
        <v>17571.369030000002</v>
      </c>
      <c r="Y37">
        <v>17687.771209999999</v>
      </c>
      <c r="Z37">
        <v>17831.768339999999</v>
      </c>
      <c r="AA37">
        <v>17998.960910000002</v>
      </c>
      <c r="AB37">
        <v>18183.935440000001</v>
      </c>
      <c r="AC37">
        <v>18385.468209999999</v>
      </c>
      <c r="AD37">
        <v>18603.93435</v>
      </c>
      <c r="AE37">
        <v>18837.79464</v>
      </c>
      <c r="AF37">
        <v>19082.92815</v>
      </c>
      <c r="AG37">
        <v>19333.900949999999</v>
      </c>
      <c r="AH37">
        <v>19585.099880000002</v>
      </c>
      <c r="AI37">
        <v>19831.096300000001</v>
      </c>
      <c r="AJ37">
        <v>20066.75663</v>
      </c>
      <c r="AK37">
        <v>20287.304240000001</v>
      </c>
    </row>
    <row r="38" spans="1:37" x14ac:dyDescent="0.35">
      <c r="A38" t="s">
        <v>1747</v>
      </c>
      <c r="B38">
        <v>6468.42263</v>
      </c>
      <c r="C38">
        <v>6480.9920769999999</v>
      </c>
      <c r="D38">
        <v>6496.3393480000004</v>
      </c>
      <c r="E38">
        <v>6515.0679319999999</v>
      </c>
      <c r="F38">
        <v>6536.0381109999998</v>
      </c>
      <c r="G38">
        <v>6558.6571860000004</v>
      </c>
      <c r="H38">
        <v>6582.2243209999997</v>
      </c>
      <c r="I38">
        <v>6607.1262360000001</v>
      </c>
      <c r="J38">
        <v>6633.3293890000004</v>
      </c>
      <c r="K38">
        <v>6660.8092829999996</v>
      </c>
      <c r="L38">
        <v>6689.3154089999998</v>
      </c>
      <c r="M38">
        <v>6713.0134099999996</v>
      </c>
      <c r="N38">
        <v>6729.9568149999996</v>
      </c>
      <c r="O38">
        <v>6739.942556</v>
      </c>
      <c r="P38">
        <v>6743.6518749999996</v>
      </c>
      <c r="Q38">
        <v>6742.2243349999999</v>
      </c>
      <c r="R38">
        <v>6737.1795769999999</v>
      </c>
      <c r="S38">
        <v>6729.8902630000002</v>
      </c>
      <c r="T38">
        <v>6721.5472630000004</v>
      </c>
      <c r="U38">
        <v>6713.054349</v>
      </c>
      <c r="V38">
        <v>6705.0066470000002</v>
      </c>
      <c r="W38">
        <v>6697.8622160000004</v>
      </c>
      <c r="X38">
        <v>6692.1641250000002</v>
      </c>
      <c r="Y38">
        <v>6688.371658</v>
      </c>
      <c r="Z38">
        <v>6686.7677670000003</v>
      </c>
      <c r="AA38">
        <v>6687.0540570000003</v>
      </c>
      <c r="AB38">
        <v>6688.4062450000001</v>
      </c>
      <c r="AC38">
        <v>6690.7897650000004</v>
      </c>
      <c r="AD38">
        <v>6694.4428379999999</v>
      </c>
      <c r="AE38">
        <v>6699.4065710000004</v>
      </c>
      <c r="AF38">
        <v>6705.4060680000002</v>
      </c>
      <c r="AG38">
        <v>6711.8529509999998</v>
      </c>
      <c r="AH38">
        <v>6718.1671109999997</v>
      </c>
      <c r="AI38">
        <v>6723.7610969999996</v>
      </c>
      <c r="AJ38">
        <v>6728.0482460000003</v>
      </c>
      <c r="AK38">
        <v>6730.4674880000002</v>
      </c>
    </row>
    <row r="39" spans="1:37" x14ac:dyDescent="0.35">
      <c r="A39" t="s">
        <v>1748</v>
      </c>
      <c r="B39">
        <v>6468.42263</v>
      </c>
      <c r="C39">
        <v>6480.9920769999999</v>
      </c>
      <c r="D39">
        <v>6496.3393480000004</v>
      </c>
      <c r="E39">
        <v>6515.0679309999996</v>
      </c>
      <c r="F39">
        <v>6536.0381109999998</v>
      </c>
      <c r="G39">
        <v>6558.6571860000004</v>
      </c>
      <c r="H39">
        <v>6582.2243209999997</v>
      </c>
      <c r="I39">
        <v>6606.1073210000004</v>
      </c>
      <c r="J39">
        <v>6629.8532269999996</v>
      </c>
      <c r="K39">
        <v>6653.152599</v>
      </c>
      <c r="L39">
        <v>6675.4470799999999</v>
      </c>
      <c r="M39">
        <v>6694.0080820000003</v>
      </c>
      <c r="N39">
        <v>6707.5174180000004</v>
      </c>
      <c r="O39">
        <v>6715.6010660000002</v>
      </c>
      <c r="P39">
        <v>6718.6097090000003</v>
      </c>
      <c r="Q39">
        <v>6717.365605</v>
      </c>
      <c r="R39">
        <v>6712.9641410000004</v>
      </c>
      <c r="S39">
        <v>6706.5786939999998</v>
      </c>
      <c r="T39">
        <v>6699.330551</v>
      </c>
      <c r="U39">
        <v>6692.1672639999997</v>
      </c>
      <c r="V39">
        <v>6685.6803060000002</v>
      </c>
      <c r="W39">
        <v>6680.600676</v>
      </c>
      <c r="X39">
        <v>6677.4464939999998</v>
      </c>
      <c r="Y39">
        <v>6676.5543230000003</v>
      </c>
      <c r="Z39">
        <v>6678.057245</v>
      </c>
      <c r="AA39">
        <v>6681.5107019999996</v>
      </c>
      <c r="AB39">
        <v>6686.1662420000002</v>
      </c>
      <c r="AC39">
        <v>6691.8651049999999</v>
      </c>
      <c r="AD39">
        <v>6698.6640429999998</v>
      </c>
      <c r="AE39">
        <v>6706.4329029999999</v>
      </c>
      <c r="AF39">
        <v>6714.7648490000001</v>
      </c>
      <c r="AG39">
        <v>6723.0846979999997</v>
      </c>
      <c r="AH39">
        <v>6730.7673960000002</v>
      </c>
      <c r="AI39">
        <v>6737.1886050000003</v>
      </c>
      <c r="AJ39">
        <v>6741.7500909999999</v>
      </c>
      <c r="AK39">
        <v>6743.9042760000002</v>
      </c>
    </row>
    <row r="40" spans="1:37" x14ac:dyDescent="0.35">
      <c r="A40" t="s">
        <v>1749</v>
      </c>
      <c r="B40">
        <v>15.45728306</v>
      </c>
      <c r="C40">
        <v>15.5162537</v>
      </c>
      <c r="D40">
        <v>15.614126000000001</v>
      </c>
      <c r="E40">
        <v>15.73857003</v>
      </c>
      <c r="F40">
        <v>15.88856689</v>
      </c>
      <c r="G40">
        <v>16.061948430000001</v>
      </c>
      <c r="H40">
        <v>16.253425499999999</v>
      </c>
      <c r="I40">
        <v>16.445958220000001</v>
      </c>
      <c r="J40">
        <v>16.624206919999999</v>
      </c>
      <c r="K40">
        <v>16.775703060000001</v>
      </c>
      <c r="L40">
        <v>16.880421309999999</v>
      </c>
      <c r="M40">
        <v>16.923746170000001</v>
      </c>
      <c r="N40">
        <v>16.91239143</v>
      </c>
      <c r="O40">
        <v>16.860242769999999</v>
      </c>
      <c r="P40">
        <v>16.782980290000001</v>
      </c>
      <c r="Q40">
        <v>16.695142319999999</v>
      </c>
      <c r="R40">
        <v>16.605786470000002</v>
      </c>
      <c r="S40">
        <v>16.524615260000001</v>
      </c>
      <c r="T40">
        <v>16.45729875</v>
      </c>
      <c r="U40">
        <v>16.404216659999999</v>
      </c>
      <c r="V40">
        <v>16.372048339999999</v>
      </c>
      <c r="W40">
        <v>16.36771431</v>
      </c>
      <c r="X40">
        <v>16.396159359999999</v>
      </c>
      <c r="Y40">
        <v>16.45974863</v>
      </c>
      <c r="Z40">
        <v>16.55820889</v>
      </c>
      <c r="AA40">
        <v>16.687796609999999</v>
      </c>
      <c r="AB40">
        <v>16.840805750000001</v>
      </c>
      <c r="AC40">
        <v>17.015766750000001</v>
      </c>
      <c r="AD40">
        <v>17.212904080000001</v>
      </c>
      <c r="AE40">
        <v>17.429314699999999</v>
      </c>
      <c r="AF40">
        <v>17.658788250000001</v>
      </c>
      <c r="AG40">
        <v>17.894617920000002</v>
      </c>
      <c r="AH40">
        <v>18.1305066</v>
      </c>
      <c r="AI40">
        <v>18.360751650000001</v>
      </c>
      <c r="AJ40">
        <v>18.580243039999999</v>
      </c>
      <c r="AK40">
        <v>18.784456729999999</v>
      </c>
    </row>
    <row r="41" spans="1:37" x14ac:dyDescent="0.35">
      <c r="A41" t="s">
        <v>1750</v>
      </c>
      <c r="B41">
        <v>15.45728306</v>
      </c>
      <c r="C41">
        <v>15.5162537</v>
      </c>
      <c r="D41">
        <v>15.614126000000001</v>
      </c>
      <c r="E41">
        <v>15.73857003</v>
      </c>
      <c r="F41">
        <v>15.888566880000001</v>
      </c>
      <c r="G41">
        <v>16.06194842</v>
      </c>
      <c r="H41">
        <v>16.253425499999999</v>
      </c>
      <c r="I41">
        <v>16.458487139999999</v>
      </c>
      <c r="J41">
        <v>16.672654179999999</v>
      </c>
      <c r="K41">
        <v>16.892186890000001</v>
      </c>
      <c r="L41">
        <v>17.105271500000001</v>
      </c>
      <c r="M41">
        <v>17.275564429999999</v>
      </c>
      <c r="N41">
        <v>17.39151803</v>
      </c>
      <c r="O41">
        <v>17.457105349999999</v>
      </c>
      <c r="P41">
        <v>17.485118140000001</v>
      </c>
      <c r="Q41">
        <v>17.49120404</v>
      </c>
      <c r="R41">
        <v>17.490469040000001</v>
      </c>
      <c r="S41">
        <v>17.496158529999999</v>
      </c>
      <c r="T41">
        <v>17.51880706</v>
      </c>
      <c r="U41">
        <v>17.565477340000001</v>
      </c>
      <c r="V41">
        <v>17.640022370000001</v>
      </c>
      <c r="W41">
        <v>17.745758240000001</v>
      </c>
      <c r="X41">
        <v>17.88527225</v>
      </c>
      <c r="Y41">
        <v>18.059652790000001</v>
      </c>
      <c r="Z41">
        <v>18.267890770000001</v>
      </c>
      <c r="AA41">
        <v>18.505653200000001</v>
      </c>
      <c r="AB41">
        <v>18.76280792</v>
      </c>
      <c r="AC41">
        <v>19.036411480000002</v>
      </c>
      <c r="AD41">
        <v>19.326170609999998</v>
      </c>
      <c r="AE41">
        <v>19.628854220000001</v>
      </c>
      <c r="AF41">
        <v>19.937865559999999</v>
      </c>
      <c r="AG41">
        <v>20.245574699999999</v>
      </c>
      <c r="AH41">
        <v>20.545048520000002</v>
      </c>
      <c r="AI41">
        <v>20.830402809999999</v>
      </c>
      <c r="AJ41">
        <v>21.096722979999999</v>
      </c>
      <c r="AK41">
        <v>21.3399258</v>
      </c>
    </row>
    <row r="42" spans="1:37" x14ac:dyDescent="0.35">
      <c r="A42" t="s">
        <v>1751</v>
      </c>
      <c r="B42">
        <v>9.1093803110000007</v>
      </c>
      <c r="C42">
        <v>9.0993488290000002</v>
      </c>
      <c r="D42">
        <v>9.0840521219999992</v>
      </c>
      <c r="E42">
        <v>9.0697309720000003</v>
      </c>
      <c r="F42">
        <v>9.0716198250000009</v>
      </c>
      <c r="G42">
        <v>9.0950845519999994</v>
      </c>
      <c r="H42">
        <v>9.1429286950000002</v>
      </c>
      <c r="I42">
        <v>9.1964532210000005</v>
      </c>
      <c r="J42">
        <v>9.2411235200000004</v>
      </c>
      <c r="K42">
        <v>9.2665966369999992</v>
      </c>
      <c r="L42">
        <v>9.2577891910000005</v>
      </c>
      <c r="M42">
        <v>9.2282509319999999</v>
      </c>
      <c r="N42">
        <v>9.1875934650000008</v>
      </c>
      <c r="O42">
        <v>9.1412701139999992</v>
      </c>
      <c r="P42">
        <v>9.0922834269999999</v>
      </c>
      <c r="Q42">
        <v>9.0424639219999996</v>
      </c>
      <c r="R42">
        <v>8.9805922630000001</v>
      </c>
      <c r="S42">
        <v>8.9124347369999999</v>
      </c>
      <c r="T42">
        <v>8.8274602630000008</v>
      </c>
      <c r="U42">
        <v>8.6959973470000005</v>
      </c>
      <c r="V42">
        <v>8.5421197660000008</v>
      </c>
      <c r="W42">
        <v>8.3783784249999993</v>
      </c>
      <c r="X42">
        <v>8.2111510790000004</v>
      </c>
      <c r="Y42">
        <v>8.0435177790000001</v>
      </c>
      <c r="Z42">
        <v>7.8766613799999998</v>
      </c>
      <c r="AA42">
        <v>7.7104558660000002</v>
      </c>
      <c r="AB42">
        <v>7.5374618739999999</v>
      </c>
      <c r="AC42">
        <v>7.3602207550000003</v>
      </c>
      <c r="AD42">
        <v>7.1829945720000001</v>
      </c>
      <c r="AE42">
        <v>7.0083841260000002</v>
      </c>
      <c r="AF42">
        <v>6.8373963179999997</v>
      </c>
      <c r="AG42">
        <v>6.6709244620000003</v>
      </c>
      <c r="AH42">
        <v>6.5098751950000002</v>
      </c>
      <c r="AI42">
        <v>6.355264193</v>
      </c>
      <c r="AJ42">
        <v>6.2081460110000002</v>
      </c>
      <c r="AK42">
        <v>6.0694831640000002</v>
      </c>
    </row>
    <row r="43" spans="1:37" x14ac:dyDescent="0.35">
      <c r="A43" t="s">
        <v>1752</v>
      </c>
      <c r="B43">
        <v>9.1093802949999994</v>
      </c>
      <c r="C43">
        <v>9.099348805</v>
      </c>
      <c r="D43">
        <v>9.0840520950000005</v>
      </c>
      <c r="E43">
        <v>9.0697309449999999</v>
      </c>
      <c r="F43">
        <v>9.0716197980000004</v>
      </c>
      <c r="G43">
        <v>9.0950845260000008</v>
      </c>
      <c r="H43">
        <v>9.1429286689999998</v>
      </c>
      <c r="I43">
        <v>9.2106599899999999</v>
      </c>
      <c r="J43">
        <v>9.2929281939999999</v>
      </c>
      <c r="K43">
        <v>9.3851937079999992</v>
      </c>
      <c r="L43">
        <v>9.4805151090000006</v>
      </c>
      <c r="M43">
        <v>9.5610416029999996</v>
      </c>
      <c r="N43">
        <v>9.6203765459999993</v>
      </c>
      <c r="O43">
        <v>9.6587134250000002</v>
      </c>
      <c r="P43">
        <v>9.6796917570000005</v>
      </c>
      <c r="Q43">
        <v>9.6882719860000002</v>
      </c>
      <c r="R43">
        <v>9.6885263150000007</v>
      </c>
      <c r="S43">
        <v>9.6864400330000002</v>
      </c>
      <c r="T43">
        <v>9.6867191080000001</v>
      </c>
      <c r="U43">
        <v>9.6926185399999998</v>
      </c>
      <c r="V43">
        <v>9.7062552560000004</v>
      </c>
      <c r="W43">
        <v>9.7298143990000003</v>
      </c>
      <c r="X43">
        <v>9.7652630739999999</v>
      </c>
      <c r="Y43">
        <v>9.8140638589999991</v>
      </c>
      <c r="Z43">
        <v>9.8768960280000009</v>
      </c>
      <c r="AA43">
        <v>9.9532403279999997</v>
      </c>
      <c r="AB43">
        <v>10.03046513</v>
      </c>
      <c r="AC43">
        <v>10.109262620000001</v>
      </c>
      <c r="AD43">
        <v>10.19344437</v>
      </c>
      <c r="AE43">
        <v>10.2846782</v>
      </c>
      <c r="AF43">
        <v>10.382015969999999</v>
      </c>
      <c r="AG43">
        <v>10.483156660000001</v>
      </c>
      <c r="AH43">
        <v>10.585457379999999</v>
      </c>
      <c r="AI43">
        <v>10.686282350000001</v>
      </c>
      <c r="AJ43">
        <v>10.78310244</v>
      </c>
      <c r="AK43">
        <v>10.87352695</v>
      </c>
    </row>
    <row r="44" spans="1:37" x14ac:dyDescent="0.35">
      <c r="A44" t="s">
        <v>1753</v>
      </c>
      <c r="B44">
        <v>6.6794205209999999</v>
      </c>
      <c r="C44">
        <v>6.6538237330000003</v>
      </c>
      <c r="D44">
        <v>6.6129986619999999</v>
      </c>
      <c r="E44">
        <v>6.5699926670000002</v>
      </c>
      <c r="F44">
        <v>6.5392540600000002</v>
      </c>
      <c r="G44">
        <v>6.5261573139999998</v>
      </c>
      <c r="H44">
        <v>6.5268266600000002</v>
      </c>
      <c r="I44">
        <v>6.530640461</v>
      </c>
      <c r="J44">
        <v>6.5287588310000002</v>
      </c>
      <c r="K44">
        <v>6.5144896409999999</v>
      </c>
      <c r="L44">
        <v>6.4816726310000004</v>
      </c>
      <c r="M44">
        <v>6.446023802</v>
      </c>
      <c r="N44">
        <v>6.4116920510000002</v>
      </c>
      <c r="O44">
        <v>6.3789860320000003</v>
      </c>
      <c r="P44">
        <v>6.3467456090000001</v>
      </c>
      <c r="Q44">
        <v>6.31365248</v>
      </c>
      <c r="R44">
        <v>6.275452681</v>
      </c>
      <c r="S44">
        <v>6.2330152339999998</v>
      </c>
      <c r="T44">
        <v>6.3649282359999999</v>
      </c>
      <c r="U44">
        <v>7.0660051340000001</v>
      </c>
      <c r="V44">
        <v>8.1646190979999993</v>
      </c>
      <c r="W44">
        <v>9.5838155740000008</v>
      </c>
      <c r="X44">
        <v>11.282906690000001</v>
      </c>
      <c r="Y44">
        <v>13.23802731</v>
      </c>
      <c r="Z44">
        <v>15.433969129999999</v>
      </c>
      <c r="AA44">
        <v>17.858478040000001</v>
      </c>
      <c r="AB44">
        <v>20.498224140000001</v>
      </c>
      <c r="AC44">
        <v>23.339270370000001</v>
      </c>
      <c r="AD44">
        <v>26.363505750000002</v>
      </c>
      <c r="AE44">
        <v>29.544909499999999</v>
      </c>
      <c r="AF44">
        <v>32.847906469999998</v>
      </c>
      <c r="AG44">
        <v>36.230228539999999</v>
      </c>
      <c r="AH44">
        <v>39.642913569999997</v>
      </c>
      <c r="AI44">
        <v>43.032800420000001</v>
      </c>
      <c r="AJ44">
        <v>46.3456379</v>
      </c>
      <c r="AK44">
        <v>49.529268879999996</v>
      </c>
    </row>
    <row r="45" spans="1:37" x14ac:dyDescent="0.35">
      <c r="A45" t="s">
        <v>1754</v>
      </c>
      <c r="B45">
        <v>6.6794205209999999</v>
      </c>
      <c r="C45">
        <v>6.6538237320000002</v>
      </c>
      <c r="D45">
        <v>6.6129986599999997</v>
      </c>
      <c r="E45">
        <v>6.569992665</v>
      </c>
      <c r="F45">
        <v>6.539254058</v>
      </c>
      <c r="G45">
        <v>6.5261573119999996</v>
      </c>
      <c r="H45">
        <v>6.5268266580000001</v>
      </c>
      <c r="I45">
        <v>6.5392487800000003</v>
      </c>
      <c r="J45">
        <v>6.5605491679999997</v>
      </c>
      <c r="K45">
        <v>6.5878064040000002</v>
      </c>
      <c r="L45">
        <v>6.6173626539999999</v>
      </c>
      <c r="M45">
        <v>6.6468236159999998</v>
      </c>
      <c r="N45">
        <v>6.6705615280000004</v>
      </c>
      <c r="O45">
        <v>6.6857788009999997</v>
      </c>
      <c r="P45">
        <v>6.6919452799999997</v>
      </c>
      <c r="Q45">
        <v>6.6899204210000001</v>
      </c>
      <c r="R45">
        <v>6.67944607</v>
      </c>
      <c r="S45">
        <v>6.66400112</v>
      </c>
      <c r="T45">
        <v>6.6464693940000004</v>
      </c>
      <c r="U45">
        <v>6.6289662849999997</v>
      </c>
      <c r="V45">
        <v>6.6129635210000002</v>
      </c>
      <c r="W45">
        <v>6.5998789569999996</v>
      </c>
      <c r="X45">
        <v>6.590944929</v>
      </c>
      <c r="Y45">
        <v>6.5871161520000001</v>
      </c>
      <c r="Z45">
        <v>6.5889779610000003</v>
      </c>
      <c r="AA45">
        <v>6.5964701760000004</v>
      </c>
      <c r="AB45">
        <v>6.6084114989999998</v>
      </c>
      <c r="AC45">
        <v>6.6247674889999999</v>
      </c>
      <c r="AD45">
        <v>6.6458449719999999</v>
      </c>
      <c r="AE45">
        <v>6.6714836689999997</v>
      </c>
      <c r="AF45">
        <v>6.7009134579999996</v>
      </c>
      <c r="AG45">
        <v>6.7330109360000003</v>
      </c>
      <c r="AH45">
        <v>6.7665301339999999</v>
      </c>
      <c r="AI45">
        <v>6.8001745380000003</v>
      </c>
      <c r="AJ45">
        <v>6.8326225479999998</v>
      </c>
      <c r="AK45">
        <v>6.8625567480000003</v>
      </c>
    </row>
    <row r="46" spans="1:37" x14ac:dyDescent="0.35">
      <c r="A46" t="s">
        <v>1755</v>
      </c>
      <c r="B46">
        <v>1.463116662</v>
      </c>
      <c r="C46">
        <v>1.4586628070000001</v>
      </c>
      <c r="D46">
        <v>1.453602676</v>
      </c>
      <c r="E46">
        <v>1.447810032</v>
      </c>
      <c r="F46">
        <v>1.445476014</v>
      </c>
      <c r="G46">
        <v>1.4475023869999999</v>
      </c>
      <c r="H46">
        <v>1.4709004999999999</v>
      </c>
      <c r="I46">
        <v>1.5050483610000001</v>
      </c>
      <c r="J46">
        <v>1.5424823379999999</v>
      </c>
      <c r="K46">
        <v>1.579094606</v>
      </c>
      <c r="L46">
        <v>1.598848005</v>
      </c>
      <c r="M46">
        <v>1.5962473939999999</v>
      </c>
      <c r="N46">
        <v>1.580681188</v>
      </c>
      <c r="O46">
        <v>1.559230884</v>
      </c>
      <c r="P46">
        <v>1.535908748</v>
      </c>
      <c r="Q46">
        <v>1.5128212489999999</v>
      </c>
      <c r="R46">
        <v>1.4606905210000001</v>
      </c>
      <c r="S46">
        <v>1.3924063739999999</v>
      </c>
      <c r="T46">
        <v>1.31554737</v>
      </c>
      <c r="U46">
        <v>1.2346115580000001</v>
      </c>
      <c r="V46">
        <v>1.1531574959999999</v>
      </c>
      <c r="W46">
        <v>1.0744349099999999</v>
      </c>
      <c r="X46">
        <v>1.001467544</v>
      </c>
      <c r="Y46">
        <v>0.93717811380000005</v>
      </c>
      <c r="Z46">
        <v>0.88432743000000003</v>
      </c>
      <c r="AA46">
        <v>0.84527544470000004</v>
      </c>
      <c r="AB46">
        <v>0.81537578180000003</v>
      </c>
      <c r="AC46">
        <v>0.7969926249</v>
      </c>
      <c r="AD46">
        <v>0.79307860409999997</v>
      </c>
      <c r="AE46">
        <v>0.80479100749999999</v>
      </c>
      <c r="AF46">
        <v>0.83160407820000004</v>
      </c>
      <c r="AG46">
        <v>0.87192884780000002</v>
      </c>
      <c r="AH46">
        <v>0.92351272760000003</v>
      </c>
      <c r="AI46">
        <v>0.98374696289999997</v>
      </c>
      <c r="AJ46">
        <v>1.0499013589999999</v>
      </c>
      <c r="AK46">
        <v>1.1193294069999999</v>
      </c>
    </row>
    <row r="47" spans="1:37" x14ac:dyDescent="0.35">
      <c r="A47" t="s">
        <v>1756</v>
      </c>
      <c r="B47">
        <v>1.4631166120000001</v>
      </c>
      <c r="C47">
        <v>1.4586627350000001</v>
      </c>
      <c r="D47">
        <v>1.4536025960000001</v>
      </c>
      <c r="E47">
        <v>1.4478099520000001</v>
      </c>
      <c r="F47">
        <v>1.4454759370000001</v>
      </c>
      <c r="G47">
        <v>1.447502313</v>
      </c>
      <c r="H47">
        <v>1.4709004269999999</v>
      </c>
      <c r="I47">
        <v>1.5099560270000001</v>
      </c>
      <c r="J47">
        <v>1.5592880119999999</v>
      </c>
      <c r="K47">
        <v>1.615540744</v>
      </c>
      <c r="L47">
        <v>1.6763802590000001</v>
      </c>
      <c r="M47">
        <v>1.7219169519999999</v>
      </c>
      <c r="N47">
        <v>1.7544252970000001</v>
      </c>
      <c r="O47">
        <v>1.7781798440000001</v>
      </c>
      <c r="P47">
        <v>1.7966769170000001</v>
      </c>
      <c r="Q47">
        <v>1.8125110579999999</v>
      </c>
      <c r="R47">
        <v>1.8273454739999999</v>
      </c>
      <c r="S47">
        <v>1.842657373</v>
      </c>
      <c r="T47">
        <v>1.859475107</v>
      </c>
      <c r="U47">
        <v>1.878552985</v>
      </c>
      <c r="V47">
        <v>1.900397984</v>
      </c>
      <c r="W47">
        <v>1.925720119</v>
      </c>
      <c r="X47">
        <v>1.95518036</v>
      </c>
      <c r="Y47">
        <v>1.9893753759999999</v>
      </c>
      <c r="Z47">
        <v>2.0288087940000001</v>
      </c>
      <c r="AA47">
        <v>2.0736103629999998</v>
      </c>
      <c r="AB47">
        <v>2.1077567840000002</v>
      </c>
      <c r="AC47">
        <v>2.131528469</v>
      </c>
      <c r="AD47">
        <v>2.1503633670000002</v>
      </c>
      <c r="AE47">
        <v>2.1684085689999999</v>
      </c>
      <c r="AF47">
        <v>2.187528592</v>
      </c>
      <c r="AG47">
        <v>2.208025524</v>
      </c>
      <c r="AH47">
        <v>2.229428188</v>
      </c>
      <c r="AI47">
        <v>2.2509684779999999</v>
      </c>
      <c r="AJ47">
        <v>2.2718257999999998</v>
      </c>
      <c r="AK47">
        <v>2.2912365929999998</v>
      </c>
    </row>
    <row r="48" spans="1:37" x14ac:dyDescent="0.35">
      <c r="A48" t="s">
        <v>1757</v>
      </c>
      <c r="B48">
        <v>0.71845949220000005</v>
      </c>
      <c r="C48">
        <v>0.71627763769999997</v>
      </c>
      <c r="D48">
        <v>0.71379287020000004</v>
      </c>
      <c r="E48">
        <v>0.71095170110000006</v>
      </c>
      <c r="F48">
        <v>0.70980703030000003</v>
      </c>
      <c r="G48">
        <v>0.71080369919999997</v>
      </c>
      <c r="H48">
        <v>0.72229933390000001</v>
      </c>
      <c r="I48">
        <v>0.73909532690000002</v>
      </c>
      <c r="J48">
        <v>0.75753584429999998</v>
      </c>
      <c r="K48">
        <v>0.77560977919999996</v>
      </c>
      <c r="L48">
        <v>0.81873731729999999</v>
      </c>
      <c r="M48">
        <v>0.86992150319999995</v>
      </c>
      <c r="N48">
        <v>0.92492732180000004</v>
      </c>
      <c r="O48">
        <v>0.98216471510000003</v>
      </c>
      <c r="P48">
        <v>1.0408744590000001</v>
      </c>
      <c r="Q48">
        <v>1.1006792830000001</v>
      </c>
      <c r="R48">
        <v>1.2176640139999999</v>
      </c>
      <c r="S48">
        <v>1.3733462299999999</v>
      </c>
      <c r="T48">
        <v>1.556203309</v>
      </c>
      <c r="U48">
        <v>1.7571976469999999</v>
      </c>
      <c r="V48">
        <v>1.968904322</v>
      </c>
      <c r="W48">
        <v>2.1848696489999999</v>
      </c>
      <c r="X48">
        <v>2.3989516499999999</v>
      </c>
      <c r="Y48">
        <v>2.60517406</v>
      </c>
      <c r="Z48">
        <v>2.7977170359999999</v>
      </c>
      <c r="AA48">
        <v>2.970697828</v>
      </c>
      <c r="AB48">
        <v>3.0937557240000002</v>
      </c>
      <c r="AC48">
        <v>3.162890763</v>
      </c>
      <c r="AD48">
        <v>3.185522465</v>
      </c>
      <c r="AE48">
        <v>3.1698317170000001</v>
      </c>
      <c r="AF48">
        <v>3.1222546680000001</v>
      </c>
      <c r="AG48">
        <v>3.0481777609999998</v>
      </c>
      <c r="AH48">
        <v>2.9524904620000001</v>
      </c>
      <c r="AI48">
        <v>2.8398736360000001</v>
      </c>
      <c r="AJ48">
        <v>2.7147475590000001</v>
      </c>
      <c r="AK48">
        <v>2.5811318239999999</v>
      </c>
    </row>
    <row r="49" spans="1:37" x14ac:dyDescent="0.35">
      <c r="A49" t="s">
        <v>1758</v>
      </c>
      <c r="B49">
        <v>0.71845958830000001</v>
      </c>
      <c r="C49">
        <v>0.71627778259999997</v>
      </c>
      <c r="D49">
        <v>0.71379303760000001</v>
      </c>
      <c r="E49">
        <v>0.7109518775</v>
      </c>
      <c r="F49">
        <v>0.70980720909999995</v>
      </c>
      <c r="G49">
        <v>0.71080387779999998</v>
      </c>
      <c r="H49">
        <v>0.72229951329999997</v>
      </c>
      <c r="I49">
        <v>0.74149199089999995</v>
      </c>
      <c r="J49">
        <v>0.76574171400000002</v>
      </c>
      <c r="K49">
        <v>0.79340266159999995</v>
      </c>
      <c r="L49">
        <v>0.82332898040000002</v>
      </c>
      <c r="M49">
        <v>0.84574763819999998</v>
      </c>
      <c r="N49">
        <v>0.86176733699999997</v>
      </c>
      <c r="O49">
        <v>0.87347954640000003</v>
      </c>
      <c r="P49">
        <v>0.88259629210000001</v>
      </c>
      <c r="Q49">
        <v>0.89038991000000001</v>
      </c>
      <c r="R49">
        <v>0.89767759020000004</v>
      </c>
      <c r="S49">
        <v>0.90518679930000001</v>
      </c>
      <c r="T49">
        <v>0.91342602530000006</v>
      </c>
      <c r="U49">
        <v>0.92277025999999995</v>
      </c>
      <c r="V49">
        <v>0.93347380499999999</v>
      </c>
      <c r="W49">
        <v>0.94589069260000003</v>
      </c>
      <c r="X49">
        <v>0.96035054610000004</v>
      </c>
      <c r="Y49">
        <v>0.97715112469999998</v>
      </c>
      <c r="Z49">
        <v>0.99654445309999995</v>
      </c>
      <c r="AA49">
        <v>1.0185991139999999</v>
      </c>
      <c r="AB49">
        <v>1.0354461749999999</v>
      </c>
      <c r="AC49">
        <v>1.047221924</v>
      </c>
      <c r="AD49">
        <v>1.0565947769999999</v>
      </c>
      <c r="AE49">
        <v>1.0655981210000001</v>
      </c>
      <c r="AF49">
        <v>1.0751434230000001</v>
      </c>
      <c r="AG49">
        <v>1.0853740430000001</v>
      </c>
      <c r="AH49">
        <v>1.096053062</v>
      </c>
      <c r="AI49">
        <v>1.10679752</v>
      </c>
      <c r="AJ49">
        <v>1.117198753</v>
      </c>
      <c r="AK49">
        <v>1.126876411</v>
      </c>
    </row>
    <row r="50" spans="1:37" x14ac:dyDescent="0.35">
      <c r="A50" t="s">
        <v>1759</v>
      </c>
      <c r="B50">
        <v>59.47584647</v>
      </c>
      <c r="C50">
        <v>59.691702050000004</v>
      </c>
      <c r="D50">
        <v>59.900453390000003</v>
      </c>
      <c r="E50">
        <v>60.136240700000002</v>
      </c>
      <c r="F50">
        <v>60.325242150000001</v>
      </c>
      <c r="G50">
        <v>60.48621318</v>
      </c>
      <c r="H50">
        <v>60.300996400000002</v>
      </c>
      <c r="I50">
        <v>60.229088900000001</v>
      </c>
      <c r="J50">
        <v>60.304635330000004</v>
      </c>
      <c r="K50">
        <v>60.492244589999999</v>
      </c>
      <c r="L50">
        <v>60.741467659999998</v>
      </c>
      <c r="M50">
        <v>60.672630499999997</v>
      </c>
      <c r="N50">
        <v>60.142114460000002</v>
      </c>
      <c r="O50">
        <v>59.25312495</v>
      </c>
      <c r="P50">
        <v>58.132227620000002</v>
      </c>
      <c r="Q50">
        <v>56.87697635</v>
      </c>
      <c r="R50">
        <v>55.412597400000003</v>
      </c>
      <c r="S50">
        <v>53.847234579999999</v>
      </c>
      <c r="T50">
        <v>52.245121609999998</v>
      </c>
      <c r="U50">
        <v>50.651238319999997</v>
      </c>
      <c r="V50">
        <v>49.1021851</v>
      </c>
      <c r="W50">
        <v>47.620191089999999</v>
      </c>
      <c r="X50">
        <v>46.239352920000002</v>
      </c>
      <c r="Y50">
        <v>44.987325859999999</v>
      </c>
      <c r="Z50">
        <v>43.878856259999999</v>
      </c>
      <c r="AA50">
        <v>42.910382550000001</v>
      </c>
      <c r="AB50">
        <v>42.890021179999998</v>
      </c>
      <c r="AC50">
        <v>43.088086539999999</v>
      </c>
      <c r="AD50">
        <v>43.359352260000001</v>
      </c>
      <c r="AE50">
        <v>43.676948760000002</v>
      </c>
      <c r="AF50">
        <v>44.022948599999999</v>
      </c>
      <c r="AG50">
        <v>44.37059876</v>
      </c>
      <c r="AH50">
        <v>44.698871699999998</v>
      </c>
      <c r="AI50">
        <v>44.992164340000002</v>
      </c>
      <c r="AJ50">
        <v>45.239455720000002</v>
      </c>
      <c r="AK50">
        <v>45.433460349999997</v>
      </c>
    </row>
    <row r="51" spans="1:37" x14ac:dyDescent="0.35">
      <c r="A51" t="s">
        <v>1760</v>
      </c>
      <c r="B51">
        <v>59.47584647</v>
      </c>
      <c r="C51">
        <v>59.691702040000003</v>
      </c>
      <c r="D51">
        <v>59.900453380000002</v>
      </c>
      <c r="E51">
        <v>60.13624068</v>
      </c>
      <c r="F51">
        <v>60.325242129999999</v>
      </c>
      <c r="G51">
        <v>60.486213169999999</v>
      </c>
      <c r="H51">
        <v>60.300996390000002</v>
      </c>
      <c r="I51">
        <v>60.115500650000001</v>
      </c>
      <c r="J51">
        <v>59.94856085</v>
      </c>
      <c r="K51">
        <v>59.774266040000001</v>
      </c>
      <c r="L51">
        <v>59.554310010000002</v>
      </c>
      <c r="M51">
        <v>59.226469880000003</v>
      </c>
      <c r="N51">
        <v>58.664189919999998</v>
      </c>
      <c r="O51">
        <v>57.892720300000001</v>
      </c>
      <c r="P51">
        <v>56.96090263</v>
      </c>
      <c r="Q51">
        <v>55.916008079999997</v>
      </c>
      <c r="R51">
        <v>54.64798803</v>
      </c>
      <c r="S51">
        <v>53.257326220000003</v>
      </c>
      <c r="T51">
        <v>51.814108439999998</v>
      </c>
      <c r="U51">
        <v>50.374476049999998</v>
      </c>
      <c r="V51">
        <v>48.980560079999997</v>
      </c>
      <c r="W51">
        <v>47.670510700000001</v>
      </c>
      <c r="X51">
        <v>46.472212480000003</v>
      </c>
      <c r="Y51">
        <v>45.403816810000002</v>
      </c>
      <c r="Z51">
        <v>44.474551079999998</v>
      </c>
      <c r="AA51">
        <v>43.680687679999998</v>
      </c>
      <c r="AB51">
        <v>43.835993860000002</v>
      </c>
      <c r="AC51">
        <v>44.196262300000001</v>
      </c>
      <c r="AD51">
        <v>44.616040499999997</v>
      </c>
      <c r="AE51">
        <v>45.075368179999998</v>
      </c>
      <c r="AF51">
        <v>45.564529720000003</v>
      </c>
      <c r="AG51">
        <v>46.066521209999998</v>
      </c>
      <c r="AH51">
        <v>46.560793320000002</v>
      </c>
      <c r="AI51">
        <v>47.027753259999997</v>
      </c>
      <c r="AJ51">
        <v>47.451078209999999</v>
      </c>
      <c r="AK51">
        <v>47.818143910000003</v>
      </c>
    </row>
    <row r="52" spans="1:37" x14ac:dyDescent="0.35">
      <c r="A52" t="s">
        <v>1761</v>
      </c>
      <c r="B52">
        <v>1.1853452689999999</v>
      </c>
      <c r="C52">
        <v>1.1896472410000001</v>
      </c>
      <c r="D52">
        <v>1.1938076259999999</v>
      </c>
      <c r="E52">
        <v>1.198506834</v>
      </c>
      <c r="F52">
        <v>1.2022736060000001</v>
      </c>
      <c r="G52">
        <v>1.2054817360000001</v>
      </c>
      <c r="H52">
        <v>1.102585116</v>
      </c>
      <c r="I52">
        <v>0.9450746511</v>
      </c>
      <c r="J52">
        <v>0.75767159120000005</v>
      </c>
      <c r="K52">
        <v>0.549595167</v>
      </c>
      <c r="L52">
        <v>0.31959678450000001</v>
      </c>
      <c r="M52">
        <v>0.25183730850000002</v>
      </c>
      <c r="N52">
        <v>0.23211340629999999</v>
      </c>
      <c r="O52">
        <v>0.23076120510000001</v>
      </c>
      <c r="P52">
        <v>0.23695424549999999</v>
      </c>
      <c r="Q52">
        <v>0.2458092445</v>
      </c>
      <c r="R52">
        <v>0.19579299319999999</v>
      </c>
      <c r="S52">
        <v>0.13607606550000001</v>
      </c>
      <c r="T52">
        <v>8.8627231900000006E-2</v>
      </c>
      <c r="U52">
        <v>5.6215465300000003E-2</v>
      </c>
      <c r="V52">
        <v>3.54169846E-2</v>
      </c>
      <c r="W52">
        <v>2.2364731200000001E-2</v>
      </c>
      <c r="X52">
        <v>1.42685778E-2</v>
      </c>
      <c r="Y52">
        <v>9.1945869100000001E-3</v>
      </c>
      <c r="Z52">
        <v>5.9738194699999999E-3</v>
      </c>
      <c r="AA52">
        <v>3.9057885700000002E-3</v>
      </c>
      <c r="AB52">
        <v>3.3160669799999999E-3</v>
      </c>
      <c r="AC52">
        <v>3.1912827500000002E-3</v>
      </c>
      <c r="AD52">
        <v>3.2487694199999999E-3</v>
      </c>
      <c r="AE52">
        <v>3.3778239599999999E-3</v>
      </c>
      <c r="AF52">
        <v>3.5256436E-3</v>
      </c>
      <c r="AG52">
        <v>3.6654164399999999E-3</v>
      </c>
      <c r="AH52">
        <v>3.7852163999999998E-3</v>
      </c>
      <c r="AI52">
        <v>3.8815142399999999E-3</v>
      </c>
      <c r="AJ52">
        <v>3.9551495000000004E-3</v>
      </c>
      <c r="AK52">
        <v>4.0088502600000003E-3</v>
      </c>
    </row>
    <row r="53" spans="1:37" x14ac:dyDescent="0.35">
      <c r="A53" t="s">
        <v>1762</v>
      </c>
      <c r="B53">
        <v>1.1853452689999999</v>
      </c>
      <c r="C53">
        <v>1.1896472410000001</v>
      </c>
      <c r="D53">
        <v>1.1938076259999999</v>
      </c>
      <c r="E53">
        <v>1.1985068329999999</v>
      </c>
      <c r="F53">
        <v>1.2022736060000001</v>
      </c>
      <c r="G53">
        <v>1.2054817360000001</v>
      </c>
      <c r="H53">
        <v>1.102585116</v>
      </c>
      <c r="I53">
        <v>0.94329168819999998</v>
      </c>
      <c r="J53">
        <v>0.75319765319999998</v>
      </c>
      <c r="K53">
        <v>0.54310922930000005</v>
      </c>
      <c r="L53">
        <v>0.31314140969999998</v>
      </c>
      <c r="M53">
        <v>0.2455798669</v>
      </c>
      <c r="N53">
        <v>0.22613690610000001</v>
      </c>
      <c r="O53">
        <v>0.22517776279999999</v>
      </c>
      <c r="P53">
        <v>0.2318835762</v>
      </c>
      <c r="Q53">
        <v>0.2413507725</v>
      </c>
      <c r="R53">
        <v>0.1928518401</v>
      </c>
      <c r="S53">
        <v>0.1344206359</v>
      </c>
      <c r="T53">
        <v>8.7789771399999994E-2</v>
      </c>
      <c r="U53">
        <v>5.5839693199999998E-2</v>
      </c>
      <c r="V53">
        <v>3.52811658E-2</v>
      </c>
      <c r="W53">
        <v>2.2353182799999999E-2</v>
      </c>
      <c r="X53">
        <v>1.4301528399999999E-2</v>
      </c>
      <c r="Y53">
        <v>9.2396984500000001E-3</v>
      </c>
      <c r="Z53">
        <v>6.0206505800000001E-3</v>
      </c>
      <c r="AA53">
        <v>3.9507123E-3</v>
      </c>
      <c r="AB53">
        <v>3.3668689899999998E-3</v>
      </c>
      <c r="AC53">
        <v>3.2516294400000002E-3</v>
      </c>
      <c r="AD53">
        <v>3.3208781400000001E-3</v>
      </c>
      <c r="AE53">
        <v>3.4632285400000001E-3</v>
      </c>
      <c r="AF53">
        <v>3.6255603800000001E-3</v>
      </c>
      <c r="AG53">
        <v>3.7812000899999998E-3</v>
      </c>
      <c r="AH53">
        <v>3.91788833E-3</v>
      </c>
      <c r="AI53">
        <v>4.0315478100000001E-3</v>
      </c>
      <c r="AJ53">
        <v>4.1224563900000002E-3</v>
      </c>
      <c r="AK53">
        <v>4.1928453200000002E-3</v>
      </c>
    </row>
    <row r="54" spans="1:37" x14ac:dyDescent="0.35">
      <c r="A54" t="s">
        <v>1763</v>
      </c>
      <c r="B54">
        <v>1.7225057989999999</v>
      </c>
      <c r="C54">
        <v>1.728757286</v>
      </c>
      <c r="D54">
        <v>1.7348030249999999</v>
      </c>
      <c r="E54">
        <v>1.741631763</v>
      </c>
      <c r="F54">
        <v>1.747105516</v>
      </c>
      <c r="G54">
        <v>1.7517674679999999</v>
      </c>
      <c r="H54">
        <v>1.96840993</v>
      </c>
      <c r="I54">
        <v>2.3238663100000001</v>
      </c>
      <c r="J54">
        <v>2.7828258309999998</v>
      </c>
      <c r="K54">
        <v>3.324405128</v>
      </c>
      <c r="L54">
        <v>3.935517258</v>
      </c>
      <c r="M54">
        <v>4.3304562869999996</v>
      </c>
      <c r="N54">
        <v>4.5650778140000003</v>
      </c>
      <c r="O54">
        <v>4.7030658799999996</v>
      </c>
      <c r="P54">
        <v>4.7912066339999999</v>
      </c>
      <c r="Q54">
        <v>4.8579292560000003</v>
      </c>
      <c r="R54">
        <v>4.8748236519999999</v>
      </c>
      <c r="S54">
        <v>4.8693197159999997</v>
      </c>
      <c r="T54">
        <v>4.8558357599999997</v>
      </c>
      <c r="U54">
        <v>4.8419773619999997</v>
      </c>
      <c r="V54">
        <v>4.8321538689999999</v>
      </c>
      <c r="W54">
        <v>4.828462826</v>
      </c>
      <c r="X54">
        <v>4.8340754400000003</v>
      </c>
      <c r="Y54">
        <v>4.8518812269999998</v>
      </c>
      <c r="Z54">
        <v>4.8838704599999998</v>
      </c>
      <c r="AA54">
        <v>4.9303699600000002</v>
      </c>
      <c r="AB54">
        <v>4.9905059859999996</v>
      </c>
      <c r="AC54">
        <v>5.0287635039999996</v>
      </c>
      <c r="AD54">
        <v>5.0540893359999997</v>
      </c>
      <c r="AE54">
        <v>5.0769899389999997</v>
      </c>
      <c r="AF54">
        <v>5.1020304100000002</v>
      </c>
      <c r="AG54">
        <v>5.1289566799999999</v>
      </c>
      <c r="AH54">
        <v>5.1562459379999996</v>
      </c>
      <c r="AI54">
        <v>5.1820926070000004</v>
      </c>
      <c r="AJ54">
        <v>5.2048516280000001</v>
      </c>
      <c r="AK54">
        <v>5.2232123430000001</v>
      </c>
    </row>
    <row r="55" spans="1:37" x14ac:dyDescent="0.35">
      <c r="A55" t="s">
        <v>1764</v>
      </c>
      <c r="B55">
        <v>1.7225057989999999</v>
      </c>
      <c r="C55">
        <v>1.728757286</v>
      </c>
      <c r="D55">
        <v>1.7348030240000001</v>
      </c>
      <c r="E55">
        <v>1.741631763</v>
      </c>
      <c r="F55">
        <v>1.7471055150000001</v>
      </c>
      <c r="G55">
        <v>1.7517674679999999</v>
      </c>
      <c r="H55">
        <v>1.96840993</v>
      </c>
      <c r="I55">
        <v>2.319483645</v>
      </c>
      <c r="J55">
        <v>2.7663943689999999</v>
      </c>
      <c r="K55">
        <v>3.2849479779999999</v>
      </c>
      <c r="L55">
        <v>3.8585997980000002</v>
      </c>
      <c r="M55">
        <v>4.2272378289999999</v>
      </c>
      <c r="N55">
        <v>4.4528961819999999</v>
      </c>
      <c r="O55">
        <v>4.5950872269999996</v>
      </c>
      <c r="P55">
        <v>4.6946670670000001</v>
      </c>
      <c r="Q55">
        <v>4.7758518289999996</v>
      </c>
      <c r="R55">
        <v>4.8075585170000004</v>
      </c>
      <c r="S55">
        <v>4.8159752410000003</v>
      </c>
      <c r="T55">
        <v>4.8157759599999999</v>
      </c>
      <c r="U55">
        <v>4.8155204239999998</v>
      </c>
      <c r="V55">
        <v>4.8201847310000003</v>
      </c>
      <c r="W55">
        <v>4.8335649959999998</v>
      </c>
      <c r="X55">
        <v>4.8584196540000004</v>
      </c>
      <c r="Y55">
        <v>4.8967997590000003</v>
      </c>
      <c r="Z55">
        <v>4.9501733809999999</v>
      </c>
      <c r="AA55">
        <v>5.0188774269999996</v>
      </c>
      <c r="AB55">
        <v>5.1005754659999996</v>
      </c>
      <c r="AC55">
        <v>5.158097486</v>
      </c>
      <c r="AD55">
        <v>5.2005724889999998</v>
      </c>
      <c r="AE55">
        <v>5.2395416170000004</v>
      </c>
      <c r="AF55">
        <v>5.2806916309999998</v>
      </c>
      <c r="AG55">
        <v>5.3249944390000001</v>
      </c>
      <c r="AH55">
        <v>5.3710282239999998</v>
      </c>
      <c r="AI55">
        <v>5.4165469939999999</v>
      </c>
      <c r="AJ55">
        <v>5.4593013490000004</v>
      </c>
      <c r="AK55">
        <v>5.497365104</v>
      </c>
    </row>
    <row r="56" spans="1:37" x14ac:dyDescent="0.35">
      <c r="A56" t="s">
        <v>1765</v>
      </c>
      <c r="B56">
        <v>1.564906277</v>
      </c>
      <c r="C56">
        <v>1.570585788</v>
      </c>
      <c r="D56">
        <v>1.576078375</v>
      </c>
      <c r="E56">
        <v>1.582282323</v>
      </c>
      <c r="F56">
        <v>1.587255259</v>
      </c>
      <c r="G56">
        <v>1.5914906680000001</v>
      </c>
      <c r="H56">
        <v>1.44729066</v>
      </c>
      <c r="I56">
        <v>1.226192819</v>
      </c>
      <c r="J56">
        <v>0.96301007120000004</v>
      </c>
      <c r="K56">
        <v>0.67045565640000004</v>
      </c>
      <c r="L56">
        <v>0.34378259880000001</v>
      </c>
      <c r="M56">
        <v>0.25479409739999997</v>
      </c>
      <c r="N56">
        <v>0.22875075750000001</v>
      </c>
      <c r="O56">
        <v>0.2255336094</v>
      </c>
      <c r="P56">
        <v>0.23161061150000001</v>
      </c>
      <c r="Q56">
        <v>0.2410985326</v>
      </c>
      <c r="R56">
        <v>0.25430450970000001</v>
      </c>
      <c r="S56">
        <v>0.26861309049999998</v>
      </c>
      <c r="T56">
        <v>0.28272406369999997</v>
      </c>
      <c r="U56">
        <v>0.29613304639999999</v>
      </c>
      <c r="V56">
        <v>0.30882079010000002</v>
      </c>
      <c r="W56">
        <v>0.32097894859999998</v>
      </c>
      <c r="X56">
        <v>0.33303411370000002</v>
      </c>
      <c r="Y56">
        <v>0.34546193730000002</v>
      </c>
      <c r="Z56">
        <v>0.35868688949999999</v>
      </c>
      <c r="AA56">
        <v>0.37299463040000003</v>
      </c>
      <c r="AB56">
        <v>0.38226092699999997</v>
      </c>
      <c r="AC56">
        <v>0.38660563399999998</v>
      </c>
      <c r="AD56">
        <v>0.38840295670000002</v>
      </c>
      <c r="AE56">
        <v>0.38940369470000002</v>
      </c>
      <c r="AF56">
        <v>0.39043292969999999</v>
      </c>
      <c r="AG56">
        <v>0.39168127190000002</v>
      </c>
      <c r="AH56">
        <v>0.39310540939999999</v>
      </c>
      <c r="AI56">
        <v>0.39457534100000002</v>
      </c>
      <c r="AJ56">
        <v>0.39594621359999999</v>
      </c>
      <c r="AK56">
        <v>0.39709060299999999</v>
      </c>
    </row>
    <row r="57" spans="1:37" x14ac:dyDescent="0.35">
      <c r="A57" t="s">
        <v>1766</v>
      </c>
      <c r="B57">
        <v>1.5649062760000001</v>
      </c>
      <c r="C57">
        <v>1.570585788</v>
      </c>
      <c r="D57">
        <v>1.576078375</v>
      </c>
      <c r="E57">
        <v>1.582282323</v>
      </c>
      <c r="F57">
        <v>1.5872552579999999</v>
      </c>
      <c r="G57">
        <v>1.5914906680000001</v>
      </c>
      <c r="H57">
        <v>1.44729066</v>
      </c>
      <c r="I57">
        <v>1.223880297</v>
      </c>
      <c r="J57">
        <v>0.95732388609999997</v>
      </c>
      <c r="K57">
        <v>0.6624980614</v>
      </c>
      <c r="L57">
        <v>0.3370635622</v>
      </c>
      <c r="M57">
        <v>0.24872096060000001</v>
      </c>
      <c r="N57">
        <v>0.223129466</v>
      </c>
      <c r="O57">
        <v>0.22035553699999999</v>
      </c>
      <c r="P57">
        <v>0.22694381459999999</v>
      </c>
      <c r="Q57">
        <v>0.23702503829999999</v>
      </c>
      <c r="R57">
        <v>0.2507954952</v>
      </c>
      <c r="S57">
        <v>0.26567037469999999</v>
      </c>
      <c r="T57">
        <v>0.2803916394</v>
      </c>
      <c r="U57">
        <v>0.29451495259999999</v>
      </c>
      <c r="V57">
        <v>0.3080558478</v>
      </c>
      <c r="W57">
        <v>0.32131812269999999</v>
      </c>
      <c r="X57">
        <v>0.33471126039999999</v>
      </c>
      <c r="Y57">
        <v>0.34866021079999998</v>
      </c>
      <c r="Z57">
        <v>0.36355638559999998</v>
      </c>
      <c r="AA57">
        <v>0.37969043819999998</v>
      </c>
      <c r="AB57">
        <v>0.39069198820000001</v>
      </c>
      <c r="AC57">
        <v>0.39654868380000002</v>
      </c>
      <c r="AD57">
        <v>0.39966007660000002</v>
      </c>
      <c r="AE57">
        <v>0.4018713626</v>
      </c>
      <c r="AF57">
        <v>0.40410498150000002</v>
      </c>
      <c r="AG57">
        <v>0.40665202010000001</v>
      </c>
      <c r="AH57">
        <v>0.40948012830000002</v>
      </c>
      <c r="AI57">
        <v>0.41242718699999997</v>
      </c>
      <c r="AJ57">
        <v>0.41530284680000001</v>
      </c>
      <c r="AK57">
        <v>0.41793285060000002</v>
      </c>
    </row>
    <row r="58" spans="1:37" x14ac:dyDescent="0.35">
      <c r="A58" t="s">
        <v>1767</v>
      </c>
      <c r="B58">
        <v>3.0797053980000002</v>
      </c>
      <c r="C58">
        <v>3.0908811319999998</v>
      </c>
      <c r="D58">
        <v>3.1016897860000001</v>
      </c>
      <c r="E58">
        <v>3.1138987920000001</v>
      </c>
      <c r="F58">
        <v>3.1236853930000001</v>
      </c>
      <c r="G58">
        <v>3.1320206439999998</v>
      </c>
      <c r="H58">
        <v>3.9600577229999998</v>
      </c>
      <c r="I58">
        <v>5.3436808630000003</v>
      </c>
      <c r="J58">
        <v>7.1842624859999997</v>
      </c>
      <c r="K58">
        <v>9.3961226250000003</v>
      </c>
      <c r="L58">
        <v>11.902211319999999</v>
      </c>
      <c r="M58">
        <v>13.9845892</v>
      </c>
      <c r="N58">
        <v>15.728593460000001</v>
      </c>
      <c r="O58">
        <v>17.284350100000001</v>
      </c>
      <c r="P58">
        <v>18.783382939999999</v>
      </c>
      <c r="Q58">
        <v>20.319286170000002</v>
      </c>
      <c r="R58">
        <v>21.785317079999999</v>
      </c>
      <c r="S58">
        <v>23.268107929999999</v>
      </c>
      <c r="T58">
        <v>24.821152009999999</v>
      </c>
      <c r="U58">
        <v>26.480826480000001</v>
      </c>
      <c r="V58">
        <v>28.277207109999999</v>
      </c>
      <c r="W58">
        <v>30.234482230000001</v>
      </c>
      <c r="X58">
        <v>32.38949169</v>
      </c>
      <c r="Y58">
        <v>34.785043090000002</v>
      </c>
      <c r="Z58">
        <v>37.465522069999999</v>
      </c>
      <c r="AA58">
        <v>40.469382179999997</v>
      </c>
      <c r="AB58">
        <v>42.087032899999997</v>
      </c>
      <c r="AC58">
        <v>42.698144589999998</v>
      </c>
      <c r="AD58">
        <v>42.81225663</v>
      </c>
      <c r="AE58">
        <v>42.763737069999998</v>
      </c>
      <c r="AF58">
        <v>42.712166699999997</v>
      </c>
      <c r="AG58">
        <v>42.70649693</v>
      </c>
      <c r="AH58">
        <v>42.749723000000003</v>
      </c>
      <c r="AI58">
        <v>42.826320369999998</v>
      </c>
      <c r="AJ58">
        <v>42.915821309999998</v>
      </c>
      <c r="AK58">
        <v>42.999038640000002</v>
      </c>
    </row>
    <row r="59" spans="1:37" x14ac:dyDescent="0.35">
      <c r="A59" t="s">
        <v>1768</v>
      </c>
      <c r="B59">
        <v>3.0797053970000001</v>
      </c>
      <c r="C59">
        <v>3.0908811319999998</v>
      </c>
      <c r="D59">
        <v>3.101689785</v>
      </c>
      <c r="E59">
        <v>3.1138987920000001</v>
      </c>
      <c r="F59">
        <v>3.1236853920000001</v>
      </c>
      <c r="G59">
        <v>3.1320206430000002</v>
      </c>
      <c r="H59">
        <v>3.9600577220000002</v>
      </c>
      <c r="I59">
        <v>5.3336030179999998</v>
      </c>
      <c r="J59">
        <v>7.1418423210000004</v>
      </c>
      <c r="K59">
        <v>9.2846006509999999</v>
      </c>
      <c r="L59">
        <v>11.669589330000001</v>
      </c>
      <c r="M59">
        <v>13.65125995</v>
      </c>
      <c r="N59">
        <v>15.34208104</v>
      </c>
      <c r="O59">
        <v>16.88751517</v>
      </c>
      <c r="P59">
        <v>18.4049105</v>
      </c>
      <c r="Q59">
        <v>19.975980490000001</v>
      </c>
      <c r="R59">
        <v>21.48471292</v>
      </c>
      <c r="S59">
        <v>23.01320067</v>
      </c>
      <c r="T59">
        <v>24.616381830000002</v>
      </c>
      <c r="U59">
        <v>26.33613321</v>
      </c>
      <c r="V59">
        <v>28.207165100000001</v>
      </c>
      <c r="W59">
        <v>30.2664306</v>
      </c>
      <c r="X59">
        <v>32.552603900000001</v>
      </c>
      <c r="Y59">
        <v>35.107081690000001</v>
      </c>
      <c r="Z59">
        <v>37.974150129999998</v>
      </c>
      <c r="AA59">
        <v>41.195867720000003</v>
      </c>
      <c r="AB59">
        <v>43.015295049999999</v>
      </c>
      <c r="AC59">
        <v>43.796291500000002</v>
      </c>
      <c r="AD59">
        <v>44.053088340000002</v>
      </c>
      <c r="AE59">
        <v>44.132917890000002</v>
      </c>
      <c r="AF59">
        <v>44.207847289999997</v>
      </c>
      <c r="AG59">
        <v>44.338814470000003</v>
      </c>
      <c r="AH59">
        <v>44.530453270000002</v>
      </c>
      <c r="AI59">
        <v>44.763919610000002</v>
      </c>
      <c r="AJ59">
        <v>45.01384822</v>
      </c>
      <c r="AK59">
        <v>45.255945760000003</v>
      </c>
    </row>
    <row r="60" spans="1:37" x14ac:dyDescent="0.35">
      <c r="A60" t="s">
        <v>1769</v>
      </c>
      <c r="B60">
        <v>1.119591577</v>
      </c>
      <c r="C60">
        <v>1.123654908</v>
      </c>
      <c r="D60">
        <v>1.1275845069999999</v>
      </c>
      <c r="E60">
        <v>1.13202304</v>
      </c>
      <c r="F60">
        <v>1.135580861</v>
      </c>
      <c r="G60">
        <v>1.138611029</v>
      </c>
      <c r="H60">
        <v>1.514010192</v>
      </c>
      <c r="I60">
        <v>2.1491485849999998</v>
      </c>
      <c r="J60">
        <v>3.0056757850000002</v>
      </c>
      <c r="K60">
        <v>4.0419440609999997</v>
      </c>
      <c r="L60">
        <v>5.216370854</v>
      </c>
      <c r="M60">
        <v>6.1956889320000004</v>
      </c>
      <c r="N60">
        <v>7.0180618399999997</v>
      </c>
      <c r="O60">
        <v>7.755560848</v>
      </c>
      <c r="P60">
        <v>8.4721432429999997</v>
      </c>
      <c r="Q60">
        <v>9.2136595129999996</v>
      </c>
      <c r="R60">
        <v>10.156781459999999</v>
      </c>
      <c r="S60">
        <v>11.28184527</v>
      </c>
      <c r="T60">
        <v>12.582300760000001</v>
      </c>
      <c r="U60">
        <v>14.06276276</v>
      </c>
      <c r="V60">
        <v>15.738456619999999</v>
      </c>
      <c r="W60">
        <v>17.631684870000001</v>
      </c>
      <c r="X60">
        <v>19.780432050000002</v>
      </c>
      <c r="Y60">
        <v>22.234700350000001</v>
      </c>
      <c r="Z60">
        <v>25.053946809999999</v>
      </c>
      <c r="AA60">
        <v>28.30205926</v>
      </c>
      <c r="AB60">
        <v>29.972135300000001</v>
      </c>
      <c r="AC60">
        <v>30.55251251</v>
      </c>
      <c r="AD60">
        <v>30.594303570000001</v>
      </c>
      <c r="AE60">
        <v>30.4518609</v>
      </c>
      <c r="AF60">
        <v>30.29689685</v>
      </c>
      <c r="AG60">
        <v>30.188368969999999</v>
      </c>
      <c r="AH60">
        <v>30.135583499999999</v>
      </c>
      <c r="AI60">
        <v>30.127156899999999</v>
      </c>
      <c r="AJ60">
        <v>30.145392019999999</v>
      </c>
      <c r="AK60">
        <v>30.172894070000002</v>
      </c>
    </row>
    <row r="61" spans="1:37" x14ac:dyDescent="0.35">
      <c r="A61" t="s">
        <v>1770</v>
      </c>
      <c r="B61">
        <v>1.1195915759999999</v>
      </c>
      <c r="C61">
        <v>1.123654908</v>
      </c>
      <c r="D61">
        <v>1.1275845069999999</v>
      </c>
      <c r="E61">
        <v>1.13202304</v>
      </c>
      <c r="F61">
        <v>1.135580861</v>
      </c>
      <c r="G61">
        <v>1.138611029</v>
      </c>
      <c r="H61">
        <v>1.5140101909999999</v>
      </c>
      <c r="I61">
        <v>2.1450954260000001</v>
      </c>
      <c r="J61">
        <v>2.9879284849999999</v>
      </c>
      <c r="K61">
        <v>3.993970488</v>
      </c>
      <c r="L61">
        <v>5.1144198340000004</v>
      </c>
      <c r="M61">
        <v>6.0480117790000003</v>
      </c>
      <c r="N61">
        <v>6.8456008959999997</v>
      </c>
      <c r="O61">
        <v>7.5774993369999999</v>
      </c>
      <c r="P61">
        <v>8.3014352979999995</v>
      </c>
      <c r="Q61">
        <v>9.0579895920000002</v>
      </c>
      <c r="R61">
        <v>10.01663336</v>
      </c>
      <c r="S61">
        <v>11.15825016</v>
      </c>
      <c r="T61">
        <v>12.47849897</v>
      </c>
      <c r="U61">
        <v>13.985922739999999</v>
      </c>
      <c r="V61">
        <v>15.69947282</v>
      </c>
      <c r="W61">
        <v>17.650316029999999</v>
      </c>
      <c r="X61">
        <v>19.880045519999999</v>
      </c>
      <c r="Y61">
        <v>22.440548360000001</v>
      </c>
      <c r="Z61">
        <v>25.394076609999999</v>
      </c>
      <c r="AA61">
        <v>28.810123279999999</v>
      </c>
      <c r="AB61">
        <v>30.633193989999999</v>
      </c>
      <c r="AC61">
        <v>31.3382878</v>
      </c>
      <c r="AD61">
        <v>31.48102119</v>
      </c>
      <c r="AE61">
        <v>31.426848270000001</v>
      </c>
      <c r="AF61">
        <v>31.357823610000001</v>
      </c>
      <c r="AG61">
        <v>31.342221599999998</v>
      </c>
      <c r="AH61">
        <v>31.390874570000001</v>
      </c>
      <c r="AI61">
        <v>31.490205499999998</v>
      </c>
      <c r="AJ61">
        <v>31.61911061</v>
      </c>
      <c r="AK61">
        <v>31.7565904</v>
      </c>
    </row>
    <row r="62" spans="1:37" x14ac:dyDescent="0.35">
      <c r="A62" t="s">
        <v>1771</v>
      </c>
      <c r="B62">
        <v>8.6187853370000003</v>
      </c>
      <c r="C62">
        <v>8.6500654780000001</v>
      </c>
      <c r="D62">
        <v>8.6803161279999994</v>
      </c>
      <c r="E62">
        <v>8.7144846240000007</v>
      </c>
      <c r="F62">
        <v>8.7418732689999992</v>
      </c>
      <c r="G62">
        <v>8.7651999620000005</v>
      </c>
      <c r="H62">
        <v>8.7345783560000001</v>
      </c>
      <c r="I62">
        <v>8.7181813300000002</v>
      </c>
      <c r="J62">
        <v>8.7217616749999998</v>
      </c>
      <c r="K62">
        <v>8.7405508810000008</v>
      </c>
      <c r="L62">
        <v>8.7673583629999996</v>
      </c>
      <c r="M62">
        <v>8.9697948709999995</v>
      </c>
      <c r="N62">
        <v>9.221701285</v>
      </c>
      <c r="O62">
        <v>9.4762634979999998</v>
      </c>
      <c r="P62">
        <v>9.7168458310000005</v>
      </c>
      <c r="Q62">
        <v>9.9393548930000009</v>
      </c>
      <c r="R62">
        <v>10.29651658</v>
      </c>
      <c r="S62">
        <v>10.72463144</v>
      </c>
      <c r="T62">
        <v>11.18946862</v>
      </c>
      <c r="U62">
        <v>11.67527731</v>
      </c>
      <c r="V62">
        <v>12.17837042</v>
      </c>
      <c r="W62">
        <v>12.700344579999999</v>
      </c>
      <c r="X62">
        <v>13.251620490000001</v>
      </c>
      <c r="Y62">
        <v>13.84558958</v>
      </c>
      <c r="Z62">
        <v>14.495253529999999</v>
      </c>
      <c r="AA62">
        <v>15.209719</v>
      </c>
      <c r="AB62">
        <v>15.640069629999999</v>
      </c>
      <c r="AC62">
        <v>15.82737296</v>
      </c>
      <c r="AD62">
        <v>15.891557929999999</v>
      </c>
      <c r="AE62">
        <v>15.916895869999999</v>
      </c>
      <c r="AF62">
        <v>15.943195790000001</v>
      </c>
      <c r="AG62">
        <v>15.980681410000001</v>
      </c>
      <c r="AH62">
        <v>16.028216069999999</v>
      </c>
      <c r="AI62">
        <v>16.080323849999999</v>
      </c>
      <c r="AJ62">
        <v>16.13063356</v>
      </c>
      <c r="AK62">
        <v>16.173437839999998</v>
      </c>
    </row>
    <row r="63" spans="1:37" x14ac:dyDescent="0.35">
      <c r="A63" t="s">
        <v>1772</v>
      </c>
      <c r="B63">
        <v>8.6187853360000002</v>
      </c>
      <c r="C63">
        <v>8.6500654770000001</v>
      </c>
      <c r="D63">
        <v>8.6803161259999992</v>
      </c>
      <c r="E63">
        <v>8.7144846210000004</v>
      </c>
      <c r="F63">
        <v>8.7418732670000008</v>
      </c>
      <c r="G63">
        <v>8.7651999600000003</v>
      </c>
      <c r="H63">
        <v>8.7345783539999999</v>
      </c>
      <c r="I63">
        <v>8.7017393910000003</v>
      </c>
      <c r="J63">
        <v>8.6702631980000007</v>
      </c>
      <c r="K63">
        <v>8.6368098460000002</v>
      </c>
      <c r="L63">
        <v>8.5960052999999998</v>
      </c>
      <c r="M63">
        <v>8.7559956010000004</v>
      </c>
      <c r="N63">
        <v>8.9950883909999995</v>
      </c>
      <c r="O63">
        <v>9.2586960220000005</v>
      </c>
      <c r="P63">
        <v>9.5210579719999995</v>
      </c>
      <c r="Q63">
        <v>9.7714239420000002</v>
      </c>
      <c r="R63">
        <v>10.15444035</v>
      </c>
      <c r="S63">
        <v>10.607140729999999</v>
      </c>
      <c r="T63">
        <v>11.097157449999999</v>
      </c>
      <c r="U63">
        <v>11.611482690000001</v>
      </c>
      <c r="V63">
        <v>12.148204870000001</v>
      </c>
      <c r="W63">
        <v>12.71376486</v>
      </c>
      <c r="X63">
        <v>13.31835513</v>
      </c>
      <c r="Y63">
        <v>13.97377152</v>
      </c>
      <c r="Z63">
        <v>14.692039599999999</v>
      </c>
      <c r="AA63">
        <v>15.48275606</v>
      </c>
      <c r="AB63">
        <v>15.98502349</v>
      </c>
      <c r="AC63">
        <v>16.234434700000001</v>
      </c>
      <c r="AD63">
        <v>16.352144460000002</v>
      </c>
      <c r="AE63">
        <v>16.426512420000002</v>
      </c>
      <c r="AF63">
        <v>16.501489370000002</v>
      </c>
      <c r="AG63">
        <v>16.591491210000001</v>
      </c>
      <c r="AH63">
        <v>16.69586786</v>
      </c>
      <c r="AI63">
        <v>16.807848960000001</v>
      </c>
      <c r="AJ63">
        <v>16.919212269999999</v>
      </c>
      <c r="AK63">
        <v>17.02233931</v>
      </c>
    </row>
    <row r="64" spans="1:37" x14ac:dyDescent="0.35">
      <c r="A64" t="s">
        <v>1773</v>
      </c>
      <c r="B64">
        <v>10.146108419999999</v>
      </c>
      <c r="C64">
        <v>10.166261629999999</v>
      </c>
      <c r="D64">
        <v>10.18566322</v>
      </c>
      <c r="E64">
        <v>10.207643709999999</v>
      </c>
      <c r="F64">
        <v>10.225682040000001</v>
      </c>
      <c r="G64">
        <v>10.24529648</v>
      </c>
      <c r="H64">
        <v>10.89639974</v>
      </c>
      <c r="I64">
        <v>11.94872951</v>
      </c>
      <c r="J64">
        <v>13.27468008</v>
      </c>
      <c r="K64">
        <v>14.80487552</v>
      </c>
      <c r="L64">
        <v>16.507472709999998</v>
      </c>
      <c r="M64">
        <v>17.965367709999999</v>
      </c>
      <c r="N64">
        <v>19.265574170000001</v>
      </c>
      <c r="O64">
        <v>20.506091569999999</v>
      </c>
      <c r="P64">
        <v>21.76134734</v>
      </c>
      <c r="Q64">
        <v>23.0814433</v>
      </c>
      <c r="R64">
        <v>24.769793320000002</v>
      </c>
      <c r="S64">
        <v>26.730578479999998</v>
      </c>
      <c r="T64">
        <v>28.896757659999999</v>
      </c>
      <c r="U64">
        <v>31.223105159999999</v>
      </c>
      <c r="V64">
        <v>33.680766239999997</v>
      </c>
      <c r="W64">
        <v>36.256147149999997</v>
      </c>
      <c r="X64">
        <v>38.959841189999999</v>
      </c>
      <c r="Y64">
        <v>41.816208830000001</v>
      </c>
      <c r="Z64">
        <v>44.856675809999999</v>
      </c>
      <c r="AA64">
        <v>48.104401289999998</v>
      </c>
      <c r="AB64">
        <v>49.806120219999997</v>
      </c>
      <c r="AC64">
        <v>50.412419790000001</v>
      </c>
      <c r="AD64">
        <v>50.48628188</v>
      </c>
      <c r="AE64">
        <v>50.389711380000001</v>
      </c>
      <c r="AF64">
        <v>50.292922779999998</v>
      </c>
      <c r="AG64">
        <v>50.246637190000001</v>
      </c>
      <c r="AH64">
        <v>50.25320559</v>
      </c>
      <c r="AI64">
        <v>50.295398130000002</v>
      </c>
      <c r="AJ64">
        <v>50.350856360000002</v>
      </c>
      <c r="AK64">
        <v>50.398745409999997</v>
      </c>
    </row>
    <row r="65" spans="1:37" x14ac:dyDescent="0.35">
      <c r="A65" t="s">
        <v>1774</v>
      </c>
      <c r="B65">
        <v>10.146108419999999</v>
      </c>
      <c r="C65">
        <v>10.166261629999999</v>
      </c>
      <c r="D65">
        <v>10.18566322</v>
      </c>
      <c r="E65">
        <v>10.207643729999999</v>
      </c>
      <c r="F65">
        <v>10.22568206</v>
      </c>
      <c r="G65">
        <v>10.2452965</v>
      </c>
      <c r="H65">
        <v>10.89639977</v>
      </c>
      <c r="I65">
        <v>11.93731754</v>
      </c>
      <c r="J65">
        <v>13.23863665</v>
      </c>
      <c r="K65">
        <v>14.728805360000001</v>
      </c>
      <c r="L65">
        <v>16.371040789999999</v>
      </c>
      <c r="M65">
        <v>17.81075302</v>
      </c>
      <c r="N65">
        <v>19.132362659999998</v>
      </c>
      <c r="O65">
        <v>20.41570621</v>
      </c>
      <c r="P65">
        <v>21.720911210000001</v>
      </c>
      <c r="Q65">
        <v>23.091454280000001</v>
      </c>
      <c r="R65">
        <v>24.820754180000002</v>
      </c>
      <c r="S65">
        <v>26.8181376</v>
      </c>
      <c r="T65">
        <v>29.023742930000001</v>
      </c>
      <c r="U65">
        <v>31.401124360000001</v>
      </c>
      <c r="V65">
        <v>33.92793915</v>
      </c>
      <c r="W65">
        <v>36.604787969999997</v>
      </c>
      <c r="X65">
        <v>39.443477139999999</v>
      </c>
      <c r="Y65">
        <v>42.466044650000001</v>
      </c>
      <c r="Z65">
        <v>45.703155520000003</v>
      </c>
      <c r="AA65">
        <v>49.18122623</v>
      </c>
      <c r="AB65">
        <v>51.097289480000001</v>
      </c>
      <c r="AC65">
        <v>51.886122530000002</v>
      </c>
      <c r="AD65">
        <v>52.116532880000001</v>
      </c>
      <c r="AE65">
        <v>52.165052279999998</v>
      </c>
      <c r="AF65">
        <v>52.215736630000002</v>
      </c>
      <c r="AG65">
        <v>52.332171760000001</v>
      </c>
      <c r="AH65">
        <v>52.517423090000001</v>
      </c>
      <c r="AI65">
        <v>52.749604320000003</v>
      </c>
      <c r="AJ65">
        <v>53.000147740000003</v>
      </c>
      <c r="AK65">
        <v>53.24193606</v>
      </c>
    </row>
    <row r="66" spans="1:37" x14ac:dyDescent="0.35">
      <c r="A66" t="s">
        <v>1775</v>
      </c>
      <c r="B66">
        <v>0.14078827599999999</v>
      </c>
      <c r="C66">
        <v>0.1412992387</v>
      </c>
      <c r="D66">
        <v>0.14179338450000001</v>
      </c>
      <c r="E66">
        <v>0.14235152849999999</v>
      </c>
      <c r="F66">
        <v>0.1427989234</v>
      </c>
      <c r="G66">
        <v>0.14317996599999999</v>
      </c>
      <c r="H66">
        <v>0.1443698319</v>
      </c>
      <c r="I66">
        <v>0.146776557</v>
      </c>
      <c r="J66">
        <v>0.1501423039</v>
      </c>
      <c r="K66">
        <v>0.1542305564</v>
      </c>
      <c r="L66">
        <v>0.15886879700000001</v>
      </c>
      <c r="M66">
        <v>0.1632893061</v>
      </c>
      <c r="N66">
        <v>0.1669532041</v>
      </c>
      <c r="O66">
        <v>0.1700185927</v>
      </c>
      <c r="P66">
        <v>0.17276596259999999</v>
      </c>
      <c r="Q66">
        <v>0.17544274970000001</v>
      </c>
      <c r="R66">
        <v>0.17786643369999999</v>
      </c>
      <c r="S66">
        <v>0.1803919943</v>
      </c>
      <c r="T66">
        <v>0.18323834489999999</v>
      </c>
      <c r="U66">
        <v>0.18657519459999999</v>
      </c>
      <c r="V66">
        <v>0.19056658870000001</v>
      </c>
      <c r="W66">
        <v>0.1953505388</v>
      </c>
      <c r="X66">
        <v>0.2011463325</v>
      </c>
      <c r="Y66">
        <v>0.20819408540000001</v>
      </c>
      <c r="Z66">
        <v>0.2167258839</v>
      </c>
      <c r="AA66">
        <v>0.2269284721</v>
      </c>
      <c r="AB66">
        <v>0.2333983966</v>
      </c>
      <c r="AC66">
        <v>0.23645533899999999</v>
      </c>
      <c r="AD66">
        <v>0.23772320999999999</v>
      </c>
      <c r="AE66">
        <v>0.23838398359999999</v>
      </c>
      <c r="AF66">
        <v>0.2390067313</v>
      </c>
      <c r="AG66">
        <v>0.2397423072</v>
      </c>
      <c r="AH66">
        <v>0.24058106639999999</v>
      </c>
      <c r="AI66">
        <v>0.24145087470000001</v>
      </c>
      <c r="AJ66">
        <v>0.24226564759999999</v>
      </c>
      <c r="AK66">
        <v>0.24294764099999999</v>
      </c>
    </row>
    <row r="67" spans="1:37" x14ac:dyDescent="0.35">
      <c r="A67" t="s">
        <v>1776</v>
      </c>
      <c r="B67">
        <v>0.14078827599999999</v>
      </c>
      <c r="C67">
        <v>0.14129923859999999</v>
      </c>
      <c r="D67">
        <v>0.14179338450000001</v>
      </c>
      <c r="E67">
        <v>0.14235152849999999</v>
      </c>
      <c r="F67">
        <v>0.14279892329999999</v>
      </c>
      <c r="G67">
        <v>0.14317996599999999</v>
      </c>
      <c r="H67">
        <v>0.14436983179999999</v>
      </c>
      <c r="I67">
        <v>0.14649974569999999</v>
      </c>
      <c r="J67">
        <v>0.1492557743</v>
      </c>
      <c r="K67">
        <v>0.1524000039</v>
      </c>
      <c r="L67">
        <v>0.1557637962</v>
      </c>
      <c r="M67">
        <v>0.15939722880000001</v>
      </c>
      <c r="N67">
        <v>0.1628505177</v>
      </c>
      <c r="O67">
        <v>0.16611510099999999</v>
      </c>
      <c r="P67">
        <v>0.1692848455</v>
      </c>
      <c r="Q67">
        <v>0.17247854639999999</v>
      </c>
      <c r="R67">
        <v>0.1754121481</v>
      </c>
      <c r="S67">
        <v>0.17841576009999999</v>
      </c>
      <c r="T67">
        <v>0.1817266605</v>
      </c>
      <c r="U67">
        <v>0.18555573340000001</v>
      </c>
      <c r="V67">
        <v>0.19009455950000001</v>
      </c>
      <c r="W67">
        <v>0.19555696310000001</v>
      </c>
      <c r="X67">
        <v>0.2021592975</v>
      </c>
      <c r="Y67">
        <v>0.21012153829999999</v>
      </c>
      <c r="Z67">
        <v>0.2196681321</v>
      </c>
      <c r="AA67">
        <v>0.2310021753</v>
      </c>
      <c r="AB67">
        <v>0.23854617929999999</v>
      </c>
      <c r="AC67">
        <v>0.24253669689999999</v>
      </c>
      <c r="AD67">
        <v>0.24461316450000001</v>
      </c>
      <c r="AE67">
        <v>0.24601640299999999</v>
      </c>
      <c r="AF67">
        <v>0.2473761904</v>
      </c>
      <c r="AG67">
        <v>0.2489056805</v>
      </c>
      <c r="AH67">
        <v>0.25060241760000002</v>
      </c>
      <c r="AI67">
        <v>0.25237488180000001</v>
      </c>
      <c r="AJ67">
        <v>0.2541092948</v>
      </c>
      <c r="AK67">
        <v>0.25569932750000002</v>
      </c>
    </row>
    <row r="68" spans="1:37" x14ac:dyDescent="0.35">
      <c r="A68" t="s">
        <v>2958</v>
      </c>
      <c r="B68">
        <v>760.72189249999997</v>
      </c>
      <c r="C68">
        <v>763.72240869999996</v>
      </c>
      <c r="D68">
        <v>768.70637729999999</v>
      </c>
      <c r="E68">
        <v>775.79002639999999</v>
      </c>
      <c r="F68">
        <v>784.6044478</v>
      </c>
      <c r="G68">
        <v>794.83319449999999</v>
      </c>
      <c r="H68">
        <v>806.14765599999998</v>
      </c>
      <c r="I68">
        <v>818.41067969999995</v>
      </c>
      <c r="J68">
        <v>831.38463439999998</v>
      </c>
      <c r="K68">
        <v>844.86853589999998</v>
      </c>
      <c r="L68">
        <v>858.38880089999998</v>
      </c>
      <c r="M68">
        <v>869.21843179999996</v>
      </c>
      <c r="N68">
        <v>876.72929550000003</v>
      </c>
      <c r="O68">
        <v>881.14315490000001</v>
      </c>
      <c r="P68">
        <v>883.05489490000002</v>
      </c>
      <c r="Q68">
        <v>883.18590700000004</v>
      </c>
      <c r="R68">
        <v>882.37443870000004</v>
      </c>
      <c r="S68">
        <v>881.28633090000005</v>
      </c>
      <c r="T68">
        <v>880.46835209999995</v>
      </c>
      <c r="U68">
        <v>880.30854380000005</v>
      </c>
      <c r="V68">
        <v>881.04414540000005</v>
      </c>
      <c r="W68">
        <v>882.89078670000004</v>
      </c>
      <c r="X68">
        <v>886.0942536</v>
      </c>
      <c r="Y68">
        <v>890.83578880000005</v>
      </c>
      <c r="Z68">
        <v>897.18380139999999</v>
      </c>
      <c r="AA68">
        <v>904.93108840000002</v>
      </c>
      <c r="AB68">
        <v>913.6369502</v>
      </c>
      <c r="AC68">
        <v>923.37231580000002</v>
      </c>
      <c r="AD68">
        <v>934.28027380000003</v>
      </c>
      <c r="AE68">
        <v>946.32811709999999</v>
      </c>
      <c r="AF68">
        <v>959.29093580000006</v>
      </c>
      <c r="AG68">
        <v>972.81581979999999</v>
      </c>
      <c r="AH68">
        <v>986.57345680000003</v>
      </c>
      <c r="AI68">
        <v>1000.250348</v>
      </c>
      <c r="AJ68">
        <v>1013.5455480000001</v>
      </c>
      <c r="AK68">
        <v>1026.173137</v>
      </c>
    </row>
    <row r="69" spans="1:37" x14ac:dyDescent="0.35">
      <c r="A69" t="s">
        <v>2959</v>
      </c>
      <c r="B69">
        <v>760.72189249999997</v>
      </c>
      <c r="C69">
        <v>763.72240869999996</v>
      </c>
      <c r="D69">
        <v>768.70637720000002</v>
      </c>
      <c r="E69">
        <v>775.79002630000002</v>
      </c>
      <c r="F69">
        <v>784.6044478</v>
      </c>
      <c r="G69">
        <v>794.83319449999999</v>
      </c>
      <c r="H69">
        <v>806.14765590000002</v>
      </c>
      <c r="I69">
        <v>818.18730700000003</v>
      </c>
      <c r="J69">
        <v>830.66249389999996</v>
      </c>
      <c r="K69">
        <v>843.35614450000003</v>
      </c>
      <c r="L69">
        <v>855.77135080000005</v>
      </c>
      <c r="M69">
        <v>866.07013099999995</v>
      </c>
      <c r="N69">
        <v>873.67042749999996</v>
      </c>
      <c r="O69">
        <v>878.60713169999997</v>
      </c>
      <c r="P69">
        <v>881.30463910000003</v>
      </c>
      <c r="Q69">
        <v>882.37100799999996</v>
      </c>
      <c r="R69">
        <v>882.52192920000005</v>
      </c>
      <c r="S69">
        <v>882.4002448</v>
      </c>
      <c r="T69">
        <v>882.56978179999999</v>
      </c>
      <c r="U69">
        <v>883.45893149999995</v>
      </c>
      <c r="V69">
        <v>885.31082779999997</v>
      </c>
      <c r="W69">
        <v>888.4246478</v>
      </c>
      <c r="X69">
        <v>893.0170048</v>
      </c>
      <c r="Y69">
        <v>899.21120970000004</v>
      </c>
      <c r="Z69">
        <v>907.01518729999998</v>
      </c>
      <c r="AA69">
        <v>916.16684120000002</v>
      </c>
      <c r="AB69">
        <v>926.28808800000002</v>
      </c>
      <c r="AC69">
        <v>937.4023694</v>
      </c>
      <c r="AD69">
        <v>949.57887059999996</v>
      </c>
      <c r="AE69">
        <v>962.71776880000004</v>
      </c>
      <c r="AF69">
        <v>976.54561799999999</v>
      </c>
      <c r="AG69">
        <v>990.71705870000005</v>
      </c>
      <c r="AH69">
        <v>1004.8885289999999</v>
      </c>
      <c r="AI69">
        <v>1018.7367860000001</v>
      </c>
      <c r="AJ69">
        <v>1031.9625599999999</v>
      </c>
      <c r="AK69">
        <v>1044.292025</v>
      </c>
    </row>
    <row r="70" spans="1:37" x14ac:dyDescent="0.35">
      <c r="A70" t="s">
        <v>2960</v>
      </c>
      <c r="B70">
        <v>4367.8907129999998</v>
      </c>
      <c r="C70">
        <v>4396.0528549999999</v>
      </c>
      <c r="D70">
        <v>4440.1050740000001</v>
      </c>
      <c r="E70">
        <v>4496.4879090000004</v>
      </c>
      <c r="F70">
        <v>4561.1056660000004</v>
      </c>
      <c r="G70">
        <v>4631.6994400000003</v>
      </c>
      <c r="H70">
        <v>4707.0751929999997</v>
      </c>
      <c r="I70">
        <v>4787.4862910000002</v>
      </c>
      <c r="J70">
        <v>4872.5039239999996</v>
      </c>
      <c r="K70">
        <v>4961.744987</v>
      </c>
      <c r="L70">
        <v>5052.6755000000003</v>
      </c>
      <c r="M70">
        <v>5131.2043460000004</v>
      </c>
      <c r="N70">
        <v>5193.9784989999998</v>
      </c>
      <c r="O70">
        <v>5242.1117780000004</v>
      </c>
      <c r="P70">
        <v>5278.8971979999997</v>
      </c>
      <c r="Q70">
        <v>5308.3213310000001</v>
      </c>
      <c r="R70">
        <v>5334.5403200000001</v>
      </c>
      <c r="S70">
        <v>5361.1723480000001</v>
      </c>
      <c r="T70">
        <v>5391.2187000000004</v>
      </c>
      <c r="U70">
        <v>5426.844951</v>
      </c>
      <c r="V70">
        <v>5469.4824099999996</v>
      </c>
      <c r="W70">
        <v>5520.2302239999999</v>
      </c>
      <c r="X70">
        <v>5580.3914569999997</v>
      </c>
      <c r="Y70">
        <v>5650.9937159999999</v>
      </c>
      <c r="Z70">
        <v>5732.5161390000003</v>
      </c>
      <c r="AA70">
        <v>5824.4205910000001</v>
      </c>
      <c r="AB70">
        <v>5923.1448819999996</v>
      </c>
      <c r="AC70">
        <v>6027.2542439999997</v>
      </c>
      <c r="AD70">
        <v>6136.6127829999996</v>
      </c>
      <c r="AE70">
        <v>6250.7318949999999</v>
      </c>
      <c r="AF70">
        <v>6368.3176080000003</v>
      </c>
      <c r="AG70">
        <v>6487.4888069999997</v>
      </c>
      <c r="AH70">
        <v>6606.4377809999996</v>
      </c>
      <c r="AI70">
        <v>6723.409181</v>
      </c>
      <c r="AJ70">
        <v>6836.6893659999996</v>
      </c>
      <c r="AK70">
        <v>6944.618383</v>
      </c>
    </row>
    <row r="71" spans="1:37" x14ac:dyDescent="0.35">
      <c r="A71" t="s">
        <v>2961</v>
      </c>
      <c r="B71">
        <v>4367.8907129999998</v>
      </c>
      <c r="C71">
        <v>4396.0528549999999</v>
      </c>
      <c r="D71">
        <v>4440.1050729999997</v>
      </c>
      <c r="E71">
        <v>4496.4879080000001</v>
      </c>
      <c r="F71">
        <v>4561.105665</v>
      </c>
      <c r="G71">
        <v>4631.699439</v>
      </c>
      <c r="H71">
        <v>4707.0751920000002</v>
      </c>
      <c r="I71">
        <v>4786.2785160000003</v>
      </c>
      <c r="J71">
        <v>4868.5737289999997</v>
      </c>
      <c r="K71">
        <v>4953.4518959999996</v>
      </c>
      <c r="L71">
        <v>5038.2847000000002</v>
      </c>
      <c r="M71">
        <v>5112.8662629999999</v>
      </c>
      <c r="N71">
        <v>5174.1716059999999</v>
      </c>
      <c r="O71">
        <v>5222.7299380000004</v>
      </c>
      <c r="P71">
        <v>5261.244248</v>
      </c>
      <c r="Q71">
        <v>5293.2691779999996</v>
      </c>
      <c r="R71">
        <v>5322.4985640000004</v>
      </c>
      <c r="S71">
        <v>5352.366728</v>
      </c>
      <c r="T71">
        <v>5385.7935189999998</v>
      </c>
      <c r="U71">
        <v>5424.928218</v>
      </c>
      <c r="V71">
        <v>5471.1202389999999</v>
      </c>
      <c r="W71">
        <v>5525.6814629999999</v>
      </c>
      <c r="X71">
        <v>5589.7229459999999</v>
      </c>
      <c r="Y71">
        <v>5663.9783049999996</v>
      </c>
      <c r="Z71">
        <v>5748.6190619999998</v>
      </c>
      <c r="AA71">
        <v>5842.8349319999998</v>
      </c>
      <c r="AB71">
        <v>5943.048898</v>
      </c>
      <c r="AC71">
        <v>6047.565748</v>
      </c>
      <c r="AD71">
        <v>6155.982473</v>
      </c>
      <c r="AE71">
        <v>6267.6004229999999</v>
      </c>
      <c r="AF71">
        <v>6381.0046069999999</v>
      </c>
      <c r="AG71">
        <v>6494.4413500000001</v>
      </c>
      <c r="AH71">
        <v>6606.167907</v>
      </c>
      <c r="AI71">
        <v>6714.5361499999999</v>
      </c>
      <c r="AJ71">
        <v>6818.0048580000002</v>
      </c>
      <c r="AK71">
        <v>6915.1426590000001</v>
      </c>
    </row>
    <row r="72" spans="1:37" x14ac:dyDescent="0.35">
      <c r="A72" t="s">
        <v>2962</v>
      </c>
      <c r="B72">
        <v>868.15907000000004</v>
      </c>
      <c r="C72">
        <v>872.28976999999998</v>
      </c>
      <c r="D72">
        <v>878.48688240000001</v>
      </c>
      <c r="E72">
        <v>886.15474770000003</v>
      </c>
      <c r="F72">
        <v>894.91973710000002</v>
      </c>
      <c r="G72">
        <v>904.56386259999999</v>
      </c>
      <c r="H72">
        <v>914.85214989999997</v>
      </c>
      <c r="I72">
        <v>925.38008260000004</v>
      </c>
      <c r="J72">
        <v>935.69662670000002</v>
      </c>
      <c r="K72">
        <v>945.39221399999997</v>
      </c>
      <c r="L72">
        <v>953.65205490000005</v>
      </c>
      <c r="M72">
        <v>958.92571720000001</v>
      </c>
      <c r="N72">
        <v>961.2699791</v>
      </c>
      <c r="O72">
        <v>961.16652790000001</v>
      </c>
      <c r="P72">
        <v>959.25292320000005</v>
      </c>
      <c r="Q72">
        <v>956.18584429999999</v>
      </c>
      <c r="R72">
        <v>952.5307262</v>
      </c>
      <c r="S72">
        <v>948.80718690000003</v>
      </c>
      <c r="T72">
        <v>945.49071560000004</v>
      </c>
      <c r="U72">
        <v>942.99648400000001</v>
      </c>
      <c r="V72">
        <v>941.56150690000004</v>
      </c>
      <c r="W72">
        <v>941.48068190000004</v>
      </c>
      <c r="X72">
        <v>942.9925442</v>
      </c>
      <c r="Y72">
        <v>946.23264080000001</v>
      </c>
      <c r="Z72">
        <v>951.21904119999999</v>
      </c>
      <c r="AA72">
        <v>957.76990209999997</v>
      </c>
      <c r="AB72">
        <v>965.67925930000001</v>
      </c>
      <c r="AC72">
        <v>974.94864250000001</v>
      </c>
      <c r="AD72">
        <v>985.60588440000004</v>
      </c>
      <c r="AE72">
        <v>997.51587540000003</v>
      </c>
      <c r="AF72">
        <v>1010.378908</v>
      </c>
      <c r="AG72">
        <v>1023.841094</v>
      </c>
      <c r="AH72">
        <v>1037.561498</v>
      </c>
      <c r="AI72">
        <v>1051.212546</v>
      </c>
      <c r="AJ72">
        <v>1064.481356</v>
      </c>
      <c r="AK72">
        <v>1077.0732410000001</v>
      </c>
    </row>
    <row r="73" spans="1:37" x14ac:dyDescent="0.35">
      <c r="A73" t="s">
        <v>2963</v>
      </c>
      <c r="B73">
        <v>868.15907000000004</v>
      </c>
      <c r="C73">
        <v>872.28976999999998</v>
      </c>
      <c r="D73">
        <v>878.48688240000001</v>
      </c>
      <c r="E73">
        <v>886.15474770000003</v>
      </c>
      <c r="F73">
        <v>894.91973700000005</v>
      </c>
      <c r="G73">
        <v>904.56386259999999</v>
      </c>
      <c r="H73">
        <v>914.85214989999997</v>
      </c>
      <c r="I73">
        <v>925.5529295</v>
      </c>
      <c r="J73">
        <v>936.47857099999999</v>
      </c>
      <c r="K73">
        <v>947.48949879999998</v>
      </c>
      <c r="L73">
        <v>958.07815249999999</v>
      </c>
      <c r="M73">
        <v>966.37265379999997</v>
      </c>
      <c r="N73">
        <v>971.90280389999998</v>
      </c>
      <c r="O73">
        <v>974.8457277</v>
      </c>
      <c r="P73">
        <v>975.75187430000005</v>
      </c>
      <c r="Q73">
        <v>975.3078203</v>
      </c>
      <c r="R73">
        <v>974.20759629999998</v>
      </c>
      <c r="S73">
        <v>973.08813250000003</v>
      </c>
      <c r="T73">
        <v>972.47925910000004</v>
      </c>
      <c r="U73">
        <v>972.75668889999997</v>
      </c>
      <c r="V73">
        <v>974.13187379999999</v>
      </c>
      <c r="W73">
        <v>976.82910030000005</v>
      </c>
      <c r="X73">
        <v>981.01550550000002</v>
      </c>
      <c r="Y73">
        <v>986.77607709999995</v>
      </c>
      <c r="Z73">
        <v>994.08536370000002</v>
      </c>
      <c r="AA73">
        <v>1002.715628</v>
      </c>
      <c r="AB73">
        <v>1012.397168</v>
      </c>
      <c r="AC73">
        <v>1023.070323</v>
      </c>
      <c r="AD73">
        <v>1034.7199419999999</v>
      </c>
      <c r="AE73">
        <v>1047.1773800000001</v>
      </c>
      <c r="AF73">
        <v>1060.1203399999999</v>
      </c>
      <c r="AG73">
        <v>1073.181658</v>
      </c>
      <c r="AH73">
        <v>1086.023334</v>
      </c>
      <c r="AI73">
        <v>1098.348608</v>
      </c>
      <c r="AJ73">
        <v>1109.8984310000001</v>
      </c>
      <c r="AK73">
        <v>1120.4470429999999</v>
      </c>
    </row>
    <row r="74" spans="1:37" x14ac:dyDescent="0.35">
      <c r="A74" t="s">
        <v>2964</v>
      </c>
      <c r="B74">
        <v>17.970376989999998</v>
      </c>
      <c r="C74">
        <v>17.928113010000001</v>
      </c>
      <c r="D74">
        <v>17.86444633</v>
      </c>
      <c r="E74">
        <v>17.798485370000002</v>
      </c>
      <c r="F74">
        <v>17.766156930000001</v>
      </c>
      <c r="G74">
        <v>17.779547950000001</v>
      </c>
      <c r="H74">
        <v>17.862955190000001</v>
      </c>
      <c r="I74">
        <v>17.971237370000001</v>
      </c>
      <c r="J74">
        <v>18.069900530000002</v>
      </c>
      <c r="K74">
        <v>18.135790660000001</v>
      </c>
      <c r="L74">
        <v>18.15704714</v>
      </c>
      <c r="M74">
        <v>18.14044363</v>
      </c>
      <c r="N74">
        <v>18.104894030000001</v>
      </c>
      <c r="O74">
        <v>18.061651749999999</v>
      </c>
      <c r="P74">
        <v>18.015812239999999</v>
      </c>
      <c r="Q74">
        <v>17.969616930000001</v>
      </c>
      <c r="R74">
        <v>17.93439948</v>
      </c>
      <c r="S74">
        <v>17.911202580000001</v>
      </c>
      <c r="T74">
        <v>18.064139180000002</v>
      </c>
      <c r="U74">
        <v>18.753811689999999</v>
      </c>
      <c r="V74">
        <v>19.828800680000001</v>
      </c>
      <c r="W74">
        <v>21.221498560000001</v>
      </c>
      <c r="X74">
        <v>22.894476969999999</v>
      </c>
      <c r="Y74">
        <v>24.82389727</v>
      </c>
      <c r="Z74">
        <v>26.992674969999999</v>
      </c>
      <c r="AA74">
        <v>29.384907179999999</v>
      </c>
      <c r="AB74">
        <v>31.944817520000001</v>
      </c>
      <c r="AC74">
        <v>34.65937452</v>
      </c>
      <c r="AD74">
        <v>37.525101390000003</v>
      </c>
      <c r="AE74">
        <v>40.527916349999998</v>
      </c>
      <c r="AF74">
        <v>43.639161530000003</v>
      </c>
      <c r="AG74">
        <v>46.821259609999998</v>
      </c>
      <c r="AH74">
        <v>50.028791949999999</v>
      </c>
      <c r="AI74">
        <v>53.211685209999999</v>
      </c>
      <c r="AJ74">
        <v>56.318432829999999</v>
      </c>
      <c r="AK74">
        <v>59.299213270000003</v>
      </c>
    </row>
    <row r="75" spans="1:37" x14ac:dyDescent="0.35">
      <c r="A75" t="s">
        <v>2965</v>
      </c>
      <c r="B75">
        <v>17.970377020000001</v>
      </c>
      <c r="C75">
        <v>17.92811305</v>
      </c>
      <c r="D75">
        <v>17.864446390000001</v>
      </c>
      <c r="E75">
        <v>17.79848544</v>
      </c>
      <c r="F75">
        <v>17.766157</v>
      </c>
      <c r="G75">
        <v>17.779548030000001</v>
      </c>
      <c r="H75">
        <v>17.86295527</v>
      </c>
      <c r="I75">
        <v>18.001356789999999</v>
      </c>
      <c r="J75">
        <v>18.17850709</v>
      </c>
      <c r="K75">
        <v>18.38194352</v>
      </c>
      <c r="L75">
        <v>18.597587000000001</v>
      </c>
      <c r="M75">
        <v>18.775529809999998</v>
      </c>
      <c r="N75">
        <v>18.907130710000001</v>
      </c>
      <c r="O75">
        <v>18.996151619999999</v>
      </c>
      <c r="P75">
        <v>19.050910250000001</v>
      </c>
      <c r="Q75">
        <v>19.081093370000001</v>
      </c>
      <c r="R75">
        <v>19.09299545</v>
      </c>
      <c r="S75">
        <v>19.09828533</v>
      </c>
      <c r="T75">
        <v>19.10608963</v>
      </c>
      <c r="U75">
        <v>19.122908070000001</v>
      </c>
      <c r="V75">
        <v>19.15309057</v>
      </c>
      <c r="W75">
        <v>19.20130417</v>
      </c>
      <c r="X75">
        <v>19.27173891</v>
      </c>
      <c r="Y75">
        <v>19.367706510000001</v>
      </c>
      <c r="Z75">
        <v>19.491227240000001</v>
      </c>
      <c r="AA75">
        <v>19.641919980000001</v>
      </c>
      <c r="AB75">
        <v>19.782079589999999</v>
      </c>
      <c r="AC75">
        <v>19.9127805</v>
      </c>
      <c r="AD75">
        <v>20.046247480000002</v>
      </c>
      <c r="AE75">
        <v>20.19016856</v>
      </c>
      <c r="AF75">
        <v>20.34560145</v>
      </c>
      <c r="AG75">
        <v>20.50956716</v>
      </c>
      <c r="AH75">
        <v>20.67746876</v>
      </c>
      <c r="AI75">
        <v>20.84422288</v>
      </c>
      <c r="AJ75">
        <v>21.004749539999999</v>
      </c>
      <c r="AK75">
        <v>21.154196710000001</v>
      </c>
    </row>
    <row r="76" spans="1:37" x14ac:dyDescent="0.35">
      <c r="A76" t="s">
        <v>2966</v>
      </c>
      <c r="B76">
        <v>87.053582820000003</v>
      </c>
      <c r="C76">
        <v>87.352854750000006</v>
      </c>
      <c r="D76">
        <v>87.642189439999996</v>
      </c>
      <c r="E76">
        <v>87.969063320000004</v>
      </c>
      <c r="F76">
        <v>88.231497020000006</v>
      </c>
      <c r="G76">
        <v>88.459261139999995</v>
      </c>
      <c r="H76">
        <v>90.068697950000001</v>
      </c>
      <c r="I76">
        <v>93.030739519999997</v>
      </c>
      <c r="J76">
        <v>97.144665160000002</v>
      </c>
      <c r="K76">
        <v>102.1744242</v>
      </c>
      <c r="L76">
        <v>107.8926463</v>
      </c>
      <c r="M76">
        <v>112.7884482</v>
      </c>
      <c r="N76">
        <v>116.5689404</v>
      </c>
      <c r="O76">
        <v>119.6047703</v>
      </c>
      <c r="P76">
        <v>122.29848440000001</v>
      </c>
      <c r="Q76">
        <v>124.95099999999999</v>
      </c>
      <c r="R76">
        <v>127.92379339999999</v>
      </c>
      <c r="S76">
        <v>131.30679860000001</v>
      </c>
      <c r="T76">
        <v>135.1452261</v>
      </c>
      <c r="U76">
        <v>139.47411109999999</v>
      </c>
      <c r="V76">
        <v>144.34394370000001</v>
      </c>
      <c r="W76">
        <v>149.81000700000001</v>
      </c>
      <c r="X76">
        <v>156.00326279999999</v>
      </c>
      <c r="Y76">
        <v>163.08359949999999</v>
      </c>
      <c r="Z76">
        <v>171.21551149999999</v>
      </c>
      <c r="AA76">
        <v>180.5301431</v>
      </c>
      <c r="AB76">
        <v>186.0048606</v>
      </c>
      <c r="AC76">
        <v>188.23355219999999</v>
      </c>
      <c r="AD76">
        <v>188.82721649999999</v>
      </c>
      <c r="AE76">
        <v>188.9073094</v>
      </c>
      <c r="AF76">
        <v>189.00312640000001</v>
      </c>
      <c r="AG76">
        <v>189.25682889999999</v>
      </c>
      <c r="AH76">
        <v>189.65931749999999</v>
      </c>
      <c r="AI76">
        <v>190.1433639</v>
      </c>
      <c r="AJ76">
        <v>190.62917759999999</v>
      </c>
      <c r="AK76">
        <v>191.04483569999999</v>
      </c>
    </row>
    <row r="77" spans="1:37" x14ac:dyDescent="0.35">
      <c r="A77" t="s">
        <v>2967</v>
      </c>
      <c r="B77">
        <v>87.053582809999995</v>
      </c>
      <c r="C77">
        <v>87.352854739999998</v>
      </c>
      <c r="D77">
        <v>87.642189430000002</v>
      </c>
      <c r="E77">
        <v>87.969063309999996</v>
      </c>
      <c r="F77">
        <v>88.231497009999998</v>
      </c>
      <c r="G77">
        <v>88.459261130000002</v>
      </c>
      <c r="H77">
        <v>90.068697959999994</v>
      </c>
      <c r="I77">
        <v>92.866411400000004</v>
      </c>
      <c r="J77">
        <v>96.613403180000006</v>
      </c>
      <c r="K77">
        <v>101.0614077</v>
      </c>
      <c r="L77">
        <v>105.96993380000001</v>
      </c>
      <c r="M77">
        <v>110.3734261</v>
      </c>
      <c r="N77">
        <v>114.044336</v>
      </c>
      <c r="O77">
        <v>117.2388727</v>
      </c>
      <c r="P77">
        <v>120.2319969</v>
      </c>
      <c r="Q77">
        <v>123.2395626</v>
      </c>
      <c r="R77">
        <v>126.5511468</v>
      </c>
      <c r="S77">
        <v>130.2485374</v>
      </c>
      <c r="T77">
        <v>134.39557360000001</v>
      </c>
      <c r="U77">
        <v>139.06056989999999</v>
      </c>
      <c r="V77">
        <v>144.31695830000001</v>
      </c>
      <c r="W77">
        <v>150.27860340000001</v>
      </c>
      <c r="X77">
        <v>157.07628589999999</v>
      </c>
      <c r="Y77">
        <v>164.8560842</v>
      </c>
      <c r="Z77">
        <v>173.77739149999999</v>
      </c>
      <c r="AA77">
        <v>183.98418169999999</v>
      </c>
      <c r="AB77">
        <v>190.29997639999999</v>
      </c>
      <c r="AC77">
        <v>193.25183329999999</v>
      </c>
      <c r="AD77">
        <v>194.466994</v>
      </c>
      <c r="AE77">
        <v>195.11759169999999</v>
      </c>
      <c r="AF77">
        <v>195.78322499999999</v>
      </c>
      <c r="AG77">
        <v>196.65555359999999</v>
      </c>
      <c r="AH77">
        <v>197.7304408</v>
      </c>
      <c r="AI77">
        <v>198.92471230000001</v>
      </c>
      <c r="AJ77">
        <v>200.136233</v>
      </c>
      <c r="AK77">
        <v>201.27014560000001</v>
      </c>
    </row>
    <row r="78" spans="1:37" x14ac:dyDescent="0.35">
      <c r="A78" t="s">
        <v>2968</v>
      </c>
      <c r="B78">
        <v>21269.633740000001</v>
      </c>
      <c r="C78">
        <v>21358.85529</v>
      </c>
      <c r="D78">
        <v>21497.389719999999</v>
      </c>
      <c r="E78">
        <v>21678.970929999999</v>
      </c>
      <c r="F78">
        <v>21890.6777</v>
      </c>
      <c r="G78">
        <v>22123.929929999998</v>
      </c>
      <c r="H78">
        <v>22371.34921</v>
      </c>
      <c r="I78">
        <v>22632.195510000001</v>
      </c>
      <c r="J78">
        <v>22904.57058</v>
      </c>
      <c r="K78">
        <v>23187.55717</v>
      </c>
      <c r="L78">
        <v>23476.03083</v>
      </c>
      <c r="M78">
        <v>23721.737850000001</v>
      </c>
      <c r="N78">
        <v>23908.907279999999</v>
      </c>
      <c r="O78">
        <v>24036.634419999998</v>
      </c>
      <c r="P78">
        <v>24112.334269999999</v>
      </c>
      <c r="Q78">
        <v>24147.750039999999</v>
      </c>
      <c r="R78">
        <v>24157.39702</v>
      </c>
      <c r="S78">
        <v>24155.07591</v>
      </c>
      <c r="T78">
        <v>24152.919269999999</v>
      </c>
      <c r="U78">
        <v>24160.172480000001</v>
      </c>
      <c r="V78">
        <v>24182.21891</v>
      </c>
      <c r="W78">
        <v>24223.856540000001</v>
      </c>
      <c r="X78">
        <v>24289.768670000001</v>
      </c>
      <c r="Y78">
        <v>24383.429489999999</v>
      </c>
      <c r="Z78">
        <v>24506.403010000002</v>
      </c>
      <c r="AA78">
        <v>24654.807690000001</v>
      </c>
      <c r="AB78">
        <v>24822.117740000002</v>
      </c>
      <c r="AC78">
        <v>25007.70147</v>
      </c>
      <c r="AD78">
        <v>25213.086449999999</v>
      </c>
      <c r="AE78">
        <v>25437.68993</v>
      </c>
      <c r="AF78">
        <v>25677.862069999999</v>
      </c>
      <c r="AG78">
        <v>25927.518349999998</v>
      </c>
      <c r="AH78">
        <v>26180.69454</v>
      </c>
      <c r="AI78">
        <v>26431.534520000001</v>
      </c>
      <c r="AJ78">
        <v>26674.331910000001</v>
      </c>
      <c r="AK78">
        <v>26903.626960000001</v>
      </c>
    </row>
    <row r="79" spans="1:37" x14ac:dyDescent="0.35">
      <c r="A79" t="s">
        <v>2969</v>
      </c>
      <c r="B79">
        <v>21269.633740000001</v>
      </c>
      <c r="C79">
        <v>21358.85529</v>
      </c>
      <c r="D79">
        <v>21497.389719999999</v>
      </c>
      <c r="E79">
        <v>21678.97092</v>
      </c>
      <c r="F79">
        <v>21890.67769</v>
      </c>
      <c r="G79">
        <v>22123.929929999998</v>
      </c>
      <c r="H79">
        <v>22371.34921</v>
      </c>
      <c r="I79">
        <v>22626.945489999998</v>
      </c>
      <c r="J79">
        <v>22886.421559999999</v>
      </c>
      <c r="K79">
        <v>23146.886180000001</v>
      </c>
      <c r="L79">
        <v>23401.142749999999</v>
      </c>
      <c r="M79">
        <v>23617.604060000001</v>
      </c>
      <c r="N79">
        <v>23784.134239999999</v>
      </c>
      <c r="O79">
        <v>23899.870220000001</v>
      </c>
      <c r="P79">
        <v>23971.484670000002</v>
      </c>
      <c r="Q79">
        <v>24009.578219999999</v>
      </c>
      <c r="R79">
        <v>24026.44268</v>
      </c>
      <c r="S79">
        <v>24034.444019999999</v>
      </c>
      <c r="T79">
        <v>24044.709719999999</v>
      </c>
      <c r="U79">
        <v>24065.94946</v>
      </c>
      <c r="V79">
        <v>24103.218499999999</v>
      </c>
      <c r="W79">
        <v>24162.689399999999</v>
      </c>
      <c r="X79">
        <v>24248.81553</v>
      </c>
      <c r="Y79">
        <v>24364.325540000002</v>
      </c>
      <c r="Z79">
        <v>24509.825580000001</v>
      </c>
      <c r="AA79">
        <v>24680.471610000001</v>
      </c>
      <c r="AB79">
        <v>24870.10168</v>
      </c>
      <c r="AC79">
        <v>25077.333310000002</v>
      </c>
      <c r="AD79">
        <v>25302.598389999999</v>
      </c>
      <c r="AE79">
        <v>25544.22755</v>
      </c>
      <c r="AF79">
        <v>25797.692999999999</v>
      </c>
      <c r="AG79">
        <v>26056.985649999999</v>
      </c>
      <c r="AH79">
        <v>26315.867279999999</v>
      </c>
      <c r="AI79">
        <v>26568.284909999998</v>
      </c>
      <c r="AJ79">
        <v>26808.506720000001</v>
      </c>
      <c r="AK79">
        <v>27031.20851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1522</v>
      </c>
      <c r="B2">
        <v>161.67129370000001</v>
      </c>
      <c r="C2">
        <v>162.5159687</v>
      </c>
      <c r="D2">
        <v>163.4144986</v>
      </c>
      <c r="E2">
        <v>164.33446219999999</v>
      </c>
      <c r="F2">
        <v>165.8584639</v>
      </c>
      <c r="G2">
        <v>167.8873346</v>
      </c>
      <c r="H2">
        <v>170.29474039999999</v>
      </c>
      <c r="I2">
        <v>172.30050560000001</v>
      </c>
      <c r="J2">
        <v>173.79121330000001</v>
      </c>
      <c r="K2">
        <v>174.69080880000001</v>
      </c>
      <c r="L2">
        <v>174.91537690000001</v>
      </c>
      <c r="M2">
        <v>175.2789717</v>
      </c>
      <c r="N2">
        <v>175.74818139999999</v>
      </c>
      <c r="O2">
        <v>176.26605660000001</v>
      </c>
      <c r="P2">
        <v>176.80417829999999</v>
      </c>
      <c r="Q2">
        <v>177.35870270000001</v>
      </c>
      <c r="R2">
        <v>177.9463337</v>
      </c>
      <c r="S2">
        <v>178.59583369999999</v>
      </c>
      <c r="T2">
        <v>179.35944219999999</v>
      </c>
      <c r="U2">
        <v>180.3011003</v>
      </c>
      <c r="V2">
        <v>181.44269019999999</v>
      </c>
      <c r="W2">
        <v>182.91638710000001</v>
      </c>
      <c r="X2">
        <v>184.7621676</v>
      </c>
      <c r="Y2">
        <v>186.99252609999999</v>
      </c>
      <c r="Z2">
        <v>189.5971504</v>
      </c>
      <c r="AA2">
        <v>192.48974369999999</v>
      </c>
      <c r="AB2">
        <v>195.7455889</v>
      </c>
      <c r="AC2">
        <v>199.35438959999999</v>
      </c>
      <c r="AD2">
        <v>203.28816280000001</v>
      </c>
      <c r="AE2">
        <v>207.4819129</v>
      </c>
      <c r="AF2">
        <v>211.85914009999999</v>
      </c>
      <c r="AG2">
        <v>216.3894531</v>
      </c>
      <c r="AH2">
        <v>221.0373294</v>
      </c>
      <c r="AI2">
        <v>225.7694587</v>
      </c>
      <c r="AJ2">
        <v>230.55272249999999</v>
      </c>
      <c r="AK2">
        <v>235.35173459999999</v>
      </c>
    </row>
    <row r="3" spans="1:37" x14ac:dyDescent="0.35">
      <c r="A3" t="s">
        <v>1662</v>
      </c>
      <c r="B3">
        <v>64.301440170000006</v>
      </c>
      <c r="C3">
        <v>63.932733290000002</v>
      </c>
      <c r="D3">
        <v>63.45252971</v>
      </c>
      <c r="E3">
        <v>62.978898319999999</v>
      </c>
      <c r="F3">
        <v>62.733143859999998</v>
      </c>
      <c r="G3">
        <v>62.647554460000002</v>
      </c>
      <c r="H3">
        <v>62.648290830000001</v>
      </c>
      <c r="I3">
        <v>62.50295611</v>
      </c>
      <c r="J3">
        <v>62.23637179</v>
      </c>
      <c r="K3">
        <v>61.855449700000001</v>
      </c>
      <c r="L3">
        <v>61.402005260000003</v>
      </c>
      <c r="M3">
        <v>61.237081959999998</v>
      </c>
      <c r="N3">
        <v>61.2332076</v>
      </c>
      <c r="O3">
        <v>61.306627730000002</v>
      </c>
      <c r="P3">
        <v>61.402555739999997</v>
      </c>
      <c r="Q3">
        <v>61.488193299999999</v>
      </c>
      <c r="R3">
        <v>61.560992140000003</v>
      </c>
      <c r="S3">
        <v>61.611457270000002</v>
      </c>
      <c r="T3">
        <v>61.642993920000002</v>
      </c>
      <c r="U3">
        <v>61.671649199999997</v>
      </c>
      <c r="V3">
        <v>61.686674760000002</v>
      </c>
      <c r="W3">
        <v>61.727306820000003</v>
      </c>
      <c r="X3">
        <v>61.79178203</v>
      </c>
      <c r="Y3">
        <v>61.875909870000001</v>
      </c>
      <c r="Z3">
        <v>61.974315390000001</v>
      </c>
      <c r="AA3">
        <v>62.033599039999999</v>
      </c>
      <c r="AB3">
        <v>62.118893200000002</v>
      </c>
      <c r="AC3">
        <v>62.208920640000002</v>
      </c>
      <c r="AD3">
        <v>62.28545913</v>
      </c>
      <c r="AE3">
        <v>62.339339750000001</v>
      </c>
      <c r="AF3">
        <v>62.369401140000001</v>
      </c>
      <c r="AG3">
        <v>62.384649109999998</v>
      </c>
      <c r="AH3">
        <v>62.391854019999997</v>
      </c>
      <c r="AI3">
        <v>62.396324130000004</v>
      </c>
      <c r="AJ3">
        <v>62.401761780000001</v>
      </c>
      <c r="AK3">
        <v>62.409990700000002</v>
      </c>
    </row>
    <row r="4" spans="1:37" x14ac:dyDescent="0.35">
      <c r="A4" t="s">
        <v>2064</v>
      </c>
      <c r="B4">
        <v>42520877.439999998</v>
      </c>
      <c r="C4">
        <v>42443137.130000003</v>
      </c>
      <c r="D4">
        <v>42093443.039999999</v>
      </c>
      <c r="E4">
        <v>41642665.219999999</v>
      </c>
      <c r="F4">
        <v>41330114.359999999</v>
      </c>
      <c r="G4">
        <v>41113794.710000001</v>
      </c>
      <c r="H4">
        <v>40940270.670000002</v>
      </c>
      <c r="I4">
        <v>40608615.869999997</v>
      </c>
      <c r="J4">
        <v>40153232.170000002</v>
      </c>
      <c r="K4">
        <v>39589630.539999999</v>
      </c>
      <c r="L4">
        <v>38971502.32</v>
      </c>
      <c r="M4">
        <v>38601491.530000001</v>
      </c>
      <c r="N4">
        <v>38371268.130000003</v>
      </c>
      <c r="O4">
        <v>38218512.859999999</v>
      </c>
      <c r="P4">
        <v>38101641.109999999</v>
      </c>
      <c r="Q4">
        <v>37994721.700000003</v>
      </c>
      <c r="R4">
        <v>37904117.810000002</v>
      </c>
      <c r="S4">
        <v>37817601.479999997</v>
      </c>
      <c r="T4">
        <v>37732702.630000003</v>
      </c>
      <c r="U4">
        <v>37656155.409999996</v>
      </c>
      <c r="V4">
        <v>37576646.439999998</v>
      </c>
      <c r="W4">
        <v>37519024</v>
      </c>
      <c r="X4">
        <v>37480938.210000001</v>
      </c>
      <c r="Y4">
        <v>37456627.579999998</v>
      </c>
      <c r="Z4">
        <v>37438358.780000001</v>
      </c>
      <c r="AA4">
        <v>37374846.43</v>
      </c>
      <c r="AB4">
        <v>37321114.060000002</v>
      </c>
      <c r="AC4">
        <v>37255826.969999999</v>
      </c>
      <c r="AD4">
        <v>37159967.350000001</v>
      </c>
      <c r="AE4">
        <v>37023352.579999998</v>
      </c>
      <c r="AF4">
        <v>36844822.93</v>
      </c>
      <c r="AG4">
        <v>36632840.640000001</v>
      </c>
      <c r="AH4">
        <v>36397541.479999997</v>
      </c>
      <c r="AI4">
        <v>36148302.490000002</v>
      </c>
      <c r="AJ4">
        <v>35893164.920000002</v>
      </c>
      <c r="AK4">
        <v>35638502.229999997</v>
      </c>
    </row>
    <row r="5" spans="1:37" x14ac:dyDescent="0.35">
      <c r="A5" t="s">
        <v>2065</v>
      </c>
      <c r="B5">
        <v>21780562.73</v>
      </c>
      <c r="C5">
        <v>21489596.149999999</v>
      </c>
      <c r="D5">
        <v>21359086.670000002</v>
      </c>
      <c r="E5">
        <v>21336233.100000001</v>
      </c>
      <c r="F5">
        <v>21403029.5</v>
      </c>
      <c r="G5">
        <v>21533759.75</v>
      </c>
      <c r="H5">
        <v>21708020.16</v>
      </c>
      <c r="I5">
        <v>21894340.239999998</v>
      </c>
      <c r="J5">
        <v>22083139.629999999</v>
      </c>
      <c r="K5">
        <v>22265819.16</v>
      </c>
      <c r="L5">
        <v>22430502.940000001</v>
      </c>
      <c r="M5">
        <v>22635590.43</v>
      </c>
      <c r="N5">
        <v>22861939.469999999</v>
      </c>
      <c r="O5">
        <v>23088114.870000001</v>
      </c>
      <c r="P5">
        <v>23300914.629999999</v>
      </c>
      <c r="Q5">
        <v>23493471.600000001</v>
      </c>
      <c r="R5">
        <v>23656874.329999998</v>
      </c>
      <c r="S5">
        <v>23793855.789999999</v>
      </c>
      <c r="T5">
        <v>23910291.289999999</v>
      </c>
      <c r="U5">
        <v>24015493.789999999</v>
      </c>
      <c r="V5">
        <v>24110028.309999999</v>
      </c>
      <c r="W5">
        <v>24208282.829999998</v>
      </c>
      <c r="X5">
        <v>24310843.82</v>
      </c>
      <c r="Y5">
        <v>24419282.289999999</v>
      </c>
      <c r="Z5">
        <v>24535956.609999999</v>
      </c>
      <c r="AA5">
        <v>24658752.609999999</v>
      </c>
      <c r="AB5">
        <v>24797779.140000001</v>
      </c>
      <c r="AC5">
        <v>24953093.670000002</v>
      </c>
      <c r="AD5">
        <v>25125491.780000001</v>
      </c>
      <c r="AE5">
        <v>25315987.170000002</v>
      </c>
      <c r="AF5">
        <v>25524578.210000001</v>
      </c>
      <c r="AG5">
        <v>25751808.469999999</v>
      </c>
      <c r="AH5">
        <v>25994312.550000001</v>
      </c>
      <c r="AI5">
        <v>26248021.640000001</v>
      </c>
      <c r="AJ5">
        <v>26508596.859999999</v>
      </c>
      <c r="AK5">
        <v>26771488.460000001</v>
      </c>
    </row>
    <row r="6" spans="1:37" x14ac:dyDescent="0.35">
      <c r="A6" t="s">
        <v>1527</v>
      </c>
      <c r="B6">
        <v>161.6712938</v>
      </c>
      <c r="C6">
        <v>162.51596889999999</v>
      </c>
      <c r="D6">
        <v>163.4144991</v>
      </c>
      <c r="E6">
        <v>164.33446280000001</v>
      </c>
      <c r="F6">
        <v>165.85846459999999</v>
      </c>
      <c r="G6">
        <v>167.88733540000001</v>
      </c>
      <c r="H6">
        <v>170.2947412</v>
      </c>
      <c r="I6">
        <v>172.99551070000001</v>
      </c>
      <c r="J6">
        <v>175.9268156</v>
      </c>
      <c r="K6">
        <v>179.0434219</v>
      </c>
      <c r="L6">
        <v>182.23632449999999</v>
      </c>
      <c r="M6">
        <v>185.0494175</v>
      </c>
      <c r="N6">
        <v>187.50874959999999</v>
      </c>
      <c r="O6">
        <v>189.66368259999999</v>
      </c>
      <c r="P6">
        <v>191.5905554</v>
      </c>
      <c r="Q6">
        <v>193.3738543</v>
      </c>
      <c r="R6">
        <v>195.0952757</v>
      </c>
      <c r="S6">
        <v>196.83900420000001</v>
      </c>
      <c r="T6">
        <v>198.68543650000001</v>
      </c>
      <c r="U6">
        <v>200.6984037</v>
      </c>
      <c r="V6">
        <v>202.91131179999999</v>
      </c>
      <c r="W6">
        <v>205.41560179999999</v>
      </c>
      <c r="X6">
        <v>208.26051759999999</v>
      </c>
      <c r="Y6">
        <v>211.48424320000001</v>
      </c>
      <c r="Z6">
        <v>215.1080197</v>
      </c>
      <c r="AA6">
        <v>219.07776509999999</v>
      </c>
      <c r="AB6">
        <v>223.43445389999999</v>
      </c>
      <c r="AC6">
        <v>228.20449139999999</v>
      </c>
      <c r="AD6">
        <v>233.40248829999999</v>
      </c>
      <c r="AE6">
        <v>238.9836243</v>
      </c>
      <c r="AF6">
        <v>244.87248460000001</v>
      </c>
      <c r="AG6">
        <v>250.99478859999999</v>
      </c>
      <c r="AH6">
        <v>257.28536209999999</v>
      </c>
      <c r="AI6">
        <v>263.68250110000002</v>
      </c>
      <c r="AJ6">
        <v>270.12519850000001</v>
      </c>
      <c r="AK6">
        <v>276.55157309999998</v>
      </c>
    </row>
    <row r="7" spans="1:37" x14ac:dyDescent="0.35">
      <c r="A7" t="s">
        <v>1663</v>
      </c>
      <c r="B7">
        <v>64.301440170000006</v>
      </c>
      <c r="C7">
        <v>63.932733380000002</v>
      </c>
      <c r="D7">
        <v>63.452529869999999</v>
      </c>
      <c r="E7">
        <v>62.978898549999997</v>
      </c>
      <c r="F7">
        <v>62.733144109999998</v>
      </c>
      <c r="G7">
        <v>62.647554720000002</v>
      </c>
      <c r="H7">
        <v>62.64829108</v>
      </c>
      <c r="I7">
        <v>62.706065279999997</v>
      </c>
      <c r="J7">
        <v>62.803092999999997</v>
      </c>
      <c r="K7">
        <v>62.928263680000001</v>
      </c>
      <c r="L7">
        <v>63.100633469999998</v>
      </c>
      <c r="M7">
        <v>63.270857249999999</v>
      </c>
      <c r="N7">
        <v>63.436396930000001</v>
      </c>
      <c r="O7">
        <v>63.591366479999998</v>
      </c>
      <c r="P7">
        <v>63.730113240000001</v>
      </c>
      <c r="Q7">
        <v>63.848907079999996</v>
      </c>
      <c r="R7">
        <v>63.94405648</v>
      </c>
      <c r="S7">
        <v>64.016220730000001</v>
      </c>
      <c r="T7">
        <v>64.068941589999994</v>
      </c>
      <c r="U7">
        <v>64.106711079999997</v>
      </c>
      <c r="V7">
        <v>64.1167722</v>
      </c>
      <c r="W7">
        <v>64.132677610000002</v>
      </c>
      <c r="X7">
        <v>64.154715499999995</v>
      </c>
      <c r="Y7">
        <v>64.18589394</v>
      </c>
      <c r="Z7">
        <v>64.230154350000007</v>
      </c>
      <c r="AA7">
        <v>64.242834270000003</v>
      </c>
      <c r="AB7">
        <v>64.285124890000006</v>
      </c>
      <c r="AC7">
        <v>64.3547686</v>
      </c>
      <c r="AD7">
        <v>64.45187387</v>
      </c>
      <c r="AE7">
        <v>64.574938169999996</v>
      </c>
      <c r="AF7">
        <v>64.723598379999999</v>
      </c>
      <c r="AG7">
        <v>64.897115209999995</v>
      </c>
      <c r="AH7">
        <v>65.093585880000006</v>
      </c>
      <c r="AI7">
        <v>65.310276160000001</v>
      </c>
      <c r="AJ7">
        <v>65.544064410000004</v>
      </c>
      <c r="AK7">
        <v>65.791275080000005</v>
      </c>
    </row>
    <row r="8" spans="1:37" x14ac:dyDescent="0.35">
      <c r="A8" t="s">
        <v>2066</v>
      </c>
      <c r="B8">
        <v>42520877.439999998</v>
      </c>
      <c r="C8">
        <v>42443137.229999997</v>
      </c>
      <c r="D8">
        <v>42093443.210000001</v>
      </c>
      <c r="E8">
        <v>41642665.450000003</v>
      </c>
      <c r="F8">
        <v>41330114.619999997</v>
      </c>
      <c r="G8">
        <v>41113794.969999999</v>
      </c>
      <c r="H8">
        <v>40940270.93</v>
      </c>
      <c r="I8">
        <v>40792346.049999997</v>
      </c>
      <c r="J8">
        <v>40660409.380000003</v>
      </c>
      <c r="K8">
        <v>40539078.740000002</v>
      </c>
      <c r="L8">
        <v>40450579.969999999</v>
      </c>
      <c r="M8">
        <v>40358026.25</v>
      </c>
      <c r="N8">
        <v>40266344.590000004</v>
      </c>
      <c r="O8">
        <v>40175737.539999999</v>
      </c>
      <c r="P8">
        <v>40084827.009999998</v>
      </c>
      <c r="Q8">
        <v>39992010.25</v>
      </c>
      <c r="R8">
        <v>39893229.43</v>
      </c>
      <c r="S8">
        <v>39786964.020000003</v>
      </c>
      <c r="T8">
        <v>39673699.310000002</v>
      </c>
      <c r="U8">
        <v>39554548.359999999</v>
      </c>
      <c r="V8">
        <v>39414945.859999999</v>
      </c>
      <c r="W8">
        <v>39282281.810000002</v>
      </c>
      <c r="X8">
        <v>39153339.369999997</v>
      </c>
      <c r="Y8">
        <v>39027563.640000001</v>
      </c>
      <c r="Z8">
        <v>38905897.93</v>
      </c>
      <c r="AA8">
        <v>38745825.130000003</v>
      </c>
      <c r="AB8">
        <v>38602800.659999996</v>
      </c>
      <c r="AC8">
        <v>38472751.289999999</v>
      </c>
      <c r="AD8">
        <v>38353517.649999999</v>
      </c>
      <c r="AE8">
        <v>38241520.32</v>
      </c>
      <c r="AF8">
        <v>38135472.289999999</v>
      </c>
      <c r="AG8">
        <v>38035020.329999998</v>
      </c>
      <c r="AH8">
        <v>37939745.869999997</v>
      </c>
      <c r="AI8">
        <v>37849277.119999997</v>
      </c>
      <c r="AJ8">
        <v>37763532.270000003</v>
      </c>
      <c r="AK8">
        <v>37682390.130000003</v>
      </c>
    </row>
    <row r="9" spans="1:37" x14ac:dyDescent="0.35">
      <c r="A9" t="s">
        <v>2067</v>
      </c>
      <c r="B9">
        <v>21780562.73</v>
      </c>
      <c r="C9">
        <v>21489596.149999999</v>
      </c>
      <c r="D9">
        <v>21359086.670000002</v>
      </c>
      <c r="E9">
        <v>21336233.100000001</v>
      </c>
      <c r="F9">
        <v>21403029.489999998</v>
      </c>
      <c r="G9">
        <v>21533759.75</v>
      </c>
      <c r="H9">
        <v>21708020.16</v>
      </c>
      <c r="I9">
        <v>21913719.23</v>
      </c>
      <c r="J9">
        <v>22142683.620000001</v>
      </c>
      <c r="K9">
        <v>22389184.940000001</v>
      </c>
      <c r="L9">
        <v>22650053.489999998</v>
      </c>
      <c r="M9">
        <v>22912830.989999998</v>
      </c>
      <c r="N9">
        <v>23170052.350000001</v>
      </c>
      <c r="O9">
        <v>23415628.940000001</v>
      </c>
      <c r="P9">
        <v>23645286.23</v>
      </c>
      <c r="Q9">
        <v>23856896.829999998</v>
      </c>
      <c r="R9">
        <v>24050827.050000001</v>
      </c>
      <c r="S9">
        <v>24229256.719999999</v>
      </c>
      <c r="T9">
        <v>24395242.280000001</v>
      </c>
      <c r="U9">
        <v>24552162.710000001</v>
      </c>
      <c r="V9">
        <v>24701826.329999998</v>
      </c>
      <c r="W9">
        <v>24850395.800000001</v>
      </c>
      <c r="X9">
        <v>25001376.129999999</v>
      </c>
      <c r="Y9">
        <v>25158330.289999999</v>
      </c>
      <c r="Z9">
        <v>25324256.420000002</v>
      </c>
      <c r="AA9">
        <v>25497009.140000001</v>
      </c>
      <c r="AB9">
        <v>25682324.23</v>
      </c>
      <c r="AC9">
        <v>25882017.309999999</v>
      </c>
      <c r="AD9">
        <v>26098356.219999999</v>
      </c>
      <c r="AE9">
        <v>26333417.850000001</v>
      </c>
      <c r="AF9">
        <v>26588126.09</v>
      </c>
      <c r="AG9">
        <v>26862094.879999999</v>
      </c>
      <c r="AH9">
        <v>27153840.02</v>
      </c>
      <c r="AI9">
        <v>27460999.039999999</v>
      </c>
      <c r="AJ9">
        <v>27780532.140000001</v>
      </c>
      <c r="AK9">
        <v>28108884.949999999</v>
      </c>
    </row>
    <row r="10" spans="1:37" x14ac:dyDescent="0.35">
      <c r="A10" t="s">
        <v>1532</v>
      </c>
      <c r="B10">
        <v>5.4022393940000004</v>
      </c>
      <c r="C10">
        <v>5.4412180230000002</v>
      </c>
      <c r="D10">
        <v>5.486929913</v>
      </c>
      <c r="E10">
        <v>5.5166546869999999</v>
      </c>
      <c r="F10">
        <v>5.5861962729999997</v>
      </c>
      <c r="G10">
        <v>5.6871357590000002</v>
      </c>
      <c r="H10">
        <v>5.8134316689999999</v>
      </c>
      <c r="I10">
        <v>5.8868841109999996</v>
      </c>
      <c r="J10">
        <v>5.8990591529999996</v>
      </c>
      <c r="K10">
        <v>5.8447558190000004</v>
      </c>
      <c r="L10">
        <v>5.7154365909999996</v>
      </c>
      <c r="M10">
        <v>5.623665227</v>
      </c>
      <c r="N10">
        <v>5.5604447229999998</v>
      </c>
      <c r="O10">
        <v>5.5177513710000001</v>
      </c>
      <c r="P10">
        <v>5.4908729330000003</v>
      </c>
      <c r="Q10">
        <v>5.4770697110000004</v>
      </c>
      <c r="R10">
        <v>5.4664426820000003</v>
      </c>
      <c r="S10">
        <v>5.4602815429999998</v>
      </c>
      <c r="T10">
        <v>5.4599929950000003</v>
      </c>
      <c r="U10">
        <v>5.4663740240000003</v>
      </c>
      <c r="V10">
        <v>5.4799599079999997</v>
      </c>
      <c r="W10">
        <v>5.5111251660000002</v>
      </c>
      <c r="X10">
        <v>5.5591120729999997</v>
      </c>
      <c r="Y10">
        <v>5.6229282769999998</v>
      </c>
      <c r="Z10">
        <v>5.7013271029999997</v>
      </c>
      <c r="AA10">
        <v>5.7929810049999997</v>
      </c>
      <c r="AB10">
        <v>5.8985722750000003</v>
      </c>
      <c r="AC10">
        <v>6.0180374240000001</v>
      </c>
      <c r="AD10">
        <v>6.1515697310000004</v>
      </c>
      <c r="AE10">
        <v>6.2973799860000002</v>
      </c>
      <c r="AF10">
        <v>6.4526532489999999</v>
      </c>
      <c r="AG10">
        <v>6.6193128740000002</v>
      </c>
      <c r="AH10">
        <v>6.7946788810000003</v>
      </c>
      <c r="AI10">
        <v>6.9762709730000001</v>
      </c>
      <c r="AJ10">
        <v>7.1617379669999996</v>
      </c>
      <c r="AK10">
        <v>7.348783364</v>
      </c>
    </row>
    <row r="11" spans="1:37" x14ac:dyDescent="0.35">
      <c r="A11" t="s">
        <v>1533</v>
      </c>
      <c r="B11">
        <v>5.4022393940000004</v>
      </c>
      <c r="C11">
        <v>5.4412180230000002</v>
      </c>
      <c r="D11">
        <v>5.486929913</v>
      </c>
      <c r="E11">
        <v>5.5166546869999999</v>
      </c>
      <c r="F11">
        <v>5.5861962729999997</v>
      </c>
      <c r="G11">
        <v>5.6871357600000003</v>
      </c>
      <c r="H11">
        <v>5.8134316699999999</v>
      </c>
      <c r="I11">
        <v>5.9601272029999999</v>
      </c>
      <c r="J11">
        <v>6.1233808390000002</v>
      </c>
      <c r="K11">
        <v>6.3002074520000004</v>
      </c>
      <c r="L11">
        <v>6.4807236650000002</v>
      </c>
      <c r="M11">
        <v>6.6370064099999997</v>
      </c>
      <c r="N11">
        <v>6.7732900269999998</v>
      </c>
      <c r="O11">
        <v>6.8952968590000001</v>
      </c>
      <c r="P11">
        <v>7.0095523609999999</v>
      </c>
      <c r="Q11">
        <v>7.1218922070000001</v>
      </c>
      <c r="R11">
        <v>7.2373500750000002</v>
      </c>
      <c r="S11">
        <v>7.3602708469999998</v>
      </c>
      <c r="T11">
        <v>7.4942027150000001</v>
      </c>
      <c r="U11">
        <v>7.6414016440000001</v>
      </c>
      <c r="V11">
        <v>7.8037106359999999</v>
      </c>
      <c r="W11">
        <v>7.9832427539999999</v>
      </c>
      <c r="X11">
        <v>8.1824168569999998</v>
      </c>
      <c r="Y11">
        <v>8.4028608049999995</v>
      </c>
      <c r="Z11">
        <v>8.6450184960000005</v>
      </c>
      <c r="AA11">
        <v>8.9085432699999991</v>
      </c>
      <c r="AB11">
        <v>9.1880741669999999</v>
      </c>
      <c r="AC11">
        <v>9.4851160340000007</v>
      </c>
      <c r="AD11">
        <v>9.801552525</v>
      </c>
      <c r="AE11">
        <v>10.13581986</v>
      </c>
      <c r="AF11">
        <v>10.484397550000001</v>
      </c>
      <c r="AG11">
        <v>10.84403481</v>
      </c>
      <c r="AH11">
        <v>11.21221139</v>
      </c>
      <c r="AI11">
        <v>11.58658954</v>
      </c>
      <c r="AJ11">
        <v>11.964763870000001</v>
      </c>
      <c r="AK11">
        <v>12.34417908</v>
      </c>
    </row>
    <row r="12" spans="1:37" x14ac:dyDescent="0.35">
      <c r="A12" t="s">
        <v>1534</v>
      </c>
      <c r="B12">
        <v>8.3932566400000005E-2</v>
      </c>
      <c r="C12">
        <v>8.4478186100000005E-2</v>
      </c>
      <c r="D12">
        <v>8.5107859699999996E-2</v>
      </c>
      <c r="E12">
        <v>8.5605104299999998E-2</v>
      </c>
      <c r="F12">
        <v>8.6675162599999994E-2</v>
      </c>
      <c r="G12">
        <v>8.8225829300000003E-2</v>
      </c>
      <c r="H12">
        <v>9.0168797699999997E-2</v>
      </c>
      <c r="I12">
        <v>9.15263412E-2</v>
      </c>
      <c r="J12">
        <v>9.2129374099999994E-2</v>
      </c>
      <c r="K12">
        <v>9.1854134300000001E-2</v>
      </c>
      <c r="L12">
        <v>9.0551864900000001E-2</v>
      </c>
      <c r="M12">
        <v>8.9691154400000001E-2</v>
      </c>
      <c r="N12">
        <v>8.9149884499999998E-2</v>
      </c>
      <c r="O12">
        <v>8.8806469299999996E-2</v>
      </c>
      <c r="P12">
        <v>8.8589188599999993E-2</v>
      </c>
      <c r="Q12">
        <v>8.8462296499999996E-2</v>
      </c>
      <c r="R12">
        <v>8.8315654800000004E-2</v>
      </c>
      <c r="S12">
        <v>8.81775006E-2</v>
      </c>
      <c r="T12">
        <v>8.8084532100000001E-2</v>
      </c>
      <c r="U12">
        <v>8.8070741100000002E-2</v>
      </c>
      <c r="V12">
        <v>8.8163955399999994E-2</v>
      </c>
      <c r="W12">
        <v>8.8513816999999995E-2</v>
      </c>
      <c r="X12">
        <v>8.9126451800000006E-2</v>
      </c>
      <c r="Y12">
        <v>9.0001297499999994E-2</v>
      </c>
      <c r="Z12">
        <v>9.1132021699999996E-2</v>
      </c>
      <c r="AA12">
        <v>9.2501520099999998E-2</v>
      </c>
      <c r="AB12">
        <v>9.4133275700000005E-2</v>
      </c>
      <c r="AC12">
        <v>9.6036080499999996E-2</v>
      </c>
      <c r="AD12">
        <v>9.8216128299999997E-2</v>
      </c>
      <c r="AE12">
        <v>0.1006495213</v>
      </c>
      <c r="AF12">
        <v>0.10329590900000001</v>
      </c>
      <c r="AG12">
        <v>0.1061720647</v>
      </c>
      <c r="AH12">
        <v>0.1092379503</v>
      </c>
      <c r="AI12">
        <v>0.1124541583</v>
      </c>
      <c r="AJ12">
        <v>0.1157806815</v>
      </c>
      <c r="AK12">
        <v>0.11917585510000001</v>
      </c>
    </row>
    <row r="13" spans="1:37" x14ac:dyDescent="0.35">
      <c r="A13" t="s">
        <v>1535</v>
      </c>
      <c r="B13">
        <v>8.3932566400000005E-2</v>
      </c>
      <c r="C13">
        <v>8.4478186199999999E-2</v>
      </c>
      <c r="D13">
        <v>8.5107859800000005E-2</v>
      </c>
      <c r="E13">
        <v>8.5605104400000007E-2</v>
      </c>
      <c r="F13">
        <v>8.6675162700000002E-2</v>
      </c>
      <c r="G13">
        <v>8.8225829399999997E-2</v>
      </c>
      <c r="H13">
        <v>9.0168797800000006E-2</v>
      </c>
      <c r="I13">
        <v>9.2429946900000004E-2</v>
      </c>
      <c r="J13">
        <v>9.4950408099999994E-2</v>
      </c>
      <c r="K13">
        <v>9.7679121999999993E-2</v>
      </c>
      <c r="L13">
        <v>0.10048866269999999</v>
      </c>
      <c r="M13">
        <v>0.10299823750000001</v>
      </c>
      <c r="N13">
        <v>0.1052011675</v>
      </c>
      <c r="O13">
        <v>0.1071186484</v>
      </c>
      <c r="P13">
        <v>0.1088039188</v>
      </c>
      <c r="Q13">
        <v>0.11032405670000001</v>
      </c>
      <c r="R13">
        <v>0.11175107400000001</v>
      </c>
      <c r="S13">
        <v>0.1131580995</v>
      </c>
      <c r="T13">
        <v>0.1146169263</v>
      </c>
      <c r="U13">
        <v>0.1161876641</v>
      </c>
      <c r="V13">
        <v>0.1179221261</v>
      </c>
      <c r="W13">
        <v>0.11988331369999999</v>
      </c>
      <c r="X13">
        <v>0.1221261565</v>
      </c>
      <c r="Y13">
        <v>0.1246948671</v>
      </c>
      <c r="Z13">
        <v>0.1276199848</v>
      </c>
      <c r="AA13">
        <v>0.13091196560000001</v>
      </c>
      <c r="AB13">
        <v>0.13454153720000001</v>
      </c>
      <c r="AC13">
        <v>0.1385378807</v>
      </c>
      <c r="AD13">
        <v>0.14292765769999999</v>
      </c>
      <c r="AE13">
        <v>0.1476910498</v>
      </c>
      <c r="AF13">
        <v>0.15277903970000001</v>
      </c>
      <c r="AG13">
        <v>0.1581382573</v>
      </c>
      <c r="AH13">
        <v>0.1637173854</v>
      </c>
      <c r="AI13">
        <v>0.16946245930000001</v>
      </c>
      <c r="AJ13">
        <v>0.17531488919999999</v>
      </c>
      <c r="AK13">
        <v>0.1812110613</v>
      </c>
    </row>
    <row r="14" spans="1:37" x14ac:dyDescent="0.35">
      <c r="A14" t="s">
        <v>1536</v>
      </c>
      <c r="B14">
        <v>47.245285879999997</v>
      </c>
      <c r="C14">
        <v>47.438528339999998</v>
      </c>
      <c r="D14">
        <v>47.631790979999998</v>
      </c>
      <c r="E14">
        <v>47.89406194</v>
      </c>
      <c r="F14">
        <v>48.346495009999998</v>
      </c>
      <c r="G14">
        <v>48.969519130000002</v>
      </c>
      <c r="H14">
        <v>49.729771470000003</v>
      </c>
      <c r="I14">
        <v>50.45513304</v>
      </c>
      <c r="J14">
        <v>51.088293370000002</v>
      </c>
      <c r="K14">
        <v>51.586257189999998</v>
      </c>
      <c r="L14">
        <v>51.888390479999998</v>
      </c>
      <c r="M14">
        <v>52.204818119999999</v>
      </c>
      <c r="N14">
        <v>52.545013009999998</v>
      </c>
      <c r="O14">
        <v>52.891305099999997</v>
      </c>
      <c r="P14">
        <v>53.228731619999998</v>
      </c>
      <c r="Q14">
        <v>53.550287339999997</v>
      </c>
      <c r="R14">
        <v>53.833284110000001</v>
      </c>
      <c r="S14">
        <v>54.086807229999998</v>
      </c>
      <c r="T14">
        <v>54.33226835</v>
      </c>
      <c r="U14">
        <v>54.603927900000002</v>
      </c>
      <c r="V14">
        <v>54.911954489999999</v>
      </c>
      <c r="W14">
        <v>55.297839959999997</v>
      </c>
      <c r="X14">
        <v>55.77465505</v>
      </c>
      <c r="Y14">
        <v>56.350731660000001</v>
      </c>
      <c r="Z14">
        <v>57.031840709999997</v>
      </c>
      <c r="AA14">
        <v>57.814938290000001</v>
      </c>
      <c r="AB14">
        <v>58.708196149999999</v>
      </c>
      <c r="AC14">
        <v>59.726112960000002</v>
      </c>
      <c r="AD14">
        <v>60.880311220000003</v>
      </c>
      <c r="AE14">
        <v>62.17175013</v>
      </c>
      <c r="AF14">
        <v>63.593990830000003</v>
      </c>
      <c r="AG14">
        <v>65.146460469999994</v>
      </c>
      <c r="AH14">
        <v>66.819067820000001</v>
      </c>
      <c r="AI14">
        <v>68.598187690000003</v>
      </c>
      <c r="AJ14">
        <v>70.467082039999994</v>
      </c>
      <c r="AK14">
        <v>72.406042049999996</v>
      </c>
    </row>
    <row r="15" spans="1:37" x14ac:dyDescent="0.35">
      <c r="A15" t="s">
        <v>1537</v>
      </c>
      <c r="B15">
        <v>47.245285879999997</v>
      </c>
      <c r="C15">
        <v>47.438528339999998</v>
      </c>
      <c r="D15">
        <v>47.631790969999997</v>
      </c>
      <c r="E15">
        <v>47.894061929999999</v>
      </c>
      <c r="F15">
        <v>48.346494999999997</v>
      </c>
      <c r="G15">
        <v>48.96951911</v>
      </c>
      <c r="H15">
        <v>49.729771450000001</v>
      </c>
      <c r="I15">
        <v>50.596122029999997</v>
      </c>
      <c r="J15">
        <v>51.543837480000001</v>
      </c>
      <c r="K15">
        <v>52.554449089999999</v>
      </c>
      <c r="L15">
        <v>53.591522040000001</v>
      </c>
      <c r="M15">
        <v>54.544858499999997</v>
      </c>
      <c r="N15">
        <v>55.410942089999999</v>
      </c>
      <c r="O15">
        <v>56.195252109999998</v>
      </c>
      <c r="P15">
        <v>56.911601429999997</v>
      </c>
      <c r="Q15">
        <v>57.577604030000003</v>
      </c>
      <c r="R15">
        <v>58.213942590000002</v>
      </c>
      <c r="S15">
        <v>58.8425723</v>
      </c>
      <c r="T15">
        <v>59.484945750000001</v>
      </c>
      <c r="U15">
        <v>60.158781689999998</v>
      </c>
      <c r="V15">
        <v>60.876972360000003</v>
      </c>
      <c r="W15">
        <v>61.6594926</v>
      </c>
      <c r="X15">
        <v>62.52266565</v>
      </c>
      <c r="Y15">
        <v>63.479065689999999</v>
      </c>
      <c r="Z15">
        <v>64.536145730000001</v>
      </c>
      <c r="AA15">
        <v>65.689174410000007</v>
      </c>
      <c r="AB15">
        <v>66.930828410000004</v>
      </c>
      <c r="AC15">
        <v>68.271073049999998</v>
      </c>
      <c r="AD15">
        <v>69.718217519999996</v>
      </c>
      <c r="AE15">
        <v>71.267837959999994</v>
      </c>
      <c r="AF15">
        <v>72.906866249999993</v>
      </c>
      <c r="AG15">
        <v>74.620496380000006</v>
      </c>
      <c r="AH15">
        <v>76.394096059999995</v>
      </c>
      <c r="AI15">
        <v>78.212031940000003</v>
      </c>
      <c r="AJ15">
        <v>80.057335030000004</v>
      </c>
      <c r="AK15">
        <v>81.911787669999995</v>
      </c>
    </row>
    <row r="16" spans="1:37" x14ac:dyDescent="0.35">
      <c r="A16" t="s">
        <v>1538</v>
      </c>
      <c r="B16">
        <v>14.78732085</v>
      </c>
      <c r="C16">
        <v>14.86194602</v>
      </c>
      <c r="D16">
        <v>14.92975932</v>
      </c>
      <c r="E16">
        <v>14.98987855</v>
      </c>
      <c r="F16">
        <v>15.09190852</v>
      </c>
      <c r="G16">
        <v>15.228571369999999</v>
      </c>
      <c r="H16">
        <v>15.391408609999999</v>
      </c>
      <c r="I16">
        <v>15.51897084</v>
      </c>
      <c r="J16">
        <v>15.604293889999999</v>
      </c>
      <c r="K16">
        <v>15.636775849999999</v>
      </c>
      <c r="L16">
        <v>15.60312628</v>
      </c>
      <c r="M16">
        <v>15.61583437</v>
      </c>
      <c r="N16">
        <v>15.651387440000001</v>
      </c>
      <c r="O16">
        <v>15.695646</v>
      </c>
      <c r="P16">
        <v>15.742090040000001</v>
      </c>
      <c r="Q16">
        <v>15.78879521</v>
      </c>
      <c r="R16">
        <v>15.82685633</v>
      </c>
      <c r="S16">
        <v>15.8616767</v>
      </c>
      <c r="T16">
        <v>15.898757059999999</v>
      </c>
      <c r="U16">
        <v>15.95262825</v>
      </c>
      <c r="V16">
        <v>16.023121239999998</v>
      </c>
      <c r="W16">
        <v>16.127785580000001</v>
      </c>
      <c r="X16">
        <v>16.266807719999999</v>
      </c>
      <c r="Y16">
        <v>16.441464719999999</v>
      </c>
      <c r="Z16">
        <v>16.652522179999998</v>
      </c>
      <c r="AA16">
        <v>16.892488490000002</v>
      </c>
      <c r="AB16">
        <v>17.16511534</v>
      </c>
      <c r="AC16">
        <v>17.474625849999999</v>
      </c>
      <c r="AD16">
        <v>17.824646739999999</v>
      </c>
      <c r="AE16">
        <v>18.215438519999999</v>
      </c>
      <c r="AF16">
        <v>18.644837989999999</v>
      </c>
      <c r="AG16">
        <v>19.11024012</v>
      </c>
      <c r="AH16">
        <v>19.609173330000001</v>
      </c>
      <c r="AI16">
        <v>20.137998069999998</v>
      </c>
      <c r="AJ16">
        <v>20.69215749</v>
      </c>
      <c r="AK16">
        <v>21.2662981</v>
      </c>
    </row>
    <row r="17" spans="1:37" x14ac:dyDescent="0.35">
      <c r="A17" t="s">
        <v>1539</v>
      </c>
      <c r="B17">
        <v>14.78732085</v>
      </c>
      <c r="C17">
        <v>14.86194601</v>
      </c>
      <c r="D17">
        <v>14.92975931</v>
      </c>
      <c r="E17">
        <v>14.98987855</v>
      </c>
      <c r="F17">
        <v>15.09190852</v>
      </c>
      <c r="G17">
        <v>15.228571369999999</v>
      </c>
      <c r="H17">
        <v>15.391408609999999</v>
      </c>
      <c r="I17">
        <v>15.57584486</v>
      </c>
      <c r="J17">
        <v>15.777869089999999</v>
      </c>
      <c r="K17">
        <v>15.994218630000001</v>
      </c>
      <c r="L17">
        <v>16.218889000000001</v>
      </c>
      <c r="M17">
        <v>16.417037530000002</v>
      </c>
      <c r="N17">
        <v>16.589838289999999</v>
      </c>
      <c r="O17">
        <v>16.740664450000001</v>
      </c>
      <c r="P17">
        <v>16.874778469999999</v>
      </c>
      <c r="Q17">
        <v>16.998078979999999</v>
      </c>
      <c r="R17">
        <v>17.116970009999999</v>
      </c>
      <c r="S17">
        <v>17.237573489999999</v>
      </c>
      <c r="T17">
        <v>17.365353379999998</v>
      </c>
      <c r="U17">
        <v>17.504271079999999</v>
      </c>
      <c r="V17">
        <v>17.65550241</v>
      </c>
      <c r="W17">
        <v>17.827459390000001</v>
      </c>
      <c r="X17">
        <v>18.02362334</v>
      </c>
      <c r="Y17">
        <v>18.246935199999999</v>
      </c>
      <c r="Z17">
        <v>18.499175040000001</v>
      </c>
      <c r="AA17">
        <v>18.773894810000002</v>
      </c>
      <c r="AB17">
        <v>19.073587060000001</v>
      </c>
      <c r="AC17">
        <v>19.400577949999999</v>
      </c>
      <c r="AD17">
        <v>19.75723361</v>
      </c>
      <c r="AE17">
        <v>20.141679620000001</v>
      </c>
      <c r="AF17">
        <v>20.549750360000001</v>
      </c>
      <c r="AG17">
        <v>20.976921220000001</v>
      </c>
      <c r="AH17">
        <v>21.418892069999998</v>
      </c>
      <c r="AI17">
        <v>21.871272690000001</v>
      </c>
      <c r="AJ17">
        <v>22.329465190000001</v>
      </c>
      <c r="AK17">
        <v>22.78865214</v>
      </c>
    </row>
    <row r="18" spans="1:37" x14ac:dyDescent="0.35">
      <c r="A18" t="s">
        <v>1540</v>
      </c>
      <c r="B18">
        <v>34.125588950000001</v>
      </c>
      <c r="C18">
        <v>33.929230330000003</v>
      </c>
      <c r="D18">
        <v>33.780671140000003</v>
      </c>
      <c r="E18">
        <v>33.551994550000003</v>
      </c>
      <c r="F18">
        <v>33.634672170000002</v>
      </c>
      <c r="G18">
        <v>33.915321949999999</v>
      </c>
      <c r="H18">
        <v>34.324981659999999</v>
      </c>
      <c r="I18">
        <v>34.356519720000001</v>
      </c>
      <c r="J18">
        <v>34.030700029999998</v>
      </c>
      <c r="K18">
        <v>33.353208819999999</v>
      </c>
      <c r="L18">
        <v>32.36420682</v>
      </c>
      <c r="M18">
        <v>31.83938002</v>
      </c>
      <c r="N18">
        <v>31.555931309999998</v>
      </c>
      <c r="O18">
        <v>31.398450480000001</v>
      </c>
      <c r="P18">
        <v>31.30962998</v>
      </c>
      <c r="Q18">
        <v>31.261815859999999</v>
      </c>
      <c r="R18">
        <v>31.279365429999999</v>
      </c>
      <c r="S18">
        <v>31.359722309999999</v>
      </c>
      <c r="T18">
        <v>31.506527739999999</v>
      </c>
      <c r="U18">
        <v>31.721710139999999</v>
      </c>
      <c r="V18">
        <v>32.005504360000003</v>
      </c>
      <c r="W18">
        <v>32.398691620000001</v>
      </c>
      <c r="X18">
        <v>32.889855750000002</v>
      </c>
      <c r="Y18">
        <v>33.465757259999997</v>
      </c>
      <c r="Z18">
        <v>34.108584409999999</v>
      </c>
      <c r="AA18">
        <v>34.779979529999999</v>
      </c>
      <c r="AB18">
        <v>35.473237050000002</v>
      </c>
      <c r="AC18">
        <v>36.153918900000001</v>
      </c>
      <c r="AD18">
        <v>36.795576699999998</v>
      </c>
      <c r="AE18">
        <v>37.375561339999997</v>
      </c>
      <c r="AF18">
        <v>37.87794882</v>
      </c>
      <c r="AG18">
        <v>38.31736231</v>
      </c>
      <c r="AH18">
        <v>38.691860409999997</v>
      </c>
      <c r="AI18">
        <v>39.006351459999998</v>
      </c>
      <c r="AJ18">
        <v>39.268597710000002</v>
      </c>
      <c r="AK18">
        <v>39.486514210000003</v>
      </c>
    </row>
    <row r="19" spans="1:37" x14ac:dyDescent="0.35">
      <c r="A19" t="s">
        <v>1541</v>
      </c>
      <c r="B19">
        <v>34.125589040000001</v>
      </c>
      <c r="C19">
        <v>33.929230590000003</v>
      </c>
      <c r="D19">
        <v>33.780671560000002</v>
      </c>
      <c r="E19">
        <v>33.551995150000003</v>
      </c>
      <c r="F19">
        <v>33.634672879999997</v>
      </c>
      <c r="G19">
        <v>33.91532273</v>
      </c>
      <c r="H19">
        <v>34.324982480000003</v>
      </c>
      <c r="I19">
        <v>34.828397510000002</v>
      </c>
      <c r="J19">
        <v>35.402775890000001</v>
      </c>
      <c r="K19">
        <v>36.031052389999999</v>
      </c>
      <c r="L19">
        <v>36.688911779999998</v>
      </c>
      <c r="M19">
        <v>37.271335550000003</v>
      </c>
      <c r="N19">
        <v>37.779736239999998</v>
      </c>
      <c r="O19">
        <v>38.220764129999999</v>
      </c>
      <c r="P19">
        <v>38.607933080000002</v>
      </c>
      <c r="Q19">
        <v>38.95749884</v>
      </c>
      <c r="R19">
        <v>39.285041</v>
      </c>
      <c r="S19">
        <v>39.606226540000002</v>
      </c>
      <c r="T19">
        <v>39.93728703</v>
      </c>
      <c r="U19">
        <v>40.292189489999998</v>
      </c>
      <c r="V19">
        <v>40.677788079999999</v>
      </c>
      <c r="W19">
        <v>41.118078490000002</v>
      </c>
      <c r="X19">
        <v>41.624547300000003</v>
      </c>
      <c r="Y19">
        <v>42.207236350000002</v>
      </c>
      <c r="Z19">
        <v>42.873481120000001</v>
      </c>
      <c r="AA19">
        <v>43.611155490000002</v>
      </c>
      <c r="AB19">
        <v>44.429769059999998</v>
      </c>
      <c r="AC19">
        <v>45.33554814</v>
      </c>
      <c r="AD19">
        <v>46.3349732</v>
      </c>
      <c r="AE19">
        <v>47.421604960000003</v>
      </c>
      <c r="AF19">
        <v>48.583210700000002</v>
      </c>
      <c r="AG19">
        <v>49.807017899999998</v>
      </c>
      <c r="AH19">
        <v>51.081020969999997</v>
      </c>
      <c r="AI19">
        <v>52.392817719999996</v>
      </c>
      <c r="AJ19">
        <v>53.729155570000003</v>
      </c>
      <c r="AK19">
        <v>55.075861809999999</v>
      </c>
    </row>
    <row r="20" spans="1:37" x14ac:dyDescent="0.35">
      <c r="A20" t="s">
        <v>1542</v>
      </c>
      <c r="B20">
        <v>38.02241317</v>
      </c>
      <c r="C20">
        <v>38.569487780000003</v>
      </c>
      <c r="D20">
        <v>39.09964239</v>
      </c>
      <c r="E20">
        <v>39.691380789999997</v>
      </c>
      <c r="F20">
        <v>40.234843779999999</v>
      </c>
      <c r="G20">
        <v>40.794088590000001</v>
      </c>
      <c r="H20">
        <v>41.380510479999998</v>
      </c>
      <c r="I20">
        <v>42.132514200000003</v>
      </c>
      <c r="J20">
        <v>42.998659449999998</v>
      </c>
      <c r="K20">
        <v>43.968145460000002</v>
      </c>
      <c r="L20">
        <v>45.023261470000001</v>
      </c>
      <c r="M20">
        <v>45.642885870000001</v>
      </c>
      <c r="N20">
        <v>46.037518910000003</v>
      </c>
      <c r="O20">
        <v>46.309287410000003</v>
      </c>
      <c r="P20">
        <v>46.514066819999996</v>
      </c>
      <c r="Q20">
        <v>46.68588767</v>
      </c>
      <c r="R20">
        <v>46.866078719999997</v>
      </c>
      <c r="S20">
        <v>47.062372910000001</v>
      </c>
      <c r="T20">
        <v>47.287304650000003</v>
      </c>
      <c r="U20">
        <v>47.54773943</v>
      </c>
      <c r="V20">
        <v>47.855687250000003</v>
      </c>
      <c r="W20">
        <v>48.204675649999999</v>
      </c>
      <c r="X20">
        <v>48.632409559999999</v>
      </c>
      <c r="Y20">
        <v>49.156919029999997</v>
      </c>
      <c r="Z20">
        <v>49.783539320000003</v>
      </c>
      <c r="AA20">
        <v>50.495747160000001</v>
      </c>
      <c r="AB20">
        <v>51.340237420000001</v>
      </c>
      <c r="AC20">
        <v>52.322819590000002</v>
      </c>
      <c r="AD20">
        <v>53.430206939999998</v>
      </c>
      <c r="AE20">
        <v>54.631378689999998</v>
      </c>
      <c r="AF20">
        <v>55.890175419999998</v>
      </c>
      <c r="AG20">
        <v>57.166487850000003</v>
      </c>
      <c r="AH20">
        <v>58.449449790000003</v>
      </c>
      <c r="AI20">
        <v>59.727351910000003</v>
      </c>
      <c r="AJ20">
        <v>60.989267599999998</v>
      </c>
      <c r="AK20">
        <v>62.225332539999997</v>
      </c>
    </row>
    <row r="21" spans="1:37" x14ac:dyDescent="0.35">
      <c r="A21" t="s">
        <v>1543</v>
      </c>
      <c r="B21">
        <v>38.022413159999999</v>
      </c>
      <c r="C21">
        <v>38.569487770000002</v>
      </c>
      <c r="D21">
        <v>39.099642379999999</v>
      </c>
      <c r="E21">
        <v>39.691380770000002</v>
      </c>
      <c r="F21">
        <v>40.234843759999997</v>
      </c>
      <c r="G21">
        <v>40.79408858</v>
      </c>
      <c r="H21">
        <v>41.380510460000004</v>
      </c>
      <c r="I21">
        <v>41.991275039999998</v>
      </c>
      <c r="J21">
        <v>42.622921689999998</v>
      </c>
      <c r="K21">
        <v>43.274806390000002</v>
      </c>
      <c r="L21">
        <v>43.927123520000002</v>
      </c>
      <c r="M21">
        <v>44.480715590000003</v>
      </c>
      <c r="N21">
        <v>44.94259409</v>
      </c>
      <c r="O21">
        <v>45.325354369999999</v>
      </c>
      <c r="P21">
        <v>45.64950451</v>
      </c>
      <c r="Q21">
        <v>45.938920709999998</v>
      </c>
      <c r="R21">
        <v>46.215638980000001</v>
      </c>
      <c r="S21">
        <v>46.50385378</v>
      </c>
      <c r="T21">
        <v>46.826782369999997</v>
      </c>
      <c r="U21">
        <v>47.203265139999999</v>
      </c>
      <c r="V21">
        <v>47.644441219999997</v>
      </c>
      <c r="W21">
        <v>48.172221239999999</v>
      </c>
      <c r="X21">
        <v>48.798219949999996</v>
      </c>
      <c r="Y21">
        <v>49.530817990000003</v>
      </c>
      <c r="Z21">
        <v>50.37424678</v>
      </c>
      <c r="AA21">
        <v>51.316109449999999</v>
      </c>
      <c r="AB21">
        <v>52.383460229999997</v>
      </c>
      <c r="AC21">
        <v>53.580189670000003</v>
      </c>
      <c r="AD21">
        <v>54.901477219999997</v>
      </c>
      <c r="AE21">
        <v>56.325287629999998</v>
      </c>
      <c r="AF21">
        <v>57.821740490000003</v>
      </c>
      <c r="AG21">
        <v>59.362808780000002</v>
      </c>
      <c r="AH21">
        <v>60.925023699999997</v>
      </c>
      <c r="AI21">
        <v>62.488526370000002</v>
      </c>
      <c r="AJ21">
        <v>64.03617801</v>
      </c>
      <c r="AK21">
        <v>65.552382469999998</v>
      </c>
    </row>
    <row r="22" spans="1:37" x14ac:dyDescent="0.35">
      <c r="A22" t="s">
        <v>1544</v>
      </c>
      <c r="B22">
        <v>5.1294398269999997</v>
      </c>
      <c r="C22">
        <v>5.1907378230000001</v>
      </c>
      <c r="D22">
        <v>5.2564004689999999</v>
      </c>
      <c r="E22">
        <v>5.3223910849999996</v>
      </c>
      <c r="F22">
        <v>5.3929251230000004</v>
      </c>
      <c r="G22">
        <v>5.4737316370000002</v>
      </c>
      <c r="H22">
        <v>5.5575709709999996</v>
      </c>
      <c r="I22">
        <v>5.6351827600000002</v>
      </c>
      <c r="J22">
        <v>5.6955724649999997</v>
      </c>
      <c r="K22">
        <v>5.7332713200000001</v>
      </c>
      <c r="L22">
        <v>5.7479771140000002</v>
      </c>
      <c r="M22">
        <v>5.7447431340000001</v>
      </c>
      <c r="N22">
        <v>5.7499904519999996</v>
      </c>
      <c r="O22">
        <v>5.766951626</v>
      </c>
      <c r="P22">
        <v>5.79276897</v>
      </c>
      <c r="Q22">
        <v>5.8240899639999997</v>
      </c>
      <c r="R22">
        <v>5.8599728239999997</v>
      </c>
      <c r="S22">
        <v>5.8986648419999996</v>
      </c>
      <c r="T22">
        <v>5.9407734039999998</v>
      </c>
      <c r="U22">
        <v>5.9877125099999997</v>
      </c>
      <c r="V22">
        <v>6.0370420850000004</v>
      </c>
      <c r="W22">
        <v>6.0963845689999996</v>
      </c>
      <c r="X22">
        <v>6.1672206899999997</v>
      </c>
      <c r="Y22">
        <v>6.2488298640000002</v>
      </c>
      <c r="Z22">
        <v>6.3396015439999998</v>
      </c>
      <c r="AA22">
        <v>6.4276635640000004</v>
      </c>
      <c r="AB22">
        <v>6.5246817699999999</v>
      </c>
      <c r="AC22">
        <v>6.630358545</v>
      </c>
      <c r="AD22">
        <v>6.7418721680000004</v>
      </c>
      <c r="AE22">
        <v>6.855446594</v>
      </c>
      <c r="AF22">
        <v>6.9677785889999999</v>
      </c>
      <c r="AG22">
        <v>7.0771358979999999</v>
      </c>
      <c r="AH22">
        <v>7.18364052</v>
      </c>
      <c r="AI22">
        <v>7.2868816389999997</v>
      </c>
      <c r="AJ22">
        <v>7.3863891830000004</v>
      </c>
      <c r="AK22">
        <v>7.4817228499999997</v>
      </c>
    </row>
    <row r="23" spans="1:37" x14ac:dyDescent="0.35">
      <c r="A23" t="s">
        <v>1545</v>
      </c>
      <c r="B23">
        <v>5.1294398279999998</v>
      </c>
      <c r="C23">
        <v>5.1907378299999998</v>
      </c>
      <c r="D23">
        <v>5.256400481</v>
      </c>
      <c r="E23">
        <v>5.3223911030000002</v>
      </c>
      <c r="F23">
        <v>5.3929251469999997</v>
      </c>
      <c r="G23">
        <v>5.4737316639999998</v>
      </c>
      <c r="H23">
        <v>5.5575710000000003</v>
      </c>
      <c r="I23">
        <v>5.6445669540000001</v>
      </c>
      <c r="J23">
        <v>5.7352732179999997</v>
      </c>
      <c r="K23">
        <v>5.8299396950000002</v>
      </c>
      <c r="L23">
        <v>5.9314547659999999</v>
      </c>
      <c r="M23">
        <v>6.0226272999999999</v>
      </c>
      <c r="N23">
        <v>6.1052298440000001</v>
      </c>
      <c r="O23">
        <v>6.1808507199999996</v>
      </c>
      <c r="P23">
        <v>6.2514257019999997</v>
      </c>
      <c r="Q23">
        <v>6.3189296810000002</v>
      </c>
      <c r="R23">
        <v>6.3843641919999996</v>
      </c>
      <c r="S23">
        <v>6.4498283360000004</v>
      </c>
      <c r="T23">
        <v>6.5176688330000001</v>
      </c>
      <c r="U23">
        <v>6.589755502</v>
      </c>
      <c r="V23">
        <v>6.6638585680000002</v>
      </c>
      <c r="W23">
        <v>6.7470955190000002</v>
      </c>
      <c r="X23">
        <v>6.8393467880000003</v>
      </c>
      <c r="Y23">
        <v>6.9407794110000003</v>
      </c>
      <c r="Z23">
        <v>7.0514858949999999</v>
      </c>
      <c r="AA23">
        <v>7.1613621070000004</v>
      </c>
      <c r="AB23">
        <v>7.2819893469999997</v>
      </c>
      <c r="AC23">
        <v>7.4133755570000002</v>
      </c>
      <c r="AD23">
        <v>7.5549502019999997</v>
      </c>
      <c r="AE23">
        <v>7.7048192719999999</v>
      </c>
      <c r="AF23">
        <v>7.8605897459999996</v>
      </c>
      <c r="AG23">
        <v>8.0201681110000003</v>
      </c>
      <c r="AH23">
        <v>8.181912659</v>
      </c>
      <c r="AI23">
        <v>8.3444276409999993</v>
      </c>
      <c r="AJ23">
        <v>8.5064308749999995</v>
      </c>
      <c r="AK23">
        <v>8.6666851929999993</v>
      </c>
    </row>
    <row r="24" spans="1:37" x14ac:dyDescent="0.35">
      <c r="A24" t="s">
        <v>1546</v>
      </c>
      <c r="B24">
        <v>8.1751842129999996</v>
      </c>
      <c r="C24">
        <v>8.1063043179999994</v>
      </c>
      <c r="D24">
        <v>8.0341861160000008</v>
      </c>
      <c r="E24">
        <v>7.9494549760000002</v>
      </c>
      <c r="F24">
        <v>7.9121926199999999</v>
      </c>
      <c r="G24">
        <v>7.9013271239999998</v>
      </c>
      <c r="H24">
        <v>7.904050979</v>
      </c>
      <c r="I24">
        <v>7.8497496910000004</v>
      </c>
      <c r="J24">
        <v>7.7497226430000001</v>
      </c>
      <c r="K24">
        <v>7.6068420559999996</v>
      </c>
      <c r="L24">
        <v>7.4225161550000003</v>
      </c>
      <c r="M24">
        <v>7.3226652689999998</v>
      </c>
      <c r="N24">
        <v>7.259379944</v>
      </c>
      <c r="O24">
        <v>7.2110637420000003</v>
      </c>
      <c r="P24">
        <v>7.1684650799999998</v>
      </c>
      <c r="Q24">
        <v>7.1279614670000004</v>
      </c>
      <c r="R24">
        <v>7.0801573930000004</v>
      </c>
      <c r="S24">
        <v>7.0292482710000002</v>
      </c>
      <c r="T24">
        <v>6.9777960200000004</v>
      </c>
      <c r="U24">
        <v>6.9273693869999997</v>
      </c>
      <c r="V24">
        <v>6.8772523159999999</v>
      </c>
      <c r="W24">
        <v>6.8409372289999997</v>
      </c>
      <c r="X24">
        <v>6.8139594299999997</v>
      </c>
      <c r="Y24">
        <v>6.7944187060000001</v>
      </c>
      <c r="Z24">
        <v>6.7814990650000002</v>
      </c>
      <c r="AA24">
        <v>6.76970267</v>
      </c>
      <c r="AB24">
        <v>6.7699432689999997</v>
      </c>
      <c r="AC24">
        <v>6.7795353240000003</v>
      </c>
      <c r="AD24">
        <v>6.7969590330000003</v>
      </c>
      <c r="AE24">
        <v>6.8206483389999999</v>
      </c>
      <c r="AF24">
        <v>6.8490508500000002</v>
      </c>
      <c r="AG24">
        <v>6.8846435670000004</v>
      </c>
      <c r="AH24">
        <v>6.9246080040000004</v>
      </c>
      <c r="AI24">
        <v>6.9671800910000004</v>
      </c>
      <c r="AJ24">
        <v>7.0110749520000004</v>
      </c>
      <c r="AK24">
        <v>7.0552124699999998</v>
      </c>
    </row>
    <row r="25" spans="1:37" x14ac:dyDescent="0.35">
      <c r="A25" t="s">
        <v>1547</v>
      </c>
      <c r="B25">
        <v>8.1751842129999996</v>
      </c>
      <c r="C25">
        <v>8.1063043179999994</v>
      </c>
      <c r="D25">
        <v>8.0341861170000008</v>
      </c>
      <c r="E25">
        <v>7.9494549770000003</v>
      </c>
      <c r="F25">
        <v>7.9121926220000001</v>
      </c>
      <c r="G25">
        <v>7.901327126</v>
      </c>
      <c r="H25">
        <v>7.9040509820000002</v>
      </c>
      <c r="I25">
        <v>7.9156240799999997</v>
      </c>
      <c r="J25">
        <v>7.9333227940000004</v>
      </c>
      <c r="K25">
        <v>7.9555549780000003</v>
      </c>
      <c r="L25">
        <v>7.9827975569999996</v>
      </c>
      <c r="M25">
        <v>8.0026409520000001</v>
      </c>
      <c r="N25">
        <v>8.0162338829999999</v>
      </c>
      <c r="O25">
        <v>8.0248285589999995</v>
      </c>
      <c r="P25">
        <v>8.0300073600000008</v>
      </c>
      <c r="Q25">
        <v>8.0334246700000005</v>
      </c>
      <c r="R25">
        <v>8.0365630140000004</v>
      </c>
      <c r="S25">
        <v>8.0409197589999994</v>
      </c>
      <c r="T25">
        <v>8.0480585310000006</v>
      </c>
      <c r="U25">
        <v>8.0592664060000008</v>
      </c>
      <c r="V25">
        <v>8.0732624560000001</v>
      </c>
      <c r="W25">
        <v>8.0944527159999993</v>
      </c>
      <c r="X25">
        <v>8.1230029530000003</v>
      </c>
      <c r="Y25">
        <v>8.1592192459999993</v>
      </c>
      <c r="Z25">
        <v>8.2032742049999996</v>
      </c>
      <c r="AA25">
        <v>8.2491305330000007</v>
      </c>
      <c r="AB25">
        <v>8.3029308729999993</v>
      </c>
      <c r="AC25">
        <v>8.3648278139999999</v>
      </c>
      <c r="AD25">
        <v>8.4347789189999993</v>
      </c>
      <c r="AE25">
        <v>8.5117562899999992</v>
      </c>
      <c r="AF25">
        <v>8.5941987930000003</v>
      </c>
      <c r="AG25">
        <v>8.6805946590000005</v>
      </c>
      <c r="AH25">
        <v>8.7696500450000006</v>
      </c>
      <c r="AI25">
        <v>8.8601938229999995</v>
      </c>
      <c r="AJ25">
        <v>8.9511179090000006</v>
      </c>
      <c r="AK25">
        <v>9.0413472830000003</v>
      </c>
    </row>
    <row r="26" spans="1:37" x14ac:dyDescent="0.35">
      <c r="A26" t="s">
        <v>1548</v>
      </c>
      <c r="B26">
        <v>8.6998888409999999</v>
      </c>
      <c r="C26">
        <v>8.8940378510000002</v>
      </c>
      <c r="D26">
        <v>9.1100104559999995</v>
      </c>
      <c r="E26">
        <v>9.3330404970000007</v>
      </c>
      <c r="F26">
        <v>9.5725552070000006</v>
      </c>
      <c r="G26">
        <v>9.8294131979999992</v>
      </c>
      <c r="H26">
        <v>10.102845780000001</v>
      </c>
      <c r="I26">
        <v>10.37402486</v>
      </c>
      <c r="J26">
        <v>10.63278291</v>
      </c>
      <c r="K26">
        <v>10.86969816</v>
      </c>
      <c r="L26">
        <v>11.059910090000001</v>
      </c>
      <c r="M26">
        <v>11.195288529999999</v>
      </c>
      <c r="N26">
        <v>11.299365699999999</v>
      </c>
      <c r="O26">
        <v>11.386794439999999</v>
      </c>
      <c r="P26">
        <v>11.468963649999999</v>
      </c>
      <c r="Q26">
        <v>11.554333189999999</v>
      </c>
      <c r="R26">
        <v>11.645860539999999</v>
      </c>
      <c r="S26">
        <v>11.74888243</v>
      </c>
      <c r="T26">
        <v>11.86793744</v>
      </c>
      <c r="U26">
        <v>12.005567900000001</v>
      </c>
      <c r="V26">
        <v>12.16400455</v>
      </c>
      <c r="W26">
        <v>12.350433499999999</v>
      </c>
      <c r="X26">
        <v>12.569020849999999</v>
      </c>
      <c r="Y26">
        <v>12.82147533</v>
      </c>
      <c r="Z26">
        <v>13.107103990000001</v>
      </c>
      <c r="AA26">
        <v>13.42374146</v>
      </c>
      <c r="AB26">
        <v>13.77147239</v>
      </c>
      <c r="AC26">
        <v>14.15294493</v>
      </c>
      <c r="AD26">
        <v>14.56880409</v>
      </c>
      <c r="AE26">
        <v>15.013659799999999</v>
      </c>
      <c r="AF26">
        <v>15.479408449999999</v>
      </c>
      <c r="AG26">
        <v>15.96163799</v>
      </c>
      <c r="AH26">
        <v>16.4556127</v>
      </c>
      <c r="AI26">
        <v>16.95678272</v>
      </c>
      <c r="AJ26">
        <v>17.460634819999999</v>
      </c>
      <c r="AK26">
        <v>17.96265318</v>
      </c>
    </row>
    <row r="27" spans="1:37" x14ac:dyDescent="0.35">
      <c r="A27" t="s">
        <v>1549</v>
      </c>
      <c r="B27">
        <v>8.6998888409999999</v>
      </c>
      <c r="C27">
        <v>8.8940378510000002</v>
      </c>
      <c r="D27">
        <v>9.1100104559999995</v>
      </c>
      <c r="E27">
        <v>9.3330404970000007</v>
      </c>
      <c r="F27">
        <v>9.5725552070000006</v>
      </c>
      <c r="G27">
        <v>9.8294131979999992</v>
      </c>
      <c r="H27">
        <v>10.102845780000001</v>
      </c>
      <c r="I27">
        <v>10.3911231</v>
      </c>
      <c r="J27">
        <v>10.692484139999999</v>
      </c>
      <c r="K27">
        <v>11.00551411</v>
      </c>
      <c r="L27">
        <v>11.31441351</v>
      </c>
      <c r="M27">
        <v>11.570197439999999</v>
      </c>
      <c r="N27">
        <v>11.78568402</v>
      </c>
      <c r="O27">
        <v>11.973552789999999</v>
      </c>
      <c r="P27">
        <v>12.14694853</v>
      </c>
      <c r="Q27">
        <v>12.317181100000001</v>
      </c>
      <c r="R27">
        <v>12.49365478</v>
      </c>
      <c r="S27">
        <v>12.684601049999999</v>
      </c>
      <c r="T27">
        <v>12.896520949999999</v>
      </c>
      <c r="U27">
        <v>13.13328505</v>
      </c>
      <c r="V27">
        <v>13.397853960000001</v>
      </c>
      <c r="W27">
        <v>13.69367578</v>
      </c>
      <c r="X27">
        <v>14.02456857</v>
      </c>
      <c r="Y27">
        <v>14.392633679999999</v>
      </c>
      <c r="Z27">
        <v>14.79757244</v>
      </c>
      <c r="AA27">
        <v>15.2374831</v>
      </c>
      <c r="AB27">
        <v>15.709273230000001</v>
      </c>
      <c r="AC27">
        <v>16.21524526</v>
      </c>
      <c r="AD27">
        <v>16.75637742</v>
      </c>
      <c r="AE27">
        <v>17.32712764</v>
      </c>
      <c r="AF27">
        <v>17.918951669999998</v>
      </c>
      <c r="AG27">
        <v>18.524608489999999</v>
      </c>
      <c r="AH27">
        <v>19.138837819999999</v>
      </c>
      <c r="AI27">
        <v>19.757178939999999</v>
      </c>
      <c r="AJ27">
        <v>20.37543711</v>
      </c>
      <c r="AK27">
        <v>20.98946639</v>
      </c>
    </row>
    <row r="28" spans="1:3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3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35">
      <c r="A64" t="s">
        <v>3847</v>
      </c>
      <c r="B64">
        <v>0.88558612930000002</v>
      </c>
      <c r="C64">
        <v>0.89199679610000004</v>
      </c>
      <c r="D64">
        <v>0.89960142899999995</v>
      </c>
      <c r="E64">
        <v>0.90442839919999996</v>
      </c>
      <c r="F64">
        <v>0.91595141140000003</v>
      </c>
      <c r="G64">
        <v>0.93272527770000002</v>
      </c>
      <c r="H64">
        <v>0.94923015889999995</v>
      </c>
      <c r="I64">
        <v>0.95601722430000002</v>
      </c>
      <c r="J64">
        <v>0.95184454230000004</v>
      </c>
      <c r="K64">
        <v>0.9357411725</v>
      </c>
      <c r="L64">
        <v>0.90626557220000004</v>
      </c>
      <c r="M64">
        <v>0.89049469989999996</v>
      </c>
      <c r="N64">
        <v>0.880104463</v>
      </c>
      <c r="O64">
        <v>0.87335421940000002</v>
      </c>
      <c r="P64">
        <v>0.86942628840000002</v>
      </c>
      <c r="Q64">
        <v>0.86786510559999996</v>
      </c>
      <c r="R64">
        <v>0.86784322629999999</v>
      </c>
      <c r="S64">
        <v>0.86888434709999995</v>
      </c>
      <c r="T64">
        <v>0.87152298039999998</v>
      </c>
      <c r="U64">
        <v>0.87661534799999996</v>
      </c>
      <c r="V64">
        <v>0.88333733410000004</v>
      </c>
      <c r="W64">
        <v>0.89344979980000006</v>
      </c>
      <c r="X64">
        <v>0.9068846049</v>
      </c>
      <c r="Y64">
        <v>0.92353403280000002</v>
      </c>
      <c r="Z64">
        <v>0.94324493639999996</v>
      </c>
      <c r="AA64">
        <v>0.96582925610000003</v>
      </c>
      <c r="AB64">
        <v>0.98820665230000004</v>
      </c>
      <c r="AC64">
        <v>1.0123766240000001</v>
      </c>
      <c r="AD64">
        <v>1.0390560150000001</v>
      </c>
      <c r="AE64">
        <v>1.068079169</v>
      </c>
      <c r="AF64">
        <v>1.098931619</v>
      </c>
      <c r="AG64">
        <v>1.131862825</v>
      </c>
      <c r="AH64">
        <v>1.1663337739999999</v>
      </c>
      <c r="AI64">
        <v>1.2018420299999999</v>
      </c>
      <c r="AJ64">
        <v>1.237911268</v>
      </c>
      <c r="AK64">
        <v>1.2740815249999999</v>
      </c>
    </row>
    <row r="65" spans="1:37" x14ac:dyDescent="0.35">
      <c r="A65" t="s">
        <v>3848</v>
      </c>
      <c r="B65">
        <v>0.88558612960000005</v>
      </c>
      <c r="C65">
        <v>0.89199679639999996</v>
      </c>
      <c r="D65">
        <v>0.89960142939999999</v>
      </c>
      <c r="E65">
        <v>0.90442839949999998</v>
      </c>
      <c r="F65">
        <v>0.91595141170000005</v>
      </c>
      <c r="G65">
        <v>0.93272527810000005</v>
      </c>
      <c r="H65">
        <v>0.94923015929999999</v>
      </c>
      <c r="I65">
        <v>0.96846386809999996</v>
      </c>
      <c r="J65">
        <v>0.98996700510000002</v>
      </c>
      <c r="K65">
        <v>1.0131545120000001</v>
      </c>
      <c r="L65">
        <v>1.0362632409999999</v>
      </c>
      <c r="M65">
        <v>1.0625334360000001</v>
      </c>
      <c r="N65">
        <v>1.086009336</v>
      </c>
      <c r="O65">
        <v>1.1072427680000001</v>
      </c>
      <c r="P65">
        <v>1.127291053</v>
      </c>
      <c r="Q65">
        <v>1.1471407149999999</v>
      </c>
      <c r="R65">
        <v>1.168236485</v>
      </c>
      <c r="S65">
        <v>1.1908192070000001</v>
      </c>
      <c r="T65">
        <v>1.215426779</v>
      </c>
      <c r="U65">
        <v>1.242446207</v>
      </c>
      <c r="V65">
        <v>1.2722021990000001</v>
      </c>
      <c r="W65">
        <v>1.3050823970000001</v>
      </c>
      <c r="X65">
        <v>1.341523719</v>
      </c>
      <c r="Y65">
        <v>1.3818394759999999</v>
      </c>
      <c r="Z65">
        <v>1.42615566</v>
      </c>
      <c r="AA65">
        <v>1.4744580940000001</v>
      </c>
      <c r="AB65">
        <v>1.5226079619999999</v>
      </c>
      <c r="AC65">
        <v>1.572892467</v>
      </c>
      <c r="AD65">
        <v>1.626333179</v>
      </c>
      <c r="AE65">
        <v>1.6828418080000001</v>
      </c>
      <c r="AF65">
        <v>1.741837587</v>
      </c>
      <c r="AG65">
        <v>1.802744116</v>
      </c>
      <c r="AH65">
        <v>1.865103664</v>
      </c>
      <c r="AI65">
        <v>1.9284950329999999</v>
      </c>
      <c r="AJ65">
        <v>1.992493211</v>
      </c>
      <c r="AK65">
        <v>2.05665421</v>
      </c>
    </row>
    <row r="66" spans="1:37" x14ac:dyDescent="0.35">
      <c r="A66" t="s">
        <v>3849</v>
      </c>
      <c r="B66">
        <v>4.5166532650000004</v>
      </c>
      <c r="C66">
        <v>4.5492212260000002</v>
      </c>
      <c r="D66">
        <v>4.5873284840000004</v>
      </c>
      <c r="E66">
        <v>4.6122262870000004</v>
      </c>
      <c r="F66">
        <v>4.6702448609999996</v>
      </c>
      <c r="G66">
        <v>4.7544104809999999</v>
      </c>
      <c r="H66">
        <v>4.86420151</v>
      </c>
      <c r="I66">
        <v>4.9308668869999996</v>
      </c>
      <c r="J66">
        <v>4.9472146099999996</v>
      </c>
      <c r="K66">
        <v>4.9090146460000001</v>
      </c>
      <c r="L66">
        <v>4.8091710179999998</v>
      </c>
      <c r="M66">
        <v>4.7331705270000004</v>
      </c>
      <c r="N66">
        <v>4.6803402600000004</v>
      </c>
      <c r="O66">
        <v>4.6443971509999997</v>
      </c>
      <c r="P66">
        <v>4.6214466439999997</v>
      </c>
      <c r="Q66">
        <v>4.6092046050000004</v>
      </c>
      <c r="R66">
        <v>4.5985994549999996</v>
      </c>
      <c r="S66">
        <v>4.591397196</v>
      </c>
      <c r="T66">
        <v>4.5884700140000003</v>
      </c>
      <c r="U66">
        <v>4.5897586759999998</v>
      </c>
      <c r="V66">
        <v>4.5966225730000003</v>
      </c>
      <c r="W66">
        <v>4.6176753660000003</v>
      </c>
      <c r="X66">
        <v>4.6522274680000004</v>
      </c>
      <c r="Y66">
        <v>4.6993942439999996</v>
      </c>
      <c r="Z66">
        <v>4.7580821660000003</v>
      </c>
      <c r="AA66">
        <v>4.8271517490000004</v>
      </c>
      <c r="AB66">
        <v>4.9103656219999996</v>
      </c>
      <c r="AC66">
        <v>5.0056608000000002</v>
      </c>
      <c r="AD66">
        <v>5.1125137159999996</v>
      </c>
      <c r="AE66">
        <v>5.2293008170000004</v>
      </c>
      <c r="AF66">
        <v>5.3537216299999999</v>
      </c>
      <c r="AG66">
        <v>5.4874500490000004</v>
      </c>
      <c r="AH66">
        <v>5.6283451070000003</v>
      </c>
      <c r="AI66">
        <v>5.7744289430000002</v>
      </c>
      <c r="AJ66">
        <v>5.9238266990000001</v>
      </c>
      <c r="AK66">
        <v>6.0747018390000003</v>
      </c>
    </row>
    <row r="67" spans="1:37" x14ac:dyDescent="0.35">
      <c r="A67" t="s">
        <v>3850</v>
      </c>
      <c r="B67">
        <v>4.5166532640000003</v>
      </c>
      <c r="C67">
        <v>4.5492212260000002</v>
      </c>
      <c r="D67">
        <v>4.5873284840000004</v>
      </c>
      <c r="E67">
        <v>4.6122262870000004</v>
      </c>
      <c r="F67">
        <v>4.6702448609999996</v>
      </c>
      <c r="G67">
        <v>4.7544104809999999</v>
      </c>
      <c r="H67">
        <v>4.86420151</v>
      </c>
      <c r="I67">
        <v>4.9916633340000001</v>
      </c>
      <c r="J67">
        <v>5.1334138339999997</v>
      </c>
      <c r="K67">
        <v>5.2870529389999996</v>
      </c>
      <c r="L67">
        <v>5.4444604229999998</v>
      </c>
      <c r="M67">
        <v>5.5744729729999998</v>
      </c>
      <c r="N67">
        <v>5.6872806909999998</v>
      </c>
      <c r="O67">
        <v>5.7880540910000002</v>
      </c>
      <c r="P67">
        <v>5.8822613080000004</v>
      </c>
      <c r="Q67">
        <v>5.9747514920000002</v>
      </c>
      <c r="R67">
        <v>6.0691135889999996</v>
      </c>
      <c r="S67">
        <v>6.1694516400000001</v>
      </c>
      <c r="T67">
        <v>6.2787759349999996</v>
      </c>
      <c r="U67">
        <v>6.3989554369999997</v>
      </c>
      <c r="V67">
        <v>6.5315084360000002</v>
      </c>
      <c r="W67">
        <v>6.6781603560000002</v>
      </c>
      <c r="X67">
        <v>6.8408931370000001</v>
      </c>
      <c r="Y67">
        <v>7.0210213279999998</v>
      </c>
      <c r="Z67">
        <v>7.2188628359999996</v>
      </c>
      <c r="AA67">
        <v>7.434085176</v>
      </c>
      <c r="AB67">
        <v>7.6654662040000003</v>
      </c>
      <c r="AC67">
        <v>7.9122235659999998</v>
      </c>
      <c r="AD67">
        <v>8.1752193460000004</v>
      </c>
      <c r="AE67">
        <v>8.4529780550000009</v>
      </c>
      <c r="AF67">
        <v>8.7425599599999995</v>
      </c>
      <c r="AG67">
        <v>9.0412906940000006</v>
      </c>
      <c r="AH67">
        <v>9.3471077260000008</v>
      </c>
      <c r="AI67">
        <v>9.6580945099999997</v>
      </c>
      <c r="AJ67">
        <v>9.9722706609999996</v>
      </c>
      <c r="AK67">
        <v>10.28752487</v>
      </c>
    </row>
    <row r="68" spans="1:3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1:3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 spans="1:3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 x14ac:dyDescent="0.35">
      <c r="A128" t="s">
        <v>3911</v>
      </c>
      <c r="B128">
        <v>-4.9100333400000001E-2</v>
      </c>
      <c r="C128">
        <v>-4.9742814199999999E-2</v>
      </c>
      <c r="D128">
        <v>-5.0329457100000002E-2</v>
      </c>
      <c r="E128">
        <v>-5.1121867100000003E-2</v>
      </c>
      <c r="F128">
        <v>-5.1755920499999997E-2</v>
      </c>
      <c r="G128">
        <v>-5.2306299399999999E-2</v>
      </c>
      <c r="H128">
        <v>-5.2882599500000002E-2</v>
      </c>
      <c r="I128">
        <v>-5.3947270200000001E-2</v>
      </c>
      <c r="J128">
        <v>-5.5499749299999998E-2</v>
      </c>
      <c r="K128">
        <v>-5.7561201100000001E-2</v>
      </c>
      <c r="L128">
        <v>-6.0009614599999997E-2</v>
      </c>
      <c r="M128">
        <v>-6.1939942499999998E-2</v>
      </c>
      <c r="N128">
        <v>-6.3552377199999996E-2</v>
      </c>
      <c r="O128">
        <v>-6.4972114799999994E-2</v>
      </c>
      <c r="P128">
        <v>-6.6272361099999996E-2</v>
      </c>
      <c r="Q128">
        <v>-6.7498786199999994E-2</v>
      </c>
      <c r="R128">
        <v>-6.8451912200000006E-2</v>
      </c>
      <c r="S128">
        <v>-6.9360015299999994E-2</v>
      </c>
      <c r="T128">
        <v>-6.9866702899999994E-2</v>
      </c>
      <c r="U128">
        <v>-6.92511819E-2</v>
      </c>
      <c r="V128">
        <v>-6.8400289000000003E-2</v>
      </c>
      <c r="W128">
        <v>-6.7267156699999997E-2</v>
      </c>
      <c r="X128">
        <v>-6.5854116200000007E-2</v>
      </c>
      <c r="Y128">
        <v>-6.4164127000000001E-2</v>
      </c>
      <c r="Z128">
        <v>-6.2200818200000001E-2</v>
      </c>
      <c r="AA128">
        <v>-5.99659949E-2</v>
      </c>
      <c r="AB128">
        <v>-5.7229013099999997E-2</v>
      </c>
      <c r="AC128">
        <v>-5.4136450799999999E-2</v>
      </c>
      <c r="AD128">
        <v>-5.0785564999999998E-2</v>
      </c>
      <c r="AE128">
        <v>-4.72260335E-2</v>
      </c>
      <c r="AF128">
        <v>-4.3494166600000002E-2</v>
      </c>
      <c r="AG128">
        <v>-3.9592942300000003E-2</v>
      </c>
      <c r="AH128">
        <v>-3.55811974E-2</v>
      </c>
      <c r="AI128">
        <v>-3.1522007800000001E-2</v>
      </c>
      <c r="AJ128">
        <v>-2.7480255299999999E-2</v>
      </c>
      <c r="AK128">
        <v>-2.3519763199999998E-2</v>
      </c>
    </row>
    <row r="129" spans="1:37" x14ac:dyDescent="0.35">
      <c r="A129" t="s">
        <v>3912</v>
      </c>
      <c r="B129">
        <v>-4.9100333000000003E-2</v>
      </c>
      <c r="C129">
        <v>-4.9742813699999999E-2</v>
      </c>
      <c r="D129">
        <v>-5.0329456699999997E-2</v>
      </c>
      <c r="E129">
        <v>-5.1121866699999997E-2</v>
      </c>
      <c r="F129">
        <v>-5.1755919999999997E-2</v>
      </c>
      <c r="G129">
        <v>-5.2306298899999999E-2</v>
      </c>
      <c r="H129">
        <v>-5.2882599000000002E-2</v>
      </c>
      <c r="I129">
        <v>-5.3442941200000003E-2</v>
      </c>
      <c r="J129">
        <v>-5.3973274600000003E-2</v>
      </c>
      <c r="K129">
        <v>-5.4479474200000003E-2</v>
      </c>
      <c r="L129">
        <v>-5.4968745499999999E-2</v>
      </c>
      <c r="M129">
        <v>-5.5432640999999998E-2</v>
      </c>
      <c r="N129">
        <v>-5.5891500199999999E-2</v>
      </c>
      <c r="O129">
        <v>-5.6391430100000001E-2</v>
      </c>
      <c r="P129">
        <v>-5.69580976E-2</v>
      </c>
      <c r="Q129">
        <v>-5.7600604700000002E-2</v>
      </c>
      <c r="R129">
        <v>-5.82913849E-2</v>
      </c>
      <c r="S129">
        <v>-5.9065000399999998E-2</v>
      </c>
      <c r="T129">
        <v>-5.9913831399999999E-2</v>
      </c>
      <c r="U129">
        <v>-6.0820211999999998E-2</v>
      </c>
      <c r="V129">
        <v>-6.17645452E-2</v>
      </c>
      <c r="W129">
        <v>-6.2735068899999996E-2</v>
      </c>
      <c r="X129">
        <v>-6.3724438100000003E-2</v>
      </c>
      <c r="Y129">
        <v>-6.4725368800000002E-2</v>
      </c>
      <c r="Z129">
        <v>-6.5728326399999995E-2</v>
      </c>
      <c r="AA129">
        <v>-6.6717245699999997E-2</v>
      </c>
      <c r="AB129">
        <v>-6.7376626499999995E-2</v>
      </c>
      <c r="AC129">
        <v>-6.7852299699999993E-2</v>
      </c>
      <c r="AD129">
        <v>-6.82435505E-2</v>
      </c>
      <c r="AE129">
        <v>-6.8580760399999996E-2</v>
      </c>
      <c r="AF129">
        <v>-6.88651391E-2</v>
      </c>
      <c r="AG129">
        <v>-6.9093798900000003E-2</v>
      </c>
      <c r="AH129">
        <v>-6.9268322100000002E-2</v>
      </c>
      <c r="AI129">
        <v>-6.9395231799999998E-2</v>
      </c>
      <c r="AJ129">
        <v>-6.94849419E-2</v>
      </c>
      <c r="AK129">
        <v>-6.9550799600000004E-2</v>
      </c>
    </row>
    <row r="130" spans="1:37" x14ac:dyDescent="0.35">
      <c r="A130" t="s">
        <v>3913</v>
      </c>
      <c r="B130">
        <v>0.13303388350000001</v>
      </c>
      <c r="C130">
        <v>0.1342219932</v>
      </c>
      <c r="D130">
        <v>0.135438319</v>
      </c>
      <c r="E130">
        <v>0.13672798359999999</v>
      </c>
      <c r="F130">
        <v>0.13843210789999999</v>
      </c>
      <c r="G130">
        <v>0.14053316869999999</v>
      </c>
      <c r="H130">
        <v>0.14305245520000001</v>
      </c>
      <c r="I130">
        <v>0.14547468760000001</v>
      </c>
      <c r="J130">
        <v>0.14763021700000001</v>
      </c>
      <c r="K130">
        <v>0.14941644470000001</v>
      </c>
      <c r="L130">
        <v>0.15056260099999999</v>
      </c>
      <c r="M130">
        <v>0.1516322293</v>
      </c>
      <c r="N130">
        <v>0.1527034042</v>
      </c>
      <c r="O130">
        <v>0.15377973650000001</v>
      </c>
      <c r="P130">
        <v>0.15486271169999999</v>
      </c>
      <c r="Q130">
        <v>0.1559622544</v>
      </c>
      <c r="R130">
        <v>0.15676874590000001</v>
      </c>
      <c r="S130">
        <v>0.1575387016</v>
      </c>
      <c r="T130">
        <v>0.15795242440000001</v>
      </c>
      <c r="U130">
        <v>0.1573231071</v>
      </c>
      <c r="V130">
        <v>0.15656542179999999</v>
      </c>
      <c r="W130">
        <v>0.15578214369999999</v>
      </c>
      <c r="X130">
        <v>0.15498173009999999</v>
      </c>
      <c r="Y130">
        <v>0.15416657789999999</v>
      </c>
      <c r="Z130">
        <v>0.15333398409999999</v>
      </c>
      <c r="AA130">
        <v>0.15246864930000001</v>
      </c>
      <c r="AB130">
        <v>0.15136341049999999</v>
      </c>
      <c r="AC130">
        <v>0.1501736394</v>
      </c>
      <c r="AD130">
        <v>0.14900278729999999</v>
      </c>
      <c r="AE130">
        <v>0.1478766346</v>
      </c>
      <c r="AF130">
        <v>0.14679114130000001</v>
      </c>
      <c r="AG130">
        <v>0.14576605849999999</v>
      </c>
      <c r="AH130">
        <v>0.1448201854</v>
      </c>
      <c r="AI130">
        <v>0.14397719070000001</v>
      </c>
      <c r="AJ130">
        <v>0.14326194919999999</v>
      </c>
      <c r="AK130">
        <v>0.1426966194</v>
      </c>
    </row>
    <row r="131" spans="1:37" x14ac:dyDescent="0.35">
      <c r="A131" t="s">
        <v>3914</v>
      </c>
      <c r="B131">
        <v>0.13303388320000001</v>
      </c>
      <c r="C131">
        <v>0.1342219928</v>
      </c>
      <c r="D131">
        <v>0.1354383186</v>
      </c>
      <c r="E131">
        <v>0.13672798329999999</v>
      </c>
      <c r="F131">
        <v>0.13843210759999999</v>
      </c>
      <c r="G131">
        <v>0.14053316830000001</v>
      </c>
      <c r="H131">
        <v>0.14305245480000001</v>
      </c>
      <c r="I131">
        <v>0.1458739661</v>
      </c>
      <c r="J131">
        <v>0.14892478200000001</v>
      </c>
      <c r="K131">
        <v>0.1521597183</v>
      </c>
      <c r="L131">
        <v>0.1554585534</v>
      </c>
      <c r="M131">
        <v>0.1584320444</v>
      </c>
      <c r="N131">
        <v>0.16109385230000001</v>
      </c>
      <c r="O131">
        <v>0.1635112802</v>
      </c>
      <c r="P131">
        <v>0.16576323430000001</v>
      </c>
      <c r="Q131">
        <v>0.16792589490000001</v>
      </c>
      <c r="R131">
        <v>0.17004370799999999</v>
      </c>
      <c r="S131">
        <v>0.17222436499999999</v>
      </c>
      <c r="T131">
        <v>0.17453203989999999</v>
      </c>
      <c r="U131">
        <v>0.17700917660000001</v>
      </c>
      <c r="V131">
        <v>0.17968799160000001</v>
      </c>
      <c r="W131">
        <v>0.18261972439999999</v>
      </c>
      <c r="X131">
        <v>0.1858519599</v>
      </c>
      <c r="Y131">
        <v>0.18942162700000001</v>
      </c>
      <c r="Z131">
        <v>0.1933497304</v>
      </c>
      <c r="AA131">
        <v>0.1976306612</v>
      </c>
      <c r="AB131">
        <v>0.2019196435</v>
      </c>
      <c r="AC131">
        <v>0.2063916912</v>
      </c>
      <c r="AD131">
        <v>0.2111727518</v>
      </c>
      <c r="AE131">
        <v>0.2162733886</v>
      </c>
      <c r="AF131">
        <v>0.22164579379999999</v>
      </c>
      <c r="AG131">
        <v>0.22723370919999999</v>
      </c>
      <c r="AH131">
        <v>0.23298739939999999</v>
      </c>
      <c r="AI131">
        <v>0.23885942260000001</v>
      </c>
      <c r="AJ131">
        <v>0.2448016026</v>
      </c>
      <c r="AK131">
        <v>0.25076367249999998</v>
      </c>
    </row>
    <row r="132" spans="1:3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 x14ac:dyDescent="0.35">
      <c r="A194" t="s">
        <v>3977</v>
      </c>
      <c r="B194">
        <v>40.656437500000003</v>
      </c>
      <c r="C194">
        <v>40.824717499999998</v>
      </c>
      <c r="D194">
        <v>40.99292904</v>
      </c>
      <c r="E194">
        <v>41.220237959999999</v>
      </c>
      <c r="F194">
        <v>41.609984670000003</v>
      </c>
      <c r="G194">
        <v>42.145474479999997</v>
      </c>
      <c r="H194">
        <v>42.794947999999998</v>
      </c>
      <c r="I194">
        <v>43.414395480000003</v>
      </c>
      <c r="J194">
        <v>43.955017990000002</v>
      </c>
      <c r="K194">
        <v>44.380035380000002</v>
      </c>
      <c r="L194">
        <v>44.637532309999997</v>
      </c>
      <c r="M194">
        <v>44.912067309999998</v>
      </c>
      <c r="N194">
        <v>45.207132119999997</v>
      </c>
      <c r="O194">
        <v>45.507337829999997</v>
      </c>
      <c r="P194">
        <v>45.799921759999997</v>
      </c>
      <c r="Q194">
        <v>46.078944540000002</v>
      </c>
      <c r="R194">
        <v>46.322839999999999</v>
      </c>
      <c r="S194">
        <v>46.542163469999998</v>
      </c>
      <c r="T194">
        <v>46.413058159999999</v>
      </c>
      <c r="U194">
        <v>45.343451360000003</v>
      </c>
      <c r="V194">
        <v>44.129548450000001</v>
      </c>
      <c r="W194">
        <v>42.792642909999998</v>
      </c>
      <c r="X194">
        <v>41.332601560000001</v>
      </c>
      <c r="Y194">
        <v>39.748789819999999</v>
      </c>
      <c r="Z194">
        <v>38.04299228</v>
      </c>
      <c r="AA194">
        <v>36.216667080000001</v>
      </c>
      <c r="AB194">
        <v>34.282910049999998</v>
      </c>
      <c r="AC194">
        <v>32.26529189</v>
      </c>
      <c r="AD194">
        <v>30.188564079999999</v>
      </c>
      <c r="AE194">
        <v>28.074970660000002</v>
      </c>
      <c r="AF194">
        <v>25.946658530000001</v>
      </c>
      <c r="AG194">
        <v>23.830328999999999</v>
      </c>
      <c r="AH194">
        <v>21.749592969999998</v>
      </c>
      <c r="AI194">
        <v>19.726759860000001</v>
      </c>
      <c r="AJ194">
        <v>17.781968249999998</v>
      </c>
      <c r="AK194">
        <v>15.932370069999999</v>
      </c>
    </row>
    <row r="195" spans="1:37" x14ac:dyDescent="0.35">
      <c r="A195" t="s">
        <v>3978</v>
      </c>
      <c r="B195">
        <v>40.656437500000003</v>
      </c>
      <c r="C195">
        <v>40.824717499999998</v>
      </c>
      <c r="D195">
        <v>40.992929029999999</v>
      </c>
      <c r="E195">
        <v>41.220237949999998</v>
      </c>
      <c r="F195">
        <v>41.609984650000001</v>
      </c>
      <c r="G195">
        <v>42.145474470000003</v>
      </c>
      <c r="H195">
        <v>42.794947980000003</v>
      </c>
      <c r="I195">
        <v>43.534568720000003</v>
      </c>
      <c r="J195">
        <v>44.343342120000003</v>
      </c>
      <c r="K195">
        <v>45.205432860000002</v>
      </c>
      <c r="L195">
        <v>46.08964555</v>
      </c>
      <c r="M195">
        <v>46.907234580000001</v>
      </c>
      <c r="N195">
        <v>47.650699090000003</v>
      </c>
      <c r="O195">
        <v>48.324415700000003</v>
      </c>
      <c r="P195">
        <v>48.940167809999998</v>
      </c>
      <c r="Q195">
        <v>49.513009689999997</v>
      </c>
      <c r="R195">
        <v>50.058468040000001</v>
      </c>
      <c r="S195">
        <v>50.59796644</v>
      </c>
      <c r="T195">
        <v>51.149829740000001</v>
      </c>
      <c r="U195">
        <v>51.729014229999997</v>
      </c>
      <c r="V195">
        <v>52.34640306</v>
      </c>
      <c r="W195">
        <v>53.01896876</v>
      </c>
      <c r="X195">
        <v>53.76060382</v>
      </c>
      <c r="Y195">
        <v>54.582015419999998</v>
      </c>
      <c r="Z195">
        <v>55.489553069999999</v>
      </c>
      <c r="AA195">
        <v>56.479173099999997</v>
      </c>
      <c r="AB195">
        <v>57.543784690000003</v>
      </c>
      <c r="AC195">
        <v>58.692353359999998</v>
      </c>
      <c r="AD195">
        <v>59.932166289999998</v>
      </c>
      <c r="AE195">
        <v>61.259499259999998</v>
      </c>
      <c r="AF195">
        <v>62.66319755</v>
      </c>
      <c r="AG195">
        <v>64.130611200000004</v>
      </c>
      <c r="AH195">
        <v>65.649240399999996</v>
      </c>
      <c r="AI195">
        <v>67.205735079999997</v>
      </c>
      <c r="AJ195">
        <v>68.785608850000003</v>
      </c>
      <c r="AK195">
        <v>70.373312459999994</v>
      </c>
    </row>
    <row r="196" spans="1:37" x14ac:dyDescent="0.35">
      <c r="A196" t="s">
        <v>3979</v>
      </c>
      <c r="B196">
        <v>6.5888482560000003</v>
      </c>
      <c r="C196">
        <v>6.61381072</v>
      </c>
      <c r="D196">
        <v>6.6388618179999996</v>
      </c>
      <c r="E196">
        <v>6.6738238519999999</v>
      </c>
      <c r="F196">
        <v>6.7365102160000001</v>
      </c>
      <c r="G196">
        <v>6.824044518</v>
      </c>
      <c r="H196">
        <v>6.9348233459999999</v>
      </c>
      <c r="I196">
        <v>7.0407374259999997</v>
      </c>
      <c r="J196">
        <v>7.133275255</v>
      </c>
      <c r="K196">
        <v>7.2062216809999997</v>
      </c>
      <c r="L196">
        <v>7.2508580350000003</v>
      </c>
      <c r="M196">
        <v>7.2927506790000001</v>
      </c>
      <c r="N196">
        <v>7.3378807540000004</v>
      </c>
      <c r="O196">
        <v>7.3839671349999998</v>
      </c>
      <c r="P196">
        <v>7.4288097190000002</v>
      </c>
      <c r="Q196">
        <v>7.4713426570000001</v>
      </c>
      <c r="R196">
        <v>7.5104439640000002</v>
      </c>
      <c r="S196">
        <v>7.544643615</v>
      </c>
      <c r="T196">
        <v>7.9192101939999997</v>
      </c>
      <c r="U196">
        <v>9.2604765459999996</v>
      </c>
      <c r="V196">
        <v>10.78240604</v>
      </c>
      <c r="W196">
        <v>12.50519705</v>
      </c>
      <c r="X196">
        <v>14.442053489999999</v>
      </c>
      <c r="Y196">
        <v>16.601941830000001</v>
      </c>
      <c r="Z196">
        <v>18.988848430000001</v>
      </c>
      <c r="AA196">
        <v>21.59827121</v>
      </c>
      <c r="AB196">
        <v>24.425286100000001</v>
      </c>
      <c r="AC196">
        <v>27.460821079999999</v>
      </c>
      <c r="AD196">
        <v>30.69174714</v>
      </c>
      <c r="AE196">
        <v>34.096779470000001</v>
      </c>
      <c r="AF196">
        <v>37.647332300000002</v>
      </c>
      <c r="AG196">
        <v>41.316131470000002</v>
      </c>
      <c r="AH196">
        <v>45.069474849999999</v>
      </c>
      <c r="AI196">
        <v>48.871427830000002</v>
      </c>
      <c r="AJ196">
        <v>52.685113790000003</v>
      </c>
      <c r="AK196">
        <v>56.473671979999999</v>
      </c>
    </row>
    <row r="197" spans="1:37" x14ac:dyDescent="0.35">
      <c r="A197" t="s">
        <v>3980</v>
      </c>
      <c r="B197">
        <v>6.5888482550000003</v>
      </c>
      <c r="C197">
        <v>6.6138107189999999</v>
      </c>
      <c r="D197">
        <v>6.6388618170000004</v>
      </c>
      <c r="E197">
        <v>6.6738238499999998</v>
      </c>
      <c r="F197">
        <v>6.7365102139999999</v>
      </c>
      <c r="G197">
        <v>6.8240445159999998</v>
      </c>
      <c r="H197">
        <v>6.9348233429999997</v>
      </c>
      <c r="I197">
        <v>7.061553172</v>
      </c>
      <c r="J197">
        <v>7.200495224</v>
      </c>
      <c r="K197">
        <v>7.3490161030000003</v>
      </c>
      <c r="L197">
        <v>7.5018763560000004</v>
      </c>
      <c r="M197">
        <v>7.6376237830000004</v>
      </c>
      <c r="N197">
        <v>7.7602428589999999</v>
      </c>
      <c r="O197">
        <v>7.8708362669999996</v>
      </c>
      <c r="P197">
        <v>7.971433481</v>
      </c>
      <c r="Q197">
        <v>8.0645941949999997</v>
      </c>
      <c r="R197">
        <v>8.1554744059999997</v>
      </c>
      <c r="S197">
        <v>8.2446057170000007</v>
      </c>
      <c r="T197">
        <v>8.3351158670000007</v>
      </c>
      <c r="U197">
        <v>8.4297673050000004</v>
      </c>
      <c r="V197">
        <v>8.5305691419999992</v>
      </c>
      <c r="W197">
        <v>8.6405236829999996</v>
      </c>
      <c r="X197">
        <v>8.7620616649999992</v>
      </c>
      <c r="Y197">
        <v>8.8970501039999998</v>
      </c>
      <c r="Z197">
        <v>9.0465924980000008</v>
      </c>
      <c r="AA197">
        <v>9.2100011380000009</v>
      </c>
      <c r="AB197">
        <v>9.3870435499999996</v>
      </c>
      <c r="AC197">
        <v>9.578719521</v>
      </c>
      <c r="AD197">
        <v>9.7860510470000008</v>
      </c>
      <c r="AE197">
        <v>10.00833853</v>
      </c>
      <c r="AF197">
        <v>10.24366852</v>
      </c>
      <c r="AG197">
        <v>10.48988499</v>
      </c>
      <c r="AH197">
        <v>10.744855469999999</v>
      </c>
      <c r="AI197">
        <v>11.006296669999999</v>
      </c>
      <c r="AJ197">
        <v>11.27172599</v>
      </c>
      <c r="AK197">
        <v>11.538475010000001</v>
      </c>
    </row>
    <row r="198" spans="1:3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spans="1:3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 spans="1:3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spans="1:3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 x14ac:dyDescent="0.35">
      <c r="A258" t="s">
        <v>4041</v>
      </c>
      <c r="B258">
        <v>14.78732085</v>
      </c>
      <c r="C258">
        <v>14.86194602</v>
      </c>
      <c r="D258">
        <v>14.92975932</v>
      </c>
      <c r="E258">
        <v>14.98987855</v>
      </c>
      <c r="F258">
        <v>15.09190852</v>
      </c>
      <c r="G258">
        <v>15.228571369999999</v>
      </c>
      <c r="H258">
        <v>15.391408609999999</v>
      </c>
      <c r="I258">
        <v>15.51897084</v>
      </c>
      <c r="J258">
        <v>15.493843419999999</v>
      </c>
      <c r="K258">
        <v>15.41470573</v>
      </c>
      <c r="L258">
        <v>15.26945018</v>
      </c>
      <c r="M258">
        <v>15.169298830000001</v>
      </c>
      <c r="N258">
        <v>15.090706300000001</v>
      </c>
      <c r="O258">
        <v>15.019679269999999</v>
      </c>
      <c r="P258">
        <v>14.949825369999999</v>
      </c>
      <c r="Q258">
        <v>14.879252620000001</v>
      </c>
      <c r="R258">
        <v>14.799489769999999</v>
      </c>
      <c r="S258">
        <v>14.71570084</v>
      </c>
      <c r="T258">
        <v>14.633019389999999</v>
      </c>
      <c r="U258">
        <v>14.468753939999999</v>
      </c>
      <c r="V258">
        <v>14.289838380000001</v>
      </c>
      <c r="W258">
        <v>14.109850509999999</v>
      </c>
      <c r="X258">
        <v>13.92657633</v>
      </c>
      <c r="Y258">
        <v>13.7394397</v>
      </c>
      <c r="Z258">
        <v>13.54828176</v>
      </c>
      <c r="AA258">
        <v>13.34720087</v>
      </c>
      <c r="AB258">
        <v>13.14140658</v>
      </c>
      <c r="AC258">
        <v>12.937139760000001</v>
      </c>
      <c r="AD258">
        <v>12.740916009999999</v>
      </c>
      <c r="AE258">
        <v>12.557453130000001</v>
      </c>
      <c r="AF258">
        <v>12.390396020000001</v>
      </c>
      <c r="AG258">
        <v>12.243504980000001</v>
      </c>
      <c r="AH258">
        <v>12.120702189999999</v>
      </c>
      <c r="AI258">
        <v>12.024812069999999</v>
      </c>
      <c r="AJ258">
        <v>11.95753577</v>
      </c>
      <c r="AK258">
        <v>11.919382730000001</v>
      </c>
    </row>
    <row r="259" spans="1:37" x14ac:dyDescent="0.35">
      <c r="A259" t="s">
        <v>4042</v>
      </c>
      <c r="B259">
        <v>14.78732085</v>
      </c>
      <c r="C259">
        <v>14.86194602</v>
      </c>
      <c r="D259">
        <v>14.92975931</v>
      </c>
      <c r="E259">
        <v>14.98987855</v>
      </c>
      <c r="F259">
        <v>15.09190852</v>
      </c>
      <c r="G259">
        <v>15.228571369999999</v>
      </c>
      <c r="H259">
        <v>15.391408609999999</v>
      </c>
      <c r="I259">
        <v>15.57584486</v>
      </c>
      <c r="J259">
        <v>15.777869089999999</v>
      </c>
      <c r="K259">
        <v>15.994218630000001</v>
      </c>
      <c r="L259">
        <v>16.218889000000001</v>
      </c>
      <c r="M259">
        <v>16.417037530000002</v>
      </c>
      <c r="N259">
        <v>16.589838289999999</v>
      </c>
      <c r="O259">
        <v>16.740664450000001</v>
      </c>
      <c r="P259">
        <v>16.874778469999999</v>
      </c>
      <c r="Q259">
        <v>16.99807899</v>
      </c>
      <c r="R259">
        <v>17.116970009999999</v>
      </c>
      <c r="S259">
        <v>17.237573489999999</v>
      </c>
      <c r="T259">
        <v>17.365353379999998</v>
      </c>
      <c r="U259">
        <v>17.504271079999999</v>
      </c>
      <c r="V259">
        <v>17.655502420000001</v>
      </c>
      <c r="W259">
        <v>17.827459390000001</v>
      </c>
      <c r="X259">
        <v>18.02362334</v>
      </c>
      <c r="Y259">
        <v>18.246935199999999</v>
      </c>
      <c r="Z259">
        <v>18.499175040000001</v>
      </c>
      <c r="AA259">
        <v>18.773894819999999</v>
      </c>
      <c r="AB259">
        <v>19.073587060000001</v>
      </c>
      <c r="AC259">
        <v>19.40057796</v>
      </c>
      <c r="AD259">
        <v>19.757233620000001</v>
      </c>
      <c r="AE259">
        <v>20.141679620000001</v>
      </c>
      <c r="AF259">
        <v>20.549750360000001</v>
      </c>
      <c r="AG259">
        <v>20.976921220000001</v>
      </c>
      <c r="AH259">
        <v>21.418892069999998</v>
      </c>
      <c r="AI259">
        <v>21.871272690000001</v>
      </c>
      <c r="AJ259">
        <v>22.329465190000001</v>
      </c>
      <c r="AK259">
        <v>22.78865214</v>
      </c>
    </row>
    <row r="260" spans="1:3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</row>
    <row r="271" spans="1:3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</row>
    <row r="272" spans="1:3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</row>
    <row r="275" spans="1:3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</row>
    <row r="277" spans="1:3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</row>
    <row r="278" spans="1:3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</row>
    <row r="281" spans="1:3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4083</v>
      </c>
      <c r="B300">
        <v>0.32368528639999999</v>
      </c>
      <c r="C300">
        <v>0.32367522170000002</v>
      </c>
      <c r="D300">
        <v>0.32366847840000001</v>
      </c>
      <c r="E300">
        <v>0.32365527630000002</v>
      </c>
      <c r="F300">
        <v>0.3236659254</v>
      </c>
      <c r="G300">
        <v>0.323692753</v>
      </c>
      <c r="H300">
        <v>0.32372702390000002</v>
      </c>
      <c r="I300">
        <v>0.32373167269999997</v>
      </c>
      <c r="J300">
        <v>0.32370690549999998</v>
      </c>
      <c r="K300">
        <v>0.32365213900000001</v>
      </c>
      <c r="L300">
        <v>0.3196868511</v>
      </c>
      <c r="M300">
        <v>0.31560362139999998</v>
      </c>
      <c r="N300">
        <v>0.31140619400000003</v>
      </c>
      <c r="O300">
        <v>0.30710354000000001</v>
      </c>
      <c r="P300">
        <v>0.30271496199999998</v>
      </c>
      <c r="Q300">
        <v>0.29826827389999999</v>
      </c>
      <c r="R300">
        <v>0.28540416959999998</v>
      </c>
      <c r="S300">
        <v>0.27144309430000002</v>
      </c>
      <c r="T300">
        <v>0.25655944980000001</v>
      </c>
      <c r="U300">
        <v>0.24103231510000001</v>
      </c>
      <c r="V300">
        <v>0.22525306040000001</v>
      </c>
      <c r="W300">
        <v>0.2097193463</v>
      </c>
      <c r="X300">
        <v>0.1950036097</v>
      </c>
      <c r="Y300">
        <v>0.18170948040000001</v>
      </c>
      <c r="Z300">
        <v>0.1704097541</v>
      </c>
      <c r="AA300">
        <v>0.16157975799999999</v>
      </c>
      <c r="AB300">
        <v>0.15553712710000001</v>
      </c>
      <c r="AC300">
        <v>0.152423009</v>
      </c>
      <c r="AD300">
        <v>0.15218536790000001</v>
      </c>
      <c r="AE300">
        <v>0.15460697549999999</v>
      </c>
      <c r="AF300">
        <v>0.15935006439999999</v>
      </c>
      <c r="AG300">
        <v>0.16600863460000001</v>
      </c>
      <c r="AH300">
        <v>0.1741548805</v>
      </c>
      <c r="AI300">
        <v>0.1833777231</v>
      </c>
      <c r="AJ300">
        <v>0.1933077892</v>
      </c>
      <c r="AK300">
        <v>0.20363048610000001</v>
      </c>
    </row>
    <row r="301" spans="1:37" x14ac:dyDescent="0.35">
      <c r="A301" t="s">
        <v>4084</v>
      </c>
      <c r="B301">
        <v>0.32368519639999999</v>
      </c>
      <c r="C301">
        <v>0.32367513180000002</v>
      </c>
      <c r="D301">
        <v>0.32366838840000001</v>
      </c>
      <c r="E301">
        <v>0.32365518640000002</v>
      </c>
      <c r="F301">
        <v>0.3236658355</v>
      </c>
      <c r="G301">
        <v>0.32369266299999999</v>
      </c>
      <c r="H301">
        <v>0.32372693400000002</v>
      </c>
      <c r="I301">
        <v>0.32376863989999999</v>
      </c>
      <c r="J301">
        <v>0.32381626190000001</v>
      </c>
      <c r="K301">
        <v>0.32386833310000002</v>
      </c>
      <c r="L301">
        <v>0.3239220974</v>
      </c>
      <c r="M301">
        <v>0.32397453710000002</v>
      </c>
      <c r="N301">
        <v>0.3240208685</v>
      </c>
      <c r="O301">
        <v>0.32406114190000002</v>
      </c>
      <c r="P301">
        <v>0.3240967199</v>
      </c>
      <c r="Q301">
        <v>0.3241292939</v>
      </c>
      <c r="R301">
        <v>0.32416396790000002</v>
      </c>
      <c r="S301">
        <v>0.32419955839999998</v>
      </c>
      <c r="T301">
        <v>0.32423729280000002</v>
      </c>
      <c r="U301">
        <v>0.32427841499999999</v>
      </c>
      <c r="V301">
        <v>0.3243237196</v>
      </c>
      <c r="W301">
        <v>0.32437513470000001</v>
      </c>
      <c r="X301">
        <v>0.32443384139999998</v>
      </c>
      <c r="Y301">
        <v>0.32450086839999998</v>
      </c>
      <c r="Z301">
        <v>0.32457698959999998</v>
      </c>
      <c r="AA301">
        <v>0.32466168540000001</v>
      </c>
      <c r="AB301">
        <v>0.32474208069999999</v>
      </c>
      <c r="AC301">
        <v>0.32482884350000002</v>
      </c>
      <c r="AD301">
        <v>0.32492436349999998</v>
      </c>
      <c r="AE301">
        <v>0.32502833069999998</v>
      </c>
      <c r="AF301">
        <v>0.3251395198</v>
      </c>
      <c r="AG301">
        <v>0.32525660890000002</v>
      </c>
      <c r="AH301">
        <v>0.32537837310000001</v>
      </c>
      <c r="AI301">
        <v>0.32550357210000003</v>
      </c>
      <c r="AJ301">
        <v>0.32563090080000001</v>
      </c>
      <c r="AK301">
        <v>0.32575897770000001</v>
      </c>
    </row>
    <row r="302" spans="1:3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</row>
    <row r="307" spans="1:3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</row>
    <row r="308" spans="1:3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</row>
    <row r="310" spans="1:3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</row>
    <row r="311" spans="1:3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</row>
    <row r="313" spans="1:3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</row>
    <row r="314" spans="1:3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</row>
    <row r="319" spans="1:3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</row>
    <row r="320" spans="1:37" x14ac:dyDescent="0.35">
      <c r="A320" t="s">
        <v>4103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spans="1:37" x14ac:dyDescent="0.35">
      <c r="A321" t="s">
        <v>4104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35">
      <c r="A322" t="s">
        <v>4105</v>
      </c>
      <c r="B322">
        <v>21.925978780000001</v>
      </c>
      <c r="C322">
        <v>21.847447599999999</v>
      </c>
      <c r="D322">
        <v>21.794831500000001</v>
      </c>
      <c r="E322">
        <v>21.691820499999999</v>
      </c>
      <c r="F322">
        <v>21.77491165</v>
      </c>
      <c r="G322">
        <v>21.98423755</v>
      </c>
      <c r="H322">
        <v>22.251641840000001</v>
      </c>
      <c r="I322">
        <v>22.28791463</v>
      </c>
      <c r="J322">
        <v>22.09466522</v>
      </c>
      <c r="K322">
        <v>21.667340790000001</v>
      </c>
      <c r="L322">
        <v>20.719287139999999</v>
      </c>
      <c r="M322">
        <v>20.072551229999998</v>
      </c>
      <c r="N322">
        <v>19.570435939999999</v>
      </c>
      <c r="O322">
        <v>19.14374707</v>
      </c>
      <c r="P322">
        <v>18.760758509999999</v>
      </c>
      <c r="Q322">
        <v>18.407550149999999</v>
      </c>
      <c r="R322">
        <v>17.518896600000001</v>
      </c>
      <c r="S322">
        <v>16.605944229999999</v>
      </c>
      <c r="T322">
        <v>15.675263210000001</v>
      </c>
      <c r="U322">
        <v>14.73936541</v>
      </c>
      <c r="V322">
        <v>13.820437480000001</v>
      </c>
      <c r="W322">
        <v>12.96115964</v>
      </c>
      <c r="X322">
        <v>12.185608719999999</v>
      </c>
      <c r="Y322">
        <v>11.52207078</v>
      </c>
      <c r="Z322">
        <v>10.99973969</v>
      </c>
      <c r="AA322">
        <v>10.642031790000001</v>
      </c>
      <c r="AB322">
        <v>10.430684879999999</v>
      </c>
      <c r="AC322">
        <v>10.413397420000001</v>
      </c>
      <c r="AD322">
        <v>10.59651158</v>
      </c>
      <c r="AE322">
        <v>10.96950532</v>
      </c>
      <c r="AF322">
        <v>11.511562809999999</v>
      </c>
      <c r="AG322">
        <v>12.20206688</v>
      </c>
      <c r="AH322">
        <v>13.01179376</v>
      </c>
      <c r="AI322">
        <v>13.91172484</v>
      </c>
      <c r="AJ322">
        <v>14.87459331</v>
      </c>
      <c r="AK322">
        <v>15.87583274</v>
      </c>
    </row>
    <row r="323" spans="1:37" x14ac:dyDescent="0.35">
      <c r="A323" t="s">
        <v>4106</v>
      </c>
      <c r="B323">
        <v>21.925976970000001</v>
      </c>
      <c r="C323">
        <v>21.8474459</v>
      </c>
      <c r="D323">
        <v>21.7948299</v>
      </c>
      <c r="E323">
        <v>21.691819020000001</v>
      </c>
      <c r="F323">
        <v>21.77491023</v>
      </c>
      <c r="G323">
        <v>21.984236169999999</v>
      </c>
      <c r="H323">
        <v>22.251640470000002</v>
      </c>
      <c r="I323">
        <v>22.57705743</v>
      </c>
      <c r="J323">
        <v>22.94863479</v>
      </c>
      <c r="K323">
        <v>23.354928810000001</v>
      </c>
      <c r="L323">
        <v>23.774432319999999</v>
      </c>
      <c r="M323">
        <v>24.183600949999999</v>
      </c>
      <c r="N323">
        <v>24.545109279999998</v>
      </c>
      <c r="O323">
        <v>24.85934863</v>
      </c>
      <c r="P323">
        <v>25.136951109999998</v>
      </c>
      <c r="Q323">
        <v>25.39111466</v>
      </c>
      <c r="R323">
        <v>25.661664030000001</v>
      </c>
      <c r="S323">
        <v>25.939364470000001</v>
      </c>
      <c r="T323">
        <v>26.233792470000001</v>
      </c>
      <c r="U323">
        <v>26.55465487</v>
      </c>
      <c r="V323">
        <v>26.908150599999999</v>
      </c>
      <c r="W323">
        <v>27.309324610000001</v>
      </c>
      <c r="X323">
        <v>27.76739246</v>
      </c>
      <c r="Y323">
        <v>28.29038117</v>
      </c>
      <c r="Z323">
        <v>28.88432851</v>
      </c>
      <c r="AA323">
        <v>29.545179869999998</v>
      </c>
      <c r="AB323">
        <v>30.172476419999999</v>
      </c>
      <c r="AC323">
        <v>30.849456709999998</v>
      </c>
      <c r="AD323">
        <v>31.594765819999999</v>
      </c>
      <c r="AE323">
        <v>32.405985059999999</v>
      </c>
      <c r="AF323">
        <v>33.273555440000003</v>
      </c>
      <c r="AG323">
        <v>34.187160810000002</v>
      </c>
      <c r="AH323">
        <v>35.137244180000003</v>
      </c>
      <c r="AI323">
        <v>36.114128190000002</v>
      </c>
      <c r="AJ323">
        <v>37.107629840000001</v>
      </c>
      <c r="AK323">
        <v>38.106969069999998</v>
      </c>
    </row>
    <row r="324" spans="1:3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</row>
    <row r="325" spans="1:3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35">
      <c r="A326" t="s">
        <v>4109</v>
      </c>
      <c r="B326">
        <v>4.9085788450000001</v>
      </c>
      <c r="C326">
        <v>4.8906272319999999</v>
      </c>
      <c r="D326">
        <v>4.8785996029999996</v>
      </c>
      <c r="E326">
        <v>4.8550520949999996</v>
      </c>
      <c r="F326">
        <v>4.8740460819999996</v>
      </c>
      <c r="G326">
        <v>4.9218963459999996</v>
      </c>
      <c r="H326">
        <v>4.9830228730000004</v>
      </c>
      <c r="I326">
        <v>4.9913145490000002</v>
      </c>
      <c r="J326">
        <v>4.947139247</v>
      </c>
      <c r="K326">
        <v>4.8494562270000001</v>
      </c>
      <c r="L326">
        <v>4.633978752</v>
      </c>
      <c r="M326">
        <v>4.4874306669999999</v>
      </c>
      <c r="N326">
        <v>4.3739845529999997</v>
      </c>
      <c r="O326">
        <v>4.2778173949999996</v>
      </c>
      <c r="P326">
        <v>4.1916693159999996</v>
      </c>
      <c r="Q326">
        <v>4.1123487379999997</v>
      </c>
      <c r="R326">
        <v>3.9133232649999998</v>
      </c>
      <c r="S326">
        <v>3.7090961980000001</v>
      </c>
      <c r="T326">
        <v>3.5011134290000001</v>
      </c>
      <c r="U326">
        <v>3.2921455439999998</v>
      </c>
      <c r="V326">
        <v>3.0871388880000001</v>
      </c>
      <c r="W326">
        <v>2.8956910200000001</v>
      </c>
      <c r="X326">
        <v>2.7231220170000001</v>
      </c>
      <c r="Y326">
        <v>2.5757042640000001</v>
      </c>
      <c r="Z326">
        <v>2.45992765</v>
      </c>
      <c r="AA326">
        <v>2.3809925750000001</v>
      </c>
      <c r="AB326">
        <v>2.3346212</v>
      </c>
      <c r="AC326">
        <v>2.331673458</v>
      </c>
      <c r="AD326">
        <v>2.3736161679999999</v>
      </c>
      <c r="AE326">
        <v>2.458113725</v>
      </c>
      <c r="AF326">
        <v>2.5805159130000002</v>
      </c>
      <c r="AG326">
        <v>2.7362399489999998</v>
      </c>
      <c r="AH326">
        <v>2.9187423250000002</v>
      </c>
      <c r="AI326">
        <v>3.1215210500000001</v>
      </c>
      <c r="AJ326">
        <v>3.3384611909999999</v>
      </c>
      <c r="AK326">
        <v>3.5640475399999998</v>
      </c>
    </row>
    <row r="327" spans="1:37" x14ac:dyDescent="0.35">
      <c r="A327" t="s">
        <v>4110</v>
      </c>
      <c r="B327">
        <v>4.9085784610000003</v>
      </c>
      <c r="C327">
        <v>4.8906268730000004</v>
      </c>
      <c r="D327">
        <v>4.8785992670000002</v>
      </c>
      <c r="E327">
        <v>4.8550517859999998</v>
      </c>
      <c r="F327">
        <v>4.874045787</v>
      </c>
      <c r="G327">
        <v>4.9218960599999999</v>
      </c>
      <c r="H327">
        <v>4.98302259</v>
      </c>
      <c r="I327">
        <v>5.0574103609999996</v>
      </c>
      <c r="J327">
        <v>5.142350038</v>
      </c>
      <c r="K327">
        <v>5.2352256720000003</v>
      </c>
      <c r="L327">
        <v>5.3311208920000004</v>
      </c>
      <c r="M327">
        <v>5.4246536389999997</v>
      </c>
      <c r="N327">
        <v>5.5072916149999998</v>
      </c>
      <c r="O327">
        <v>5.5791242719999996</v>
      </c>
      <c r="P327">
        <v>5.6425820279999996</v>
      </c>
      <c r="Q327">
        <v>5.7006818260000003</v>
      </c>
      <c r="R327">
        <v>5.7625272939999999</v>
      </c>
      <c r="S327">
        <v>5.826007443</v>
      </c>
      <c r="T327">
        <v>5.893311379</v>
      </c>
      <c r="U327">
        <v>5.966658013</v>
      </c>
      <c r="V327">
        <v>6.0474643720000003</v>
      </c>
      <c r="W327">
        <v>6.1391696109999998</v>
      </c>
      <c r="X327">
        <v>6.2438803370000002</v>
      </c>
      <c r="Y327">
        <v>6.3634314659999998</v>
      </c>
      <c r="Z327">
        <v>6.4992031790000002</v>
      </c>
      <c r="AA327">
        <v>6.6502686300000002</v>
      </c>
      <c r="AB327">
        <v>6.7936637129999999</v>
      </c>
      <c r="AC327">
        <v>6.9484161110000002</v>
      </c>
      <c r="AD327">
        <v>7.1187879409999999</v>
      </c>
      <c r="AE327">
        <v>7.3042263140000001</v>
      </c>
      <c r="AF327">
        <v>7.5025461130000002</v>
      </c>
      <c r="AG327">
        <v>7.7113891539999999</v>
      </c>
      <c r="AH327">
        <v>7.928570777</v>
      </c>
      <c r="AI327">
        <v>8.1518788180000001</v>
      </c>
      <c r="AJ327">
        <v>8.3789855220000007</v>
      </c>
      <c r="AK327">
        <v>8.6074266519999991</v>
      </c>
    </row>
    <row r="328" spans="1:37" x14ac:dyDescent="0.35">
      <c r="A328" t="s">
        <v>4111</v>
      </c>
      <c r="B328">
        <v>6.8908533670000001</v>
      </c>
      <c r="C328">
        <v>6.8656521960000001</v>
      </c>
      <c r="D328">
        <v>6.8487673439999996</v>
      </c>
      <c r="E328">
        <v>6.8157104390000001</v>
      </c>
      <c r="F328">
        <v>6.8423749340000004</v>
      </c>
      <c r="G328">
        <v>6.9095489910000003</v>
      </c>
      <c r="H328">
        <v>6.9953607800000004</v>
      </c>
      <c r="I328">
        <v>7.0070009569999998</v>
      </c>
      <c r="J328">
        <v>6.9449859539999999</v>
      </c>
      <c r="K328">
        <v>6.807854742</v>
      </c>
      <c r="L328">
        <v>6.9712906969999997</v>
      </c>
      <c r="M328">
        <v>7.2321668739999998</v>
      </c>
      <c r="N328">
        <v>7.5468344089999997</v>
      </c>
      <c r="O328">
        <v>7.8947566839999999</v>
      </c>
      <c r="P328">
        <v>8.2648257960000002</v>
      </c>
      <c r="Q328">
        <v>8.6504300549999993</v>
      </c>
      <c r="R328">
        <v>9.8163842799999994</v>
      </c>
      <c r="S328">
        <v>11.09588825</v>
      </c>
      <c r="T328">
        <v>12.48017892</v>
      </c>
      <c r="U328">
        <v>13.95255227</v>
      </c>
      <c r="V328">
        <v>15.491040659999999</v>
      </c>
      <c r="W328">
        <v>17.086353599999999</v>
      </c>
      <c r="X328">
        <v>18.69967943</v>
      </c>
      <c r="Y328">
        <v>20.2841241</v>
      </c>
      <c r="Z328">
        <v>21.786360590000001</v>
      </c>
      <c r="AA328">
        <v>23.142751950000001</v>
      </c>
      <c r="AB328">
        <v>24.204716040000001</v>
      </c>
      <c r="AC328">
        <v>25.002907369999999</v>
      </c>
      <c r="AD328">
        <v>25.525037579999999</v>
      </c>
      <c r="AE328">
        <v>25.76172042</v>
      </c>
      <c r="AF328">
        <v>25.717645789999999</v>
      </c>
      <c r="AG328">
        <v>25.426969840000002</v>
      </c>
      <c r="AH328">
        <v>24.920709250000002</v>
      </c>
      <c r="AI328">
        <v>24.236868350000002</v>
      </c>
      <c r="AJ328">
        <v>23.414793110000002</v>
      </c>
      <c r="AK328">
        <v>22.49129928</v>
      </c>
    </row>
    <row r="329" spans="1:37" x14ac:dyDescent="0.35">
      <c r="A329" t="s">
        <v>4112</v>
      </c>
      <c r="B329">
        <v>6.8908547550000003</v>
      </c>
      <c r="C329">
        <v>6.865653612</v>
      </c>
      <c r="D329">
        <v>6.8487687880000001</v>
      </c>
      <c r="E329">
        <v>6.8157119110000002</v>
      </c>
      <c r="F329">
        <v>6.8423764350000003</v>
      </c>
      <c r="G329">
        <v>6.909550522</v>
      </c>
      <c r="H329">
        <v>6.9953623389999997</v>
      </c>
      <c r="I329">
        <v>7.0997908069999998</v>
      </c>
      <c r="J329">
        <v>7.2190324529999996</v>
      </c>
      <c r="K329">
        <v>7.349414908</v>
      </c>
      <c r="L329">
        <v>7.4840363740000004</v>
      </c>
      <c r="M329">
        <v>7.6153413089999997</v>
      </c>
      <c r="N329">
        <v>7.7313517369999998</v>
      </c>
      <c r="O329">
        <v>7.8321932350000001</v>
      </c>
      <c r="P329">
        <v>7.9212777189999999</v>
      </c>
      <c r="Q329">
        <v>8.0028404920000007</v>
      </c>
      <c r="R329">
        <v>8.0896615829999998</v>
      </c>
      <c r="S329">
        <v>8.1787775029999992</v>
      </c>
      <c r="T329">
        <v>8.2732614049999995</v>
      </c>
      <c r="U329">
        <v>8.3762282849999998</v>
      </c>
      <c r="V329">
        <v>8.4896674169999997</v>
      </c>
      <c r="W329">
        <v>8.6184068239999991</v>
      </c>
      <c r="X329">
        <v>8.7654038439999997</v>
      </c>
      <c r="Y329">
        <v>8.9332344020000001</v>
      </c>
      <c r="Z329">
        <v>9.1238360529999998</v>
      </c>
      <c r="AA329">
        <v>9.3359076509999994</v>
      </c>
      <c r="AB329">
        <v>9.5372112869999999</v>
      </c>
      <c r="AC329">
        <v>9.7544587669999991</v>
      </c>
      <c r="AD329">
        <v>9.9936334159999998</v>
      </c>
      <c r="AE329">
        <v>10.253959070000001</v>
      </c>
      <c r="AF329">
        <v>10.53236817</v>
      </c>
      <c r="AG329">
        <v>10.82555022</v>
      </c>
      <c r="AH329">
        <v>11.130438290000001</v>
      </c>
      <c r="AI329">
        <v>11.443926859999999</v>
      </c>
      <c r="AJ329">
        <v>11.76274815</v>
      </c>
      <c r="AK329">
        <v>12.083442760000001</v>
      </c>
    </row>
    <row r="330" spans="1:3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</row>
    <row r="332" spans="1:3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</row>
    <row r="334" spans="1:3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 spans="1:3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</row>
    <row r="337" spans="1:3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</row>
    <row r="338" spans="1:3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</row>
    <row r="340" spans="1:3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</row>
    <row r="341" spans="1:3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</row>
    <row r="343" spans="1:3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</row>
    <row r="344" spans="1:3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</row>
    <row r="346" spans="1:3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</row>
    <row r="355" spans="1:3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</row>
    <row r="367" spans="1:3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</row>
    <row r="368" spans="1:3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</row>
    <row r="373" spans="1:3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</row>
    <row r="374" spans="1:3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spans="1:3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</row>
    <row r="389" spans="1:3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spans="1:3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</row>
    <row r="391" spans="1:3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</row>
    <row r="392" spans="1:3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</row>
    <row r="394" spans="1:37" x14ac:dyDescent="0.35">
      <c r="A394" t="s">
        <v>4177</v>
      </c>
      <c r="B394">
        <v>27.595530029999999</v>
      </c>
      <c r="C394">
        <v>27.99258043</v>
      </c>
      <c r="D394">
        <v>28.37735078</v>
      </c>
      <c r="E394">
        <v>28.806816810000001</v>
      </c>
      <c r="F394">
        <v>29.20124599</v>
      </c>
      <c r="G394">
        <v>29.607129140000001</v>
      </c>
      <c r="H394">
        <v>28.872778350000001</v>
      </c>
      <c r="I394">
        <v>28.216442300000001</v>
      </c>
      <c r="J394">
        <v>27.59118848</v>
      </c>
      <c r="K394">
        <v>26.980790370000001</v>
      </c>
      <c r="L394">
        <v>26.366185959999999</v>
      </c>
      <c r="M394">
        <v>25.779319990000001</v>
      </c>
      <c r="N394">
        <v>25.019629120000001</v>
      </c>
      <c r="O394">
        <v>24.157481499999999</v>
      </c>
      <c r="P394">
        <v>23.23225347</v>
      </c>
      <c r="Q394">
        <v>22.268657619999999</v>
      </c>
      <c r="R394">
        <v>21.155075679999999</v>
      </c>
      <c r="S394">
        <v>20.03849301</v>
      </c>
      <c r="T394">
        <v>18.936104319999998</v>
      </c>
      <c r="U394">
        <v>17.859439779999999</v>
      </c>
      <c r="V394">
        <v>16.819102489999999</v>
      </c>
      <c r="W394">
        <v>15.816655129999999</v>
      </c>
      <c r="X394">
        <v>14.866185570000001</v>
      </c>
      <c r="Y394">
        <v>13.97163482</v>
      </c>
      <c r="Z394">
        <v>13.131325929999999</v>
      </c>
      <c r="AA394">
        <v>12.337439549999999</v>
      </c>
      <c r="AB394">
        <v>12.543770739999999</v>
      </c>
      <c r="AC394">
        <v>12.783841410000001</v>
      </c>
      <c r="AD394">
        <v>13.054405279999999</v>
      </c>
      <c r="AE394">
        <v>13.34788314</v>
      </c>
      <c r="AF394">
        <v>13.6554403</v>
      </c>
      <c r="AG394">
        <v>13.96727701</v>
      </c>
      <c r="AH394">
        <v>14.280738360000001</v>
      </c>
      <c r="AI394">
        <v>14.592963470000001</v>
      </c>
      <c r="AJ394">
        <v>14.901282670000001</v>
      </c>
      <c r="AK394">
        <v>15.203285859999999</v>
      </c>
    </row>
    <row r="395" spans="1:37" x14ac:dyDescent="0.35">
      <c r="A395" t="s">
        <v>4178</v>
      </c>
      <c r="B395">
        <v>27.595530029999999</v>
      </c>
      <c r="C395">
        <v>27.992580419999999</v>
      </c>
      <c r="D395">
        <v>28.37735077</v>
      </c>
      <c r="E395">
        <v>28.806816789999999</v>
      </c>
      <c r="F395">
        <v>29.201245969999999</v>
      </c>
      <c r="G395">
        <v>29.607129130000001</v>
      </c>
      <c r="H395">
        <v>28.87277834</v>
      </c>
      <c r="I395">
        <v>28.121853439999999</v>
      </c>
      <c r="J395">
        <v>27.350086749999999</v>
      </c>
      <c r="K395">
        <v>26.555326990000001</v>
      </c>
      <c r="L395">
        <v>25.724273839999999</v>
      </c>
      <c r="M395">
        <v>25.122920659999998</v>
      </c>
      <c r="N395">
        <v>24.424579399999999</v>
      </c>
      <c r="O395">
        <v>23.644207699999999</v>
      </c>
      <c r="P395">
        <v>22.800432910000001</v>
      </c>
      <c r="Q395">
        <v>21.912362550000001</v>
      </c>
      <c r="R395">
        <v>20.861470959999998</v>
      </c>
      <c r="S395">
        <v>19.800683450000001</v>
      </c>
      <c r="T395">
        <v>18.751689120000002</v>
      </c>
      <c r="U395">
        <v>17.730051549999999</v>
      </c>
      <c r="V395">
        <v>16.744859089999999</v>
      </c>
      <c r="W395">
        <v>15.80600637</v>
      </c>
      <c r="X395">
        <v>14.916871280000001</v>
      </c>
      <c r="Y395">
        <v>14.07790632</v>
      </c>
      <c r="Z395">
        <v>13.28713591</v>
      </c>
      <c r="AA395">
        <v>12.537875639999999</v>
      </c>
      <c r="AB395">
        <v>12.798657520000001</v>
      </c>
      <c r="AC395">
        <v>13.09105001</v>
      </c>
      <c r="AD395">
        <v>13.413875320000001</v>
      </c>
      <c r="AE395">
        <v>13.76174966</v>
      </c>
      <c r="AF395">
        <v>14.127372469999999</v>
      </c>
      <c r="AG395">
        <v>14.50389599</v>
      </c>
      <c r="AH395">
        <v>14.885586200000001</v>
      </c>
      <c r="AI395">
        <v>15.267591039999999</v>
      </c>
      <c r="AJ395">
        <v>15.645723050000001</v>
      </c>
      <c r="AK395">
        <v>16.01617169</v>
      </c>
    </row>
    <row r="396" spans="1:37" x14ac:dyDescent="0.35">
      <c r="A396" t="s">
        <v>4179</v>
      </c>
      <c r="B396">
        <v>0.549975039</v>
      </c>
      <c r="C396">
        <v>0.55788819759999997</v>
      </c>
      <c r="D396">
        <v>0.56555661670000001</v>
      </c>
      <c r="E396">
        <v>0.57411581430000003</v>
      </c>
      <c r="F396">
        <v>0.58197673250000004</v>
      </c>
      <c r="G396">
        <v>0.59006592680000003</v>
      </c>
      <c r="H396">
        <v>0.49846225690000001</v>
      </c>
      <c r="I396">
        <v>0.40561594099999998</v>
      </c>
      <c r="J396">
        <v>0.30995470749999998</v>
      </c>
      <c r="K396">
        <v>0.21059860950000001</v>
      </c>
      <c r="L396">
        <v>0.1067558097</v>
      </c>
      <c r="M396">
        <v>0.1080331357</v>
      </c>
      <c r="N396">
        <v>0.1085194811</v>
      </c>
      <c r="O396">
        <v>0.10844756699999999</v>
      </c>
      <c r="P396">
        <v>0.1079445727</v>
      </c>
      <c r="Q396">
        <v>0.10708899149999999</v>
      </c>
      <c r="R396">
        <v>6.8124284399999999E-2</v>
      </c>
      <c r="S396">
        <v>4.3210471700000003E-2</v>
      </c>
      <c r="T396">
        <v>2.7343315100000001E-2</v>
      </c>
      <c r="U396">
        <v>1.72689106E-2</v>
      </c>
      <c r="V396">
        <v>1.08902163E-2</v>
      </c>
      <c r="W396">
        <v>6.8578015399999998E-3</v>
      </c>
      <c r="X396">
        <v>4.3162480599999997E-3</v>
      </c>
      <c r="Y396">
        <v>2.7163807999999998E-3</v>
      </c>
      <c r="Z396">
        <v>1.70957669E-3</v>
      </c>
      <c r="AA396">
        <v>1.07557729E-3</v>
      </c>
      <c r="AB396">
        <v>1.0935652300000001E-3</v>
      </c>
      <c r="AC396">
        <v>1.11449458E-3</v>
      </c>
      <c r="AD396">
        <v>1.1380823199999999E-3</v>
      </c>
      <c r="AE396">
        <v>1.1636677E-3</v>
      </c>
      <c r="AF396">
        <v>1.1904805199999999E-3</v>
      </c>
      <c r="AG396">
        <v>1.2176664300000001E-3</v>
      </c>
      <c r="AH396">
        <v>1.24499397E-3</v>
      </c>
      <c r="AI396">
        <v>1.27221374E-3</v>
      </c>
      <c r="AJ396">
        <v>1.2990929899999999E-3</v>
      </c>
      <c r="AK396">
        <v>1.32542161E-3</v>
      </c>
    </row>
    <row r="397" spans="1:37" x14ac:dyDescent="0.35">
      <c r="A397" t="s">
        <v>4180</v>
      </c>
      <c r="B397">
        <v>0.54997503889999999</v>
      </c>
      <c r="C397">
        <v>0.55788819739999995</v>
      </c>
      <c r="D397">
        <v>0.5655566165</v>
      </c>
      <c r="E397">
        <v>0.57411581410000001</v>
      </c>
      <c r="F397">
        <v>0.58197673220000001</v>
      </c>
      <c r="G397">
        <v>0.59006592660000001</v>
      </c>
      <c r="H397">
        <v>0.49846225669999999</v>
      </c>
      <c r="I397">
        <v>0.40425621070000001</v>
      </c>
      <c r="J397">
        <v>0.3072462118</v>
      </c>
      <c r="K397">
        <v>0.20727765419999999</v>
      </c>
      <c r="L397">
        <v>0.1041567289</v>
      </c>
      <c r="M397">
        <v>0.1052823697</v>
      </c>
      <c r="N397">
        <v>0.1059385281</v>
      </c>
      <c r="O397">
        <v>0.10614338249999999</v>
      </c>
      <c r="P397">
        <v>0.1059381945</v>
      </c>
      <c r="Q397">
        <v>0.1053755842</v>
      </c>
      <c r="R397">
        <v>6.7178808600000001E-2</v>
      </c>
      <c r="S397">
        <v>4.2697665500000002E-2</v>
      </c>
      <c r="T397">
        <v>2.70770236E-2</v>
      </c>
      <c r="U397">
        <v>1.7143800599999998E-2</v>
      </c>
      <c r="V397">
        <v>1.08421444E-2</v>
      </c>
      <c r="W397">
        <v>6.85318444E-3</v>
      </c>
      <c r="X397">
        <v>4.3309641499999999E-3</v>
      </c>
      <c r="Y397">
        <v>2.7370422199999998E-3</v>
      </c>
      <c r="Z397">
        <v>1.7298617000000001E-3</v>
      </c>
      <c r="AA397">
        <v>1.0930512999999999E-3</v>
      </c>
      <c r="AB397">
        <v>1.11578624E-3</v>
      </c>
      <c r="AC397">
        <v>1.14127701E-3</v>
      </c>
      <c r="AD397">
        <v>1.1694209000000001E-3</v>
      </c>
      <c r="AE397">
        <v>1.19974856E-3</v>
      </c>
      <c r="AF397">
        <v>1.2316235400000001E-3</v>
      </c>
      <c r="AG397">
        <v>1.2644488399999999E-3</v>
      </c>
      <c r="AH397">
        <v>1.29772457E-3</v>
      </c>
      <c r="AI397">
        <v>1.3310277299999999E-3</v>
      </c>
      <c r="AJ397">
        <v>1.36399326E-3</v>
      </c>
      <c r="AK397">
        <v>1.39628895E-3</v>
      </c>
    </row>
    <row r="398" spans="1:37" x14ac:dyDescent="0.35">
      <c r="A398" t="s">
        <v>4181</v>
      </c>
      <c r="B398">
        <v>0.79920612040000005</v>
      </c>
      <c r="C398">
        <v>0.81070526909999996</v>
      </c>
      <c r="D398">
        <v>0.82184877030000003</v>
      </c>
      <c r="E398">
        <v>0.83428672230000001</v>
      </c>
      <c r="F398">
        <v>0.84570995689999995</v>
      </c>
      <c r="G398">
        <v>0.85746491520000001</v>
      </c>
      <c r="H398">
        <v>1.0207678140000001</v>
      </c>
      <c r="I398">
        <v>1.193038501</v>
      </c>
      <c r="J398">
        <v>1.374445071</v>
      </c>
      <c r="K398">
        <v>1.5658522079999999</v>
      </c>
      <c r="L398">
        <v>1.767695671</v>
      </c>
      <c r="M398">
        <v>1.8042346819999999</v>
      </c>
      <c r="N398">
        <v>1.8279479240000001</v>
      </c>
      <c r="O398">
        <v>1.8424511800000001</v>
      </c>
      <c r="P398">
        <v>1.8496819250000001</v>
      </c>
      <c r="Q398">
        <v>1.8508070089999999</v>
      </c>
      <c r="R398">
        <v>1.81598367</v>
      </c>
      <c r="S398">
        <v>1.7766123279999999</v>
      </c>
      <c r="T398">
        <v>1.7339976720000001</v>
      </c>
      <c r="U398">
        <v>1.689102337</v>
      </c>
      <c r="V398">
        <v>1.6429381199999999</v>
      </c>
      <c r="W398">
        <v>1.595744268</v>
      </c>
      <c r="X398">
        <v>1.54909644</v>
      </c>
      <c r="Y398">
        <v>1.5036833489999999</v>
      </c>
      <c r="Z398">
        <v>1.4596475550000001</v>
      </c>
      <c r="AA398">
        <v>1.4164287040000001</v>
      </c>
      <c r="AB398">
        <v>1.4401170409999999</v>
      </c>
      <c r="AC398">
        <v>1.4676789180000001</v>
      </c>
      <c r="AD398">
        <v>1.498741637</v>
      </c>
      <c r="AE398">
        <v>1.5324350520000001</v>
      </c>
      <c r="AF398">
        <v>1.567744874</v>
      </c>
      <c r="AG398">
        <v>1.6035460180000001</v>
      </c>
      <c r="AH398">
        <v>1.639533685</v>
      </c>
      <c r="AI398">
        <v>1.675379422</v>
      </c>
      <c r="AJ398">
        <v>1.710776732</v>
      </c>
      <c r="AK398">
        <v>1.745448916</v>
      </c>
    </row>
    <row r="399" spans="1:37" x14ac:dyDescent="0.35">
      <c r="A399" t="s">
        <v>4182</v>
      </c>
      <c r="B399">
        <v>0.79920612030000004</v>
      </c>
      <c r="C399">
        <v>0.81070526890000005</v>
      </c>
      <c r="D399">
        <v>0.82184877010000001</v>
      </c>
      <c r="E399">
        <v>0.83428672189999997</v>
      </c>
      <c r="F399">
        <v>0.84570995650000003</v>
      </c>
      <c r="G399">
        <v>0.85746491479999998</v>
      </c>
      <c r="H399">
        <v>1.020767813</v>
      </c>
      <c r="I399">
        <v>1.1890391250000001</v>
      </c>
      <c r="J399">
        <v>1.3624346759999999</v>
      </c>
      <c r="K399">
        <v>1.541160093</v>
      </c>
      <c r="L399">
        <v>1.7246592890000001</v>
      </c>
      <c r="M399">
        <v>1.7582948190000001</v>
      </c>
      <c r="N399">
        <v>1.784473263</v>
      </c>
      <c r="O399">
        <v>1.803304636</v>
      </c>
      <c r="P399">
        <v>1.8153016749999999</v>
      </c>
      <c r="Q399">
        <v>1.821194384</v>
      </c>
      <c r="R399">
        <v>1.790780198</v>
      </c>
      <c r="S399">
        <v>1.7555281389999999</v>
      </c>
      <c r="T399">
        <v>1.717110591</v>
      </c>
      <c r="U399">
        <v>1.6768651130000001</v>
      </c>
      <c r="V399">
        <v>1.635685813</v>
      </c>
      <c r="W399">
        <v>1.5946699129999999</v>
      </c>
      <c r="X399">
        <v>1.5543780270000001</v>
      </c>
      <c r="Y399">
        <v>1.515120714</v>
      </c>
      <c r="Z399">
        <v>1.4769670290000001</v>
      </c>
      <c r="AA399">
        <v>1.4394402399999999</v>
      </c>
      <c r="AB399">
        <v>1.469379915</v>
      </c>
      <c r="AC399">
        <v>1.5029487210000001</v>
      </c>
      <c r="AD399">
        <v>1.5400114389999999</v>
      </c>
      <c r="AE399">
        <v>1.5799499690000001</v>
      </c>
      <c r="AF399">
        <v>1.6219261540000001</v>
      </c>
      <c r="AG399">
        <v>1.6651538210000001</v>
      </c>
      <c r="AH399">
        <v>1.7089746610000001</v>
      </c>
      <c r="AI399">
        <v>1.7528316230000001</v>
      </c>
      <c r="AJ399">
        <v>1.7962439560000001</v>
      </c>
      <c r="AK399">
        <v>1.8387741820000001</v>
      </c>
    </row>
    <row r="400" spans="1:37" x14ac:dyDescent="0.35">
      <c r="A400" t="s">
        <v>4183</v>
      </c>
      <c r="B400">
        <v>0.72608328789999999</v>
      </c>
      <c r="C400">
        <v>0.73653032959999998</v>
      </c>
      <c r="D400">
        <v>0.74665426359999998</v>
      </c>
      <c r="E400">
        <v>0.75795421350000003</v>
      </c>
      <c r="F400">
        <v>0.76833228679999999</v>
      </c>
      <c r="G400">
        <v>0.77901173300000004</v>
      </c>
      <c r="H400">
        <v>0.65179180400000003</v>
      </c>
      <c r="I400">
        <v>0.52270293280000002</v>
      </c>
      <c r="J400">
        <v>0.38961739049999999</v>
      </c>
      <c r="K400">
        <v>0.25132802380000002</v>
      </c>
      <c r="L400">
        <v>0.1067558097</v>
      </c>
      <c r="M400">
        <v>0.1080331357</v>
      </c>
      <c r="N400">
        <v>0.1085194811</v>
      </c>
      <c r="O400">
        <v>0.10844756699999999</v>
      </c>
      <c r="P400">
        <v>0.1079445727</v>
      </c>
      <c r="Q400">
        <v>0.10708899149999999</v>
      </c>
      <c r="R400">
        <v>0.1079697146</v>
      </c>
      <c r="S400">
        <v>0.10853979749999999</v>
      </c>
      <c r="T400">
        <v>0.10885569790000001</v>
      </c>
      <c r="U400">
        <v>0.10895945949999999</v>
      </c>
      <c r="V400">
        <v>0.10890216279999999</v>
      </c>
      <c r="W400">
        <v>0.1086888298</v>
      </c>
      <c r="X400">
        <v>0.1084192495</v>
      </c>
      <c r="Y400">
        <v>0.10814106749999999</v>
      </c>
      <c r="Z400">
        <v>0.1078669967</v>
      </c>
      <c r="AA400">
        <v>0.1075577288</v>
      </c>
      <c r="AB400">
        <v>0.109356523</v>
      </c>
      <c r="AC400">
        <v>0.1114494577</v>
      </c>
      <c r="AD400">
        <v>0.113808232</v>
      </c>
      <c r="AE400">
        <v>0.1163667704</v>
      </c>
      <c r="AF400">
        <v>0.119048052</v>
      </c>
      <c r="AG400">
        <v>0.1217666426</v>
      </c>
      <c r="AH400">
        <v>0.1244993969</v>
      </c>
      <c r="AI400">
        <v>0.1272213737</v>
      </c>
      <c r="AJ400">
        <v>0.12990929879999999</v>
      </c>
      <c r="AK400">
        <v>0.1325421608</v>
      </c>
    </row>
    <row r="401" spans="1:37" x14ac:dyDescent="0.35">
      <c r="A401" t="s">
        <v>4184</v>
      </c>
      <c r="B401">
        <v>0.72608328779999998</v>
      </c>
      <c r="C401">
        <v>0.73653032939999996</v>
      </c>
      <c r="D401">
        <v>0.74665426339999996</v>
      </c>
      <c r="E401">
        <v>0.7579542131</v>
      </c>
      <c r="F401">
        <v>0.76833228639999995</v>
      </c>
      <c r="G401">
        <v>0.77901173260000001</v>
      </c>
      <c r="H401">
        <v>0.65179180380000001</v>
      </c>
      <c r="I401">
        <v>0.52095069640000002</v>
      </c>
      <c r="J401">
        <v>0.3862127736</v>
      </c>
      <c r="K401">
        <v>0.24736480150000001</v>
      </c>
      <c r="L401">
        <v>0.1041567289</v>
      </c>
      <c r="M401">
        <v>0.1052823697</v>
      </c>
      <c r="N401">
        <v>0.1059385281</v>
      </c>
      <c r="O401">
        <v>0.10614338249999999</v>
      </c>
      <c r="P401">
        <v>0.1059381945</v>
      </c>
      <c r="Q401">
        <v>0.1053755842</v>
      </c>
      <c r="R401">
        <v>0.1064712365</v>
      </c>
      <c r="S401">
        <v>0.10725168660000001</v>
      </c>
      <c r="T401">
        <v>0.10779557250000001</v>
      </c>
      <c r="U401">
        <v>0.10817006899999999</v>
      </c>
      <c r="V401">
        <v>0.1084214436</v>
      </c>
      <c r="W401">
        <v>0.1086156536</v>
      </c>
      <c r="X401">
        <v>0.1087889009</v>
      </c>
      <c r="Y401">
        <v>0.10896361359999999</v>
      </c>
      <c r="Z401">
        <v>0.1091468944</v>
      </c>
      <c r="AA401">
        <v>0.1093051295</v>
      </c>
      <c r="AB401">
        <v>0.1115786245</v>
      </c>
      <c r="AC401">
        <v>0.1141277005</v>
      </c>
      <c r="AD401">
        <v>0.1169420898</v>
      </c>
      <c r="AE401">
        <v>0.1199748564</v>
      </c>
      <c r="AF401">
        <v>0.12316235389999999</v>
      </c>
      <c r="AG401">
        <v>0.1264448839</v>
      </c>
      <c r="AH401">
        <v>0.12977245700000001</v>
      </c>
      <c r="AI401">
        <v>0.13310277300000001</v>
      </c>
      <c r="AJ401">
        <v>0.1363993258</v>
      </c>
      <c r="AK401">
        <v>0.139628895</v>
      </c>
    </row>
    <row r="402" spans="1:37" x14ac:dyDescent="0.35">
      <c r="A402" t="s">
        <v>4185</v>
      </c>
      <c r="B402">
        <v>1.428917035</v>
      </c>
      <c r="C402">
        <v>1.449476599</v>
      </c>
      <c r="D402">
        <v>1.4694002939999999</v>
      </c>
      <c r="E402">
        <v>1.4916383639999999</v>
      </c>
      <c r="F402">
        <v>1.5120621999999999</v>
      </c>
      <c r="G402">
        <v>1.533079131</v>
      </c>
      <c r="H402">
        <v>2.2216288789999998</v>
      </c>
      <c r="I402">
        <v>2.9406262320000001</v>
      </c>
      <c r="J402">
        <v>3.6936534110000001</v>
      </c>
      <c r="K402">
        <v>4.485124044</v>
      </c>
      <c r="L402">
        <v>5.3179397140000004</v>
      </c>
      <c r="M402">
        <v>5.7955018389999999</v>
      </c>
      <c r="N402">
        <v>6.269370704</v>
      </c>
      <c r="O402">
        <v>6.7471168270000001</v>
      </c>
      <c r="P402">
        <v>7.23238278</v>
      </c>
      <c r="Q402">
        <v>7.726940999</v>
      </c>
      <c r="R402">
        <v>8.1118838800000006</v>
      </c>
      <c r="S402">
        <v>8.4911357330000001</v>
      </c>
      <c r="T402">
        <v>8.8671682159999996</v>
      </c>
      <c r="U402">
        <v>9.241782121</v>
      </c>
      <c r="V402">
        <v>9.6179894160000003</v>
      </c>
      <c r="W402">
        <v>9.9951589999999992</v>
      </c>
      <c r="X402">
        <v>10.38169332</v>
      </c>
      <c r="Y402">
        <v>10.78225145</v>
      </c>
      <c r="Z402">
        <v>11.19861708</v>
      </c>
      <c r="AA402">
        <v>11.62718106</v>
      </c>
      <c r="AB402">
        <v>11.8216339</v>
      </c>
      <c r="AC402">
        <v>12.04788385</v>
      </c>
      <c r="AD402">
        <v>12.302871530000001</v>
      </c>
      <c r="AE402">
        <v>12.57945406</v>
      </c>
      <c r="AF402">
        <v>12.869305349999999</v>
      </c>
      <c r="AG402">
        <v>13.163189819999999</v>
      </c>
      <c r="AH402">
        <v>13.4586054</v>
      </c>
      <c r="AI402">
        <v>13.752855909999999</v>
      </c>
      <c r="AJ402">
        <v>14.04342538</v>
      </c>
      <c r="AK402">
        <v>14.32804243</v>
      </c>
    </row>
    <row r="403" spans="1:37" x14ac:dyDescent="0.35">
      <c r="A403" t="s">
        <v>4186</v>
      </c>
      <c r="B403">
        <v>1.428917035</v>
      </c>
      <c r="C403">
        <v>1.449476599</v>
      </c>
      <c r="D403">
        <v>1.4694002939999999</v>
      </c>
      <c r="E403">
        <v>1.4916383630000001</v>
      </c>
      <c r="F403">
        <v>1.5120621990000001</v>
      </c>
      <c r="G403">
        <v>1.53307913</v>
      </c>
      <c r="H403">
        <v>2.2216288780000002</v>
      </c>
      <c r="I403">
        <v>2.9307684859999998</v>
      </c>
      <c r="J403">
        <v>3.6613769390000002</v>
      </c>
      <c r="K403">
        <v>4.4143975739999997</v>
      </c>
      <c r="L403">
        <v>5.1884689609999999</v>
      </c>
      <c r="M403">
        <v>5.6479353589999999</v>
      </c>
      <c r="N403">
        <v>6.1202642850000002</v>
      </c>
      <c r="O403">
        <v>6.6037608929999996</v>
      </c>
      <c r="P403">
        <v>7.09795365</v>
      </c>
      <c r="Q403">
        <v>7.6033111419999999</v>
      </c>
      <c r="R403">
        <v>7.9993015649999997</v>
      </c>
      <c r="S403">
        <v>8.3903660200000001</v>
      </c>
      <c r="T403">
        <v>8.7808125110000006</v>
      </c>
      <c r="U403">
        <v>9.1748271750000008</v>
      </c>
      <c r="V403">
        <v>9.5755333940000007</v>
      </c>
      <c r="W403">
        <v>9.9884296310000007</v>
      </c>
      <c r="X403">
        <v>10.417089320000001</v>
      </c>
      <c r="Y403">
        <v>10.86426376</v>
      </c>
      <c r="Z403">
        <v>11.331494470000001</v>
      </c>
      <c r="AA403">
        <v>11.816078170000001</v>
      </c>
      <c r="AB403">
        <v>12.061847</v>
      </c>
      <c r="AC403">
        <v>12.337406639999999</v>
      </c>
      <c r="AD403">
        <v>12.641647109999999</v>
      </c>
      <c r="AE403">
        <v>12.96949455</v>
      </c>
      <c r="AF403">
        <v>13.31406868</v>
      </c>
      <c r="AG403">
        <v>13.66891599</v>
      </c>
      <c r="AH403">
        <v>14.02863254</v>
      </c>
      <c r="AI403">
        <v>14.3886456</v>
      </c>
      <c r="AJ403">
        <v>14.745008800000001</v>
      </c>
      <c r="AK403">
        <v>15.09413095</v>
      </c>
    </row>
    <row r="404" spans="1:37" x14ac:dyDescent="0.35">
      <c r="A404" t="s">
        <v>4187</v>
      </c>
      <c r="B404">
        <v>0.51946672149999995</v>
      </c>
      <c r="C404">
        <v>0.52694091990000003</v>
      </c>
      <c r="D404">
        <v>0.53418395510000005</v>
      </c>
      <c r="E404">
        <v>0.54226835529999995</v>
      </c>
      <c r="F404">
        <v>0.54969321120000003</v>
      </c>
      <c r="G404">
        <v>0.55733368019999996</v>
      </c>
      <c r="H404">
        <v>0.87838133819999997</v>
      </c>
      <c r="I404">
        <v>1.213068732</v>
      </c>
      <c r="J404">
        <v>1.5632834579999999</v>
      </c>
      <c r="K404">
        <v>1.9311415080000001</v>
      </c>
      <c r="L404">
        <v>2.3180762850000001</v>
      </c>
      <c r="M404">
        <v>2.543881319</v>
      </c>
      <c r="N404">
        <v>2.7710938330000001</v>
      </c>
      <c r="O404">
        <v>3.0030806480000001</v>
      </c>
      <c r="P404">
        <v>3.241541996</v>
      </c>
      <c r="Q404">
        <v>3.4873804509999999</v>
      </c>
      <c r="R404">
        <v>3.8255993039999998</v>
      </c>
      <c r="S404">
        <v>4.1843649909999998</v>
      </c>
      <c r="T404">
        <v>4.5659877919999996</v>
      </c>
      <c r="U404">
        <v>4.972691835</v>
      </c>
      <c r="V404">
        <v>5.4076196489999999</v>
      </c>
      <c r="W404">
        <v>5.8721558270000003</v>
      </c>
      <c r="X404">
        <v>6.373266546</v>
      </c>
      <c r="Y404">
        <v>6.9165475059999997</v>
      </c>
      <c r="Z404">
        <v>7.5063761849999997</v>
      </c>
      <c r="AA404">
        <v>8.1437866589999999</v>
      </c>
      <c r="AB404">
        <v>8.2799832490000007</v>
      </c>
      <c r="AC404">
        <v>8.438450842</v>
      </c>
      <c r="AD404">
        <v>8.6170466020000003</v>
      </c>
      <c r="AE404">
        <v>8.8107676000000001</v>
      </c>
      <c r="AF404">
        <v>9.013782162</v>
      </c>
      <c r="AG404">
        <v>9.2196215979999998</v>
      </c>
      <c r="AH404">
        <v>9.4265334460000005</v>
      </c>
      <c r="AI404">
        <v>9.632629262</v>
      </c>
      <c r="AJ404">
        <v>9.8361468409999997</v>
      </c>
      <c r="AK404">
        <v>10.03549529</v>
      </c>
    </row>
    <row r="405" spans="1:37" x14ac:dyDescent="0.35">
      <c r="A405" t="s">
        <v>4188</v>
      </c>
      <c r="B405">
        <v>0.51946672149999995</v>
      </c>
      <c r="C405">
        <v>0.52694091980000002</v>
      </c>
      <c r="D405">
        <v>0.53418395490000004</v>
      </c>
      <c r="E405">
        <v>0.54226835510000004</v>
      </c>
      <c r="F405">
        <v>0.54969321090000001</v>
      </c>
      <c r="G405">
        <v>0.55733368000000005</v>
      </c>
      <c r="H405">
        <v>0.87838133780000005</v>
      </c>
      <c r="I405">
        <v>1.20900221</v>
      </c>
      <c r="J405">
        <v>1.5496229239999999</v>
      </c>
      <c r="K405">
        <v>1.900689101</v>
      </c>
      <c r="L405">
        <v>2.2616403159999998</v>
      </c>
      <c r="M405">
        <v>2.4791083930000002</v>
      </c>
      <c r="N405">
        <v>2.7051880349999999</v>
      </c>
      <c r="O405">
        <v>2.9392742190000001</v>
      </c>
      <c r="P405">
        <v>3.181291082</v>
      </c>
      <c r="Q405">
        <v>3.431582905</v>
      </c>
      <c r="R405">
        <v>3.7725050009999999</v>
      </c>
      <c r="S405">
        <v>4.1347064680000001</v>
      </c>
      <c r="T405">
        <v>4.5215204849999999</v>
      </c>
      <c r="U405">
        <v>4.9366656329999996</v>
      </c>
      <c r="V405">
        <v>5.3837491699999998</v>
      </c>
      <c r="W405">
        <v>5.8682023230000002</v>
      </c>
      <c r="X405">
        <v>6.3949959610000002</v>
      </c>
      <c r="Y405">
        <v>6.9691563749999998</v>
      </c>
      <c r="Z405">
        <v>7.5954432230000002</v>
      </c>
      <c r="AA405">
        <v>8.2760919689999994</v>
      </c>
      <c r="AB405">
        <v>8.4482307639999998</v>
      </c>
      <c r="AC405">
        <v>8.6412353189999997</v>
      </c>
      <c r="AD405">
        <v>8.8543281940000007</v>
      </c>
      <c r="AE405">
        <v>9.0839556160000008</v>
      </c>
      <c r="AF405">
        <v>9.3252985709999994</v>
      </c>
      <c r="AG405">
        <v>9.5738369540000008</v>
      </c>
      <c r="AH405">
        <v>9.825785797</v>
      </c>
      <c r="AI405">
        <v>10.07794232</v>
      </c>
      <c r="AJ405">
        <v>10.327542449999999</v>
      </c>
      <c r="AK405">
        <v>10.57207088</v>
      </c>
    </row>
    <row r="406" spans="1:37" x14ac:dyDescent="0.35">
      <c r="A406" t="s">
        <v>4189</v>
      </c>
      <c r="B406">
        <v>3.9989334109999999</v>
      </c>
      <c r="C406">
        <v>4.0564709209999998</v>
      </c>
      <c r="D406">
        <v>4.112228902</v>
      </c>
      <c r="E406">
        <v>4.1744638380000003</v>
      </c>
      <c r="F406">
        <v>4.2316215010000002</v>
      </c>
      <c r="G406">
        <v>4.290438988</v>
      </c>
      <c r="H406">
        <v>4.1810052860000004</v>
      </c>
      <c r="I406">
        <v>4.0827672220000002</v>
      </c>
      <c r="J406">
        <v>3.988898727</v>
      </c>
      <c r="K406">
        <v>3.8970265620000002</v>
      </c>
      <c r="L406">
        <v>3.8043722569999998</v>
      </c>
      <c r="M406">
        <v>3.8742847130000002</v>
      </c>
      <c r="N406">
        <v>3.9163845070000001</v>
      </c>
      <c r="O406">
        <v>3.9385874479999998</v>
      </c>
      <c r="P406">
        <v>3.9451593960000002</v>
      </c>
      <c r="Q406">
        <v>3.9386885089999999</v>
      </c>
      <c r="R406">
        <v>4.011632767</v>
      </c>
      <c r="S406">
        <v>4.0739963259999996</v>
      </c>
      <c r="T406">
        <v>4.1275771739999998</v>
      </c>
      <c r="U406">
        <v>4.1737014969999997</v>
      </c>
      <c r="V406">
        <v>4.2141050660000001</v>
      </c>
      <c r="W406">
        <v>4.2487989050000001</v>
      </c>
      <c r="X406">
        <v>4.2815406310000004</v>
      </c>
      <c r="Y406">
        <v>4.3141648369999999</v>
      </c>
      <c r="Z406">
        <v>4.3471745530000003</v>
      </c>
      <c r="AA406">
        <v>4.3789755899999996</v>
      </c>
      <c r="AB406">
        <v>4.4522095249999998</v>
      </c>
      <c r="AC406">
        <v>4.5374187470000003</v>
      </c>
      <c r="AD406">
        <v>4.6334510360000003</v>
      </c>
      <c r="AE406">
        <v>4.7376162800000001</v>
      </c>
      <c r="AF406">
        <v>4.8467787429999998</v>
      </c>
      <c r="AG406">
        <v>4.9574601620000003</v>
      </c>
      <c r="AH406">
        <v>5.0687182249999996</v>
      </c>
      <c r="AI406">
        <v>5.1795375019999996</v>
      </c>
      <c r="AJ406">
        <v>5.288970441</v>
      </c>
      <c r="AK406">
        <v>5.3961616100000001</v>
      </c>
    </row>
    <row r="407" spans="1:37" x14ac:dyDescent="0.35">
      <c r="A407" t="s">
        <v>4190</v>
      </c>
      <c r="B407">
        <v>3.9989334099999998</v>
      </c>
      <c r="C407">
        <v>4.0564709199999998</v>
      </c>
      <c r="D407">
        <v>4.1122288999999999</v>
      </c>
      <c r="E407">
        <v>4.1744638360000001</v>
      </c>
      <c r="F407">
        <v>4.2316214990000001</v>
      </c>
      <c r="G407">
        <v>4.2904389859999998</v>
      </c>
      <c r="H407">
        <v>4.1810052840000003</v>
      </c>
      <c r="I407">
        <v>4.0690807219999998</v>
      </c>
      <c r="J407">
        <v>3.9540422949999998</v>
      </c>
      <c r="K407">
        <v>3.835573874</v>
      </c>
      <c r="L407">
        <v>3.7117508720000001</v>
      </c>
      <c r="M407">
        <v>3.7756367320000002</v>
      </c>
      <c r="N407">
        <v>3.823239901</v>
      </c>
      <c r="O407">
        <v>3.8549043140000001</v>
      </c>
      <c r="P407">
        <v>3.8718302649999998</v>
      </c>
      <c r="Q407">
        <v>3.8756701040000001</v>
      </c>
      <c r="R407">
        <v>3.955956563</v>
      </c>
      <c r="S407">
        <v>4.0256476179999998</v>
      </c>
      <c r="T407">
        <v>4.0873794659999998</v>
      </c>
      <c r="U407">
        <v>4.1434638279999998</v>
      </c>
      <c r="V407">
        <v>4.1955030349999998</v>
      </c>
      <c r="W407">
        <v>4.2459383470000001</v>
      </c>
      <c r="X407">
        <v>4.2961383839999998</v>
      </c>
      <c r="Y407">
        <v>4.3469793780000003</v>
      </c>
      <c r="Z407">
        <v>4.3987560290000003</v>
      </c>
      <c r="AA407">
        <v>4.450117155</v>
      </c>
      <c r="AB407">
        <v>4.5426774849999996</v>
      </c>
      <c r="AC407">
        <v>4.6464574919999997</v>
      </c>
      <c r="AD407">
        <v>4.7610391400000003</v>
      </c>
      <c r="AE407">
        <v>4.884511539</v>
      </c>
      <c r="AF407">
        <v>5.0142834690000004</v>
      </c>
      <c r="AG407">
        <v>5.1479244340000001</v>
      </c>
      <c r="AH407">
        <v>5.2833992299999997</v>
      </c>
      <c r="AI407">
        <v>5.4189856980000002</v>
      </c>
      <c r="AJ407">
        <v>5.55319757</v>
      </c>
      <c r="AK407">
        <v>5.6846823530000004</v>
      </c>
    </row>
    <row r="408" spans="1:37" x14ac:dyDescent="0.35">
      <c r="A408" t="s">
        <v>4191</v>
      </c>
      <c r="B408">
        <v>2.338978746</v>
      </c>
      <c r="C408">
        <v>2.3726324729999999</v>
      </c>
      <c r="D408">
        <v>2.4052453520000001</v>
      </c>
      <c r="E408">
        <v>2.4416466059999999</v>
      </c>
      <c r="F408">
        <v>2.4750781609999999</v>
      </c>
      <c r="G408">
        <v>2.5094805469999999</v>
      </c>
      <c r="H408">
        <v>2.9860441899999999</v>
      </c>
      <c r="I408">
        <v>3.4888036680000001</v>
      </c>
      <c r="J408">
        <v>4.0182396489999999</v>
      </c>
      <c r="K408">
        <v>4.5768728840000001</v>
      </c>
      <c r="L408">
        <v>5.1659713829999996</v>
      </c>
      <c r="M408">
        <v>5.5596610630000001</v>
      </c>
      <c r="N408">
        <v>5.9460715479999999</v>
      </c>
      <c r="O408">
        <v>6.333864728</v>
      </c>
      <c r="P408">
        <v>6.7276501959999999</v>
      </c>
      <c r="Q408">
        <v>7.1301045030000001</v>
      </c>
      <c r="R408">
        <v>7.7014598730000001</v>
      </c>
      <c r="S408">
        <v>8.278427507</v>
      </c>
      <c r="T408">
        <v>8.8533750900000001</v>
      </c>
      <c r="U408">
        <v>9.4185107460000008</v>
      </c>
      <c r="V408">
        <v>9.9683552219999996</v>
      </c>
      <c r="W408">
        <v>10.4952123</v>
      </c>
      <c r="X408">
        <v>11.00269413</v>
      </c>
      <c r="Y408">
        <v>11.492585679999999</v>
      </c>
      <c r="Z408">
        <v>11.9654206</v>
      </c>
      <c r="AA408">
        <v>12.41750691</v>
      </c>
      <c r="AB408">
        <v>12.625177150000001</v>
      </c>
      <c r="AC408">
        <v>12.866805830000001</v>
      </c>
      <c r="AD408">
        <v>13.1391256</v>
      </c>
      <c r="AE408">
        <v>13.43450807</v>
      </c>
      <c r="AF408">
        <v>13.74406121</v>
      </c>
      <c r="AG408">
        <v>14.057921670000001</v>
      </c>
      <c r="AH408">
        <v>14.37341732</v>
      </c>
      <c r="AI408">
        <v>14.687668710000001</v>
      </c>
      <c r="AJ408">
        <v>14.99798884</v>
      </c>
      <c r="AK408">
        <v>15.30195196</v>
      </c>
    </row>
    <row r="409" spans="1:37" x14ac:dyDescent="0.35">
      <c r="A409" t="s">
        <v>4192</v>
      </c>
      <c r="B409">
        <v>2.338978746</v>
      </c>
      <c r="C409">
        <v>2.3726324719999998</v>
      </c>
      <c r="D409">
        <v>2.405245351</v>
      </c>
      <c r="E409">
        <v>2.4416466049999999</v>
      </c>
      <c r="F409">
        <v>2.4750781590000002</v>
      </c>
      <c r="G409">
        <v>2.5094805459999998</v>
      </c>
      <c r="H409">
        <v>2.9860441889999998</v>
      </c>
      <c r="I409">
        <v>3.4771082889999998</v>
      </c>
      <c r="J409">
        <v>3.9831268249999998</v>
      </c>
      <c r="K409">
        <v>4.5046996159999999</v>
      </c>
      <c r="L409">
        <v>5.0402004570000001</v>
      </c>
      <c r="M409">
        <v>5.4180996180000003</v>
      </c>
      <c r="N409">
        <v>5.8046542539999999</v>
      </c>
      <c r="O409">
        <v>6.199289158</v>
      </c>
      <c r="P409">
        <v>6.602602589</v>
      </c>
      <c r="Q409">
        <v>7.0160239369999999</v>
      </c>
      <c r="R409">
        <v>7.5945737060000003</v>
      </c>
      <c r="S409">
        <v>8.1801821389999994</v>
      </c>
      <c r="T409">
        <v>8.7671537130000008</v>
      </c>
      <c r="U409">
        <v>9.3502754360000004</v>
      </c>
      <c r="V409">
        <v>9.9243526049999993</v>
      </c>
      <c r="W409">
        <v>10.48814627</v>
      </c>
      <c r="X409">
        <v>11.040207410000001</v>
      </c>
      <c r="Y409">
        <v>11.58000096</v>
      </c>
      <c r="Z409">
        <v>12.1073965</v>
      </c>
      <c r="AA409">
        <v>12.619243790000001</v>
      </c>
      <c r="AB409">
        <v>12.88171809</v>
      </c>
      <c r="AC409">
        <v>13.17600814</v>
      </c>
      <c r="AD409">
        <v>13.50092852</v>
      </c>
      <c r="AE409">
        <v>13.85106049</v>
      </c>
      <c r="AF409">
        <v>14.21905611</v>
      </c>
      <c r="AG409">
        <v>14.5980232</v>
      </c>
      <c r="AH409">
        <v>14.982190490000001</v>
      </c>
      <c r="AI409">
        <v>15.36667446</v>
      </c>
      <c r="AJ409">
        <v>15.747260470000001</v>
      </c>
      <c r="AK409">
        <v>16.120113249999999</v>
      </c>
    </row>
    <row r="410" spans="1:37" x14ac:dyDescent="0.35">
      <c r="A410" t="s">
        <v>4193</v>
      </c>
      <c r="B410">
        <v>6.5322771000000002E-2</v>
      </c>
      <c r="C410">
        <v>6.6262649000000007E-2</v>
      </c>
      <c r="D410">
        <v>6.7173458399999997E-2</v>
      </c>
      <c r="E410">
        <v>6.81900691E-2</v>
      </c>
      <c r="F410">
        <v>6.9123742299999999E-2</v>
      </c>
      <c r="G410">
        <v>7.0084528699999996E-2</v>
      </c>
      <c r="H410">
        <v>6.9650559299999998E-2</v>
      </c>
      <c r="I410">
        <v>6.9448670000000004E-2</v>
      </c>
      <c r="J410">
        <v>6.9378558199999996E-2</v>
      </c>
      <c r="K410">
        <v>6.9411244999999996E-2</v>
      </c>
      <c r="L410">
        <v>6.9508588499999996E-2</v>
      </c>
      <c r="M410">
        <v>6.9935993200000005E-2</v>
      </c>
      <c r="N410">
        <v>6.9982305600000003E-2</v>
      </c>
      <c r="O410">
        <v>6.9809939599999996E-2</v>
      </c>
      <c r="P410">
        <v>6.9507905999999994E-2</v>
      </c>
      <c r="Q410">
        <v>6.9130595200000006E-2</v>
      </c>
      <c r="R410">
        <v>6.8349547799999993E-2</v>
      </c>
      <c r="S410">
        <v>6.7592751600000001E-2</v>
      </c>
      <c r="T410">
        <v>6.6895375100000001E-2</v>
      </c>
      <c r="U410">
        <v>6.6282737600000002E-2</v>
      </c>
      <c r="V410">
        <v>6.5784906000000004E-2</v>
      </c>
      <c r="W410">
        <v>6.5403582799999999E-2</v>
      </c>
      <c r="X410">
        <v>6.51974159E-2</v>
      </c>
      <c r="Y410">
        <v>6.5193942699999993E-2</v>
      </c>
      <c r="Z410">
        <v>6.5400848400000003E-2</v>
      </c>
      <c r="AA410">
        <v>6.5795373599999998E-2</v>
      </c>
      <c r="AB410">
        <v>6.6895734600000006E-2</v>
      </c>
      <c r="AC410">
        <v>6.8176027799999997E-2</v>
      </c>
      <c r="AD410">
        <v>6.9618940700000007E-2</v>
      </c>
      <c r="AE410">
        <v>7.1184053499999997E-2</v>
      </c>
      <c r="AF410">
        <v>7.2824251100000001E-2</v>
      </c>
      <c r="AG410">
        <v>7.4487271399999999E-2</v>
      </c>
      <c r="AH410">
        <v>7.6158955900000005E-2</v>
      </c>
      <c r="AI410">
        <v>7.7824047600000001E-2</v>
      </c>
      <c r="AJ410">
        <v>7.9468309099999995E-2</v>
      </c>
      <c r="AK410">
        <v>8.1078887399999994E-2</v>
      </c>
    </row>
    <row r="411" spans="1:37" x14ac:dyDescent="0.35">
      <c r="A411" t="s">
        <v>4194</v>
      </c>
      <c r="B411">
        <v>6.5322771000000002E-2</v>
      </c>
      <c r="C411">
        <v>6.6262649000000007E-2</v>
      </c>
      <c r="D411">
        <v>6.7173458300000002E-2</v>
      </c>
      <c r="E411">
        <v>6.8190069000000006E-2</v>
      </c>
      <c r="F411">
        <v>6.9123742200000005E-2</v>
      </c>
      <c r="G411">
        <v>7.0084528699999996E-2</v>
      </c>
      <c r="H411">
        <v>6.9650559200000003E-2</v>
      </c>
      <c r="I411">
        <v>6.9215860000000004E-2</v>
      </c>
      <c r="J411">
        <v>6.8772303399999998E-2</v>
      </c>
      <c r="K411">
        <v>6.8316690599999993E-2</v>
      </c>
      <c r="L411">
        <v>6.78163299E-2</v>
      </c>
      <c r="M411">
        <v>6.8155265899999998E-2</v>
      </c>
      <c r="N411">
        <v>6.8317894399999995E-2</v>
      </c>
      <c r="O411">
        <v>6.8326688400000002E-2</v>
      </c>
      <c r="P411">
        <v>6.8215954600000003E-2</v>
      </c>
      <c r="Q411">
        <v>6.8024516399999999E-2</v>
      </c>
      <c r="R411">
        <v>6.7400945700000006E-2</v>
      </c>
      <c r="S411">
        <v>6.6790585400000005E-2</v>
      </c>
      <c r="T411">
        <v>6.6243893499999998E-2</v>
      </c>
      <c r="U411">
        <v>6.5802531799999994E-2</v>
      </c>
      <c r="V411">
        <v>6.5494516200000005E-2</v>
      </c>
      <c r="W411">
        <v>6.5359549000000003E-2</v>
      </c>
      <c r="X411">
        <v>6.5419704100000003E-2</v>
      </c>
      <c r="Y411">
        <v>6.5689822999999994E-2</v>
      </c>
      <c r="Z411">
        <v>6.61768633E-2</v>
      </c>
      <c r="AA411">
        <v>6.6864296099999998E-2</v>
      </c>
      <c r="AB411">
        <v>6.8255041799999999E-2</v>
      </c>
      <c r="AC411">
        <v>6.9814366399999994E-2</v>
      </c>
      <c r="AD411">
        <v>7.1535988800000005E-2</v>
      </c>
      <c r="AE411">
        <v>7.3391197300000002E-2</v>
      </c>
      <c r="AF411">
        <v>7.5341058000000002E-2</v>
      </c>
      <c r="AG411">
        <v>7.7349052099999996E-2</v>
      </c>
      <c r="AH411">
        <v>7.9384600099999994E-2</v>
      </c>
      <c r="AI411">
        <v>8.1421825899999994E-2</v>
      </c>
      <c r="AJ411">
        <v>8.3438398100000005E-2</v>
      </c>
      <c r="AK411">
        <v>8.5413994899999998E-2</v>
      </c>
    </row>
    <row r="412" spans="1:3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</row>
    <row r="439" spans="1:3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</row>
    <row r="440" spans="1:3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</row>
    <row r="445" spans="1:3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</row>
    <row r="447" spans="1:3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</row>
    <row r="450" spans="1:3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</row>
    <row r="451" spans="1:3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</row>
    <row r="452" spans="1:3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</row>
    <row r="453" spans="1:3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</row>
    <row r="454" spans="1:3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</row>
    <row r="455" spans="1:3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</row>
    <row r="456" spans="1:3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4241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 x14ac:dyDescent="0.35">
      <c r="A459" t="s">
        <v>4242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35">
      <c r="A460" t="s">
        <v>4243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</row>
    <row r="461" spans="1:37" x14ac:dyDescent="0.35">
      <c r="A461" t="s">
        <v>4244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 x14ac:dyDescent="0.35">
      <c r="A462" t="s">
        <v>4245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</row>
    <row r="463" spans="1:37" x14ac:dyDescent="0.35">
      <c r="A463" t="s">
        <v>4246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</row>
    <row r="464" spans="1:37" x14ac:dyDescent="0.35">
      <c r="A464" t="s">
        <v>4247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 x14ac:dyDescent="0.35">
      <c r="A465" t="s">
        <v>4248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35">
      <c r="A466" t="s">
        <v>4249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4250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4251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4252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4253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4254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4255</v>
      </c>
      <c r="B472">
        <v>5.1294398269999997</v>
      </c>
      <c r="C472">
        <v>5.1907378230000001</v>
      </c>
      <c r="D472">
        <v>5.2564004689999999</v>
      </c>
      <c r="E472">
        <v>5.3223910849999996</v>
      </c>
      <c r="F472">
        <v>5.3929251239999996</v>
      </c>
      <c r="G472">
        <v>5.4737316380000003</v>
      </c>
      <c r="H472">
        <v>5.5575709719999997</v>
      </c>
      <c r="I472">
        <v>5.6351827600000002</v>
      </c>
      <c r="J472">
        <v>5.6955724649999997</v>
      </c>
      <c r="K472">
        <v>5.7332713210000001</v>
      </c>
      <c r="L472">
        <v>5.7479771140000002</v>
      </c>
      <c r="M472">
        <v>5.7447431350000002</v>
      </c>
      <c r="N472">
        <v>5.7499904529999997</v>
      </c>
      <c r="O472">
        <v>5.7669516270000001</v>
      </c>
      <c r="P472">
        <v>5.79276897</v>
      </c>
      <c r="Q472">
        <v>5.8240899649999998</v>
      </c>
      <c r="R472">
        <v>5.8599728239999997</v>
      </c>
      <c r="S472">
        <v>5.8986648419999996</v>
      </c>
      <c r="T472">
        <v>5.9407734039999998</v>
      </c>
      <c r="U472">
        <v>5.9877125099999997</v>
      </c>
      <c r="V472">
        <v>6.0370420850000004</v>
      </c>
      <c r="W472">
        <v>6.0963845699999997</v>
      </c>
      <c r="X472">
        <v>6.1672206899999997</v>
      </c>
      <c r="Y472">
        <v>6.2488298650000003</v>
      </c>
      <c r="Z472">
        <v>6.3396015439999998</v>
      </c>
      <c r="AA472">
        <v>6.4276635649999996</v>
      </c>
      <c r="AB472">
        <v>6.524681771</v>
      </c>
      <c r="AC472">
        <v>6.630358545</v>
      </c>
      <c r="AD472">
        <v>6.7418721689999996</v>
      </c>
      <c r="AE472">
        <v>6.855446594</v>
      </c>
      <c r="AF472">
        <v>6.96777859</v>
      </c>
      <c r="AG472">
        <v>7.0771358979999999</v>
      </c>
      <c r="AH472">
        <v>7.1836405210000001</v>
      </c>
      <c r="AI472">
        <v>7.2868816399999998</v>
      </c>
      <c r="AJ472">
        <v>7.3863891830000004</v>
      </c>
      <c r="AK472">
        <v>7.4817228509999998</v>
      </c>
    </row>
    <row r="473" spans="1:37" x14ac:dyDescent="0.35">
      <c r="A473" t="s">
        <v>4256</v>
      </c>
      <c r="B473">
        <v>5.1294398289999998</v>
      </c>
      <c r="C473">
        <v>5.1907378299999998</v>
      </c>
      <c r="D473">
        <v>5.256400481</v>
      </c>
      <c r="E473">
        <v>5.3223911040000003</v>
      </c>
      <c r="F473">
        <v>5.3929251469999997</v>
      </c>
      <c r="G473">
        <v>5.4737316649999999</v>
      </c>
      <c r="H473">
        <v>5.5575710000000003</v>
      </c>
      <c r="I473">
        <v>5.6445669550000002</v>
      </c>
      <c r="J473">
        <v>5.7352732179999997</v>
      </c>
      <c r="K473">
        <v>5.8299396960000003</v>
      </c>
      <c r="L473">
        <v>5.931454767</v>
      </c>
      <c r="M473">
        <v>6.022627301</v>
      </c>
      <c r="N473">
        <v>6.1052298450000002</v>
      </c>
      <c r="O473">
        <v>6.1808507199999996</v>
      </c>
      <c r="P473">
        <v>6.2514257029999998</v>
      </c>
      <c r="Q473">
        <v>6.3189296810000002</v>
      </c>
      <c r="R473">
        <v>6.3843641919999996</v>
      </c>
      <c r="S473">
        <v>6.4498283360000004</v>
      </c>
      <c r="T473">
        <v>6.5176688330000001</v>
      </c>
      <c r="U473">
        <v>6.589755502</v>
      </c>
      <c r="V473">
        <v>6.6638585680000002</v>
      </c>
      <c r="W473">
        <v>6.7470955200000002</v>
      </c>
      <c r="X473">
        <v>6.8393467890000004</v>
      </c>
      <c r="Y473">
        <v>6.9407794110000003</v>
      </c>
      <c r="Z473">
        <v>7.0514858949999999</v>
      </c>
      <c r="AA473">
        <v>7.1613621070000004</v>
      </c>
      <c r="AB473">
        <v>7.2819893479999998</v>
      </c>
      <c r="AC473">
        <v>7.4133755570000002</v>
      </c>
      <c r="AD473">
        <v>7.5549502029999998</v>
      </c>
      <c r="AE473">
        <v>7.704819273</v>
      </c>
      <c r="AF473">
        <v>7.8605897469999997</v>
      </c>
      <c r="AG473">
        <v>8.0201681110000003</v>
      </c>
      <c r="AH473">
        <v>8.181912659</v>
      </c>
      <c r="AI473">
        <v>8.3444276419999994</v>
      </c>
      <c r="AJ473">
        <v>8.5064308759999996</v>
      </c>
      <c r="AK473">
        <v>8.6666851939999994</v>
      </c>
    </row>
    <row r="474" spans="1:37" x14ac:dyDescent="0.35">
      <c r="A474" t="s">
        <v>4257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4258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4261</v>
      </c>
      <c r="B478">
        <v>7.0437801650000003</v>
      </c>
      <c r="C478">
        <v>6.9771915849999999</v>
      </c>
      <c r="D478">
        <v>6.9075153140000003</v>
      </c>
      <c r="E478">
        <v>6.8259721410000003</v>
      </c>
      <c r="F478">
        <v>6.787402642</v>
      </c>
      <c r="G478">
        <v>6.7725817319999999</v>
      </c>
      <c r="H478">
        <v>6.7561731040000002</v>
      </c>
      <c r="I478">
        <v>6.683513423</v>
      </c>
      <c r="J478">
        <v>6.5662252170000004</v>
      </c>
      <c r="K478">
        <v>6.406657279</v>
      </c>
      <c r="L478">
        <v>6.2054347659999998</v>
      </c>
      <c r="M478">
        <v>6.0812997969999998</v>
      </c>
      <c r="N478">
        <v>5.9903031120000003</v>
      </c>
      <c r="O478">
        <v>5.911135228</v>
      </c>
      <c r="P478">
        <v>5.8345571039999999</v>
      </c>
      <c r="Q478">
        <v>5.7566844010000002</v>
      </c>
      <c r="R478">
        <v>5.6581918570000003</v>
      </c>
      <c r="S478">
        <v>5.5507666569999996</v>
      </c>
      <c r="T478">
        <v>5.4377467729999998</v>
      </c>
      <c r="U478">
        <v>5.320602933</v>
      </c>
      <c r="V478">
        <v>5.1985427770000001</v>
      </c>
      <c r="W478">
        <v>5.0838473359999998</v>
      </c>
      <c r="X478">
        <v>4.9714264620000002</v>
      </c>
      <c r="Y478">
        <v>4.8583291510000004</v>
      </c>
      <c r="Z478">
        <v>4.7424769619999996</v>
      </c>
      <c r="AA478">
        <v>4.6179951050000003</v>
      </c>
      <c r="AB478">
        <v>4.5712509910000003</v>
      </c>
      <c r="AC478">
        <v>4.550100059</v>
      </c>
      <c r="AD478">
        <v>4.536460065</v>
      </c>
      <c r="AE478">
        <v>4.5250007769999998</v>
      </c>
      <c r="AF478">
        <v>4.5143886970000002</v>
      </c>
      <c r="AG478">
        <v>4.5083425730000002</v>
      </c>
      <c r="AH478">
        <v>4.5049771950000004</v>
      </c>
      <c r="AI478">
        <v>4.5032402720000002</v>
      </c>
      <c r="AJ478">
        <v>4.5024369579999997</v>
      </c>
      <c r="AK478">
        <v>4.5019954039999996</v>
      </c>
    </row>
    <row r="479" spans="1:37" x14ac:dyDescent="0.35">
      <c r="A479" t="s">
        <v>4262</v>
      </c>
      <c r="B479">
        <v>7.0437801650000003</v>
      </c>
      <c r="C479">
        <v>6.9771915849999999</v>
      </c>
      <c r="D479">
        <v>6.9075153150000004</v>
      </c>
      <c r="E479">
        <v>6.8259721430000004</v>
      </c>
      <c r="F479">
        <v>6.7874026440000002</v>
      </c>
      <c r="G479">
        <v>6.7725817340000001</v>
      </c>
      <c r="H479">
        <v>6.7561731070000004</v>
      </c>
      <c r="I479">
        <v>6.7439521769999997</v>
      </c>
      <c r="J479">
        <v>6.7350418049999998</v>
      </c>
      <c r="K479">
        <v>6.7281101899999998</v>
      </c>
      <c r="L479">
        <v>6.7234753390000002</v>
      </c>
      <c r="M479">
        <v>6.7118432490000002</v>
      </c>
      <c r="N479">
        <v>6.6939408389999997</v>
      </c>
      <c r="O479">
        <v>6.6696628200000001</v>
      </c>
      <c r="P479">
        <v>6.6398201490000002</v>
      </c>
      <c r="Q479">
        <v>6.6053963759999998</v>
      </c>
      <c r="R479">
        <v>6.5580573089999996</v>
      </c>
      <c r="S479">
        <v>6.506276723</v>
      </c>
      <c r="T479">
        <v>6.45226481</v>
      </c>
      <c r="U479">
        <v>6.3970579919999997</v>
      </c>
      <c r="V479">
        <v>6.3393052770000002</v>
      </c>
      <c r="W479">
        <v>6.2822104239999996</v>
      </c>
      <c r="X479">
        <v>6.2251777700000002</v>
      </c>
      <c r="Y479">
        <v>6.1675713029999999</v>
      </c>
      <c r="Z479">
        <v>6.1084674960000003</v>
      </c>
      <c r="AA479">
        <v>6.0416715429999996</v>
      </c>
      <c r="AB479">
        <v>6.0436461469999996</v>
      </c>
      <c r="AC479">
        <v>6.0694461979999996</v>
      </c>
      <c r="AD479">
        <v>6.1037192869999997</v>
      </c>
      <c r="AE479">
        <v>6.1418201000000003</v>
      </c>
      <c r="AF479">
        <v>6.1822892960000004</v>
      </c>
      <c r="AG479">
        <v>6.2245790650000004</v>
      </c>
      <c r="AH479">
        <v>6.2683632090000003</v>
      </c>
      <c r="AI479">
        <v>6.3132777369999999</v>
      </c>
      <c r="AJ479">
        <v>6.3588630200000003</v>
      </c>
      <c r="AK479">
        <v>6.4045791249999997</v>
      </c>
    </row>
    <row r="480" spans="1:3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</row>
    <row r="484" spans="1:3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4277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 x14ac:dyDescent="0.35">
      <c r="A495" t="s">
        <v>4278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</row>
    <row r="498" spans="1:3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</row>
    <row r="499" spans="1:3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</row>
    <row r="500" spans="1:3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</row>
    <row r="501" spans="1:3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</row>
    <row r="509" spans="1:3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 x14ac:dyDescent="0.35">
      <c r="A510" t="s">
        <v>4293</v>
      </c>
      <c r="B510">
        <v>1.1314060459999999</v>
      </c>
      <c r="C510">
        <v>1.129114731</v>
      </c>
      <c r="D510">
        <v>1.1266727990000001</v>
      </c>
      <c r="E510">
        <v>1.1234848310000001</v>
      </c>
      <c r="F510">
        <v>1.1247919799999999</v>
      </c>
      <c r="G510">
        <v>1.1287474040000001</v>
      </c>
      <c r="H510">
        <v>1.1478799310000001</v>
      </c>
      <c r="I510">
        <v>1.1662383700000001</v>
      </c>
      <c r="J510">
        <v>1.1834995740000001</v>
      </c>
      <c r="K510">
        <v>1.200186974</v>
      </c>
      <c r="L510">
        <v>1.2170836380000001</v>
      </c>
      <c r="M510">
        <v>1.241367785</v>
      </c>
      <c r="N510">
        <v>1.2690792129999999</v>
      </c>
      <c r="O510">
        <v>1.299930969</v>
      </c>
      <c r="P510">
        <v>1.333910513</v>
      </c>
      <c r="Q510">
        <v>1.371279691</v>
      </c>
      <c r="R510">
        <v>1.4219682810000001</v>
      </c>
      <c r="S510">
        <v>1.478484492</v>
      </c>
      <c r="T510">
        <v>1.540052271</v>
      </c>
      <c r="U510">
        <v>1.606769635</v>
      </c>
      <c r="V510">
        <v>1.678712889</v>
      </c>
      <c r="W510">
        <v>1.7570934250000001</v>
      </c>
      <c r="X510">
        <v>1.842536698</v>
      </c>
      <c r="Y510">
        <v>1.9360935020000001</v>
      </c>
      <c r="Z510">
        <v>2.0390262880000001</v>
      </c>
      <c r="AA510">
        <v>2.1517120090000001</v>
      </c>
      <c r="AB510">
        <v>2.1986968299999998</v>
      </c>
      <c r="AC510">
        <v>2.2294398869999998</v>
      </c>
      <c r="AD510">
        <v>2.2605036589999998</v>
      </c>
      <c r="AE510">
        <v>2.295652332</v>
      </c>
      <c r="AF510">
        <v>2.3346670110000001</v>
      </c>
      <c r="AG510">
        <v>2.376305946</v>
      </c>
      <c r="AH510">
        <v>2.4196358569999998</v>
      </c>
      <c r="AI510">
        <v>2.4639449660000001</v>
      </c>
      <c r="AJ510">
        <v>2.5086432400000001</v>
      </c>
      <c r="AK510">
        <v>2.5532224110000001</v>
      </c>
    </row>
    <row r="511" spans="1:37" x14ac:dyDescent="0.35">
      <c r="A511" t="s">
        <v>4294</v>
      </c>
      <c r="B511">
        <v>1.1314060459999999</v>
      </c>
      <c r="C511">
        <v>1.129114731</v>
      </c>
      <c r="D511">
        <v>1.1266727990000001</v>
      </c>
      <c r="E511">
        <v>1.12348483</v>
      </c>
      <c r="F511">
        <v>1.1247919799999999</v>
      </c>
      <c r="G511">
        <v>1.1287474040000001</v>
      </c>
      <c r="H511">
        <v>1.14787993</v>
      </c>
      <c r="I511">
        <v>1.1716740130000001</v>
      </c>
      <c r="J511">
        <v>1.198283158</v>
      </c>
      <c r="K511">
        <v>1.227447022</v>
      </c>
      <c r="L511">
        <v>1.2593245239999999</v>
      </c>
      <c r="M511">
        <v>1.290800079</v>
      </c>
      <c r="N511">
        <v>1.3222954920000001</v>
      </c>
      <c r="O511">
        <v>1.355168261</v>
      </c>
      <c r="P511">
        <v>1.3901898150000001</v>
      </c>
      <c r="Q511">
        <v>1.428030983</v>
      </c>
      <c r="R511">
        <v>1.4785085099999999</v>
      </c>
      <c r="S511">
        <v>1.5346459690000001</v>
      </c>
      <c r="T511">
        <v>1.595796795</v>
      </c>
      <c r="U511">
        <v>1.66221164</v>
      </c>
      <c r="V511">
        <v>1.7339605680000001</v>
      </c>
      <c r="W511">
        <v>1.81224586</v>
      </c>
      <c r="X511">
        <v>1.8978289450000001</v>
      </c>
      <c r="Y511">
        <v>1.991651917</v>
      </c>
      <c r="Z511">
        <v>2.0948109170000002</v>
      </c>
      <c r="AA511">
        <v>2.2074634529999999</v>
      </c>
      <c r="AB511">
        <v>2.2592893049999998</v>
      </c>
      <c r="AC511">
        <v>2.295386272</v>
      </c>
      <c r="AD511">
        <v>2.3310643660000001</v>
      </c>
      <c r="AE511">
        <v>2.369941007</v>
      </c>
      <c r="AF511">
        <v>2.411914404</v>
      </c>
      <c r="AG511">
        <v>2.4560205970000002</v>
      </c>
      <c r="AH511">
        <v>2.5012919359999999</v>
      </c>
      <c r="AI511">
        <v>2.5469212840000002</v>
      </c>
      <c r="AJ511">
        <v>2.5922601840000001</v>
      </c>
      <c r="AK511">
        <v>2.6367735489999999</v>
      </c>
    </row>
    <row r="512" spans="1:3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</row>
    <row r="514" spans="1:3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</row>
    <row r="515" spans="1:3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</row>
    <row r="517" spans="1:3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</row>
    <row r="518" spans="1:3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</row>
    <row r="521" spans="1:3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</row>
    <row r="523" spans="1:3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</row>
    <row r="524" spans="1:3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</row>
    <row r="529" spans="1:3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</row>
    <row r="530" spans="1:3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</row>
    <row r="535" spans="1:3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</row>
    <row r="539" spans="1:3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</row>
    <row r="541" spans="1:3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</row>
    <row r="542" spans="1:3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</row>
    <row r="545" spans="1:3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</row>
    <row r="547" spans="1:3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</row>
    <row r="548" spans="1:3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</row>
    <row r="550" spans="1:3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</row>
    <row r="551" spans="1:3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</row>
    <row r="553" spans="1:3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</row>
    <row r="554" spans="1:3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</row>
    <row r="556" spans="1:3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</row>
    <row r="559" spans="1:3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</row>
    <row r="560" spans="1:3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</row>
    <row r="569" spans="1:3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</row>
    <row r="574" spans="1:37" x14ac:dyDescent="0.35">
      <c r="A574" t="s">
        <v>4357</v>
      </c>
      <c r="B574">
        <v>1.2265920669999999</v>
      </c>
      <c r="C574">
        <v>1.2558873049999999</v>
      </c>
      <c r="D574">
        <v>1.2870881139999999</v>
      </c>
      <c r="E574">
        <v>1.3194450390000001</v>
      </c>
      <c r="F574">
        <v>1.3541927439999999</v>
      </c>
      <c r="G574">
        <v>1.391483249</v>
      </c>
      <c r="H574">
        <v>1.4368631030000001</v>
      </c>
      <c r="I574">
        <v>1.4842874180000001</v>
      </c>
      <c r="J574">
        <v>1.532011601</v>
      </c>
      <c r="K574">
        <v>1.5791454760000001</v>
      </c>
      <c r="L574">
        <v>1.6224887649999999</v>
      </c>
      <c r="M574">
        <v>1.6567866769999999</v>
      </c>
      <c r="N574">
        <v>1.6869235929999999</v>
      </c>
      <c r="O574">
        <v>1.715379526</v>
      </c>
      <c r="P574">
        <v>1.743912245</v>
      </c>
      <c r="Q574">
        <v>1.773775715</v>
      </c>
      <c r="R574">
        <v>1.8071352030000001</v>
      </c>
      <c r="S574">
        <v>1.843736431</v>
      </c>
      <c r="T574">
        <v>1.8832809109999999</v>
      </c>
      <c r="U574">
        <v>1.9247576070000001</v>
      </c>
      <c r="V574">
        <v>1.9700204960000001</v>
      </c>
      <c r="W574">
        <v>2.0199469909999999</v>
      </c>
      <c r="X574">
        <v>2.0753404820000001</v>
      </c>
      <c r="Y574">
        <v>2.1367542560000001</v>
      </c>
      <c r="Z574">
        <v>2.2044358040000001</v>
      </c>
      <c r="AA574">
        <v>2.278515745</v>
      </c>
      <c r="AB574">
        <v>2.3365952010000002</v>
      </c>
      <c r="AC574">
        <v>2.3934198800000002</v>
      </c>
      <c r="AD574">
        <v>2.4543124660000002</v>
      </c>
      <c r="AE574">
        <v>2.519815259</v>
      </c>
      <c r="AF574">
        <v>2.5889134199999999</v>
      </c>
      <c r="AG574">
        <v>2.6607527480000002</v>
      </c>
      <c r="AH574">
        <v>2.7346671370000002</v>
      </c>
      <c r="AI574">
        <v>2.81007937</v>
      </c>
      <c r="AJ574">
        <v>2.886435605</v>
      </c>
      <c r="AK574">
        <v>2.9631738570000001</v>
      </c>
    </row>
    <row r="575" spans="1:37" x14ac:dyDescent="0.35">
      <c r="A575" t="s">
        <v>4358</v>
      </c>
      <c r="B575">
        <v>1.226592066</v>
      </c>
      <c r="C575">
        <v>1.2558873049999999</v>
      </c>
      <c r="D575">
        <v>1.287088113</v>
      </c>
      <c r="E575">
        <v>1.3194450390000001</v>
      </c>
      <c r="F575">
        <v>1.354192743</v>
      </c>
      <c r="G575">
        <v>1.3914832479999999</v>
      </c>
      <c r="H575">
        <v>1.4368631030000001</v>
      </c>
      <c r="I575">
        <v>1.4860754220000001</v>
      </c>
      <c r="J575">
        <v>1.5381961150000001</v>
      </c>
      <c r="K575">
        <v>1.5930176970000001</v>
      </c>
      <c r="L575">
        <v>1.648218934</v>
      </c>
      <c r="M575">
        <v>1.6946623329999999</v>
      </c>
      <c r="N575">
        <v>1.7360652780000001</v>
      </c>
      <c r="O575">
        <v>1.7746685959999999</v>
      </c>
      <c r="P575">
        <v>1.8124230699999999</v>
      </c>
      <c r="Q575">
        <v>1.850909591</v>
      </c>
      <c r="R575">
        <v>1.893446298</v>
      </c>
      <c r="S575">
        <v>1.9398015019999999</v>
      </c>
      <c r="T575">
        <v>1.990570626</v>
      </c>
      <c r="U575">
        <v>2.0462029579999998</v>
      </c>
      <c r="V575">
        <v>2.1071582219999998</v>
      </c>
      <c r="W575">
        <v>2.1741076939999999</v>
      </c>
      <c r="X575">
        <v>2.2478864829999998</v>
      </c>
      <c r="Y575">
        <v>2.3291396199999999</v>
      </c>
      <c r="Z575">
        <v>2.4182275849999999</v>
      </c>
      <c r="AA575">
        <v>2.5153889220000001</v>
      </c>
      <c r="AB575">
        <v>2.595390686</v>
      </c>
      <c r="AC575">
        <v>2.6738289700000002</v>
      </c>
      <c r="AD575">
        <v>2.7565658709999998</v>
      </c>
      <c r="AE575">
        <v>2.844322434</v>
      </c>
      <c r="AF575">
        <v>2.9360640779999998</v>
      </c>
      <c r="AG575">
        <v>3.0306544560000002</v>
      </c>
      <c r="AH575">
        <v>3.1272142199999999</v>
      </c>
      <c r="AI575">
        <v>3.2249891229999998</v>
      </c>
      <c r="AJ575">
        <v>3.3232800949999999</v>
      </c>
      <c r="AK575">
        <v>3.4213969419999999</v>
      </c>
    </row>
    <row r="576" spans="1:3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</row>
    <row r="577" spans="1:3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</row>
    <row r="578" spans="1:37" x14ac:dyDescent="0.35">
      <c r="A578" t="s">
        <v>4361</v>
      </c>
      <c r="B578">
        <v>7.4732987719999997</v>
      </c>
      <c r="C578">
        <v>7.6381525909999999</v>
      </c>
      <c r="D578">
        <v>7.8229244390000003</v>
      </c>
      <c r="E578">
        <v>8.0135976059999994</v>
      </c>
      <c r="F578">
        <v>8.2183646689999996</v>
      </c>
      <c r="G578">
        <v>8.437932215</v>
      </c>
      <c r="H578">
        <v>8.6659850180000007</v>
      </c>
      <c r="I578">
        <v>8.8897398570000004</v>
      </c>
      <c r="J578">
        <v>9.1007738020000009</v>
      </c>
      <c r="K578">
        <v>9.2905552520000008</v>
      </c>
      <c r="L578">
        <v>9.4374239670000009</v>
      </c>
      <c r="M578">
        <v>9.5385045480000006</v>
      </c>
      <c r="N578">
        <v>9.6124448579999999</v>
      </c>
      <c r="O578">
        <v>9.671417709</v>
      </c>
      <c r="P578">
        <v>9.7250542469999992</v>
      </c>
      <c r="Q578">
        <v>9.7805603649999995</v>
      </c>
      <c r="R578">
        <v>9.8387282769999995</v>
      </c>
      <c r="S578">
        <v>9.9051489979999996</v>
      </c>
      <c r="T578">
        <v>9.9846595980000004</v>
      </c>
      <c r="U578">
        <v>10.080813429999999</v>
      </c>
      <c r="V578">
        <v>10.19398726</v>
      </c>
      <c r="W578">
        <v>10.3304898</v>
      </c>
      <c r="X578">
        <v>10.493683750000001</v>
      </c>
      <c r="Y578">
        <v>10.68472455</v>
      </c>
      <c r="Z578">
        <v>10.90267178</v>
      </c>
      <c r="AA578">
        <v>11.145229430000001</v>
      </c>
      <c r="AB578">
        <v>11.43488099</v>
      </c>
      <c r="AC578">
        <v>11.75952895</v>
      </c>
      <c r="AD578">
        <v>12.11449562</v>
      </c>
      <c r="AE578">
        <v>12.49384864</v>
      </c>
      <c r="AF578">
        <v>12.89049925</v>
      </c>
      <c r="AG578">
        <v>13.300889570000001</v>
      </c>
      <c r="AH578">
        <v>13.720950009999999</v>
      </c>
      <c r="AI578">
        <v>14.146707920000001</v>
      </c>
      <c r="AJ578">
        <v>14.57420392</v>
      </c>
      <c r="AK578">
        <v>14.99948414</v>
      </c>
    </row>
    <row r="579" spans="1:37" x14ac:dyDescent="0.35">
      <c r="A579" t="s">
        <v>4362</v>
      </c>
      <c r="B579">
        <v>7.4732987719999997</v>
      </c>
      <c r="C579">
        <v>7.638152592</v>
      </c>
      <c r="D579">
        <v>7.8229244390000003</v>
      </c>
      <c r="E579">
        <v>8.0135976069999995</v>
      </c>
      <c r="F579">
        <v>8.2183646699999997</v>
      </c>
      <c r="G579">
        <v>8.4379322160000001</v>
      </c>
      <c r="H579">
        <v>8.6659850209999991</v>
      </c>
      <c r="I579">
        <v>8.9050501030000007</v>
      </c>
      <c r="J579">
        <v>9.1542905339999994</v>
      </c>
      <c r="K579">
        <v>9.4124990069999992</v>
      </c>
      <c r="L579">
        <v>9.6661972610000007</v>
      </c>
      <c r="M579">
        <v>9.8755378710000006</v>
      </c>
      <c r="N579">
        <v>10.049621569999999</v>
      </c>
      <c r="O579">
        <v>10.19888708</v>
      </c>
      <c r="P579">
        <v>10.334528410000001</v>
      </c>
      <c r="Q579">
        <v>10.466274520000001</v>
      </c>
      <c r="R579">
        <v>10.600211570000001</v>
      </c>
      <c r="S579">
        <v>10.74480271</v>
      </c>
      <c r="T579">
        <v>10.905953569999999</v>
      </c>
      <c r="U579">
        <v>11.087085419999999</v>
      </c>
      <c r="V579">
        <v>11.29069917</v>
      </c>
      <c r="W579">
        <v>11.51957163</v>
      </c>
      <c r="X579">
        <v>11.77668575</v>
      </c>
      <c r="Y579">
        <v>12.063497849999999</v>
      </c>
      <c r="Z579">
        <v>12.37934879</v>
      </c>
      <c r="AA579">
        <v>12.72209827</v>
      </c>
      <c r="AB579">
        <v>13.113886770000001</v>
      </c>
      <c r="AC579">
        <v>13.54142064</v>
      </c>
      <c r="AD579">
        <v>13.99981603</v>
      </c>
      <c r="AE579">
        <v>14.48280984</v>
      </c>
      <c r="AF579">
        <v>14.98289237</v>
      </c>
      <c r="AG579">
        <v>15.49395897</v>
      </c>
      <c r="AH579">
        <v>16.011628689999998</v>
      </c>
      <c r="AI579">
        <v>16.53219507</v>
      </c>
      <c r="AJ579">
        <v>17.052162429999999</v>
      </c>
      <c r="AK579">
        <v>17.568075019999998</v>
      </c>
    </row>
    <row r="580" spans="1:3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</row>
    <row r="584" spans="1:3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</row>
    <row r="590" spans="1:3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</row>
    <row r="601" spans="1:3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</row>
    <row r="602" spans="1:3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</row>
    <row r="604" spans="1:37" x14ac:dyDescent="0.35">
      <c r="A604" t="s">
        <v>4413</v>
      </c>
      <c r="B604">
        <v>27.158242911400002</v>
      </c>
      <c r="C604">
        <v>27.061750053699999</v>
      </c>
      <c r="D604">
        <v>26.997099581400001</v>
      </c>
      <c r="E604">
        <v>26.870527871299998</v>
      </c>
      <c r="F604">
        <v>26.9726236574</v>
      </c>
      <c r="G604">
        <v>27.229826649</v>
      </c>
      <c r="H604">
        <v>27.558391736899999</v>
      </c>
      <c r="I604">
        <v>27.602960851699997</v>
      </c>
      <c r="J604">
        <v>27.365511372499999</v>
      </c>
      <c r="K604">
        <v>26.840449156000002</v>
      </c>
      <c r="L604">
        <v>25.672952743099998</v>
      </c>
      <c r="M604">
        <v>24.875585518400001</v>
      </c>
      <c r="N604">
        <v>24.255826686999999</v>
      </c>
      <c r="O604">
        <v>23.728668004999999</v>
      </c>
      <c r="P604">
        <v>23.255142787999997</v>
      </c>
      <c r="Q604">
        <v>22.8181671619</v>
      </c>
      <c r="R604">
        <v>21.7176240346</v>
      </c>
      <c r="S604">
        <v>20.5864835223</v>
      </c>
      <c r="T604">
        <v>19.432936088799998</v>
      </c>
      <c r="U604">
        <v>18.272543269099998</v>
      </c>
      <c r="V604">
        <v>17.132829428400001</v>
      </c>
      <c r="W604">
        <v>16.066570006300001</v>
      </c>
      <c r="X604">
        <v>15.1037343467</v>
      </c>
      <c r="Y604">
        <v>14.279484524400001</v>
      </c>
      <c r="Z604">
        <v>13.630077094099999</v>
      </c>
      <c r="AA604">
        <v>13.184604123000002</v>
      </c>
      <c r="AB604">
        <v>12.920843207099999</v>
      </c>
      <c r="AC604">
        <v>12.897493887</v>
      </c>
      <c r="AD604">
        <v>13.122313115899999</v>
      </c>
      <c r="AE604">
        <v>13.5822260205</v>
      </c>
      <c r="AF604">
        <v>14.251428787399998</v>
      </c>
      <c r="AG604">
        <v>15.104315463600001</v>
      </c>
      <c r="AH604">
        <v>16.104690965499998</v>
      </c>
      <c r="AI604">
        <v>17.216623613099998</v>
      </c>
      <c r="AJ604">
        <v>18.406362290200001</v>
      </c>
      <c r="AK604">
        <v>19.6435107661</v>
      </c>
    </row>
    <row r="605" spans="1:37" x14ac:dyDescent="0.35">
      <c r="A605" t="s">
        <v>4414</v>
      </c>
      <c r="B605">
        <v>27.158240627400001</v>
      </c>
      <c r="C605">
        <v>27.061747904800001</v>
      </c>
      <c r="D605">
        <v>26.997097555400003</v>
      </c>
      <c r="E605">
        <v>26.870525992400001</v>
      </c>
      <c r="F605">
        <v>26.972621852500001</v>
      </c>
      <c r="G605">
        <v>27.229824893</v>
      </c>
      <c r="H605">
        <v>27.558389994000002</v>
      </c>
      <c r="I605">
        <v>27.958236430899998</v>
      </c>
      <c r="J605">
        <v>28.414801089899999</v>
      </c>
      <c r="K605">
        <v>28.914022815099997</v>
      </c>
      <c r="L605">
        <v>29.429475309400001</v>
      </c>
      <c r="M605">
        <v>29.932229126099998</v>
      </c>
      <c r="N605">
        <v>30.376421763499998</v>
      </c>
      <c r="O605">
        <v>30.762534043899997</v>
      </c>
      <c r="P605">
        <v>31.103629857899996</v>
      </c>
      <c r="Q605">
        <v>31.4159257799</v>
      </c>
      <c r="R605">
        <v>31.748355291899998</v>
      </c>
      <c r="S605">
        <v>32.089571471399999</v>
      </c>
      <c r="T605">
        <v>32.4513411418</v>
      </c>
      <c r="U605">
        <v>32.845591298000002</v>
      </c>
      <c r="V605">
        <v>33.279938691599995</v>
      </c>
      <c r="W605">
        <v>33.772869355699996</v>
      </c>
      <c r="X605">
        <v>34.335706638399998</v>
      </c>
      <c r="Y605">
        <v>34.978313504399999</v>
      </c>
      <c r="Z605">
        <v>35.708108678599999</v>
      </c>
      <c r="AA605">
        <v>36.5201101854</v>
      </c>
      <c r="AB605">
        <v>37.290882213699994</v>
      </c>
      <c r="AC605">
        <v>38.122701664499999</v>
      </c>
      <c r="AD605">
        <v>39.038478124499996</v>
      </c>
      <c r="AE605">
        <v>40.035239704699997</v>
      </c>
      <c r="AF605">
        <v>41.101241072800001</v>
      </c>
      <c r="AG605">
        <v>42.223806572900003</v>
      </c>
      <c r="AH605">
        <v>43.391193330100002</v>
      </c>
      <c r="AI605">
        <v>44.5915105801</v>
      </c>
      <c r="AJ605">
        <v>45.812246262800002</v>
      </c>
      <c r="AK605">
        <v>47.040154699699997</v>
      </c>
    </row>
    <row r="606" spans="1:37" x14ac:dyDescent="0.35">
      <c r="A606" t="s">
        <v>2068</v>
      </c>
      <c r="B606">
        <v>36374</v>
      </c>
      <c r="C606">
        <v>36118.119019999998</v>
      </c>
      <c r="D606">
        <v>35589.792800000003</v>
      </c>
      <c r="E606">
        <v>34981.411390000001</v>
      </c>
      <c r="F606">
        <v>34361.755109999998</v>
      </c>
      <c r="G606">
        <v>33764.817920000001</v>
      </c>
      <c r="H606">
        <v>33198.54436</v>
      </c>
      <c r="I606">
        <v>32673.794190000001</v>
      </c>
      <c r="J606">
        <v>32162.016540000001</v>
      </c>
      <c r="K606">
        <v>31642.72913</v>
      </c>
      <c r="L606">
        <v>31094.56151</v>
      </c>
      <c r="M606">
        <v>30573.46776</v>
      </c>
      <c r="N606">
        <v>30090.827740000001</v>
      </c>
      <c r="O606">
        <v>29637.673849999999</v>
      </c>
      <c r="P606">
        <v>29202.011579999999</v>
      </c>
      <c r="Q606">
        <v>28774.435580000001</v>
      </c>
      <c r="R606">
        <v>28344.215639999999</v>
      </c>
      <c r="S606">
        <v>27908.774560000002</v>
      </c>
      <c r="T606">
        <v>27468.588039999999</v>
      </c>
      <c r="U606">
        <v>27025.429370000002</v>
      </c>
      <c r="V606">
        <v>26581.157810000001</v>
      </c>
      <c r="W606">
        <v>26144.916300000001</v>
      </c>
      <c r="X606">
        <v>25716.736529999998</v>
      </c>
      <c r="Y606">
        <v>25296.067449999999</v>
      </c>
      <c r="Z606">
        <v>24882.826799999999</v>
      </c>
      <c r="AA606">
        <v>24477.784240000001</v>
      </c>
      <c r="AB606">
        <v>24084.725480000001</v>
      </c>
      <c r="AC606">
        <v>23702.968239999998</v>
      </c>
      <c r="AD606">
        <v>23332.410070000002</v>
      </c>
      <c r="AE606">
        <v>22973.05876</v>
      </c>
      <c r="AF606">
        <v>22624.779729999998</v>
      </c>
      <c r="AG606">
        <v>22290.351620000001</v>
      </c>
      <c r="AH606">
        <v>21968.207269999999</v>
      </c>
      <c r="AI606">
        <v>21656.612430000001</v>
      </c>
      <c r="AJ606">
        <v>21354.03368</v>
      </c>
      <c r="AK606">
        <v>21059.191439999999</v>
      </c>
    </row>
    <row r="607" spans="1:3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</row>
    <row r="608" spans="1:37" x14ac:dyDescent="0.35">
      <c r="A608" t="s">
        <v>2070</v>
      </c>
      <c r="B608">
        <v>36374</v>
      </c>
      <c r="C608">
        <v>36118.119019999998</v>
      </c>
      <c r="D608">
        <v>35589.792800000003</v>
      </c>
      <c r="E608">
        <v>34981.411390000001</v>
      </c>
      <c r="F608">
        <v>34361.755109999998</v>
      </c>
      <c r="G608">
        <v>33764.817920000001</v>
      </c>
      <c r="H608">
        <v>33198.54436</v>
      </c>
      <c r="I608">
        <v>32660.687519999999</v>
      </c>
      <c r="J608">
        <v>32146.476930000001</v>
      </c>
      <c r="K608">
        <v>31650.981360000002</v>
      </c>
      <c r="L608">
        <v>31170.61421</v>
      </c>
      <c r="M608">
        <v>30702.754649999999</v>
      </c>
      <c r="N608">
        <v>30245.46055</v>
      </c>
      <c r="O608">
        <v>29797.258839999999</v>
      </c>
      <c r="P608">
        <v>29356.958760000001</v>
      </c>
      <c r="Q608">
        <v>28921.914550000001</v>
      </c>
      <c r="R608">
        <v>28489.848989999999</v>
      </c>
      <c r="S608">
        <v>28059.600910000001</v>
      </c>
      <c r="T608">
        <v>27630.866679999999</v>
      </c>
      <c r="U608">
        <v>27204.033309999999</v>
      </c>
      <c r="V608">
        <v>26780.159879999999</v>
      </c>
      <c r="W608">
        <v>26360.38968</v>
      </c>
      <c r="X608">
        <v>25946.089840000001</v>
      </c>
      <c r="Y608">
        <v>25538.744569999999</v>
      </c>
      <c r="Z608">
        <v>25139.90134</v>
      </c>
      <c r="AA608">
        <v>24751.37818</v>
      </c>
      <c r="AB608">
        <v>24372.35109</v>
      </c>
      <c r="AC608">
        <v>24003.3292</v>
      </c>
      <c r="AD608">
        <v>23645.813030000001</v>
      </c>
      <c r="AE608">
        <v>23301.014289999999</v>
      </c>
      <c r="AF608">
        <v>22969.05903</v>
      </c>
      <c r="AG608">
        <v>22647.601460000002</v>
      </c>
      <c r="AH608">
        <v>22335.199089999998</v>
      </c>
      <c r="AI608">
        <v>22030.809239999999</v>
      </c>
      <c r="AJ608">
        <v>21733.60886</v>
      </c>
      <c r="AK608">
        <v>21442.918000000001</v>
      </c>
    </row>
    <row r="609" spans="1:3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</row>
    <row r="610" spans="1:3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</row>
    <row r="614" spans="1:37" x14ac:dyDescent="0.35">
      <c r="A614" t="s">
        <v>2076</v>
      </c>
      <c r="B614">
        <v>7.7933072999999994E-5</v>
      </c>
      <c r="C614">
        <v>174211.8463</v>
      </c>
      <c r="D614">
        <v>147051.76610000001</v>
      </c>
      <c r="E614">
        <v>77830.331000000006</v>
      </c>
      <c r="F614">
        <v>13335.23315</v>
      </c>
      <c r="G614">
        <v>-30043.59232</v>
      </c>
      <c r="H614">
        <v>-52404.444409999996</v>
      </c>
      <c r="I614">
        <v>-53840.362090000002</v>
      </c>
      <c r="J614">
        <v>-45007.61997</v>
      </c>
      <c r="K614">
        <v>-31419.648590000001</v>
      </c>
      <c r="L614">
        <v>-14461.780280000001</v>
      </c>
      <c r="M614">
        <v>-17511.408869999999</v>
      </c>
      <c r="N614">
        <v>-20412.394069999998</v>
      </c>
      <c r="O614">
        <v>-15962.404039999999</v>
      </c>
      <c r="P614">
        <v>-5800.8129870000002</v>
      </c>
      <c r="Q614">
        <v>6476.8674080000001</v>
      </c>
      <c r="R614">
        <v>19959.00907</v>
      </c>
      <c r="S614">
        <v>30505.895700000001</v>
      </c>
      <c r="T614">
        <v>36367.277370000003</v>
      </c>
      <c r="U614">
        <v>36788.938829999999</v>
      </c>
      <c r="V614">
        <v>35237.890850000003</v>
      </c>
      <c r="W614">
        <v>28924.97251</v>
      </c>
      <c r="X614">
        <v>22066.949270000001</v>
      </c>
      <c r="Y614">
        <v>15829.9697</v>
      </c>
      <c r="Z614">
        <v>10253.066080000001</v>
      </c>
      <c r="AA614">
        <v>6598.8491359999998</v>
      </c>
      <c r="AB614">
        <v>1245.075981</v>
      </c>
      <c r="AC614">
        <v>-3585.2274809999999</v>
      </c>
      <c r="AD614">
        <v>-7476.7580559999997</v>
      </c>
      <c r="AE614">
        <v>-10510.462939999999</v>
      </c>
      <c r="AF614">
        <v>-12543.49792</v>
      </c>
      <c r="AG614">
        <v>-13851.660599999999</v>
      </c>
      <c r="AH614">
        <v>-13487.55394</v>
      </c>
      <c r="AI614">
        <v>-11242.18867</v>
      </c>
      <c r="AJ614">
        <v>-7320.347111</v>
      </c>
      <c r="AK614">
        <v>-2051.1918620000001</v>
      </c>
    </row>
    <row r="615" spans="1:37" x14ac:dyDescent="0.35">
      <c r="A615" t="s">
        <v>2077</v>
      </c>
      <c r="B615">
        <v>21759335.98</v>
      </c>
      <c r="C615">
        <v>21460936.07</v>
      </c>
      <c r="D615">
        <v>21322227.510000002</v>
      </c>
      <c r="E615">
        <v>21290540.699999999</v>
      </c>
      <c r="F615">
        <v>21347842.420000002</v>
      </c>
      <c r="G615">
        <v>21468579.350000001</v>
      </c>
      <c r="H615">
        <v>21632488.109999999</v>
      </c>
      <c r="I615">
        <v>21808209.489999998</v>
      </c>
      <c r="J615">
        <v>21985868.420000002</v>
      </c>
      <c r="K615">
        <v>22156248.420000002</v>
      </c>
      <c r="L615">
        <v>22306086.300000001</v>
      </c>
      <c r="M615">
        <v>22491607.640000001</v>
      </c>
      <c r="N615">
        <v>22694231.350000001</v>
      </c>
      <c r="O615">
        <v>22893021.41</v>
      </c>
      <c r="P615">
        <v>23075101.190000001</v>
      </c>
      <c r="Q615">
        <v>23233773.989999998</v>
      </c>
      <c r="R615">
        <v>23360238.34</v>
      </c>
      <c r="S615">
        <v>23456931.940000001</v>
      </c>
      <c r="T615">
        <v>23529299.629999999</v>
      </c>
      <c r="U615">
        <v>23586126.530000001</v>
      </c>
      <c r="V615">
        <v>23627747.66</v>
      </c>
      <c r="W615">
        <v>23667873.640000001</v>
      </c>
      <c r="X615">
        <v>23706963.300000001</v>
      </c>
      <c r="Y615">
        <v>23746369.710000001</v>
      </c>
      <c r="Z615">
        <v>23788150.030000001</v>
      </c>
      <c r="AA615">
        <v>23830087.879999999</v>
      </c>
      <c r="AB615">
        <v>23881471.829999998</v>
      </c>
      <c r="AC615">
        <v>23941987.34</v>
      </c>
      <c r="AD615">
        <v>24011960.390000001</v>
      </c>
      <c r="AE615">
        <v>24091867.530000001</v>
      </c>
      <c r="AF615">
        <v>24181187.539999999</v>
      </c>
      <c r="AG615">
        <v>24279850.43</v>
      </c>
      <c r="AH615">
        <v>24384154.969999999</v>
      </c>
      <c r="AI615">
        <v>24489752.039999999</v>
      </c>
      <c r="AJ615">
        <v>24592065.07</v>
      </c>
      <c r="AK615">
        <v>24686366.760000002</v>
      </c>
    </row>
    <row r="616" spans="1:37" x14ac:dyDescent="0.35">
      <c r="A616" t="s">
        <v>2078</v>
      </c>
      <c r="B616">
        <v>7.7933072999999994E-5</v>
      </c>
      <c r="C616">
        <v>174211.84640000001</v>
      </c>
      <c r="D616">
        <v>147051.76629999999</v>
      </c>
      <c r="E616">
        <v>77830.331349999993</v>
      </c>
      <c r="F616">
        <v>13335.2335</v>
      </c>
      <c r="G616">
        <v>-30043.592000000001</v>
      </c>
      <c r="H616">
        <v>-52404.444159999999</v>
      </c>
      <c r="I616">
        <v>-60070.678079999998</v>
      </c>
      <c r="J616">
        <v>-58895.257120000002</v>
      </c>
      <c r="K616">
        <v>-53108.86159</v>
      </c>
      <c r="L616">
        <v>-45723.467299999997</v>
      </c>
      <c r="M616">
        <v>-35051.207849999999</v>
      </c>
      <c r="N616">
        <v>-22784.5658</v>
      </c>
      <c r="O616">
        <v>-10251.07041</v>
      </c>
      <c r="P616">
        <v>1443.905636</v>
      </c>
      <c r="Q616">
        <v>11373.85036</v>
      </c>
      <c r="R616">
        <v>18745.39588</v>
      </c>
      <c r="S616">
        <v>23185.783619999998</v>
      </c>
      <c r="T616">
        <v>24835.037850000001</v>
      </c>
      <c r="U616">
        <v>24154.220280000001</v>
      </c>
      <c r="V616">
        <v>22224.84748</v>
      </c>
      <c r="W616">
        <v>18251.99541</v>
      </c>
      <c r="X616">
        <v>13209.52131</v>
      </c>
      <c r="Y616">
        <v>7597.4449750000003</v>
      </c>
      <c r="Z616">
        <v>1870.4584580000001</v>
      </c>
      <c r="AA616">
        <v>-2162.3134089999999</v>
      </c>
      <c r="AB616">
        <v>-6719.2285519999996</v>
      </c>
      <c r="AC616">
        <v>-11156.808569999999</v>
      </c>
      <c r="AD616">
        <v>-15420.65854</v>
      </c>
      <c r="AE616">
        <v>-19450.59762</v>
      </c>
      <c r="AF616">
        <v>-22889.381270000002</v>
      </c>
      <c r="AG616">
        <v>-25299.788039999999</v>
      </c>
      <c r="AH616">
        <v>-26367.883310000001</v>
      </c>
      <c r="AI616">
        <v>-25950.732370000002</v>
      </c>
      <c r="AJ616">
        <v>-24056.52175</v>
      </c>
      <c r="AK616">
        <v>-20799.659640000002</v>
      </c>
    </row>
    <row r="617" spans="1:37" x14ac:dyDescent="0.35">
      <c r="A617" t="s">
        <v>2079</v>
      </c>
      <c r="B617">
        <v>21759335.98</v>
      </c>
      <c r="C617">
        <v>21460936.07</v>
      </c>
      <c r="D617">
        <v>21322227.510000002</v>
      </c>
      <c r="E617">
        <v>21290540.699999999</v>
      </c>
      <c r="F617">
        <v>21347842.420000002</v>
      </c>
      <c r="G617">
        <v>21468579.350000001</v>
      </c>
      <c r="H617">
        <v>21632488.109999999</v>
      </c>
      <c r="I617">
        <v>21827571.809999999</v>
      </c>
      <c r="J617">
        <v>22045730.129999999</v>
      </c>
      <c r="K617">
        <v>22281290.829999998</v>
      </c>
      <c r="L617">
        <v>22531118.890000001</v>
      </c>
      <c r="M617">
        <v>22782859.52</v>
      </c>
      <c r="N617">
        <v>23029113.120000001</v>
      </c>
      <c r="O617">
        <v>23263846.539999999</v>
      </c>
      <c r="P617">
        <v>23482827.149999999</v>
      </c>
      <c r="Q617">
        <v>23683952.18</v>
      </c>
      <c r="R617">
        <v>23867591.899999999</v>
      </c>
      <c r="S617">
        <v>24035913.969999999</v>
      </c>
      <c r="T617">
        <v>24191952.5</v>
      </c>
      <c r="U617">
        <v>24339057.73</v>
      </c>
      <c r="V617">
        <v>24479019.5</v>
      </c>
      <c r="W617">
        <v>24617940.050000001</v>
      </c>
      <c r="X617">
        <v>24759282.91</v>
      </c>
      <c r="Y617">
        <v>24906565.449999999</v>
      </c>
      <c r="Z617">
        <v>25062741.460000001</v>
      </c>
      <c r="AA617">
        <v>25225666.600000001</v>
      </c>
      <c r="AB617">
        <v>25400995.949999999</v>
      </c>
      <c r="AC617">
        <v>25590487.940000001</v>
      </c>
      <c r="AD617">
        <v>25796343.289999999</v>
      </c>
      <c r="AE617">
        <v>26020571.66</v>
      </c>
      <c r="AF617">
        <v>26264041.559999999</v>
      </c>
      <c r="AG617">
        <v>26526326.379999999</v>
      </c>
      <c r="AH617">
        <v>26805914.550000001</v>
      </c>
      <c r="AI617">
        <v>27100427.120000001</v>
      </c>
      <c r="AJ617">
        <v>27406816.489999998</v>
      </c>
      <c r="AK617">
        <v>27721527.390000001</v>
      </c>
    </row>
    <row r="618" spans="1:37" x14ac:dyDescent="0.35">
      <c r="A618" t="s">
        <v>2080</v>
      </c>
      <c r="B618">
        <v>6468061.2549999999</v>
      </c>
      <c r="C618">
        <v>6449458.7079999996</v>
      </c>
      <c r="D618">
        <v>6411042.926</v>
      </c>
      <c r="E618">
        <v>6362496.6689999998</v>
      </c>
      <c r="F618">
        <v>6323692.7149999999</v>
      </c>
      <c r="G618">
        <v>6291437.432</v>
      </c>
      <c r="H618">
        <v>6261746.1979999999</v>
      </c>
      <c r="I618">
        <v>6218233.2390000001</v>
      </c>
      <c r="J618">
        <v>6163494.0480000004</v>
      </c>
      <c r="K618">
        <v>6094898.5489999996</v>
      </c>
      <c r="L618">
        <v>6011796.7290000003</v>
      </c>
      <c r="M618">
        <v>5968397.8449999997</v>
      </c>
      <c r="N618">
        <v>5943699.0920000002</v>
      </c>
      <c r="O618">
        <v>5926890.4189999998</v>
      </c>
      <c r="P618">
        <v>5912331.3499999996</v>
      </c>
      <c r="Q618">
        <v>5897181.3090000004</v>
      </c>
      <c r="R618">
        <v>5876389.3509999998</v>
      </c>
      <c r="S618">
        <v>5851564.2280000001</v>
      </c>
      <c r="T618">
        <v>5823695.1840000004</v>
      </c>
      <c r="U618">
        <v>5799717.8820000002</v>
      </c>
      <c r="V618">
        <v>5776935.3679999998</v>
      </c>
      <c r="W618">
        <v>5763082.977</v>
      </c>
      <c r="X618">
        <v>5755664.9450000003</v>
      </c>
      <c r="Y618">
        <v>5753903.1869999999</v>
      </c>
      <c r="Z618">
        <v>5757125.8499999996</v>
      </c>
      <c r="AA618">
        <v>5758354.8569999998</v>
      </c>
      <c r="AB618">
        <v>5761402.8799999999</v>
      </c>
      <c r="AC618">
        <v>5766643.1189999999</v>
      </c>
      <c r="AD618">
        <v>5774260.4299999997</v>
      </c>
      <c r="AE618">
        <v>5784265.6919999998</v>
      </c>
      <c r="AF618">
        <v>5796434.2850000001</v>
      </c>
      <c r="AG618">
        <v>5808581.5999999996</v>
      </c>
      <c r="AH618">
        <v>5821031.9000000004</v>
      </c>
      <c r="AI618">
        <v>5833562.2189999996</v>
      </c>
      <c r="AJ618">
        <v>5845758.5839999998</v>
      </c>
      <c r="AK618">
        <v>5857189.2379999999</v>
      </c>
    </row>
    <row r="619" spans="1:3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</row>
    <row r="620" spans="1:37" x14ac:dyDescent="0.35">
      <c r="A620" t="s">
        <v>2082</v>
      </c>
      <c r="B620">
        <v>6468061.2549999999</v>
      </c>
      <c r="C620">
        <v>6449458.7070000004</v>
      </c>
      <c r="D620">
        <v>6411042.926</v>
      </c>
      <c r="E620">
        <v>6362496.6689999998</v>
      </c>
      <c r="F620">
        <v>6323692.7139999997</v>
      </c>
      <c r="G620">
        <v>6291437.432</v>
      </c>
      <c r="H620">
        <v>6261746.1979999999</v>
      </c>
      <c r="I620">
        <v>6234293.6370000001</v>
      </c>
      <c r="J620">
        <v>6208563.3470000001</v>
      </c>
      <c r="K620">
        <v>6184059.1359999999</v>
      </c>
      <c r="L620">
        <v>6163622.5109999999</v>
      </c>
      <c r="M620">
        <v>6141869.7869999995</v>
      </c>
      <c r="N620">
        <v>6119667.7189999996</v>
      </c>
      <c r="O620">
        <v>6097317.5130000003</v>
      </c>
      <c r="P620">
        <v>6074829.5899999999</v>
      </c>
      <c r="Q620">
        <v>6052119.0219999999</v>
      </c>
      <c r="R620">
        <v>6029211.9680000003</v>
      </c>
      <c r="S620">
        <v>6006080.0420000004</v>
      </c>
      <c r="T620">
        <v>5982470.8880000003</v>
      </c>
      <c r="U620">
        <v>5957844.0789999999</v>
      </c>
      <c r="V620">
        <v>5930081.9720000001</v>
      </c>
      <c r="W620">
        <v>5902827.4450000003</v>
      </c>
      <c r="X620">
        <v>5875729.7910000002</v>
      </c>
      <c r="Y620">
        <v>5848877.3559999997</v>
      </c>
      <c r="Z620">
        <v>5822515.5109999999</v>
      </c>
      <c r="AA620">
        <v>5791319.0539999995</v>
      </c>
      <c r="AB620">
        <v>5761712.2220000001</v>
      </c>
      <c r="AC620">
        <v>5733571.3310000002</v>
      </c>
      <c r="AD620">
        <v>5707157.2829999998</v>
      </c>
      <c r="AE620">
        <v>5682217.7640000004</v>
      </c>
      <c r="AF620">
        <v>5658660.858</v>
      </c>
      <c r="AG620">
        <v>5636389.6409999998</v>
      </c>
      <c r="AH620">
        <v>5615269.7520000003</v>
      </c>
      <c r="AI620">
        <v>5595146.9340000004</v>
      </c>
      <c r="AJ620">
        <v>5575868.0949999997</v>
      </c>
      <c r="AK620">
        <v>5557291.3200000003</v>
      </c>
    </row>
    <row r="621" spans="1:3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35">
      <c r="A622" t="s">
        <v>2084</v>
      </c>
      <c r="B622">
        <v>13224565.42</v>
      </c>
      <c r="C622">
        <v>12985415.93</v>
      </c>
      <c r="D622">
        <v>12783442.99</v>
      </c>
      <c r="E622">
        <v>12560566.779999999</v>
      </c>
      <c r="F622">
        <v>12471098.33</v>
      </c>
      <c r="G622">
        <v>12440091.140000001</v>
      </c>
      <c r="H622">
        <v>12428740.789999999</v>
      </c>
      <c r="I622">
        <v>12249514</v>
      </c>
      <c r="J622">
        <v>11955210.18</v>
      </c>
      <c r="K622">
        <v>11569819.279999999</v>
      </c>
      <c r="L622">
        <v>11132649.99</v>
      </c>
      <c r="M622">
        <v>10964755.640000001</v>
      </c>
      <c r="N622">
        <v>10906187.300000001</v>
      </c>
      <c r="O622">
        <v>10887773.42</v>
      </c>
      <c r="P622">
        <v>10879637.57</v>
      </c>
      <c r="Q622">
        <v>10869547.15</v>
      </c>
      <c r="R622">
        <v>10872837.550000001</v>
      </c>
      <c r="S622">
        <v>10885777.57</v>
      </c>
      <c r="T622">
        <v>10908054.470000001</v>
      </c>
      <c r="U622">
        <v>10940064.67</v>
      </c>
      <c r="V622">
        <v>10977230.51</v>
      </c>
      <c r="W622">
        <v>11026510.9</v>
      </c>
      <c r="X622">
        <v>11081210.550000001</v>
      </c>
      <c r="Y622">
        <v>11136817.32</v>
      </c>
      <c r="Z622">
        <v>11189343.01</v>
      </c>
      <c r="AA622">
        <v>11220640.91</v>
      </c>
      <c r="AB622">
        <v>11241544.949999999</v>
      </c>
      <c r="AC622">
        <v>11236699.75</v>
      </c>
      <c r="AD622">
        <v>11197156.869999999</v>
      </c>
      <c r="AE622">
        <v>11121170.1</v>
      </c>
      <c r="AF622">
        <v>11012074.369999999</v>
      </c>
      <c r="AG622">
        <v>10882728.220000001</v>
      </c>
      <c r="AH622">
        <v>10737577.710000001</v>
      </c>
      <c r="AI622">
        <v>10582916.789999999</v>
      </c>
      <c r="AJ622">
        <v>10424821.98</v>
      </c>
      <c r="AK622">
        <v>10268194.119999999</v>
      </c>
    </row>
    <row r="623" spans="1:37" x14ac:dyDescent="0.35">
      <c r="A623" t="s">
        <v>2085</v>
      </c>
      <c r="B623">
        <v>2799.5148730000001</v>
      </c>
      <c r="C623">
        <v>2875.8710190000002</v>
      </c>
      <c r="D623">
        <v>2972.042688</v>
      </c>
      <c r="E623">
        <v>3079.5409460000001</v>
      </c>
      <c r="F623">
        <v>3195.909384</v>
      </c>
      <c r="G623">
        <v>3317.237376</v>
      </c>
      <c r="H623">
        <v>3440.4535150000002</v>
      </c>
      <c r="I623">
        <v>3560.3951010000001</v>
      </c>
      <c r="J623">
        <v>3675.6532259999999</v>
      </c>
      <c r="K623">
        <v>3784.887236</v>
      </c>
      <c r="L623">
        <v>3885.981941</v>
      </c>
      <c r="M623">
        <v>3989.2882159999999</v>
      </c>
      <c r="N623">
        <v>4091.8203950000002</v>
      </c>
      <c r="O623">
        <v>4190.094599</v>
      </c>
      <c r="P623">
        <v>4282.0032099999999</v>
      </c>
      <c r="Q623">
        <v>4366.5032380000002</v>
      </c>
      <c r="R623">
        <v>4442.1437610000003</v>
      </c>
      <c r="S623">
        <v>4509.4661029999997</v>
      </c>
      <c r="T623">
        <v>4569.5537350000004</v>
      </c>
      <c r="U623">
        <v>4624.1005699999996</v>
      </c>
      <c r="V623">
        <v>4673.2953690000004</v>
      </c>
      <c r="W623">
        <v>4719.7296850000002</v>
      </c>
      <c r="X623">
        <v>4763.6377480000001</v>
      </c>
      <c r="Y623">
        <v>4805.4067050000003</v>
      </c>
      <c r="Z623">
        <v>4845.5453299999999</v>
      </c>
      <c r="AA623">
        <v>4883.7894770000003</v>
      </c>
      <c r="AB623">
        <v>4921.9332850000001</v>
      </c>
      <c r="AC623">
        <v>4960.0587990000004</v>
      </c>
      <c r="AD623">
        <v>4998.3539289999999</v>
      </c>
      <c r="AE623">
        <v>5037.0265380000001</v>
      </c>
      <c r="AF623">
        <v>5076.0984120000003</v>
      </c>
      <c r="AG623">
        <v>5115.663963</v>
      </c>
      <c r="AH623">
        <v>5155.1564850000004</v>
      </c>
      <c r="AI623">
        <v>5193.8760579999998</v>
      </c>
      <c r="AJ623">
        <v>5231.0645530000002</v>
      </c>
      <c r="AK623">
        <v>5265.919895</v>
      </c>
    </row>
    <row r="624" spans="1:37" x14ac:dyDescent="0.35">
      <c r="A624" t="s">
        <v>2086</v>
      </c>
      <c r="B624">
        <v>13224565.42</v>
      </c>
      <c r="C624">
        <v>12985416.02</v>
      </c>
      <c r="D624">
        <v>12783443.15</v>
      </c>
      <c r="E624">
        <v>12560567</v>
      </c>
      <c r="F624">
        <v>12471098.57</v>
      </c>
      <c r="G624">
        <v>12440091.380000001</v>
      </c>
      <c r="H624">
        <v>12428741.029999999</v>
      </c>
      <c r="I624">
        <v>12424990.529999999</v>
      </c>
      <c r="J624">
        <v>12423720.859999999</v>
      </c>
      <c r="K624">
        <v>12422578.34</v>
      </c>
      <c r="L624">
        <v>12429473.640000001</v>
      </c>
      <c r="M624">
        <v>12430360.449999999</v>
      </c>
      <c r="N624">
        <v>12427809.560000001</v>
      </c>
      <c r="O624">
        <v>12422914.560000001</v>
      </c>
      <c r="P624">
        <v>12416119.58</v>
      </c>
      <c r="Q624">
        <v>12407611.189999999</v>
      </c>
      <c r="R624">
        <v>12396093.960000001</v>
      </c>
      <c r="S624">
        <v>12380355.24</v>
      </c>
      <c r="T624">
        <v>12360303.720000001</v>
      </c>
      <c r="U624">
        <v>12336499.810000001</v>
      </c>
      <c r="V624">
        <v>12304293.800000001</v>
      </c>
      <c r="W624">
        <v>12273843.51</v>
      </c>
      <c r="X624">
        <v>12244419.48</v>
      </c>
      <c r="Y624">
        <v>12216358.060000001</v>
      </c>
      <c r="Z624">
        <v>12190518.949999999</v>
      </c>
      <c r="AA624">
        <v>12152772.939999999</v>
      </c>
      <c r="AB624">
        <v>12120582.470000001</v>
      </c>
      <c r="AC624">
        <v>12093595.859999999</v>
      </c>
      <c r="AD624">
        <v>12072061.220000001</v>
      </c>
      <c r="AE624">
        <v>12054214.4</v>
      </c>
      <c r="AF624">
        <v>12039299.41</v>
      </c>
      <c r="AG624">
        <v>12026870.82</v>
      </c>
      <c r="AH624">
        <v>12016560.189999999</v>
      </c>
      <c r="AI624">
        <v>12008021.789999999</v>
      </c>
      <c r="AJ624">
        <v>12000928.41</v>
      </c>
      <c r="AK624">
        <v>11994973.039999999</v>
      </c>
    </row>
    <row r="625" spans="1:37" x14ac:dyDescent="0.35">
      <c r="A625" t="s">
        <v>2087</v>
      </c>
      <c r="B625">
        <v>2799.5148730000001</v>
      </c>
      <c r="C625">
        <v>2875.8710190000002</v>
      </c>
      <c r="D625">
        <v>2972.042688</v>
      </c>
      <c r="E625">
        <v>3079.5409460000001</v>
      </c>
      <c r="F625">
        <v>3195.9093830000002</v>
      </c>
      <c r="G625">
        <v>3317.2373750000002</v>
      </c>
      <c r="H625">
        <v>3440.4535139999998</v>
      </c>
      <c r="I625">
        <v>3563.8836190000002</v>
      </c>
      <c r="J625">
        <v>3686.491986</v>
      </c>
      <c r="K625">
        <v>3807.6315319999999</v>
      </c>
      <c r="L625">
        <v>3927.0732210000001</v>
      </c>
      <c r="M625">
        <v>4042.8972439999998</v>
      </c>
      <c r="N625">
        <v>4154.0233319999998</v>
      </c>
      <c r="O625">
        <v>4259.5811759999997</v>
      </c>
      <c r="P625">
        <v>4358.9946719999998</v>
      </c>
      <c r="Q625">
        <v>4452.0481149999996</v>
      </c>
      <c r="R625">
        <v>4538.9553649999998</v>
      </c>
      <c r="S625">
        <v>4620.245946</v>
      </c>
      <c r="T625">
        <v>4696.6027839999997</v>
      </c>
      <c r="U625">
        <v>4768.7656290000004</v>
      </c>
      <c r="V625">
        <v>4837.1938229999996</v>
      </c>
      <c r="W625">
        <v>4903.1200689999996</v>
      </c>
      <c r="X625">
        <v>4967.3101649999999</v>
      </c>
      <c r="Y625">
        <v>5030.540309</v>
      </c>
      <c r="Z625">
        <v>5093.4859660000002</v>
      </c>
      <c r="AA625">
        <v>5155.9032639999996</v>
      </c>
      <c r="AB625">
        <v>5218.9387340000003</v>
      </c>
      <c r="AC625">
        <v>5283.0444770000004</v>
      </c>
      <c r="AD625">
        <v>5348.7486820000004</v>
      </c>
      <c r="AE625">
        <v>5416.5429569999997</v>
      </c>
      <c r="AF625">
        <v>5486.7107619999997</v>
      </c>
      <c r="AG625">
        <v>5559.2966740000002</v>
      </c>
      <c r="AH625">
        <v>5634.1410260000002</v>
      </c>
      <c r="AI625">
        <v>5710.9166619999996</v>
      </c>
      <c r="AJ625">
        <v>5789.1630429999996</v>
      </c>
      <c r="AK625">
        <v>5868.3142180000004</v>
      </c>
    </row>
    <row r="626" spans="1:37" x14ac:dyDescent="0.35">
      <c r="A626" t="s">
        <v>2088</v>
      </c>
      <c r="B626">
        <v>13356470.77</v>
      </c>
      <c r="C626">
        <v>13401080.289999999</v>
      </c>
      <c r="D626">
        <v>13364200.98</v>
      </c>
      <c r="E626">
        <v>13311277.24</v>
      </c>
      <c r="F626">
        <v>13215722.289999999</v>
      </c>
      <c r="G626">
        <v>13110649.060000001</v>
      </c>
      <c r="H626">
        <v>13002492.9</v>
      </c>
      <c r="I626">
        <v>12945308.619999999</v>
      </c>
      <c r="J626">
        <v>12921644.99</v>
      </c>
      <c r="K626">
        <v>12928748.789999999</v>
      </c>
      <c r="L626">
        <v>12974300.49</v>
      </c>
      <c r="M626">
        <v>12909596.82</v>
      </c>
      <c r="N626">
        <v>12813519.380000001</v>
      </c>
      <c r="O626">
        <v>12715491.73</v>
      </c>
      <c r="P626">
        <v>12623411.859999999</v>
      </c>
      <c r="Q626">
        <v>12537314.300000001</v>
      </c>
      <c r="R626">
        <v>12463700.93</v>
      </c>
      <c r="S626">
        <v>12395346.52</v>
      </c>
      <c r="T626">
        <v>12329430.050000001</v>
      </c>
      <c r="U626">
        <v>12264998.77</v>
      </c>
      <c r="V626">
        <v>12199017.92</v>
      </c>
      <c r="W626">
        <v>12127862.4</v>
      </c>
      <c r="X626">
        <v>12058641.140000001</v>
      </c>
      <c r="Y626">
        <v>11992853.880000001</v>
      </c>
      <c r="Z626">
        <v>11929545.460000001</v>
      </c>
      <c r="AA626">
        <v>11857516.300000001</v>
      </c>
      <c r="AB626">
        <v>11799057.93</v>
      </c>
      <c r="AC626">
        <v>11748788.029999999</v>
      </c>
      <c r="AD626">
        <v>11699472.34</v>
      </c>
      <c r="AE626">
        <v>11645177.02</v>
      </c>
      <c r="AF626">
        <v>11582570.07</v>
      </c>
      <c r="AG626">
        <v>11507025.4</v>
      </c>
      <c r="AH626">
        <v>11423121.810000001</v>
      </c>
      <c r="AI626">
        <v>11333813.859999999</v>
      </c>
      <c r="AJ626">
        <v>11241342.630000001</v>
      </c>
      <c r="AK626">
        <v>11147542.68</v>
      </c>
    </row>
    <row r="627" spans="1:37" x14ac:dyDescent="0.35">
      <c r="A627" t="s">
        <v>2089</v>
      </c>
      <c r="B627">
        <v>18427.231299999999</v>
      </c>
      <c r="C627">
        <v>25784.209040000002</v>
      </c>
      <c r="D627">
        <v>33887.111100000002</v>
      </c>
      <c r="E627">
        <v>42612.856290000003</v>
      </c>
      <c r="F627">
        <v>51991.16732</v>
      </c>
      <c r="G627">
        <v>61863.161229999998</v>
      </c>
      <c r="H627">
        <v>72091.595619999993</v>
      </c>
      <c r="I627">
        <v>82570.363379999995</v>
      </c>
      <c r="J627">
        <v>93595.557579999993</v>
      </c>
      <c r="K627">
        <v>105785.8509</v>
      </c>
      <c r="L627">
        <v>120530.66</v>
      </c>
      <c r="M627">
        <v>139993.49909999999</v>
      </c>
      <c r="N627">
        <v>163616.30100000001</v>
      </c>
      <c r="O627">
        <v>190903.36120000001</v>
      </c>
      <c r="P627">
        <v>221531.44390000001</v>
      </c>
      <c r="Q627">
        <v>255331.09820000001</v>
      </c>
      <c r="R627">
        <v>292193.84570000001</v>
      </c>
      <c r="S627">
        <v>332414.38410000002</v>
      </c>
      <c r="T627">
        <v>376422.11119999998</v>
      </c>
      <c r="U627">
        <v>424743.1629</v>
      </c>
      <c r="V627">
        <v>477607.3616</v>
      </c>
      <c r="W627">
        <v>535689.45279999997</v>
      </c>
      <c r="X627">
        <v>599116.87699999998</v>
      </c>
      <c r="Y627">
        <v>668107.17260000005</v>
      </c>
      <c r="Z627">
        <v>742961.03379999998</v>
      </c>
      <c r="AA627">
        <v>823780.93790000002</v>
      </c>
      <c r="AB627">
        <v>911385.37950000004</v>
      </c>
      <c r="AC627">
        <v>1006146.272</v>
      </c>
      <c r="AD627">
        <v>1108533.0360000001</v>
      </c>
      <c r="AE627">
        <v>1219082.6070000001</v>
      </c>
      <c r="AF627">
        <v>1338314.575</v>
      </c>
      <c r="AG627">
        <v>1466842.3759999999</v>
      </c>
      <c r="AH627">
        <v>1605002.425</v>
      </c>
      <c r="AI627">
        <v>1753075.7290000001</v>
      </c>
      <c r="AJ627">
        <v>1911300.72</v>
      </c>
      <c r="AK627">
        <v>2079855.784</v>
      </c>
    </row>
    <row r="628" spans="1:37" x14ac:dyDescent="0.35">
      <c r="A628" t="s">
        <v>2090</v>
      </c>
      <c r="B628">
        <v>13356470.77</v>
      </c>
      <c r="C628">
        <v>13401080.289999999</v>
      </c>
      <c r="D628">
        <v>13364200.99</v>
      </c>
      <c r="E628">
        <v>13311277.25</v>
      </c>
      <c r="F628">
        <v>13215722.289999999</v>
      </c>
      <c r="G628">
        <v>13110649.07</v>
      </c>
      <c r="H628">
        <v>13002492.9</v>
      </c>
      <c r="I628">
        <v>12894295.16</v>
      </c>
      <c r="J628">
        <v>12787760.23</v>
      </c>
      <c r="K628">
        <v>12684277.859999999</v>
      </c>
      <c r="L628">
        <v>12589610.529999999</v>
      </c>
      <c r="M628">
        <v>12497999.09</v>
      </c>
      <c r="N628">
        <v>12410594.390000001</v>
      </c>
      <c r="O628">
        <v>12326780.92</v>
      </c>
      <c r="P628">
        <v>12245579.25</v>
      </c>
      <c r="Q628">
        <v>12166183.83</v>
      </c>
      <c r="R628">
        <v>12087525.17</v>
      </c>
      <c r="S628">
        <v>12009520.800000001</v>
      </c>
      <c r="T628">
        <v>11932194.73</v>
      </c>
      <c r="U628">
        <v>11855601.08</v>
      </c>
      <c r="V628">
        <v>11776450.119999999</v>
      </c>
      <c r="W628">
        <v>11699978.310000001</v>
      </c>
      <c r="X628">
        <v>11625046.85</v>
      </c>
      <c r="Y628">
        <v>11551139.880000001</v>
      </c>
      <c r="Z628">
        <v>11478087.75</v>
      </c>
      <c r="AA628">
        <v>11396896.58</v>
      </c>
      <c r="AB628">
        <v>11323046.25</v>
      </c>
      <c r="AC628">
        <v>11253364.15</v>
      </c>
      <c r="AD628">
        <v>11185980.85</v>
      </c>
      <c r="AE628">
        <v>11119829.470000001</v>
      </c>
      <c r="AF628">
        <v>11054394.710000001</v>
      </c>
      <c r="AG628">
        <v>10989521.73</v>
      </c>
      <c r="AH628">
        <v>10924972.93</v>
      </c>
      <c r="AI628">
        <v>10860690.77</v>
      </c>
      <c r="AJ628">
        <v>10797041.66</v>
      </c>
      <c r="AK628">
        <v>10734445.539999999</v>
      </c>
    </row>
    <row r="629" spans="1:37" x14ac:dyDescent="0.35">
      <c r="A629" t="s">
        <v>2091</v>
      </c>
      <c r="B629">
        <v>18427.231299999999</v>
      </c>
      <c r="C629">
        <v>25784.209040000002</v>
      </c>
      <c r="D629">
        <v>33887.111100000002</v>
      </c>
      <c r="E629">
        <v>42612.856299999999</v>
      </c>
      <c r="F629">
        <v>51991.16734</v>
      </c>
      <c r="G629">
        <v>61863.161269999997</v>
      </c>
      <c r="H629">
        <v>72091.595690000002</v>
      </c>
      <c r="I629">
        <v>82583.540070000003</v>
      </c>
      <c r="J629">
        <v>93266.997010000006</v>
      </c>
      <c r="K629">
        <v>104086.47689999999</v>
      </c>
      <c r="L629">
        <v>115007.52439999999</v>
      </c>
      <c r="M629">
        <v>125928.5742</v>
      </c>
      <c r="N629">
        <v>136785.201</v>
      </c>
      <c r="O629">
        <v>147522.81830000001</v>
      </c>
      <c r="P629">
        <v>158100.09169999999</v>
      </c>
      <c r="Q629">
        <v>168492.60550000001</v>
      </c>
      <c r="R629">
        <v>178696.19750000001</v>
      </c>
      <c r="S629">
        <v>188722.49890000001</v>
      </c>
      <c r="T629">
        <v>198593.1808</v>
      </c>
      <c r="U629">
        <v>208336.21100000001</v>
      </c>
      <c r="V629">
        <v>217969.6373</v>
      </c>
      <c r="W629">
        <v>227552.6349</v>
      </c>
      <c r="X629">
        <v>237125.90960000001</v>
      </c>
      <c r="Y629">
        <v>246734.30790000001</v>
      </c>
      <c r="Z629">
        <v>256421.4705</v>
      </c>
      <c r="AA629">
        <v>266186.63620000001</v>
      </c>
      <c r="AB629">
        <v>276109.34499999997</v>
      </c>
      <c r="AC629">
        <v>286246.33270000003</v>
      </c>
      <c r="AD629">
        <v>296664.18550000002</v>
      </c>
      <c r="AE629">
        <v>307429.64659999998</v>
      </c>
      <c r="AF629">
        <v>318597.81559999997</v>
      </c>
      <c r="AG629">
        <v>330209.19919999997</v>
      </c>
      <c r="AH629">
        <v>342291.32949999999</v>
      </c>
      <c r="AI629">
        <v>354861.0062</v>
      </c>
      <c r="AJ629">
        <v>367926.49</v>
      </c>
      <c r="AK629">
        <v>381489.24910000002</v>
      </c>
    </row>
    <row r="630" spans="1:37" x14ac:dyDescent="0.35">
      <c r="A630" t="s">
        <v>2092</v>
      </c>
      <c r="B630">
        <v>3020031</v>
      </c>
      <c r="C630">
        <v>3052549.9750000001</v>
      </c>
      <c r="D630">
        <v>3086667.3530000001</v>
      </c>
      <c r="E630">
        <v>3121735.11</v>
      </c>
      <c r="F630">
        <v>3154563.12</v>
      </c>
      <c r="G630">
        <v>3190452.3790000002</v>
      </c>
      <c r="H630">
        <v>3223088.5580000002</v>
      </c>
      <c r="I630">
        <v>3255008.7439999999</v>
      </c>
      <c r="J630">
        <v>3280244.4040000001</v>
      </c>
      <c r="K630">
        <v>3297199.2420000001</v>
      </c>
      <c r="L630">
        <v>3310769.9550000001</v>
      </c>
      <c r="M630">
        <v>3311405.0210000002</v>
      </c>
      <c r="N630">
        <v>3320981.6090000002</v>
      </c>
      <c r="O630">
        <v>3341533.6230000001</v>
      </c>
      <c r="P630">
        <v>3369654.048</v>
      </c>
      <c r="Q630">
        <v>3401618.878</v>
      </c>
      <c r="R630">
        <v>3436308.2779999999</v>
      </c>
      <c r="S630">
        <v>3471351.54</v>
      </c>
      <c r="T630">
        <v>3506358.9210000001</v>
      </c>
      <c r="U630">
        <v>3541549.0449999999</v>
      </c>
      <c r="V630">
        <v>3573706.182</v>
      </c>
      <c r="W630">
        <v>3608090.7230000002</v>
      </c>
      <c r="X630">
        <v>3645214.3020000001</v>
      </c>
      <c r="Y630">
        <v>3684035.67</v>
      </c>
      <c r="Z630">
        <v>3723148.47</v>
      </c>
      <c r="AA630">
        <v>3751389.9190000002</v>
      </c>
      <c r="AB630">
        <v>3780010.27</v>
      </c>
      <c r="AC630">
        <v>3808695.872</v>
      </c>
      <c r="AD630">
        <v>3835386.3190000001</v>
      </c>
      <c r="AE630">
        <v>3858303.5959999999</v>
      </c>
      <c r="AF630">
        <v>3876627.571</v>
      </c>
      <c r="AG630">
        <v>3890093.1770000001</v>
      </c>
      <c r="AH630">
        <v>3900353.0079999999</v>
      </c>
      <c r="AI630">
        <v>3908343.7949999999</v>
      </c>
      <c r="AJ630">
        <v>3914766.2620000001</v>
      </c>
      <c r="AK630">
        <v>3920207.4679999999</v>
      </c>
    </row>
    <row r="631" spans="1:3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</row>
    <row r="632" spans="1:37" x14ac:dyDescent="0.35">
      <c r="A632" t="s">
        <v>2094</v>
      </c>
      <c r="B632">
        <v>3020031</v>
      </c>
      <c r="C632">
        <v>3052549.9780000001</v>
      </c>
      <c r="D632">
        <v>3086667.3590000002</v>
      </c>
      <c r="E632">
        <v>3121735.12</v>
      </c>
      <c r="F632">
        <v>3154563.1320000002</v>
      </c>
      <c r="G632">
        <v>3190452.3909999998</v>
      </c>
      <c r="H632">
        <v>3223088.571</v>
      </c>
      <c r="I632">
        <v>3253885.9550000001</v>
      </c>
      <c r="J632">
        <v>3284393.1880000001</v>
      </c>
      <c r="K632">
        <v>3315548.375</v>
      </c>
      <c r="L632">
        <v>3353158.034</v>
      </c>
      <c r="M632">
        <v>3389046.3990000002</v>
      </c>
      <c r="N632">
        <v>3424230.5890000002</v>
      </c>
      <c r="O632">
        <v>3458990.1540000001</v>
      </c>
      <c r="P632">
        <v>3493366.395</v>
      </c>
      <c r="Q632">
        <v>3527300.6490000002</v>
      </c>
      <c r="R632">
        <v>3559937.781</v>
      </c>
      <c r="S632">
        <v>3591479.963</v>
      </c>
      <c r="T632">
        <v>3622472.469</v>
      </c>
      <c r="U632">
        <v>3653355.6090000002</v>
      </c>
      <c r="V632">
        <v>3680713.5180000002</v>
      </c>
      <c r="W632">
        <v>3710374.5060000001</v>
      </c>
      <c r="X632">
        <v>3741093.6669999999</v>
      </c>
      <c r="Y632">
        <v>3772242.3539999998</v>
      </c>
      <c r="Z632">
        <v>3803524.199</v>
      </c>
      <c r="AA632">
        <v>3824902.1919999998</v>
      </c>
      <c r="AB632">
        <v>3848221.6860000002</v>
      </c>
      <c r="AC632">
        <v>3872739.4569999999</v>
      </c>
      <c r="AD632">
        <v>3897782.2250000001</v>
      </c>
      <c r="AE632">
        <v>3922896.3480000002</v>
      </c>
      <c r="AF632">
        <v>3947862.0120000001</v>
      </c>
      <c r="AG632">
        <v>3972625.8229999999</v>
      </c>
      <c r="AH632">
        <v>3997220.95</v>
      </c>
      <c r="AI632">
        <v>4021707.051</v>
      </c>
      <c r="AJ632">
        <v>4046136.253</v>
      </c>
      <c r="AK632">
        <v>4070539.7069999999</v>
      </c>
    </row>
    <row r="633" spans="1:3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</row>
    <row r="634" spans="1:37" x14ac:dyDescent="0.35">
      <c r="A634" t="s">
        <v>2096</v>
      </c>
      <c r="B634">
        <v>6415375</v>
      </c>
      <c r="C634">
        <v>6344302.2649999997</v>
      </c>
      <c r="D634">
        <v>6265447.2280000001</v>
      </c>
      <c r="E634">
        <v>6173777.6730000004</v>
      </c>
      <c r="F634">
        <v>6117340.9239999996</v>
      </c>
      <c r="G634">
        <v>6077443.4730000002</v>
      </c>
      <c r="H634">
        <v>6043408.1220000004</v>
      </c>
      <c r="I634">
        <v>5961717.835</v>
      </c>
      <c r="J634">
        <v>5845484.1490000002</v>
      </c>
      <c r="K634">
        <v>5698741.5920000002</v>
      </c>
      <c r="L634">
        <v>5525352.3770000003</v>
      </c>
      <c r="M634">
        <v>5434274.1459999997</v>
      </c>
      <c r="N634">
        <v>5377202.3140000002</v>
      </c>
      <c r="O634">
        <v>5333148.3940000003</v>
      </c>
      <c r="P634">
        <v>5293205.0750000002</v>
      </c>
      <c r="Q634">
        <v>5253808.7589999996</v>
      </c>
      <c r="R634">
        <v>5206578.47</v>
      </c>
      <c r="S634">
        <v>5155146.9519999996</v>
      </c>
      <c r="T634">
        <v>5101328.1430000002</v>
      </c>
      <c r="U634">
        <v>5046010.6749999998</v>
      </c>
      <c r="V634">
        <v>4987937.4129999997</v>
      </c>
      <c r="W634">
        <v>4938407.1129999999</v>
      </c>
      <c r="X634">
        <v>4892423.585</v>
      </c>
      <c r="Y634">
        <v>4847891.4800000004</v>
      </c>
      <c r="Z634">
        <v>4804060.0880000005</v>
      </c>
      <c r="AA634">
        <v>4755867.8099999996</v>
      </c>
      <c r="AB634">
        <v>4713768.2220000001</v>
      </c>
      <c r="AC634">
        <v>4674882.4579999996</v>
      </c>
      <c r="AD634">
        <v>4637835.7419999996</v>
      </c>
      <c r="AE634">
        <v>4601973.5669999998</v>
      </c>
      <c r="AF634">
        <v>4567035.3540000003</v>
      </c>
      <c r="AG634">
        <v>4535973.5549999997</v>
      </c>
      <c r="AH634">
        <v>4506976.392</v>
      </c>
      <c r="AI634">
        <v>4479251.4040000001</v>
      </c>
      <c r="AJ634">
        <v>4452441.7819999997</v>
      </c>
      <c r="AK634">
        <v>4426360.7350000003</v>
      </c>
    </row>
    <row r="635" spans="1:3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 x14ac:dyDescent="0.35">
      <c r="A636" t="s">
        <v>2098</v>
      </c>
      <c r="B636">
        <v>6415375</v>
      </c>
      <c r="C636">
        <v>6344302.2649999997</v>
      </c>
      <c r="D636">
        <v>6265447.227</v>
      </c>
      <c r="E636">
        <v>6173777.6730000004</v>
      </c>
      <c r="F636">
        <v>6117340.9239999996</v>
      </c>
      <c r="G636">
        <v>6077443.4730000002</v>
      </c>
      <c r="H636">
        <v>6043408.1210000003</v>
      </c>
      <c r="I636">
        <v>6012290.7570000002</v>
      </c>
      <c r="J636">
        <v>5982720.5369999995</v>
      </c>
      <c r="K636">
        <v>5954072.909</v>
      </c>
      <c r="L636">
        <v>5929268.1189999999</v>
      </c>
      <c r="M636">
        <v>5903098.9809999997</v>
      </c>
      <c r="N636">
        <v>5876581.4289999995</v>
      </c>
      <c r="O636">
        <v>5850188.1979999999</v>
      </c>
      <c r="P636">
        <v>5824131.3370000003</v>
      </c>
      <c r="Q636">
        <v>5798499.7929999996</v>
      </c>
      <c r="R636">
        <v>5773225.3020000001</v>
      </c>
      <c r="S636">
        <v>5748282.5920000002</v>
      </c>
      <c r="T636">
        <v>5723791.5899999999</v>
      </c>
      <c r="U636">
        <v>5699889.5300000003</v>
      </c>
      <c r="V636">
        <v>5674401.4550000001</v>
      </c>
      <c r="W636">
        <v>5650645.6569999997</v>
      </c>
      <c r="X636">
        <v>5627893.9749999996</v>
      </c>
      <c r="Y636">
        <v>5605809.8080000002</v>
      </c>
      <c r="Z636">
        <v>5584241.1550000003</v>
      </c>
      <c r="AA636">
        <v>5557345.3030000003</v>
      </c>
      <c r="AB636">
        <v>5531584.9100000001</v>
      </c>
      <c r="AC636">
        <v>5506633.9670000002</v>
      </c>
      <c r="AD636">
        <v>5482310.9160000002</v>
      </c>
      <c r="AE636">
        <v>5458511.9210000001</v>
      </c>
      <c r="AF636">
        <v>5435175.6299999999</v>
      </c>
      <c r="AG636">
        <v>5412264.5060000001</v>
      </c>
      <c r="AH636">
        <v>5389754.7290000003</v>
      </c>
      <c r="AI636">
        <v>5367630.4989999998</v>
      </c>
      <c r="AJ636">
        <v>5345880.7560000001</v>
      </c>
      <c r="AK636">
        <v>5324497.2649999997</v>
      </c>
    </row>
    <row r="637" spans="1:3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</row>
    <row r="638" spans="1:3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</row>
    <row r="640" spans="1:3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 x14ac:dyDescent="0.35">
      <c r="A642" t="s">
        <v>3784</v>
      </c>
      <c r="B642">
        <v>22659971.420000002</v>
      </c>
      <c r="C642">
        <v>22382268.170000002</v>
      </c>
      <c r="D642">
        <v>22135557.57</v>
      </c>
      <c r="E642">
        <v>21856079.57</v>
      </c>
      <c r="F642">
        <v>21743002.370000001</v>
      </c>
      <c r="G642">
        <v>21707986.989999998</v>
      </c>
      <c r="H642">
        <v>21695237.469999999</v>
      </c>
      <c r="I642">
        <v>21466240.579999998</v>
      </c>
      <c r="J642">
        <v>21080938.739999998</v>
      </c>
      <c r="K642">
        <v>20565760.109999999</v>
      </c>
      <c r="L642">
        <v>19968772.32</v>
      </c>
      <c r="M642">
        <v>19710434.809999999</v>
      </c>
      <c r="N642">
        <v>19604371.219999999</v>
      </c>
      <c r="O642">
        <v>19562455.440000001</v>
      </c>
      <c r="P642">
        <v>19542496.690000001</v>
      </c>
      <c r="Q642">
        <v>19524974.789999999</v>
      </c>
      <c r="R642">
        <v>19515724.300000001</v>
      </c>
      <c r="S642">
        <v>19512276.07</v>
      </c>
      <c r="T642">
        <v>19515741.530000001</v>
      </c>
      <c r="U642">
        <v>19527624.390000001</v>
      </c>
      <c r="V642">
        <v>19538874.100000001</v>
      </c>
      <c r="W642">
        <v>19573008.73</v>
      </c>
      <c r="X642">
        <v>19618848.440000001</v>
      </c>
      <c r="Y642">
        <v>19668744.469999999</v>
      </c>
      <c r="Z642">
        <v>19716551.57</v>
      </c>
      <c r="AA642">
        <v>19727898.640000001</v>
      </c>
      <c r="AB642">
        <v>19735323.449999999</v>
      </c>
      <c r="AC642">
        <v>19720278.079999998</v>
      </c>
      <c r="AD642">
        <v>19670378.93</v>
      </c>
      <c r="AE642">
        <v>19581447.260000002</v>
      </c>
      <c r="AF642">
        <v>19455737.289999999</v>
      </c>
      <c r="AG642">
        <v>19308794.949999999</v>
      </c>
      <c r="AH642">
        <v>19144907.109999999</v>
      </c>
      <c r="AI642">
        <v>18970511.989999998</v>
      </c>
      <c r="AJ642">
        <v>18792030.030000001</v>
      </c>
      <c r="AK642">
        <v>18614762.32</v>
      </c>
    </row>
    <row r="643" spans="1:37" x14ac:dyDescent="0.35">
      <c r="A643" t="s">
        <v>3785</v>
      </c>
      <c r="B643">
        <v>22659971.420000002</v>
      </c>
      <c r="C643">
        <v>22382268.260000002</v>
      </c>
      <c r="D643">
        <v>22135557.73</v>
      </c>
      <c r="E643">
        <v>21856079.789999999</v>
      </c>
      <c r="F643">
        <v>21743002.620000001</v>
      </c>
      <c r="G643">
        <v>21707987.25</v>
      </c>
      <c r="H643">
        <v>21695237.719999999</v>
      </c>
      <c r="I643">
        <v>21691167.239999998</v>
      </c>
      <c r="J643">
        <v>21690834.579999998</v>
      </c>
      <c r="K643">
        <v>21692199.629999999</v>
      </c>
      <c r="L643">
        <v>21711899.789999999</v>
      </c>
      <c r="M643">
        <v>21722505.829999998</v>
      </c>
      <c r="N643">
        <v>21728621.579999998</v>
      </c>
      <c r="O643">
        <v>21732092.920000002</v>
      </c>
      <c r="P643">
        <v>21733617.309999999</v>
      </c>
      <c r="Q643">
        <v>21733411.629999999</v>
      </c>
      <c r="R643">
        <v>21729257.039999999</v>
      </c>
      <c r="S643">
        <v>21720117.789999999</v>
      </c>
      <c r="T643">
        <v>21706567.780000001</v>
      </c>
      <c r="U643">
        <v>21689744.949999999</v>
      </c>
      <c r="V643">
        <v>21659408.77</v>
      </c>
      <c r="W643">
        <v>21634863.670000002</v>
      </c>
      <c r="X643">
        <v>21613407.120000001</v>
      </c>
      <c r="Y643">
        <v>21594410.219999999</v>
      </c>
      <c r="Z643">
        <v>21578284.309999999</v>
      </c>
      <c r="AA643">
        <v>21535020.43</v>
      </c>
      <c r="AB643">
        <v>21500389.07</v>
      </c>
      <c r="AC643">
        <v>21472969.289999999</v>
      </c>
      <c r="AD643">
        <v>21452154.359999999</v>
      </c>
      <c r="AE643">
        <v>21435622.670000002</v>
      </c>
      <c r="AF643">
        <v>21422337.050000001</v>
      </c>
      <c r="AG643">
        <v>21411761.149999999</v>
      </c>
      <c r="AH643">
        <v>21403535.870000001</v>
      </c>
      <c r="AI643">
        <v>21397359.34</v>
      </c>
      <c r="AJ643">
        <v>21392945.420000002</v>
      </c>
      <c r="AK643">
        <v>21390010.02</v>
      </c>
    </row>
    <row r="644" spans="1:37" x14ac:dyDescent="0.35">
      <c r="A644" t="s">
        <v>1523</v>
      </c>
      <c r="B644">
        <v>26.322258130000002</v>
      </c>
      <c r="C644">
        <v>26.775321569999999</v>
      </c>
      <c r="D644">
        <v>27.279939540000001</v>
      </c>
      <c r="E644">
        <v>27.813363169999999</v>
      </c>
      <c r="F644">
        <v>28.389482650000001</v>
      </c>
      <c r="G644">
        <v>29.007952190000001</v>
      </c>
      <c r="H644">
        <v>29.66466428</v>
      </c>
      <c r="I644">
        <v>30.323937730000001</v>
      </c>
      <c r="J644">
        <v>30.965306949999999</v>
      </c>
      <c r="K644">
        <v>31.571153710000001</v>
      </c>
      <c r="L644">
        <v>32.099426489999999</v>
      </c>
      <c r="M644">
        <v>32.527960499999999</v>
      </c>
      <c r="N644">
        <v>32.891871049999999</v>
      </c>
      <c r="O644">
        <v>33.211329190000001</v>
      </c>
      <c r="P644">
        <v>33.503405960000002</v>
      </c>
      <c r="Q644">
        <v>33.783796410000001</v>
      </c>
      <c r="R644">
        <v>34.061506909999999</v>
      </c>
      <c r="S644">
        <v>34.350662319999998</v>
      </c>
      <c r="T644">
        <v>34.667007460000001</v>
      </c>
      <c r="U644">
        <v>35.027029990000003</v>
      </c>
      <c r="V644">
        <v>35.437719889999997</v>
      </c>
      <c r="W644">
        <v>35.917740119999998</v>
      </c>
      <c r="X644">
        <v>36.478152889999997</v>
      </c>
      <c r="Y644">
        <v>37.12525814</v>
      </c>
      <c r="Z644">
        <v>37.861090619999999</v>
      </c>
      <c r="AA644">
        <v>38.679291790000001</v>
      </c>
      <c r="AB644">
        <v>39.577832569999998</v>
      </c>
      <c r="AC644">
        <v>40.56683554</v>
      </c>
      <c r="AD644">
        <v>41.652820929999997</v>
      </c>
      <c r="AE644">
        <v>42.830308180000003</v>
      </c>
      <c r="AF644">
        <v>44.086906390000003</v>
      </c>
      <c r="AG644">
        <v>45.412625089999999</v>
      </c>
      <c r="AH644">
        <v>46.797439990000001</v>
      </c>
      <c r="AI644">
        <v>48.230562999999997</v>
      </c>
      <c r="AJ644">
        <v>49.70022436</v>
      </c>
      <c r="AK644">
        <v>51.19362984</v>
      </c>
    </row>
    <row r="645" spans="1:37" x14ac:dyDescent="0.35">
      <c r="A645" t="s">
        <v>1528</v>
      </c>
      <c r="B645">
        <v>26.322258130000002</v>
      </c>
      <c r="C645">
        <v>26.775321569999999</v>
      </c>
      <c r="D645">
        <v>27.279939540000001</v>
      </c>
      <c r="E645">
        <v>27.813363169999999</v>
      </c>
      <c r="F645">
        <v>28.389482650000001</v>
      </c>
      <c r="G645">
        <v>29.007952190000001</v>
      </c>
      <c r="H645">
        <v>29.66466428</v>
      </c>
      <c r="I645">
        <v>30.353655880000002</v>
      </c>
      <c r="J645">
        <v>31.06981167</v>
      </c>
      <c r="K645">
        <v>31.8091948</v>
      </c>
      <c r="L645">
        <v>32.545201659999996</v>
      </c>
      <c r="M645">
        <v>33.182627009999997</v>
      </c>
      <c r="N645">
        <v>33.735118370000002</v>
      </c>
      <c r="O645">
        <v>34.221849939999998</v>
      </c>
      <c r="P645">
        <v>34.66587827</v>
      </c>
      <c r="Q645">
        <v>35.089485490000001</v>
      </c>
      <c r="R645">
        <v>35.513546329999997</v>
      </c>
      <c r="S645">
        <v>35.957419870000003</v>
      </c>
      <c r="T645">
        <v>36.437432219999998</v>
      </c>
      <c r="U645">
        <v>36.964779249999999</v>
      </c>
      <c r="V645">
        <v>37.546171149999999</v>
      </c>
      <c r="W645">
        <v>38.193255800000003</v>
      </c>
      <c r="X645">
        <v>38.915118589999999</v>
      </c>
      <c r="Y645">
        <v>39.717296220000001</v>
      </c>
      <c r="Z645">
        <v>40.600485419999998</v>
      </c>
      <c r="AA645">
        <v>41.556048320000002</v>
      </c>
      <c r="AB645">
        <v>42.576081420000001</v>
      </c>
      <c r="AC645">
        <v>43.667483820000001</v>
      </c>
      <c r="AD645">
        <v>44.834468360000002</v>
      </c>
      <c r="AE645">
        <v>46.068631070000002</v>
      </c>
      <c r="AF645">
        <v>47.35447181</v>
      </c>
      <c r="AG645">
        <v>48.67722242</v>
      </c>
      <c r="AH645">
        <v>50.02475373</v>
      </c>
      <c r="AI645">
        <v>51.386006979999998</v>
      </c>
      <c r="AJ645">
        <v>52.750264780000002</v>
      </c>
      <c r="AK645">
        <v>54.106887530000002</v>
      </c>
    </row>
    <row r="646" spans="1:37" x14ac:dyDescent="0.35">
      <c r="A646" t="s">
        <v>1524</v>
      </c>
      <c r="B646">
        <v>4.8748047120000004</v>
      </c>
      <c r="C646">
        <v>4.9281374070000004</v>
      </c>
      <c r="D646">
        <v>4.9927566480000003</v>
      </c>
      <c r="E646">
        <v>5.064926335</v>
      </c>
      <c r="F646">
        <v>5.1574794449999999</v>
      </c>
      <c r="G646">
        <v>5.2687548849999999</v>
      </c>
      <c r="H646">
        <v>5.3959030800000001</v>
      </c>
      <c r="I646">
        <v>5.5159960559999996</v>
      </c>
      <c r="J646">
        <v>5.621302526</v>
      </c>
      <c r="K646">
        <v>5.7055418500000004</v>
      </c>
      <c r="L646">
        <v>5.7599912279999996</v>
      </c>
      <c r="M646">
        <v>5.8062887109999997</v>
      </c>
      <c r="N646">
        <v>5.8482467790000001</v>
      </c>
      <c r="O646">
        <v>5.8864090210000004</v>
      </c>
      <c r="P646">
        <v>5.9212356579999996</v>
      </c>
      <c r="Q646">
        <v>5.9537151509999999</v>
      </c>
      <c r="R646">
        <v>5.9835022789999996</v>
      </c>
      <c r="S646">
        <v>6.0126331410000002</v>
      </c>
      <c r="T646">
        <v>6.0444279779999999</v>
      </c>
      <c r="U646">
        <v>6.0835234529999997</v>
      </c>
      <c r="V646">
        <v>6.1319915009999999</v>
      </c>
      <c r="W646">
        <v>6.195970709</v>
      </c>
      <c r="X646">
        <v>6.2782086469999996</v>
      </c>
      <c r="Y646">
        <v>6.3804323390000004</v>
      </c>
      <c r="Z646">
        <v>6.5035696649999997</v>
      </c>
      <c r="AA646">
        <v>6.6464419870000002</v>
      </c>
      <c r="AB646">
        <v>6.8100383779999998</v>
      </c>
      <c r="AC646">
        <v>6.9973046300000004</v>
      </c>
      <c r="AD646">
        <v>7.2098555900000001</v>
      </c>
      <c r="AE646">
        <v>7.4470335590000003</v>
      </c>
      <c r="AF646">
        <v>7.7069381019999996</v>
      </c>
      <c r="AG646">
        <v>7.9888597880000001</v>
      </c>
      <c r="AH646">
        <v>8.2912336470000003</v>
      </c>
      <c r="AI646">
        <v>8.6121330979999993</v>
      </c>
      <c r="AJ646">
        <v>8.9491827950000005</v>
      </c>
      <c r="AK646">
        <v>9.29947269</v>
      </c>
    </row>
    <row r="647" spans="1:37" x14ac:dyDescent="0.35">
      <c r="A647" t="s">
        <v>1529</v>
      </c>
      <c r="B647">
        <v>4.8748047129999996</v>
      </c>
      <c r="C647">
        <v>4.9281374080000004</v>
      </c>
      <c r="D647">
        <v>4.9927566490000004</v>
      </c>
      <c r="E647">
        <v>5.0649263360000001</v>
      </c>
      <c r="F647">
        <v>5.1574794470000001</v>
      </c>
      <c r="G647">
        <v>5.2687548880000001</v>
      </c>
      <c r="H647">
        <v>5.3959030830000003</v>
      </c>
      <c r="I647">
        <v>5.5358286510000001</v>
      </c>
      <c r="J647">
        <v>5.6860617050000002</v>
      </c>
      <c r="K647">
        <v>5.8446381299999999</v>
      </c>
      <c r="L647">
        <v>6.0060466589999999</v>
      </c>
      <c r="M647">
        <v>6.150794264</v>
      </c>
      <c r="N647">
        <v>6.2783293799999997</v>
      </c>
      <c r="O647">
        <v>6.3899860439999996</v>
      </c>
      <c r="P647">
        <v>6.4887859270000003</v>
      </c>
      <c r="Q647">
        <v>6.578560049</v>
      </c>
      <c r="R647">
        <v>6.6639210889999996</v>
      </c>
      <c r="S647">
        <v>6.7490548329999998</v>
      </c>
      <c r="T647">
        <v>6.8380733310000004</v>
      </c>
      <c r="U647">
        <v>6.9343157240000002</v>
      </c>
      <c r="V647">
        <v>7.0399918030000004</v>
      </c>
      <c r="W647">
        <v>7.1588469569999997</v>
      </c>
      <c r="X647">
        <v>7.2935297769999998</v>
      </c>
      <c r="Y647">
        <v>7.4459842570000001</v>
      </c>
      <c r="Z647">
        <v>7.6172474909999996</v>
      </c>
      <c r="AA647">
        <v>7.8057902410000004</v>
      </c>
      <c r="AB647">
        <v>8.0102767729999993</v>
      </c>
      <c r="AC647">
        <v>8.2332193969999992</v>
      </c>
      <c r="AD647">
        <v>8.475895306</v>
      </c>
      <c r="AE647">
        <v>8.7369333079999993</v>
      </c>
      <c r="AF647">
        <v>9.0133547099999998</v>
      </c>
      <c r="AG647">
        <v>9.3019545150000003</v>
      </c>
      <c r="AH647">
        <v>9.5997211839999999</v>
      </c>
      <c r="AI647">
        <v>9.9036465860000007</v>
      </c>
      <c r="AJ647">
        <v>10.21064756</v>
      </c>
      <c r="AK647">
        <v>10.517552889999999</v>
      </c>
    </row>
    <row r="648" spans="1:37" x14ac:dyDescent="0.35">
      <c r="A648" t="s">
        <v>1525</v>
      </c>
      <c r="B648">
        <v>43.89945453</v>
      </c>
      <c r="C648">
        <v>44.511156100000001</v>
      </c>
      <c r="D648">
        <v>45.202290669999996</v>
      </c>
      <c r="E648">
        <v>45.880542820000002</v>
      </c>
      <c r="F648">
        <v>46.746995300000002</v>
      </c>
      <c r="G648">
        <v>47.788656959999997</v>
      </c>
      <c r="H648">
        <v>48.981023479999998</v>
      </c>
      <c r="I648">
        <v>50.022589809999999</v>
      </c>
      <c r="J648">
        <v>50.83257407</v>
      </c>
      <c r="K648">
        <v>51.359640929999998</v>
      </c>
      <c r="L648">
        <v>51.523356309999997</v>
      </c>
      <c r="M648">
        <v>51.612709340000002</v>
      </c>
      <c r="N648">
        <v>51.688597989999998</v>
      </c>
      <c r="O648">
        <v>51.770238730000003</v>
      </c>
      <c r="P648">
        <v>51.87529387</v>
      </c>
      <c r="Q648">
        <v>52.01978192</v>
      </c>
      <c r="R648">
        <v>52.209423739999998</v>
      </c>
      <c r="S648">
        <v>52.462399750000003</v>
      </c>
      <c r="T648">
        <v>52.80029914</v>
      </c>
      <c r="U648">
        <v>53.241413010000002</v>
      </c>
      <c r="V648">
        <v>53.79978723</v>
      </c>
      <c r="W648">
        <v>54.521532350000001</v>
      </c>
      <c r="X648">
        <v>55.423802850000001</v>
      </c>
      <c r="Y648">
        <v>56.511058820000002</v>
      </c>
      <c r="Z648">
        <v>57.776562040000002</v>
      </c>
      <c r="AA648">
        <v>59.204485920000003</v>
      </c>
      <c r="AB648">
        <v>60.796659409999997</v>
      </c>
      <c r="AC648">
        <v>62.554318430000002</v>
      </c>
      <c r="AD648">
        <v>64.469294480000002</v>
      </c>
      <c r="AE648">
        <v>66.508700169999997</v>
      </c>
      <c r="AF648">
        <v>68.629907759999995</v>
      </c>
      <c r="AG648">
        <v>70.81301053</v>
      </c>
      <c r="AH648">
        <v>73.035846090000007</v>
      </c>
      <c r="AI648">
        <v>75.279200720000006</v>
      </c>
      <c r="AJ648">
        <v>77.525835880000002</v>
      </c>
      <c r="AK648">
        <v>79.759222410000007</v>
      </c>
    </row>
    <row r="649" spans="1:37" x14ac:dyDescent="0.35">
      <c r="A649" t="s">
        <v>1530</v>
      </c>
      <c r="B649">
        <v>43.899454560000002</v>
      </c>
      <c r="C649">
        <v>44.51115617</v>
      </c>
      <c r="D649">
        <v>45.202290789999999</v>
      </c>
      <c r="E649">
        <v>45.880542990000002</v>
      </c>
      <c r="F649">
        <v>46.746995509999998</v>
      </c>
      <c r="G649">
        <v>47.788657209999997</v>
      </c>
      <c r="H649">
        <v>48.981023749999999</v>
      </c>
      <c r="I649">
        <v>50.297447900000002</v>
      </c>
      <c r="J649">
        <v>51.715963780000003</v>
      </c>
      <c r="K649">
        <v>53.21972152</v>
      </c>
      <c r="L649">
        <v>54.733088189999997</v>
      </c>
      <c r="M649">
        <v>56.028708979999998</v>
      </c>
      <c r="N649">
        <v>57.135962749999997</v>
      </c>
      <c r="O649">
        <v>58.09353488</v>
      </c>
      <c r="P649">
        <v>58.951512989999998</v>
      </c>
      <c r="Q649">
        <v>59.759829879999998</v>
      </c>
      <c r="R649">
        <v>60.563710399999998</v>
      </c>
      <c r="S649">
        <v>61.406181590000003</v>
      </c>
      <c r="T649">
        <v>62.325651000000001</v>
      </c>
      <c r="U649">
        <v>63.350480859999998</v>
      </c>
      <c r="V649">
        <v>64.504668170000002</v>
      </c>
      <c r="W649">
        <v>65.814022890000004</v>
      </c>
      <c r="X649">
        <v>67.303456069999996</v>
      </c>
      <c r="Y649">
        <v>68.990569530000002</v>
      </c>
      <c r="Z649">
        <v>70.883353700000001</v>
      </c>
      <c r="AA649">
        <v>72.982296809999994</v>
      </c>
      <c r="AB649">
        <v>75.273782019999999</v>
      </c>
      <c r="AC649">
        <v>77.770820499999999</v>
      </c>
      <c r="AD649">
        <v>80.480671139999998</v>
      </c>
      <c r="AE649">
        <v>83.378633449999995</v>
      </c>
      <c r="AF649">
        <v>86.423311369999993</v>
      </c>
      <c r="AG649">
        <v>89.575572679999993</v>
      </c>
      <c r="AH649">
        <v>92.802789239999996</v>
      </c>
      <c r="AI649">
        <v>96.074738260000004</v>
      </c>
      <c r="AJ649">
        <v>99.36151907</v>
      </c>
      <c r="AK649">
        <v>102.63267690000001</v>
      </c>
    </row>
    <row r="650" spans="1:37" x14ac:dyDescent="0.35">
      <c r="A650" t="s">
        <v>1526</v>
      </c>
      <c r="B650">
        <v>22.273336149999999</v>
      </c>
      <c r="C650">
        <v>22.368620310000001</v>
      </c>
      <c r="D650">
        <v>22.48698207</v>
      </c>
      <c r="E650">
        <v>22.59673154</v>
      </c>
      <c r="F650">
        <v>22.83136262</v>
      </c>
      <c r="G650">
        <v>23.174416099999998</v>
      </c>
      <c r="H650">
        <v>23.604858759999999</v>
      </c>
      <c r="I650">
        <v>23.93502586</v>
      </c>
      <c r="J650">
        <v>24.135657949999999</v>
      </c>
      <c r="K650">
        <v>24.199022620000001</v>
      </c>
      <c r="L650">
        <v>24.13059758</v>
      </c>
      <c r="M650">
        <v>24.09493119</v>
      </c>
      <c r="N650">
        <v>24.08625795</v>
      </c>
      <c r="O650">
        <v>24.091451970000001</v>
      </c>
      <c r="P650">
        <v>24.10168706</v>
      </c>
      <c r="Q650">
        <v>24.113215929999999</v>
      </c>
      <c r="R650">
        <v>24.130908600000001</v>
      </c>
      <c r="S650">
        <v>24.158681250000001</v>
      </c>
      <c r="T650">
        <v>24.204713699999999</v>
      </c>
      <c r="U650">
        <v>24.277484619999999</v>
      </c>
      <c r="V650">
        <v>24.38651677</v>
      </c>
      <c r="W650">
        <v>24.553837089999998</v>
      </c>
      <c r="X650">
        <v>24.790221169999999</v>
      </c>
      <c r="Y650">
        <v>25.099866989999999</v>
      </c>
      <c r="Z650">
        <v>25.481612640000002</v>
      </c>
      <c r="AA650">
        <v>25.925924940000002</v>
      </c>
      <c r="AB650">
        <v>26.442165379999999</v>
      </c>
      <c r="AC650">
        <v>27.027010359999998</v>
      </c>
      <c r="AD650">
        <v>27.670732610000002</v>
      </c>
      <c r="AE650">
        <v>28.356531260000001</v>
      </c>
      <c r="AF650">
        <v>29.065986710000001</v>
      </c>
      <c r="AG650">
        <v>29.790308629999998</v>
      </c>
      <c r="AH650">
        <v>30.520955650000001</v>
      </c>
      <c r="AI650">
        <v>31.251237759999999</v>
      </c>
      <c r="AJ650">
        <v>31.975717639999999</v>
      </c>
      <c r="AK650">
        <v>32.689418969999998</v>
      </c>
    </row>
    <row r="651" spans="1:37" x14ac:dyDescent="0.35">
      <c r="A651" t="s">
        <v>1531</v>
      </c>
      <c r="B651">
        <v>22.273336199999999</v>
      </c>
      <c r="C651">
        <v>22.36862039</v>
      </c>
      <c r="D651">
        <v>22.4869822</v>
      </c>
      <c r="E651">
        <v>22.596731729999998</v>
      </c>
      <c r="F651">
        <v>22.831362850000001</v>
      </c>
      <c r="G651">
        <v>23.174416359999999</v>
      </c>
      <c r="H651">
        <v>23.604859040000001</v>
      </c>
      <c r="I651">
        <v>24.102512999999998</v>
      </c>
      <c r="J651">
        <v>24.651885400000001</v>
      </c>
      <c r="K651">
        <v>25.241603739999999</v>
      </c>
      <c r="L651">
        <v>25.851354529999998</v>
      </c>
      <c r="M651">
        <v>26.416430009999999</v>
      </c>
      <c r="N651">
        <v>26.922942209999999</v>
      </c>
      <c r="O651">
        <v>27.366945279999999</v>
      </c>
      <c r="P651">
        <v>27.754264939999999</v>
      </c>
      <c r="Q651">
        <v>28.097071769999999</v>
      </c>
      <c r="R651">
        <v>28.410041419999999</v>
      </c>
      <c r="S651">
        <v>28.71012717</v>
      </c>
      <c r="T651">
        <v>29.01533835</v>
      </c>
      <c r="U651">
        <v>29.342116749999999</v>
      </c>
      <c r="V651">
        <v>29.703708500000001</v>
      </c>
      <c r="W651">
        <v>30.116798540000001</v>
      </c>
      <c r="X651">
        <v>30.59369762</v>
      </c>
      <c r="Y651">
        <v>31.1444993</v>
      </c>
      <c r="Z651">
        <v>31.77677873</v>
      </c>
      <c r="AA651">
        <v>32.490795489999996</v>
      </c>
      <c r="AB651">
        <v>33.289188809999999</v>
      </c>
      <c r="AC651">
        <v>34.178199040000003</v>
      </c>
      <c r="AD651">
        <v>35.159579600000001</v>
      </c>
      <c r="AE651">
        <v>36.224488289999996</v>
      </c>
      <c r="AF651">
        <v>37.35774833</v>
      </c>
      <c r="AG651">
        <v>38.542923780000002</v>
      </c>
      <c r="AH651">
        <v>39.76451205</v>
      </c>
      <c r="AI651">
        <v>41.007833130000002</v>
      </c>
      <c r="AJ651">
        <v>42.258702630000002</v>
      </c>
      <c r="AK651">
        <v>43.503180729999997</v>
      </c>
    </row>
    <row r="652" spans="1:37" x14ac:dyDescent="0.35">
      <c r="A652" t="s">
        <v>1550</v>
      </c>
      <c r="B652">
        <v>3.08041607E-3</v>
      </c>
      <c r="C652">
        <v>3.1354913999999999E-3</v>
      </c>
      <c r="D652">
        <v>3.1967482799999999E-3</v>
      </c>
      <c r="E652">
        <v>3.2613717599999999E-3</v>
      </c>
      <c r="F652">
        <v>3.3307241300000001E-3</v>
      </c>
      <c r="G652">
        <v>3.40502813E-3</v>
      </c>
      <c r="H652">
        <v>3.4838493099999999E-3</v>
      </c>
      <c r="I652">
        <v>3.5632490900000002E-3</v>
      </c>
      <c r="J652">
        <v>3.6404403499999999E-3</v>
      </c>
      <c r="K652">
        <v>3.7130774699999998E-3</v>
      </c>
      <c r="L652">
        <v>3.77572287E-3</v>
      </c>
      <c r="M652">
        <v>3.8252090199999999E-3</v>
      </c>
      <c r="N652">
        <v>3.8668143799999999E-3</v>
      </c>
      <c r="O652">
        <v>3.90329711E-3</v>
      </c>
      <c r="P652">
        <v>3.9367604799999999E-3</v>
      </c>
      <c r="Q652">
        <v>3.9690404799999999E-3</v>
      </c>
      <c r="R652">
        <v>4.0011104900000002E-3</v>
      </c>
      <c r="S652">
        <v>4.0345478800000003E-3</v>
      </c>
      <c r="T652">
        <v>4.0712047099999999E-3</v>
      </c>
      <c r="U652">
        <v>4.1130897200000001E-3</v>
      </c>
      <c r="V652">
        <v>4.1610819300000003E-3</v>
      </c>
      <c r="W652">
        <v>4.2174407899999997E-3</v>
      </c>
      <c r="X652">
        <v>4.28357033E-3</v>
      </c>
      <c r="Y652">
        <v>4.3602320700000001E-3</v>
      </c>
      <c r="Z652">
        <v>4.4476504599999999E-3</v>
      </c>
      <c r="AA652">
        <v>4.5450403900000004E-3</v>
      </c>
      <c r="AB652">
        <v>4.6524177500000003E-3</v>
      </c>
      <c r="AC652">
        <v>4.7710139799999997E-3</v>
      </c>
      <c r="AD652">
        <v>4.9015364900000004E-3</v>
      </c>
      <c r="AE652">
        <v>5.0431959200000001E-3</v>
      </c>
      <c r="AF652">
        <v>5.19434075E-3</v>
      </c>
      <c r="AG652">
        <v>5.3535832600000001E-3</v>
      </c>
      <c r="AH652">
        <v>5.5195605100000003E-3</v>
      </c>
      <c r="AI652">
        <v>5.6907892199999999E-3</v>
      </c>
      <c r="AJ652">
        <v>5.8656745899999998E-3</v>
      </c>
      <c r="AK652">
        <v>6.0425300699999997E-3</v>
      </c>
    </row>
    <row r="653" spans="1:37" x14ac:dyDescent="0.35">
      <c r="A653" t="s">
        <v>1551</v>
      </c>
      <c r="B653">
        <v>3.08041607E-3</v>
      </c>
      <c r="C653">
        <v>3.1354913999999999E-3</v>
      </c>
      <c r="D653">
        <v>3.1967482799999999E-3</v>
      </c>
      <c r="E653">
        <v>3.2613717599999999E-3</v>
      </c>
      <c r="F653">
        <v>3.3307241300000001E-3</v>
      </c>
      <c r="G653">
        <v>3.40502813E-3</v>
      </c>
      <c r="H653">
        <v>3.4838493099999999E-3</v>
      </c>
      <c r="I653">
        <v>3.5664893800000002E-3</v>
      </c>
      <c r="J653">
        <v>3.6523377800000002E-3</v>
      </c>
      <c r="K653">
        <v>3.7409314700000001E-3</v>
      </c>
      <c r="L653">
        <v>3.8290139199999998E-3</v>
      </c>
      <c r="M653">
        <v>3.9049971700000001E-3</v>
      </c>
      <c r="N653">
        <v>3.9706886200000001E-3</v>
      </c>
      <c r="O653">
        <v>4.0284702200000001E-3</v>
      </c>
      <c r="P653">
        <v>4.0811645800000003E-3</v>
      </c>
      <c r="Q653">
        <v>4.1314803600000002E-3</v>
      </c>
      <c r="R653">
        <v>4.1819344499999999E-3</v>
      </c>
      <c r="S653">
        <v>4.2348695200000001E-3</v>
      </c>
      <c r="T653">
        <v>4.2922577300000004E-3</v>
      </c>
      <c r="U653">
        <v>4.3554440299999999E-3</v>
      </c>
      <c r="V653">
        <v>4.4252321399999997E-3</v>
      </c>
      <c r="W653">
        <v>4.5030256000000001E-3</v>
      </c>
      <c r="X653">
        <v>4.5899142500000004E-3</v>
      </c>
      <c r="Y653">
        <v>4.6865540599999997E-3</v>
      </c>
      <c r="Z653">
        <v>4.79300987E-3</v>
      </c>
      <c r="AA653">
        <v>4.9082162599999998E-3</v>
      </c>
      <c r="AB653">
        <v>5.0314667499999997E-3</v>
      </c>
      <c r="AC653">
        <v>5.1635822899999996E-3</v>
      </c>
      <c r="AD653">
        <v>5.3050043599999997E-3</v>
      </c>
      <c r="AE653">
        <v>5.4546287799999999E-3</v>
      </c>
      <c r="AF653">
        <v>5.6105082200000001E-3</v>
      </c>
      <c r="AG653">
        <v>5.7708142999999996E-3</v>
      </c>
      <c r="AH653">
        <v>5.9340619699999996E-3</v>
      </c>
      <c r="AI653">
        <v>6.0989086200000002E-3</v>
      </c>
      <c r="AJ653">
        <v>6.2640602000000002E-3</v>
      </c>
      <c r="AK653">
        <v>6.4282354799999998E-3</v>
      </c>
    </row>
    <row r="654" spans="1:37" x14ac:dyDescent="0.35">
      <c r="A654" t="s">
        <v>1552</v>
      </c>
      <c r="B654">
        <v>1.21498388E-2</v>
      </c>
      <c r="C654">
        <v>1.2361743200000001E-2</v>
      </c>
      <c r="D654">
        <v>1.25955935E-2</v>
      </c>
      <c r="E654">
        <v>1.2827429200000001E-2</v>
      </c>
      <c r="F654">
        <v>1.3094328800000001E-2</v>
      </c>
      <c r="G654">
        <v>1.33961659E-2</v>
      </c>
      <c r="H654">
        <v>1.3728364099999999E-2</v>
      </c>
      <c r="I654">
        <v>1.4030783099999999E-2</v>
      </c>
      <c r="J654">
        <v>1.42823358E-2</v>
      </c>
      <c r="K654">
        <v>1.4465212999999999E-2</v>
      </c>
      <c r="L654">
        <v>1.4548514E-2</v>
      </c>
      <c r="M654">
        <v>1.4603886E-2</v>
      </c>
      <c r="N654">
        <v>1.46573993E-2</v>
      </c>
      <c r="O654">
        <v>1.47147132E-2</v>
      </c>
      <c r="P654">
        <v>1.47770718E-2</v>
      </c>
      <c r="Q654">
        <v>1.48455467E-2</v>
      </c>
      <c r="R654">
        <v>1.49129342E-2</v>
      </c>
      <c r="S654">
        <v>1.49829014E-2</v>
      </c>
      <c r="T654">
        <v>1.5060314E-2</v>
      </c>
      <c r="U654">
        <v>1.5148759899999999E-2</v>
      </c>
      <c r="V654">
        <v>1.5253153199999999E-2</v>
      </c>
      <c r="W654">
        <v>1.53905411E-2</v>
      </c>
      <c r="X654">
        <v>1.55653974E-2</v>
      </c>
      <c r="Y654">
        <v>1.5778747799999999E-2</v>
      </c>
      <c r="Z654">
        <v>1.6029515899999999E-2</v>
      </c>
      <c r="AA654">
        <v>1.6312810099999998E-2</v>
      </c>
      <c r="AB654">
        <v>1.6633126500000001E-2</v>
      </c>
      <c r="AC654">
        <v>1.6993825899999999E-2</v>
      </c>
      <c r="AD654">
        <v>1.7396233399999999E-2</v>
      </c>
      <c r="AE654">
        <v>1.78361252E-2</v>
      </c>
      <c r="AF654">
        <v>1.83063532E-2</v>
      </c>
      <c r="AG654">
        <v>1.88054806E-2</v>
      </c>
      <c r="AH654">
        <v>1.9327583200000002E-2</v>
      </c>
      <c r="AI654">
        <v>1.9866196999999999E-2</v>
      </c>
      <c r="AJ654">
        <v>2.04146204E-2</v>
      </c>
      <c r="AK654">
        <v>2.09660859E-2</v>
      </c>
    </row>
    <row r="655" spans="1:37" x14ac:dyDescent="0.35">
      <c r="A655" t="s">
        <v>1553</v>
      </c>
      <c r="B655">
        <v>1.21498388E-2</v>
      </c>
      <c r="C655">
        <v>1.2361743200000001E-2</v>
      </c>
      <c r="D655">
        <v>1.25955935E-2</v>
      </c>
      <c r="E655">
        <v>1.2827429200000001E-2</v>
      </c>
      <c r="F655">
        <v>1.3094328800000001E-2</v>
      </c>
      <c r="G655">
        <v>1.33961659E-2</v>
      </c>
      <c r="H655">
        <v>1.3728364099999999E-2</v>
      </c>
      <c r="I655">
        <v>1.40860385E-2</v>
      </c>
      <c r="J655">
        <v>1.44649008E-2</v>
      </c>
      <c r="K655">
        <v>1.48611153E-2</v>
      </c>
      <c r="L655">
        <v>1.5257944000000001E-2</v>
      </c>
      <c r="M655">
        <v>1.5599072300000001E-2</v>
      </c>
      <c r="N655">
        <v>1.5893123700000001E-2</v>
      </c>
      <c r="O655">
        <v>1.6150086000000001E-2</v>
      </c>
      <c r="P655">
        <v>1.6382007099999998E-2</v>
      </c>
      <c r="Q655">
        <v>1.6600591599999999E-2</v>
      </c>
      <c r="R655">
        <v>1.68168832E-2</v>
      </c>
      <c r="S655">
        <v>1.7041379299999999E-2</v>
      </c>
      <c r="T655">
        <v>1.7283071000000001E-2</v>
      </c>
      <c r="U655">
        <v>1.75482055E-2</v>
      </c>
      <c r="V655">
        <v>1.78407041E-2</v>
      </c>
      <c r="W655">
        <v>1.8167713299999999E-2</v>
      </c>
      <c r="X655">
        <v>1.8534785500000001E-2</v>
      </c>
      <c r="Y655">
        <v>1.894556E-2</v>
      </c>
      <c r="Z655">
        <v>1.9401053599999999E-2</v>
      </c>
      <c r="AA655">
        <v>1.9896967000000002E-2</v>
      </c>
      <c r="AB655">
        <v>2.04329618E-2</v>
      </c>
      <c r="AC655">
        <v>2.1013011000000002E-2</v>
      </c>
      <c r="AD655">
        <v>2.16395427E-2</v>
      </c>
      <c r="AE655">
        <v>2.23081249E-2</v>
      </c>
      <c r="AF655">
        <v>2.30106024E-2</v>
      </c>
      <c r="AG655">
        <v>2.3739328399999999E-2</v>
      </c>
      <c r="AH655">
        <v>2.4487982599999999E-2</v>
      </c>
      <c r="AI655">
        <v>2.5250542300000001E-2</v>
      </c>
      <c r="AJ655">
        <v>2.6020865399999999E-2</v>
      </c>
      <c r="AK655">
        <v>2.67925631E-2</v>
      </c>
    </row>
    <row r="656" spans="1:37" x14ac:dyDescent="0.35">
      <c r="A656" t="s">
        <v>1554</v>
      </c>
      <c r="B656">
        <v>18.330415460000001</v>
      </c>
      <c r="C656">
        <v>18.644843359999999</v>
      </c>
      <c r="D656">
        <v>18.994732689999999</v>
      </c>
      <c r="E656">
        <v>19.36069942</v>
      </c>
      <c r="F656">
        <v>19.76166675</v>
      </c>
      <c r="G656">
        <v>20.19653482</v>
      </c>
      <c r="H656">
        <v>20.661905820000001</v>
      </c>
      <c r="I656">
        <v>21.119948650000001</v>
      </c>
      <c r="J656">
        <v>21.553417199999998</v>
      </c>
      <c r="K656">
        <v>21.945942299999999</v>
      </c>
      <c r="L656">
        <v>22.262010050000001</v>
      </c>
      <c r="M656">
        <v>22.521563319999998</v>
      </c>
      <c r="N656">
        <v>22.746906410000001</v>
      </c>
      <c r="O656">
        <v>22.949128040000002</v>
      </c>
      <c r="P656">
        <v>23.137574829999998</v>
      </c>
      <c r="Q656">
        <v>23.321209069999998</v>
      </c>
      <c r="R656">
        <v>23.501399549999999</v>
      </c>
      <c r="S656">
        <v>23.687442870000002</v>
      </c>
      <c r="T656">
        <v>23.891034529999999</v>
      </c>
      <c r="U656">
        <v>24.12649716</v>
      </c>
      <c r="V656">
        <v>24.398546190000001</v>
      </c>
      <c r="W656">
        <v>24.72384838</v>
      </c>
      <c r="X656">
        <v>25.109558249999999</v>
      </c>
      <c r="Y656">
        <v>25.560115400000001</v>
      </c>
      <c r="Z656">
        <v>26.077541</v>
      </c>
      <c r="AA656">
        <v>26.658675670000001</v>
      </c>
      <c r="AB656">
        <v>27.3019192</v>
      </c>
      <c r="AC656">
        <v>28.015501279999999</v>
      </c>
      <c r="AD656">
        <v>28.805900359999999</v>
      </c>
      <c r="AE656">
        <v>29.671359689999999</v>
      </c>
      <c r="AF656">
        <v>30.604957339999999</v>
      </c>
      <c r="AG656">
        <v>31.60176405</v>
      </c>
      <c r="AH656">
        <v>32.654625189999997</v>
      </c>
      <c r="AI656">
        <v>33.755210409999997</v>
      </c>
      <c r="AJ656">
        <v>34.893942129999999</v>
      </c>
      <c r="AK656">
        <v>36.060078060000002</v>
      </c>
    </row>
    <row r="657" spans="1:37" x14ac:dyDescent="0.35">
      <c r="A657" t="s">
        <v>1555</v>
      </c>
      <c r="B657">
        <v>18.330415460000001</v>
      </c>
      <c r="C657">
        <v>18.644843359999999</v>
      </c>
      <c r="D657">
        <v>18.994732679999998</v>
      </c>
      <c r="E657">
        <v>19.360699409999999</v>
      </c>
      <c r="F657">
        <v>19.76166675</v>
      </c>
      <c r="G657">
        <v>20.196534809999999</v>
      </c>
      <c r="H657">
        <v>20.661905820000001</v>
      </c>
      <c r="I657">
        <v>21.153368369999999</v>
      </c>
      <c r="J657">
        <v>21.666899829999998</v>
      </c>
      <c r="K657">
        <v>22.199174039999999</v>
      </c>
      <c r="L657">
        <v>22.73030786</v>
      </c>
      <c r="M657">
        <v>23.19088898</v>
      </c>
      <c r="N657">
        <v>23.590805929999998</v>
      </c>
      <c r="O657">
        <v>23.943689679999999</v>
      </c>
      <c r="P657">
        <v>24.26592093</v>
      </c>
      <c r="Q657">
        <v>24.573283239999999</v>
      </c>
      <c r="R657">
        <v>24.880675610000001</v>
      </c>
      <c r="S657">
        <v>25.20183952</v>
      </c>
      <c r="T657">
        <v>25.548320910000001</v>
      </c>
      <c r="U657">
        <v>25.92799286</v>
      </c>
      <c r="V657">
        <v>26.34566053</v>
      </c>
      <c r="W657">
        <v>26.809652809999999</v>
      </c>
      <c r="X657">
        <v>27.326584960000002</v>
      </c>
      <c r="Y657">
        <v>27.900561459999999</v>
      </c>
      <c r="Z657">
        <v>28.532208220000001</v>
      </c>
      <c r="AA657">
        <v>29.21568783</v>
      </c>
      <c r="AB657">
        <v>29.944477670000001</v>
      </c>
      <c r="AC657">
        <v>30.723457239999998</v>
      </c>
      <c r="AD657">
        <v>31.556061710000002</v>
      </c>
      <c r="AE657">
        <v>32.436953629999998</v>
      </c>
      <c r="AF657">
        <v>33.355729490000002</v>
      </c>
      <c r="AG657">
        <v>34.302401119999999</v>
      </c>
      <c r="AH657">
        <v>35.2686718</v>
      </c>
      <c r="AI657">
        <v>36.246784640000001</v>
      </c>
      <c r="AJ657">
        <v>37.22903883</v>
      </c>
      <c r="AK657">
        <v>38.207649949999997</v>
      </c>
    </row>
    <row r="658" spans="1:37" x14ac:dyDescent="0.35">
      <c r="A658" t="s">
        <v>1556</v>
      </c>
      <c r="B658">
        <v>5.3376146459999996</v>
      </c>
      <c r="C658">
        <v>5.4216229650000001</v>
      </c>
      <c r="D658">
        <v>5.5157457880000003</v>
      </c>
      <c r="E658">
        <v>5.6159709710000003</v>
      </c>
      <c r="F658">
        <v>5.7259270569999998</v>
      </c>
      <c r="G658">
        <v>5.8446569210000003</v>
      </c>
      <c r="H658">
        <v>5.9711807720000003</v>
      </c>
      <c r="I658">
        <v>6.0975183780000002</v>
      </c>
      <c r="J658">
        <v>6.2206916659999996</v>
      </c>
      <c r="K658">
        <v>6.3373823800000002</v>
      </c>
      <c r="L658">
        <v>6.4394976970000002</v>
      </c>
      <c r="M658">
        <v>6.528555603</v>
      </c>
      <c r="N658">
        <v>6.6071893629999998</v>
      </c>
      <c r="O658">
        <v>6.6775205570000002</v>
      </c>
      <c r="P658">
        <v>6.7421288419999996</v>
      </c>
      <c r="Q658">
        <v>6.8038477830000001</v>
      </c>
      <c r="R658">
        <v>6.8639531509999996</v>
      </c>
      <c r="S658">
        <v>6.925521346</v>
      </c>
      <c r="T658">
        <v>6.9916041570000003</v>
      </c>
      <c r="U658">
        <v>7.0657391780000003</v>
      </c>
      <c r="V658">
        <v>7.1492249250000004</v>
      </c>
      <c r="W658">
        <v>7.2461871359999996</v>
      </c>
      <c r="X658">
        <v>7.3584452379999998</v>
      </c>
      <c r="Y658">
        <v>7.4872729329999999</v>
      </c>
      <c r="Z658">
        <v>7.6333330960000003</v>
      </c>
      <c r="AA658">
        <v>7.7956941180000001</v>
      </c>
      <c r="AB658">
        <v>7.9726954169999997</v>
      </c>
      <c r="AC658">
        <v>8.1664052399999996</v>
      </c>
      <c r="AD658">
        <v>8.3786186360000006</v>
      </c>
      <c r="AE658">
        <v>8.6089567690000006</v>
      </c>
      <c r="AF658">
        <v>8.8555591969999998</v>
      </c>
      <c r="AG658">
        <v>9.116744078</v>
      </c>
      <c r="AH658">
        <v>9.3903083249999995</v>
      </c>
      <c r="AI658">
        <v>9.6738479270000006</v>
      </c>
      <c r="AJ658">
        <v>9.9647256800000008</v>
      </c>
      <c r="AK658">
        <v>10.26009863</v>
      </c>
    </row>
    <row r="659" spans="1:37" x14ac:dyDescent="0.35">
      <c r="A659" t="s">
        <v>1557</v>
      </c>
      <c r="B659">
        <v>5.3376146459999996</v>
      </c>
      <c r="C659">
        <v>5.421622964</v>
      </c>
      <c r="D659">
        <v>5.5157457870000002</v>
      </c>
      <c r="E659">
        <v>5.6159709690000001</v>
      </c>
      <c r="F659">
        <v>5.7259270559999997</v>
      </c>
      <c r="G659">
        <v>5.8446569190000002</v>
      </c>
      <c r="H659">
        <v>5.9711807710000002</v>
      </c>
      <c r="I659">
        <v>6.1043003699999998</v>
      </c>
      <c r="J659">
        <v>6.2429777580000003</v>
      </c>
      <c r="K659">
        <v>6.3863583180000001</v>
      </c>
      <c r="L659">
        <v>6.52967166</v>
      </c>
      <c r="M659">
        <v>6.6554859449999997</v>
      </c>
      <c r="N659">
        <v>6.765500984</v>
      </c>
      <c r="O659">
        <v>6.8629091339999997</v>
      </c>
      <c r="P659">
        <v>6.9517882059999998</v>
      </c>
      <c r="Q659">
        <v>7.0362051049999996</v>
      </c>
      <c r="R659">
        <v>7.1201076939999997</v>
      </c>
      <c r="S659">
        <v>7.2071452650000003</v>
      </c>
      <c r="T659">
        <v>7.3004247370000002</v>
      </c>
      <c r="U659">
        <v>7.4021279519999998</v>
      </c>
      <c r="V659">
        <v>7.5135525169999999</v>
      </c>
      <c r="W659">
        <v>7.6369832239999997</v>
      </c>
      <c r="X659">
        <v>7.7741815230000002</v>
      </c>
      <c r="Y659">
        <v>7.9262684610000003</v>
      </c>
      <c r="Z659">
        <v>8.0934853459999996</v>
      </c>
      <c r="AA659">
        <v>8.2742323160000009</v>
      </c>
      <c r="AB659">
        <v>8.4660327280000001</v>
      </c>
      <c r="AC659">
        <v>8.6702214180000006</v>
      </c>
      <c r="AD659">
        <v>8.8879018040000002</v>
      </c>
      <c r="AE659">
        <v>9.1179567059999993</v>
      </c>
      <c r="AF659">
        <v>9.3578773149999996</v>
      </c>
      <c r="AG659">
        <v>9.6051246510000006</v>
      </c>
      <c r="AH659">
        <v>9.8575084519999994</v>
      </c>
      <c r="AI659">
        <v>10.112952979999999</v>
      </c>
      <c r="AJ659">
        <v>10.36939566</v>
      </c>
      <c r="AK659">
        <v>10.62476272</v>
      </c>
    </row>
    <row r="660" spans="1:37" x14ac:dyDescent="0.35">
      <c r="A660" t="s">
        <v>1558</v>
      </c>
      <c r="B660">
        <v>0.24788843760000001</v>
      </c>
      <c r="C660">
        <v>0.2500911857</v>
      </c>
      <c r="D660">
        <v>0.25247014340000001</v>
      </c>
      <c r="E660">
        <v>0.25450536569999999</v>
      </c>
      <c r="F660">
        <v>0.25769831440000002</v>
      </c>
      <c r="G660">
        <v>0.26176426520000001</v>
      </c>
      <c r="H660">
        <v>0.2664931894</v>
      </c>
      <c r="I660">
        <v>0.2698120034</v>
      </c>
      <c r="J660">
        <v>0.27151773930000001</v>
      </c>
      <c r="K660">
        <v>0.27138571439999998</v>
      </c>
      <c r="L660">
        <v>0.26934913849999997</v>
      </c>
      <c r="M660">
        <v>0.2686242419</v>
      </c>
      <c r="N660">
        <v>0.26869525189999999</v>
      </c>
      <c r="O660">
        <v>0.26923419599999998</v>
      </c>
      <c r="P660">
        <v>0.27007862440000002</v>
      </c>
      <c r="Q660">
        <v>0.27117156930000003</v>
      </c>
      <c r="R660">
        <v>0.27304762710000002</v>
      </c>
      <c r="S660">
        <v>0.27578014480000002</v>
      </c>
      <c r="T660">
        <v>0.27940851230000002</v>
      </c>
      <c r="U660">
        <v>0.28378430719999997</v>
      </c>
      <c r="V660">
        <v>0.288979343</v>
      </c>
      <c r="W660">
        <v>0.29523272699999997</v>
      </c>
      <c r="X660">
        <v>0.30243603829999999</v>
      </c>
      <c r="Y660">
        <v>0.3103999127</v>
      </c>
      <c r="Z660">
        <v>0.31883667440000002</v>
      </c>
      <c r="AA660">
        <v>0.32731200840000002</v>
      </c>
      <c r="AB660">
        <v>0.33538287900000002</v>
      </c>
      <c r="AC660">
        <v>0.34266869509999998</v>
      </c>
      <c r="AD660">
        <v>0.34883344529999999</v>
      </c>
      <c r="AE660">
        <v>0.3535497568</v>
      </c>
      <c r="AF660">
        <v>0.35657413100000002</v>
      </c>
      <c r="AG660">
        <v>0.35794543779999999</v>
      </c>
      <c r="AH660">
        <v>0.35771502849999998</v>
      </c>
      <c r="AI660">
        <v>0.35604824660000001</v>
      </c>
      <c r="AJ660">
        <v>0.3531767361</v>
      </c>
      <c r="AK660">
        <v>0.34935667650000002</v>
      </c>
    </row>
    <row r="661" spans="1:37" x14ac:dyDescent="0.35">
      <c r="A661" t="s">
        <v>1559</v>
      </c>
      <c r="B661">
        <v>0.24788843839999999</v>
      </c>
      <c r="C661">
        <v>0.25009118749999998</v>
      </c>
      <c r="D661">
        <v>0.25247014629999998</v>
      </c>
      <c r="E661">
        <v>0.2545053699</v>
      </c>
      <c r="F661">
        <v>0.2576983196</v>
      </c>
      <c r="G661">
        <v>0.26176427120000001</v>
      </c>
      <c r="H661">
        <v>0.26649319589999998</v>
      </c>
      <c r="I661">
        <v>0.27172629139999999</v>
      </c>
      <c r="J661">
        <v>0.2773576961</v>
      </c>
      <c r="K661">
        <v>0.28329298469999997</v>
      </c>
      <c r="L661">
        <v>0.28928566090000002</v>
      </c>
      <c r="M661">
        <v>0.29450503249999999</v>
      </c>
      <c r="N661">
        <v>0.29900214000000003</v>
      </c>
      <c r="O661">
        <v>0.30289044700000001</v>
      </c>
      <c r="P661">
        <v>0.30633362629999999</v>
      </c>
      <c r="Q661">
        <v>0.30950408629999998</v>
      </c>
      <c r="R661">
        <v>0.31256826319999997</v>
      </c>
      <c r="S661">
        <v>0.31568342579999997</v>
      </c>
      <c r="T661">
        <v>0.31899128669999999</v>
      </c>
      <c r="U661">
        <v>0.32259852220000002</v>
      </c>
      <c r="V661">
        <v>0.32657633219999999</v>
      </c>
      <c r="W661">
        <v>0.3310422697</v>
      </c>
      <c r="X661">
        <v>0.33609061610000002</v>
      </c>
      <c r="Y661">
        <v>0.34178872589999998</v>
      </c>
      <c r="Z661">
        <v>0.34817054330000002</v>
      </c>
      <c r="AA661">
        <v>0.35518872219999997</v>
      </c>
      <c r="AB661">
        <v>0.3627766684</v>
      </c>
      <c r="AC661">
        <v>0.37101582119999998</v>
      </c>
      <c r="AD661">
        <v>0.37996895670000003</v>
      </c>
      <c r="AE661">
        <v>0.38958792689999999</v>
      </c>
      <c r="AF661">
        <v>0.39976080139999998</v>
      </c>
      <c r="AG661">
        <v>0.41037408539999998</v>
      </c>
      <c r="AH661">
        <v>0.42132922550000002</v>
      </c>
      <c r="AI661">
        <v>0.432531481</v>
      </c>
      <c r="AJ661">
        <v>0.44388450169999999</v>
      </c>
      <c r="AK661">
        <v>0.45528865680000002</v>
      </c>
    </row>
    <row r="662" spans="1:37" x14ac:dyDescent="0.35">
      <c r="A662" t="s">
        <v>1560</v>
      </c>
      <c r="B662">
        <v>2.034875247</v>
      </c>
      <c r="C662">
        <v>2.078014021</v>
      </c>
      <c r="D662">
        <v>2.1260881469999999</v>
      </c>
      <c r="E662">
        <v>2.1809375559999999</v>
      </c>
      <c r="F662">
        <v>2.2321110989999999</v>
      </c>
      <c r="G662">
        <v>2.2813622690000002</v>
      </c>
      <c r="H662">
        <v>2.3291770619999999</v>
      </c>
      <c r="I662">
        <v>2.38849672</v>
      </c>
      <c r="J662">
        <v>2.460057849</v>
      </c>
      <c r="K662">
        <v>2.54680689</v>
      </c>
      <c r="L662">
        <v>2.651682541</v>
      </c>
      <c r="M662">
        <v>2.7279050859999998</v>
      </c>
      <c r="N662">
        <v>2.7844298740000002</v>
      </c>
      <c r="O662">
        <v>2.8278382610000001</v>
      </c>
      <c r="P662">
        <v>2.863072485</v>
      </c>
      <c r="Q662">
        <v>2.8938675319999998</v>
      </c>
      <c r="R662">
        <v>2.926065457</v>
      </c>
      <c r="S662">
        <v>2.9612271319999999</v>
      </c>
      <c r="T662">
        <v>3.0001483229999999</v>
      </c>
      <c r="U662">
        <v>3.0414753399999999</v>
      </c>
      <c r="V662">
        <v>3.0859307980000001</v>
      </c>
      <c r="W662">
        <v>3.1307191649999999</v>
      </c>
      <c r="X662">
        <v>3.177795733</v>
      </c>
      <c r="Y662">
        <v>3.227862816</v>
      </c>
      <c r="Z662">
        <v>3.2805948919999999</v>
      </c>
      <c r="AA662">
        <v>3.3343004380000001</v>
      </c>
      <c r="AB662">
        <v>3.3904960289999999</v>
      </c>
      <c r="AC662">
        <v>3.4492193449999999</v>
      </c>
      <c r="AD662">
        <v>3.5090156349999999</v>
      </c>
      <c r="AE662">
        <v>3.567081827</v>
      </c>
      <c r="AF662">
        <v>3.6203790169999999</v>
      </c>
      <c r="AG662">
        <v>3.665654473</v>
      </c>
      <c r="AH662">
        <v>3.7023895439999999</v>
      </c>
      <c r="AI662">
        <v>3.7305907509999998</v>
      </c>
      <c r="AJ662">
        <v>3.7507122289999999</v>
      </c>
      <c r="AK662">
        <v>3.7635375440000001</v>
      </c>
    </row>
    <row r="663" spans="1:37" x14ac:dyDescent="0.35">
      <c r="A663" t="s">
        <v>1561</v>
      </c>
      <c r="B663">
        <v>2.034875247</v>
      </c>
      <c r="C663">
        <v>2.0780140220000001</v>
      </c>
      <c r="D663">
        <v>2.126088148</v>
      </c>
      <c r="E663">
        <v>2.180937557</v>
      </c>
      <c r="F663">
        <v>2.2321111</v>
      </c>
      <c r="G663">
        <v>2.2813622709999999</v>
      </c>
      <c r="H663">
        <v>2.3291770650000001</v>
      </c>
      <c r="I663">
        <v>2.3754280900000002</v>
      </c>
      <c r="J663">
        <v>2.4202483930000001</v>
      </c>
      <c r="K663">
        <v>2.4640484090000001</v>
      </c>
      <c r="L663">
        <v>2.505802337</v>
      </c>
      <c r="M663">
        <v>2.5401673329999999</v>
      </c>
      <c r="N663">
        <v>2.5685904919999998</v>
      </c>
      <c r="O663">
        <v>2.5927921490000001</v>
      </c>
      <c r="P663">
        <v>2.614662005</v>
      </c>
      <c r="Q663">
        <v>2.6359785439999999</v>
      </c>
      <c r="R663">
        <v>2.6581876879999999</v>
      </c>
      <c r="S663">
        <v>2.6827229930000001</v>
      </c>
      <c r="T663">
        <v>2.7108117209999998</v>
      </c>
      <c r="U663">
        <v>2.7433001689999998</v>
      </c>
      <c r="V663">
        <v>2.7805992119999998</v>
      </c>
      <c r="W663">
        <v>2.8234247880000001</v>
      </c>
      <c r="X663">
        <v>2.8722142970000002</v>
      </c>
      <c r="Y663">
        <v>2.927111451</v>
      </c>
      <c r="Z663">
        <v>2.987918799</v>
      </c>
      <c r="AA663">
        <v>3.0536244720000001</v>
      </c>
      <c r="AB663">
        <v>3.1253575659999999</v>
      </c>
      <c r="AC663">
        <v>3.2035960540000001</v>
      </c>
      <c r="AD663">
        <v>3.2879156269999998</v>
      </c>
      <c r="AE663">
        <v>3.3766577610000001</v>
      </c>
      <c r="AF663">
        <v>3.467714027</v>
      </c>
      <c r="AG663">
        <v>3.55926871</v>
      </c>
      <c r="AH663">
        <v>3.6500104860000002</v>
      </c>
      <c r="AI663">
        <v>3.7390137289999998</v>
      </c>
      <c r="AJ663">
        <v>3.8256220280000002</v>
      </c>
      <c r="AK663">
        <v>3.909358519</v>
      </c>
    </row>
    <row r="664" spans="1:37" x14ac:dyDescent="0.35">
      <c r="A664" t="s">
        <v>1562</v>
      </c>
      <c r="B664">
        <v>2.1575384999999999E-2</v>
      </c>
      <c r="C664">
        <v>2.19388737E-2</v>
      </c>
      <c r="D664">
        <v>2.2344986399999999E-2</v>
      </c>
      <c r="E664">
        <v>2.2777650999999999E-2</v>
      </c>
      <c r="F664">
        <v>2.32430975E-2</v>
      </c>
      <c r="G664">
        <v>2.3741361499999999E-2</v>
      </c>
      <c r="H664">
        <v>2.42691926E-2</v>
      </c>
      <c r="I664">
        <v>2.4804277900000001E-2</v>
      </c>
      <c r="J664">
        <v>2.5330849900000001E-2</v>
      </c>
      <c r="K664">
        <v>2.5835606399999999E-2</v>
      </c>
      <c r="L664">
        <v>2.6286178899999998E-2</v>
      </c>
      <c r="M664">
        <v>2.6653567699999998E-2</v>
      </c>
      <c r="N664">
        <v>2.6965700700000001E-2</v>
      </c>
      <c r="O664">
        <v>2.7238902200000002E-2</v>
      </c>
      <c r="P664">
        <v>2.74870607E-2</v>
      </c>
      <c r="Q664">
        <v>2.7723145099999999E-2</v>
      </c>
      <c r="R664">
        <v>2.7955478799999999E-2</v>
      </c>
      <c r="S664">
        <v>2.8195762100000001E-2</v>
      </c>
      <c r="T664">
        <v>2.8456855900000001E-2</v>
      </c>
      <c r="U664">
        <v>2.8751919800000001E-2</v>
      </c>
      <c r="V664">
        <v>2.9086632899999999E-2</v>
      </c>
      <c r="W664">
        <v>2.94753333E-2</v>
      </c>
      <c r="X664">
        <v>2.9927156199999999E-2</v>
      </c>
      <c r="Y664">
        <v>3.0447346899999998E-2</v>
      </c>
      <c r="Z664">
        <v>3.1037682899999999E-2</v>
      </c>
      <c r="AA664">
        <v>3.16925687E-2</v>
      </c>
      <c r="AB664">
        <v>3.24102587E-2</v>
      </c>
      <c r="AC664">
        <v>3.3198701099999998E-2</v>
      </c>
      <c r="AD664">
        <v>3.4062753500000001E-2</v>
      </c>
      <c r="AE664">
        <v>3.4997518900000003E-2</v>
      </c>
      <c r="AF664">
        <v>3.5992237400000002E-2</v>
      </c>
      <c r="AG664">
        <v>3.7037207500000002E-2</v>
      </c>
      <c r="AH664">
        <v>3.81230813E-2</v>
      </c>
      <c r="AI664">
        <v>3.9239952000000002E-2</v>
      </c>
      <c r="AJ664">
        <v>4.0377363999999999E-2</v>
      </c>
      <c r="AK664">
        <v>4.1524419799999997E-2</v>
      </c>
    </row>
    <row r="665" spans="1:37" x14ac:dyDescent="0.35">
      <c r="A665" t="s">
        <v>1563</v>
      </c>
      <c r="B665">
        <v>2.1575384999999999E-2</v>
      </c>
      <c r="C665">
        <v>2.19388737E-2</v>
      </c>
      <c r="D665">
        <v>2.2344986300000001E-2</v>
      </c>
      <c r="E665">
        <v>2.2777650999999999E-2</v>
      </c>
      <c r="F665">
        <v>2.32430975E-2</v>
      </c>
      <c r="G665">
        <v>2.3741361499999999E-2</v>
      </c>
      <c r="H665">
        <v>2.42691926E-2</v>
      </c>
      <c r="I665">
        <v>2.48216811E-2</v>
      </c>
      <c r="J665">
        <v>2.5394708500000002E-2</v>
      </c>
      <c r="K665">
        <v>2.5985218099999999E-2</v>
      </c>
      <c r="L665">
        <v>2.6573168599999999E-2</v>
      </c>
      <c r="M665">
        <v>2.7084824100000002E-2</v>
      </c>
      <c r="N665">
        <v>2.7529497600000001E-2</v>
      </c>
      <c r="O665">
        <v>2.79216329E-2</v>
      </c>
      <c r="P665">
        <v>2.8279041599999999E-2</v>
      </c>
      <c r="Q665">
        <v>2.86192511E-2</v>
      </c>
      <c r="R665">
        <v>2.8958869200000001E-2</v>
      </c>
      <c r="S665">
        <v>2.9313456799999998E-2</v>
      </c>
      <c r="T665">
        <v>2.96962588E-2</v>
      </c>
      <c r="U665">
        <v>3.01165129E-2</v>
      </c>
      <c r="V665">
        <v>3.05796027E-2</v>
      </c>
      <c r="W665">
        <v>3.10951483E-2</v>
      </c>
      <c r="X665">
        <v>3.1670384000000003E-2</v>
      </c>
      <c r="Y665">
        <v>3.2309736399999997E-2</v>
      </c>
      <c r="Z665">
        <v>3.3013835800000002E-2</v>
      </c>
      <c r="AA665">
        <v>3.3775284199999998E-2</v>
      </c>
      <c r="AB665">
        <v>3.45880956E-2</v>
      </c>
      <c r="AC665">
        <v>3.54577804E-2</v>
      </c>
      <c r="AD665">
        <v>3.6387621100000003E-2</v>
      </c>
      <c r="AE665">
        <v>3.73709562E-2</v>
      </c>
      <c r="AF665">
        <v>3.83954315E-2</v>
      </c>
      <c r="AG665">
        <v>3.9449113600000002E-2</v>
      </c>
      <c r="AH665">
        <v>4.0522093000000002E-2</v>
      </c>
      <c r="AI665">
        <v>4.1605355500000003E-2</v>
      </c>
      <c r="AJ665">
        <v>4.2690230599999997E-2</v>
      </c>
      <c r="AK665">
        <v>4.3768181199999999E-2</v>
      </c>
    </row>
    <row r="666" spans="1:37" x14ac:dyDescent="0.35">
      <c r="A666" t="s">
        <v>1564</v>
      </c>
      <c r="B666">
        <v>1.4867318399999999E-2</v>
      </c>
      <c r="C666">
        <v>1.5148903599999999E-2</v>
      </c>
      <c r="D666">
        <v>1.54647736E-2</v>
      </c>
      <c r="E666">
        <v>1.5810911E-2</v>
      </c>
      <c r="F666">
        <v>1.6164040500000001E-2</v>
      </c>
      <c r="G666">
        <v>1.6527330900000001E-2</v>
      </c>
      <c r="H666">
        <v>1.6900919E-2</v>
      </c>
      <c r="I666">
        <v>1.73078578E-2</v>
      </c>
      <c r="J666">
        <v>1.7744014400000001E-2</v>
      </c>
      <c r="K666">
        <v>1.8209451599999999E-2</v>
      </c>
      <c r="L666">
        <v>1.86924812E-2</v>
      </c>
      <c r="M666">
        <v>1.9074971E-2</v>
      </c>
      <c r="N666">
        <v>1.9386502600000001E-2</v>
      </c>
      <c r="O666">
        <v>1.9647515500000001E-2</v>
      </c>
      <c r="P666">
        <v>1.9875602400000001E-2</v>
      </c>
      <c r="Q666">
        <v>2.0086390999999999E-2</v>
      </c>
      <c r="R666">
        <v>2.0297935499999999E-2</v>
      </c>
      <c r="S666">
        <v>2.0520744899999999E-2</v>
      </c>
      <c r="T666">
        <v>2.0764092000000001E-2</v>
      </c>
      <c r="U666">
        <v>2.10333293E-2</v>
      </c>
      <c r="V666">
        <v>2.1333592799999999E-2</v>
      </c>
      <c r="W666">
        <v>2.1665962099999998E-2</v>
      </c>
      <c r="X666">
        <v>2.20387441E-2</v>
      </c>
      <c r="Y666">
        <v>2.2456399700000001E-2</v>
      </c>
      <c r="Z666">
        <v>2.29201261E-2</v>
      </c>
      <c r="AA666">
        <v>2.3424904E-2</v>
      </c>
      <c r="AB666">
        <v>2.39631667E-2</v>
      </c>
      <c r="AC666">
        <v>2.4541659E-2</v>
      </c>
      <c r="AD666">
        <v>2.5163532400000001E-2</v>
      </c>
      <c r="AE666">
        <v>2.5823985300000001E-2</v>
      </c>
      <c r="AF666">
        <v>2.6513886699999999E-2</v>
      </c>
      <c r="AG666">
        <v>2.7221865099999999E-2</v>
      </c>
      <c r="AH666">
        <v>2.79417585E-2</v>
      </c>
      <c r="AI666">
        <v>2.8667449099999999E-2</v>
      </c>
      <c r="AJ666">
        <v>2.9392863799999999E-2</v>
      </c>
      <c r="AK666">
        <v>3.01120125E-2</v>
      </c>
    </row>
    <row r="667" spans="1:37" x14ac:dyDescent="0.35">
      <c r="A667" t="s">
        <v>1565</v>
      </c>
      <c r="B667">
        <v>1.4867318399999999E-2</v>
      </c>
      <c r="C667">
        <v>1.5148903599999999E-2</v>
      </c>
      <c r="D667">
        <v>1.54647736E-2</v>
      </c>
      <c r="E667">
        <v>1.5810911E-2</v>
      </c>
      <c r="F667">
        <v>1.6164040500000001E-2</v>
      </c>
      <c r="G667">
        <v>1.6527330900000001E-2</v>
      </c>
      <c r="H667">
        <v>1.6900919E-2</v>
      </c>
      <c r="I667">
        <v>1.72835299E-2</v>
      </c>
      <c r="J667">
        <v>1.76740749E-2</v>
      </c>
      <c r="K667">
        <v>1.8071885699999998E-2</v>
      </c>
      <c r="L667">
        <v>1.8464152399999999E-2</v>
      </c>
      <c r="M667">
        <v>1.8800345999999999E-2</v>
      </c>
      <c r="N667">
        <v>1.9088089700000001E-2</v>
      </c>
      <c r="O667">
        <v>1.9338511799999999E-2</v>
      </c>
      <c r="P667">
        <v>1.9565066400000001E-2</v>
      </c>
      <c r="Q667">
        <v>1.9780897299999999E-2</v>
      </c>
      <c r="R667">
        <v>1.9998102600000001E-2</v>
      </c>
      <c r="S667">
        <v>2.0227955999999998E-2</v>
      </c>
      <c r="T667">
        <v>2.04801064E-2</v>
      </c>
      <c r="U667">
        <v>2.0761307999999999E-2</v>
      </c>
      <c r="V667">
        <v>2.1075411700000001E-2</v>
      </c>
      <c r="W667">
        <v>2.1429011800000002E-2</v>
      </c>
      <c r="X667">
        <v>2.1826858099999999E-2</v>
      </c>
      <c r="Y667">
        <v>2.2271587799999999E-2</v>
      </c>
      <c r="Z667">
        <v>2.2763111499999999E-2</v>
      </c>
      <c r="AA667">
        <v>2.3295484299999999E-2</v>
      </c>
      <c r="AB667">
        <v>2.38645985E-2</v>
      </c>
      <c r="AC667">
        <v>2.44739998E-2</v>
      </c>
      <c r="AD667">
        <v>2.5124904100000001E-2</v>
      </c>
      <c r="AE667">
        <v>2.58111808E-2</v>
      </c>
      <c r="AF667">
        <v>2.6522843000000001E-2</v>
      </c>
      <c r="AG667">
        <v>2.72505408E-2</v>
      </c>
      <c r="AH667">
        <v>2.7986729799999999E-2</v>
      </c>
      <c r="AI667">
        <v>2.8724848000000001E-2</v>
      </c>
      <c r="AJ667">
        <v>2.9458862499999999E-2</v>
      </c>
      <c r="AK667">
        <v>3.0183066599999999E-2</v>
      </c>
    </row>
    <row r="668" spans="1:37" x14ac:dyDescent="0.35">
      <c r="A668" t="s">
        <v>1566</v>
      </c>
      <c r="B668">
        <v>0.31979137359999998</v>
      </c>
      <c r="C668">
        <v>0.32816502920000001</v>
      </c>
      <c r="D668">
        <v>0.3373006744</v>
      </c>
      <c r="E668">
        <v>0.34657249270000001</v>
      </c>
      <c r="F668">
        <v>0.35624723600000002</v>
      </c>
      <c r="G668">
        <v>0.36656402789999998</v>
      </c>
      <c r="H668">
        <v>0.37752510579999998</v>
      </c>
      <c r="I668">
        <v>0.38845580810000002</v>
      </c>
      <c r="J668">
        <v>0.39862485330000003</v>
      </c>
      <c r="K668">
        <v>0.4074130775</v>
      </c>
      <c r="L668">
        <v>0.41358416370000001</v>
      </c>
      <c r="M668">
        <v>0.41715460980000002</v>
      </c>
      <c r="N668">
        <v>0.41977374360000003</v>
      </c>
      <c r="O668">
        <v>0.42210371270000002</v>
      </c>
      <c r="P668">
        <v>0.42447467909999997</v>
      </c>
      <c r="Q668">
        <v>0.42707633350000002</v>
      </c>
      <c r="R668">
        <v>0.42987366259999998</v>
      </c>
      <c r="S668">
        <v>0.43295686859999999</v>
      </c>
      <c r="T668">
        <v>0.43645946670000002</v>
      </c>
      <c r="U668">
        <v>0.44048690000000001</v>
      </c>
      <c r="V668">
        <v>0.44520417670000001</v>
      </c>
      <c r="W668">
        <v>0.45100344190000002</v>
      </c>
      <c r="X668">
        <v>0.45810276100000002</v>
      </c>
      <c r="Y668">
        <v>0.46656434889999998</v>
      </c>
      <c r="Z668">
        <v>0.47634998880000001</v>
      </c>
      <c r="AA668">
        <v>0.4873342369</v>
      </c>
      <c r="AB668">
        <v>0.49968007780000001</v>
      </c>
      <c r="AC668">
        <v>0.51353578200000005</v>
      </c>
      <c r="AD668">
        <v>0.52892880099999995</v>
      </c>
      <c r="AE668">
        <v>0.54565931300000003</v>
      </c>
      <c r="AF668">
        <v>0.56342988120000004</v>
      </c>
      <c r="AG668">
        <v>0.58209891010000003</v>
      </c>
      <c r="AH668">
        <v>0.60148991380000005</v>
      </c>
      <c r="AI668">
        <v>0.6214012726</v>
      </c>
      <c r="AJ668">
        <v>0.64161706269999996</v>
      </c>
      <c r="AK668">
        <v>0.66191388240000004</v>
      </c>
    </row>
    <row r="669" spans="1:37" x14ac:dyDescent="0.35">
      <c r="A669" t="s">
        <v>1567</v>
      </c>
      <c r="B669">
        <v>0.31979137359999998</v>
      </c>
      <c r="C669">
        <v>0.32816502920000001</v>
      </c>
      <c r="D669">
        <v>0.3373006744</v>
      </c>
      <c r="E669">
        <v>0.34657249270000001</v>
      </c>
      <c r="F669">
        <v>0.35624723600000002</v>
      </c>
      <c r="G669">
        <v>0.36656402780000003</v>
      </c>
      <c r="H669">
        <v>0.37752510579999998</v>
      </c>
      <c r="I669">
        <v>0.38907502259999999</v>
      </c>
      <c r="J669">
        <v>0.40114196880000003</v>
      </c>
      <c r="K669">
        <v>0.41366189469999998</v>
      </c>
      <c r="L669">
        <v>0.42600986029999999</v>
      </c>
      <c r="M669">
        <v>0.43619047779999998</v>
      </c>
      <c r="N669">
        <v>0.4447374321</v>
      </c>
      <c r="O669">
        <v>0.4521298292</v>
      </c>
      <c r="P669">
        <v>0.45886621709999997</v>
      </c>
      <c r="Q669">
        <v>0.46538229689999999</v>
      </c>
      <c r="R669">
        <v>0.47205128229999999</v>
      </c>
      <c r="S669">
        <v>0.47921100170000003</v>
      </c>
      <c r="T669">
        <v>0.48713187140000003</v>
      </c>
      <c r="U669">
        <v>0.495978274</v>
      </c>
      <c r="V669">
        <v>0.50586160329999996</v>
      </c>
      <c r="W669">
        <v>0.5169578078</v>
      </c>
      <c r="X669">
        <v>0.52942525439999999</v>
      </c>
      <c r="Y669">
        <v>0.54335268510000001</v>
      </c>
      <c r="Z669">
        <v>0.55873150540000005</v>
      </c>
      <c r="AA669">
        <v>0.57543903519999995</v>
      </c>
      <c r="AB669">
        <v>0.59351965870000001</v>
      </c>
      <c r="AC669">
        <v>0.61308490940000004</v>
      </c>
      <c r="AD669">
        <v>0.63416319300000001</v>
      </c>
      <c r="AE669">
        <v>0.65653015339999998</v>
      </c>
      <c r="AF669">
        <v>0.67985078830000001</v>
      </c>
      <c r="AG669">
        <v>0.70384405480000001</v>
      </c>
      <c r="AH669">
        <v>0.72830289869999998</v>
      </c>
      <c r="AI669">
        <v>0.75304449709999999</v>
      </c>
      <c r="AJ669">
        <v>0.7778897508</v>
      </c>
      <c r="AK669">
        <v>0.80265564330000005</v>
      </c>
    </row>
    <row r="670" spans="1:37" x14ac:dyDescent="0.35">
      <c r="A670" t="s">
        <v>3786</v>
      </c>
      <c r="B670">
        <v>0.60412251459999999</v>
      </c>
      <c r="C670">
        <v>0.61534399220000002</v>
      </c>
      <c r="D670">
        <v>0.62758057779999998</v>
      </c>
      <c r="E670">
        <v>0.6396664205</v>
      </c>
      <c r="F670">
        <v>0.65335268840000005</v>
      </c>
      <c r="G670">
        <v>0.66859698560000003</v>
      </c>
      <c r="H670">
        <v>0.68518840690000005</v>
      </c>
      <c r="I670">
        <v>0.70037994719999996</v>
      </c>
      <c r="J670">
        <v>0.71321745690000005</v>
      </c>
      <c r="K670">
        <v>0.72284384989999995</v>
      </c>
      <c r="L670">
        <v>0.72791196229999999</v>
      </c>
      <c r="M670">
        <v>0.7315073903</v>
      </c>
      <c r="N670">
        <v>0.73482119889999997</v>
      </c>
      <c r="O670">
        <v>0.73822432640000002</v>
      </c>
      <c r="P670">
        <v>0.74191596650000002</v>
      </c>
      <c r="Q670">
        <v>0.74605743879999997</v>
      </c>
      <c r="R670">
        <v>0.75117470399999997</v>
      </c>
      <c r="S670">
        <v>0.75745352040000002</v>
      </c>
      <c r="T670">
        <v>0.76508892689999997</v>
      </c>
      <c r="U670">
        <v>0.77405645619999996</v>
      </c>
      <c r="V670">
        <v>0.7846037455</v>
      </c>
      <c r="W670">
        <v>0.7973774642</v>
      </c>
      <c r="X670">
        <v>0.81250469960000005</v>
      </c>
      <c r="Y670">
        <v>0.82986800819999995</v>
      </c>
      <c r="Z670">
        <v>0.84914447230000001</v>
      </c>
      <c r="AA670">
        <v>0.86976371799999996</v>
      </c>
      <c r="AB670">
        <v>0.89143638219999999</v>
      </c>
      <c r="AC670">
        <v>0.91394483709999996</v>
      </c>
      <c r="AD670">
        <v>0.93698853209999999</v>
      </c>
      <c r="AE670">
        <v>0.96003057390000002</v>
      </c>
      <c r="AF670">
        <v>0.98251013639999996</v>
      </c>
      <c r="AG670">
        <v>1.0043034209999999</v>
      </c>
      <c r="AH670">
        <v>1.0252697820000001</v>
      </c>
      <c r="AI670">
        <v>1.0453569199999999</v>
      </c>
      <c r="AJ670">
        <v>1.0645640270000001</v>
      </c>
      <c r="AK670">
        <v>1.082906991</v>
      </c>
    </row>
    <row r="671" spans="1:37" x14ac:dyDescent="0.35">
      <c r="A671" t="s">
        <v>3787</v>
      </c>
      <c r="B671">
        <v>0.60412251539999995</v>
      </c>
      <c r="C671">
        <v>0.61534399399999995</v>
      </c>
      <c r="D671">
        <v>0.62758058059999999</v>
      </c>
      <c r="E671">
        <v>0.63966642470000001</v>
      </c>
      <c r="F671">
        <v>0.65335269360000003</v>
      </c>
      <c r="G671">
        <v>0.66859699149999996</v>
      </c>
      <c r="H671">
        <v>0.68518841330000002</v>
      </c>
      <c r="I671">
        <v>0.70290652499999995</v>
      </c>
      <c r="J671">
        <v>0.72156844840000001</v>
      </c>
      <c r="K671">
        <v>0.74101198319999995</v>
      </c>
      <c r="L671">
        <v>0.76033284219999997</v>
      </c>
      <c r="M671">
        <v>0.77658068030000005</v>
      </c>
      <c r="N671">
        <v>0.79035715929999995</v>
      </c>
      <c r="O671">
        <v>0.80228042089999996</v>
      </c>
      <c r="P671">
        <v>0.81304395139999996</v>
      </c>
      <c r="Q671">
        <v>0.82328653159999998</v>
      </c>
      <c r="R671">
        <v>0.83357651740000005</v>
      </c>
      <c r="S671">
        <v>0.84443584039999997</v>
      </c>
      <c r="T671">
        <v>0.85629952320000002</v>
      </c>
      <c r="U671">
        <v>0.86945461710000005</v>
      </c>
      <c r="V671">
        <v>0.88409294979999997</v>
      </c>
      <c r="W671">
        <v>0.9005242376</v>
      </c>
      <c r="X671">
        <v>0.91901311259999996</v>
      </c>
      <c r="Y671">
        <v>0.93972273520000005</v>
      </c>
      <c r="Z671">
        <v>0.96267899589999995</v>
      </c>
      <c r="AA671">
        <v>0.98769852589999996</v>
      </c>
      <c r="AB671">
        <v>1.0147490210000001</v>
      </c>
      <c r="AC671">
        <v>1.0440325109999999</v>
      </c>
      <c r="AD671">
        <v>1.0756446749999999</v>
      </c>
      <c r="AE671">
        <v>1.1093002169999999</v>
      </c>
      <c r="AF671">
        <v>1.1445298639999999</v>
      </c>
      <c r="AG671">
        <v>1.180917795</v>
      </c>
      <c r="AH671">
        <v>1.218140947</v>
      </c>
      <c r="AI671">
        <v>1.2559061819999999</v>
      </c>
      <c r="AJ671">
        <v>1.2939233459999999</v>
      </c>
      <c r="AK671">
        <v>1.3318955480000001</v>
      </c>
    </row>
    <row r="672" spans="1:37" x14ac:dyDescent="0.35">
      <c r="A672" t="s">
        <v>3788</v>
      </c>
      <c r="B672">
        <v>23.680179949999999</v>
      </c>
      <c r="C672">
        <v>24.07882807</v>
      </c>
      <c r="D672">
        <v>24.52307407</v>
      </c>
      <c r="E672">
        <v>24.98949782</v>
      </c>
      <c r="F672">
        <v>25.500688140000001</v>
      </c>
      <c r="G672">
        <v>26.054587900000001</v>
      </c>
      <c r="H672">
        <v>26.64681496</v>
      </c>
      <c r="I672">
        <v>27.23149781</v>
      </c>
      <c r="J672">
        <v>27.7883912</v>
      </c>
      <c r="K672">
        <v>28.297789890000001</v>
      </c>
      <c r="L672">
        <v>28.716056259999998</v>
      </c>
      <c r="M672">
        <v>29.064722809999999</v>
      </c>
      <c r="N672">
        <v>29.368753170000002</v>
      </c>
      <c r="O672">
        <v>29.641363309999999</v>
      </c>
      <c r="P672">
        <v>29.894480739999999</v>
      </c>
      <c r="Q672">
        <v>30.1399024</v>
      </c>
      <c r="R672">
        <v>30.380265640000001</v>
      </c>
      <c r="S672">
        <v>30.627947120000002</v>
      </c>
      <c r="T672">
        <v>30.897698999999999</v>
      </c>
      <c r="U672">
        <v>31.2073851</v>
      </c>
      <c r="V672">
        <v>31.56302427</v>
      </c>
      <c r="W672">
        <v>31.985426050000001</v>
      </c>
      <c r="X672">
        <v>32.483568890000001</v>
      </c>
      <c r="Y672">
        <v>33.063167079999999</v>
      </c>
      <c r="Z672">
        <v>33.726903610000001</v>
      </c>
      <c r="AA672">
        <v>34.470682590000003</v>
      </c>
      <c r="AB672">
        <v>35.291247740000003</v>
      </c>
      <c r="AC672">
        <v>36.198900340000002</v>
      </c>
      <c r="AD672">
        <v>37.201915229999997</v>
      </c>
      <c r="AE672">
        <v>38.29815258</v>
      </c>
      <c r="AF672">
        <v>39.478822889999996</v>
      </c>
      <c r="AG672">
        <v>40.737313610000001</v>
      </c>
      <c r="AH672">
        <v>42.064261100000003</v>
      </c>
      <c r="AI672">
        <v>43.44892454</v>
      </c>
      <c r="AJ672">
        <v>44.879082429999997</v>
      </c>
      <c r="AK672">
        <v>46.341142779999998</v>
      </c>
    </row>
    <row r="673" spans="1:37" x14ac:dyDescent="0.35">
      <c r="A673" t="s">
        <v>3789</v>
      </c>
      <c r="B673">
        <v>23.680179949999999</v>
      </c>
      <c r="C673">
        <v>24.07882807</v>
      </c>
      <c r="D673">
        <v>24.523074059999999</v>
      </c>
      <c r="E673">
        <v>24.98949781</v>
      </c>
      <c r="F673">
        <v>25.50068813</v>
      </c>
      <c r="G673">
        <v>26.054587900000001</v>
      </c>
      <c r="H673">
        <v>26.64681495</v>
      </c>
      <c r="I673">
        <v>27.271754779999998</v>
      </c>
      <c r="J673">
        <v>27.924342490000001</v>
      </c>
      <c r="K673">
        <v>28.60039347</v>
      </c>
      <c r="L673">
        <v>29.27523747</v>
      </c>
      <c r="M673">
        <v>29.861974</v>
      </c>
      <c r="N673">
        <v>30.372200029999998</v>
      </c>
      <c r="O673">
        <v>30.822748900000001</v>
      </c>
      <c r="P673">
        <v>31.234091150000001</v>
      </c>
      <c r="Q673">
        <v>31.626088930000002</v>
      </c>
      <c r="R673">
        <v>32.017600190000003</v>
      </c>
      <c r="S673">
        <v>32.42602617</v>
      </c>
      <c r="T673">
        <v>32.866028720000003</v>
      </c>
      <c r="U673">
        <v>33.347669019999998</v>
      </c>
      <c r="V673">
        <v>33.877053750000002</v>
      </c>
      <c r="W673">
        <v>34.464803750000002</v>
      </c>
      <c r="X673">
        <v>35.119301270000001</v>
      </c>
      <c r="Y673">
        <v>35.84577548</v>
      </c>
      <c r="Z673">
        <v>36.645094620000002</v>
      </c>
      <c r="AA673">
        <v>37.50981711</v>
      </c>
      <c r="AB673">
        <v>38.430943360000001</v>
      </c>
      <c r="AC673">
        <v>39.414691670000003</v>
      </c>
      <c r="AD673">
        <v>40.465603059999999</v>
      </c>
      <c r="AE673">
        <v>41.577218459999997</v>
      </c>
      <c r="AF673">
        <v>42.736617410000001</v>
      </c>
      <c r="AG673">
        <v>43.931265099999997</v>
      </c>
      <c r="AH673">
        <v>45.150668230000001</v>
      </c>
      <c r="AI673">
        <v>46.384988159999999</v>
      </c>
      <c r="AJ673">
        <v>47.624455349999998</v>
      </c>
      <c r="AK673">
        <v>48.859205230000001</v>
      </c>
    </row>
    <row r="674" spans="1:37" x14ac:dyDescent="0.35">
      <c r="A674" t="s">
        <v>1777</v>
      </c>
      <c r="B674">
        <v>2.2708036200000002E-3</v>
      </c>
      <c r="C674">
        <v>2.2978687599999998E-3</v>
      </c>
      <c r="D674">
        <v>2.3303144799999998E-3</v>
      </c>
      <c r="E674">
        <v>2.3668983000000002E-3</v>
      </c>
      <c r="F674">
        <v>2.4118422299999999E-3</v>
      </c>
      <c r="G674">
        <v>2.46476148E-3</v>
      </c>
      <c r="H674">
        <v>2.52455195E-3</v>
      </c>
      <c r="I674">
        <v>2.5829331500000002E-3</v>
      </c>
      <c r="J674">
        <v>2.63608246E-3</v>
      </c>
      <c r="K674">
        <v>2.6806487900000002E-3</v>
      </c>
      <c r="L674">
        <v>2.7115563399999999E-3</v>
      </c>
      <c r="M674">
        <v>2.7362992400000001E-3</v>
      </c>
      <c r="N674">
        <v>2.7577584900000001E-3</v>
      </c>
      <c r="O674">
        <v>2.7767597199999999E-3</v>
      </c>
      <c r="P674">
        <v>2.79382181E-3</v>
      </c>
      <c r="Q674">
        <v>2.8095717399999999E-3</v>
      </c>
      <c r="R674">
        <v>2.8239774300000001E-3</v>
      </c>
      <c r="S674">
        <v>2.8379508199999999E-3</v>
      </c>
      <c r="T674">
        <v>2.8530136099999999E-3</v>
      </c>
      <c r="U674">
        <v>2.8713366599999999E-3</v>
      </c>
      <c r="V674">
        <v>2.8939108799999999E-3</v>
      </c>
      <c r="W674">
        <v>2.9236139499999999E-3</v>
      </c>
      <c r="X674">
        <v>2.9618032099999999E-3</v>
      </c>
      <c r="Y674">
        <v>3.00933917E-3</v>
      </c>
      <c r="Z674">
        <v>3.0667013600000001E-3</v>
      </c>
      <c r="AA674">
        <v>3.1333659400000001E-3</v>
      </c>
      <c r="AB674">
        <v>3.20974965E-3</v>
      </c>
      <c r="AC674">
        <v>3.2973210899999998E-3</v>
      </c>
      <c r="AD674">
        <v>3.3967622300000002E-3</v>
      </c>
      <c r="AE674">
        <v>3.50751275E-3</v>
      </c>
      <c r="AF674">
        <v>3.62826878E-3</v>
      </c>
      <c r="AG674">
        <v>3.7580585599999998E-3</v>
      </c>
      <c r="AH674">
        <v>3.8955249299999998E-3</v>
      </c>
      <c r="AI674">
        <v>4.0391293600000001E-3</v>
      </c>
      <c r="AJ674">
        <v>4.18718422E-3</v>
      </c>
      <c r="AK674">
        <v>4.3378793099999998E-3</v>
      </c>
    </row>
    <row r="675" spans="1:37" x14ac:dyDescent="0.35">
      <c r="A675" t="s">
        <v>1778</v>
      </c>
      <c r="B675">
        <v>2.2708036200000002E-3</v>
      </c>
      <c r="C675">
        <v>2.2978687599999998E-3</v>
      </c>
      <c r="D675">
        <v>2.3303144799999998E-3</v>
      </c>
      <c r="E675">
        <v>2.3668983000000002E-3</v>
      </c>
      <c r="F675">
        <v>2.4118422299999999E-3</v>
      </c>
      <c r="G675">
        <v>2.46476148E-3</v>
      </c>
      <c r="H675">
        <v>2.52455195E-3</v>
      </c>
      <c r="I675">
        <v>2.5898304599999999E-3</v>
      </c>
      <c r="J675">
        <v>2.6595076099999999E-3</v>
      </c>
      <c r="K675">
        <v>2.7327398299999998E-3</v>
      </c>
      <c r="L675">
        <v>2.8070279499999998E-3</v>
      </c>
      <c r="M675">
        <v>2.8733869799999999E-3</v>
      </c>
      <c r="N675">
        <v>2.9316567799999999E-3</v>
      </c>
      <c r="O675">
        <v>2.9825317500000001E-3</v>
      </c>
      <c r="P675">
        <v>3.0274736700000001E-3</v>
      </c>
      <c r="Q675">
        <v>3.0683069699999998E-3</v>
      </c>
      <c r="R675">
        <v>3.1072141399999999E-3</v>
      </c>
      <c r="S675">
        <v>3.1461404599999999E-3</v>
      </c>
      <c r="T675">
        <v>3.1870054099999998E-3</v>
      </c>
      <c r="U675">
        <v>3.2313662099999999E-3</v>
      </c>
      <c r="V675">
        <v>3.2802425999999998E-3</v>
      </c>
      <c r="W675">
        <v>3.33536486E-3</v>
      </c>
      <c r="X675">
        <v>3.3979432100000001E-3</v>
      </c>
      <c r="Y675">
        <v>3.46885454E-3</v>
      </c>
      <c r="Z675">
        <v>3.54855243E-3</v>
      </c>
      <c r="AA675">
        <v>3.6362825600000002E-3</v>
      </c>
      <c r="AB675">
        <v>3.7314419200000001E-3</v>
      </c>
      <c r="AC675">
        <v>3.83530115E-3</v>
      </c>
      <c r="AD675">
        <v>3.9484237300000001E-3</v>
      </c>
      <c r="AE675">
        <v>4.0700605399999999E-3</v>
      </c>
      <c r="AF675">
        <v>4.1987060399999998E-3</v>
      </c>
      <c r="AG675">
        <v>4.3327746300000003E-3</v>
      </c>
      <c r="AH675">
        <v>4.4708057799999999E-3</v>
      </c>
      <c r="AI675">
        <v>4.6113736700000001E-3</v>
      </c>
      <c r="AJ675">
        <v>4.7530444900000003E-3</v>
      </c>
      <c r="AK675">
        <v>4.8943641600000002E-3</v>
      </c>
    </row>
    <row r="676" spans="1:37" x14ac:dyDescent="0.35">
      <c r="A676" t="s">
        <v>1779</v>
      </c>
      <c r="B676">
        <v>4.1403481399999997E-3</v>
      </c>
      <c r="C676">
        <v>4.17333225E-3</v>
      </c>
      <c r="D676">
        <v>4.2139820499999996E-3</v>
      </c>
      <c r="E676">
        <v>4.2563827000000002E-3</v>
      </c>
      <c r="F676">
        <v>4.3220290099999998E-3</v>
      </c>
      <c r="G676">
        <v>4.4074504200000003E-3</v>
      </c>
      <c r="H676">
        <v>4.5091517999999997E-3</v>
      </c>
      <c r="I676">
        <v>4.5937326099999998E-3</v>
      </c>
      <c r="J676">
        <v>4.6536103400000002E-3</v>
      </c>
      <c r="K676">
        <v>4.6813610999999998E-3</v>
      </c>
      <c r="L676">
        <v>4.6671609299999998E-3</v>
      </c>
      <c r="M676">
        <v>4.6636285100000001E-3</v>
      </c>
      <c r="N676">
        <v>4.6674767899999997E-3</v>
      </c>
      <c r="O676">
        <v>4.6748269800000004E-3</v>
      </c>
      <c r="P676">
        <v>4.6832573400000001E-3</v>
      </c>
      <c r="Q676">
        <v>4.6917842499999999E-3</v>
      </c>
      <c r="R676">
        <v>4.6959983300000003E-3</v>
      </c>
      <c r="S676">
        <v>4.6975462100000004E-3</v>
      </c>
      <c r="T676">
        <v>4.6985703700000003E-3</v>
      </c>
      <c r="U676">
        <v>4.70112228E-3</v>
      </c>
      <c r="V676">
        <v>4.7068169199999997E-3</v>
      </c>
      <c r="W676">
        <v>4.7234853E-3</v>
      </c>
      <c r="X676">
        <v>4.7519573499999997E-3</v>
      </c>
      <c r="Y676">
        <v>4.7927435000000001E-3</v>
      </c>
      <c r="Z676">
        <v>4.8460919699999999E-3</v>
      </c>
      <c r="AA676">
        <v>4.9109593199999999E-3</v>
      </c>
      <c r="AB676">
        <v>4.9883126200000001E-3</v>
      </c>
      <c r="AC676">
        <v>5.0796365499999998E-3</v>
      </c>
      <c r="AD676">
        <v>5.1859574399999997E-3</v>
      </c>
      <c r="AE676">
        <v>5.30677362E-3</v>
      </c>
      <c r="AF676">
        <v>5.4405744100000002E-3</v>
      </c>
      <c r="AG676">
        <v>5.5882385300000002E-3</v>
      </c>
      <c r="AH676">
        <v>5.7475220900000002E-3</v>
      </c>
      <c r="AI676">
        <v>5.9160618700000002E-3</v>
      </c>
      <c r="AJ676">
        <v>6.09135949E-3</v>
      </c>
      <c r="AK676">
        <v>6.2707858700000001E-3</v>
      </c>
    </row>
    <row r="677" spans="1:37" x14ac:dyDescent="0.35">
      <c r="A677" t="s">
        <v>1780</v>
      </c>
      <c r="B677">
        <v>4.1403481399999997E-3</v>
      </c>
      <c r="C677">
        <v>4.17333225E-3</v>
      </c>
      <c r="D677">
        <v>4.2139820499999996E-3</v>
      </c>
      <c r="E677">
        <v>4.2563827000000002E-3</v>
      </c>
      <c r="F677">
        <v>4.3220290099999998E-3</v>
      </c>
      <c r="G677">
        <v>4.4074504200000003E-3</v>
      </c>
      <c r="H677">
        <v>4.5091517999999997E-3</v>
      </c>
      <c r="I677">
        <v>4.6239974700000002E-3</v>
      </c>
      <c r="J677">
        <v>4.7495303900000002E-3</v>
      </c>
      <c r="K677">
        <v>4.88354728E-3</v>
      </c>
      <c r="L677">
        <v>5.0210451800000002E-3</v>
      </c>
      <c r="M677">
        <v>5.1450059899999998E-3</v>
      </c>
      <c r="N677">
        <v>5.25431387E-3</v>
      </c>
      <c r="O677">
        <v>5.3495540200000002E-3</v>
      </c>
      <c r="P677">
        <v>5.4328900100000001E-3</v>
      </c>
      <c r="Q677">
        <v>5.5073014799999999E-3</v>
      </c>
      <c r="R677">
        <v>5.57652471E-3</v>
      </c>
      <c r="S677">
        <v>5.6439916400000002E-3</v>
      </c>
      <c r="T677">
        <v>5.7131443200000003E-3</v>
      </c>
      <c r="U677">
        <v>5.7868538599999998E-3</v>
      </c>
      <c r="V677">
        <v>5.8671335599999996E-3</v>
      </c>
      <c r="W677">
        <v>5.9573106099999997E-3</v>
      </c>
      <c r="X677">
        <v>6.0598349399999998E-3</v>
      </c>
      <c r="Y677">
        <v>6.1766064700000001E-3</v>
      </c>
      <c r="Z677">
        <v>6.3088260499999998E-3</v>
      </c>
      <c r="AA677">
        <v>6.4556427699999997E-3</v>
      </c>
      <c r="AB677">
        <v>6.61562542E-3</v>
      </c>
      <c r="AC677">
        <v>6.7909557899999999E-3</v>
      </c>
      <c r="AD677">
        <v>6.9831280699999996E-3</v>
      </c>
      <c r="AE677">
        <v>7.1915666200000001E-3</v>
      </c>
      <c r="AF677">
        <v>7.4143381E-3</v>
      </c>
      <c r="AG677">
        <v>7.6491942699999996E-3</v>
      </c>
      <c r="AH677">
        <v>7.8938850100000006E-3</v>
      </c>
      <c r="AI677">
        <v>8.1460075E-3</v>
      </c>
      <c r="AJ677">
        <v>8.4029614299999996E-3</v>
      </c>
      <c r="AK677">
        <v>8.6619607200000004E-3</v>
      </c>
    </row>
    <row r="678" spans="1:37" x14ac:dyDescent="0.35">
      <c r="A678" t="s">
        <v>1781</v>
      </c>
      <c r="B678">
        <v>2.2800564379999999</v>
      </c>
      <c r="C678">
        <v>2.2986504970000001</v>
      </c>
      <c r="D678">
        <v>2.321735237</v>
      </c>
      <c r="E678">
        <v>2.3460285949999999</v>
      </c>
      <c r="F678">
        <v>2.3830441929999999</v>
      </c>
      <c r="G678">
        <v>2.4310817550000001</v>
      </c>
      <c r="H678">
        <v>2.4883433140000002</v>
      </c>
      <c r="I678">
        <v>2.5364607029999999</v>
      </c>
      <c r="J678">
        <v>2.5708296900000001</v>
      </c>
      <c r="K678">
        <v>2.587170865</v>
      </c>
      <c r="L678">
        <v>2.5797703959999998</v>
      </c>
      <c r="M678">
        <v>2.5774184959999999</v>
      </c>
      <c r="N678">
        <v>2.5791103909999999</v>
      </c>
      <c r="O678">
        <v>2.5830672400000001</v>
      </c>
      <c r="P678">
        <v>2.5880659239999999</v>
      </c>
      <c r="Q678">
        <v>2.593553183</v>
      </c>
      <c r="R678">
        <v>2.5966443080000001</v>
      </c>
      <c r="S678">
        <v>2.5981231519999999</v>
      </c>
      <c r="T678">
        <v>2.5999697350000002</v>
      </c>
      <c r="U678">
        <v>2.6058609330000002</v>
      </c>
      <c r="V678">
        <v>2.6164491719999998</v>
      </c>
      <c r="W678">
        <v>2.6360488270000002</v>
      </c>
      <c r="X678">
        <v>2.6654409600000002</v>
      </c>
      <c r="Y678">
        <v>2.705363003</v>
      </c>
      <c r="Z678">
        <v>2.756534754</v>
      </c>
      <c r="AA678">
        <v>2.8190639860000002</v>
      </c>
      <c r="AB678">
        <v>2.8937729480000001</v>
      </c>
      <c r="AC678">
        <v>2.9825699999999999</v>
      </c>
      <c r="AD678">
        <v>3.087083958</v>
      </c>
      <c r="AE678">
        <v>3.208038782</v>
      </c>
      <c r="AF678">
        <v>3.3454966690000001</v>
      </c>
      <c r="AG678">
        <v>3.500277702</v>
      </c>
      <c r="AH678">
        <v>3.6717596939999999</v>
      </c>
      <c r="AI678">
        <v>3.8589290379999999</v>
      </c>
      <c r="AJ678">
        <v>4.0603358780000001</v>
      </c>
      <c r="AK678">
        <v>4.2740691650000002</v>
      </c>
    </row>
    <row r="679" spans="1:37" x14ac:dyDescent="0.35">
      <c r="A679" t="s">
        <v>1782</v>
      </c>
      <c r="B679">
        <v>2.2800564379999999</v>
      </c>
      <c r="C679">
        <v>2.298650496</v>
      </c>
      <c r="D679">
        <v>2.3217352349999998</v>
      </c>
      <c r="E679">
        <v>2.3460285920000001</v>
      </c>
      <c r="F679">
        <v>2.3830441900000001</v>
      </c>
      <c r="G679">
        <v>2.4310817509999998</v>
      </c>
      <c r="H679">
        <v>2.4883433099999999</v>
      </c>
      <c r="I679">
        <v>2.5530605130000001</v>
      </c>
      <c r="J679">
        <v>2.6238005929999999</v>
      </c>
      <c r="K679">
        <v>2.6993979960000001</v>
      </c>
      <c r="L679">
        <v>2.7770691740000002</v>
      </c>
      <c r="M679">
        <v>2.8474819029999998</v>
      </c>
      <c r="N679">
        <v>2.9101525289999999</v>
      </c>
      <c r="O679">
        <v>2.9655450619999999</v>
      </c>
      <c r="P679">
        <v>3.014941973</v>
      </c>
      <c r="Q679">
        <v>3.0600302959999999</v>
      </c>
      <c r="R679">
        <v>3.1029614630000002</v>
      </c>
      <c r="S679">
        <v>3.1456331770000001</v>
      </c>
      <c r="T679">
        <v>3.189926136</v>
      </c>
      <c r="U679">
        <v>3.2373772019999998</v>
      </c>
      <c r="V679">
        <v>3.289021108</v>
      </c>
      <c r="W679">
        <v>3.346633019</v>
      </c>
      <c r="X679">
        <v>3.4114927740000001</v>
      </c>
      <c r="Y679">
        <v>3.48456586</v>
      </c>
      <c r="Z679">
        <v>3.5663962150000001</v>
      </c>
      <c r="AA679">
        <v>3.6563513689999998</v>
      </c>
      <c r="AB679">
        <v>3.7531720470000001</v>
      </c>
      <c r="AC679">
        <v>3.8581251509999999</v>
      </c>
      <c r="AD679">
        <v>3.9720329720000001</v>
      </c>
      <c r="AE679">
        <v>4.0945453399999998</v>
      </c>
      <c r="AF679">
        <v>4.2245370150000001</v>
      </c>
      <c r="AG679">
        <v>4.3607084279999997</v>
      </c>
      <c r="AH679">
        <v>4.5017687110000004</v>
      </c>
      <c r="AI679">
        <v>4.6463539039999997</v>
      </c>
      <c r="AJ679">
        <v>4.7930064909999999</v>
      </c>
      <c r="AK679">
        <v>4.9401855289999999</v>
      </c>
    </row>
    <row r="680" spans="1:37" x14ac:dyDescent="0.35">
      <c r="A680" t="s">
        <v>1783</v>
      </c>
      <c r="B680">
        <v>1.149705454</v>
      </c>
      <c r="C680">
        <v>1.159448874</v>
      </c>
      <c r="D680">
        <v>1.1715222709999999</v>
      </c>
      <c r="E680">
        <v>1.1843001129999999</v>
      </c>
      <c r="F680">
        <v>1.2034053389999999</v>
      </c>
      <c r="G680">
        <v>1.228004377</v>
      </c>
      <c r="H680">
        <v>1.257184785</v>
      </c>
      <c r="I680">
        <v>1.281931138</v>
      </c>
      <c r="J680">
        <v>1.300266634</v>
      </c>
      <c r="K680">
        <v>1.3101309990000001</v>
      </c>
      <c r="L680">
        <v>1.308688334</v>
      </c>
      <c r="M680">
        <v>1.3097723059999999</v>
      </c>
      <c r="N680">
        <v>1.3129179</v>
      </c>
      <c r="O680">
        <v>1.3172547379999999</v>
      </c>
      <c r="P680">
        <v>1.322183718</v>
      </c>
      <c r="Q680">
        <v>1.3274408069999999</v>
      </c>
      <c r="R680">
        <v>1.3316379140000001</v>
      </c>
      <c r="S680">
        <v>1.3351819819999999</v>
      </c>
      <c r="T680">
        <v>1.3387482470000001</v>
      </c>
      <c r="U680">
        <v>1.343939185</v>
      </c>
      <c r="V680">
        <v>1.3512397190000001</v>
      </c>
      <c r="W680">
        <v>1.362863798</v>
      </c>
      <c r="X680">
        <v>1.3792992989999999</v>
      </c>
      <c r="Y680">
        <v>1.400975485</v>
      </c>
      <c r="Z680">
        <v>1.4282866380000001</v>
      </c>
      <c r="AA680">
        <v>1.4612910180000001</v>
      </c>
      <c r="AB680">
        <v>1.500446814</v>
      </c>
      <c r="AC680">
        <v>1.5466609250000001</v>
      </c>
      <c r="AD680">
        <v>1.6006994640000001</v>
      </c>
      <c r="AE680">
        <v>1.662857346</v>
      </c>
      <c r="AF680">
        <v>1.73307115</v>
      </c>
      <c r="AG680">
        <v>1.8116076489999999</v>
      </c>
      <c r="AH680">
        <v>1.8980192140000001</v>
      </c>
      <c r="AI680">
        <v>1.991647513</v>
      </c>
      <c r="AJ680">
        <v>2.091614989</v>
      </c>
      <c r="AK680">
        <v>2.1968276809999998</v>
      </c>
    </row>
    <row r="681" spans="1:37" x14ac:dyDescent="0.35">
      <c r="A681" t="s">
        <v>1784</v>
      </c>
      <c r="B681">
        <v>1.1497054529999999</v>
      </c>
      <c r="C681">
        <v>1.159448874</v>
      </c>
      <c r="D681">
        <v>1.1715222700000001</v>
      </c>
      <c r="E681">
        <v>1.1843001120000001</v>
      </c>
      <c r="F681">
        <v>1.203405337</v>
      </c>
      <c r="G681">
        <v>1.228004375</v>
      </c>
      <c r="H681">
        <v>1.257184783</v>
      </c>
      <c r="I681">
        <v>1.290084373</v>
      </c>
      <c r="J681">
        <v>1.3259959530000001</v>
      </c>
      <c r="K681">
        <v>1.3643394820000001</v>
      </c>
      <c r="L681">
        <v>1.403710845</v>
      </c>
      <c r="M681">
        <v>1.4393952080000001</v>
      </c>
      <c r="N681">
        <v>1.471147363</v>
      </c>
      <c r="O681">
        <v>1.4991992439999999</v>
      </c>
      <c r="P681">
        <v>1.5241970899999999</v>
      </c>
      <c r="Q681">
        <v>1.5469918899999999</v>
      </c>
      <c r="R681">
        <v>1.5686537549999999</v>
      </c>
      <c r="S681">
        <v>1.5901530960000001</v>
      </c>
      <c r="T681">
        <v>1.61244414</v>
      </c>
      <c r="U681">
        <v>1.6363048689999999</v>
      </c>
      <c r="V681">
        <v>1.6622601050000001</v>
      </c>
      <c r="W681">
        <v>1.6912072460000001</v>
      </c>
      <c r="X681">
        <v>1.723794646</v>
      </c>
      <c r="Y681">
        <v>1.76051161</v>
      </c>
      <c r="Z681">
        <v>1.8016339610000001</v>
      </c>
      <c r="AA681">
        <v>1.846845302</v>
      </c>
      <c r="AB681">
        <v>1.8956372560000001</v>
      </c>
      <c r="AC681">
        <v>1.9485893400000001</v>
      </c>
      <c r="AD681">
        <v>2.0060867390000001</v>
      </c>
      <c r="AE681">
        <v>2.0679460139999999</v>
      </c>
      <c r="AF681">
        <v>2.1336007499999998</v>
      </c>
      <c r="AG681">
        <v>2.202398514</v>
      </c>
      <c r="AH681">
        <v>2.2736909569999999</v>
      </c>
      <c r="AI681">
        <v>2.346791654</v>
      </c>
      <c r="AJ681">
        <v>2.4209655400000001</v>
      </c>
      <c r="AK681">
        <v>2.495433974</v>
      </c>
    </row>
    <row r="682" spans="1:37" x14ac:dyDescent="0.35">
      <c r="A682" t="s">
        <v>1785</v>
      </c>
      <c r="B682">
        <v>0.4987280395</v>
      </c>
      <c r="C682">
        <v>0.5042827044</v>
      </c>
      <c r="D682">
        <v>0.51091157040000001</v>
      </c>
      <c r="E682">
        <v>0.51824714400000005</v>
      </c>
      <c r="F682">
        <v>0.52761437889999996</v>
      </c>
      <c r="G682">
        <v>0.53880780679999996</v>
      </c>
      <c r="H682">
        <v>0.55151175409999997</v>
      </c>
      <c r="I682">
        <v>0.56343809860000005</v>
      </c>
      <c r="J682">
        <v>0.57374344899999996</v>
      </c>
      <c r="K682">
        <v>0.5815917062</v>
      </c>
      <c r="L682">
        <v>0.58621155150000004</v>
      </c>
      <c r="M682">
        <v>0.59085993910000001</v>
      </c>
      <c r="N682">
        <v>0.59557447259999996</v>
      </c>
      <c r="O682">
        <v>0.60018759320000004</v>
      </c>
      <c r="P682">
        <v>0.60462681200000001</v>
      </c>
      <c r="Q682">
        <v>0.60893926870000004</v>
      </c>
      <c r="R682">
        <v>0.61435246269999999</v>
      </c>
      <c r="S682">
        <v>0.6210328678</v>
      </c>
      <c r="T682">
        <v>0.62914734019999996</v>
      </c>
      <c r="U682">
        <v>0.63846419539999999</v>
      </c>
      <c r="V682">
        <v>0.64928644759999998</v>
      </c>
      <c r="W682">
        <v>0.66214138560000002</v>
      </c>
      <c r="X682">
        <v>0.67707760910000003</v>
      </c>
      <c r="Y682">
        <v>0.69391939250000001</v>
      </c>
      <c r="Z682">
        <v>0.71226436660000003</v>
      </c>
      <c r="AA682">
        <v>0.73133027890000002</v>
      </c>
      <c r="AB682">
        <v>0.75016496919999998</v>
      </c>
      <c r="AC682">
        <v>0.76828059530000004</v>
      </c>
      <c r="AD682">
        <v>0.78514869359999995</v>
      </c>
      <c r="AE682">
        <v>0.8001342924</v>
      </c>
      <c r="AF682">
        <v>0.81266238369999999</v>
      </c>
      <c r="AG682">
        <v>0.82259064150000005</v>
      </c>
      <c r="AH682">
        <v>0.82985411310000001</v>
      </c>
      <c r="AI682">
        <v>0.83456515840000001</v>
      </c>
      <c r="AJ682">
        <v>0.83695422490000004</v>
      </c>
      <c r="AK682">
        <v>0.83731055030000001</v>
      </c>
    </row>
    <row r="683" spans="1:37" x14ac:dyDescent="0.35">
      <c r="A683" t="s">
        <v>1786</v>
      </c>
      <c r="B683">
        <v>0.49872804059999998</v>
      </c>
      <c r="C683">
        <v>0.50428270679999998</v>
      </c>
      <c r="D683">
        <v>0.5109115743</v>
      </c>
      <c r="E683">
        <v>0.5182471501</v>
      </c>
      <c r="F683">
        <v>0.52761438660000004</v>
      </c>
      <c r="G683">
        <v>0.53880781580000003</v>
      </c>
      <c r="H683">
        <v>0.55151176390000001</v>
      </c>
      <c r="I683">
        <v>0.56544024100000001</v>
      </c>
      <c r="J683">
        <v>0.58037288760000005</v>
      </c>
      <c r="K683">
        <v>0.59609821519999995</v>
      </c>
      <c r="L683">
        <v>0.61205792270000003</v>
      </c>
      <c r="M683">
        <v>0.6262423064</v>
      </c>
      <c r="N683">
        <v>0.63856776709999996</v>
      </c>
      <c r="O683">
        <v>0.64914096740000005</v>
      </c>
      <c r="P683">
        <v>0.65825411659999999</v>
      </c>
      <c r="Q683">
        <v>0.6662923959</v>
      </c>
      <c r="R683">
        <v>0.67371332890000002</v>
      </c>
      <c r="S683">
        <v>0.680943203</v>
      </c>
      <c r="T683">
        <v>0.68840460839999995</v>
      </c>
      <c r="U683">
        <v>0.69644756419999998</v>
      </c>
      <c r="V683">
        <v>0.70531363739999997</v>
      </c>
      <c r="W683">
        <v>0.71539758980000001</v>
      </c>
      <c r="X683">
        <v>0.72698587869999998</v>
      </c>
      <c r="Y683">
        <v>0.74029659979999995</v>
      </c>
      <c r="Z683">
        <v>0.75546573920000004</v>
      </c>
      <c r="AA683">
        <v>0.77237780440000003</v>
      </c>
      <c r="AB683">
        <v>0.79092927889999998</v>
      </c>
      <c r="AC683">
        <v>0.81135948390000001</v>
      </c>
      <c r="AD683">
        <v>0.83382240389999995</v>
      </c>
      <c r="AE683">
        <v>0.85821803949999997</v>
      </c>
      <c r="AF683">
        <v>0.88428758029999999</v>
      </c>
      <c r="AG683">
        <v>0.91174174900000005</v>
      </c>
      <c r="AH683">
        <v>0.94029907599999996</v>
      </c>
      <c r="AI683">
        <v>0.96966711400000005</v>
      </c>
      <c r="AJ683">
        <v>0.99953564139999995</v>
      </c>
      <c r="AK683">
        <v>1.0295770420000001</v>
      </c>
    </row>
    <row r="684" spans="1:37" x14ac:dyDescent="0.35">
      <c r="A684" t="s">
        <v>1787</v>
      </c>
      <c r="B684">
        <v>0.79430614259999999</v>
      </c>
      <c r="C684">
        <v>0.81175689129999995</v>
      </c>
      <c r="D684">
        <v>0.83220522269999997</v>
      </c>
      <c r="E684">
        <v>0.85719826590000003</v>
      </c>
      <c r="F684">
        <v>0.88105815060000003</v>
      </c>
      <c r="G684">
        <v>0.90486660679999997</v>
      </c>
      <c r="H684">
        <v>0.92883766649999999</v>
      </c>
      <c r="I684">
        <v>0.9599397247</v>
      </c>
      <c r="J684">
        <v>0.99804725819999995</v>
      </c>
      <c r="K684">
        <v>1.0441774479999999</v>
      </c>
      <c r="L684">
        <v>1.0991597239999999</v>
      </c>
      <c r="M684">
        <v>1.1391646600000001</v>
      </c>
      <c r="N684">
        <v>1.1691681780000001</v>
      </c>
      <c r="O684">
        <v>1.1924028769999999</v>
      </c>
      <c r="P684">
        <v>1.2111215399999999</v>
      </c>
      <c r="Q684">
        <v>1.226982682</v>
      </c>
      <c r="R684">
        <v>1.242578293</v>
      </c>
      <c r="S684">
        <v>1.258511441</v>
      </c>
      <c r="T684">
        <v>1.2751781740000001</v>
      </c>
      <c r="U684">
        <v>1.292063644</v>
      </c>
      <c r="V684">
        <v>1.3097229480000001</v>
      </c>
      <c r="W684">
        <v>1.327120581</v>
      </c>
      <c r="X684">
        <v>1.34557495</v>
      </c>
      <c r="Y684">
        <v>1.365751937</v>
      </c>
      <c r="Z684">
        <v>1.3878288050000001</v>
      </c>
      <c r="AA684">
        <v>1.411280869</v>
      </c>
      <c r="AB684">
        <v>1.4368584120000001</v>
      </c>
      <c r="AC684">
        <v>1.465030144</v>
      </c>
      <c r="AD684">
        <v>1.4954745270000001</v>
      </c>
      <c r="AE684">
        <v>1.5271845799999999</v>
      </c>
      <c r="AF684">
        <v>1.558928256</v>
      </c>
      <c r="AG684">
        <v>1.589151228</v>
      </c>
      <c r="AH684">
        <v>1.6175096799999999</v>
      </c>
      <c r="AI684">
        <v>1.6437334189999999</v>
      </c>
      <c r="AJ684">
        <v>1.6676488030000001</v>
      </c>
      <c r="AK684">
        <v>1.6891723569999999</v>
      </c>
    </row>
    <row r="685" spans="1:37" x14ac:dyDescent="0.35">
      <c r="A685" t="s">
        <v>1788</v>
      </c>
      <c r="B685">
        <v>0.79430614249999998</v>
      </c>
      <c r="C685">
        <v>0.81175689110000004</v>
      </c>
      <c r="D685">
        <v>0.83220522240000006</v>
      </c>
      <c r="E685">
        <v>0.8571982655</v>
      </c>
      <c r="F685">
        <v>0.88105815009999999</v>
      </c>
      <c r="G685">
        <v>0.90486660630000004</v>
      </c>
      <c r="H685">
        <v>0.92883766609999996</v>
      </c>
      <c r="I685">
        <v>0.95287843270000006</v>
      </c>
      <c r="J685">
        <v>0.97694065190000001</v>
      </c>
      <c r="K685">
        <v>1.001062677</v>
      </c>
      <c r="L685">
        <v>1.024635363</v>
      </c>
      <c r="M685">
        <v>1.044819086</v>
      </c>
      <c r="N685">
        <v>1.061876499</v>
      </c>
      <c r="O685">
        <v>1.076282838</v>
      </c>
      <c r="P685">
        <v>1.0887322269999999</v>
      </c>
      <c r="Q685">
        <v>1.1000027750000001</v>
      </c>
      <c r="R685">
        <v>1.110865929</v>
      </c>
      <c r="S685">
        <v>1.1220881069999999</v>
      </c>
      <c r="T685">
        <v>1.1343949609999999</v>
      </c>
      <c r="U685">
        <v>1.148354866</v>
      </c>
      <c r="V685">
        <v>1.1643081719999999</v>
      </c>
      <c r="W685">
        <v>1.1828170330000001</v>
      </c>
      <c r="X685">
        <v>1.204236233</v>
      </c>
      <c r="Y685">
        <v>1.22878073</v>
      </c>
      <c r="Z685">
        <v>1.2565040789999999</v>
      </c>
      <c r="AA685">
        <v>1.286997283</v>
      </c>
      <c r="AB685">
        <v>1.3209316250000001</v>
      </c>
      <c r="AC685">
        <v>1.3586045529999999</v>
      </c>
      <c r="AD685">
        <v>1.3998761829999999</v>
      </c>
      <c r="AE685">
        <v>1.4440607990000001</v>
      </c>
      <c r="AF685">
        <v>1.4902383800000001</v>
      </c>
      <c r="AG685">
        <v>1.5375585220000001</v>
      </c>
      <c r="AH685">
        <v>1.5853331989999999</v>
      </c>
      <c r="AI685">
        <v>1.6329952109999999</v>
      </c>
      <c r="AJ685">
        <v>1.680060683</v>
      </c>
      <c r="AK685">
        <v>1.726101584</v>
      </c>
    </row>
    <row r="686" spans="1:37" x14ac:dyDescent="0.35">
      <c r="A686" t="s">
        <v>1789</v>
      </c>
      <c r="B686">
        <v>8.4171892100000003E-3</v>
      </c>
      <c r="C686">
        <v>8.5149440599999997E-3</v>
      </c>
      <c r="D686">
        <v>8.6321873300000008E-3</v>
      </c>
      <c r="E686">
        <v>8.7644177499999996E-3</v>
      </c>
      <c r="F686">
        <v>8.9279946800000006E-3</v>
      </c>
      <c r="G686">
        <v>9.1213305299999992E-3</v>
      </c>
      <c r="H686">
        <v>9.3406614299999993E-3</v>
      </c>
      <c r="I686">
        <v>9.5542404000000004E-3</v>
      </c>
      <c r="J686">
        <v>9.7479145199999995E-3</v>
      </c>
      <c r="K686">
        <v>9.9093707199999995E-3</v>
      </c>
      <c r="L686">
        <v>1.00199886E-2</v>
      </c>
      <c r="M686">
        <v>1.0109112599999999E-2</v>
      </c>
      <c r="N686">
        <v>1.01869573E-2</v>
      </c>
      <c r="O686">
        <v>1.0256261900000001E-2</v>
      </c>
      <c r="P686">
        <v>1.0318767600000001E-2</v>
      </c>
      <c r="Q686">
        <v>1.03766884E-2</v>
      </c>
      <c r="R686">
        <v>1.0430026300000001E-2</v>
      </c>
      <c r="S686">
        <v>1.04819287E-2</v>
      </c>
      <c r="T686">
        <v>1.0537945199999999E-2</v>
      </c>
      <c r="U686">
        <v>1.0606081700000001E-2</v>
      </c>
      <c r="V686">
        <v>1.06899751E-2</v>
      </c>
      <c r="W686">
        <v>1.0800354599999999E-2</v>
      </c>
      <c r="X686">
        <v>1.0942196499999999E-2</v>
      </c>
      <c r="Y686">
        <v>1.11186694E-2</v>
      </c>
      <c r="Z686">
        <v>1.13315655E-2</v>
      </c>
      <c r="AA686">
        <v>1.1578970100000001E-2</v>
      </c>
      <c r="AB686">
        <v>1.18605137E-2</v>
      </c>
      <c r="AC686">
        <v>1.21826681E-2</v>
      </c>
      <c r="AD686">
        <v>1.25484888E-2</v>
      </c>
      <c r="AE686">
        <v>1.2956063300000001E-2</v>
      </c>
      <c r="AF686">
        <v>1.34005993E-2</v>
      </c>
      <c r="AG686">
        <v>1.38785314E-2</v>
      </c>
      <c r="AH686">
        <v>1.4384823999999999E-2</v>
      </c>
      <c r="AI686">
        <v>1.4913782800000001E-2</v>
      </c>
      <c r="AJ686">
        <v>1.54591728E-2</v>
      </c>
      <c r="AK686">
        <v>1.6014312400000001E-2</v>
      </c>
    </row>
    <row r="687" spans="1:37" x14ac:dyDescent="0.35">
      <c r="A687" t="s">
        <v>1790</v>
      </c>
      <c r="B687">
        <v>8.4171892100000003E-3</v>
      </c>
      <c r="C687">
        <v>8.5149440599999997E-3</v>
      </c>
      <c r="D687">
        <v>8.6321873300000008E-3</v>
      </c>
      <c r="E687">
        <v>8.7644177499999996E-3</v>
      </c>
      <c r="F687">
        <v>8.9279946800000006E-3</v>
      </c>
      <c r="G687">
        <v>9.1213305299999992E-3</v>
      </c>
      <c r="H687">
        <v>9.3406614400000001E-3</v>
      </c>
      <c r="I687">
        <v>9.5805127300000008E-3</v>
      </c>
      <c r="J687">
        <v>9.8367401700000003E-3</v>
      </c>
      <c r="K687">
        <v>1.0106198300000001E-2</v>
      </c>
      <c r="L687">
        <v>1.0379704999999999E-2</v>
      </c>
      <c r="M687">
        <v>1.06240758E-2</v>
      </c>
      <c r="N687">
        <v>1.08387598E-2</v>
      </c>
      <c r="O687">
        <v>1.1026355E-2</v>
      </c>
      <c r="P687">
        <v>1.11922554E-2</v>
      </c>
      <c r="Q687">
        <v>1.13431791E-2</v>
      </c>
      <c r="R687">
        <v>1.14874539E-2</v>
      </c>
      <c r="S687">
        <v>1.16320221E-2</v>
      </c>
      <c r="T687">
        <v>1.17838823E-2</v>
      </c>
      <c r="U687">
        <v>1.19487533E-2</v>
      </c>
      <c r="V687">
        <v>1.21303748E-2</v>
      </c>
      <c r="W687">
        <v>1.2335155699999999E-2</v>
      </c>
      <c r="X687">
        <v>1.25675704E-2</v>
      </c>
      <c r="Y687">
        <v>1.2830875800000001E-2</v>
      </c>
      <c r="Z687">
        <v>1.3126782700000001E-2</v>
      </c>
      <c r="AA687">
        <v>1.3452520900000001E-2</v>
      </c>
      <c r="AB687">
        <v>1.3803626499999999E-2</v>
      </c>
      <c r="AC687">
        <v>1.41859789E-2</v>
      </c>
      <c r="AD687">
        <v>1.46022902E-2</v>
      </c>
      <c r="AE687">
        <v>1.5049991699999999E-2</v>
      </c>
      <c r="AF687">
        <v>1.55235628E-2</v>
      </c>
      <c r="AG687">
        <v>1.6017143800000001E-2</v>
      </c>
      <c r="AH687">
        <v>1.6525332300000001E-2</v>
      </c>
      <c r="AI687">
        <v>1.7042860100000001E-2</v>
      </c>
      <c r="AJ687">
        <v>1.7564436199999998E-2</v>
      </c>
      <c r="AK687">
        <v>1.8084699900000001E-2</v>
      </c>
    </row>
    <row r="688" spans="1:37" x14ac:dyDescent="0.35">
      <c r="A688" t="s">
        <v>1791</v>
      </c>
      <c r="B688">
        <v>0.13718029749999999</v>
      </c>
      <c r="C688">
        <v>0.13901229470000001</v>
      </c>
      <c r="D688">
        <v>0.1412058628</v>
      </c>
      <c r="E688">
        <v>0.14376451749999999</v>
      </c>
      <c r="F688">
        <v>0.14669551729999999</v>
      </c>
      <c r="G688">
        <v>0.15000079790000001</v>
      </c>
      <c r="H688">
        <v>0.15365119420000001</v>
      </c>
      <c r="I688">
        <v>0.1574954858</v>
      </c>
      <c r="J688">
        <v>0.16137788850000001</v>
      </c>
      <c r="K688">
        <v>0.16519945159999999</v>
      </c>
      <c r="L688">
        <v>0.16876251680000001</v>
      </c>
      <c r="M688">
        <v>0.1715642698</v>
      </c>
      <c r="N688">
        <v>0.17386364469999999</v>
      </c>
      <c r="O688">
        <v>0.1757887239</v>
      </c>
      <c r="P688">
        <v>0.1774418167</v>
      </c>
      <c r="Q688">
        <v>0.17892116620000001</v>
      </c>
      <c r="R688">
        <v>0.18033929930000001</v>
      </c>
      <c r="S688">
        <v>0.1817662726</v>
      </c>
      <c r="T688">
        <v>0.18329495260000001</v>
      </c>
      <c r="U688">
        <v>0.1850169555</v>
      </c>
      <c r="V688">
        <v>0.1870025116</v>
      </c>
      <c r="W688">
        <v>0.18934866289999999</v>
      </c>
      <c r="X688">
        <v>0.19215987209999999</v>
      </c>
      <c r="Y688">
        <v>0.19550176829999999</v>
      </c>
      <c r="Z688">
        <v>0.1994107417</v>
      </c>
      <c r="AA688">
        <v>0.20385253910000001</v>
      </c>
      <c r="AB688">
        <v>0.2087366591</v>
      </c>
      <c r="AC688">
        <v>0.21420334050000001</v>
      </c>
      <c r="AD688">
        <v>0.22031773869999999</v>
      </c>
      <c r="AE688">
        <v>0.2270482097</v>
      </c>
      <c r="AF688">
        <v>0.23431020029999999</v>
      </c>
      <c r="AG688">
        <v>0.2420077383</v>
      </c>
      <c r="AH688">
        <v>0.25006307490000002</v>
      </c>
      <c r="AI688">
        <v>0.25838899599999998</v>
      </c>
      <c r="AJ688">
        <v>0.26689118309999998</v>
      </c>
      <c r="AK688">
        <v>0.27546995909999999</v>
      </c>
    </row>
    <row r="689" spans="1:37" x14ac:dyDescent="0.35">
      <c r="A689" t="s">
        <v>1792</v>
      </c>
      <c r="B689">
        <v>0.13718029749999999</v>
      </c>
      <c r="C689">
        <v>0.13901229470000001</v>
      </c>
      <c r="D689">
        <v>0.1412058628</v>
      </c>
      <c r="E689">
        <v>0.14376451749999999</v>
      </c>
      <c r="F689">
        <v>0.14669551729999999</v>
      </c>
      <c r="G689">
        <v>0.15000079790000001</v>
      </c>
      <c r="H689">
        <v>0.15365119420000001</v>
      </c>
      <c r="I689">
        <v>0.15757075030000001</v>
      </c>
      <c r="J689">
        <v>0.16170584129999999</v>
      </c>
      <c r="K689">
        <v>0.1660172741</v>
      </c>
      <c r="L689">
        <v>0.1703655768</v>
      </c>
      <c r="M689">
        <v>0.17421329150000001</v>
      </c>
      <c r="N689">
        <v>0.17756049209999999</v>
      </c>
      <c r="O689">
        <v>0.18045949110000001</v>
      </c>
      <c r="P689">
        <v>0.18300790019999999</v>
      </c>
      <c r="Q689">
        <v>0.18532390539999999</v>
      </c>
      <c r="R689">
        <v>0.18755542110000001</v>
      </c>
      <c r="S689">
        <v>0.1898150958</v>
      </c>
      <c r="T689">
        <v>0.19221945330000001</v>
      </c>
      <c r="U689">
        <v>0.1948642495</v>
      </c>
      <c r="V689">
        <v>0.19781102880000001</v>
      </c>
      <c r="W689">
        <v>0.2011642371</v>
      </c>
      <c r="X689">
        <v>0.20499489630000001</v>
      </c>
      <c r="Y689">
        <v>0.20935311970000001</v>
      </c>
      <c r="Z689">
        <v>0.21426333610000001</v>
      </c>
      <c r="AA689">
        <v>0.21967403660000001</v>
      </c>
      <c r="AB689">
        <v>0.22545587210000001</v>
      </c>
      <c r="AC689">
        <v>0.23172863320000001</v>
      </c>
      <c r="AD689">
        <v>0.2385431656</v>
      </c>
      <c r="AE689">
        <v>0.24585149670000001</v>
      </c>
      <c r="AF689">
        <v>0.2535543784</v>
      </c>
      <c r="AG689">
        <v>0.26154818940000002</v>
      </c>
      <c r="AH689">
        <v>0.26973921789999999</v>
      </c>
      <c r="AI689">
        <v>0.27803846209999999</v>
      </c>
      <c r="AJ689">
        <v>0.28635876090000001</v>
      </c>
      <c r="AK689">
        <v>0.2946137352</v>
      </c>
    </row>
    <row r="690" spans="1:37" x14ac:dyDescent="0.35">
      <c r="A690" t="s">
        <v>3790</v>
      </c>
      <c r="B690">
        <v>0.64432552620000005</v>
      </c>
      <c r="C690">
        <v>0.65180994319999996</v>
      </c>
      <c r="D690">
        <v>0.66074962049999997</v>
      </c>
      <c r="E690">
        <v>0.67077607930000005</v>
      </c>
      <c r="F690">
        <v>0.68323789089999998</v>
      </c>
      <c r="G690">
        <v>0.69792993530000003</v>
      </c>
      <c r="H690">
        <v>0.71450360970000004</v>
      </c>
      <c r="I690">
        <v>0.73048782489999997</v>
      </c>
      <c r="J690">
        <v>0.74486925199999998</v>
      </c>
      <c r="K690">
        <v>0.75670052850000002</v>
      </c>
      <c r="L690">
        <v>0.7649940569</v>
      </c>
      <c r="M690">
        <v>0.77253332149999998</v>
      </c>
      <c r="N690">
        <v>0.77962507449999996</v>
      </c>
      <c r="O690">
        <v>0.78623257889999998</v>
      </c>
      <c r="P690">
        <v>0.79238739619999998</v>
      </c>
      <c r="Q690">
        <v>0.79823712329999996</v>
      </c>
      <c r="R690">
        <v>0.80512178830000003</v>
      </c>
      <c r="S690">
        <v>0.81328106909999998</v>
      </c>
      <c r="T690">
        <v>0.82298023799999998</v>
      </c>
      <c r="U690">
        <v>0.83408723259999995</v>
      </c>
      <c r="V690">
        <v>0.84697893430000004</v>
      </c>
      <c r="W690">
        <v>0.86229040320000006</v>
      </c>
      <c r="X690">
        <v>0.88017967760000004</v>
      </c>
      <c r="Y690">
        <v>0.90053983019999995</v>
      </c>
      <c r="Z690">
        <v>0.92300667380000001</v>
      </c>
      <c r="AA690">
        <v>0.9467617881</v>
      </c>
      <c r="AB690">
        <v>0.97076214189999999</v>
      </c>
      <c r="AC690">
        <v>0.99466660380000005</v>
      </c>
      <c r="AD690">
        <v>1.018014921</v>
      </c>
      <c r="AE690">
        <v>1.0401385649999999</v>
      </c>
      <c r="AF690">
        <v>1.0603731830000001</v>
      </c>
      <c r="AG690">
        <v>1.0784769110000001</v>
      </c>
      <c r="AH690">
        <v>1.094302012</v>
      </c>
      <c r="AI690">
        <v>1.107867937</v>
      </c>
      <c r="AJ690">
        <v>1.119304581</v>
      </c>
      <c r="AK690">
        <v>1.1287948219999999</v>
      </c>
    </row>
    <row r="691" spans="1:37" x14ac:dyDescent="0.35">
      <c r="A691" t="s">
        <v>3791</v>
      </c>
      <c r="B691">
        <v>0.64432552730000003</v>
      </c>
      <c r="C691">
        <v>0.65180994560000005</v>
      </c>
      <c r="D691">
        <v>0.66074962449999997</v>
      </c>
      <c r="E691">
        <v>0.6707760854</v>
      </c>
      <c r="F691">
        <v>0.68323789859999995</v>
      </c>
      <c r="G691">
        <v>0.69792994419999999</v>
      </c>
      <c r="H691">
        <v>0.71450361959999997</v>
      </c>
      <c r="I691">
        <v>0.73259150399999995</v>
      </c>
      <c r="J691">
        <v>0.75191546899999995</v>
      </c>
      <c r="K691">
        <v>0.77222168749999998</v>
      </c>
      <c r="L691">
        <v>0.79280320449999997</v>
      </c>
      <c r="M691">
        <v>0.8110796737</v>
      </c>
      <c r="N691">
        <v>0.82696701910000003</v>
      </c>
      <c r="O691">
        <v>0.84062681350000001</v>
      </c>
      <c r="P691">
        <v>0.85245427220000003</v>
      </c>
      <c r="Q691">
        <v>0.86295948040000003</v>
      </c>
      <c r="R691">
        <v>0.87275620399999998</v>
      </c>
      <c r="S691">
        <v>0.88239032090000002</v>
      </c>
      <c r="T691">
        <v>0.89240794410000002</v>
      </c>
      <c r="U691">
        <v>0.90326056700000001</v>
      </c>
      <c r="V691">
        <v>0.91525504099999999</v>
      </c>
      <c r="W691">
        <v>0.92889698249999997</v>
      </c>
      <c r="X691">
        <v>0.94454834539999999</v>
      </c>
      <c r="Y691">
        <v>0.96248059529999996</v>
      </c>
      <c r="Z691">
        <v>0.98285585799999997</v>
      </c>
      <c r="AA691">
        <v>1.0055043619999999</v>
      </c>
      <c r="AB691">
        <v>1.0301887780000001</v>
      </c>
      <c r="AC691">
        <v>1.057274096</v>
      </c>
      <c r="AD691">
        <v>1.0869678599999999</v>
      </c>
      <c r="AE691">
        <v>1.1191195279999999</v>
      </c>
      <c r="AF691">
        <v>1.153365521</v>
      </c>
      <c r="AG691">
        <v>1.189307082</v>
      </c>
      <c r="AH691">
        <v>1.2265636259999999</v>
      </c>
      <c r="AI691">
        <v>1.2647484360000001</v>
      </c>
      <c r="AJ691">
        <v>1.3034588389999999</v>
      </c>
      <c r="AK691">
        <v>1.3422754770000001</v>
      </c>
    </row>
    <row r="692" spans="1:37" x14ac:dyDescent="0.35">
      <c r="A692" t="s">
        <v>3792</v>
      </c>
      <c r="B692">
        <v>3.4339022400000001</v>
      </c>
      <c r="C692">
        <v>3.4622727040000001</v>
      </c>
      <c r="D692">
        <v>3.4974714900000001</v>
      </c>
      <c r="E692">
        <v>3.5345850909999998</v>
      </c>
      <c r="F692">
        <v>3.5907715609999999</v>
      </c>
      <c r="G692">
        <v>3.6634935820000001</v>
      </c>
      <c r="H692">
        <v>3.7500372519999998</v>
      </c>
      <c r="I692">
        <v>3.8229855740000001</v>
      </c>
      <c r="J692">
        <v>3.8757499339999999</v>
      </c>
      <c r="K692">
        <v>3.9019832249999999</v>
      </c>
      <c r="L692">
        <v>3.8931258909999999</v>
      </c>
      <c r="M692">
        <v>3.8918544310000001</v>
      </c>
      <c r="N692">
        <v>3.8966957679999998</v>
      </c>
      <c r="O692">
        <v>3.9049968050000001</v>
      </c>
      <c r="P692">
        <v>3.9149329000000002</v>
      </c>
      <c r="Q692">
        <v>3.9256857740000002</v>
      </c>
      <c r="R692">
        <v>3.9329782199999999</v>
      </c>
      <c r="S692">
        <v>3.9380026799999999</v>
      </c>
      <c r="T692">
        <v>3.943416552</v>
      </c>
      <c r="U692">
        <v>3.9545012399999999</v>
      </c>
      <c r="V692">
        <v>3.9723957080000001</v>
      </c>
      <c r="W692">
        <v>4.0036361100000004</v>
      </c>
      <c r="X692">
        <v>4.049492216</v>
      </c>
      <c r="Y692">
        <v>4.111131232</v>
      </c>
      <c r="Z692">
        <v>4.1896674840000001</v>
      </c>
      <c r="AA692">
        <v>4.2852659639999997</v>
      </c>
      <c r="AB692">
        <v>4.3992080739999997</v>
      </c>
      <c r="AC692">
        <v>4.5343105609999999</v>
      </c>
      <c r="AD692">
        <v>4.692969379</v>
      </c>
      <c r="AE692">
        <v>4.8762029010000001</v>
      </c>
      <c r="AF692">
        <v>5.0840083939999996</v>
      </c>
      <c r="AG692">
        <v>5.3174735899999996</v>
      </c>
      <c r="AH692">
        <v>5.57552643</v>
      </c>
      <c r="AI692">
        <v>5.8564926130000003</v>
      </c>
      <c r="AJ692">
        <v>6.1580422270000001</v>
      </c>
      <c r="AK692">
        <v>6.4771676319999996</v>
      </c>
    </row>
    <row r="693" spans="1:37" x14ac:dyDescent="0.35">
      <c r="A693" t="s">
        <v>3793</v>
      </c>
      <c r="B693">
        <v>3.433902239</v>
      </c>
      <c r="C693">
        <v>3.4622727019999999</v>
      </c>
      <c r="D693">
        <v>3.4974714869999999</v>
      </c>
      <c r="E693">
        <v>3.534585087</v>
      </c>
      <c r="F693">
        <v>3.5907715570000001</v>
      </c>
      <c r="G693">
        <v>3.663493576</v>
      </c>
      <c r="H693">
        <v>3.7500372450000001</v>
      </c>
      <c r="I693">
        <v>3.8477688840000002</v>
      </c>
      <c r="J693">
        <v>3.9545460760000002</v>
      </c>
      <c r="K693">
        <v>4.0686210249999997</v>
      </c>
      <c r="L693">
        <v>4.1858010639999996</v>
      </c>
      <c r="M693">
        <v>4.2920221170000001</v>
      </c>
      <c r="N693">
        <v>4.3865542050000004</v>
      </c>
      <c r="O693">
        <v>4.4700938609999996</v>
      </c>
      <c r="P693">
        <v>4.5445719540000002</v>
      </c>
      <c r="Q693">
        <v>4.6125294869999998</v>
      </c>
      <c r="R693">
        <v>4.6771917429999998</v>
      </c>
      <c r="S693">
        <v>4.7414302639999999</v>
      </c>
      <c r="T693">
        <v>4.8080834210000001</v>
      </c>
      <c r="U693">
        <v>4.8794689250000003</v>
      </c>
      <c r="V693">
        <v>4.9571483470000004</v>
      </c>
      <c r="W693">
        <v>5.0437975760000002</v>
      </c>
      <c r="X693">
        <v>5.1413472550000003</v>
      </c>
      <c r="Y693">
        <v>5.2512540769999996</v>
      </c>
      <c r="Z693">
        <v>5.3743390020000001</v>
      </c>
      <c r="AA693">
        <v>5.5096523130000001</v>
      </c>
      <c r="AB693">
        <v>5.6554249280000004</v>
      </c>
      <c r="AC693">
        <v>5.8135054469999998</v>
      </c>
      <c r="AD693">
        <v>5.9851028399999997</v>
      </c>
      <c r="AE693">
        <v>6.1696829199999996</v>
      </c>
      <c r="AF693">
        <v>6.3655521029999997</v>
      </c>
      <c r="AG693">
        <v>6.5707561370000001</v>
      </c>
      <c r="AH693">
        <v>6.7833535530000004</v>
      </c>
      <c r="AI693">
        <v>7.0012915649999998</v>
      </c>
      <c r="AJ693">
        <v>7.2223749919999998</v>
      </c>
      <c r="AK693">
        <v>7.4442814640000003</v>
      </c>
    </row>
    <row r="694" spans="1:37" x14ac:dyDescent="0.35">
      <c r="A694" t="s">
        <v>1568</v>
      </c>
      <c r="B694">
        <v>5.2732424440000001</v>
      </c>
      <c r="C694">
        <v>5.3214601010000004</v>
      </c>
      <c r="D694">
        <v>5.376163773</v>
      </c>
      <c r="E694">
        <v>5.41551881</v>
      </c>
      <c r="F694">
        <v>5.4905551690000003</v>
      </c>
      <c r="G694">
        <v>5.5945454830000001</v>
      </c>
      <c r="H694">
        <v>5.7223224239999997</v>
      </c>
      <c r="I694">
        <v>5.8005939949999998</v>
      </c>
      <c r="J694">
        <v>5.8198902099999996</v>
      </c>
      <c r="K694">
        <v>5.7737336849999998</v>
      </c>
      <c r="L694">
        <v>5.6524498200000002</v>
      </c>
      <c r="M694">
        <v>5.5654197439999997</v>
      </c>
      <c r="N694">
        <v>5.5052759040000003</v>
      </c>
      <c r="O694">
        <v>5.4647568</v>
      </c>
      <c r="P694">
        <v>5.4395377250000001</v>
      </c>
      <c r="Q694">
        <v>5.4270879220000001</v>
      </c>
      <c r="R694">
        <v>5.4177388659999997</v>
      </c>
      <c r="S694">
        <v>5.4127983769999997</v>
      </c>
      <c r="T694">
        <v>5.4136791430000004</v>
      </c>
      <c r="U694">
        <v>5.4211790469999999</v>
      </c>
      <c r="V694">
        <v>5.4358311380000002</v>
      </c>
      <c r="W694">
        <v>5.4679166869999998</v>
      </c>
      <c r="X694">
        <v>5.5167119419999997</v>
      </c>
      <c r="Y694">
        <v>5.5812447919999997</v>
      </c>
      <c r="Z694">
        <v>5.660279847</v>
      </c>
      <c r="AA694">
        <v>5.7524971699999998</v>
      </c>
      <c r="AB694">
        <v>5.858564179</v>
      </c>
      <c r="AC694">
        <v>5.9784263219999998</v>
      </c>
      <c r="AD694">
        <v>6.1122788459999997</v>
      </c>
      <c r="AE694">
        <v>6.2583356500000002</v>
      </c>
      <c r="AF694">
        <v>6.4137871540000004</v>
      </c>
      <c r="AG694">
        <v>6.5805380470000001</v>
      </c>
      <c r="AH694">
        <v>6.7559239619999998</v>
      </c>
      <c r="AI694">
        <v>6.93747851</v>
      </c>
      <c r="AJ694">
        <v>7.1228632449999996</v>
      </c>
      <c r="AK694">
        <v>7.3097936409999997</v>
      </c>
    </row>
    <row r="695" spans="1:37" x14ac:dyDescent="0.35">
      <c r="A695" t="s">
        <v>1569</v>
      </c>
      <c r="B695">
        <v>5.2732424440000001</v>
      </c>
      <c r="C695">
        <v>5.3214601019999996</v>
      </c>
      <c r="D695">
        <v>5.376163773</v>
      </c>
      <c r="E695">
        <v>5.41551881</v>
      </c>
      <c r="F695">
        <v>5.4905551700000004</v>
      </c>
      <c r="G695">
        <v>5.5945454830000001</v>
      </c>
      <c r="H695">
        <v>5.7223224249999998</v>
      </c>
      <c r="I695">
        <v>5.8694205989999997</v>
      </c>
      <c r="J695">
        <v>6.0323029740000003</v>
      </c>
      <c r="K695">
        <v>6.2081918610000004</v>
      </c>
      <c r="L695">
        <v>6.3873789309999998</v>
      </c>
      <c r="M695">
        <v>6.5422299759999998</v>
      </c>
      <c r="N695">
        <v>6.677099546</v>
      </c>
      <c r="O695">
        <v>6.7977845370000001</v>
      </c>
      <c r="P695">
        <v>6.9108439659999998</v>
      </c>
      <c r="Q695">
        <v>7.0221199959999998</v>
      </c>
      <c r="R695">
        <v>7.1366282480000001</v>
      </c>
      <c r="S695">
        <v>7.2586881659999998</v>
      </c>
      <c r="T695">
        <v>7.3918117390000004</v>
      </c>
      <c r="U695">
        <v>7.538214762</v>
      </c>
      <c r="V695">
        <v>7.6996990629999997</v>
      </c>
      <c r="W695">
        <v>7.8783202470000004</v>
      </c>
      <c r="X695">
        <v>8.0764454539999999</v>
      </c>
      <c r="Y695">
        <v>8.2956522390000007</v>
      </c>
      <c r="Z695">
        <v>8.5363372860000002</v>
      </c>
      <c r="AA695">
        <v>8.7981206299999997</v>
      </c>
      <c r="AB695">
        <v>9.0757252340000001</v>
      </c>
      <c r="AC695">
        <v>9.3706267489999995</v>
      </c>
      <c r="AD695">
        <v>9.6846504329999998</v>
      </c>
      <c r="AE695">
        <v>10.016186169999999</v>
      </c>
      <c r="AF695">
        <v>10.36168878</v>
      </c>
      <c r="AG695">
        <v>10.717902949999999</v>
      </c>
      <c r="AH695">
        <v>11.08231827</v>
      </c>
      <c r="AI695">
        <v>11.45262161</v>
      </c>
      <c r="AJ695">
        <v>11.826445509999999</v>
      </c>
      <c r="AK695">
        <v>12.20128422</v>
      </c>
    </row>
    <row r="696" spans="1:37" x14ac:dyDescent="0.35">
      <c r="A696" t="s">
        <v>1570</v>
      </c>
      <c r="B696">
        <v>3.9086253000000001E-2</v>
      </c>
      <c r="C696">
        <v>3.9515414399999997E-2</v>
      </c>
      <c r="D696">
        <v>3.9999201499999998E-2</v>
      </c>
      <c r="E696">
        <v>4.0447329099999998E-2</v>
      </c>
      <c r="F696">
        <v>4.1120348899999999E-2</v>
      </c>
      <c r="G696">
        <v>4.19932971E-2</v>
      </c>
      <c r="H696">
        <v>4.3035606300000001E-2</v>
      </c>
      <c r="I696">
        <v>4.3880987099999998E-2</v>
      </c>
      <c r="J696">
        <v>4.4441607500000001E-2</v>
      </c>
      <c r="K696">
        <v>4.4655178099999998E-2</v>
      </c>
      <c r="L696">
        <v>4.4432534599999997E-2</v>
      </c>
      <c r="M696">
        <v>4.4296975500000002E-2</v>
      </c>
      <c r="N696">
        <v>4.4235941600000002E-2</v>
      </c>
      <c r="O696">
        <v>4.42214815E-2</v>
      </c>
      <c r="P696">
        <v>4.4243528599999998E-2</v>
      </c>
      <c r="Q696">
        <v>4.4302090699999998E-2</v>
      </c>
      <c r="R696">
        <v>4.4364531999999998E-2</v>
      </c>
      <c r="S696">
        <v>4.4448834600000001E-2</v>
      </c>
      <c r="T696">
        <v>4.4575346299999999E-2</v>
      </c>
      <c r="U696">
        <v>4.47618537E-2</v>
      </c>
      <c r="V696">
        <v>4.5020478400000001E-2</v>
      </c>
      <c r="W696">
        <v>4.5410608099999999E-2</v>
      </c>
      <c r="X696">
        <v>4.5938882100000002E-2</v>
      </c>
      <c r="Y696">
        <v>4.66070263E-2</v>
      </c>
      <c r="Z696">
        <v>4.7412186000000002E-2</v>
      </c>
      <c r="AA696">
        <v>4.83487451E-2</v>
      </c>
      <c r="AB696">
        <v>4.9421591799999998E-2</v>
      </c>
      <c r="AC696">
        <v>5.0637883500000001E-2</v>
      </c>
      <c r="AD696">
        <v>5.20030041E-2</v>
      </c>
      <c r="AE696">
        <v>5.35039509E-2</v>
      </c>
      <c r="AF696">
        <v>5.5118583200000001E-2</v>
      </c>
      <c r="AG696">
        <v>5.6851273899999999E-2</v>
      </c>
      <c r="AH696">
        <v>5.8685047499999997E-2</v>
      </c>
      <c r="AI696">
        <v>6.0603207899999997E-2</v>
      </c>
      <c r="AJ696">
        <v>6.2588295500000002E-2</v>
      </c>
      <c r="AK696">
        <v>6.4621168300000004E-2</v>
      </c>
    </row>
    <row r="697" spans="1:37" x14ac:dyDescent="0.35">
      <c r="A697" t="s">
        <v>1571</v>
      </c>
      <c r="B697">
        <v>3.9086253000000001E-2</v>
      </c>
      <c r="C697">
        <v>3.9515414399999997E-2</v>
      </c>
      <c r="D697">
        <v>3.9999201599999999E-2</v>
      </c>
      <c r="E697">
        <v>4.0447329099999998E-2</v>
      </c>
      <c r="F697">
        <v>4.1120349E-2</v>
      </c>
      <c r="G697">
        <v>4.1993297200000002E-2</v>
      </c>
      <c r="H697">
        <v>4.3035606400000002E-2</v>
      </c>
      <c r="I697">
        <v>4.4219600400000003E-2</v>
      </c>
      <c r="J697">
        <v>4.55225686E-2</v>
      </c>
      <c r="K697">
        <v>4.6924361099999999E-2</v>
      </c>
      <c r="L697">
        <v>4.8353739499999999E-2</v>
      </c>
      <c r="M697">
        <v>4.9600244699999997E-2</v>
      </c>
      <c r="N697">
        <v>5.0677331200000002E-2</v>
      </c>
      <c r="O697">
        <v>5.1607991399999997E-2</v>
      </c>
      <c r="P697">
        <v>5.2428821799999997E-2</v>
      </c>
      <c r="Q697">
        <v>5.3179838299999997E-2</v>
      </c>
      <c r="R697">
        <v>5.3900172099999998E-2</v>
      </c>
      <c r="S697">
        <v>5.4628141700000001E-2</v>
      </c>
      <c r="T697">
        <v>5.54000085E-2</v>
      </c>
      <c r="U697">
        <v>5.6244814400000002E-2</v>
      </c>
      <c r="V697">
        <v>5.7189534100000002E-2</v>
      </c>
      <c r="W697">
        <v>5.8262522300000001E-2</v>
      </c>
      <c r="X697">
        <v>5.9491641099999999E-2</v>
      </c>
      <c r="Y697">
        <v>6.0898878699999999E-2</v>
      </c>
      <c r="Z697">
        <v>6.2498685999999998E-2</v>
      </c>
      <c r="AA697">
        <v>6.4301409000000004E-2</v>
      </c>
      <c r="AB697">
        <v>6.6289229899999996E-2</v>
      </c>
      <c r="AC697">
        <v>6.8475371100000001E-2</v>
      </c>
      <c r="AD697">
        <v>7.0872572600000003E-2</v>
      </c>
      <c r="AE697">
        <v>7.3467194299999997E-2</v>
      </c>
      <c r="AF697">
        <v>7.62302386E-2</v>
      </c>
      <c r="AG697">
        <v>7.9132092099999995E-2</v>
      </c>
      <c r="AH697">
        <v>8.2145546299999997E-2</v>
      </c>
      <c r="AI697">
        <v>8.5242293600000005E-2</v>
      </c>
      <c r="AJ697">
        <v>8.8391401800000005E-2</v>
      </c>
      <c r="AK697">
        <v>9.1558884199999996E-2</v>
      </c>
    </row>
    <row r="698" spans="1:37" x14ac:dyDescent="0.35">
      <c r="A698" t="s">
        <v>1572</v>
      </c>
      <c r="B698">
        <v>2.9653884150000001</v>
      </c>
      <c r="C698">
        <v>2.9614915439999998</v>
      </c>
      <c r="D698">
        <v>2.9585121270000001</v>
      </c>
      <c r="E698">
        <v>2.9483823249999999</v>
      </c>
      <c r="F698">
        <v>2.9664126770000001</v>
      </c>
      <c r="G698">
        <v>3.0094298780000002</v>
      </c>
      <c r="H698">
        <v>3.073144036</v>
      </c>
      <c r="I698">
        <v>3.109280702</v>
      </c>
      <c r="J698">
        <v>3.1069919459999999</v>
      </c>
      <c r="K698">
        <v>3.06114146</v>
      </c>
      <c r="L698">
        <v>2.968447582</v>
      </c>
      <c r="M698">
        <v>2.901616481</v>
      </c>
      <c r="N698">
        <v>2.8552480029999998</v>
      </c>
      <c r="O698">
        <v>2.8221511480000001</v>
      </c>
      <c r="P698">
        <v>2.797730074</v>
      </c>
      <c r="Q698">
        <v>2.779296301</v>
      </c>
      <c r="R698">
        <v>2.7606244389999999</v>
      </c>
      <c r="S698">
        <v>2.7421223600000002</v>
      </c>
      <c r="T698">
        <v>2.72603711</v>
      </c>
      <c r="U698">
        <v>2.7168074469999999</v>
      </c>
      <c r="V698">
        <v>2.7152964640000001</v>
      </c>
      <c r="W698">
        <v>2.7268861129999999</v>
      </c>
      <c r="X698">
        <v>2.7521649259999998</v>
      </c>
      <c r="Y698">
        <v>2.7915946850000002</v>
      </c>
      <c r="Z698">
        <v>2.8456944320000002</v>
      </c>
      <c r="AA698">
        <v>2.9150722180000002</v>
      </c>
      <c r="AB698">
        <v>3.0013893020000002</v>
      </c>
      <c r="AC698">
        <v>3.1061846580000001</v>
      </c>
      <c r="AD698">
        <v>3.2311321300000002</v>
      </c>
      <c r="AE698">
        <v>3.3770255699999998</v>
      </c>
      <c r="AF698">
        <v>3.5441396599999999</v>
      </c>
      <c r="AG698">
        <v>3.7346084589999999</v>
      </c>
      <c r="AH698">
        <v>3.94884988</v>
      </c>
      <c r="AI698">
        <v>4.1869358979999998</v>
      </c>
      <c r="AJ698">
        <v>4.4484830779999998</v>
      </c>
      <c r="AK698">
        <v>4.7324588429999999</v>
      </c>
    </row>
    <row r="699" spans="1:37" x14ac:dyDescent="0.35">
      <c r="A699" t="s">
        <v>1573</v>
      </c>
      <c r="B699">
        <v>2.9653884150000001</v>
      </c>
      <c r="C699">
        <v>2.9614915439999998</v>
      </c>
      <c r="D699">
        <v>2.9585121270000001</v>
      </c>
      <c r="E699">
        <v>2.9483823249999999</v>
      </c>
      <c r="F699">
        <v>2.9664126770000001</v>
      </c>
      <c r="G699">
        <v>3.0094298789999998</v>
      </c>
      <c r="H699">
        <v>3.0731440370000001</v>
      </c>
      <c r="I699">
        <v>3.1536895669999998</v>
      </c>
      <c r="J699">
        <v>3.2479226219999999</v>
      </c>
      <c r="K699">
        <v>3.3534643470000001</v>
      </c>
      <c r="L699">
        <v>3.465176386</v>
      </c>
      <c r="M699">
        <v>3.5691207870000001</v>
      </c>
      <c r="N699">
        <v>3.6632004299999998</v>
      </c>
      <c r="O699">
        <v>3.7467889049999998</v>
      </c>
      <c r="P699">
        <v>3.821006745</v>
      </c>
      <c r="Q699">
        <v>3.8880214240000002</v>
      </c>
      <c r="R699">
        <v>3.9505052630000002</v>
      </c>
      <c r="S699">
        <v>4.0114385459999999</v>
      </c>
      <c r="T699">
        <v>4.0740416890000004</v>
      </c>
      <c r="U699">
        <v>4.141319889</v>
      </c>
      <c r="V699">
        <v>4.2162294359999999</v>
      </c>
      <c r="W699">
        <v>4.3017253679999996</v>
      </c>
      <c r="X699">
        <v>4.4005654649999997</v>
      </c>
      <c r="Y699">
        <v>4.5151873010000001</v>
      </c>
      <c r="Z699">
        <v>4.647651282</v>
      </c>
      <c r="AA699">
        <v>4.7998878530000004</v>
      </c>
      <c r="AB699">
        <v>4.96976365</v>
      </c>
      <c r="AC699">
        <v>5.1581329040000004</v>
      </c>
      <c r="AD699">
        <v>5.3662114770000002</v>
      </c>
      <c r="AE699">
        <v>5.5933946480000003</v>
      </c>
      <c r="AF699">
        <v>5.8377447030000003</v>
      </c>
      <c r="AG699">
        <v>6.0968239899999999</v>
      </c>
      <c r="AH699">
        <v>6.3679710629999997</v>
      </c>
      <c r="AI699">
        <v>6.6481906559999997</v>
      </c>
      <c r="AJ699">
        <v>6.9341008769999997</v>
      </c>
      <c r="AK699">
        <v>7.2219297349999998</v>
      </c>
    </row>
    <row r="700" spans="1:37" x14ac:dyDescent="0.35">
      <c r="A700" t="s">
        <v>1574</v>
      </c>
      <c r="B700">
        <v>0.95334414519999999</v>
      </c>
      <c r="C700">
        <v>0.95284433239999999</v>
      </c>
      <c r="D700">
        <v>0.95277398579999995</v>
      </c>
      <c r="E700">
        <v>0.9506741943</v>
      </c>
      <c r="F700">
        <v>0.95753193299999995</v>
      </c>
      <c r="G700">
        <v>0.97231801409999996</v>
      </c>
      <c r="H700">
        <v>0.99359933710000004</v>
      </c>
      <c r="I700">
        <v>1.0066743579999999</v>
      </c>
      <c r="J700">
        <v>1.008526949</v>
      </c>
      <c r="K700">
        <v>0.99815191979999995</v>
      </c>
      <c r="L700">
        <v>0.97521596420000001</v>
      </c>
      <c r="M700">
        <v>0.95976296630000002</v>
      </c>
      <c r="N700">
        <v>0.95010303070000002</v>
      </c>
      <c r="O700">
        <v>0.94410337639999997</v>
      </c>
      <c r="P700">
        <v>0.94055794690000005</v>
      </c>
      <c r="Q700">
        <v>0.93884466970000002</v>
      </c>
      <c r="R700">
        <v>0.93756357850000005</v>
      </c>
      <c r="S700">
        <v>0.93691761240000004</v>
      </c>
      <c r="T700">
        <v>0.93741258439999997</v>
      </c>
      <c r="U700">
        <v>0.9400949301</v>
      </c>
      <c r="V700">
        <v>0.94535389240000001</v>
      </c>
      <c r="W700">
        <v>0.95457291330000005</v>
      </c>
      <c r="X700">
        <v>0.96801704799999999</v>
      </c>
      <c r="Y700">
        <v>0.9858351702</v>
      </c>
      <c r="Z700">
        <v>1.0081177960000001</v>
      </c>
      <c r="AA700">
        <v>1.0349651390000001</v>
      </c>
      <c r="AB700">
        <v>1.0668182930000001</v>
      </c>
      <c r="AC700">
        <v>1.1041309260000001</v>
      </c>
      <c r="AD700">
        <v>1.1473114</v>
      </c>
      <c r="AE700">
        <v>1.196389291</v>
      </c>
      <c r="AF700">
        <v>1.2512204769999999</v>
      </c>
      <c r="AG700">
        <v>1.312211904</v>
      </c>
      <c r="AH700">
        <v>1.3794613309999999</v>
      </c>
      <c r="AI700">
        <v>1.453009805</v>
      </c>
      <c r="AJ700">
        <v>1.532797357</v>
      </c>
      <c r="AK700">
        <v>1.6185926559999999</v>
      </c>
    </row>
    <row r="701" spans="1:37" x14ac:dyDescent="0.35">
      <c r="A701" t="s">
        <v>1575</v>
      </c>
      <c r="B701">
        <v>0.95334414540000001</v>
      </c>
      <c r="C701">
        <v>0.95284433280000003</v>
      </c>
      <c r="D701">
        <v>0.9527739865</v>
      </c>
      <c r="E701">
        <v>0.95067419529999997</v>
      </c>
      <c r="F701">
        <v>0.95753193420000005</v>
      </c>
      <c r="G701">
        <v>0.97231801539999996</v>
      </c>
      <c r="H701">
        <v>0.99359933860000005</v>
      </c>
      <c r="I701">
        <v>1.020143856</v>
      </c>
      <c r="J701">
        <v>1.0509932639999999</v>
      </c>
      <c r="K701">
        <v>1.0854492979999999</v>
      </c>
      <c r="L701">
        <v>1.1217936690000001</v>
      </c>
      <c r="M701">
        <v>1.1553566879999999</v>
      </c>
      <c r="N701">
        <v>1.1857178020000001</v>
      </c>
      <c r="O701">
        <v>1.21282219</v>
      </c>
      <c r="P701">
        <v>1.237102328</v>
      </c>
      <c r="Q701">
        <v>1.2592664410000001</v>
      </c>
      <c r="R701">
        <v>1.280147513</v>
      </c>
      <c r="S701">
        <v>1.3006784300000001</v>
      </c>
      <c r="T701">
        <v>1.321871426</v>
      </c>
      <c r="U701">
        <v>1.3446699559999999</v>
      </c>
      <c r="V701">
        <v>1.3700379110000001</v>
      </c>
      <c r="W701">
        <v>1.3989084570000001</v>
      </c>
      <c r="X701">
        <v>1.432196064</v>
      </c>
      <c r="Y701">
        <v>1.470703629</v>
      </c>
      <c r="Z701">
        <v>1.5151017849999999</v>
      </c>
      <c r="AA701">
        <v>1.5660814569999999</v>
      </c>
      <c r="AB701">
        <v>1.6230764900000001</v>
      </c>
      <c r="AC701">
        <v>1.68639831</v>
      </c>
      <c r="AD701">
        <v>1.7564195410000001</v>
      </c>
      <c r="AE701">
        <v>1.832865459</v>
      </c>
      <c r="AF701">
        <v>1.915032182</v>
      </c>
      <c r="AG701">
        <v>2.0020937750000001</v>
      </c>
      <c r="AH701">
        <v>2.0931838680000001</v>
      </c>
      <c r="AI701">
        <v>2.1873366829999998</v>
      </c>
      <c r="AJ701">
        <v>2.2834554919999999</v>
      </c>
      <c r="AK701">
        <v>2.3803022700000001</v>
      </c>
    </row>
    <row r="702" spans="1:37" x14ac:dyDescent="0.35">
      <c r="A702" t="s">
        <v>1576</v>
      </c>
      <c r="B702">
        <v>13.14633366</v>
      </c>
      <c r="C702">
        <v>13.26681484</v>
      </c>
      <c r="D702">
        <v>13.403133390000001</v>
      </c>
      <c r="E702">
        <v>13.51649988</v>
      </c>
      <c r="F702">
        <v>13.71562548</v>
      </c>
      <c r="G702">
        <v>13.985341849999999</v>
      </c>
      <c r="H702">
        <v>14.312609650000001</v>
      </c>
      <c r="I702">
        <v>14.545041489999999</v>
      </c>
      <c r="J702">
        <v>14.65842655</v>
      </c>
      <c r="K702">
        <v>14.63388735</v>
      </c>
      <c r="L702">
        <v>14.45408634</v>
      </c>
      <c r="M702">
        <v>14.338241310000001</v>
      </c>
      <c r="N702">
        <v>14.27035639</v>
      </c>
      <c r="O702">
        <v>14.23576385</v>
      </c>
      <c r="P702">
        <v>14.226789739999999</v>
      </c>
      <c r="Q702">
        <v>14.24003506</v>
      </c>
      <c r="R702">
        <v>14.28250435</v>
      </c>
      <c r="S702">
        <v>14.357432360000001</v>
      </c>
      <c r="T702">
        <v>14.469225590000001</v>
      </c>
      <c r="U702">
        <v>14.62064339</v>
      </c>
      <c r="V702">
        <v>14.81517758</v>
      </c>
      <c r="W702">
        <v>15.07248905</v>
      </c>
      <c r="X702">
        <v>15.39183933</v>
      </c>
      <c r="Y702">
        <v>15.769529990000001</v>
      </c>
      <c r="Z702">
        <v>16.198384780000001</v>
      </c>
      <c r="AA702">
        <v>16.66757578</v>
      </c>
      <c r="AB702">
        <v>17.166689829999999</v>
      </c>
      <c r="AC702">
        <v>17.687023069999999</v>
      </c>
      <c r="AD702">
        <v>18.22005845</v>
      </c>
      <c r="AE702">
        <v>18.752818080000001</v>
      </c>
      <c r="AF702">
        <v>19.271654229999999</v>
      </c>
      <c r="AG702">
        <v>19.774495699999999</v>
      </c>
      <c r="AH702">
        <v>20.25530972</v>
      </c>
      <c r="AI702">
        <v>20.710700129999999</v>
      </c>
      <c r="AJ702">
        <v>21.139004870000001</v>
      </c>
      <c r="AK702">
        <v>21.53945414</v>
      </c>
    </row>
    <row r="703" spans="1:37" x14ac:dyDescent="0.35">
      <c r="A703" t="s">
        <v>1577</v>
      </c>
      <c r="B703">
        <v>13.1463337</v>
      </c>
      <c r="C703">
        <v>13.266814910000001</v>
      </c>
      <c r="D703">
        <v>13.40313351</v>
      </c>
      <c r="E703">
        <v>13.516500049999999</v>
      </c>
      <c r="F703">
        <v>13.71562569</v>
      </c>
      <c r="G703">
        <v>13.98534209</v>
      </c>
      <c r="H703">
        <v>14.312609910000001</v>
      </c>
      <c r="I703">
        <v>14.686698959999999</v>
      </c>
      <c r="J703">
        <v>15.0990447</v>
      </c>
      <c r="K703">
        <v>15.542234880000001</v>
      </c>
      <c r="L703">
        <v>15.993066069999999</v>
      </c>
      <c r="M703">
        <v>16.38354365</v>
      </c>
      <c r="N703">
        <v>16.71913455</v>
      </c>
      <c r="O703">
        <v>17.00855134</v>
      </c>
      <c r="P703">
        <v>17.26459706</v>
      </c>
      <c r="Q703">
        <v>17.50076125</v>
      </c>
      <c r="R703">
        <v>17.729968580000001</v>
      </c>
      <c r="S703">
        <v>17.964527489999998</v>
      </c>
      <c r="T703">
        <v>18.21560977</v>
      </c>
      <c r="U703">
        <v>18.49167701</v>
      </c>
      <c r="V703">
        <v>18.799929280000001</v>
      </c>
      <c r="W703">
        <v>19.148661740000001</v>
      </c>
      <c r="X703">
        <v>19.545679610000001</v>
      </c>
      <c r="Y703">
        <v>19.996812559999999</v>
      </c>
      <c r="Z703">
        <v>20.505290859999999</v>
      </c>
      <c r="AA703">
        <v>21.07185003</v>
      </c>
      <c r="AB703">
        <v>21.690770749999999</v>
      </c>
      <c r="AC703">
        <v>22.366194799999999</v>
      </c>
      <c r="AD703">
        <v>23.101974009999999</v>
      </c>
      <c r="AE703">
        <v>23.893697070000002</v>
      </c>
      <c r="AF703">
        <v>24.73217314</v>
      </c>
      <c r="AG703">
        <v>25.60825152</v>
      </c>
      <c r="AH703">
        <v>26.513850059999999</v>
      </c>
      <c r="AI703">
        <v>27.440858540000001</v>
      </c>
      <c r="AJ703">
        <v>28.380686359999999</v>
      </c>
      <c r="AK703">
        <v>29.324153190000001</v>
      </c>
    </row>
    <row r="704" spans="1:37" x14ac:dyDescent="0.35">
      <c r="A704" t="s">
        <v>1578</v>
      </c>
      <c r="B704">
        <v>10.68272103</v>
      </c>
      <c r="C704">
        <v>10.91762505</v>
      </c>
      <c r="D704">
        <v>11.18161334</v>
      </c>
      <c r="E704">
        <v>11.473684260000001</v>
      </c>
      <c r="F704">
        <v>11.76767697</v>
      </c>
      <c r="G704">
        <v>12.077121419999999</v>
      </c>
      <c r="H704">
        <v>12.40400902</v>
      </c>
      <c r="I704">
        <v>12.772194750000001</v>
      </c>
      <c r="J704">
        <v>13.162765390000001</v>
      </c>
      <c r="K704">
        <v>13.56851883</v>
      </c>
      <c r="L704">
        <v>13.96959831</v>
      </c>
      <c r="M704">
        <v>14.22099667</v>
      </c>
      <c r="N704">
        <v>14.38775467</v>
      </c>
      <c r="O704">
        <v>14.50521927</v>
      </c>
      <c r="P704">
        <v>14.597088080000001</v>
      </c>
      <c r="Q704">
        <v>14.67977237</v>
      </c>
      <c r="R704">
        <v>14.76677518</v>
      </c>
      <c r="S704">
        <v>14.8649255</v>
      </c>
      <c r="T704">
        <v>14.981622099999999</v>
      </c>
      <c r="U704">
        <v>15.12250276</v>
      </c>
      <c r="V704">
        <v>15.293473260000001</v>
      </c>
      <c r="W704">
        <v>15.49403742</v>
      </c>
      <c r="X704">
        <v>15.73708325</v>
      </c>
      <c r="Y704">
        <v>16.029245710000001</v>
      </c>
      <c r="Z704">
        <v>16.372570419999999</v>
      </c>
      <c r="AA704">
        <v>16.76549524</v>
      </c>
      <c r="AB704">
        <v>17.217312799999998</v>
      </c>
      <c r="AC704">
        <v>17.73345359</v>
      </c>
      <c r="AD704">
        <v>18.31199599</v>
      </c>
      <c r="AE704">
        <v>18.941296940000001</v>
      </c>
      <c r="AF704">
        <v>19.605605140000002</v>
      </c>
      <c r="AG704">
        <v>20.288224199999998</v>
      </c>
      <c r="AH704">
        <v>20.98151399</v>
      </c>
      <c r="AI704">
        <v>21.677961700000001</v>
      </c>
      <c r="AJ704">
        <v>22.370502900000002</v>
      </c>
      <c r="AK704">
        <v>23.052517479999999</v>
      </c>
    </row>
    <row r="705" spans="1:37" x14ac:dyDescent="0.35">
      <c r="A705" t="s">
        <v>1579</v>
      </c>
      <c r="B705">
        <v>10.68272103</v>
      </c>
      <c r="C705">
        <v>10.91762505</v>
      </c>
      <c r="D705">
        <v>11.181613329999999</v>
      </c>
      <c r="E705">
        <v>11.473684260000001</v>
      </c>
      <c r="F705">
        <v>11.767676959999999</v>
      </c>
      <c r="G705">
        <v>12.07712141</v>
      </c>
      <c r="H705">
        <v>12.404009009999999</v>
      </c>
      <c r="I705">
        <v>12.745486489999999</v>
      </c>
      <c r="J705">
        <v>13.09886983</v>
      </c>
      <c r="K705">
        <v>13.4629054</v>
      </c>
      <c r="L705">
        <v>13.82107558</v>
      </c>
      <c r="M705">
        <v>14.11972153</v>
      </c>
      <c r="N705">
        <v>14.367033169999999</v>
      </c>
      <c r="O705">
        <v>14.57343036</v>
      </c>
      <c r="P705">
        <v>14.75256841</v>
      </c>
      <c r="Q705">
        <v>14.91843868</v>
      </c>
      <c r="R705">
        <v>15.083270369999999</v>
      </c>
      <c r="S705">
        <v>15.259211649999999</v>
      </c>
      <c r="T705">
        <v>15.457311109999999</v>
      </c>
      <c r="U705">
        <v>15.68595039</v>
      </c>
      <c r="V705">
        <v>15.95199826</v>
      </c>
      <c r="W705">
        <v>16.26231641</v>
      </c>
      <c r="X705">
        <v>16.62296495</v>
      </c>
      <c r="Y705">
        <v>17.037982490000001</v>
      </c>
      <c r="Z705">
        <v>17.508957070000001</v>
      </c>
      <c r="AA705">
        <v>18.035355190000001</v>
      </c>
      <c r="AB705">
        <v>18.621073330000002</v>
      </c>
      <c r="AC705">
        <v>19.26934528</v>
      </c>
      <c r="AD705">
        <v>19.979046969999999</v>
      </c>
      <c r="AE705">
        <v>20.739481699999999</v>
      </c>
      <c r="AF705">
        <v>21.53556777</v>
      </c>
      <c r="AG705">
        <v>22.35331923</v>
      </c>
      <c r="AH705">
        <v>23.18130614</v>
      </c>
      <c r="AI705">
        <v>24.009725889999999</v>
      </c>
      <c r="AJ705">
        <v>24.829754390000002</v>
      </c>
      <c r="AK705">
        <v>25.633153400000001</v>
      </c>
    </row>
    <row r="706" spans="1:37" x14ac:dyDescent="0.35">
      <c r="A706" t="s">
        <v>1580</v>
      </c>
      <c r="B706">
        <v>1.1804980490000001</v>
      </c>
      <c r="C706">
        <v>1.2008302529999999</v>
      </c>
      <c r="D706">
        <v>1.223061921</v>
      </c>
      <c r="E706">
        <v>1.2444917660000001</v>
      </c>
      <c r="F706">
        <v>1.2695346380000001</v>
      </c>
      <c r="G706">
        <v>1.298549827</v>
      </c>
      <c r="H706">
        <v>1.331081797</v>
      </c>
      <c r="I706">
        <v>1.359956349</v>
      </c>
      <c r="J706">
        <v>1.38211442</v>
      </c>
      <c r="K706">
        <v>1.395154182</v>
      </c>
      <c r="L706">
        <v>1.395392677</v>
      </c>
      <c r="M706">
        <v>1.391407477</v>
      </c>
      <c r="N706">
        <v>1.3867257669999999</v>
      </c>
      <c r="O706">
        <v>1.3825602109999999</v>
      </c>
      <c r="P706">
        <v>1.379603685</v>
      </c>
      <c r="Q706">
        <v>1.3782965869999999</v>
      </c>
      <c r="R706">
        <v>1.3788636059999999</v>
      </c>
      <c r="S706">
        <v>1.381751664</v>
      </c>
      <c r="T706">
        <v>1.387565339</v>
      </c>
      <c r="U706">
        <v>1.3969607850000001</v>
      </c>
      <c r="V706">
        <v>1.410335205</v>
      </c>
      <c r="W706">
        <v>1.4290838830000001</v>
      </c>
      <c r="X706">
        <v>1.4537306569999999</v>
      </c>
      <c r="Y706">
        <v>1.484384116</v>
      </c>
      <c r="Z706">
        <v>1.5208013499999999</v>
      </c>
      <c r="AA706">
        <v>1.562525672</v>
      </c>
      <c r="AB706">
        <v>1.60943853</v>
      </c>
      <c r="AC706">
        <v>1.6615322239999999</v>
      </c>
      <c r="AD706">
        <v>1.7183212889999999</v>
      </c>
      <c r="AE706">
        <v>1.778440292</v>
      </c>
      <c r="AF706">
        <v>1.8401931359999999</v>
      </c>
      <c r="AG706">
        <v>1.9026128849999999</v>
      </c>
      <c r="AH706">
        <v>1.964707502</v>
      </c>
      <c r="AI706">
        <v>2.0256308559999998</v>
      </c>
      <c r="AJ706">
        <v>2.0846688649999998</v>
      </c>
      <c r="AK706">
        <v>2.1412128369999999</v>
      </c>
    </row>
    <row r="707" spans="1:37" x14ac:dyDescent="0.35">
      <c r="A707" t="s">
        <v>1581</v>
      </c>
      <c r="B707">
        <v>1.18049805</v>
      </c>
      <c r="C707">
        <v>1.2008302550000001</v>
      </c>
      <c r="D707">
        <v>1.2230619250000001</v>
      </c>
      <c r="E707">
        <v>1.2444917719999999</v>
      </c>
      <c r="F707">
        <v>1.2695346460000001</v>
      </c>
      <c r="G707">
        <v>1.2985498360000001</v>
      </c>
      <c r="H707">
        <v>1.3310818069999999</v>
      </c>
      <c r="I707">
        <v>1.366448594</v>
      </c>
      <c r="J707">
        <v>1.4041498379999999</v>
      </c>
      <c r="K707">
        <v>1.443852192</v>
      </c>
      <c r="L707">
        <v>1.4833721660000001</v>
      </c>
      <c r="M707">
        <v>1.5161487739999999</v>
      </c>
      <c r="N707">
        <v>1.543406716</v>
      </c>
      <c r="O707">
        <v>1.5665521099999999</v>
      </c>
      <c r="P707">
        <v>1.587207614</v>
      </c>
      <c r="Q707">
        <v>1.606898097</v>
      </c>
      <c r="R707">
        <v>1.626890443</v>
      </c>
      <c r="S707">
        <v>1.648403887</v>
      </c>
      <c r="T707">
        <v>1.6725268790000001</v>
      </c>
      <c r="U707">
        <v>1.700044407</v>
      </c>
      <c r="V707">
        <v>1.731630668</v>
      </c>
      <c r="W707">
        <v>1.767936137</v>
      </c>
      <c r="X707">
        <v>1.809623373</v>
      </c>
      <c r="Y707">
        <v>1.857116808</v>
      </c>
      <c r="Z707">
        <v>1.910537003</v>
      </c>
      <c r="AA707">
        <v>1.96983909</v>
      </c>
      <c r="AB707">
        <v>2.0345752940000001</v>
      </c>
      <c r="AC707">
        <v>2.105264816</v>
      </c>
      <c r="AD707">
        <v>2.1819989890000002</v>
      </c>
      <c r="AE707">
        <v>2.263759002</v>
      </c>
      <c r="AF707">
        <v>2.3490353759999998</v>
      </c>
      <c r="AG707">
        <v>2.4364832019999998</v>
      </c>
      <c r="AH707">
        <v>2.5250659089999998</v>
      </c>
      <c r="AI707">
        <v>2.6139156680000002</v>
      </c>
      <c r="AJ707">
        <v>2.7022506979999998</v>
      </c>
      <c r="AK707">
        <v>2.789332725</v>
      </c>
    </row>
    <row r="708" spans="1:37" x14ac:dyDescent="0.35">
      <c r="A708" t="s">
        <v>1582</v>
      </c>
      <c r="B708">
        <v>1.278743054</v>
      </c>
      <c r="C708">
        <v>1.28470174</v>
      </c>
      <c r="D708">
        <v>1.2943231559999999</v>
      </c>
      <c r="E708">
        <v>1.304376247</v>
      </c>
      <c r="F708">
        <v>1.3222301059999999</v>
      </c>
      <c r="G708">
        <v>1.3465080250000001</v>
      </c>
      <c r="H708">
        <v>1.375900932</v>
      </c>
      <c r="I708">
        <v>1.3993981259999999</v>
      </c>
      <c r="J708">
        <v>1.4152589449999999</v>
      </c>
      <c r="K708">
        <v>1.4221132480000001</v>
      </c>
      <c r="L708">
        <v>1.4174071539999999</v>
      </c>
      <c r="M708">
        <v>1.4128337900000001</v>
      </c>
      <c r="N708">
        <v>1.409306317</v>
      </c>
      <c r="O708">
        <v>1.4067718709999999</v>
      </c>
      <c r="P708">
        <v>1.4052541220000001</v>
      </c>
      <c r="Q708">
        <v>1.4048900609999999</v>
      </c>
      <c r="R708">
        <v>1.405002305</v>
      </c>
      <c r="S708">
        <v>1.406077486</v>
      </c>
      <c r="T708">
        <v>1.40870396</v>
      </c>
      <c r="U708">
        <v>1.413381789</v>
      </c>
      <c r="V708">
        <v>1.420498845</v>
      </c>
      <c r="W708">
        <v>1.4317056180000001</v>
      </c>
      <c r="X708">
        <v>1.44739872</v>
      </c>
      <c r="Y708">
        <v>1.467706349</v>
      </c>
      <c r="Z708">
        <v>1.4925472230000001</v>
      </c>
      <c r="AA708">
        <v>1.521598735</v>
      </c>
      <c r="AB708">
        <v>1.55523258</v>
      </c>
      <c r="AC708">
        <v>1.5935206079999999</v>
      </c>
      <c r="AD708">
        <v>1.6363180799999999</v>
      </c>
      <c r="AE708">
        <v>1.6828899129999999</v>
      </c>
      <c r="AF708">
        <v>1.732210815</v>
      </c>
      <c r="AG708">
        <v>1.7839289760000001</v>
      </c>
      <c r="AH708">
        <v>1.837271871</v>
      </c>
      <c r="AI708">
        <v>1.891499163</v>
      </c>
      <c r="AJ708">
        <v>1.945909506</v>
      </c>
      <c r="AK708">
        <v>1.9998323419999999</v>
      </c>
    </row>
    <row r="709" spans="1:37" x14ac:dyDescent="0.35">
      <c r="A709" t="s">
        <v>1583</v>
      </c>
      <c r="B709">
        <v>1.2787430550000001</v>
      </c>
      <c r="C709">
        <v>1.2847017409999999</v>
      </c>
      <c r="D709">
        <v>1.294323157</v>
      </c>
      <c r="E709">
        <v>1.3043762489999999</v>
      </c>
      <c r="F709">
        <v>1.3222301080000001</v>
      </c>
      <c r="G709">
        <v>1.3465080270000001</v>
      </c>
      <c r="H709">
        <v>1.3759009339999999</v>
      </c>
      <c r="I709">
        <v>1.409292159</v>
      </c>
      <c r="J709">
        <v>1.4458158059999999</v>
      </c>
      <c r="K709">
        <v>1.4848469689999999</v>
      </c>
      <c r="L709">
        <v>1.5244679919999999</v>
      </c>
      <c r="M709">
        <v>1.5589803680000001</v>
      </c>
      <c r="N709">
        <v>1.5887466189999999</v>
      </c>
      <c r="O709">
        <v>1.614574492</v>
      </c>
      <c r="P709">
        <v>1.6376757390000001</v>
      </c>
      <c r="Q709">
        <v>1.659345348</v>
      </c>
      <c r="R709">
        <v>1.6807963100000001</v>
      </c>
      <c r="S709">
        <v>1.7032152410000001</v>
      </c>
      <c r="T709">
        <v>1.7276892989999999</v>
      </c>
      <c r="U709">
        <v>1.7550528590000001</v>
      </c>
      <c r="V709">
        <v>1.785961664</v>
      </c>
      <c r="W709">
        <v>1.821174037</v>
      </c>
      <c r="X709">
        <v>1.861346189</v>
      </c>
      <c r="Y709">
        <v>1.9069346300000001</v>
      </c>
      <c r="Z709">
        <v>1.958138798</v>
      </c>
      <c r="AA709">
        <v>2.0148170909999998</v>
      </c>
      <c r="AB709">
        <v>2.0767544660000001</v>
      </c>
      <c r="AC709">
        <v>2.1442219109999998</v>
      </c>
      <c r="AD709">
        <v>2.2172829250000001</v>
      </c>
      <c r="AE709">
        <v>2.2951847230000002</v>
      </c>
      <c r="AF709">
        <v>2.3767382860000001</v>
      </c>
      <c r="AG709">
        <v>2.460801488</v>
      </c>
      <c r="AH709">
        <v>2.5464134600000001</v>
      </c>
      <c r="AI709">
        <v>2.632712481</v>
      </c>
      <c r="AJ709">
        <v>2.718886983</v>
      </c>
      <c r="AK709">
        <v>2.8041516789999998</v>
      </c>
    </row>
    <row r="710" spans="1:37" x14ac:dyDescent="0.35">
      <c r="A710" t="s">
        <v>1584</v>
      </c>
      <c r="B710">
        <v>8.3800974670000006</v>
      </c>
      <c r="C710">
        <v>8.5658728219999993</v>
      </c>
      <c r="D710">
        <v>8.7727097819999997</v>
      </c>
      <c r="E710">
        <v>8.9864680040000007</v>
      </c>
      <c r="F710">
        <v>9.2163079710000009</v>
      </c>
      <c r="G710">
        <v>9.4628491700000001</v>
      </c>
      <c r="H710">
        <v>9.7253206760000008</v>
      </c>
      <c r="I710">
        <v>9.9855690490000004</v>
      </c>
      <c r="J710">
        <v>10.23415806</v>
      </c>
      <c r="K710">
        <v>10.462285079999999</v>
      </c>
      <c r="L710">
        <v>10.64632593</v>
      </c>
      <c r="M710">
        <v>10.77813392</v>
      </c>
      <c r="N710">
        <v>10.879591960000001</v>
      </c>
      <c r="O710">
        <v>10.964690729999999</v>
      </c>
      <c r="P710">
        <v>11.04448897</v>
      </c>
      <c r="Q710">
        <v>11.127256859999999</v>
      </c>
      <c r="R710">
        <v>11.21598687</v>
      </c>
      <c r="S710">
        <v>11.31592556</v>
      </c>
      <c r="T710">
        <v>11.43147797</v>
      </c>
      <c r="U710">
        <v>11.565080999999999</v>
      </c>
      <c r="V710">
        <v>11.71880037</v>
      </c>
      <c r="W710">
        <v>11.89943006</v>
      </c>
      <c r="X710">
        <v>12.11091809</v>
      </c>
      <c r="Y710">
        <v>12.35491098</v>
      </c>
      <c r="Z710">
        <v>12.630754</v>
      </c>
      <c r="AA710">
        <v>12.93640722</v>
      </c>
      <c r="AB710">
        <v>13.27179231</v>
      </c>
      <c r="AC710">
        <v>13.639409150000001</v>
      </c>
      <c r="AD710">
        <v>14.039875289999999</v>
      </c>
      <c r="AE710">
        <v>14.46800049</v>
      </c>
      <c r="AF710">
        <v>14.91597857</v>
      </c>
      <c r="AG710">
        <v>15.379539080000001</v>
      </c>
      <c r="AH710">
        <v>15.854122780000001</v>
      </c>
      <c r="AI710">
        <v>16.335381439999999</v>
      </c>
      <c r="AJ710">
        <v>16.819017760000001</v>
      </c>
      <c r="AK710">
        <v>17.300739289999999</v>
      </c>
    </row>
    <row r="711" spans="1:37" x14ac:dyDescent="0.35">
      <c r="A711" t="s">
        <v>1585</v>
      </c>
      <c r="B711">
        <v>8.3800974670000006</v>
      </c>
      <c r="C711">
        <v>8.5658728219999993</v>
      </c>
      <c r="D711">
        <v>8.7727097819999997</v>
      </c>
      <c r="E711">
        <v>8.9864680040000007</v>
      </c>
      <c r="F711">
        <v>9.2163079710000009</v>
      </c>
      <c r="G711">
        <v>9.4628491710000002</v>
      </c>
      <c r="H711">
        <v>9.7253206779999992</v>
      </c>
      <c r="I711">
        <v>10.00204808</v>
      </c>
      <c r="J711">
        <v>10.291342179999999</v>
      </c>
      <c r="K711">
        <v>10.59185222</v>
      </c>
      <c r="L711">
        <v>10.888403650000001</v>
      </c>
      <c r="M711">
        <v>11.13400697</v>
      </c>
      <c r="N711">
        <v>11.34094659</v>
      </c>
      <c r="O711">
        <v>11.521422960000001</v>
      </c>
      <c r="P711">
        <v>11.68808231</v>
      </c>
      <c r="Q711">
        <v>11.851798799999999</v>
      </c>
      <c r="R711">
        <v>12.021603499999999</v>
      </c>
      <c r="S711">
        <v>12.20539005</v>
      </c>
      <c r="T711">
        <v>12.40938908</v>
      </c>
      <c r="U711">
        <v>12.63730677</v>
      </c>
      <c r="V711">
        <v>12.891992350000001</v>
      </c>
      <c r="W711">
        <v>13.17671797</v>
      </c>
      <c r="X711">
        <v>13.49514332</v>
      </c>
      <c r="Y711">
        <v>13.84928099</v>
      </c>
      <c r="Z711">
        <v>14.23884093</v>
      </c>
      <c r="AA711">
        <v>14.662044059999999</v>
      </c>
      <c r="AB711">
        <v>15.115753570000001</v>
      </c>
      <c r="AC711">
        <v>15.60216035</v>
      </c>
      <c r="AD711">
        <v>16.12221422</v>
      </c>
      <c r="AE711">
        <v>16.670597489999999</v>
      </c>
      <c r="AF711">
        <v>17.239100879999999</v>
      </c>
      <c r="AG711">
        <v>17.820764440000001</v>
      </c>
      <c r="AH711">
        <v>18.41053492</v>
      </c>
      <c r="AI711">
        <v>19.004134440000001</v>
      </c>
      <c r="AJ711">
        <v>19.59754736</v>
      </c>
      <c r="AK711">
        <v>20.186810749999999</v>
      </c>
    </row>
    <row r="712" spans="1:37" x14ac:dyDescent="0.35">
      <c r="A712" t="s">
        <v>3794</v>
      </c>
      <c r="B712">
        <v>23.985672229999999</v>
      </c>
      <c r="C712">
        <v>24.31821965</v>
      </c>
      <c r="D712">
        <v>24.693228250000001</v>
      </c>
      <c r="E712">
        <v>25.0518359</v>
      </c>
      <c r="F712">
        <v>25.523698190000001</v>
      </c>
      <c r="G712">
        <v>26.09324887</v>
      </c>
      <c r="H712">
        <v>26.744913059999998</v>
      </c>
      <c r="I712">
        <v>27.28996501</v>
      </c>
      <c r="J712">
        <v>27.689957969999998</v>
      </c>
      <c r="K712">
        <v>27.91343986</v>
      </c>
      <c r="L712">
        <v>27.913212099999999</v>
      </c>
      <c r="M712">
        <v>27.920616500000001</v>
      </c>
      <c r="N712">
        <v>27.94598044</v>
      </c>
      <c r="O712">
        <v>27.98978666</v>
      </c>
      <c r="P712">
        <v>28.056136519999999</v>
      </c>
      <c r="Q712">
        <v>28.150478570000001</v>
      </c>
      <c r="R712">
        <v>28.282357139999998</v>
      </c>
      <c r="S712">
        <v>28.46118706</v>
      </c>
      <c r="T712">
        <v>28.696972859999999</v>
      </c>
      <c r="U712">
        <v>28.996066970000001</v>
      </c>
      <c r="V712">
        <v>29.364812000000001</v>
      </c>
      <c r="W712">
        <v>29.832708610000001</v>
      </c>
      <c r="X712">
        <v>30.403886799999999</v>
      </c>
      <c r="Y712">
        <v>31.076531429999999</v>
      </c>
      <c r="Z712">
        <v>31.84248736</v>
      </c>
      <c r="AA712">
        <v>32.688107410000001</v>
      </c>
      <c r="AB712">
        <v>33.603153249999998</v>
      </c>
      <c r="AC712">
        <v>34.581485049999998</v>
      </c>
      <c r="AD712">
        <v>35.614573110000002</v>
      </c>
      <c r="AE712">
        <v>36.682148769999998</v>
      </c>
      <c r="AF712">
        <v>37.760036749999998</v>
      </c>
      <c r="AG712">
        <v>38.840576640000002</v>
      </c>
      <c r="AH712">
        <v>39.911411880000003</v>
      </c>
      <c r="AI712">
        <v>40.963211600000001</v>
      </c>
      <c r="AJ712">
        <v>41.988601000000003</v>
      </c>
      <c r="AK712">
        <v>42.981238609999998</v>
      </c>
    </row>
    <row r="713" spans="1:37" x14ac:dyDescent="0.35">
      <c r="A713" t="s">
        <v>3795</v>
      </c>
      <c r="B713">
        <v>23.985672269999998</v>
      </c>
      <c r="C713">
        <v>24.318219729999999</v>
      </c>
      <c r="D713">
        <v>24.69322837</v>
      </c>
      <c r="E713">
        <v>25.05183607</v>
      </c>
      <c r="F713">
        <v>25.523698419999999</v>
      </c>
      <c r="G713">
        <v>26.093249119999999</v>
      </c>
      <c r="H713">
        <v>26.744913329999999</v>
      </c>
      <c r="I713">
        <v>27.46448779</v>
      </c>
      <c r="J713">
        <v>28.240352519999998</v>
      </c>
      <c r="K713">
        <v>29.062786249999998</v>
      </c>
      <c r="L713">
        <v>29.889309879999999</v>
      </c>
      <c r="M713">
        <v>30.592679759999999</v>
      </c>
      <c r="N713">
        <v>31.192234469999999</v>
      </c>
      <c r="O713">
        <v>31.711100900000002</v>
      </c>
      <c r="P713">
        <v>32.177562719999997</v>
      </c>
      <c r="Q713">
        <v>32.618803499999999</v>
      </c>
      <c r="R713">
        <v>33.059258829999997</v>
      </c>
      <c r="S713">
        <v>33.521536660000002</v>
      </c>
      <c r="T713">
        <v>34.025215029999998</v>
      </c>
      <c r="U713">
        <v>34.584081050000002</v>
      </c>
      <c r="V713">
        <v>35.209513960000002</v>
      </c>
      <c r="W713">
        <v>35.914489889999999</v>
      </c>
      <c r="X713">
        <v>36.711792490000001</v>
      </c>
      <c r="Y713">
        <v>37.610144990000002</v>
      </c>
      <c r="Z713">
        <v>38.612807590000003</v>
      </c>
      <c r="AA713">
        <v>39.718550270000001</v>
      </c>
      <c r="AB713">
        <v>40.917854079999998</v>
      </c>
      <c r="AC713">
        <v>42.217841880000002</v>
      </c>
      <c r="AD713">
        <v>43.623470140000002</v>
      </c>
      <c r="AE713">
        <v>45.123238280000002</v>
      </c>
      <c r="AF713">
        <v>46.697047689999998</v>
      </c>
      <c r="AG713">
        <v>48.32630065</v>
      </c>
      <c r="AH713">
        <v>49.995864349999998</v>
      </c>
      <c r="AI713">
        <v>51.691621130000001</v>
      </c>
      <c r="AJ713">
        <v>53.3993714</v>
      </c>
      <c r="AK713">
        <v>55.104448339999998</v>
      </c>
    </row>
    <row r="714" spans="1:37" x14ac:dyDescent="0.35">
      <c r="A714" t="s">
        <v>3796</v>
      </c>
      <c r="B714">
        <v>3.9578188129999998</v>
      </c>
      <c r="C714">
        <v>3.9538512909999999</v>
      </c>
      <c r="D714">
        <v>3.9512853149999998</v>
      </c>
      <c r="E714">
        <v>3.9395038489999998</v>
      </c>
      <c r="F714">
        <v>3.9650649590000002</v>
      </c>
      <c r="G714">
        <v>4.02374119</v>
      </c>
      <c r="H714">
        <v>4.1097789799999997</v>
      </c>
      <c r="I714">
        <v>4.1598360479999998</v>
      </c>
      <c r="J714">
        <v>4.1599605029999998</v>
      </c>
      <c r="K714">
        <v>4.1039485579999999</v>
      </c>
      <c r="L714">
        <v>3.98809608</v>
      </c>
      <c r="M714">
        <v>3.9056764230000001</v>
      </c>
      <c r="N714">
        <v>3.8495869759999999</v>
      </c>
      <c r="O714">
        <v>3.810476006</v>
      </c>
      <c r="P714">
        <v>3.7825315490000002</v>
      </c>
      <c r="Q714">
        <v>3.7624430609999999</v>
      </c>
      <c r="R714">
        <v>3.742552549</v>
      </c>
      <c r="S714">
        <v>3.7234888069999998</v>
      </c>
      <c r="T714">
        <v>3.708025041</v>
      </c>
      <c r="U714">
        <v>3.7016642310000001</v>
      </c>
      <c r="V714">
        <v>3.7056708349999998</v>
      </c>
      <c r="W714">
        <v>3.7268696339999998</v>
      </c>
      <c r="X714">
        <v>3.7661208560000001</v>
      </c>
      <c r="Y714">
        <v>3.8240368810000001</v>
      </c>
      <c r="Z714">
        <v>3.9012244140000001</v>
      </c>
      <c r="AA714">
        <v>3.998386102</v>
      </c>
      <c r="AB714">
        <v>4.1176291860000003</v>
      </c>
      <c r="AC714">
        <v>4.2609534680000003</v>
      </c>
      <c r="AD714">
        <v>4.4304465339999997</v>
      </c>
      <c r="AE714">
        <v>4.6269188120000004</v>
      </c>
      <c r="AF714">
        <v>4.850478721</v>
      </c>
      <c r="AG714">
        <v>5.1036716369999997</v>
      </c>
      <c r="AH714">
        <v>5.3869962579999999</v>
      </c>
      <c r="AI714">
        <v>5.7005489110000003</v>
      </c>
      <c r="AJ714">
        <v>6.0438687299999998</v>
      </c>
      <c r="AK714">
        <v>6.415672668</v>
      </c>
    </row>
    <row r="715" spans="1:37" x14ac:dyDescent="0.35">
      <c r="A715" t="s">
        <v>3797</v>
      </c>
      <c r="B715">
        <v>3.9578188139999999</v>
      </c>
      <c r="C715">
        <v>3.953851292</v>
      </c>
      <c r="D715">
        <v>3.9512853149999998</v>
      </c>
      <c r="E715">
        <v>3.9395038499999999</v>
      </c>
      <c r="F715">
        <v>3.9650649599999999</v>
      </c>
      <c r="G715">
        <v>4.0237411910000001</v>
      </c>
      <c r="H715">
        <v>4.1097789819999999</v>
      </c>
      <c r="I715">
        <v>4.2180530230000004</v>
      </c>
      <c r="J715">
        <v>4.3444384549999997</v>
      </c>
      <c r="K715">
        <v>4.4858380059999998</v>
      </c>
      <c r="L715">
        <v>4.6353237939999996</v>
      </c>
      <c r="M715">
        <v>4.7740777190000001</v>
      </c>
      <c r="N715">
        <v>4.8995955630000001</v>
      </c>
      <c r="O715">
        <v>5.0112190869999997</v>
      </c>
      <c r="P715">
        <v>5.1105378950000002</v>
      </c>
      <c r="Q715">
        <v>5.2004677040000002</v>
      </c>
      <c r="R715">
        <v>5.2845529469999999</v>
      </c>
      <c r="S715">
        <v>5.3667451169999998</v>
      </c>
      <c r="T715">
        <v>5.4513131240000003</v>
      </c>
      <c r="U715">
        <v>5.542234659</v>
      </c>
      <c r="V715">
        <v>5.6434568799999996</v>
      </c>
      <c r="W715">
        <v>5.7588963470000003</v>
      </c>
      <c r="X715">
        <v>5.89225317</v>
      </c>
      <c r="Y715">
        <v>6.0467898089999998</v>
      </c>
      <c r="Z715">
        <v>6.2252517530000002</v>
      </c>
      <c r="AA715">
        <v>6.4302707200000002</v>
      </c>
      <c r="AB715">
        <v>6.6591293709999997</v>
      </c>
      <c r="AC715">
        <v>6.9130065839999997</v>
      </c>
      <c r="AD715">
        <v>7.1935035909999998</v>
      </c>
      <c r="AE715">
        <v>7.4997273020000002</v>
      </c>
      <c r="AF715">
        <v>7.8290071230000002</v>
      </c>
      <c r="AG715">
        <v>8.1780498569999995</v>
      </c>
      <c r="AH715">
        <v>8.5433004770000007</v>
      </c>
      <c r="AI715">
        <v>8.9207696330000008</v>
      </c>
      <c r="AJ715">
        <v>9.3059477699999995</v>
      </c>
      <c r="AK715">
        <v>9.6937908890000006</v>
      </c>
    </row>
    <row r="716" spans="1:37" x14ac:dyDescent="0.35">
      <c r="A716" t="s">
        <v>1793</v>
      </c>
      <c r="B716">
        <v>8.7271730300000003E-2</v>
      </c>
      <c r="C716">
        <v>7.8206442000000001E-2</v>
      </c>
      <c r="D716">
        <v>6.96492846E-2</v>
      </c>
      <c r="E716">
        <v>6.0526195200000001E-2</v>
      </c>
      <c r="F716">
        <v>5.5536781899999998E-2</v>
      </c>
      <c r="G716">
        <v>5.2955669300000001E-2</v>
      </c>
      <c r="H716">
        <v>5.1902299499999999E-2</v>
      </c>
      <c r="I716">
        <v>4.7470139600000003E-2</v>
      </c>
      <c r="J716">
        <v>4.07304031E-2</v>
      </c>
      <c r="K716">
        <v>3.2985678599999999E-2</v>
      </c>
      <c r="L716">
        <v>2.5404929400000002E-2</v>
      </c>
      <c r="M716">
        <v>2.1110507000000001E-2</v>
      </c>
      <c r="N716">
        <v>1.8453418799999999E-2</v>
      </c>
      <c r="O716">
        <v>1.6676839999999998E-2</v>
      </c>
      <c r="P716">
        <v>1.5402613900000001E-2</v>
      </c>
      <c r="Q716">
        <v>1.44287407E-2</v>
      </c>
      <c r="R716">
        <v>1.35345121E-2</v>
      </c>
      <c r="S716">
        <v>1.2701892399999999E-2</v>
      </c>
      <c r="T716">
        <v>1.19210451E-2</v>
      </c>
      <c r="U716">
        <v>1.1185120999999999E-2</v>
      </c>
      <c r="V716">
        <v>1.0492619200000001E-2</v>
      </c>
      <c r="W716">
        <v>9.9225081999999992E-3</v>
      </c>
      <c r="X716">
        <v>9.4380210300000003E-3</v>
      </c>
      <c r="Y716">
        <v>9.0178464500000003E-3</v>
      </c>
      <c r="Z716">
        <v>8.6500776099999992E-3</v>
      </c>
      <c r="AA716">
        <v>8.3276446199999996E-3</v>
      </c>
      <c r="AB716">
        <v>8.06120286E-3</v>
      </c>
      <c r="AC716">
        <v>7.8397985500000007E-3</v>
      </c>
      <c r="AD716">
        <v>7.6601756200000001E-3</v>
      </c>
      <c r="AE716">
        <v>7.5205687699999996E-3</v>
      </c>
      <c r="AF716">
        <v>7.4187064699999996E-3</v>
      </c>
      <c r="AG716">
        <v>7.3728331499999999E-3</v>
      </c>
      <c r="AH716">
        <v>7.3716263900000002E-3</v>
      </c>
      <c r="AI716">
        <v>7.4059318000000004E-3</v>
      </c>
      <c r="AJ716">
        <v>7.4678295899999999E-3</v>
      </c>
      <c r="AK716">
        <v>7.55012185E-3</v>
      </c>
    </row>
    <row r="717" spans="1:37" x14ac:dyDescent="0.35">
      <c r="A717" t="s">
        <v>1794</v>
      </c>
      <c r="B717">
        <v>8.7271730300000003E-2</v>
      </c>
      <c r="C717">
        <v>7.8206441900000007E-2</v>
      </c>
      <c r="D717">
        <v>6.9649284500000005E-2</v>
      </c>
      <c r="E717">
        <v>6.0526194999999998E-2</v>
      </c>
      <c r="F717">
        <v>5.5536781700000003E-2</v>
      </c>
      <c r="G717">
        <v>5.2955668999999997E-2</v>
      </c>
      <c r="H717">
        <v>5.1902299200000002E-2</v>
      </c>
      <c r="I717">
        <v>5.1889596599999997E-2</v>
      </c>
      <c r="J717">
        <v>5.2619543099999999E-2</v>
      </c>
      <c r="K717">
        <v>5.3890937999999999E-2</v>
      </c>
      <c r="L717">
        <v>5.5538077900000003E-2</v>
      </c>
      <c r="M717">
        <v>5.7295295400000001E-2</v>
      </c>
      <c r="N717">
        <v>5.9042675699999998E-2</v>
      </c>
      <c r="O717">
        <v>6.0704061199999999E-2</v>
      </c>
      <c r="P717">
        <v>6.2242798699999997E-2</v>
      </c>
      <c r="Q717">
        <v>6.3650509999999993E-2</v>
      </c>
      <c r="R717">
        <v>6.4942828600000002E-2</v>
      </c>
      <c r="S717">
        <v>6.6142070100000006E-2</v>
      </c>
      <c r="T717">
        <v>6.7280846300000002E-2</v>
      </c>
      <c r="U717">
        <v>6.83960391E-2</v>
      </c>
      <c r="V717">
        <v>6.9525938100000004E-2</v>
      </c>
      <c r="W717">
        <v>7.0723726700000003E-2</v>
      </c>
      <c r="X717">
        <v>7.2037455400000006E-2</v>
      </c>
      <c r="Y717">
        <v>7.3514412200000004E-2</v>
      </c>
      <c r="Z717">
        <v>7.5199745799999995E-2</v>
      </c>
      <c r="AA717">
        <v>7.7126763000000001E-2</v>
      </c>
      <c r="AB717">
        <v>7.9213672499999999E-2</v>
      </c>
      <c r="AC717">
        <v>8.1487071800000005E-2</v>
      </c>
      <c r="AD717">
        <v>8.4002850899999995E-2</v>
      </c>
      <c r="AE717">
        <v>8.68079873E-2</v>
      </c>
      <c r="AF717">
        <v>8.9930489799999999E-2</v>
      </c>
      <c r="AG717">
        <v>9.3380673999999997E-2</v>
      </c>
      <c r="AH717">
        <v>9.7153051500000004E-2</v>
      </c>
      <c r="AI717">
        <v>0.1012268466</v>
      </c>
      <c r="AJ717">
        <v>0.1055676529</v>
      </c>
      <c r="AK717">
        <v>0.1101293399</v>
      </c>
    </row>
    <row r="718" spans="1:37" x14ac:dyDescent="0.35">
      <c r="A718" t="s">
        <v>1795</v>
      </c>
      <c r="B718">
        <v>2.8556126500000001E-2</v>
      </c>
      <c r="C718">
        <v>2.8427696299999999E-2</v>
      </c>
      <c r="D718">
        <v>2.8299082699999999E-2</v>
      </c>
      <c r="E718">
        <v>2.8073963300000001E-2</v>
      </c>
      <c r="F718">
        <v>2.81384558E-2</v>
      </c>
      <c r="G718">
        <v>2.8428915900000001E-2</v>
      </c>
      <c r="H718">
        <v>2.8895675499999999E-2</v>
      </c>
      <c r="I718">
        <v>2.90208385E-2</v>
      </c>
      <c r="J718">
        <v>2.8751820500000001E-2</v>
      </c>
      <c r="K718">
        <v>2.8052382099999999E-2</v>
      </c>
      <c r="L718">
        <v>2.69036554E-2</v>
      </c>
      <c r="M718">
        <v>2.6126664399999999E-2</v>
      </c>
      <c r="N718">
        <v>2.5589066800000001E-2</v>
      </c>
      <c r="O718">
        <v>2.5195447700000002E-2</v>
      </c>
      <c r="P718">
        <v>2.4885330899999999E-2</v>
      </c>
      <c r="Q718">
        <v>2.4622874900000001E-2</v>
      </c>
      <c r="R718">
        <v>2.43421903E-2</v>
      </c>
      <c r="S718">
        <v>2.40482183E-2</v>
      </c>
      <c r="T718">
        <v>2.37503014E-2</v>
      </c>
      <c r="U718">
        <v>2.3459005200000001E-2</v>
      </c>
      <c r="V718">
        <v>2.31835068E-2</v>
      </c>
      <c r="W718">
        <v>2.29891825E-2</v>
      </c>
      <c r="X718">
        <v>2.2870214999999999E-2</v>
      </c>
      <c r="Y718">
        <v>2.28227799E-2</v>
      </c>
      <c r="Z718">
        <v>2.28442279E-2</v>
      </c>
      <c r="AA718">
        <v>2.29290056E-2</v>
      </c>
      <c r="AB718">
        <v>2.3090244699999998E-2</v>
      </c>
      <c r="AC718">
        <v>2.3324734600000001E-2</v>
      </c>
      <c r="AD718">
        <v>2.36309333E-2</v>
      </c>
      <c r="AE718">
        <v>2.4002671499999999E-2</v>
      </c>
      <c r="AF718">
        <v>2.44303983E-2</v>
      </c>
      <c r="AG718">
        <v>2.4927071700000001E-2</v>
      </c>
      <c r="AH718">
        <v>2.5477797399999998E-2</v>
      </c>
      <c r="AI718">
        <v>2.6068691500000001E-2</v>
      </c>
      <c r="AJ718">
        <v>2.6686406199999999E-2</v>
      </c>
      <c r="AK718">
        <v>2.7317814999999999E-2</v>
      </c>
    </row>
    <row r="719" spans="1:37" x14ac:dyDescent="0.35">
      <c r="A719" t="s">
        <v>1796</v>
      </c>
      <c r="B719">
        <v>2.8556126500000001E-2</v>
      </c>
      <c r="C719">
        <v>2.8427696299999999E-2</v>
      </c>
      <c r="D719">
        <v>2.8299082699999999E-2</v>
      </c>
      <c r="E719">
        <v>2.8073963300000001E-2</v>
      </c>
      <c r="F719">
        <v>2.8138455900000001E-2</v>
      </c>
      <c r="G719">
        <v>2.8428915999999999E-2</v>
      </c>
      <c r="H719">
        <v>2.8895675499999999E-2</v>
      </c>
      <c r="I719">
        <v>2.9500310599999999E-2</v>
      </c>
      <c r="J719">
        <v>3.0213408300000001E-2</v>
      </c>
      <c r="K719">
        <v>3.10100983E-2</v>
      </c>
      <c r="L719">
        <v>3.1855934099999997E-2</v>
      </c>
      <c r="M719">
        <v>3.2653914499999999E-2</v>
      </c>
      <c r="N719">
        <v>3.3376398799999998E-2</v>
      </c>
      <c r="O719">
        <v>3.4011016999999998E-2</v>
      </c>
      <c r="P719">
        <v>3.4560199899999998E-2</v>
      </c>
      <c r="Q719">
        <v>3.5036325299999997E-2</v>
      </c>
      <c r="R719">
        <v>3.54574941E-2</v>
      </c>
      <c r="S719">
        <v>3.5844586900000003E-2</v>
      </c>
      <c r="T719">
        <v>3.62207025E-2</v>
      </c>
      <c r="U719">
        <v>3.6607790299999998E-2</v>
      </c>
      <c r="V719">
        <v>3.7024754299999997E-2</v>
      </c>
      <c r="W719">
        <v>3.7495767399999998E-2</v>
      </c>
      <c r="X719">
        <v>3.8039894999999997E-2</v>
      </c>
      <c r="Y719">
        <v>3.8673821900000002E-2</v>
      </c>
      <c r="Z719">
        <v>3.9411419099999997E-2</v>
      </c>
      <c r="AA719">
        <v>4.02579468E-2</v>
      </c>
      <c r="AB719">
        <v>4.1203720100000001E-2</v>
      </c>
      <c r="AC719">
        <v>4.22585428E-2</v>
      </c>
      <c r="AD719">
        <v>4.3432414400000001E-2</v>
      </c>
      <c r="AE719">
        <v>4.4724163999999997E-2</v>
      </c>
      <c r="AF719">
        <v>4.6123860599999997E-2</v>
      </c>
      <c r="AG719">
        <v>4.7617642500000001E-2</v>
      </c>
      <c r="AH719">
        <v>4.9189971499999999E-2</v>
      </c>
      <c r="AI719">
        <v>5.0823615900000001E-2</v>
      </c>
      <c r="AJ719">
        <v>5.2499660500000003E-2</v>
      </c>
      <c r="AK719">
        <v>5.4197653300000002E-2</v>
      </c>
    </row>
    <row r="720" spans="1:37" x14ac:dyDescent="0.35">
      <c r="A720" t="s">
        <v>1797</v>
      </c>
      <c r="B720">
        <v>1.9100895849999999</v>
      </c>
      <c r="C720">
        <v>1.898395023</v>
      </c>
      <c r="D720">
        <v>1.887531648</v>
      </c>
      <c r="E720">
        <v>1.8705805680000001</v>
      </c>
      <c r="F720">
        <v>1.874193735</v>
      </c>
      <c r="G720">
        <v>1.8939369189999999</v>
      </c>
      <c r="H720">
        <v>1.9262946270000001</v>
      </c>
      <c r="I720">
        <v>1.9350738629999999</v>
      </c>
      <c r="J720">
        <v>1.9161937410000001</v>
      </c>
      <c r="K720">
        <v>1.8671737930000001</v>
      </c>
      <c r="L720">
        <v>1.786537934</v>
      </c>
      <c r="M720">
        <v>1.7301235880000001</v>
      </c>
      <c r="N720">
        <v>1.6899292589999999</v>
      </c>
      <c r="O720">
        <v>1.6598996699999999</v>
      </c>
      <c r="P720">
        <v>1.63606042</v>
      </c>
      <c r="Q720">
        <v>1.615977923</v>
      </c>
      <c r="R720">
        <v>1.5944184560000001</v>
      </c>
      <c r="S720">
        <v>1.571681009</v>
      </c>
      <c r="T720">
        <v>1.549560072</v>
      </c>
      <c r="U720">
        <v>1.53184689</v>
      </c>
      <c r="V720">
        <v>1.518677112</v>
      </c>
      <c r="W720">
        <v>1.5142580320000001</v>
      </c>
      <c r="X720">
        <v>1.518460661</v>
      </c>
      <c r="Y720">
        <v>1.531458891</v>
      </c>
      <c r="Z720">
        <v>1.5536674349999999</v>
      </c>
      <c r="AA720">
        <v>1.5854396820000001</v>
      </c>
      <c r="AB720">
        <v>1.6283977919999999</v>
      </c>
      <c r="AC720">
        <v>1.6834549169999999</v>
      </c>
      <c r="AD720">
        <v>1.751711139</v>
      </c>
      <c r="AE720">
        <v>1.833969019</v>
      </c>
      <c r="AF720">
        <v>1.930753114</v>
      </c>
      <c r="AG720">
        <v>2.04381149</v>
      </c>
      <c r="AH720">
        <v>2.1731656400000001</v>
      </c>
      <c r="AI720">
        <v>2.31860249</v>
      </c>
      <c r="AJ720">
        <v>2.4795762309999998</v>
      </c>
      <c r="AK720">
        <v>2.6551204080000002</v>
      </c>
    </row>
    <row r="721" spans="1:37" x14ac:dyDescent="0.35">
      <c r="A721" t="s">
        <v>1798</v>
      </c>
      <c r="B721">
        <v>1.9100895849999999</v>
      </c>
      <c r="C721">
        <v>1.8983950220000001</v>
      </c>
      <c r="D721">
        <v>1.887531646</v>
      </c>
      <c r="E721">
        <v>1.870580565</v>
      </c>
      <c r="F721">
        <v>1.8741937310000001</v>
      </c>
      <c r="G721">
        <v>1.8939369150000001</v>
      </c>
      <c r="H721">
        <v>1.926294623</v>
      </c>
      <c r="I721">
        <v>1.9685024449999999</v>
      </c>
      <c r="J721">
        <v>2.0183795569999998</v>
      </c>
      <c r="K721">
        <v>2.0742307420000001</v>
      </c>
      <c r="L721">
        <v>2.1335731920000001</v>
      </c>
      <c r="M721">
        <v>2.1895585139999998</v>
      </c>
      <c r="N721">
        <v>2.2404546490000001</v>
      </c>
      <c r="O721">
        <v>2.285632992</v>
      </c>
      <c r="P721">
        <v>2.325460729</v>
      </c>
      <c r="Q721">
        <v>2.360943046</v>
      </c>
      <c r="R721">
        <v>2.3934629620000001</v>
      </c>
      <c r="S721">
        <v>2.4245613000000001</v>
      </c>
      <c r="T721">
        <v>2.45586948</v>
      </c>
      <c r="U721">
        <v>2.4888797760000001</v>
      </c>
      <c r="V721">
        <v>2.524816935</v>
      </c>
      <c r="W721">
        <v>2.5652893570000002</v>
      </c>
      <c r="X721">
        <v>2.6115300179999998</v>
      </c>
      <c r="Y721">
        <v>2.6645881760000001</v>
      </c>
      <c r="Z721">
        <v>2.7252780990000001</v>
      </c>
      <c r="AA721">
        <v>2.7937430710000002</v>
      </c>
      <c r="AB721">
        <v>2.8691383199999998</v>
      </c>
      <c r="AC721">
        <v>2.952026628</v>
      </c>
      <c r="AD721">
        <v>3.0429887280000001</v>
      </c>
      <c r="AE721">
        <v>3.1418232860000002</v>
      </c>
      <c r="AF721">
        <v>3.2477028620000001</v>
      </c>
      <c r="AG721">
        <v>3.3595362459999998</v>
      </c>
      <c r="AH721">
        <v>3.4761378199999999</v>
      </c>
      <c r="AI721">
        <v>3.5962263569999999</v>
      </c>
      <c r="AJ721">
        <v>3.7184288730000001</v>
      </c>
      <c r="AK721">
        <v>3.8412947270000002</v>
      </c>
    </row>
    <row r="722" spans="1:37" x14ac:dyDescent="0.35">
      <c r="A722" t="s">
        <v>1799</v>
      </c>
      <c r="B722">
        <v>0.87859534890000002</v>
      </c>
      <c r="C722">
        <v>0.87857113639999995</v>
      </c>
      <c r="D722">
        <v>0.87867434489999996</v>
      </c>
      <c r="E722">
        <v>0.87643660339999996</v>
      </c>
      <c r="F722">
        <v>0.88135148100000005</v>
      </c>
      <c r="G722">
        <v>0.89215462860000005</v>
      </c>
      <c r="H722">
        <v>0.9076975196</v>
      </c>
      <c r="I722">
        <v>0.91461372259999996</v>
      </c>
      <c r="J722">
        <v>0.91131459039999996</v>
      </c>
      <c r="K722">
        <v>0.89621200140000001</v>
      </c>
      <c r="L722">
        <v>0.86792755769999996</v>
      </c>
      <c r="M722">
        <v>0.84934565070000001</v>
      </c>
      <c r="N722">
        <v>0.83747805509999995</v>
      </c>
      <c r="O722">
        <v>0.8298769064</v>
      </c>
      <c r="P722">
        <v>0.82488818269999997</v>
      </c>
      <c r="Q722">
        <v>0.82148064350000005</v>
      </c>
      <c r="R722">
        <v>0.81731233189999997</v>
      </c>
      <c r="S722">
        <v>0.81249152960000004</v>
      </c>
      <c r="T722">
        <v>0.80729688830000002</v>
      </c>
      <c r="U722">
        <v>0.80313707079999996</v>
      </c>
      <c r="V722">
        <v>0.8003673389</v>
      </c>
      <c r="W722">
        <v>0.80107875289999997</v>
      </c>
      <c r="X722">
        <v>0.80538119389999996</v>
      </c>
      <c r="Y722">
        <v>0.81347794380000005</v>
      </c>
      <c r="Z722">
        <v>0.82565880229999999</v>
      </c>
      <c r="AA722">
        <v>0.84218336000000005</v>
      </c>
      <c r="AB722">
        <v>0.8637519401</v>
      </c>
      <c r="AC722">
        <v>0.89078564149999995</v>
      </c>
      <c r="AD722">
        <v>0.92375681409999999</v>
      </c>
      <c r="AE722">
        <v>0.96296942610000003</v>
      </c>
      <c r="AF722">
        <v>1.0085528829999999</v>
      </c>
      <c r="AG722">
        <v>1.0610948929999999</v>
      </c>
      <c r="AH722">
        <v>1.1203525599999999</v>
      </c>
      <c r="AI722">
        <v>1.185930602</v>
      </c>
      <c r="AJ722">
        <v>1.2572608810000001</v>
      </c>
      <c r="AK722">
        <v>1.3335898989999999</v>
      </c>
    </row>
    <row r="723" spans="1:37" x14ac:dyDescent="0.35">
      <c r="A723" t="s">
        <v>1800</v>
      </c>
      <c r="B723">
        <v>0.87859534859999999</v>
      </c>
      <c r="C723">
        <v>0.8785711356</v>
      </c>
      <c r="D723">
        <v>0.87867434359999996</v>
      </c>
      <c r="E723">
        <v>0.87643660150000002</v>
      </c>
      <c r="F723">
        <v>0.88135147879999998</v>
      </c>
      <c r="G723">
        <v>0.89215462609999996</v>
      </c>
      <c r="H723">
        <v>0.9076975169</v>
      </c>
      <c r="I723">
        <v>0.92702262120000001</v>
      </c>
      <c r="J723">
        <v>0.94933876780000004</v>
      </c>
      <c r="K723">
        <v>0.97401239809999995</v>
      </c>
      <c r="L723">
        <v>1.0000903139999999</v>
      </c>
      <c r="M723">
        <v>1.024929899</v>
      </c>
      <c r="N723">
        <v>1.047804419</v>
      </c>
      <c r="O723">
        <v>1.068416364</v>
      </c>
      <c r="P723">
        <v>1.0868612580000001</v>
      </c>
      <c r="Q723">
        <v>1.1034965269999999</v>
      </c>
      <c r="R723">
        <v>1.1188490799999999</v>
      </c>
      <c r="S723">
        <v>1.133516655</v>
      </c>
      <c r="T723">
        <v>1.148142191</v>
      </c>
      <c r="U723">
        <v>1.163324223</v>
      </c>
      <c r="V723">
        <v>1.1795699100000001</v>
      </c>
      <c r="W723">
        <v>1.1975330179999999</v>
      </c>
      <c r="X723">
        <v>1.217721316</v>
      </c>
      <c r="Y723">
        <v>1.2405741450000001</v>
      </c>
      <c r="Z723">
        <v>1.2664384390000001</v>
      </c>
      <c r="AA723">
        <v>1.2954166840000001</v>
      </c>
      <c r="AB723">
        <v>1.3271283659999999</v>
      </c>
      <c r="AC723">
        <v>1.361797556</v>
      </c>
      <c r="AD723">
        <v>1.3996682460000001</v>
      </c>
      <c r="AE723">
        <v>1.4406936749999999</v>
      </c>
      <c r="AF723">
        <v>1.484579254</v>
      </c>
      <c r="AG723">
        <v>1.5309146360000001</v>
      </c>
      <c r="AH723">
        <v>1.5792390439999999</v>
      </c>
      <c r="AI723">
        <v>1.629044443</v>
      </c>
      <c r="AJ723">
        <v>1.6797804030000001</v>
      </c>
      <c r="AK723">
        <v>1.7308618609999999</v>
      </c>
    </row>
    <row r="724" spans="1:37" x14ac:dyDescent="0.35">
      <c r="A724" t="s">
        <v>1801</v>
      </c>
      <c r="B724">
        <v>7.0052738730000002</v>
      </c>
      <c r="C724">
        <v>6.9197498</v>
      </c>
      <c r="D724">
        <v>6.8277409970000003</v>
      </c>
      <c r="E724">
        <v>6.6990958349999996</v>
      </c>
      <c r="F724">
        <v>6.6594397589999996</v>
      </c>
      <c r="G724">
        <v>6.6859996510000004</v>
      </c>
      <c r="H724">
        <v>6.76218582</v>
      </c>
      <c r="I724">
        <v>6.7251537370000003</v>
      </c>
      <c r="J724">
        <v>6.5681264600000002</v>
      </c>
      <c r="K724">
        <v>6.2927398889999999</v>
      </c>
      <c r="L724">
        <v>5.9180238139999997</v>
      </c>
      <c r="M724">
        <v>5.6729095970000003</v>
      </c>
      <c r="N724">
        <v>5.5110260719999999</v>
      </c>
      <c r="O724">
        <v>5.4013013250000004</v>
      </c>
      <c r="P724">
        <v>5.3242152369999998</v>
      </c>
      <c r="Q724">
        <v>5.2677563059999999</v>
      </c>
      <c r="R724">
        <v>5.2321812909999998</v>
      </c>
      <c r="S724">
        <v>5.2151898990000003</v>
      </c>
      <c r="T724">
        <v>5.2161222839999999</v>
      </c>
      <c r="U724">
        <v>5.2341294720000002</v>
      </c>
      <c r="V724">
        <v>5.2701571899999999</v>
      </c>
      <c r="W724">
        <v>5.3375978289999999</v>
      </c>
      <c r="X724">
        <v>5.4325285900000004</v>
      </c>
      <c r="Y724">
        <v>5.55028524</v>
      </c>
      <c r="Z724">
        <v>5.6849100330000004</v>
      </c>
      <c r="AA724">
        <v>5.8282367620000004</v>
      </c>
      <c r="AB724">
        <v>5.9745324889999996</v>
      </c>
      <c r="AC724">
        <v>6.1142867250000004</v>
      </c>
      <c r="AD724">
        <v>6.2393808780000004</v>
      </c>
      <c r="AE724">
        <v>6.3428520820000003</v>
      </c>
      <c r="AF724">
        <v>6.4199076020000003</v>
      </c>
      <c r="AG724">
        <v>6.4744866449999998</v>
      </c>
      <c r="AH724">
        <v>6.5062486760000002</v>
      </c>
      <c r="AI724">
        <v>6.5169272579999999</v>
      </c>
      <c r="AJ724">
        <v>6.5094088360000004</v>
      </c>
      <c r="AK724">
        <v>6.4869328030000002</v>
      </c>
    </row>
    <row r="725" spans="1:37" x14ac:dyDescent="0.35">
      <c r="A725" t="s">
        <v>1802</v>
      </c>
      <c r="B725">
        <v>7.0052739190000004</v>
      </c>
      <c r="C725">
        <v>6.9197498959999999</v>
      </c>
      <c r="D725">
        <v>6.8277411450000001</v>
      </c>
      <c r="E725">
        <v>6.6990960419999999</v>
      </c>
      <c r="F725">
        <v>6.6594400069999997</v>
      </c>
      <c r="G725">
        <v>6.6859999290000003</v>
      </c>
      <c r="H725">
        <v>6.76218612</v>
      </c>
      <c r="I725">
        <v>6.8759776060000002</v>
      </c>
      <c r="J725">
        <v>7.0185932580000001</v>
      </c>
      <c r="K725">
        <v>7.1830403409999999</v>
      </c>
      <c r="L725">
        <v>7.3611014160000003</v>
      </c>
      <c r="M725">
        <v>7.5326412219999996</v>
      </c>
      <c r="N725">
        <v>7.6910682010000002</v>
      </c>
      <c r="O725">
        <v>7.8330072270000004</v>
      </c>
      <c r="P725">
        <v>7.9582697089999996</v>
      </c>
      <c r="Q725">
        <v>8.0688778610000007</v>
      </c>
      <c r="R725">
        <v>8.1681579150000001</v>
      </c>
      <c r="S725">
        <v>8.2600969390000003</v>
      </c>
      <c r="T725">
        <v>8.3492810389999992</v>
      </c>
      <c r="U725">
        <v>8.4401978119999992</v>
      </c>
      <c r="V725">
        <v>8.5368378380000003</v>
      </c>
      <c r="W725">
        <v>8.6442302560000002</v>
      </c>
      <c r="X725">
        <v>8.7664043970000005</v>
      </c>
      <c r="Y725">
        <v>8.9069498679999999</v>
      </c>
      <c r="Z725">
        <v>9.0689415370000006</v>
      </c>
      <c r="AA725">
        <v>9.2538100930000002</v>
      </c>
      <c r="AB725">
        <v>9.4594909450000007</v>
      </c>
      <c r="AC725">
        <v>9.6880991240000007</v>
      </c>
      <c r="AD725">
        <v>9.941797867</v>
      </c>
      <c r="AE725">
        <v>10.22047098</v>
      </c>
      <c r="AF725">
        <v>10.52220305</v>
      </c>
      <c r="AG725">
        <v>10.84422043</v>
      </c>
      <c r="AH725">
        <v>11.183348280000001</v>
      </c>
      <c r="AI725">
        <v>11.53602787</v>
      </c>
      <c r="AJ725">
        <v>11.89833148</v>
      </c>
      <c r="AK725">
        <v>12.266001559999999</v>
      </c>
    </row>
    <row r="726" spans="1:37" x14ac:dyDescent="0.35">
      <c r="A726" t="s">
        <v>1803</v>
      </c>
      <c r="B726">
        <v>11.135612739999999</v>
      </c>
      <c r="C726">
        <v>11.33522732</v>
      </c>
      <c r="D726">
        <v>11.56164759</v>
      </c>
      <c r="E726">
        <v>11.82567061</v>
      </c>
      <c r="F726">
        <v>12.0862841</v>
      </c>
      <c r="G726">
        <v>12.35822608</v>
      </c>
      <c r="H726">
        <v>12.643902239999999</v>
      </c>
      <c r="I726">
        <v>12.98400402</v>
      </c>
      <c r="J726">
        <v>13.36254841</v>
      </c>
      <c r="K726">
        <v>13.774107649999999</v>
      </c>
      <c r="L726">
        <v>14.207989749999999</v>
      </c>
      <c r="M726">
        <v>14.50522913</v>
      </c>
      <c r="N726">
        <v>14.719030500000001</v>
      </c>
      <c r="O726">
        <v>14.87743191</v>
      </c>
      <c r="P726">
        <v>14.9978414</v>
      </c>
      <c r="Q726">
        <v>15.092619689999999</v>
      </c>
      <c r="R726">
        <v>15.17476501</v>
      </c>
      <c r="S726">
        <v>15.24994794</v>
      </c>
      <c r="T726">
        <v>15.3245039</v>
      </c>
      <c r="U726">
        <v>15.401955750000001</v>
      </c>
      <c r="V726">
        <v>15.489934959999999</v>
      </c>
      <c r="W726">
        <v>15.589246640000001</v>
      </c>
      <c r="X726">
        <v>15.7141976</v>
      </c>
      <c r="Y726">
        <v>15.873097509999999</v>
      </c>
      <c r="Z726">
        <v>16.070038709999999</v>
      </c>
      <c r="AA726">
        <v>16.303373369999999</v>
      </c>
      <c r="AB726">
        <v>16.585126880000001</v>
      </c>
      <c r="AC726">
        <v>16.920182199999999</v>
      </c>
      <c r="AD726">
        <v>17.305715410000001</v>
      </c>
      <c r="AE726">
        <v>17.731555709999999</v>
      </c>
      <c r="AF726">
        <v>18.184378370000001</v>
      </c>
      <c r="AG726">
        <v>18.64959017</v>
      </c>
      <c r="AH726">
        <v>19.119912329999998</v>
      </c>
      <c r="AI726">
        <v>19.588176449999999</v>
      </c>
      <c r="AJ726">
        <v>20.047760319999998</v>
      </c>
      <c r="AK726">
        <v>20.492706689999999</v>
      </c>
    </row>
    <row r="727" spans="1:37" x14ac:dyDescent="0.35">
      <c r="A727" t="s">
        <v>1804</v>
      </c>
      <c r="B727">
        <v>11.135612739999999</v>
      </c>
      <c r="C727">
        <v>11.335227310000001</v>
      </c>
      <c r="D727">
        <v>11.561647580000001</v>
      </c>
      <c r="E727">
        <v>11.82567059</v>
      </c>
      <c r="F727">
        <v>12.08628408</v>
      </c>
      <c r="G727">
        <v>12.35822606</v>
      </c>
      <c r="H727">
        <v>12.64390223</v>
      </c>
      <c r="I727">
        <v>12.940603319999999</v>
      </c>
      <c r="J727">
        <v>13.24583559</v>
      </c>
      <c r="K727">
        <v>13.558425570000001</v>
      </c>
      <c r="L727">
        <v>13.870992190000001</v>
      </c>
      <c r="M727">
        <v>14.15207998</v>
      </c>
      <c r="N727">
        <v>14.397714329999999</v>
      </c>
      <c r="O727">
        <v>14.60854529</v>
      </c>
      <c r="P727">
        <v>14.789862530000001</v>
      </c>
      <c r="Q727">
        <v>14.94982428</v>
      </c>
      <c r="R727">
        <v>15.097093620000001</v>
      </c>
      <c r="S727">
        <v>15.241587729999999</v>
      </c>
      <c r="T727">
        <v>15.39347667</v>
      </c>
      <c r="U727">
        <v>15.56172243</v>
      </c>
      <c r="V727">
        <v>15.75311582</v>
      </c>
      <c r="W727">
        <v>15.97613207</v>
      </c>
      <c r="X727">
        <v>16.236631710000001</v>
      </c>
      <c r="Y727">
        <v>16.539069139999999</v>
      </c>
      <c r="Z727">
        <v>16.886357610000001</v>
      </c>
      <c r="AA727">
        <v>17.277049290000001</v>
      </c>
      <c r="AB727">
        <v>17.716942119999999</v>
      </c>
      <c r="AC727">
        <v>18.209033290000001</v>
      </c>
      <c r="AD727">
        <v>18.7519934</v>
      </c>
      <c r="AE727">
        <v>19.337828250000001</v>
      </c>
      <c r="AF727">
        <v>19.955227789999999</v>
      </c>
      <c r="AG727">
        <v>20.59293139</v>
      </c>
      <c r="AH727">
        <v>21.241109609999999</v>
      </c>
      <c r="AI727">
        <v>21.891239760000001</v>
      </c>
      <c r="AJ727">
        <v>22.53577276</v>
      </c>
      <c r="AK727">
        <v>23.16783418</v>
      </c>
    </row>
    <row r="728" spans="1:37" x14ac:dyDescent="0.35">
      <c r="A728" t="s">
        <v>1805</v>
      </c>
      <c r="B728">
        <v>0.89891820389999999</v>
      </c>
      <c r="C728">
        <v>0.90690377779999998</v>
      </c>
      <c r="D728">
        <v>0.91569402050000004</v>
      </c>
      <c r="E728">
        <v>0.92462213959999995</v>
      </c>
      <c r="F728">
        <v>0.93665627350000003</v>
      </c>
      <c r="G728">
        <v>0.95186674010000005</v>
      </c>
      <c r="H728">
        <v>0.96979076289999999</v>
      </c>
      <c r="I728">
        <v>0.98585914809999997</v>
      </c>
      <c r="J728">
        <v>0.99813487670000001</v>
      </c>
      <c r="K728">
        <v>1.0051729190000001</v>
      </c>
      <c r="L728">
        <v>1.0055083140000001</v>
      </c>
      <c r="M728">
        <v>1.005167956</v>
      </c>
      <c r="N728">
        <v>1.005130418</v>
      </c>
      <c r="O728">
        <v>1.005362629</v>
      </c>
      <c r="P728">
        <v>1.0057054089999999</v>
      </c>
      <c r="Q728">
        <v>1.006074666</v>
      </c>
      <c r="R728">
        <v>1.0064154350000001</v>
      </c>
      <c r="S728">
        <v>1.0068839469999999</v>
      </c>
      <c r="T728">
        <v>1.007854343</v>
      </c>
      <c r="U728">
        <v>1.009844679</v>
      </c>
      <c r="V728">
        <v>1.01322409</v>
      </c>
      <c r="W728">
        <v>1.0189342749999999</v>
      </c>
      <c r="X728">
        <v>1.027406378</v>
      </c>
      <c r="Y728">
        <v>1.0388440619999999</v>
      </c>
      <c r="Z728">
        <v>1.0532824750000001</v>
      </c>
      <c r="AA728">
        <v>1.0704764339999999</v>
      </c>
      <c r="AB728">
        <v>1.0909621979999999</v>
      </c>
      <c r="AC728">
        <v>1.1147490799999999</v>
      </c>
      <c r="AD728">
        <v>1.1415533179999999</v>
      </c>
      <c r="AE728">
        <v>1.170749123</v>
      </c>
      <c r="AF728">
        <v>1.201565046</v>
      </c>
      <c r="AG728">
        <v>1.233514097</v>
      </c>
      <c r="AH728">
        <v>1.2660721049999999</v>
      </c>
      <c r="AI728">
        <v>1.298753254</v>
      </c>
      <c r="AJ728">
        <v>1.331117519</v>
      </c>
      <c r="AK728">
        <v>1.3627638129999999</v>
      </c>
    </row>
    <row r="729" spans="1:37" x14ac:dyDescent="0.35">
      <c r="A729" t="s">
        <v>1806</v>
      </c>
      <c r="B729">
        <v>0.89891820440000003</v>
      </c>
      <c r="C729">
        <v>0.90690377909999997</v>
      </c>
      <c r="D729">
        <v>0.91569402259999999</v>
      </c>
      <c r="E729">
        <v>0.9246221429</v>
      </c>
      <c r="F729">
        <v>0.93665627760000003</v>
      </c>
      <c r="G729">
        <v>0.9518667448</v>
      </c>
      <c r="H729">
        <v>0.96979076809999998</v>
      </c>
      <c r="I729">
        <v>0.98983021090000001</v>
      </c>
      <c r="J729">
        <v>1.011498743</v>
      </c>
      <c r="K729">
        <v>1.034447713</v>
      </c>
      <c r="L729">
        <v>1.057971693</v>
      </c>
      <c r="M729">
        <v>1.079723228</v>
      </c>
      <c r="N729">
        <v>1.099224282</v>
      </c>
      <c r="O729">
        <v>1.1163604680000001</v>
      </c>
      <c r="P729">
        <v>1.131380396</v>
      </c>
      <c r="Q729">
        <v>1.144768504</v>
      </c>
      <c r="R729">
        <v>1.1570896450000001</v>
      </c>
      <c r="S729">
        <v>1.168999007</v>
      </c>
      <c r="T729">
        <v>1.1811893440000001</v>
      </c>
      <c r="U729">
        <v>1.1942902200000001</v>
      </c>
      <c r="V729">
        <v>1.2088044040000001</v>
      </c>
      <c r="W729">
        <v>1.2253545729999999</v>
      </c>
      <c r="X729">
        <v>1.2443917929999999</v>
      </c>
      <c r="Y729">
        <v>1.266279637</v>
      </c>
      <c r="Z729">
        <v>1.291284074</v>
      </c>
      <c r="AA729">
        <v>1.3193930190000001</v>
      </c>
      <c r="AB729">
        <v>1.3508006450000001</v>
      </c>
      <c r="AC729">
        <v>1.385727524</v>
      </c>
      <c r="AD729">
        <v>1.424179077</v>
      </c>
      <c r="AE729">
        <v>1.4657429740000001</v>
      </c>
      <c r="AF729">
        <v>1.5097733630000001</v>
      </c>
      <c r="AG729">
        <v>1.5555928290000001</v>
      </c>
      <c r="AH729">
        <v>1.602578375</v>
      </c>
      <c r="AI729">
        <v>1.6501567070000001</v>
      </c>
      <c r="AJ729">
        <v>1.697789258</v>
      </c>
      <c r="AK729">
        <v>1.744959881</v>
      </c>
    </row>
    <row r="730" spans="1:37" x14ac:dyDescent="0.35">
      <c r="A730" t="s">
        <v>1807</v>
      </c>
      <c r="B730">
        <v>0.32901854270000003</v>
      </c>
      <c r="C730">
        <v>0.32313911369999998</v>
      </c>
      <c r="D730">
        <v>0.31774509550000002</v>
      </c>
      <c r="E730">
        <v>0.31172562669999998</v>
      </c>
      <c r="F730">
        <v>0.30976203159999999</v>
      </c>
      <c r="G730">
        <v>0.3108474967</v>
      </c>
      <c r="H730">
        <v>0.3141898119</v>
      </c>
      <c r="I730">
        <v>0.31383038660000001</v>
      </c>
      <c r="J730">
        <v>0.3098576468</v>
      </c>
      <c r="K730">
        <v>0.30257831200000002</v>
      </c>
      <c r="L730">
        <v>0.29230162520000003</v>
      </c>
      <c r="M730">
        <v>0.28491809140000002</v>
      </c>
      <c r="N730">
        <v>0.27962116650000002</v>
      </c>
      <c r="O730">
        <v>0.27570723660000002</v>
      </c>
      <c r="P730">
        <v>0.27268846419999998</v>
      </c>
      <c r="Q730">
        <v>0.27025508910000001</v>
      </c>
      <c r="R730">
        <v>0.26793938239999998</v>
      </c>
      <c r="S730">
        <v>0.26573681539999999</v>
      </c>
      <c r="T730">
        <v>0.26370487259999997</v>
      </c>
      <c r="U730">
        <v>0.26192663760000001</v>
      </c>
      <c r="V730">
        <v>0.26047995429999998</v>
      </c>
      <c r="W730">
        <v>0.25980987309999998</v>
      </c>
      <c r="X730">
        <v>0.2599385085</v>
      </c>
      <c r="Y730">
        <v>0.26086270989999999</v>
      </c>
      <c r="Z730">
        <v>0.26256088729999999</v>
      </c>
      <c r="AA730">
        <v>0.26495868249999999</v>
      </c>
      <c r="AB730">
        <v>0.26824264069999998</v>
      </c>
      <c r="AC730">
        <v>0.27238725809999997</v>
      </c>
      <c r="AD730">
        <v>0.2773239394</v>
      </c>
      <c r="AE730">
        <v>0.28291266339999999</v>
      </c>
      <c r="AF730">
        <v>0.28898059399999998</v>
      </c>
      <c r="AG730">
        <v>0.29551143289999998</v>
      </c>
      <c r="AH730">
        <v>0.30235490819999999</v>
      </c>
      <c r="AI730">
        <v>0.30937307939999997</v>
      </c>
      <c r="AJ730">
        <v>0.31643961749999999</v>
      </c>
      <c r="AK730">
        <v>0.32343742149999999</v>
      </c>
    </row>
    <row r="731" spans="1:37" x14ac:dyDescent="0.35">
      <c r="A731" t="s">
        <v>1808</v>
      </c>
      <c r="B731">
        <v>0.32901854279999998</v>
      </c>
      <c r="C731">
        <v>0.32313911400000001</v>
      </c>
      <c r="D731">
        <v>0.3177450959</v>
      </c>
      <c r="E731">
        <v>0.31172562739999998</v>
      </c>
      <c r="F731">
        <v>0.3097620324</v>
      </c>
      <c r="G731">
        <v>0.31084749769999998</v>
      </c>
      <c r="H731">
        <v>0.31418981289999998</v>
      </c>
      <c r="I731">
        <v>0.31918688439999998</v>
      </c>
      <c r="J731">
        <v>0.32540653400000003</v>
      </c>
      <c r="K731">
        <v>0.33254593980000002</v>
      </c>
      <c r="L731">
        <v>0.34023171629999999</v>
      </c>
      <c r="M731">
        <v>0.34754796440000002</v>
      </c>
      <c r="N731">
        <v>0.35425725340000003</v>
      </c>
      <c r="O731">
        <v>0.3602678661</v>
      </c>
      <c r="P731">
        <v>0.36562731780000002</v>
      </c>
      <c r="Q731">
        <v>0.37047472609999998</v>
      </c>
      <c r="R731">
        <v>0.37498787839999997</v>
      </c>
      <c r="S731">
        <v>0.37937887390000002</v>
      </c>
      <c r="T731">
        <v>0.38387808289999997</v>
      </c>
      <c r="U731">
        <v>0.38869845930000002</v>
      </c>
      <c r="V731">
        <v>0.39401289699999997</v>
      </c>
      <c r="W731">
        <v>0.40003977359999998</v>
      </c>
      <c r="X731">
        <v>0.4069410342</v>
      </c>
      <c r="Y731">
        <v>0.4148501007</v>
      </c>
      <c r="Z731">
        <v>0.42386780400000001</v>
      </c>
      <c r="AA731">
        <v>0.43399861760000003</v>
      </c>
      <c r="AB731">
        <v>0.44527102740000002</v>
      </c>
      <c r="AC731">
        <v>0.45776930290000001</v>
      </c>
      <c r="AD731">
        <v>0.47151700769999999</v>
      </c>
      <c r="AE731">
        <v>0.48639696840000002</v>
      </c>
      <c r="AF731">
        <v>0.50220765550000002</v>
      </c>
      <c r="AG731">
        <v>0.51872993440000004</v>
      </c>
      <c r="AH731">
        <v>0.53575590780000004</v>
      </c>
      <c r="AI731">
        <v>0.55308753330000004</v>
      </c>
      <c r="AJ731">
        <v>0.57053254620000005</v>
      </c>
      <c r="AK731">
        <v>0.58790153690000002</v>
      </c>
    </row>
    <row r="732" spans="1:37" x14ac:dyDescent="0.35">
      <c r="A732" t="s">
        <v>3798</v>
      </c>
      <c r="B732">
        <v>8.2332106189999994</v>
      </c>
      <c r="C732">
        <v>8.1497926920000001</v>
      </c>
      <c r="D732">
        <v>8.0611801130000007</v>
      </c>
      <c r="E732">
        <v>7.9354436020000003</v>
      </c>
      <c r="F732">
        <v>7.9058580640000002</v>
      </c>
      <c r="G732">
        <v>7.9487138880000003</v>
      </c>
      <c r="H732">
        <v>8.0461663950000002</v>
      </c>
      <c r="I732">
        <v>8.024843272</v>
      </c>
      <c r="J732">
        <v>7.8761189829999996</v>
      </c>
      <c r="K732">
        <v>7.60049112</v>
      </c>
      <c r="L732">
        <v>7.2158337530000001</v>
      </c>
      <c r="M732">
        <v>6.9629956440000003</v>
      </c>
      <c r="N732">
        <v>6.7957776560000003</v>
      </c>
      <c r="O732">
        <v>6.6823711899999996</v>
      </c>
      <c r="P732">
        <v>6.6026091109999996</v>
      </c>
      <c r="Q732">
        <v>6.5440860599999997</v>
      </c>
      <c r="R732">
        <v>6.5065361089999998</v>
      </c>
      <c r="S732">
        <v>6.4878106620000002</v>
      </c>
      <c r="T732">
        <v>6.4876814999999999</v>
      </c>
      <c r="U732">
        <v>6.5059007879999999</v>
      </c>
      <c r="V732">
        <v>6.5438612340000004</v>
      </c>
      <c r="W732">
        <v>6.6163419770000003</v>
      </c>
      <c r="X732">
        <v>6.7198734760000001</v>
      </c>
      <c r="Y732">
        <v>6.8499920120000004</v>
      </c>
      <c r="Z732">
        <v>7.0007533950000003</v>
      </c>
      <c r="AA732">
        <v>7.1636718789999998</v>
      </c>
      <c r="AB732">
        <v>7.3337373269999997</v>
      </c>
      <c r="AC732">
        <v>7.5014230629999998</v>
      </c>
      <c r="AD732">
        <v>7.6582581359999997</v>
      </c>
      <c r="AE732">
        <v>7.796513869</v>
      </c>
      <c r="AF732">
        <v>7.910453242</v>
      </c>
      <c r="AG732">
        <v>8.0035121759999992</v>
      </c>
      <c r="AH732">
        <v>8.0746756889999993</v>
      </c>
      <c r="AI732">
        <v>8.1250535910000004</v>
      </c>
      <c r="AJ732">
        <v>8.1569659720000001</v>
      </c>
      <c r="AK732">
        <v>8.1731340370000005</v>
      </c>
    </row>
    <row r="733" spans="1:37" x14ac:dyDescent="0.35">
      <c r="A733" t="s">
        <v>3799</v>
      </c>
      <c r="B733">
        <v>8.2332106659999997</v>
      </c>
      <c r="C733">
        <v>8.1497927889999993</v>
      </c>
      <c r="D733">
        <v>8.0611802640000008</v>
      </c>
      <c r="E733">
        <v>7.935443813</v>
      </c>
      <c r="F733">
        <v>7.9058583169999999</v>
      </c>
      <c r="G733">
        <v>7.9487141719999999</v>
      </c>
      <c r="H733">
        <v>8.0461667010000006</v>
      </c>
      <c r="I733">
        <v>8.1849947010000008</v>
      </c>
      <c r="J733">
        <v>8.3554985350000006</v>
      </c>
      <c r="K733">
        <v>8.5500339929999996</v>
      </c>
      <c r="L733">
        <v>8.7593048249999992</v>
      </c>
      <c r="M733">
        <v>8.9599124139999997</v>
      </c>
      <c r="N733">
        <v>9.1445497370000002</v>
      </c>
      <c r="O733">
        <v>9.3096355610000003</v>
      </c>
      <c r="P733">
        <v>9.455277422</v>
      </c>
      <c r="Q733">
        <v>9.5841210910000001</v>
      </c>
      <c r="R733">
        <v>9.7002354390000001</v>
      </c>
      <c r="S733">
        <v>9.8084748200000007</v>
      </c>
      <c r="T733">
        <v>9.9143484659999999</v>
      </c>
      <c r="U733">
        <v>10.023186490000001</v>
      </c>
      <c r="V733">
        <v>10.13965514</v>
      </c>
      <c r="W733">
        <v>10.2696246</v>
      </c>
      <c r="X733">
        <v>10.417737219999999</v>
      </c>
      <c r="Y733">
        <v>10.588079609999999</v>
      </c>
      <c r="Z733">
        <v>10.78409342</v>
      </c>
      <c r="AA733">
        <v>11.00720173</v>
      </c>
      <c r="AB733">
        <v>11.255562619999999</v>
      </c>
      <c r="AC733">
        <v>11.53159595</v>
      </c>
      <c r="AD733">
        <v>11.837493950000001</v>
      </c>
      <c r="AE733">
        <v>12.17261092</v>
      </c>
      <c r="AF733">
        <v>12.53418407</v>
      </c>
      <c r="AG733">
        <v>12.918543189999999</v>
      </c>
      <c r="AH733">
        <v>13.321682559999999</v>
      </c>
      <c r="AI733">
        <v>13.73927211</v>
      </c>
      <c r="AJ733">
        <v>14.166653289999999</v>
      </c>
      <c r="AK733">
        <v>14.59886298</v>
      </c>
    </row>
    <row r="734" spans="1:37" x14ac:dyDescent="0.35">
      <c r="A734" t="s">
        <v>3800</v>
      </c>
      <c r="B734">
        <v>2.8172410609999998</v>
      </c>
      <c r="C734">
        <v>2.8053938559999998</v>
      </c>
      <c r="D734">
        <v>2.7945050760000001</v>
      </c>
      <c r="E734">
        <v>2.7750911349999998</v>
      </c>
      <c r="F734">
        <v>2.7836836709999999</v>
      </c>
      <c r="G734">
        <v>2.814520463</v>
      </c>
      <c r="H734">
        <v>2.8628878219999998</v>
      </c>
      <c r="I734">
        <v>2.878708424</v>
      </c>
      <c r="J734">
        <v>2.8562601519999999</v>
      </c>
      <c r="K734">
        <v>2.7914381760000002</v>
      </c>
      <c r="L734">
        <v>2.6813691469999998</v>
      </c>
      <c r="M734">
        <v>2.6055959039999999</v>
      </c>
      <c r="N734">
        <v>2.5529963809999998</v>
      </c>
      <c r="O734">
        <v>2.514972024</v>
      </c>
      <c r="P734">
        <v>2.4858339329999999</v>
      </c>
      <c r="Q734">
        <v>2.462081441</v>
      </c>
      <c r="R734">
        <v>2.4360729779999999</v>
      </c>
      <c r="S734">
        <v>2.408220757</v>
      </c>
      <c r="T734">
        <v>2.3806072619999998</v>
      </c>
      <c r="U734">
        <v>2.3584429660000001</v>
      </c>
      <c r="V734">
        <v>2.3422279580000001</v>
      </c>
      <c r="W734">
        <v>2.3383259669999998</v>
      </c>
      <c r="X734">
        <v>2.3467120700000001</v>
      </c>
      <c r="Y734">
        <v>2.3677596150000002</v>
      </c>
      <c r="Z734">
        <v>2.4021704650000002</v>
      </c>
      <c r="AA734">
        <v>2.450552048</v>
      </c>
      <c r="AB734">
        <v>2.5152399760000002</v>
      </c>
      <c r="AC734">
        <v>2.5975652939999998</v>
      </c>
      <c r="AD734">
        <v>2.6990988859999998</v>
      </c>
      <c r="AE734">
        <v>2.8209411169999998</v>
      </c>
      <c r="AF734">
        <v>2.9637363959999998</v>
      </c>
      <c r="AG734">
        <v>3.1298334539999999</v>
      </c>
      <c r="AH734">
        <v>3.318995997</v>
      </c>
      <c r="AI734">
        <v>3.5306017829999998</v>
      </c>
      <c r="AJ734">
        <v>3.763523518</v>
      </c>
      <c r="AK734">
        <v>4.0160281219999998</v>
      </c>
    </row>
    <row r="735" spans="1:37" x14ac:dyDescent="0.35">
      <c r="A735" t="s">
        <v>3801</v>
      </c>
      <c r="B735">
        <v>2.8172410600000002</v>
      </c>
      <c r="C735">
        <v>2.8053938540000001</v>
      </c>
      <c r="D735">
        <v>2.7945050720000002</v>
      </c>
      <c r="E735">
        <v>2.7750911299999999</v>
      </c>
      <c r="F735">
        <v>2.7836836659999999</v>
      </c>
      <c r="G735">
        <v>2.814520457</v>
      </c>
      <c r="H735">
        <v>2.8628878150000001</v>
      </c>
      <c r="I735">
        <v>2.9250253769999999</v>
      </c>
      <c r="J735">
        <v>2.9979317330000002</v>
      </c>
      <c r="K735">
        <v>3.0792532380000002</v>
      </c>
      <c r="L735">
        <v>3.1655194400000002</v>
      </c>
      <c r="M735">
        <v>3.2471423279999998</v>
      </c>
      <c r="N735">
        <v>3.321635466</v>
      </c>
      <c r="O735">
        <v>3.3880603730000001</v>
      </c>
      <c r="P735">
        <v>3.4468821869999999</v>
      </c>
      <c r="Q735">
        <v>3.499475898</v>
      </c>
      <c r="R735">
        <v>3.5477695370000002</v>
      </c>
      <c r="S735">
        <v>3.5939225420000001</v>
      </c>
      <c r="T735">
        <v>3.6402323729999999</v>
      </c>
      <c r="U735">
        <v>3.6888117899999999</v>
      </c>
      <c r="V735">
        <v>3.7414115990000001</v>
      </c>
      <c r="W735">
        <v>3.8003181430000001</v>
      </c>
      <c r="X735">
        <v>3.8672912300000002</v>
      </c>
      <c r="Y735">
        <v>3.943836143</v>
      </c>
      <c r="Z735">
        <v>4.0311279569999998</v>
      </c>
      <c r="AA735">
        <v>4.1294177019999996</v>
      </c>
      <c r="AB735">
        <v>4.2374704049999998</v>
      </c>
      <c r="AC735">
        <v>4.3560827270000004</v>
      </c>
      <c r="AD735">
        <v>4.486089389</v>
      </c>
      <c r="AE735">
        <v>4.6272411250000003</v>
      </c>
      <c r="AF735">
        <v>4.7784059770000002</v>
      </c>
      <c r="AG735">
        <v>4.9380685240000002</v>
      </c>
      <c r="AH735">
        <v>5.1045668360000001</v>
      </c>
      <c r="AI735">
        <v>5.2760944150000002</v>
      </c>
      <c r="AJ735">
        <v>5.4507089369999999</v>
      </c>
      <c r="AK735">
        <v>5.6263542409999996</v>
      </c>
    </row>
    <row r="736" spans="1:3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1367</v>
      </c>
      <c r="B2">
        <v>148.42857119999999</v>
      </c>
      <c r="C2">
        <v>150.1484988</v>
      </c>
      <c r="D2">
        <v>151.86446699999999</v>
      </c>
      <c r="E2">
        <v>153.70593640000001</v>
      </c>
      <c r="F2">
        <v>155.7169322</v>
      </c>
      <c r="G2">
        <v>157.9570678</v>
      </c>
      <c r="H2">
        <v>161.87181630000001</v>
      </c>
      <c r="I2">
        <v>166.34444809999999</v>
      </c>
      <c r="J2">
        <v>170.95784689999999</v>
      </c>
      <c r="K2">
        <v>175.74281769999999</v>
      </c>
      <c r="L2">
        <v>180.55953220000001</v>
      </c>
      <c r="M2">
        <v>184.27310009999999</v>
      </c>
      <c r="N2">
        <v>187.6463866</v>
      </c>
      <c r="O2">
        <v>190.9855464</v>
      </c>
      <c r="P2">
        <v>194.4364171</v>
      </c>
      <c r="Q2">
        <v>198.091511</v>
      </c>
      <c r="R2">
        <v>202.14595449999999</v>
      </c>
      <c r="S2">
        <v>206.5971055</v>
      </c>
      <c r="T2">
        <v>211.6026909</v>
      </c>
      <c r="U2">
        <v>217.36744049999999</v>
      </c>
      <c r="V2">
        <v>223.82423499999999</v>
      </c>
      <c r="W2">
        <v>231.06901149999999</v>
      </c>
      <c r="X2">
        <v>239.28810110000001</v>
      </c>
      <c r="Y2">
        <v>248.65576949999999</v>
      </c>
      <c r="Z2">
        <v>259.33172639999998</v>
      </c>
      <c r="AA2">
        <v>271.4117779</v>
      </c>
      <c r="AB2">
        <v>278.2771606</v>
      </c>
      <c r="AC2">
        <v>284.20165909999997</v>
      </c>
      <c r="AD2">
        <v>290.51162420000003</v>
      </c>
      <c r="AE2">
        <v>297.4410436</v>
      </c>
      <c r="AF2">
        <v>304.89224639999998</v>
      </c>
      <c r="AG2">
        <v>312.69771780000002</v>
      </c>
      <c r="AH2">
        <v>320.74838779999999</v>
      </c>
      <c r="AI2">
        <v>328.94508209999998</v>
      </c>
      <c r="AJ2">
        <v>337.1965548</v>
      </c>
      <c r="AK2">
        <v>345.41828179999999</v>
      </c>
    </row>
    <row r="3" spans="1:37" x14ac:dyDescent="0.35">
      <c r="A3" t="s">
        <v>1368</v>
      </c>
      <c r="B3">
        <v>148.42856950000001</v>
      </c>
      <c r="C3">
        <v>150.14849720000001</v>
      </c>
      <c r="D3">
        <v>151.86446530000001</v>
      </c>
      <c r="E3">
        <v>153.70593479999999</v>
      </c>
      <c r="F3">
        <v>155.71693060000001</v>
      </c>
      <c r="G3">
        <v>157.95706609999999</v>
      </c>
      <c r="H3">
        <v>161.87181469999999</v>
      </c>
      <c r="I3">
        <v>166.37164129999999</v>
      </c>
      <c r="J3">
        <v>171.23788690000001</v>
      </c>
      <c r="K3">
        <v>176.43165970000001</v>
      </c>
      <c r="L3">
        <v>181.8662319</v>
      </c>
      <c r="M3">
        <v>186.5371997</v>
      </c>
      <c r="N3">
        <v>190.9344754</v>
      </c>
      <c r="O3">
        <v>195.2546183</v>
      </c>
      <c r="P3">
        <v>199.62359599999999</v>
      </c>
      <c r="Q3">
        <v>204.15170000000001</v>
      </c>
      <c r="R3">
        <v>209.12124270000001</v>
      </c>
      <c r="S3">
        <v>214.52199350000001</v>
      </c>
      <c r="T3">
        <v>220.42809</v>
      </c>
      <c r="U3">
        <v>226.93237010000001</v>
      </c>
      <c r="V3">
        <v>234.12214499999999</v>
      </c>
      <c r="W3">
        <v>242.1536461</v>
      </c>
      <c r="X3">
        <v>251.17239739999999</v>
      </c>
      <c r="Y3">
        <v>261.33045229999999</v>
      </c>
      <c r="Z3">
        <v>272.78302780000001</v>
      </c>
      <c r="AA3">
        <v>285.63684790000002</v>
      </c>
      <c r="AB3">
        <v>293.0760722</v>
      </c>
      <c r="AC3">
        <v>299.36518030000002</v>
      </c>
      <c r="AD3">
        <v>305.87253679999998</v>
      </c>
      <c r="AE3">
        <v>312.87560000000002</v>
      </c>
      <c r="AF3">
        <v>320.31136670000001</v>
      </c>
      <c r="AG3">
        <v>328.04909249999997</v>
      </c>
      <c r="AH3">
        <v>335.96773810000002</v>
      </c>
      <c r="AI3">
        <v>343.96459420000002</v>
      </c>
      <c r="AJ3">
        <v>351.95263840000001</v>
      </c>
      <c r="AK3">
        <v>359.85481249999998</v>
      </c>
    </row>
    <row r="4" spans="1:37" x14ac:dyDescent="0.35">
      <c r="A4" t="s">
        <v>1369</v>
      </c>
      <c r="B4">
        <v>2.368776005</v>
      </c>
      <c r="C4">
        <v>2.3856178199999998</v>
      </c>
      <c r="D4">
        <v>2.4043363229999999</v>
      </c>
      <c r="E4">
        <v>2.41791629</v>
      </c>
      <c r="F4">
        <v>2.4469406290000002</v>
      </c>
      <c r="G4">
        <v>2.4884940709999999</v>
      </c>
      <c r="H4">
        <v>2.593953741</v>
      </c>
      <c r="I4">
        <v>2.6888289049999998</v>
      </c>
      <c r="J4">
        <v>2.7677439499999998</v>
      </c>
      <c r="K4">
        <v>2.8298299710000001</v>
      </c>
      <c r="L4">
        <v>2.8718442990000002</v>
      </c>
      <c r="M4">
        <v>2.8402739430000001</v>
      </c>
      <c r="N4">
        <v>2.812869488</v>
      </c>
      <c r="O4">
        <v>2.7911857969999998</v>
      </c>
      <c r="P4">
        <v>2.7736958559999998</v>
      </c>
      <c r="Q4">
        <v>2.7592752580000002</v>
      </c>
      <c r="R4">
        <v>2.7340973970000002</v>
      </c>
      <c r="S4">
        <v>2.7069307469999999</v>
      </c>
      <c r="T4">
        <v>2.6747671319999999</v>
      </c>
      <c r="U4">
        <v>2.6293015870000001</v>
      </c>
      <c r="V4">
        <v>2.581645279</v>
      </c>
      <c r="W4">
        <v>2.5356295200000001</v>
      </c>
      <c r="X4">
        <v>2.4902532329999998</v>
      </c>
      <c r="Y4">
        <v>2.4444257540000001</v>
      </c>
      <c r="Z4">
        <v>2.39698951</v>
      </c>
      <c r="AA4">
        <v>2.3470097590000001</v>
      </c>
      <c r="AB4">
        <v>2.3328612089999998</v>
      </c>
      <c r="AC4">
        <v>2.3305424060000002</v>
      </c>
      <c r="AD4">
        <v>2.3319657060000001</v>
      </c>
      <c r="AE4">
        <v>2.334824019</v>
      </c>
      <c r="AF4">
        <v>2.3385154080000001</v>
      </c>
      <c r="AG4">
        <v>2.3446684759999998</v>
      </c>
      <c r="AH4">
        <v>2.353297124</v>
      </c>
      <c r="AI4">
        <v>2.364456981</v>
      </c>
      <c r="AJ4">
        <v>2.3782012739999998</v>
      </c>
      <c r="AK4">
        <v>2.3945190119999999</v>
      </c>
    </row>
    <row r="5" spans="1:37" x14ac:dyDescent="0.35">
      <c r="A5" t="s">
        <v>1370</v>
      </c>
      <c r="B5">
        <v>2.368776</v>
      </c>
      <c r="C5">
        <v>2.3856178149999998</v>
      </c>
      <c r="D5">
        <v>2.404336319</v>
      </c>
      <c r="E5">
        <v>2.4179162870000002</v>
      </c>
      <c r="F5">
        <v>2.4469406249999999</v>
      </c>
      <c r="G5">
        <v>2.4884940680000001</v>
      </c>
      <c r="H5">
        <v>2.5939537370000001</v>
      </c>
      <c r="I5">
        <v>2.7156970290000002</v>
      </c>
      <c r="J5">
        <v>2.8500077589999999</v>
      </c>
      <c r="K5">
        <v>2.9967185860000001</v>
      </c>
      <c r="L5">
        <v>3.153201165</v>
      </c>
      <c r="M5">
        <v>3.213964914</v>
      </c>
      <c r="N5">
        <v>3.2601846249999999</v>
      </c>
      <c r="O5">
        <v>3.2989763060000001</v>
      </c>
      <c r="P5">
        <v>3.3333490640000001</v>
      </c>
      <c r="Q5">
        <v>3.3655052780000001</v>
      </c>
      <c r="R5">
        <v>3.3902621399999999</v>
      </c>
      <c r="S5">
        <v>3.4151476409999999</v>
      </c>
      <c r="T5">
        <v>3.4422394820000002</v>
      </c>
      <c r="U5">
        <v>3.472321886</v>
      </c>
      <c r="V5">
        <v>3.5059335429999998</v>
      </c>
      <c r="W5">
        <v>3.5435090150000002</v>
      </c>
      <c r="X5">
        <v>3.5856270750000001</v>
      </c>
      <c r="Y5">
        <v>3.6324473990000001</v>
      </c>
      <c r="Z5">
        <v>3.6835297840000001</v>
      </c>
      <c r="AA5">
        <v>3.7382134919999999</v>
      </c>
      <c r="AB5">
        <v>3.8330321879999998</v>
      </c>
      <c r="AC5">
        <v>3.944307029</v>
      </c>
      <c r="AD5">
        <v>4.0643620949999999</v>
      </c>
      <c r="AE5">
        <v>4.1905070990000004</v>
      </c>
      <c r="AF5">
        <v>4.32124197</v>
      </c>
      <c r="AG5">
        <v>4.4556602139999999</v>
      </c>
      <c r="AH5">
        <v>4.5931885360000004</v>
      </c>
      <c r="AI5">
        <v>4.73325481</v>
      </c>
      <c r="AJ5">
        <v>4.875170475</v>
      </c>
      <c r="AK5">
        <v>5.018114443</v>
      </c>
    </row>
    <row r="6" spans="1:37" x14ac:dyDescent="0.35">
      <c r="A6" t="s">
        <v>1371</v>
      </c>
      <c r="B6">
        <v>1.0946110499999999</v>
      </c>
      <c r="C6">
        <v>1.104807348</v>
      </c>
      <c r="D6">
        <v>1.1150992420000001</v>
      </c>
      <c r="E6">
        <v>1.1263629340000001</v>
      </c>
      <c r="F6">
        <v>1.140395072</v>
      </c>
      <c r="G6">
        <v>1.157218753</v>
      </c>
      <c r="H6">
        <v>1.1772188649999999</v>
      </c>
      <c r="I6">
        <v>1.1975009539999999</v>
      </c>
      <c r="J6">
        <v>1.2167970509999999</v>
      </c>
      <c r="K6">
        <v>1.234384653</v>
      </c>
      <c r="L6">
        <v>1.247990344</v>
      </c>
      <c r="M6">
        <v>1.259956622</v>
      </c>
      <c r="N6">
        <v>1.271279158</v>
      </c>
      <c r="O6">
        <v>1.282242989</v>
      </c>
      <c r="P6">
        <v>1.29301011</v>
      </c>
      <c r="Q6">
        <v>1.3037487729999999</v>
      </c>
      <c r="R6">
        <v>1.3117357810000001</v>
      </c>
      <c r="S6">
        <v>1.3193571589999999</v>
      </c>
      <c r="T6">
        <v>1.3234909960000001</v>
      </c>
      <c r="U6">
        <v>1.3175229159999999</v>
      </c>
      <c r="V6">
        <v>1.3101110949999999</v>
      </c>
      <c r="W6">
        <v>1.301926369</v>
      </c>
      <c r="X6">
        <v>1.293036699</v>
      </c>
      <c r="Y6">
        <v>1.2834660819999999</v>
      </c>
      <c r="Z6">
        <v>1.273201816</v>
      </c>
      <c r="AA6">
        <v>1.2621333749999999</v>
      </c>
      <c r="AB6">
        <v>1.248238384</v>
      </c>
      <c r="AC6">
        <v>1.23297919</v>
      </c>
      <c r="AD6">
        <v>1.217328773</v>
      </c>
      <c r="AE6">
        <v>1.2015820450000001</v>
      </c>
      <c r="AF6">
        <v>1.1857836859999999</v>
      </c>
      <c r="AG6">
        <v>1.1700873220000001</v>
      </c>
      <c r="AH6">
        <v>1.1547546150000001</v>
      </c>
      <c r="AI6">
        <v>1.140092326</v>
      </c>
      <c r="AJ6">
        <v>1.1264199479999999</v>
      </c>
      <c r="AK6">
        <v>1.1140345039999999</v>
      </c>
    </row>
    <row r="7" spans="1:37" x14ac:dyDescent="0.35">
      <c r="A7" t="s">
        <v>1372</v>
      </c>
      <c r="B7">
        <v>1.0946110469999999</v>
      </c>
      <c r="C7">
        <v>1.1048073439999999</v>
      </c>
      <c r="D7">
        <v>1.115099238</v>
      </c>
      <c r="E7">
        <v>1.12636293</v>
      </c>
      <c r="F7">
        <v>1.140395069</v>
      </c>
      <c r="G7">
        <v>1.15721875</v>
      </c>
      <c r="H7">
        <v>1.1772188610000001</v>
      </c>
      <c r="I7">
        <v>1.1994428669999999</v>
      </c>
      <c r="J7">
        <v>1.2233172910000001</v>
      </c>
      <c r="K7">
        <v>1.2485168390000001</v>
      </c>
      <c r="L7">
        <v>1.2741586410000001</v>
      </c>
      <c r="M7">
        <v>1.2973187070000001</v>
      </c>
      <c r="N7">
        <v>1.3181409749999999</v>
      </c>
      <c r="O7">
        <v>1.3372230570000001</v>
      </c>
      <c r="P7">
        <v>1.3552070730000001</v>
      </c>
      <c r="Q7">
        <v>1.372680645</v>
      </c>
      <c r="R7">
        <v>1.389918837</v>
      </c>
      <c r="S7">
        <v>1.4077970529999999</v>
      </c>
      <c r="T7">
        <v>1.42677879</v>
      </c>
      <c r="U7">
        <v>1.447144572</v>
      </c>
      <c r="V7">
        <v>1.4690945710000001</v>
      </c>
      <c r="W7">
        <v>1.4929871589999999</v>
      </c>
      <c r="X7">
        <v>1.519162524</v>
      </c>
      <c r="Y7">
        <v>1.5478814089999999</v>
      </c>
      <c r="Z7">
        <v>1.5792810079999999</v>
      </c>
      <c r="AA7">
        <v>1.6132863200000001</v>
      </c>
      <c r="AB7">
        <v>1.6466724589999999</v>
      </c>
      <c r="AC7">
        <v>1.681046906</v>
      </c>
      <c r="AD7">
        <v>1.717554807</v>
      </c>
      <c r="AE7">
        <v>1.756337668</v>
      </c>
      <c r="AF7">
        <v>1.797040988</v>
      </c>
      <c r="AG7">
        <v>1.8392387210000001</v>
      </c>
      <c r="AH7">
        <v>1.882562742</v>
      </c>
      <c r="AI7">
        <v>1.926672237</v>
      </c>
      <c r="AJ7">
        <v>1.9712289300000001</v>
      </c>
      <c r="AK7">
        <v>2.0158849760000002</v>
      </c>
    </row>
    <row r="8" spans="1:37" x14ac:dyDescent="0.35">
      <c r="A8" t="s">
        <v>1373</v>
      </c>
      <c r="B8">
        <v>42.284657860000003</v>
      </c>
      <c r="C8">
        <v>42.53685763</v>
      </c>
      <c r="D8">
        <v>42.785653070000002</v>
      </c>
      <c r="E8">
        <v>43.0847658</v>
      </c>
      <c r="F8">
        <v>43.506050799999997</v>
      </c>
      <c r="G8">
        <v>44.037854209999999</v>
      </c>
      <c r="H8">
        <v>44.52871124</v>
      </c>
      <c r="I8">
        <v>44.988295649999998</v>
      </c>
      <c r="J8">
        <v>45.386009919999999</v>
      </c>
      <c r="K8">
        <v>45.692106959999997</v>
      </c>
      <c r="L8">
        <v>45.86279218</v>
      </c>
      <c r="M8">
        <v>46.235183939999999</v>
      </c>
      <c r="N8">
        <v>46.63192445</v>
      </c>
      <c r="O8">
        <v>47.029895310000001</v>
      </c>
      <c r="P8">
        <v>47.420226640000003</v>
      </c>
      <c r="Q8">
        <v>47.800193710000002</v>
      </c>
      <c r="R8">
        <v>48.068054050000001</v>
      </c>
      <c r="S8">
        <v>48.341089230000001</v>
      </c>
      <c r="T8">
        <v>48.762374440000002</v>
      </c>
      <c r="U8">
        <v>49.600562940000003</v>
      </c>
      <c r="V8">
        <v>50.606830690000002</v>
      </c>
      <c r="W8">
        <v>51.778586019999999</v>
      </c>
      <c r="X8">
        <v>53.128911209999998</v>
      </c>
      <c r="Y8">
        <v>54.672816769999997</v>
      </c>
      <c r="Z8">
        <v>56.423541319999998</v>
      </c>
      <c r="AA8">
        <v>58.386307680000002</v>
      </c>
      <c r="AB8">
        <v>60.538200580000002</v>
      </c>
      <c r="AC8">
        <v>62.907004010000001</v>
      </c>
      <c r="AD8">
        <v>65.503890990000002</v>
      </c>
      <c r="AE8">
        <v>68.322160220000001</v>
      </c>
      <c r="AF8">
        <v>71.342483990000005</v>
      </c>
      <c r="AG8">
        <v>74.544426049999998</v>
      </c>
      <c r="AH8">
        <v>77.897386310000002</v>
      </c>
      <c r="AI8">
        <v>81.365628720000004</v>
      </c>
      <c r="AJ8">
        <v>84.909997910000001</v>
      </c>
      <c r="AK8">
        <v>88.489466030000003</v>
      </c>
    </row>
    <row r="9" spans="1:37" x14ac:dyDescent="0.35">
      <c r="A9" t="s">
        <v>1374</v>
      </c>
      <c r="B9">
        <v>42.284657850000002</v>
      </c>
      <c r="C9">
        <v>42.536857619999999</v>
      </c>
      <c r="D9">
        <v>42.785653060000001</v>
      </c>
      <c r="E9">
        <v>43.084765789999999</v>
      </c>
      <c r="F9">
        <v>43.506050790000003</v>
      </c>
      <c r="G9">
        <v>44.037854189999997</v>
      </c>
      <c r="H9">
        <v>44.528711219999998</v>
      </c>
      <c r="I9">
        <v>45.068486819999997</v>
      </c>
      <c r="J9">
        <v>45.646587599999997</v>
      </c>
      <c r="K9">
        <v>46.248786610000003</v>
      </c>
      <c r="L9">
        <v>46.84878483</v>
      </c>
      <c r="M9">
        <v>47.590574629999999</v>
      </c>
      <c r="N9">
        <v>48.292557350000003</v>
      </c>
      <c r="O9">
        <v>48.946136670000001</v>
      </c>
      <c r="P9">
        <v>49.559562679999999</v>
      </c>
      <c r="Q9">
        <v>50.144482760000002</v>
      </c>
      <c r="R9">
        <v>50.628820619999999</v>
      </c>
      <c r="S9">
        <v>51.133130029999997</v>
      </c>
      <c r="T9">
        <v>51.671189570000003</v>
      </c>
      <c r="U9">
        <v>52.247237519999999</v>
      </c>
      <c r="V9">
        <v>52.864392090000003</v>
      </c>
      <c r="W9">
        <v>53.531892839999998</v>
      </c>
      <c r="X9">
        <v>54.258196179999999</v>
      </c>
      <c r="Y9">
        <v>55.05003327</v>
      </c>
      <c r="Z9">
        <v>55.911518479999998</v>
      </c>
      <c r="AA9">
        <v>56.839528540000003</v>
      </c>
      <c r="AB9">
        <v>57.796051470000002</v>
      </c>
      <c r="AC9">
        <v>58.805557950000001</v>
      </c>
      <c r="AD9">
        <v>59.880940469999999</v>
      </c>
      <c r="AE9">
        <v>61.0215356</v>
      </c>
      <c r="AF9">
        <v>62.21927453</v>
      </c>
      <c r="AG9">
        <v>63.464541869999998</v>
      </c>
      <c r="AH9">
        <v>64.747904439999999</v>
      </c>
      <c r="AI9">
        <v>66.059480089999994</v>
      </c>
      <c r="AJ9">
        <v>67.388711189999995</v>
      </c>
      <c r="AK9">
        <v>68.724388129999994</v>
      </c>
    </row>
    <row r="10" spans="1:37" x14ac:dyDescent="0.35">
      <c r="A10" t="s">
        <v>1375</v>
      </c>
      <c r="B10">
        <v>7.9202673639999999</v>
      </c>
      <c r="C10">
        <v>7.9753209719999996</v>
      </c>
      <c r="D10">
        <v>8.0293962109999999</v>
      </c>
      <c r="E10">
        <v>8.0815927629999997</v>
      </c>
      <c r="F10">
        <v>8.1531766720000007</v>
      </c>
      <c r="G10">
        <v>8.2408907379999992</v>
      </c>
      <c r="H10">
        <v>8.3410097499999996</v>
      </c>
      <c r="I10">
        <v>8.4266641010000001</v>
      </c>
      <c r="J10">
        <v>8.3840815889999991</v>
      </c>
      <c r="K10">
        <v>8.3174087609999994</v>
      </c>
      <c r="L10">
        <v>8.2204259799999999</v>
      </c>
      <c r="M10">
        <v>8.1389717590000004</v>
      </c>
      <c r="N10">
        <v>8.0634471049999998</v>
      </c>
      <c r="O10">
        <v>7.9885168240000004</v>
      </c>
      <c r="P10">
        <v>7.9121627229999998</v>
      </c>
      <c r="Q10">
        <v>7.834260199</v>
      </c>
      <c r="R10">
        <v>7.7517246179999999</v>
      </c>
      <c r="S10">
        <v>7.6673831310000002</v>
      </c>
      <c r="T10">
        <v>7.5837138900000003</v>
      </c>
      <c r="U10">
        <v>7.4101602770000001</v>
      </c>
      <c r="V10">
        <v>7.2142664849999996</v>
      </c>
      <c r="W10">
        <v>7.0003890459999996</v>
      </c>
      <c r="X10">
        <v>6.766530457</v>
      </c>
      <c r="Y10">
        <v>6.5116171090000003</v>
      </c>
      <c r="Z10">
        <v>6.2351526609999999</v>
      </c>
      <c r="AA10">
        <v>5.9352014750000004</v>
      </c>
      <c r="AB10">
        <v>5.6143926400000002</v>
      </c>
      <c r="AC10">
        <v>5.2769599749999996</v>
      </c>
      <c r="AD10">
        <v>4.9276889329999998</v>
      </c>
      <c r="AE10">
        <v>4.5710378489999997</v>
      </c>
      <c r="AF10">
        <v>4.2114709939999999</v>
      </c>
      <c r="AG10">
        <v>3.8537877699999998</v>
      </c>
      <c r="AH10">
        <v>3.502861035</v>
      </c>
      <c r="AI10">
        <v>3.1631037119999998</v>
      </c>
      <c r="AJ10">
        <v>2.838300356</v>
      </c>
      <c r="AK10">
        <v>2.5314818130000001</v>
      </c>
    </row>
    <row r="11" spans="1:37" x14ac:dyDescent="0.35">
      <c r="A11" t="s">
        <v>1376</v>
      </c>
      <c r="B11">
        <v>7.9202673639999999</v>
      </c>
      <c r="C11">
        <v>7.9753209719999996</v>
      </c>
      <c r="D11">
        <v>8.0293962109999999</v>
      </c>
      <c r="E11">
        <v>8.0815927629999997</v>
      </c>
      <c r="F11">
        <v>8.1531766700000006</v>
      </c>
      <c r="G11">
        <v>8.2408907360000008</v>
      </c>
      <c r="H11">
        <v>8.3410097479999994</v>
      </c>
      <c r="I11">
        <v>8.4514152179999993</v>
      </c>
      <c r="J11">
        <v>8.5702435589999997</v>
      </c>
      <c r="K11">
        <v>8.6959769659999999</v>
      </c>
      <c r="L11">
        <v>8.8251893960000007</v>
      </c>
      <c r="M11">
        <v>8.9395218930000002</v>
      </c>
      <c r="N11">
        <v>9.0399254839999994</v>
      </c>
      <c r="O11">
        <v>9.1285904440000003</v>
      </c>
      <c r="P11">
        <v>9.2086479440000009</v>
      </c>
      <c r="Q11">
        <v>9.2834574809999992</v>
      </c>
      <c r="R11">
        <v>9.3565291080000002</v>
      </c>
      <c r="S11">
        <v>9.4312057179999993</v>
      </c>
      <c r="T11">
        <v>9.5104009549999997</v>
      </c>
      <c r="U11">
        <v>9.5961809210000002</v>
      </c>
      <c r="V11">
        <v>9.6892118620000005</v>
      </c>
      <c r="W11">
        <v>9.7935349859999992</v>
      </c>
      <c r="X11">
        <v>9.9109316889999999</v>
      </c>
      <c r="Y11">
        <v>10.04282899</v>
      </c>
      <c r="Z11">
        <v>10.189979020000001</v>
      </c>
      <c r="AA11">
        <v>10.349156089999999</v>
      </c>
      <c r="AB11">
        <v>10.52090939</v>
      </c>
      <c r="AC11">
        <v>10.70651814</v>
      </c>
      <c r="AD11">
        <v>10.907232909999999</v>
      </c>
      <c r="AE11">
        <v>11.122031789999999</v>
      </c>
      <c r="AF11">
        <v>11.34863889</v>
      </c>
      <c r="AG11">
        <v>11.58463145</v>
      </c>
      <c r="AH11">
        <v>11.827768430000001</v>
      </c>
      <c r="AI11">
        <v>12.075808889999999</v>
      </c>
      <c r="AJ11">
        <v>12.32644069</v>
      </c>
      <c r="AK11">
        <v>12.577269579999999</v>
      </c>
    </row>
    <row r="12" spans="1:37" x14ac:dyDescent="0.35">
      <c r="A12" t="s">
        <v>1377</v>
      </c>
      <c r="B12">
        <v>6.5225730500000001</v>
      </c>
      <c r="C12">
        <v>6.5225730500000001</v>
      </c>
      <c r="D12">
        <v>6.5225730500000001</v>
      </c>
      <c r="E12">
        <v>6.5225730500000001</v>
      </c>
      <c r="F12">
        <v>6.5225730500000001</v>
      </c>
      <c r="G12">
        <v>6.5225730500000001</v>
      </c>
      <c r="H12">
        <v>6.5225730500000001</v>
      </c>
      <c r="I12">
        <v>6.5225730500000001</v>
      </c>
      <c r="J12">
        <v>6.5225730500000001</v>
      </c>
      <c r="K12">
        <v>6.5225730500000001</v>
      </c>
      <c r="L12">
        <v>6.495214324</v>
      </c>
      <c r="M12">
        <v>6.4667412630000003</v>
      </c>
      <c r="N12">
        <v>6.4373234579999998</v>
      </c>
      <c r="O12">
        <v>6.4070878809999998</v>
      </c>
      <c r="P12">
        <v>6.3762008640000003</v>
      </c>
      <c r="Q12">
        <v>6.3448730729999996</v>
      </c>
      <c r="R12">
        <v>6.2541214580000002</v>
      </c>
      <c r="S12">
        <v>6.1555841469999999</v>
      </c>
      <c r="T12">
        <v>6.0504964790000004</v>
      </c>
      <c r="U12">
        <v>5.9408334280000004</v>
      </c>
      <c r="V12">
        <v>5.8293603950000001</v>
      </c>
      <c r="W12">
        <v>5.7195806219999996</v>
      </c>
      <c r="X12">
        <v>5.6155465529999997</v>
      </c>
      <c r="Y12">
        <v>5.5215288149999999</v>
      </c>
      <c r="Z12">
        <v>5.4415777390000004</v>
      </c>
      <c r="AA12">
        <v>5.3790551799999999</v>
      </c>
      <c r="AB12">
        <v>5.3362386109999997</v>
      </c>
      <c r="AC12">
        <v>5.3140891630000002</v>
      </c>
      <c r="AD12">
        <v>5.3122306769999996</v>
      </c>
      <c r="AE12">
        <v>5.329126596</v>
      </c>
      <c r="AF12">
        <v>5.3623917949999997</v>
      </c>
      <c r="AG12">
        <v>5.4091553149999996</v>
      </c>
      <c r="AH12">
        <v>5.4663988410000002</v>
      </c>
      <c r="AI12">
        <v>5.5312229249999998</v>
      </c>
      <c r="AJ12">
        <v>5.6010233700000001</v>
      </c>
      <c r="AK12">
        <v>5.6735834230000002</v>
      </c>
    </row>
    <row r="13" spans="1:37" x14ac:dyDescent="0.35">
      <c r="A13" t="s">
        <v>1378</v>
      </c>
      <c r="B13">
        <v>6.5225714259999998</v>
      </c>
      <c r="C13">
        <v>6.5225714259999998</v>
      </c>
      <c r="D13">
        <v>6.5225714259999998</v>
      </c>
      <c r="E13">
        <v>6.5225714259999998</v>
      </c>
      <c r="F13">
        <v>6.5225714259999998</v>
      </c>
      <c r="G13">
        <v>6.5225714259999998</v>
      </c>
      <c r="H13">
        <v>6.5225714259999998</v>
      </c>
      <c r="I13">
        <v>6.5225714259999998</v>
      </c>
      <c r="J13">
        <v>6.5225714259999998</v>
      </c>
      <c r="K13">
        <v>6.5225714259999998</v>
      </c>
      <c r="L13">
        <v>6.5225714259999998</v>
      </c>
      <c r="M13">
        <v>6.5225714259999998</v>
      </c>
      <c r="N13">
        <v>6.5225714259999998</v>
      </c>
      <c r="O13">
        <v>6.5225714259999998</v>
      </c>
      <c r="P13">
        <v>6.5225714259999998</v>
      </c>
      <c r="Q13">
        <v>6.5225714259999998</v>
      </c>
      <c r="R13">
        <v>6.5225714259999998</v>
      </c>
      <c r="S13">
        <v>6.5225714259999998</v>
      </c>
      <c r="T13">
        <v>6.5225714259999998</v>
      </c>
      <c r="U13">
        <v>6.5225714259999998</v>
      </c>
      <c r="V13">
        <v>6.5225714259999998</v>
      </c>
      <c r="W13">
        <v>6.5225714259999998</v>
      </c>
      <c r="X13">
        <v>6.5225714259999998</v>
      </c>
      <c r="Y13">
        <v>6.5225714259999998</v>
      </c>
      <c r="Z13">
        <v>6.5225714259999998</v>
      </c>
      <c r="AA13">
        <v>6.5225714259999998</v>
      </c>
      <c r="AB13">
        <v>6.5225714259999998</v>
      </c>
      <c r="AC13">
        <v>6.5225714259999998</v>
      </c>
      <c r="AD13">
        <v>6.5225714259999998</v>
      </c>
      <c r="AE13">
        <v>6.5225714259999998</v>
      </c>
      <c r="AF13">
        <v>6.5225714259999998</v>
      </c>
      <c r="AG13">
        <v>6.5225714259999998</v>
      </c>
      <c r="AH13">
        <v>6.5225714259999998</v>
      </c>
      <c r="AI13">
        <v>6.5225714259999998</v>
      </c>
      <c r="AJ13">
        <v>6.5225714259999998</v>
      </c>
      <c r="AK13">
        <v>6.5225714259999998</v>
      </c>
    </row>
    <row r="14" spans="1:37" x14ac:dyDescent="0.35">
      <c r="A14" t="s">
        <v>1379</v>
      </c>
      <c r="B14">
        <v>57.538437430000002</v>
      </c>
      <c r="C14">
        <v>58.526622860000003</v>
      </c>
      <c r="D14">
        <v>59.487536720000001</v>
      </c>
      <c r="E14">
        <v>60.520665389999998</v>
      </c>
      <c r="F14">
        <v>61.493340600000003</v>
      </c>
      <c r="G14">
        <v>62.489949500000002</v>
      </c>
      <c r="H14">
        <v>64.837742390000003</v>
      </c>
      <c r="I14">
        <v>67.769545460000003</v>
      </c>
      <c r="J14">
        <v>71.060019269999998</v>
      </c>
      <c r="K14">
        <v>74.677726050000004</v>
      </c>
      <c r="L14">
        <v>78.592664909999996</v>
      </c>
      <c r="M14">
        <v>81.325866070000004</v>
      </c>
      <c r="N14">
        <v>83.694497889999994</v>
      </c>
      <c r="O14">
        <v>85.994341210000002</v>
      </c>
      <c r="P14">
        <v>88.362986890000002</v>
      </c>
      <c r="Q14">
        <v>90.881247560000006</v>
      </c>
      <c r="R14">
        <v>93.769431639999993</v>
      </c>
      <c r="S14">
        <v>96.945060720000001</v>
      </c>
      <c r="T14">
        <v>100.4389692</v>
      </c>
      <c r="U14">
        <v>104.2999753</v>
      </c>
      <c r="V14">
        <v>108.6002089</v>
      </c>
      <c r="W14">
        <v>113.39746390000001</v>
      </c>
      <c r="X14">
        <v>118.8432586</v>
      </c>
      <c r="Y14">
        <v>125.0749587</v>
      </c>
      <c r="Z14">
        <v>132.21905530000001</v>
      </c>
      <c r="AA14">
        <v>140.37031500000001</v>
      </c>
      <c r="AB14">
        <v>144.1078522</v>
      </c>
      <c r="AC14">
        <v>146.8907762</v>
      </c>
      <c r="AD14">
        <v>149.76608529999999</v>
      </c>
      <c r="AE14">
        <v>152.92249620000001</v>
      </c>
      <c r="AF14">
        <v>156.29743089999999</v>
      </c>
      <c r="AG14">
        <v>159.76866150000001</v>
      </c>
      <c r="AH14">
        <v>163.2738176</v>
      </c>
      <c r="AI14">
        <v>166.76298489999999</v>
      </c>
      <c r="AJ14">
        <v>170.19635049999999</v>
      </c>
      <c r="AK14">
        <v>173.54223830000001</v>
      </c>
    </row>
    <row r="15" spans="1:37" x14ac:dyDescent="0.35">
      <c r="A15" t="s">
        <v>1380</v>
      </c>
      <c r="B15">
        <v>57.538437430000002</v>
      </c>
      <c r="C15">
        <v>58.526622850000003</v>
      </c>
      <c r="D15">
        <v>59.487536710000001</v>
      </c>
      <c r="E15">
        <v>60.520665370000003</v>
      </c>
      <c r="F15">
        <v>61.493340590000003</v>
      </c>
      <c r="G15">
        <v>62.489949490000001</v>
      </c>
      <c r="H15">
        <v>64.837742379999995</v>
      </c>
      <c r="I15">
        <v>67.589713840000002</v>
      </c>
      <c r="J15">
        <v>70.576442389999997</v>
      </c>
      <c r="K15">
        <v>73.780025550000005</v>
      </c>
      <c r="L15">
        <v>77.16809284</v>
      </c>
      <c r="M15">
        <v>79.876647489999996</v>
      </c>
      <c r="N15">
        <v>82.445645979999995</v>
      </c>
      <c r="O15">
        <v>85.026304769999996</v>
      </c>
      <c r="P15">
        <v>87.69612601</v>
      </c>
      <c r="Q15">
        <v>90.519629519999995</v>
      </c>
      <c r="R15">
        <v>93.688186310000006</v>
      </c>
      <c r="S15">
        <v>97.150071170000004</v>
      </c>
      <c r="T15">
        <v>100.9598554</v>
      </c>
      <c r="U15">
        <v>105.19317460000001</v>
      </c>
      <c r="V15">
        <v>109.9286706</v>
      </c>
      <c r="W15">
        <v>115.2793769</v>
      </c>
      <c r="X15">
        <v>121.36063110000001</v>
      </c>
      <c r="Y15">
        <v>128.2964331</v>
      </c>
      <c r="Z15">
        <v>136.2192124</v>
      </c>
      <c r="AA15">
        <v>145.24674709999999</v>
      </c>
      <c r="AB15">
        <v>149.7479348</v>
      </c>
      <c r="AC15">
        <v>153.2265088</v>
      </c>
      <c r="AD15">
        <v>156.78040189999999</v>
      </c>
      <c r="AE15">
        <v>160.6382213</v>
      </c>
      <c r="AF15">
        <v>164.76414320000001</v>
      </c>
      <c r="AG15">
        <v>169.06772240000001</v>
      </c>
      <c r="AH15">
        <v>173.4642034</v>
      </c>
      <c r="AI15">
        <v>177.88388130000001</v>
      </c>
      <c r="AJ15">
        <v>182.2708323</v>
      </c>
      <c r="AK15">
        <v>186.57837689999999</v>
      </c>
    </row>
    <row r="16" spans="1:37" x14ac:dyDescent="0.35">
      <c r="A16" t="s">
        <v>1381</v>
      </c>
      <c r="B16">
        <v>5.699459633</v>
      </c>
      <c r="C16">
        <v>5.767577664</v>
      </c>
      <c r="D16">
        <v>5.8405363440000002</v>
      </c>
      <c r="E16">
        <v>5.9138652670000003</v>
      </c>
      <c r="F16">
        <v>5.9922280910000003</v>
      </c>
      <c r="G16">
        <v>6.0819918919999996</v>
      </c>
      <c r="H16">
        <v>6.1761837020000003</v>
      </c>
      <c r="I16">
        <v>6.2637463169999998</v>
      </c>
      <c r="J16">
        <v>6.3323798470000003</v>
      </c>
      <c r="K16">
        <v>6.3760190379999999</v>
      </c>
      <c r="L16">
        <v>6.3943535679999997</v>
      </c>
      <c r="M16">
        <v>6.3922933970000004</v>
      </c>
      <c r="N16">
        <v>6.3996254969999997</v>
      </c>
      <c r="O16">
        <v>6.4200542709999997</v>
      </c>
      <c r="P16">
        <v>6.450449484</v>
      </c>
      <c r="Q16">
        <v>6.4871141889999997</v>
      </c>
      <c r="R16">
        <v>6.5295245209999999</v>
      </c>
      <c r="S16">
        <v>6.5753396610000001</v>
      </c>
      <c r="T16">
        <v>6.6251768660000003</v>
      </c>
      <c r="U16">
        <v>6.6805972130000004</v>
      </c>
      <c r="V16">
        <v>6.7388976649999996</v>
      </c>
      <c r="W16">
        <v>6.8085463810000002</v>
      </c>
      <c r="X16">
        <v>6.8912312399999998</v>
      </c>
      <c r="Y16">
        <v>6.9862049730000004</v>
      </c>
      <c r="Z16">
        <v>7.0917364430000003</v>
      </c>
      <c r="AA16">
        <v>7.1946922109999996</v>
      </c>
      <c r="AB16">
        <v>7.3043220509999998</v>
      </c>
      <c r="AC16">
        <v>7.4226981859999999</v>
      </c>
      <c r="AD16">
        <v>7.547485322</v>
      </c>
      <c r="AE16">
        <v>7.6746778859999996</v>
      </c>
      <c r="AF16">
        <v>7.8006072319999999</v>
      </c>
      <c r="AG16">
        <v>7.9232983709999996</v>
      </c>
      <c r="AH16">
        <v>8.0428543329999993</v>
      </c>
      <c r="AI16">
        <v>8.1587951479999994</v>
      </c>
      <c r="AJ16">
        <v>8.2705805560000005</v>
      </c>
      <c r="AK16">
        <v>8.3777075330000006</v>
      </c>
    </row>
    <row r="17" spans="1:37" x14ac:dyDescent="0.35">
      <c r="A17" t="s">
        <v>1382</v>
      </c>
      <c r="B17">
        <v>5.6994596350000002</v>
      </c>
      <c r="C17">
        <v>5.7675776719999998</v>
      </c>
      <c r="D17">
        <v>5.8405363570000004</v>
      </c>
      <c r="E17">
        <v>5.9138652880000002</v>
      </c>
      <c r="F17">
        <v>5.9922281169999998</v>
      </c>
      <c r="G17">
        <v>6.0819919220000003</v>
      </c>
      <c r="H17">
        <v>6.1761837340000003</v>
      </c>
      <c r="I17">
        <v>6.2741346340000002</v>
      </c>
      <c r="J17">
        <v>6.3763582879999996</v>
      </c>
      <c r="K17">
        <v>6.4831305620000004</v>
      </c>
      <c r="L17">
        <v>6.5976722570000002</v>
      </c>
      <c r="M17">
        <v>6.7003352490000001</v>
      </c>
      <c r="N17">
        <v>6.7935140660000002</v>
      </c>
      <c r="O17">
        <v>6.8790587490000004</v>
      </c>
      <c r="P17">
        <v>6.959146864</v>
      </c>
      <c r="Q17">
        <v>7.0359916020000002</v>
      </c>
      <c r="R17">
        <v>7.1112124339999996</v>
      </c>
      <c r="S17">
        <v>7.1867570010000001</v>
      </c>
      <c r="T17">
        <v>7.2651819120000001</v>
      </c>
      <c r="U17">
        <v>7.348564627</v>
      </c>
      <c r="V17">
        <v>7.4344408020000001</v>
      </c>
      <c r="W17">
        <v>7.530741731</v>
      </c>
      <c r="X17">
        <v>7.6373726560000001</v>
      </c>
      <c r="Y17">
        <v>7.7545667199999997</v>
      </c>
      <c r="Z17">
        <v>7.8824848599999999</v>
      </c>
      <c r="AA17">
        <v>8.0099650259999997</v>
      </c>
      <c r="AB17">
        <v>8.1460569990000007</v>
      </c>
      <c r="AC17">
        <v>8.2931896199999997</v>
      </c>
      <c r="AD17">
        <v>8.4515497120000003</v>
      </c>
      <c r="AE17">
        <v>8.6192400239999998</v>
      </c>
      <c r="AF17">
        <v>8.7936151589999998</v>
      </c>
      <c r="AG17">
        <v>8.9723143239999992</v>
      </c>
      <c r="AH17">
        <v>9.1534748350000008</v>
      </c>
      <c r="AI17">
        <v>9.3355136069999993</v>
      </c>
      <c r="AJ17">
        <v>9.5169808440000008</v>
      </c>
      <c r="AK17">
        <v>9.6964819640000002</v>
      </c>
    </row>
    <row r="18" spans="1:37" x14ac:dyDescent="0.35">
      <c r="A18" t="s">
        <v>1383</v>
      </c>
      <c r="B18">
        <v>11.163384649999999</v>
      </c>
      <c r="C18">
        <v>11.162240649999999</v>
      </c>
      <c r="D18">
        <v>11.16049252</v>
      </c>
      <c r="E18">
        <v>11.15434608</v>
      </c>
      <c r="F18">
        <v>11.18640366</v>
      </c>
      <c r="G18">
        <v>11.241612610000001</v>
      </c>
      <c r="H18">
        <v>11.4859832</v>
      </c>
      <c r="I18">
        <v>11.743814220000001</v>
      </c>
      <c r="J18">
        <v>12.006324169999999</v>
      </c>
      <c r="K18">
        <v>12.27905092</v>
      </c>
      <c r="L18">
        <v>12.571464300000001</v>
      </c>
      <c r="M18">
        <v>12.924012810000001</v>
      </c>
      <c r="N18">
        <v>13.30553671</v>
      </c>
      <c r="O18">
        <v>13.72121331</v>
      </c>
      <c r="P18">
        <v>14.17467688</v>
      </c>
      <c r="Q18">
        <v>14.67077317</v>
      </c>
      <c r="R18">
        <v>15.340764569999999</v>
      </c>
      <c r="S18">
        <v>16.086803459999999</v>
      </c>
      <c r="T18">
        <v>16.897881430000002</v>
      </c>
      <c r="U18">
        <v>17.774612600000001</v>
      </c>
      <c r="V18">
        <v>18.718269769999999</v>
      </c>
      <c r="W18">
        <v>19.738861400000001</v>
      </c>
      <c r="X18">
        <v>20.84624414</v>
      </c>
      <c r="Y18">
        <v>22.05468016</v>
      </c>
      <c r="Z18">
        <v>23.380702580000001</v>
      </c>
      <c r="AA18">
        <v>24.831403399999999</v>
      </c>
      <c r="AB18">
        <v>25.43416328</v>
      </c>
      <c r="AC18">
        <v>25.824690230000002</v>
      </c>
      <c r="AD18">
        <v>26.216119590000002</v>
      </c>
      <c r="AE18">
        <v>26.65739172</v>
      </c>
      <c r="AF18">
        <v>27.146334849999999</v>
      </c>
      <c r="AG18">
        <v>27.666000050000001</v>
      </c>
      <c r="AH18">
        <v>28.20556869</v>
      </c>
      <c r="AI18">
        <v>28.756631639999998</v>
      </c>
      <c r="AJ18">
        <v>29.312145300000001</v>
      </c>
      <c r="AK18">
        <v>29.866031230000001</v>
      </c>
    </row>
    <row r="19" spans="1:37" x14ac:dyDescent="0.35">
      <c r="A19" t="s">
        <v>1384</v>
      </c>
      <c r="B19">
        <v>11.16338464</v>
      </c>
      <c r="C19">
        <v>11.162240649999999</v>
      </c>
      <c r="D19">
        <v>11.16049252</v>
      </c>
      <c r="E19">
        <v>11.15434608</v>
      </c>
      <c r="F19">
        <v>11.18640366</v>
      </c>
      <c r="G19">
        <v>11.241612610000001</v>
      </c>
      <c r="H19">
        <v>11.4859832</v>
      </c>
      <c r="I19">
        <v>11.78653574</v>
      </c>
      <c r="J19">
        <v>12.1206953</v>
      </c>
      <c r="K19">
        <v>12.485774559999999</v>
      </c>
      <c r="L19">
        <v>12.88361694</v>
      </c>
      <c r="M19">
        <v>13.279337249999999</v>
      </c>
      <c r="N19">
        <v>13.67787639</v>
      </c>
      <c r="O19">
        <v>14.096138659999999</v>
      </c>
      <c r="P19">
        <v>14.54337306</v>
      </c>
      <c r="Q19">
        <v>15.027508320000001</v>
      </c>
      <c r="R19">
        <v>15.67389414</v>
      </c>
      <c r="S19">
        <v>16.392402310000001</v>
      </c>
      <c r="T19">
        <v>17.174095359999999</v>
      </c>
      <c r="U19">
        <v>18.021661399999999</v>
      </c>
      <c r="V19">
        <v>18.936524909999999</v>
      </c>
      <c r="W19">
        <v>19.932304800000001</v>
      </c>
      <c r="X19">
        <v>21.01870293</v>
      </c>
      <c r="Y19">
        <v>22.207681659999999</v>
      </c>
      <c r="Z19">
        <v>23.513234690000001</v>
      </c>
      <c r="AA19">
        <v>24.939859590000001</v>
      </c>
      <c r="AB19">
        <v>25.58276326</v>
      </c>
      <c r="AC19">
        <v>26.02052947</v>
      </c>
      <c r="AD19">
        <v>26.449617199999999</v>
      </c>
      <c r="AE19">
        <v>26.916862940000001</v>
      </c>
      <c r="AF19">
        <v>27.421601030000001</v>
      </c>
      <c r="AG19">
        <v>27.952083129999998</v>
      </c>
      <c r="AH19">
        <v>28.496424139999998</v>
      </c>
      <c r="AI19">
        <v>29.044748169999998</v>
      </c>
      <c r="AJ19">
        <v>29.589189489999999</v>
      </c>
      <c r="AK19">
        <v>30.123323389999999</v>
      </c>
    </row>
    <row r="20" spans="1:37" x14ac:dyDescent="0.35">
      <c r="A20" t="s">
        <v>1385</v>
      </c>
      <c r="B20">
        <v>13.836404119999999</v>
      </c>
      <c r="C20">
        <v>14.166880859999999</v>
      </c>
      <c r="D20">
        <v>14.51884349</v>
      </c>
      <c r="E20">
        <v>14.88384887</v>
      </c>
      <c r="F20">
        <v>15.27582365</v>
      </c>
      <c r="G20">
        <v>15.69648295</v>
      </c>
      <c r="H20">
        <v>16.208440370000002</v>
      </c>
      <c r="I20">
        <v>16.74347946</v>
      </c>
      <c r="J20">
        <v>17.28191807</v>
      </c>
      <c r="K20">
        <v>17.813718260000002</v>
      </c>
      <c r="L20">
        <v>18.302782239999999</v>
      </c>
      <c r="M20">
        <v>18.689800269999999</v>
      </c>
      <c r="N20">
        <v>19.029882829999998</v>
      </c>
      <c r="O20">
        <v>19.351008780000001</v>
      </c>
      <c r="P20">
        <v>19.673007630000001</v>
      </c>
      <c r="Q20">
        <v>20.01002506</v>
      </c>
      <c r="R20">
        <v>20.386500470000001</v>
      </c>
      <c r="S20">
        <v>20.799557220000001</v>
      </c>
      <c r="T20">
        <v>21.24582053</v>
      </c>
      <c r="U20">
        <v>21.71387429</v>
      </c>
      <c r="V20">
        <v>22.22464471</v>
      </c>
      <c r="W20">
        <v>22.788028189999999</v>
      </c>
      <c r="X20">
        <v>23.41308905</v>
      </c>
      <c r="Y20">
        <v>24.10607113</v>
      </c>
      <c r="Z20">
        <v>24.869769059999999</v>
      </c>
      <c r="AA20">
        <v>25.705659860000001</v>
      </c>
      <c r="AB20">
        <v>26.360891689999999</v>
      </c>
      <c r="AC20">
        <v>27.001919730000001</v>
      </c>
      <c r="AD20">
        <v>27.688828820000001</v>
      </c>
      <c r="AE20">
        <v>28.427747010000001</v>
      </c>
      <c r="AF20">
        <v>29.2072276</v>
      </c>
      <c r="AG20">
        <v>30.017632989999999</v>
      </c>
      <c r="AH20">
        <v>30.85144927</v>
      </c>
      <c r="AI20">
        <v>31.702165749999999</v>
      </c>
      <c r="AJ20">
        <v>32.563535569999999</v>
      </c>
      <c r="AK20">
        <v>33.429219949999997</v>
      </c>
    </row>
    <row r="21" spans="1:37" x14ac:dyDescent="0.35">
      <c r="A21" t="s">
        <v>1386</v>
      </c>
      <c r="B21">
        <v>13.83640411</v>
      </c>
      <c r="C21">
        <v>14.16688085</v>
      </c>
      <c r="D21">
        <v>14.518843479999999</v>
      </c>
      <c r="E21">
        <v>14.883848860000001</v>
      </c>
      <c r="F21">
        <v>15.27582364</v>
      </c>
      <c r="G21">
        <v>15.696482939999999</v>
      </c>
      <c r="H21">
        <v>16.208440360000001</v>
      </c>
      <c r="I21">
        <v>16.763643680000001</v>
      </c>
      <c r="J21">
        <v>17.351663259999999</v>
      </c>
      <c r="K21">
        <v>17.970158550000001</v>
      </c>
      <c r="L21">
        <v>18.592944379999999</v>
      </c>
      <c r="M21">
        <v>19.116928189999999</v>
      </c>
      <c r="N21">
        <v>19.584059109999998</v>
      </c>
      <c r="O21">
        <v>20.019618229999999</v>
      </c>
      <c r="P21">
        <v>20.445611880000001</v>
      </c>
      <c r="Q21">
        <v>20.879872970000001</v>
      </c>
      <c r="R21">
        <v>21.359847720000001</v>
      </c>
      <c r="S21">
        <v>21.882911119999999</v>
      </c>
      <c r="T21">
        <v>22.455777130000001</v>
      </c>
      <c r="U21">
        <v>23.083513079999999</v>
      </c>
      <c r="V21">
        <v>23.77130519</v>
      </c>
      <c r="W21">
        <v>24.526727180000002</v>
      </c>
      <c r="X21">
        <v>25.359201859999999</v>
      </c>
      <c r="Y21">
        <v>26.27600829</v>
      </c>
      <c r="Z21">
        <v>27.281216090000001</v>
      </c>
      <c r="AA21">
        <v>28.377520319999999</v>
      </c>
      <c r="AB21">
        <v>29.280080210000001</v>
      </c>
      <c r="AC21">
        <v>30.164950959999999</v>
      </c>
      <c r="AD21">
        <v>31.098306269999998</v>
      </c>
      <c r="AE21">
        <v>32.088292119999998</v>
      </c>
      <c r="AF21">
        <v>33.123239480000002</v>
      </c>
      <c r="AG21">
        <v>34.190328979999997</v>
      </c>
      <c r="AH21">
        <v>35.279640120000003</v>
      </c>
      <c r="AI21">
        <v>36.382663700000002</v>
      </c>
      <c r="AJ21">
        <v>37.491513070000003</v>
      </c>
      <c r="AK21">
        <v>38.598401729999999</v>
      </c>
    </row>
    <row r="22" spans="1:37" x14ac:dyDescent="0.35">
      <c r="A22" t="s">
        <v>4418</v>
      </c>
      <c r="B22">
        <v>5.8050467727999999</v>
      </c>
      <c r="C22">
        <v>5.8050467727999999</v>
      </c>
      <c r="D22">
        <v>5.8050467727999999</v>
      </c>
      <c r="E22">
        <v>5.8050467727999999</v>
      </c>
      <c r="F22">
        <v>5.8050467727999999</v>
      </c>
      <c r="G22">
        <v>5.8050467727999999</v>
      </c>
      <c r="H22">
        <v>5.8050467727999999</v>
      </c>
      <c r="I22">
        <v>5.8050467727999999</v>
      </c>
      <c r="J22">
        <v>5.8050467727999999</v>
      </c>
      <c r="K22">
        <v>5.8050467727999999</v>
      </c>
      <c r="L22">
        <v>5.7355077641000003</v>
      </c>
      <c r="M22">
        <v>5.6631363962999997</v>
      </c>
      <c r="N22">
        <v>5.5883637272000009</v>
      </c>
      <c r="O22">
        <v>5.5115124874000001</v>
      </c>
      <c r="P22">
        <v>5.4330054497000004</v>
      </c>
      <c r="Q22">
        <v>5.3533780756000002</v>
      </c>
      <c r="R22">
        <v>5.1227102685999997</v>
      </c>
      <c r="S22">
        <v>4.8722531788000003</v>
      </c>
      <c r="T22">
        <v>4.6051467279000002</v>
      </c>
      <c r="U22">
        <v>4.3264108033999999</v>
      </c>
      <c r="V22">
        <v>4.0430743578000001</v>
      </c>
      <c r="W22">
        <v>3.7640417542</v>
      </c>
      <c r="X22">
        <v>3.4996132878999999</v>
      </c>
      <c r="Y22">
        <v>3.2606438176999997</v>
      </c>
      <c r="Z22">
        <v>3.0574282676000002</v>
      </c>
      <c r="AA22">
        <v>2.8985116293000002</v>
      </c>
      <c r="AB22">
        <v>2.7896826696999999</v>
      </c>
      <c r="AC22">
        <v>2.7333843375</v>
      </c>
      <c r="AD22">
        <v>2.7286605317000001</v>
      </c>
      <c r="AE22">
        <v>2.7716057140000001</v>
      </c>
      <c r="AF22">
        <v>2.8561574919999999</v>
      </c>
      <c r="AG22">
        <v>2.9750186113999999</v>
      </c>
      <c r="AH22">
        <v>3.1205172732999995</v>
      </c>
      <c r="AI22">
        <v>3.2852838100000001</v>
      </c>
      <c r="AJ22">
        <v>3.4626990058000002</v>
      </c>
      <c r="AK22">
        <v>3.6471284303999996</v>
      </c>
    </row>
    <row r="23" spans="1:37" x14ac:dyDescent="0.35">
      <c r="A23" t="s">
        <v>4419</v>
      </c>
      <c r="B23">
        <v>5.8050451489999997</v>
      </c>
      <c r="C23">
        <v>5.8050451489999997</v>
      </c>
      <c r="D23">
        <v>5.8050451489999997</v>
      </c>
      <c r="E23">
        <v>5.8050451489999997</v>
      </c>
      <c r="F23">
        <v>5.8050451489999997</v>
      </c>
      <c r="G23">
        <v>5.8050451489999997</v>
      </c>
      <c r="H23">
        <v>5.8050451489999997</v>
      </c>
      <c r="I23">
        <v>5.8050451489999997</v>
      </c>
      <c r="J23">
        <v>5.8050451489999997</v>
      </c>
      <c r="K23">
        <v>5.8050451489999997</v>
      </c>
      <c r="L23">
        <v>5.8050451489999997</v>
      </c>
      <c r="M23">
        <v>5.8050451489999997</v>
      </c>
      <c r="N23">
        <v>5.8050451489999997</v>
      </c>
      <c r="O23">
        <v>5.8050451489999997</v>
      </c>
      <c r="P23">
        <v>5.8050451489999997</v>
      </c>
      <c r="Q23">
        <v>5.8050451489999997</v>
      </c>
      <c r="R23">
        <v>5.8050451489999997</v>
      </c>
      <c r="S23">
        <v>5.8050451489999997</v>
      </c>
      <c r="T23">
        <v>5.8050451489999997</v>
      </c>
      <c r="U23">
        <v>5.8050451489999997</v>
      </c>
      <c r="V23">
        <v>5.8050451489999997</v>
      </c>
      <c r="W23">
        <v>5.8050451489999997</v>
      </c>
      <c r="X23">
        <v>5.8050451489999997</v>
      </c>
      <c r="Y23">
        <v>5.8050451489999997</v>
      </c>
      <c r="Z23">
        <v>5.8050451489999997</v>
      </c>
      <c r="AA23">
        <v>5.8050451489999997</v>
      </c>
      <c r="AB23">
        <v>5.8050451489999997</v>
      </c>
      <c r="AC23">
        <v>5.8050451489999997</v>
      </c>
      <c r="AD23">
        <v>5.8050451489999997</v>
      </c>
      <c r="AE23">
        <v>5.8050451489999997</v>
      </c>
      <c r="AF23">
        <v>5.8050451489999997</v>
      </c>
      <c r="AG23">
        <v>5.8050451489999997</v>
      </c>
      <c r="AH23">
        <v>5.8050451489999997</v>
      </c>
      <c r="AI23">
        <v>5.8050451489999997</v>
      </c>
      <c r="AJ23">
        <v>5.8050451489999997</v>
      </c>
      <c r="AK23">
        <v>5.8050451489999997</v>
      </c>
    </row>
    <row r="24" spans="1:37" x14ac:dyDescent="0.35">
      <c r="A24" t="s">
        <v>1460</v>
      </c>
      <c r="B24">
        <v>0.27679765709999998</v>
      </c>
      <c r="C24">
        <v>0.27876566720000001</v>
      </c>
      <c r="D24">
        <v>0.2809529731</v>
      </c>
      <c r="E24">
        <v>0.28253982770000002</v>
      </c>
      <c r="F24">
        <v>0.28593139740000001</v>
      </c>
      <c r="G24">
        <v>0.29078702560000003</v>
      </c>
      <c r="H24">
        <v>0.30311026320000001</v>
      </c>
      <c r="I24">
        <v>0.31419667359999998</v>
      </c>
      <c r="J24">
        <v>0.32341810259999998</v>
      </c>
      <c r="K24">
        <v>0.3306730162</v>
      </c>
      <c r="L24">
        <v>0.33558250000000001</v>
      </c>
      <c r="M24">
        <v>0.33189342150000001</v>
      </c>
      <c r="N24">
        <v>0.32869113950000001</v>
      </c>
      <c r="O24">
        <v>0.32615734349999997</v>
      </c>
      <c r="P24">
        <v>0.32411359830000003</v>
      </c>
      <c r="Q24">
        <v>0.32242851389999999</v>
      </c>
      <c r="R24">
        <v>0.31948641509999998</v>
      </c>
      <c r="S24">
        <v>0.3163119211</v>
      </c>
      <c r="T24">
        <v>0.31255351879999999</v>
      </c>
      <c r="U24">
        <v>0.3072407512</v>
      </c>
      <c r="V24">
        <v>0.3016719873</v>
      </c>
      <c r="W24">
        <v>0.2962949258</v>
      </c>
      <c r="X24">
        <v>0.29099258830000002</v>
      </c>
      <c r="Y24">
        <v>0.2856375277</v>
      </c>
      <c r="Z24">
        <v>0.28009447879999999</v>
      </c>
      <c r="AA24">
        <v>0.27425421449999998</v>
      </c>
      <c r="AB24">
        <v>0.27260091959999999</v>
      </c>
      <c r="AC24">
        <v>0.27232996129999998</v>
      </c>
      <c r="AD24">
        <v>0.27249627770000001</v>
      </c>
      <c r="AE24">
        <v>0.27283027900000001</v>
      </c>
      <c r="AF24">
        <v>0.27326162749999999</v>
      </c>
      <c r="AG24">
        <v>0.27398062950000002</v>
      </c>
      <c r="AH24">
        <v>0.27498890949999999</v>
      </c>
      <c r="AI24">
        <v>0.27629296790000002</v>
      </c>
      <c r="AJ24">
        <v>0.27789902440000003</v>
      </c>
      <c r="AK24">
        <v>0.27980579459999999</v>
      </c>
    </row>
    <row r="25" spans="1:37" x14ac:dyDescent="0.35">
      <c r="A25" t="s">
        <v>1461</v>
      </c>
      <c r="B25">
        <v>2.091978347</v>
      </c>
      <c r="C25">
        <v>2.1068521530000002</v>
      </c>
      <c r="D25">
        <v>2.1233833500000001</v>
      </c>
      <c r="E25">
        <v>2.1353764630000001</v>
      </c>
      <c r="F25">
        <v>2.1610092320000001</v>
      </c>
      <c r="G25">
        <v>2.1977070460000001</v>
      </c>
      <c r="H25">
        <v>2.2908434780000002</v>
      </c>
      <c r="I25">
        <v>2.3746322310000001</v>
      </c>
      <c r="J25">
        <v>2.4443258480000001</v>
      </c>
      <c r="K25">
        <v>2.4991569550000001</v>
      </c>
      <c r="L25">
        <v>2.536261799</v>
      </c>
      <c r="M25">
        <v>2.5083805209999999</v>
      </c>
      <c r="N25">
        <v>2.484178349</v>
      </c>
      <c r="O25">
        <v>2.465028453</v>
      </c>
      <c r="P25">
        <v>2.4495822569999999</v>
      </c>
      <c r="Q25">
        <v>2.436846745</v>
      </c>
      <c r="R25">
        <v>2.4146109820000001</v>
      </c>
      <c r="S25">
        <v>2.3906188259999999</v>
      </c>
      <c r="T25">
        <v>2.3622136130000002</v>
      </c>
      <c r="U25">
        <v>2.3220608349999998</v>
      </c>
      <c r="V25">
        <v>2.2799732920000002</v>
      </c>
      <c r="W25">
        <v>2.2393345939999998</v>
      </c>
      <c r="X25">
        <v>2.1992606449999998</v>
      </c>
      <c r="Y25">
        <v>2.158788226</v>
      </c>
      <c r="Z25">
        <v>2.1168950309999999</v>
      </c>
      <c r="AA25">
        <v>2.0727555450000001</v>
      </c>
      <c r="AB25">
        <v>2.06026029</v>
      </c>
      <c r="AC25">
        <v>2.0582124450000001</v>
      </c>
      <c r="AD25">
        <v>2.059469429</v>
      </c>
      <c r="AE25">
        <v>2.0619937400000001</v>
      </c>
      <c r="AF25">
        <v>2.065253781</v>
      </c>
      <c r="AG25">
        <v>2.0706878469999999</v>
      </c>
      <c r="AH25">
        <v>2.0783082140000002</v>
      </c>
      <c r="AI25">
        <v>2.0881640130000001</v>
      </c>
      <c r="AJ25">
        <v>2.1003022489999998</v>
      </c>
      <c r="AK25">
        <v>2.1147132169999998</v>
      </c>
    </row>
    <row r="26" spans="1:37" x14ac:dyDescent="0.35">
      <c r="A26" t="s">
        <v>1462</v>
      </c>
      <c r="B26">
        <v>0.74293397120000004</v>
      </c>
      <c r="C26">
        <v>0.7498543983</v>
      </c>
      <c r="D26">
        <v>0.75683970820000002</v>
      </c>
      <c r="E26">
        <v>0.76448459680000003</v>
      </c>
      <c r="F26">
        <v>0.7740084841</v>
      </c>
      <c r="G26">
        <v>0.78542704620000003</v>
      </c>
      <c r="H26">
        <v>0.79900151419999998</v>
      </c>
      <c r="I26">
        <v>0.81276736569999997</v>
      </c>
      <c r="J26">
        <v>0.8258640048</v>
      </c>
      <c r="K26">
        <v>0.83780105439999997</v>
      </c>
      <c r="L26">
        <v>0.84703550380000003</v>
      </c>
      <c r="M26">
        <v>0.85515725109999996</v>
      </c>
      <c r="N26">
        <v>0.86284207830000004</v>
      </c>
      <c r="O26">
        <v>0.87028344540000002</v>
      </c>
      <c r="P26">
        <v>0.87759130139999997</v>
      </c>
      <c r="Q26">
        <v>0.88487984200000003</v>
      </c>
      <c r="R26">
        <v>0.89030078140000002</v>
      </c>
      <c r="S26">
        <v>0.89547355979999999</v>
      </c>
      <c r="T26">
        <v>0.89827927569999999</v>
      </c>
      <c r="U26">
        <v>0.89422862319999996</v>
      </c>
      <c r="V26">
        <v>0.88919807480000002</v>
      </c>
      <c r="W26">
        <v>0.88364294129999998</v>
      </c>
      <c r="X26">
        <v>0.87760934769999999</v>
      </c>
      <c r="Y26">
        <v>0.87111358250000004</v>
      </c>
      <c r="Z26">
        <v>0.86414702359999995</v>
      </c>
      <c r="AA26">
        <v>0.85663465589999999</v>
      </c>
      <c r="AB26">
        <v>0.84720385330000003</v>
      </c>
      <c r="AC26">
        <v>0.83684713919999998</v>
      </c>
      <c r="AD26">
        <v>0.82622489470000005</v>
      </c>
      <c r="AE26">
        <v>0.81553728169999995</v>
      </c>
      <c r="AF26">
        <v>0.80481462589999997</v>
      </c>
      <c r="AG26">
        <v>0.79416119610000002</v>
      </c>
      <c r="AH26">
        <v>0.78375458720000002</v>
      </c>
      <c r="AI26">
        <v>0.77380300459999996</v>
      </c>
      <c r="AJ26">
        <v>0.76452329330000002</v>
      </c>
      <c r="AK26">
        <v>0.75611705019999997</v>
      </c>
    </row>
    <row r="27" spans="1:37" x14ac:dyDescent="0.35">
      <c r="A27" t="s">
        <v>1463</v>
      </c>
      <c r="B27">
        <v>0.3516770789</v>
      </c>
      <c r="C27">
        <v>0.35495294960000001</v>
      </c>
      <c r="D27">
        <v>0.35825953329999999</v>
      </c>
      <c r="E27">
        <v>0.36187833679999998</v>
      </c>
      <c r="F27">
        <v>0.3663865879</v>
      </c>
      <c r="G27">
        <v>0.37179170700000003</v>
      </c>
      <c r="H27">
        <v>0.37821735099999998</v>
      </c>
      <c r="I27">
        <v>0.38473358880000003</v>
      </c>
      <c r="J27">
        <v>0.3909330466</v>
      </c>
      <c r="K27">
        <v>0.3965835982</v>
      </c>
      <c r="L27">
        <v>0.4009548402</v>
      </c>
      <c r="M27">
        <v>0.4047993708</v>
      </c>
      <c r="N27">
        <v>0.40843707979999999</v>
      </c>
      <c r="O27">
        <v>0.4119595439</v>
      </c>
      <c r="P27">
        <v>0.41541880879999998</v>
      </c>
      <c r="Q27">
        <v>0.41886893060000002</v>
      </c>
      <c r="R27">
        <v>0.421435</v>
      </c>
      <c r="S27">
        <v>0.42388359930000002</v>
      </c>
      <c r="T27">
        <v>0.42521172000000002</v>
      </c>
      <c r="U27">
        <v>0.42329429299999999</v>
      </c>
      <c r="V27">
        <v>0.42091302000000003</v>
      </c>
      <c r="W27">
        <v>0.41828342819999997</v>
      </c>
      <c r="X27">
        <v>0.41542735130000003</v>
      </c>
      <c r="Y27">
        <v>0.41235249959999998</v>
      </c>
      <c r="Z27">
        <v>0.40905479189999999</v>
      </c>
      <c r="AA27">
        <v>0.40549871879999999</v>
      </c>
      <c r="AB27">
        <v>0.40103453049999999</v>
      </c>
      <c r="AC27">
        <v>0.3961320505</v>
      </c>
      <c r="AD27">
        <v>0.39110387829999999</v>
      </c>
      <c r="AE27">
        <v>0.38604476319999997</v>
      </c>
      <c r="AF27">
        <v>0.38096906000000003</v>
      </c>
      <c r="AG27">
        <v>0.37592612590000002</v>
      </c>
      <c r="AH27">
        <v>0.3710000276</v>
      </c>
      <c r="AI27">
        <v>0.3662893216</v>
      </c>
      <c r="AJ27">
        <v>0.36189665430000001</v>
      </c>
      <c r="AK27">
        <v>0.35791745409999998</v>
      </c>
    </row>
    <row r="28" spans="1:37" x14ac:dyDescent="0.35">
      <c r="A28" t="s">
        <v>1387</v>
      </c>
      <c r="B28">
        <v>36.511018700000001</v>
      </c>
      <c r="C28">
        <v>36.72878257</v>
      </c>
      <c r="D28">
        <v>36.943606940000002</v>
      </c>
      <c r="E28">
        <v>37.201878170000001</v>
      </c>
      <c r="F28">
        <v>37.565640000000002</v>
      </c>
      <c r="G28">
        <v>38.02482981</v>
      </c>
      <c r="H28">
        <v>38.44866416</v>
      </c>
      <c r="I28">
        <v>38.845495909999997</v>
      </c>
      <c r="J28">
        <v>39.188905409999997</v>
      </c>
      <c r="K28">
        <v>39.453207300000003</v>
      </c>
      <c r="L28">
        <v>39.600586790000001</v>
      </c>
      <c r="M28">
        <v>39.922131360000002</v>
      </c>
      <c r="N28">
        <v>40.264700060000003</v>
      </c>
      <c r="O28">
        <v>40.608331110000002</v>
      </c>
      <c r="P28">
        <v>40.945365750000001</v>
      </c>
      <c r="Q28">
        <v>41.273451299999998</v>
      </c>
      <c r="R28">
        <v>41.504737400000003</v>
      </c>
      <c r="S28">
        <v>41.740491759999998</v>
      </c>
      <c r="T28">
        <v>41.799399690000001</v>
      </c>
      <c r="U28">
        <v>41.338519990000002</v>
      </c>
      <c r="V28">
        <v>40.818705749999999</v>
      </c>
      <c r="W28">
        <v>40.209962439999998</v>
      </c>
      <c r="X28">
        <v>39.495526740000003</v>
      </c>
      <c r="Y28">
        <v>38.661104479999999</v>
      </c>
      <c r="Z28">
        <v>37.693528800000003</v>
      </c>
      <c r="AA28">
        <v>36.578723269999998</v>
      </c>
      <c r="AB28">
        <v>35.293117969999997</v>
      </c>
      <c r="AC28">
        <v>33.853515299999998</v>
      </c>
      <c r="AD28">
        <v>32.273014369999999</v>
      </c>
      <c r="AE28">
        <v>30.56363511</v>
      </c>
      <c r="AF28">
        <v>28.74120108</v>
      </c>
      <c r="AG28">
        <v>26.830139089999999</v>
      </c>
      <c r="AH28">
        <v>24.857962730000001</v>
      </c>
      <c r="AI28">
        <v>22.85547407</v>
      </c>
      <c r="AJ28">
        <v>20.854785029999999</v>
      </c>
      <c r="AK28">
        <v>18.8871757</v>
      </c>
    </row>
    <row r="29" spans="1:37" x14ac:dyDescent="0.35">
      <c r="A29" t="s">
        <v>1389</v>
      </c>
      <c r="B29">
        <v>5.7736391539999996</v>
      </c>
      <c r="C29">
        <v>5.8080750590000001</v>
      </c>
      <c r="D29">
        <v>5.8420461299999999</v>
      </c>
      <c r="E29">
        <v>5.8828876330000002</v>
      </c>
      <c r="F29">
        <v>5.9404108039999999</v>
      </c>
      <c r="G29">
        <v>6.0130243979999998</v>
      </c>
      <c r="H29">
        <v>6.0800470840000003</v>
      </c>
      <c r="I29">
        <v>6.142799739</v>
      </c>
      <c r="J29">
        <v>6.19710451</v>
      </c>
      <c r="K29">
        <v>6.238899666</v>
      </c>
      <c r="L29">
        <v>6.2622053979999999</v>
      </c>
      <c r="M29">
        <v>6.3130525789999998</v>
      </c>
      <c r="N29">
        <v>6.3672243899999996</v>
      </c>
      <c r="O29">
        <v>6.4215641970000004</v>
      </c>
      <c r="P29">
        <v>6.474860885</v>
      </c>
      <c r="Q29">
        <v>6.5267424160000003</v>
      </c>
      <c r="R29">
        <v>6.56331665</v>
      </c>
      <c r="S29">
        <v>6.600597466</v>
      </c>
      <c r="T29">
        <v>6.9629747499999999</v>
      </c>
      <c r="U29">
        <v>8.2620429550000001</v>
      </c>
      <c r="V29">
        <v>9.7881249389999994</v>
      </c>
      <c r="W29">
        <v>11.568623580000001</v>
      </c>
      <c r="X29">
        <v>13.633384469999999</v>
      </c>
      <c r="Y29">
        <v>16.011712299999999</v>
      </c>
      <c r="Z29">
        <v>18.730012510000002</v>
      </c>
      <c r="AA29">
        <v>21.80758441</v>
      </c>
      <c r="AB29">
        <v>25.245082610000001</v>
      </c>
      <c r="AC29">
        <v>29.05348871</v>
      </c>
      <c r="AD29">
        <v>33.230876619999997</v>
      </c>
      <c r="AE29">
        <v>37.758525110000001</v>
      </c>
      <c r="AF29">
        <v>42.601282920000003</v>
      </c>
      <c r="AG29">
        <v>47.714286950000002</v>
      </c>
      <c r="AH29">
        <v>53.039423579999998</v>
      </c>
      <c r="AI29">
        <v>58.510154649999997</v>
      </c>
      <c r="AJ29">
        <v>64.055212870000005</v>
      </c>
      <c r="AK29">
        <v>69.602290330000002</v>
      </c>
    </row>
    <row r="30" spans="1:37" x14ac:dyDescent="0.35">
      <c r="A30" t="s">
        <v>1464</v>
      </c>
      <c r="B30">
        <v>7.9202673639999999</v>
      </c>
      <c r="C30">
        <v>7.9753209719999996</v>
      </c>
      <c r="D30">
        <v>8.0293962109999999</v>
      </c>
      <c r="E30">
        <v>8.0815927629999997</v>
      </c>
      <c r="F30">
        <v>8.1531766720000007</v>
      </c>
      <c r="G30">
        <v>8.2408907379999992</v>
      </c>
      <c r="H30">
        <v>8.3410097499999996</v>
      </c>
      <c r="I30">
        <v>8.4266641010000001</v>
      </c>
      <c r="J30">
        <v>8.3840815889999991</v>
      </c>
      <c r="K30">
        <v>8.3174087609999994</v>
      </c>
      <c r="L30">
        <v>8.2204259799999999</v>
      </c>
      <c r="M30">
        <v>8.1389717590000004</v>
      </c>
      <c r="N30">
        <v>8.0634471049999998</v>
      </c>
      <c r="O30">
        <v>7.9885168240000004</v>
      </c>
      <c r="P30">
        <v>7.9121627229999998</v>
      </c>
      <c r="Q30">
        <v>7.834260199</v>
      </c>
      <c r="R30">
        <v>7.7517246179999999</v>
      </c>
      <c r="S30">
        <v>7.6673831310000002</v>
      </c>
      <c r="T30">
        <v>7.5837138900000003</v>
      </c>
      <c r="U30">
        <v>7.4101602770000001</v>
      </c>
      <c r="V30">
        <v>7.2142664849999996</v>
      </c>
      <c r="W30">
        <v>7.0003890459999996</v>
      </c>
      <c r="X30">
        <v>6.766530457</v>
      </c>
      <c r="Y30">
        <v>6.5116171090000003</v>
      </c>
      <c r="Z30">
        <v>6.2351526609999999</v>
      </c>
      <c r="AA30">
        <v>5.9352014750000004</v>
      </c>
      <c r="AB30">
        <v>5.6143926400000002</v>
      </c>
      <c r="AC30">
        <v>5.2769599749999996</v>
      </c>
      <c r="AD30">
        <v>4.9276889329999998</v>
      </c>
      <c r="AE30">
        <v>4.5710378489999997</v>
      </c>
      <c r="AF30">
        <v>4.2114709939999999</v>
      </c>
      <c r="AG30">
        <v>3.8537877699999998</v>
      </c>
      <c r="AH30">
        <v>3.502861035</v>
      </c>
      <c r="AI30">
        <v>3.1631037119999998</v>
      </c>
      <c r="AJ30">
        <v>2.838300356</v>
      </c>
      <c r="AK30">
        <v>2.5314818130000001</v>
      </c>
    </row>
    <row r="31" spans="1:37" x14ac:dyDescent="0.35">
      <c r="A31" t="s">
        <v>1465</v>
      </c>
      <c r="B31">
        <v>1.187213622</v>
      </c>
      <c r="C31">
        <v>1.187213622</v>
      </c>
      <c r="D31">
        <v>1.187213622</v>
      </c>
      <c r="E31">
        <v>1.187213622</v>
      </c>
      <c r="F31">
        <v>1.187213622</v>
      </c>
      <c r="G31">
        <v>1.187213622</v>
      </c>
      <c r="H31">
        <v>1.187213622</v>
      </c>
      <c r="I31">
        <v>1.187213622</v>
      </c>
      <c r="J31">
        <v>1.187213622</v>
      </c>
      <c r="K31">
        <v>1.187213622</v>
      </c>
      <c r="L31">
        <v>1.1729919179999999</v>
      </c>
      <c r="M31">
        <v>1.158190957</v>
      </c>
      <c r="N31">
        <v>1.1428988950000001</v>
      </c>
      <c r="O31">
        <v>1.1271817369999999</v>
      </c>
      <c r="P31">
        <v>1.1111259449999999</v>
      </c>
      <c r="Q31">
        <v>1.094841028</v>
      </c>
      <c r="R31">
        <v>1.0476662210000001</v>
      </c>
      <c r="S31">
        <v>0.99644422720000003</v>
      </c>
      <c r="T31">
        <v>0.94181720520000001</v>
      </c>
      <c r="U31">
        <v>0.88481179269999999</v>
      </c>
      <c r="V31">
        <v>0.82686550889999999</v>
      </c>
      <c r="W31">
        <v>0.76979942109999999</v>
      </c>
      <c r="X31">
        <v>0.71572008470000004</v>
      </c>
      <c r="Y31">
        <v>0.66684747079999995</v>
      </c>
      <c r="Z31">
        <v>0.62528703569999999</v>
      </c>
      <c r="AA31">
        <v>0.59278635049999995</v>
      </c>
      <c r="AB31">
        <v>0.57052929919999995</v>
      </c>
      <c r="AC31">
        <v>0.55901549930000005</v>
      </c>
      <c r="AD31">
        <v>0.55804941480000003</v>
      </c>
      <c r="AE31">
        <v>0.56683230780000005</v>
      </c>
      <c r="AF31">
        <v>0.5841243344</v>
      </c>
      <c r="AG31">
        <v>0.60843310319999999</v>
      </c>
      <c r="AH31">
        <v>0.63818962369999999</v>
      </c>
      <c r="AI31">
        <v>0.6718866953</v>
      </c>
      <c r="AJ31">
        <v>0.70817059540000005</v>
      </c>
      <c r="AK31">
        <v>0.74588900380000001</v>
      </c>
    </row>
    <row r="32" spans="1:37" x14ac:dyDescent="0.35">
      <c r="A32" t="s">
        <v>1466</v>
      </c>
      <c r="B32">
        <v>4.1001816629999999</v>
      </c>
      <c r="C32">
        <v>4.1001816629999999</v>
      </c>
      <c r="D32">
        <v>4.1001816629999999</v>
      </c>
      <c r="E32">
        <v>4.1001816629999999</v>
      </c>
      <c r="F32">
        <v>4.1001816629999999</v>
      </c>
      <c r="G32">
        <v>4.1001816629999999</v>
      </c>
      <c r="H32">
        <v>4.1001816629999999</v>
      </c>
      <c r="I32">
        <v>4.1001816629999999</v>
      </c>
      <c r="J32">
        <v>4.1001816629999999</v>
      </c>
      <c r="K32">
        <v>4.1001816629999999</v>
      </c>
      <c r="L32">
        <v>4.0510653369999998</v>
      </c>
      <c r="M32">
        <v>3.9999484779999999</v>
      </c>
      <c r="N32">
        <v>3.947135549</v>
      </c>
      <c r="O32">
        <v>3.8928544970000001</v>
      </c>
      <c r="P32">
        <v>3.837403933</v>
      </c>
      <c r="Q32">
        <v>3.7811620609999999</v>
      </c>
      <c r="R32">
        <v>3.618238324</v>
      </c>
      <c r="S32">
        <v>3.4413371540000002</v>
      </c>
      <c r="T32">
        <v>3.2526763189999999</v>
      </c>
      <c r="U32">
        <v>3.055801432</v>
      </c>
      <c r="V32">
        <v>2.8556771360000002</v>
      </c>
      <c r="W32">
        <v>2.6585927009999999</v>
      </c>
      <c r="X32">
        <v>2.4718233619999999</v>
      </c>
      <c r="Y32">
        <v>2.3030360499999998</v>
      </c>
      <c r="Z32">
        <v>2.1595022070000001</v>
      </c>
      <c r="AA32">
        <v>2.0472572740000001</v>
      </c>
      <c r="AB32">
        <v>1.970389934</v>
      </c>
      <c r="AC32">
        <v>1.9306256740000001</v>
      </c>
      <c r="AD32">
        <v>1.927289187</v>
      </c>
      <c r="AE32">
        <v>1.9576219399999999</v>
      </c>
      <c r="AF32">
        <v>2.0173419840000002</v>
      </c>
      <c r="AG32">
        <v>2.1012951719999999</v>
      </c>
      <c r="AH32">
        <v>2.2040628099999999</v>
      </c>
      <c r="AI32">
        <v>2.3204396040000002</v>
      </c>
      <c r="AJ32">
        <v>2.4457503140000001</v>
      </c>
      <c r="AK32">
        <v>2.5760152669999998</v>
      </c>
    </row>
    <row r="33" spans="1:37" x14ac:dyDescent="0.35">
      <c r="A33" t="s">
        <v>1391</v>
      </c>
      <c r="B33">
        <v>0.51765148780000003</v>
      </c>
      <c r="C33">
        <v>0.51765148780000003</v>
      </c>
      <c r="D33">
        <v>0.51765148780000003</v>
      </c>
      <c r="E33">
        <v>0.51765148780000003</v>
      </c>
      <c r="F33">
        <v>0.51765148780000003</v>
      </c>
      <c r="G33">
        <v>0.51765148780000003</v>
      </c>
      <c r="H33">
        <v>0.51765148780000003</v>
      </c>
      <c r="I33">
        <v>0.51765148780000003</v>
      </c>
      <c r="J33">
        <v>0.51765148780000003</v>
      </c>
      <c r="K33">
        <v>0.51765148780000003</v>
      </c>
      <c r="L33">
        <v>0.51145050910000001</v>
      </c>
      <c r="M33">
        <v>0.50499696130000005</v>
      </c>
      <c r="N33">
        <v>0.49832928319999997</v>
      </c>
      <c r="O33">
        <v>0.49147625340000001</v>
      </c>
      <c r="P33">
        <v>0.4844755717</v>
      </c>
      <c r="Q33">
        <v>0.4773749866</v>
      </c>
      <c r="R33">
        <v>0.45680572359999999</v>
      </c>
      <c r="S33">
        <v>0.43447179759999999</v>
      </c>
      <c r="T33">
        <v>0.41065320370000002</v>
      </c>
      <c r="U33">
        <v>0.38579757869999998</v>
      </c>
      <c r="V33">
        <v>0.36053171290000002</v>
      </c>
      <c r="W33">
        <v>0.33564963209999998</v>
      </c>
      <c r="X33">
        <v>0.31206984119999998</v>
      </c>
      <c r="Y33">
        <v>0.29076029689999999</v>
      </c>
      <c r="Z33">
        <v>0.27263902490000003</v>
      </c>
      <c r="AA33">
        <v>0.25846800479999998</v>
      </c>
      <c r="AB33">
        <v>0.24876343649999999</v>
      </c>
      <c r="AC33">
        <v>0.2437431642</v>
      </c>
      <c r="AD33">
        <v>0.24332192990000001</v>
      </c>
      <c r="AE33">
        <v>0.2471514662</v>
      </c>
      <c r="AF33">
        <v>0.25469117359999999</v>
      </c>
      <c r="AG33">
        <v>0.26529033619999998</v>
      </c>
      <c r="AH33">
        <v>0.27826483959999998</v>
      </c>
      <c r="AI33">
        <v>0.29295751069999998</v>
      </c>
      <c r="AJ33">
        <v>0.30877809639999998</v>
      </c>
      <c r="AK33">
        <v>0.32522415960000001</v>
      </c>
    </row>
    <row r="34" spans="1:37" x14ac:dyDescent="0.35">
      <c r="A34" t="s">
        <v>1393</v>
      </c>
      <c r="B34">
        <v>0.71752627660000001</v>
      </c>
      <c r="C34">
        <v>0.71752627660000001</v>
      </c>
      <c r="D34">
        <v>0.71752627660000001</v>
      </c>
      <c r="E34">
        <v>0.71752627660000001</v>
      </c>
      <c r="F34">
        <v>0.71752627660000001</v>
      </c>
      <c r="G34">
        <v>0.71752627660000001</v>
      </c>
      <c r="H34">
        <v>0.71752627660000001</v>
      </c>
      <c r="I34">
        <v>0.71752627660000001</v>
      </c>
      <c r="J34">
        <v>0.71752627660000001</v>
      </c>
      <c r="K34">
        <v>0.71752627660000001</v>
      </c>
      <c r="L34">
        <v>0.7597065596</v>
      </c>
      <c r="M34">
        <v>0.80360486659999997</v>
      </c>
      <c r="N34">
        <v>0.84895973079999998</v>
      </c>
      <c r="O34">
        <v>0.89557539399999997</v>
      </c>
      <c r="P34">
        <v>0.9431954146</v>
      </c>
      <c r="Q34">
        <v>0.99149499789999995</v>
      </c>
      <c r="R34">
        <v>1.1314111899999999</v>
      </c>
      <c r="S34">
        <v>1.283330968</v>
      </c>
      <c r="T34">
        <v>1.445349751</v>
      </c>
      <c r="U34">
        <v>1.614422625</v>
      </c>
      <c r="V34">
        <v>1.786286037</v>
      </c>
      <c r="W34">
        <v>1.9555388680000001</v>
      </c>
      <c r="X34">
        <v>2.1159332659999999</v>
      </c>
      <c r="Y34">
        <v>2.2608849969999998</v>
      </c>
      <c r="Z34">
        <v>2.3841494710000002</v>
      </c>
      <c r="AA34">
        <v>2.4805435500000002</v>
      </c>
      <c r="AB34">
        <v>2.5465559419999999</v>
      </c>
      <c r="AC34">
        <v>2.5807048259999998</v>
      </c>
      <c r="AD34">
        <v>2.5835701449999999</v>
      </c>
      <c r="AE34">
        <v>2.557520883</v>
      </c>
      <c r="AF34">
        <v>2.5062343029999998</v>
      </c>
      <c r="AG34">
        <v>2.4341367040000002</v>
      </c>
      <c r="AH34">
        <v>2.3458815679999998</v>
      </c>
      <c r="AI34">
        <v>2.2459391150000001</v>
      </c>
      <c r="AJ34">
        <v>2.1383243649999999</v>
      </c>
      <c r="AK34">
        <v>2.0264549930000002</v>
      </c>
    </row>
    <row r="35" spans="1:37" x14ac:dyDescent="0.35">
      <c r="A35" t="s">
        <v>1467</v>
      </c>
      <c r="B35">
        <v>41.89954522</v>
      </c>
      <c r="C35">
        <v>42.619142789999998</v>
      </c>
      <c r="D35">
        <v>43.318881179999998</v>
      </c>
      <c r="E35">
        <v>44.07120647</v>
      </c>
      <c r="F35">
        <v>44.779509490000002</v>
      </c>
      <c r="G35">
        <v>45.505241040000001</v>
      </c>
      <c r="H35">
        <v>45.406864589999998</v>
      </c>
      <c r="I35">
        <v>45.568959640000003</v>
      </c>
      <c r="J35">
        <v>45.797238489999998</v>
      </c>
      <c r="K35">
        <v>46.042081699999997</v>
      </c>
      <c r="L35">
        <v>46.258190300000003</v>
      </c>
      <c r="M35">
        <v>46.177870130000002</v>
      </c>
      <c r="N35">
        <v>45.738946179999999</v>
      </c>
      <c r="O35">
        <v>45.12213732</v>
      </c>
      <c r="P35">
        <v>44.404976769999998</v>
      </c>
      <c r="Q35">
        <v>43.62711668</v>
      </c>
      <c r="R35">
        <v>42.611543179999998</v>
      </c>
      <c r="S35">
        <v>41.56839446</v>
      </c>
      <c r="T35">
        <v>40.516280360000003</v>
      </c>
      <c r="U35">
        <v>39.476232490000001</v>
      </c>
      <c r="V35">
        <v>38.471769049999999</v>
      </c>
      <c r="W35">
        <v>37.514179259999999</v>
      </c>
      <c r="X35">
        <v>36.6382324</v>
      </c>
      <c r="Y35">
        <v>35.861922679999999</v>
      </c>
      <c r="Z35">
        <v>35.190594590000003</v>
      </c>
      <c r="AA35">
        <v>34.614572969999998</v>
      </c>
      <c r="AB35">
        <v>35.536229759999998</v>
      </c>
      <c r="AC35">
        <v>36.222484020000003</v>
      </c>
      <c r="AD35">
        <v>36.931519960000003</v>
      </c>
      <c r="AE35">
        <v>37.70987409</v>
      </c>
      <c r="AF35">
        <v>38.542115019999997</v>
      </c>
      <c r="AG35">
        <v>39.398102020000003</v>
      </c>
      <c r="AH35">
        <v>40.262454869999999</v>
      </c>
      <c r="AI35">
        <v>41.122864960000001</v>
      </c>
      <c r="AJ35">
        <v>41.969514680000003</v>
      </c>
      <c r="AK35">
        <v>42.794592790000003</v>
      </c>
    </row>
    <row r="36" spans="1:37" x14ac:dyDescent="0.35">
      <c r="A36" t="s">
        <v>1468</v>
      </c>
      <c r="B36">
        <v>0.82488700100000001</v>
      </c>
      <c r="C36">
        <v>0.83905390130000002</v>
      </c>
      <c r="D36">
        <v>0.85282982910000005</v>
      </c>
      <c r="E36">
        <v>0.8676410483</v>
      </c>
      <c r="F36">
        <v>0.88158559000000003</v>
      </c>
      <c r="G36">
        <v>0.89587325149999997</v>
      </c>
      <c r="H36">
        <v>0.77436573659999997</v>
      </c>
      <c r="I36">
        <v>0.64708716470000005</v>
      </c>
      <c r="J36">
        <v>0.50821564679999998</v>
      </c>
      <c r="K36">
        <v>0.35500681839999998</v>
      </c>
      <c r="L36">
        <v>0.1850179045</v>
      </c>
      <c r="M36">
        <v>0.1911614579</v>
      </c>
      <c r="N36">
        <v>0.19597194679999999</v>
      </c>
      <c r="O36">
        <v>0.2000961497</v>
      </c>
      <c r="P36">
        <v>0.20380837809999999</v>
      </c>
      <c r="Q36">
        <v>0.20724698129999999</v>
      </c>
      <c r="R36">
        <v>0.13554875850000001</v>
      </c>
      <c r="S36">
        <v>8.8545829699999995E-2</v>
      </c>
      <c r="T36">
        <v>5.7792437000000002E-2</v>
      </c>
      <c r="U36">
        <v>3.7706282600000002E-2</v>
      </c>
      <c r="V36">
        <v>2.46068916E-2</v>
      </c>
      <c r="W36">
        <v>1.6067437800000001E-2</v>
      </c>
      <c r="X36">
        <v>1.05080534E-2</v>
      </c>
      <c r="Y36">
        <v>6.8874412600000001E-3</v>
      </c>
      <c r="Z36">
        <v>4.5257183400000001E-3</v>
      </c>
      <c r="AA36">
        <v>2.9809622400000001E-3</v>
      </c>
      <c r="AB36">
        <v>3.06033413E-3</v>
      </c>
      <c r="AC36">
        <v>3.1194334599999999E-3</v>
      </c>
      <c r="AD36">
        <v>3.18049472E-3</v>
      </c>
      <c r="AE36">
        <v>3.2475255700000001E-3</v>
      </c>
      <c r="AF36">
        <v>3.31919708E-3</v>
      </c>
      <c r="AG36">
        <v>3.3929135799999999E-3</v>
      </c>
      <c r="AH36">
        <v>3.4673505200000002E-3</v>
      </c>
      <c r="AI36">
        <v>3.5414479299999998E-3</v>
      </c>
      <c r="AJ36">
        <v>3.6143603100000001E-3</v>
      </c>
      <c r="AK36">
        <v>3.6854149700000002E-3</v>
      </c>
    </row>
    <row r="37" spans="1:37" x14ac:dyDescent="0.35">
      <c r="A37" t="s">
        <v>1469</v>
      </c>
      <c r="B37">
        <v>1.1986993829999999</v>
      </c>
      <c r="C37">
        <v>1.2192862689999999</v>
      </c>
      <c r="D37">
        <v>1.2393050059999999</v>
      </c>
      <c r="E37">
        <v>1.2608281960000001</v>
      </c>
      <c r="F37">
        <v>1.2810919569999999</v>
      </c>
      <c r="G37">
        <v>1.3018543300000001</v>
      </c>
      <c r="H37">
        <v>1.585772261</v>
      </c>
      <c r="I37">
        <v>1.90327801</v>
      </c>
      <c r="J37">
        <v>2.253601814</v>
      </c>
      <c r="K37">
        <v>2.639562588</v>
      </c>
      <c r="L37">
        <v>3.063583612</v>
      </c>
      <c r="M37">
        <v>3.192540234</v>
      </c>
      <c r="N37">
        <v>3.3010341510000001</v>
      </c>
      <c r="O37">
        <v>3.3994989229999999</v>
      </c>
      <c r="P37">
        <v>3.492354121</v>
      </c>
      <c r="Q37">
        <v>3.5818262939999999</v>
      </c>
      <c r="R37">
        <v>3.6133125530000001</v>
      </c>
      <c r="S37">
        <v>3.640590038</v>
      </c>
      <c r="T37">
        <v>3.6649525129999998</v>
      </c>
      <c r="U37">
        <v>3.6881174300000001</v>
      </c>
      <c r="V37">
        <v>3.7122862599999999</v>
      </c>
      <c r="W37">
        <v>3.7387377989999999</v>
      </c>
      <c r="X37">
        <v>3.77132822</v>
      </c>
      <c r="Y37">
        <v>3.8126210920000001</v>
      </c>
      <c r="Z37">
        <v>3.8640873870000001</v>
      </c>
      <c r="AA37">
        <v>3.925631874</v>
      </c>
      <c r="AB37">
        <v>4.0301567890000003</v>
      </c>
      <c r="AC37">
        <v>4.1079847489999999</v>
      </c>
      <c r="AD37">
        <v>4.1883963739999999</v>
      </c>
      <c r="AE37">
        <v>4.2766693629999999</v>
      </c>
      <c r="AF37">
        <v>4.3710536419999997</v>
      </c>
      <c r="AG37">
        <v>4.4681309579999997</v>
      </c>
      <c r="AH37">
        <v>4.5661570429999996</v>
      </c>
      <c r="AI37">
        <v>4.6637359820000004</v>
      </c>
      <c r="AJ37">
        <v>4.7597543590000004</v>
      </c>
      <c r="AK37">
        <v>4.8533263050000004</v>
      </c>
    </row>
    <row r="38" spans="1:37" x14ac:dyDescent="0.35">
      <c r="A38" t="s">
        <v>1470</v>
      </c>
      <c r="B38">
        <v>1.0890251799999999</v>
      </c>
      <c r="C38">
        <v>1.107728483</v>
      </c>
      <c r="D38">
        <v>1.1259156189999999</v>
      </c>
      <c r="E38">
        <v>1.1454695580000001</v>
      </c>
      <c r="F38">
        <v>1.1638793009999999</v>
      </c>
      <c r="G38">
        <v>1.1827420340000001</v>
      </c>
      <c r="H38">
        <v>1.012564609</v>
      </c>
      <c r="I38">
        <v>0.8338783676</v>
      </c>
      <c r="J38">
        <v>0.63883415649999997</v>
      </c>
      <c r="K38">
        <v>0.42366453580000002</v>
      </c>
      <c r="L38">
        <v>0.1850179045</v>
      </c>
      <c r="M38">
        <v>0.1911614579</v>
      </c>
      <c r="N38">
        <v>0.19597194679999999</v>
      </c>
      <c r="O38">
        <v>0.2000961497</v>
      </c>
      <c r="P38">
        <v>0.20380837809999999</v>
      </c>
      <c r="Q38">
        <v>0.20724698129999999</v>
      </c>
      <c r="R38">
        <v>0.21483030459999999</v>
      </c>
      <c r="S38">
        <v>0.22241706820000001</v>
      </c>
      <c r="T38">
        <v>0.23007583570000001</v>
      </c>
      <c r="U38">
        <v>0.2379105594</v>
      </c>
      <c r="V38">
        <v>0.2460689163</v>
      </c>
      <c r="W38">
        <v>0.25465172850000001</v>
      </c>
      <c r="X38">
        <v>0.26395036779999997</v>
      </c>
      <c r="Y38">
        <v>0.27419397509999999</v>
      </c>
      <c r="Z38">
        <v>0.28555352270000001</v>
      </c>
      <c r="AA38">
        <v>0.29809622419999998</v>
      </c>
      <c r="AB38">
        <v>0.3060334133</v>
      </c>
      <c r="AC38">
        <v>0.31194334610000002</v>
      </c>
      <c r="AD38">
        <v>0.31804947189999999</v>
      </c>
      <c r="AE38">
        <v>0.324752557</v>
      </c>
      <c r="AF38">
        <v>0.3319197082</v>
      </c>
      <c r="AG38">
        <v>0.3392913575</v>
      </c>
      <c r="AH38">
        <v>0.34673505240000002</v>
      </c>
      <c r="AI38">
        <v>0.3541447928</v>
      </c>
      <c r="AJ38">
        <v>0.36143603060000001</v>
      </c>
      <c r="AK38">
        <v>0.36854149660000002</v>
      </c>
    </row>
    <row r="39" spans="1:37" x14ac:dyDescent="0.35">
      <c r="A39" t="s">
        <v>1471</v>
      </c>
      <c r="B39">
        <v>2.1431792430000001</v>
      </c>
      <c r="C39">
        <v>2.1799869599999999</v>
      </c>
      <c r="D39">
        <v>2.2157788709999999</v>
      </c>
      <c r="E39">
        <v>2.254260624</v>
      </c>
      <c r="F39">
        <v>2.2904906189999998</v>
      </c>
      <c r="G39">
        <v>2.3276120910000002</v>
      </c>
      <c r="H39">
        <v>3.4513210569999999</v>
      </c>
      <c r="I39">
        <v>4.6912394170000002</v>
      </c>
      <c r="J39">
        <v>6.0562798750000004</v>
      </c>
      <c r="K39">
        <v>7.5605894119999997</v>
      </c>
      <c r="L39">
        <v>9.2164919669999996</v>
      </c>
      <c r="M39">
        <v>10.25497015</v>
      </c>
      <c r="N39">
        <v>11.32166104</v>
      </c>
      <c r="O39">
        <v>12.44907688</v>
      </c>
      <c r="P39">
        <v>13.655343370000001</v>
      </c>
      <c r="Q39">
        <v>14.95377979</v>
      </c>
      <c r="R39">
        <v>16.14043801</v>
      </c>
      <c r="S39">
        <v>17.399825310000001</v>
      </c>
      <c r="T39">
        <v>18.741519069999999</v>
      </c>
      <c r="U39">
        <v>20.17922596</v>
      </c>
      <c r="V39">
        <v>21.7322427</v>
      </c>
      <c r="W39">
        <v>23.418087409999998</v>
      </c>
      <c r="X39">
        <v>25.274587159999999</v>
      </c>
      <c r="Y39">
        <v>27.338627729999999</v>
      </c>
      <c r="Z39">
        <v>29.64581063</v>
      </c>
      <c r="AA39">
        <v>32.224730020000003</v>
      </c>
      <c r="AB39">
        <v>33.082754219999998</v>
      </c>
      <c r="AC39">
        <v>33.721628430000003</v>
      </c>
      <c r="AD39">
        <v>34.381711449999997</v>
      </c>
      <c r="AE39">
        <v>35.10632683</v>
      </c>
      <c r="AF39">
        <v>35.881108570000002</v>
      </c>
      <c r="AG39">
        <v>36.677996919999998</v>
      </c>
      <c r="AH39">
        <v>37.48267353</v>
      </c>
      <c r="AI39">
        <v>38.283679589999998</v>
      </c>
      <c r="AJ39">
        <v>39.071875319999997</v>
      </c>
      <c r="AK39">
        <v>39.839988779999999</v>
      </c>
    </row>
    <row r="40" spans="1:37" x14ac:dyDescent="0.35">
      <c r="A40" t="s">
        <v>1472</v>
      </c>
      <c r="B40">
        <v>0.77912871620000002</v>
      </c>
      <c r="C40">
        <v>0.79250974760000004</v>
      </c>
      <c r="D40">
        <v>0.80552149449999999</v>
      </c>
      <c r="E40">
        <v>0.81951110299999996</v>
      </c>
      <c r="F40">
        <v>0.83268211049999996</v>
      </c>
      <c r="G40">
        <v>0.84617720419999998</v>
      </c>
      <c r="H40">
        <v>1.3645735510000001</v>
      </c>
      <c r="I40">
        <v>1.9352326360000001</v>
      </c>
      <c r="J40">
        <v>2.5632297049999999</v>
      </c>
      <c r="K40">
        <v>3.2553320480000001</v>
      </c>
      <c r="L40">
        <v>4.0174452169999997</v>
      </c>
      <c r="M40">
        <v>4.5013232150000002</v>
      </c>
      <c r="N40">
        <v>5.004231935</v>
      </c>
      <c r="O40">
        <v>5.5409714709999998</v>
      </c>
      <c r="P40">
        <v>6.1203023029999999</v>
      </c>
      <c r="Q40">
        <v>6.7490510559999999</v>
      </c>
      <c r="R40">
        <v>7.6118999389999997</v>
      </c>
      <c r="S40">
        <v>8.5744972379999993</v>
      </c>
      <c r="T40">
        <v>9.6506060540000007</v>
      </c>
      <c r="U40">
        <v>10.85776216</v>
      </c>
      <c r="V40">
        <v>12.21873903</v>
      </c>
      <c r="W40">
        <v>13.758126150000001</v>
      </c>
      <c r="X40">
        <v>15.515935199999999</v>
      </c>
      <c r="Y40">
        <v>17.53705321</v>
      </c>
      <c r="Z40">
        <v>19.871436379999999</v>
      </c>
      <c r="AA40">
        <v>22.570503120000001</v>
      </c>
      <c r="AB40">
        <v>23.171471319999998</v>
      </c>
      <c r="AC40">
        <v>23.618944809999999</v>
      </c>
      <c r="AD40">
        <v>24.081273150000001</v>
      </c>
      <c r="AE40">
        <v>24.588800549999998</v>
      </c>
      <c r="AF40">
        <v>25.131464950000002</v>
      </c>
      <c r="AG40">
        <v>25.68961303</v>
      </c>
      <c r="AH40">
        <v>26.253216070000001</v>
      </c>
      <c r="AI40">
        <v>26.81424823</v>
      </c>
      <c r="AJ40">
        <v>27.36630791</v>
      </c>
      <c r="AK40">
        <v>27.904301780000001</v>
      </c>
    </row>
    <row r="41" spans="1:37" x14ac:dyDescent="0.35">
      <c r="A41" t="s">
        <v>1473</v>
      </c>
      <c r="B41">
        <v>5.9978507289999996</v>
      </c>
      <c r="C41">
        <v>6.1008599329999997</v>
      </c>
      <c r="D41">
        <v>6.2010263300000004</v>
      </c>
      <c r="E41">
        <v>6.3087204520000002</v>
      </c>
      <c r="F41">
        <v>6.410112861</v>
      </c>
      <c r="G41">
        <v>6.5140001339999998</v>
      </c>
      <c r="H41">
        <v>6.4952304669999998</v>
      </c>
      <c r="I41">
        <v>6.5133196169999996</v>
      </c>
      <c r="J41">
        <v>6.5403773440000004</v>
      </c>
      <c r="K41">
        <v>6.5692314139999999</v>
      </c>
      <c r="L41">
        <v>6.5933365610000001</v>
      </c>
      <c r="M41">
        <v>6.8554329149999997</v>
      </c>
      <c r="N41">
        <v>7.0724766480000003</v>
      </c>
      <c r="O41">
        <v>7.267071133</v>
      </c>
      <c r="P41">
        <v>7.4487907829999997</v>
      </c>
      <c r="Q41">
        <v>7.6224576639999997</v>
      </c>
      <c r="R41">
        <v>7.9820558269999999</v>
      </c>
      <c r="S41">
        <v>8.3483324989999996</v>
      </c>
      <c r="T41">
        <v>8.7239876830000007</v>
      </c>
      <c r="U41">
        <v>9.1131845039999995</v>
      </c>
      <c r="V41">
        <v>9.5219437340000006</v>
      </c>
      <c r="W41">
        <v>9.9546934819999997</v>
      </c>
      <c r="X41">
        <v>10.423556980000001</v>
      </c>
      <c r="Y41">
        <v>10.93865664</v>
      </c>
      <c r="Z41">
        <v>11.508163250000001</v>
      </c>
      <c r="AA41">
        <v>12.13632999</v>
      </c>
      <c r="AB41">
        <v>12.45947513</v>
      </c>
      <c r="AC41">
        <v>12.700085</v>
      </c>
      <c r="AD41">
        <v>12.948682440000001</v>
      </c>
      <c r="AE41">
        <v>13.22158376</v>
      </c>
      <c r="AF41">
        <v>13.5133785</v>
      </c>
      <c r="AG41">
        <v>13.813498940000001</v>
      </c>
      <c r="AH41">
        <v>14.11655255</v>
      </c>
      <c r="AI41">
        <v>14.41822378</v>
      </c>
      <c r="AJ41">
        <v>14.71507044</v>
      </c>
      <c r="AK41">
        <v>15.00435381</v>
      </c>
    </row>
    <row r="42" spans="1:37" x14ac:dyDescent="0.35">
      <c r="A42" t="s">
        <v>1474</v>
      </c>
      <c r="B42">
        <v>3.5081467819999999</v>
      </c>
      <c r="C42">
        <v>3.5683969320000002</v>
      </c>
      <c r="D42">
        <v>3.6269843220000002</v>
      </c>
      <c r="E42">
        <v>3.6899746850000001</v>
      </c>
      <c r="F42">
        <v>3.7492791699999999</v>
      </c>
      <c r="G42">
        <v>3.8100429039999999</v>
      </c>
      <c r="H42">
        <v>4.6388473279999998</v>
      </c>
      <c r="I42">
        <v>5.5657577659999999</v>
      </c>
      <c r="J42">
        <v>6.5884860359999999</v>
      </c>
      <c r="K42">
        <v>7.7152507559999997</v>
      </c>
      <c r="L42">
        <v>8.9531164919999995</v>
      </c>
      <c r="M42">
        <v>9.8376568239999997</v>
      </c>
      <c r="N42">
        <v>10.73782518</v>
      </c>
      <c r="O42">
        <v>11.686587169999999</v>
      </c>
      <c r="P42">
        <v>12.70236605</v>
      </c>
      <c r="Q42">
        <v>13.79873518</v>
      </c>
      <c r="R42">
        <v>15.323806100000001</v>
      </c>
      <c r="S42">
        <v>16.96394888</v>
      </c>
      <c r="T42">
        <v>18.712366110000001</v>
      </c>
      <c r="U42">
        <v>20.565108989999999</v>
      </c>
      <c r="V42">
        <v>22.523908649999999</v>
      </c>
      <c r="W42">
        <v>24.589683780000001</v>
      </c>
      <c r="X42">
        <v>26.78643486</v>
      </c>
      <c r="Y42">
        <v>29.139695280000002</v>
      </c>
      <c r="Z42">
        <v>31.675749830000001</v>
      </c>
      <c r="AA42">
        <v>34.415117969999997</v>
      </c>
      <c r="AB42">
        <v>35.331464019999999</v>
      </c>
      <c r="AC42">
        <v>36.013763959999999</v>
      </c>
      <c r="AD42">
        <v>36.718714319999997</v>
      </c>
      <c r="AE42">
        <v>37.492583439999997</v>
      </c>
      <c r="AF42">
        <v>38.320028860000001</v>
      </c>
      <c r="AG42">
        <v>39.171083520000003</v>
      </c>
      <c r="AH42">
        <v>40.03045582</v>
      </c>
      <c r="AI42">
        <v>40.88590808</v>
      </c>
      <c r="AJ42">
        <v>41.727679260000002</v>
      </c>
      <c r="AK42">
        <v>42.548003129999998</v>
      </c>
    </row>
    <row r="43" spans="1:37" x14ac:dyDescent="0.35">
      <c r="A43" t="s">
        <v>1475</v>
      </c>
      <c r="B43">
        <v>9.7975182300000005E-2</v>
      </c>
      <c r="C43">
        <v>9.9657842600000004E-2</v>
      </c>
      <c r="D43">
        <v>0.1012940656</v>
      </c>
      <c r="E43">
        <v>0.10305325429999999</v>
      </c>
      <c r="F43">
        <v>0.1047095042</v>
      </c>
      <c r="G43">
        <v>0.10640650779999999</v>
      </c>
      <c r="H43">
        <v>0.1082027894</v>
      </c>
      <c r="I43">
        <v>0.1107928423</v>
      </c>
      <c r="J43">
        <v>0.11375619720000001</v>
      </c>
      <c r="K43">
        <v>0.1170067804</v>
      </c>
      <c r="L43">
        <v>0.1204649511</v>
      </c>
      <c r="M43">
        <v>0.12374968409999999</v>
      </c>
      <c r="N43">
        <v>0.12637886330000001</v>
      </c>
      <c r="O43">
        <v>0.1288060258</v>
      </c>
      <c r="P43">
        <v>0.13123673799999999</v>
      </c>
      <c r="Q43">
        <v>0.13378692780000001</v>
      </c>
      <c r="R43">
        <v>0.1359969714</v>
      </c>
      <c r="S43">
        <v>0.13850939470000001</v>
      </c>
      <c r="T43">
        <v>0.14138910169999999</v>
      </c>
      <c r="U43">
        <v>0.14472688510000001</v>
      </c>
      <c r="V43">
        <v>0.14864370099999999</v>
      </c>
      <c r="W43">
        <v>0.15323686389999999</v>
      </c>
      <c r="X43">
        <v>0.15872533699999999</v>
      </c>
      <c r="Y43">
        <v>0.16530062740000001</v>
      </c>
      <c r="Z43">
        <v>0.1731339818</v>
      </c>
      <c r="AA43">
        <v>0.18235186480000001</v>
      </c>
      <c r="AB43">
        <v>0.1872072139</v>
      </c>
      <c r="AC43">
        <v>0.19082244679999999</v>
      </c>
      <c r="AD43">
        <v>0.19455769519999999</v>
      </c>
      <c r="AE43">
        <v>0.19865811629999999</v>
      </c>
      <c r="AF43">
        <v>0.20304241670000001</v>
      </c>
      <c r="AG43">
        <v>0.207551813</v>
      </c>
      <c r="AH43">
        <v>0.21210528109999999</v>
      </c>
      <c r="AI43">
        <v>0.21663797849999999</v>
      </c>
      <c r="AJ43">
        <v>0.2210981853</v>
      </c>
      <c r="AK43">
        <v>0.22544475150000001</v>
      </c>
    </row>
    <row r="44" spans="1:37" x14ac:dyDescent="0.35">
      <c r="A44" t="s">
        <v>1476</v>
      </c>
      <c r="B44">
        <v>5.699459633</v>
      </c>
      <c r="C44">
        <v>5.767577664</v>
      </c>
      <c r="D44">
        <v>5.8405363440000002</v>
      </c>
      <c r="E44">
        <v>5.9138652670000003</v>
      </c>
      <c r="F44">
        <v>5.9922280910000003</v>
      </c>
      <c r="G44">
        <v>6.0819918919999996</v>
      </c>
      <c r="H44">
        <v>6.1761837020000003</v>
      </c>
      <c r="I44">
        <v>6.2637463169999998</v>
      </c>
      <c r="J44">
        <v>6.3323798470000003</v>
      </c>
      <c r="K44">
        <v>6.3760190379999999</v>
      </c>
      <c r="L44">
        <v>6.3943535679999997</v>
      </c>
      <c r="M44">
        <v>6.3922933970000004</v>
      </c>
      <c r="N44">
        <v>6.3996254969999997</v>
      </c>
      <c r="O44">
        <v>6.4200542709999997</v>
      </c>
      <c r="P44">
        <v>6.450449484</v>
      </c>
      <c r="Q44">
        <v>6.4871141889999997</v>
      </c>
      <c r="R44">
        <v>6.5295245209999999</v>
      </c>
      <c r="S44">
        <v>6.5753396610000001</v>
      </c>
      <c r="T44">
        <v>6.6251768660000003</v>
      </c>
      <c r="U44">
        <v>6.6805972130000004</v>
      </c>
      <c r="V44">
        <v>6.7388976649999996</v>
      </c>
      <c r="W44">
        <v>6.8085463810000002</v>
      </c>
      <c r="X44">
        <v>6.8912312399999998</v>
      </c>
      <c r="Y44">
        <v>6.9862049730000004</v>
      </c>
      <c r="Z44">
        <v>7.0917364430000003</v>
      </c>
      <c r="AA44">
        <v>7.1946922109999996</v>
      </c>
      <c r="AB44">
        <v>7.3043220509999998</v>
      </c>
      <c r="AC44">
        <v>7.4226981859999999</v>
      </c>
      <c r="AD44">
        <v>7.547485322</v>
      </c>
      <c r="AE44">
        <v>7.6746778859999996</v>
      </c>
      <c r="AF44">
        <v>7.8006072319999999</v>
      </c>
      <c r="AG44">
        <v>7.9232983709999996</v>
      </c>
      <c r="AH44">
        <v>8.0428543329999993</v>
      </c>
      <c r="AI44">
        <v>8.1587951479999994</v>
      </c>
      <c r="AJ44">
        <v>8.2705805560000005</v>
      </c>
      <c r="AK44">
        <v>8.3777075330000006</v>
      </c>
    </row>
    <row r="45" spans="1:37" x14ac:dyDescent="0.35">
      <c r="A45" t="s">
        <v>1477</v>
      </c>
      <c r="B45">
        <v>9.936443036</v>
      </c>
      <c r="C45">
        <v>9.9354247739999995</v>
      </c>
      <c r="D45">
        <v>9.9338687790000009</v>
      </c>
      <c r="E45">
        <v>9.9283978810000004</v>
      </c>
      <c r="F45">
        <v>9.9569320829999999</v>
      </c>
      <c r="G45">
        <v>10.006073150000001</v>
      </c>
      <c r="H45">
        <v>10.22358554</v>
      </c>
      <c r="I45">
        <v>10.453078939999999</v>
      </c>
      <c r="J45">
        <v>10.686737040000001</v>
      </c>
      <c r="K45">
        <v>10.929489029999999</v>
      </c>
      <c r="L45">
        <v>11.189763940000001</v>
      </c>
      <c r="M45">
        <v>11.50356466</v>
      </c>
      <c r="N45">
        <v>11.84315615</v>
      </c>
      <c r="O45">
        <v>12.21314671</v>
      </c>
      <c r="P45">
        <v>12.616771160000001</v>
      </c>
      <c r="Q45">
        <v>13.058342659999999</v>
      </c>
      <c r="R45">
        <v>13.65469686</v>
      </c>
      <c r="S45">
        <v>14.31874036</v>
      </c>
      <c r="T45">
        <v>15.04067463</v>
      </c>
      <c r="U45">
        <v>15.821046320000001</v>
      </c>
      <c r="V45">
        <v>16.660988329999999</v>
      </c>
      <c r="W45">
        <v>17.569409109999999</v>
      </c>
      <c r="X45">
        <v>18.555081990000001</v>
      </c>
      <c r="Y45">
        <v>19.63070162</v>
      </c>
      <c r="Z45">
        <v>20.810984009999999</v>
      </c>
      <c r="AA45">
        <v>22.102241679999999</v>
      </c>
      <c r="AB45">
        <v>22.63875363</v>
      </c>
      <c r="AC45">
        <v>22.986358670000001</v>
      </c>
      <c r="AD45">
        <v>23.334766930000001</v>
      </c>
      <c r="AE45">
        <v>23.727539879999998</v>
      </c>
      <c r="AF45">
        <v>24.162744400000001</v>
      </c>
      <c r="AG45">
        <v>24.625294409999999</v>
      </c>
      <c r="AH45">
        <v>25.105560319999999</v>
      </c>
      <c r="AI45">
        <v>25.596057219999999</v>
      </c>
      <c r="AJ45">
        <v>26.090515669999998</v>
      </c>
      <c r="AK45">
        <v>26.583525290000001</v>
      </c>
    </row>
    <row r="46" spans="1:37" x14ac:dyDescent="0.35">
      <c r="A46" t="s">
        <v>1478</v>
      </c>
      <c r="B46">
        <v>1.226941609</v>
      </c>
      <c r="C46">
        <v>1.226815875</v>
      </c>
      <c r="D46">
        <v>1.226623743</v>
      </c>
      <c r="E46">
        <v>1.2259482020000001</v>
      </c>
      <c r="F46">
        <v>1.229471575</v>
      </c>
      <c r="G46">
        <v>1.2355394630000001</v>
      </c>
      <c r="H46">
        <v>1.2623976649999999</v>
      </c>
      <c r="I46">
        <v>1.290735271</v>
      </c>
      <c r="J46">
        <v>1.3195871290000001</v>
      </c>
      <c r="K46">
        <v>1.349561891</v>
      </c>
      <c r="L46">
        <v>1.3817003649999999</v>
      </c>
      <c r="M46">
        <v>1.420448151</v>
      </c>
      <c r="N46">
        <v>1.4623805540000001</v>
      </c>
      <c r="O46">
        <v>1.5080666009999999</v>
      </c>
      <c r="P46">
        <v>1.557905726</v>
      </c>
      <c r="Q46">
        <v>1.6124305139999999</v>
      </c>
      <c r="R46">
        <v>1.6860677079999999</v>
      </c>
      <c r="S46">
        <v>1.7680631060000001</v>
      </c>
      <c r="T46">
        <v>1.857206796</v>
      </c>
      <c r="U46">
        <v>1.953566277</v>
      </c>
      <c r="V46">
        <v>2.057281439</v>
      </c>
      <c r="W46">
        <v>2.169452288</v>
      </c>
      <c r="X46">
        <v>2.2911621470000001</v>
      </c>
      <c r="Y46">
        <v>2.4239785349999998</v>
      </c>
      <c r="Z46">
        <v>2.5697185720000002</v>
      </c>
      <c r="AA46">
        <v>2.72916172</v>
      </c>
      <c r="AB46">
        <v>2.7954096549999998</v>
      </c>
      <c r="AC46">
        <v>2.8383315630000001</v>
      </c>
      <c r="AD46">
        <v>2.8813526519999999</v>
      </c>
      <c r="AE46">
        <v>2.929851845</v>
      </c>
      <c r="AF46">
        <v>2.9835904449999999</v>
      </c>
      <c r="AG46">
        <v>3.0407056369999999</v>
      </c>
      <c r="AH46">
        <v>3.1000083699999998</v>
      </c>
      <c r="AI46">
        <v>3.1605744150000001</v>
      </c>
      <c r="AJ46">
        <v>3.2216296280000001</v>
      </c>
      <c r="AK46">
        <v>3.2825059410000001</v>
      </c>
    </row>
    <row r="47" spans="1:37" x14ac:dyDescent="0.35">
      <c r="A47" t="s">
        <v>1479</v>
      </c>
      <c r="B47">
        <v>12.609328209999999</v>
      </c>
      <c r="C47">
        <v>12.910496759999999</v>
      </c>
      <c r="D47">
        <v>13.23124572</v>
      </c>
      <c r="E47">
        <v>13.563880749999999</v>
      </c>
      <c r="F47">
        <v>13.9210934</v>
      </c>
      <c r="G47">
        <v>14.3044467</v>
      </c>
      <c r="H47">
        <v>14.77100138</v>
      </c>
      <c r="I47">
        <v>15.25859075</v>
      </c>
      <c r="J47">
        <v>15.74927815</v>
      </c>
      <c r="K47">
        <v>16.233915849999999</v>
      </c>
      <c r="L47">
        <v>16.679607399999998</v>
      </c>
      <c r="M47">
        <v>17.03230288</v>
      </c>
      <c r="N47">
        <v>17.34222536</v>
      </c>
      <c r="O47">
        <v>17.634872380000001</v>
      </c>
      <c r="P47">
        <v>17.9283149</v>
      </c>
      <c r="Q47">
        <v>18.235444080000001</v>
      </c>
      <c r="R47">
        <v>18.578531909999999</v>
      </c>
      <c r="S47">
        <v>18.954956889999998</v>
      </c>
      <c r="T47">
        <v>19.361643520000001</v>
      </c>
      <c r="U47">
        <v>19.788188130000002</v>
      </c>
      <c r="V47">
        <v>20.25366107</v>
      </c>
      <c r="W47">
        <v>20.76708112</v>
      </c>
      <c r="X47">
        <v>21.33670871</v>
      </c>
      <c r="Y47">
        <v>21.968233949999998</v>
      </c>
      <c r="Z47">
        <v>22.66420364</v>
      </c>
      <c r="AA47">
        <v>23.425963800000002</v>
      </c>
      <c r="AB47">
        <v>24.023086670000001</v>
      </c>
      <c r="AC47">
        <v>24.607265389999998</v>
      </c>
      <c r="AD47">
        <v>25.233256229999999</v>
      </c>
      <c r="AE47">
        <v>25.906643760000001</v>
      </c>
      <c r="AF47">
        <v>26.61699643</v>
      </c>
      <c r="AG47">
        <v>27.355531339999999</v>
      </c>
      <c r="AH47">
        <v>28.115400959999999</v>
      </c>
      <c r="AI47">
        <v>28.890671990000001</v>
      </c>
      <c r="AJ47">
        <v>29.67565158</v>
      </c>
      <c r="AK47">
        <v>30.464563089999999</v>
      </c>
    </row>
    <row r="48" spans="1:37" x14ac:dyDescent="0.35">
      <c r="A48" t="s">
        <v>1480</v>
      </c>
      <c r="B48">
        <v>1.2270759069999999</v>
      </c>
      <c r="C48">
        <v>1.2563841039999999</v>
      </c>
      <c r="D48">
        <v>1.2875977679999999</v>
      </c>
      <c r="E48">
        <v>1.3199681219999999</v>
      </c>
      <c r="F48">
        <v>1.354730247</v>
      </c>
      <c r="G48">
        <v>1.3920362470000001</v>
      </c>
      <c r="H48">
        <v>1.4374389839999999</v>
      </c>
      <c r="I48">
        <v>1.4848887099999999</v>
      </c>
      <c r="J48">
        <v>1.53263992</v>
      </c>
      <c r="K48">
        <v>1.5798024049999999</v>
      </c>
      <c r="L48">
        <v>1.623174847</v>
      </c>
      <c r="M48">
        <v>1.657497384</v>
      </c>
      <c r="N48">
        <v>1.687657468</v>
      </c>
      <c r="O48">
        <v>1.716136393</v>
      </c>
      <c r="P48">
        <v>1.744692731</v>
      </c>
      <c r="Q48">
        <v>1.7745809859999999</v>
      </c>
      <c r="R48">
        <v>1.807968555</v>
      </c>
      <c r="S48">
        <v>1.8446003259999999</v>
      </c>
      <c r="T48">
        <v>1.8841770069999999</v>
      </c>
      <c r="U48">
        <v>1.9256861670000001</v>
      </c>
      <c r="V48">
        <v>1.970983634</v>
      </c>
      <c r="W48">
        <v>2.0209470700000001</v>
      </c>
      <c r="X48">
        <v>2.0763803410000001</v>
      </c>
      <c r="Y48">
        <v>2.1378371760000001</v>
      </c>
      <c r="Z48">
        <v>2.2055654179999999</v>
      </c>
      <c r="AA48">
        <v>2.2796960560000001</v>
      </c>
      <c r="AB48">
        <v>2.3378050269999999</v>
      </c>
      <c r="AC48">
        <v>2.3946543390000001</v>
      </c>
      <c r="AD48">
        <v>2.4555725939999999</v>
      </c>
      <c r="AE48">
        <v>2.5211032549999999</v>
      </c>
      <c r="AF48">
        <v>2.5902311760000001</v>
      </c>
      <c r="AG48">
        <v>2.662101651</v>
      </c>
      <c r="AH48">
        <v>2.7360483109999998</v>
      </c>
      <c r="AI48">
        <v>2.8114937580000001</v>
      </c>
      <c r="AJ48">
        <v>2.887883993</v>
      </c>
      <c r="AK48">
        <v>2.964656862</v>
      </c>
    </row>
    <row r="49" spans="1:37" x14ac:dyDescent="0.35">
      <c r="A49" t="s">
        <v>1481</v>
      </c>
      <c r="B49">
        <v>0.2767976566</v>
      </c>
      <c r="C49">
        <v>0.27876566660000002</v>
      </c>
      <c r="D49">
        <v>0.28095297260000002</v>
      </c>
      <c r="E49">
        <v>0.28253982729999999</v>
      </c>
      <c r="F49">
        <v>0.28593139699999998</v>
      </c>
      <c r="G49">
        <v>0.29078702519999999</v>
      </c>
      <c r="H49">
        <v>0.30311026279999997</v>
      </c>
      <c r="I49">
        <v>0.31733628409999998</v>
      </c>
      <c r="J49">
        <v>0.3330308434</v>
      </c>
      <c r="K49">
        <v>0.35017438629999997</v>
      </c>
      <c r="L49">
        <v>0.36845978400000001</v>
      </c>
      <c r="M49">
        <v>0.37556018660000001</v>
      </c>
      <c r="N49">
        <v>0.38096108039999999</v>
      </c>
      <c r="O49">
        <v>0.38549398959999998</v>
      </c>
      <c r="P49">
        <v>0.38951053610000003</v>
      </c>
      <c r="Q49">
        <v>0.39326807349999998</v>
      </c>
      <c r="R49">
        <v>0.39616097750000001</v>
      </c>
      <c r="S49">
        <v>0.39906891309999998</v>
      </c>
      <c r="T49">
        <v>0.40223466549999998</v>
      </c>
      <c r="U49">
        <v>0.40574987280000002</v>
      </c>
      <c r="V49">
        <v>0.40967748269999998</v>
      </c>
      <c r="W49">
        <v>0.41406827470000002</v>
      </c>
      <c r="X49">
        <v>0.41898987989999997</v>
      </c>
      <c r="Y49">
        <v>0.42446095690000002</v>
      </c>
      <c r="Z49">
        <v>0.43043006690000002</v>
      </c>
      <c r="AA49">
        <v>0.43682000090000001</v>
      </c>
      <c r="AB49">
        <v>0.44789981280000002</v>
      </c>
      <c r="AC49">
        <v>0.46090256839999999</v>
      </c>
      <c r="AD49">
        <v>0.47493131620000001</v>
      </c>
      <c r="AE49">
        <v>0.48967168900000002</v>
      </c>
      <c r="AF49">
        <v>0.50494839989999996</v>
      </c>
      <c r="AG49">
        <v>0.52065552240000001</v>
      </c>
      <c r="AH49">
        <v>0.53672606560000002</v>
      </c>
      <c r="AI49">
        <v>0.55309317530000002</v>
      </c>
      <c r="AJ49">
        <v>0.569676391</v>
      </c>
      <c r="AK49">
        <v>0.58637976670000003</v>
      </c>
    </row>
    <row r="50" spans="1:37" x14ac:dyDescent="0.35">
      <c r="A50" t="s">
        <v>1482</v>
      </c>
      <c r="B50">
        <v>2.0919783440000002</v>
      </c>
      <c r="C50">
        <v>2.1068521489999998</v>
      </c>
      <c r="D50">
        <v>2.1233833459999998</v>
      </c>
      <c r="E50">
        <v>2.1353764590000002</v>
      </c>
      <c r="F50">
        <v>2.1610092280000002</v>
      </c>
      <c r="G50">
        <v>2.1977070429999999</v>
      </c>
      <c r="H50">
        <v>2.290843475</v>
      </c>
      <c r="I50">
        <v>2.3983607450000002</v>
      </c>
      <c r="J50">
        <v>2.516976916</v>
      </c>
      <c r="K50">
        <v>2.6465442000000001</v>
      </c>
      <c r="L50">
        <v>2.7847413809999999</v>
      </c>
      <c r="M50">
        <v>2.838404728</v>
      </c>
      <c r="N50">
        <v>2.8792235449999999</v>
      </c>
      <c r="O50">
        <v>2.9134823170000002</v>
      </c>
      <c r="P50">
        <v>2.9438385280000001</v>
      </c>
      <c r="Q50">
        <v>2.9722372039999998</v>
      </c>
      <c r="R50">
        <v>2.9941011629999998</v>
      </c>
      <c r="S50">
        <v>3.0160787280000001</v>
      </c>
      <c r="T50">
        <v>3.0400048160000002</v>
      </c>
      <c r="U50">
        <v>3.066572013</v>
      </c>
      <c r="V50">
        <v>3.09625606</v>
      </c>
      <c r="W50">
        <v>3.1294407400000002</v>
      </c>
      <c r="X50">
        <v>3.1666371949999998</v>
      </c>
      <c r="Y50">
        <v>3.2079864420000002</v>
      </c>
      <c r="Z50">
        <v>3.253099717</v>
      </c>
      <c r="AA50">
        <v>3.3013934909999998</v>
      </c>
      <c r="AB50">
        <v>3.385132375</v>
      </c>
      <c r="AC50">
        <v>3.4834044610000001</v>
      </c>
      <c r="AD50">
        <v>3.5894307790000002</v>
      </c>
      <c r="AE50">
        <v>3.7008354099999998</v>
      </c>
      <c r="AF50">
        <v>3.81629357</v>
      </c>
      <c r="AG50">
        <v>3.9350046920000001</v>
      </c>
      <c r="AH50">
        <v>4.0564624699999996</v>
      </c>
      <c r="AI50">
        <v>4.1801616350000002</v>
      </c>
      <c r="AJ50">
        <v>4.3054940840000002</v>
      </c>
      <c r="AK50">
        <v>4.4317346759999996</v>
      </c>
    </row>
    <row r="51" spans="1:37" x14ac:dyDescent="0.35">
      <c r="A51" t="s">
        <v>1483</v>
      </c>
      <c r="B51">
        <v>0.74293396889999996</v>
      </c>
      <c r="C51">
        <v>0.74985439590000003</v>
      </c>
      <c r="D51">
        <v>0.75683970580000004</v>
      </c>
      <c r="E51">
        <v>0.76448459440000005</v>
      </c>
      <c r="F51">
        <v>0.77400848170000003</v>
      </c>
      <c r="G51">
        <v>0.78542704389999995</v>
      </c>
      <c r="H51">
        <v>0.7990015117</v>
      </c>
      <c r="I51">
        <v>0.81408537999999997</v>
      </c>
      <c r="J51">
        <v>0.83028941889999996</v>
      </c>
      <c r="K51">
        <v>0.84739284619999999</v>
      </c>
      <c r="L51">
        <v>0.86479643959999997</v>
      </c>
      <c r="M51">
        <v>0.88051563060000004</v>
      </c>
      <c r="N51">
        <v>0.89464811190000004</v>
      </c>
      <c r="O51">
        <v>0.90759949470000001</v>
      </c>
      <c r="P51">
        <v>0.91980559890000002</v>
      </c>
      <c r="Q51">
        <v>0.93166525460000005</v>
      </c>
      <c r="R51">
        <v>0.94336515350000005</v>
      </c>
      <c r="S51">
        <v>0.95549944929999997</v>
      </c>
      <c r="T51">
        <v>0.96838272619999999</v>
      </c>
      <c r="U51">
        <v>0.98220538130000001</v>
      </c>
      <c r="V51">
        <v>0.99710327539999999</v>
      </c>
      <c r="W51">
        <v>1.013319643</v>
      </c>
      <c r="X51">
        <v>1.0310853769999999</v>
      </c>
      <c r="Y51">
        <v>1.050577447</v>
      </c>
      <c r="Z51">
        <v>1.0718889700000001</v>
      </c>
      <c r="AA51">
        <v>1.0949690409999999</v>
      </c>
      <c r="AB51">
        <v>1.1176288679999999</v>
      </c>
      <c r="AC51">
        <v>1.1409594789999999</v>
      </c>
      <c r="AD51">
        <v>1.1657381069999999</v>
      </c>
      <c r="AE51">
        <v>1.192060795</v>
      </c>
      <c r="AF51">
        <v>1.219686936</v>
      </c>
      <c r="AG51">
        <v>1.2483273640000001</v>
      </c>
      <c r="AH51">
        <v>1.2777322259999999</v>
      </c>
      <c r="AI51">
        <v>1.307670205</v>
      </c>
      <c r="AJ51">
        <v>1.337911705</v>
      </c>
      <c r="AK51">
        <v>1.368220639</v>
      </c>
    </row>
    <row r="52" spans="1:37" x14ac:dyDescent="0.35">
      <c r="A52" t="s">
        <v>1484</v>
      </c>
      <c r="B52">
        <v>0.35167707780000002</v>
      </c>
      <c r="C52">
        <v>0.35495294840000002</v>
      </c>
      <c r="D52">
        <v>0.3582595321</v>
      </c>
      <c r="E52">
        <v>0.3618783357</v>
      </c>
      <c r="F52">
        <v>0.36638658680000002</v>
      </c>
      <c r="G52">
        <v>0.37179170579999998</v>
      </c>
      <c r="H52">
        <v>0.37821734979999999</v>
      </c>
      <c r="I52">
        <v>0.38535748730000002</v>
      </c>
      <c r="J52">
        <v>0.39302787169999998</v>
      </c>
      <c r="K52">
        <v>0.40112399269999999</v>
      </c>
      <c r="L52">
        <v>0.40936220109999999</v>
      </c>
      <c r="M52">
        <v>0.41680307659999999</v>
      </c>
      <c r="N52">
        <v>0.42349286320000001</v>
      </c>
      <c r="O52">
        <v>0.42962356210000002</v>
      </c>
      <c r="P52">
        <v>0.43540147410000002</v>
      </c>
      <c r="Q52">
        <v>0.44101539029999998</v>
      </c>
      <c r="R52">
        <v>0.44655368359999997</v>
      </c>
      <c r="S52">
        <v>0.45229760409999997</v>
      </c>
      <c r="T52">
        <v>0.45839606420000001</v>
      </c>
      <c r="U52">
        <v>0.46493919080000001</v>
      </c>
      <c r="V52">
        <v>0.47199129509999999</v>
      </c>
      <c r="W52">
        <v>0.47966751549999997</v>
      </c>
      <c r="X52">
        <v>0.48807714740000002</v>
      </c>
      <c r="Y52">
        <v>0.49730396240000002</v>
      </c>
      <c r="Z52">
        <v>0.50739203799999999</v>
      </c>
      <c r="AA52">
        <v>0.51831727829999996</v>
      </c>
      <c r="AB52">
        <v>0.52904359050000005</v>
      </c>
      <c r="AC52">
        <v>0.5400874269</v>
      </c>
      <c r="AD52">
        <v>0.55181670000000005</v>
      </c>
      <c r="AE52">
        <v>0.56427687309999996</v>
      </c>
      <c r="AF52">
        <v>0.57735405230000003</v>
      </c>
      <c r="AG52">
        <v>0.59091135679999995</v>
      </c>
      <c r="AH52">
        <v>0.60483051560000001</v>
      </c>
      <c r="AI52">
        <v>0.61900203200000004</v>
      </c>
      <c r="AJ52">
        <v>0.63331722410000002</v>
      </c>
      <c r="AK52">
        <v>0.64766433670000001</v>
      </c>
    </row>
    <row r="53" spans="1:37" x14ac:dyDescent="0.35">
      <c r="A53" t="s">
        <v>1388</v>
      </c>
      <c r="B53">
        <v>36.511018700000001</v>
      </c>
      <c r="C53">
        <v>36.728782559999999</v>
      </c>
      <c r="D53">
        <v>36.943606930000001</v>
      </c>
      <c r="E53">
        <v>37.20187816</v>
      </c>
      <c r="F53">
        <v>37.565639990000001</v>
      </c>
      <c r="G53">
        <v>38.024829799999999</v>
      </c>
      <c r="H53">
        <v>38.448664139999998</v>
      </c>
      <c r="I53">
        <v>38.914737600000002</v>
      </c>
      <c r="J53">
        <v>39.413903240000003</v>
      </c>
      <c r="K53">
        <v>39.933876699999999</v>
      </c>
      <c r="L53">
        <v>40.451949859999999</v>
      </c>
      <c r="M53">
        <v>41.092454060000001</v>
      </c>
      <c r="N53">
        <v>41.69858653</v>
      </c>
      <c r="O53">
        <v>42.26292471</v>
      </c>
      <c r="P53">
        <v>42.792592200000001</v>
      </c>
      <c r="Q53">
        <v>43.297646020000002</v>
      </c>
      <c r="R53">
        <v>43.71585134</v>
      </c>
      <c r="S53">
        <v>44.151301240000002</v>
      </c>
      <c r="T53">
        <v>44.615892959999996</v>
      </c>
      <c r="U53">
        <v>45.113286070000001</v>
      </c>
      <c r="V53">
        <v>45.646173009999998</v>
      </c>
      <c r="W53">
        <v>46.222531760000003</v>
      </c>
      <c r="X53">
        <v>46.849664060000002</v>
      </c>
      <c r="Y53">
        <v>47.533381990000002</v>
      </c>
      <c r="Z53">
        <v>48.277238140000001</v>
      </c>
      <c r="AA53">
        <v>49.078535690000002</v>
      </c>
      <c r="AB53">
        <v>49.904452890000002</v>
      </c>
      <c r="AC53">
        <v>50.776119170000001</v>
      </c>
      <c r="AD53">
        <v>51.704666619999998</v>
      </c>
      <c r="AE53">
        <v>52.689522410000002</v>
      </c>
      <c r="AF53">
        <v>53.723719459999998</v>
      </c>
      <c r="AG53">
        <v>54.798955290000002</v>
      </c>
      <c r="AH53">
        <v>55.907084740000002</v>
      </c>
      <c r="AI53">
        <v>57.039574999999999</v>
      </c>
      <c r="AJ53">
        <v>58.187309990000003</v>
      </c>
      <c r="AK53">
        <v>59.340610689999998</v>
      </c>
    </row>
    <row r="54" spans="1:37" x14ac:dyDescent="0.35">
      <c r="A54" t="s">
        <v>1390</v>
      </c>
      <c r="B54">
        <v>5.7736391530000004</v>
      </c>
      <c r="C54">
        <v>5.808075058</v>
      </c>
      <c r="D54">
        <v>5.8420461289999999</v>
      </c>
      <c r="E54">
        <v>5.8828876320000001</v>
      </c>
      <c r="F54">
        <v>5.9404108019999997</v>
      </c>
      <c r="G54">
        <v>6.0130243950000004</v>
      </c>
      <c r="H54">
        <v>6.0800470820000001</v>
      </c>
      <c r="I54">
        <v>6.1537492159999996</v>
      </c>
      <c r="J54">
        <v>6.2326843529999998</v>
      </c>
      <c r="K54">
        <v>6.3149099169999996</v>
      </c>
      <c r="L54">
        <v>6.3968349790000003</v>
      </c>
      <c r="M54">
        <v>6.4981205700000002</v>
      </c>
      <c r="N54">
        <v>6.5939708179999998</v>
      </c>
      <c r="O54">
        <v>6.6832119600000004</v>
      </c>
      <c r="P54">
        <v>6.7669704819999996</v>
      </c>
      <c r="Q54">
        <v>6.8468367419999998</v>
      </c>
      <c r="R54">
        <v>6.9129692870000001</v>
      </c>
      <c r="S54">
        <v>6.9818287899999998</v>
      </c>
      <c r="T54">
        <v>7.0552966100000001</v>
      </c>
      <c r="U54">
        <v>7.1339514499999996</v>
      </c>
      <c r="V54">
        <v>7.2182190779999997</v>
      </c>
      <c r="W54">
        <v>7.3093610819999997</v>
      </c>
      <c r="X54">
        <v>7.4085321190000002</v>
      </c>
      <c r="Y54">
        <v>7.5166512790000004</v>
      </c>
      <c r="Z54">
        <v>7.6342803430000004</v>
      </c>
      <c r="AA54">
        <v>7.7609928549999996</v>
      </c>
      <c r="AB54">
        <v>7.8915985759999998</v>
      </c>
      <c r="AC54">
        <v>8.0294387870000001</v>
      </c>
      <c r="AD54">
        <v>8.1762738549999998</v>
      </c>
      <c r="AE54">
        <v>8.332013195</v>
      </c>
      <c r="AF54">
        <v>8.4955550730000002</v>
      </c>
      <c r="AG54">
        <v>8.6655865839999997</v>
      </c>
      <c r="AH54">
        <v>8.8408197019999992</v>
      </c>
      <c r="AI54">
        <v>9.0199050930000002</v>
      </c>
      <c r="AJ54">
        <v>9.2014011979999992</v>
      </c>
      <c r="AK54">
        <v>9.3837774320000005</v>
      </c>
    </row>
    <row r="55" spans="1:37" x14ac:dyDescent="0.35">
      <c r="A55" t="s">
        <v>1485</v>
      </c>
      <c r="B55">
        <v>7.9202673639999999</v>
      </c>
      <c r="C55">
        <v>7.9753209719999996</v>
      </c>
      <c r="D55">
        <v>8.0293962109999999</v>
      </c>
      <c r="E55">
        <v>8.0815927629999997</v>
      </c>
      <c r="F55">
        <v>8.1531766700000006</v>
      </c>
      <c r="G55">
        <v>8.2408907360000008</v>
      </c>
      <c r="H55">
        <v>8.3410097479999994</v>
      </c>
      <c r="I55">
        <v>8.4514152179999993</v>
      </c>
      <c r="J55">
        <v>8.5702435589999997</v>
      </c>
      <c r="K55">
        <v>8.6959769659999999</v>
      </c>
      <c r="L55">
        <v>8.8251893960000007</v>
      </c>
      <c r="M55">
        <v>8.9395218930000002</v>
      </c>
      <c r="N55">
        <v>9.0399254839999994</v>
      </c>
      <c r="O55">
        <v>9.1285904440000003</v>
      </c>
      <c r="P55">
        <v>9.2086479440000009</v>
      </c>
      <c r="Q55">
        <v>9.2834574809999992</v>
      </c>
      <c r="R55">
        <v>9.3565291080000002</v>
      </c>
      <c r="S55">
        <v>9.4312057179999993</v>
      </c>
      <c r="T55">
        <v>9.5104009549999997</v>
      </c>
      <c r="U55">
        <v>9.5961809210000002</v>
      </c>
      <c r="V55">
        <v>9.6892118620000005</v>
      </c>
      <c r="W55">
        <v>9.7935349859999992</v>
      </c>
      <c r="X55">
        <v>9.9109316889999999</v>
      </c>
      <c r="Y55">
        <v>10.04282899</v>
      </c>
      <c r="Z55">
        <v>10.189979020000001</v>
      </c>
      <c r="AA55">
        <v>10.349156089999999</v>
      </c>
      <c r="AB55">
        <v>10.52090939</v>
      </c>
      <c r="AC55">
        <v>10.70651814</v>
      </c>
      <c r="AD55">
        <v>10.907232909999999</v>
      </c>
      <c r="AE55">
        <v>11.122031789999999</v>
      </c>
      <c r="AF55">
        <v>11.34863889</v>
      </c>
      <c r="AG55">
        <v>11.58463145</v>
      </c>
      <c r="AH55">
        <v>11.827768430000001</v>
      </c>
      <c r="AI55">
        <v>12.075808889999999</v>
      </c>
      <c r="AJ55">
        <v>12.32644069</v>
      </c>
      <c r="AK55">
        <v>12.577269579999999</v>
      </c>
    </row>
    <row r="56" spans="1:37" x14ac:dyDescent="0.35">
      <c r="A56" t="s">
        <v>1486</v>
      </c>
      <c r="B56">
        <v>1.1872132900000001</v>
      </c>
      <c r="C56">
        <v>1.1872132900000001</v>
      </c>
      <c r="D56">
        <v>1.1872132900000001</v>
      </c>
      <c r="E56">
        <v>1.1872132900000001</v>
      </c>
      <c r="F56">
        <v>1.1872132900000001</v>
      </c>
      <c r="G56">
        <v>1.1872132900000001</v>
      </c>
      <c r="H56">
        <v>1.1872132900000001</v>
      </c>
      <c r="I56">
        <v>1.1872132900000001</v>
      </c>
      <c r="J56">
        <v>1.1872132900000001</v>
      </c>
      <c r="K56">
        <v>1.1872132900000001</v>
      </c>
      <c r="L56">
        <v>1.1872132900000001</v>
      </c>
      <c r="M56">
        <v>1.1872132900000001</v>
      </c>
      <c r="N56">
        <v>1.1872132900000001</v>
      </c>
      <c r="O56">
        <v>1.1872132900000001</v>
      </c>
      <c r="P56">
        <v>1.1872132900000001</v>
      </c>
      <c r="Q56">
        <v>1.1872132900000001</v>
      </c>
      <c r="R56">
        <v>1.1872132900000001</v>
      </c>
      <c r="S56">
        <v>1.1872132900000001</v>
      </c>
      <c r="T56">
        <v>1.1872132900000001</v>
      </c>
      <c r="U56">
        <v>1.1872132900000001</v>
      </c>
      <c r="V56">
        <v>1.1872132900000001</v>
      </c>
      <c r="W56">
        <v>1.1872132900000001</v>
      </c>
      <c r="X56">
        <v>1.1872132900000001</v>
      </c>
      <c r="Y56">
        <v>1.1872132900000001</v>
      </c>
      <c r="Z56">
        <v>1.1872132900000001</v>
      </c>
      <c r="AA56">
        <v>1.1872132900000001</v>
      </c>
      <c r="AB56">
        <v>1.1872132900000001</v>
      </c>
      <c r="AC56">
        <v>1.1872132900000001</v>
      </c>
      <c r="AD56">
        <v>1.1872132900000001</v>
      </c>
      <c r="AE56">
        <v>1.1872132900000001</v>
      </c>
      <c r="AF56">
        <v>1.1872132900000001</v>
      </c>
      <c r="AG56">
        <v>1.1872132900000001</v>
      </c>
      <c r="AH56">
        <v>1.1872132900000001</v>
      </c>
      <c r="AI56">
        <v>1.1872132900000001</v>
      </c>
      <c r="AJ56">
        <v>1.1872132900000001</v>
      </c>
      <c r="AK56">
        <v>1.1872132900000001</v>
      </c>
    </row>
    <row r="57" spans="1:37" x14ac:dyDescent="0.35">
      <c r="A57" t="s">
        <v>1487</v>
      </c>
      <c r="B57">
        <v>4.100180516</v>
      </c>
      <c r="C57">
        <v>4.100180516</v>
      </c>
      <c r="D57">
        <v>4.100180516</v>
      </c>
      <c r="E57">
        <v>4.100180516</v>
      </c>
      <c r="F57">
        <v>4.100180516</v>
      </c>
      <c r="G57">
        <v>4.100180516</v>
      </c>
      <c r="H57">
        <v>4.100180516</v>
      </c>
      <c r="I57">
        <v>4.100180516</v>
      </c>
      <c r="J57">
        <v>4.100180516</v>
      </c>
      <c r="K57">
        <v>4.100180516</v>
      </c>
      <c r="L57">
        <v>4.100180516</v>
      </c>
      <c r="M57">
        <v>4.100180516</v>
      </c>
      <c r="N57">
        <v>4.100180516</v>
      </c>
      <c r="O57">
        <v>4.100180516</v>
      </c>
      <c r="P57">
        <v>4.100180516</v>
      </c>
      <c r="Q57">
        <v>4.100180516</v>
      </c>
      <c r="R57">
        <v>4.100180516</v>
      </c>
      <c r="S57">
        <v>4.100180516</v>
      </c>
      <c r="T57">
        <v>4.100180516</v>
      </c>
      <c r="U57">
        <v>4.100180516</v>
      </c>
      <c r="V57">
        <v>4.100180516</v>
      </c>
      <c r="W57">
        <v>4.100180516</v>
      </c>
      <c r="X57">
        <v>4.100180516</v>
      </c>
      <c r="Y57">
        <v>4.100180516</v>
      </c>
      <c r="Z57">
        <v>4.100180516</v>
      </c>
      <c r="AA57">
        <v>4.100180516</v>
      </c>
      <c r="AB57">
        <v>4.100180516</v>
      </c>
      <c r="AC57">
        <v>4.100180516</v>
      </c>
      <c r="AD57">
        <v>4.100180516</v>
      </c>
      <c r="AE57">
        <v>4.100180516</v>
      </c>
      <c r="AF57">
        <v>4.100180516</v>
      </c>
      <c r="AG57">
        <v>4.100180516</v>
      </c>
      <c r="AH57">
        <v>4.100180516</v>
      </c>
      <c r="AI57">
        <v>4.100180516</v>
      </c>
      <c r="AJ57">
        <v>4.100180516</v>
      </c>
      <c r="AK57">
        <v>4.100180516</v>
      </c>
    </row>
    <row r="58" spans="1:37" x14ac:dyDescent="0.35">
      <c r="A58" t="s">
        <v>1392</v>
      </c>
      <c r="B58">
        <v>0.51765134300000004</v>
      </c>
      <c r="C58">
        <v>0.51765134300000004</v>
      </c>
      <c r="D58">
        <v>0.51765134300000004</v>
      </c>
      <c r="E58">
        <v>0.51765134300000004</v>
      </c>
      <c r="F58">
        <v>0.51765134300000004</v>
      </c>
      <c r="G58">
        <v>0.51765134300000004</v>
      </c>
      <c r="H58">
        <v>0.51765134300000004</v>
      </c>
      <c r="I58">
        <v>0.51765134300000004</v>
      </c>
      <c r="J58">
        <v>0.51765134300000004</v>
      </c>
      <c r="K58">
        <v>0.51765134300000004</v>
      </c>
      <c r="L58">
        <v>0.51765134300000004</v>
      </c>
      <c r="M58">
        <v>0.51765134300000004</v>
      </c>
      <c r="N58">
        <v>0.51765134300000004</v>
      </c>
      <c r="O58">
        <v>0.51765134300000004</v>
      </c>
      <c r="P58">
        <v>0.51765134300000004</v>
      </c>
      <c r="Q58">
        <v>0.51765134300000004</v>
      </c>
      <c r="R58">
        <v>0.51765134300000004</v>
      </c>
      <c r="S58">
        <v>0.51765134300000004</v>
      </c>
      <c r="T58">
        <v>0.51765134300000004</v>
      </c>
      <c r="U58">
        <v>0.51765134300000004</v>
      </c>
      <c r="V58">
        <v>0.51765134300000004</v>
      </c>
      <c r="W58">
        <v>0.51765134300000004</v>
      </c>
      <c r="X58">
        <v>0.51765134300000004</v>
      </c>
      <c r="Y58">
        <v>0.51765134300000004</v>
      </c>
      <c r="Z58">
        <v>0.51765134300000004</v>
      </c>
      <c r="AA58">
        <v>0.51765134300000004</v>
      </c>
      <c r="AB58">
        <v>0.51765134300000004</v>
      </c>
      <c r="AC58">
        <v>0.51765134300000004</v>
      </c>
      <c r="AD58">
        <v>0.51765134300000004</v>
      </c>
      <c r="AE58">
        <v>0.51765134300000004</v>
      </c>
      <c r="AF58">
        <v>0.51765134300000004</v>
      </c>
      <c r="AG58">
        <v>0.51765134300000004</v>
      </c>
      <c r="AH58">
        <v>0.51765134300000004</v>
      </c>
      <c r="AI58">
        <v>0.51765134300000004</v>
      </c>
      <c r="AJ58">
        <v>0.51765134300000004</v>
      </c>
      <c r="AK58">
        <v>0.51765134300000004</v>
      </c>
    </row>
    <row r="59" spans="1:37" x14ac:dyDescent="0.35">
      <c r="A59" t="s">
        <v>1394</v>
      </c>
      <c r="B59">
        <v>0.71752627660000001</v>
      </c>
      <c r="C59">
        <v>0.71752627660000001</v>
      </c>
      <c r="D59">
        <v>0.71752627660000001</v>
      </c>
      <c r="E59">
        <v>0.71752627660000001</v>
      </c>
      <c r="F59">
        <v>0.71752627660000001</v>
      </c>
      <c r="G59">
        <v>0.71752627660000001</v>
      </c>
      <c r="H59">
        <v>0.71752627660000001</v>
      </c>
      <c r="I59">
        <v>0.71752627660000001</v>
      </c>
      <c r="J59">
        <v>0.71752627660000001</v>
      </c>
      <c r="K59">
        <v>0.71752627660000001</v>
      </c>
      <c r="L59">
        <v>0.71752627660000001</v>
      </c>
      <c r="M59">
        <v>0.71752627660000001</v>
      </c>
      <c r="N59">
        <v>0.71752627660000001</v>
      </c>
      <c r="O59">
        <v>0.71752627660000001</v>
      </c>
      <c r="P59">
        <v>0.71752627660000001</v>
      </c>
      <c r="Q59">
        <v>0.71752627660000001</v>
      </c>
      <c r="R59">
        <v>0.71752627660000001</v>
      </c>
      <c r="S59">
        <v>0.71752627660000001</v>
      </c>
      <c r="T59">
        <v>0.71752627660000001</v>
      </c>
      <c r="U59">
        <v>0.71752627660000001</v>
      </c>
      <c r="V59">
        <v>0.71752627660000001</v>
      </c>
      <c r="W59">
        <v>0.71752627660000001</v>
      </c>
      <c r="X59">
        <v>0.71752627660000001</v>
      </c>
      <c r="Y59">
        <v>0.71752627660000001</v>
      </c>
      <c r="Z59">
        <v>0.71752627660000001</v>
      </c>
      <c r="AA59">
        <v>0.71752627660000001</v>
      </c>
      <c r="AB59">
        <v>0.71752627660000001</v>
      </c>
      <c r="AC59">
        <v>0.71752627660000001</v>
      </c>
      <c r="AD59">
        <v>0.71752627660000001</v>
      </c>
      <c r="AE59">
        <v>0.71752627660000001</v>
      </c>
      <c r="AF59">
        <v>0.71752627660000001</v>
      </c>
      <c r="AG59">
        <v>0.71752627660000001</v>
      </c>
      <c r="AH59">
        <v>0.71752627660000001</v>
      </c>
      <c r="AI59">
        <v>0.71752627660000001</v>
      </c>
      <c r="AJ59">
        <v>0.71752627660000001</v>
      </c>
      <c r="AK59">
        <v>0.71752627660000001</v>
      </c>
    </row>
    <row r="60" spans="1:37" x14ac:dyDescent="0.35">
      <c r="A60" t="s">
        <v>1488</v>
      </c>
      <c r="B60">
        <v>41.899545209999999</v>
      </c>
      <c r="C60">
        <v>42.619142779999997</v>
      </c>
      <c r="D60">
        <v>43.318881169999997</v>
      </c>
      <c r="E60">
        <v>44.071206459999999</v>
      </c>
      <c r="F60">
        <v>44.779509480000002</v>
      </c>
      <c r="G60">
        <v>45.505241030000001</v>
      </c>
      <c r="H60">
        <v>45.406864589999998</v>
      </c>
      <c r="I60">
        <v>45.448038959999998</v>
      </c>
      <c r="J60">
        <v>45.485579620000003</v>
      </c>
      <c r="K60">
        <v>45.488610110000003</v>
      </c>
      <c r="L60">
        <v>45.4197135</v>
      </c>
      <c r="M60">
        <v>45.354985229999997</v>
      </c>
      <c r="N60">
        <v>45.056450060000003</v>
      </c>
      <c r="O60">
        <v>44.614198389999999</v>
      </c>
      <c r="P60">
        <v>44.069859739999998</v>
      </c>
      <c r="Q60">
        <v>43.45352364</v>
      </c>
      <c r="R60">
        <v>42.574622959999999</v>
      </c>
      <c r="S60">
        <v>41.65629946</v>
      </c>
      <c r="T60">
        <v>40.726401719999998</v>
      </c>
      <c r="U60">
        <v>39.814297240000002</v>
      </c>
      <c r="V60">
        <v>38.942378380000001</v>
      </c>
      <c r="W60">
        <v>38.13675422</v>
      </c>
      <c r="X60">
        <v>37.414314109999999</v>
      </c>
      <c r="Y60">
        <v>36.785594920000001</v>
      </c>
      <c r="Z60">
        <v>36.255251319999999</v>
      </c>
      <c r="AA60">
        <v>35.817075199999998</v>
      </c>
      <c r="AB60">
        <v>36.92704414</v>
      </c>
      <c r="AC60">
        <v>37.784841980000003</v>
      </c>
      <c r="AD60">
        <v>38.661213109999998</v>
      </c>
      <c r="AE60">
        <v>39.612530849999999</v>
      </c>
      <c r="AF60">
        <v>40.629961250000001</v>
      </c>
      <c r="AG60">
        <v>41.691200989999999</v>
      </c>
      <c r="AH60">
        <v>42.775349810000002</v>
      </c>
      <c r="AI60">
        <v>43.865218859999999</v>
      </c>
      <c r="AJ60">
        <v>44.947017649999999</v>
      </c>
      <c r="AK60">
        <v>46.009235220000001</v>
      </c>
    </row>
    <row r="61" spans="1:37" x14ac:dyDescent="0.35">
      <c r="A61" t="s">
        <v>1489</v>
      </c>
      <c r="B61">
        <v>0.8248870009</v>
      </c>
      <c r="C61">
        <v>0.83905390120000001</v>
      </c>
      <c r="D61">
        <v>0.85282982890000003</v>
      </c>
      <c r="E61">
        <v>0.86764104799999997</v>
      </c>
      <c r="F61">
        <v>0.88158558980000001</v>
      </c>
      <c r="G61">
        <v>0.89587325139999996</v>
      </c>
      <c r="H61">
        <v>0.77436573649999996</v>
      </c>
      <c r="I61">
        <v>0.64537006990000001</v>
      </c>
      <c r="J61">
        <v>0.50475714319999998</v>
      </c>
      <c r="K61">
        <v>0.35073928360000001</v>
      </c>
      <c r="L61">
        <v>0.18166426660000001</v>
      </c>
      <c r="M61">
        <v>0.18775498039999999</v>
      </c>
      <c r="N61">
        <v>0.19304774089999999</v>
      </c>
      <c r="O61">
        <v>0.1978436717</v>
      </c>
      <c r="P61">
        <v>0.20227026989999999</v>
      </c>
      <c r="Q61">
        <v>0.20642234200000001</v>
      </c>
      <c r="R61">
        <v>0.135431314</v>
      </c>
      <c r="S61">
        <v>8.8733078199999996E-2</v>
      </c>
      <c r="T61">
        <v>5.8092154200000003E-2</v>
      </c>
      <c r="U61">
        <v>3.8029189900000003E-2</v>
      </c>
      <c r="V61">
        <v>2.4907897599999999E-2</v>
      </c>
      <c r="W61">
        <v>1.6334088600000001E-2</v>
      </c>
      <c r="X61">
        <v>1.07306381E-2</v>
      </c>
      <c r="Y61">
        <v>7.0648366099999999E-3</v>
      </c>
      <c r="Z61">
        <v>4.6626394900000003E-3</v>
      </c>
      <c r="AA61">
        <v>3.08452018E-3</v>
      </c>
      <c r="AB61">
        <v>3.1801092700000002E-3</v>
      </c>
      <c r="AC61">
        <v>3.2539817100000002E-3</v>
      </c>
      <c r="AD61">
        <v>3.32945366E-3</v>
      </c>
      <c r="AE61">
        <v>3.4113799099999998E-3</v>
      </c>
      <c r="AF61">
        <v>3.4989996999999998E-3</v>
      </c>
      <c r="AG61">
        <v>3.5903922900000001E-3</v>
      </c>
      <c r="AH61">
        <v>3.6837577900000001E-3</v>
      </c>
      <c r="AI61">
        <v>3.7776159000000001E-3</v>
      </c>
      <c r="AJ61">
        <v>3.8707790099999999E-3</v>
      </c>
      <c r="AK61">
        <v>3.9622558099999998E-3</v>
      </c>
    </row>
    <row r="62" spans="1:37" x14ac:dyDescent="0.35">
      <c r="A62" t="s">
        <v>1490</v>
      </c>
      <c r="B62">
        <v>1.1986993829999999</v>
      </c>
      <c r="C62">
        <v>1.2192862689999999</v>
      </c>
      <c r="D62">
        <v>1.2393050059999999</v>
      </c>
      <c r="E62">
        <v>1.260828195</v>
      </c>
      <c r="F62">
        <v>1.2810919569999999</v>
      </c>
      <c r="G62">
        <v>1.301854329</v>
      </c>
      <c r="H62">
        <v>1.5857722599999999</v>
      </c>
      <c r="I62">
        <v>1.8982275179999999</v>
      </c>
      <c r="J62">
        <v>2.2382656270000001</v>
      </c>
      <c r="K62">
        <v>2.607832422</v>
      </c>
      <c r="L62">
        <v>3.0080530400000001</v>
      </c>
      <c r="M62">
        <v>3.1356494960000001</v>
      </c>
      <c r="N62">
        <v>3.251777594</v>
      </c>
      <c r="O62">
        <v>3.3612308369999999</v>
      </c>
      <c r="P62">
        <v>3.4659979000000001</v>
      </c>
      <c r="Q62">
        <v>3.5675741460000001</v>
      </c>
      <c r="R62">
        <v>3.6101818450000001</v>
      </c>
      <c r="S62">
        <v>3.648288821</v>
      </c>
      <c r="T62">
        <v>3.6839593119999998</v>
      </c>
      <c r="U62">
        <v>3.719701562</v>
      </c>
      <c r="V62">
        <v>3.7576971320000001</v>
      </c>
      <c r="W62">
        <v>3.8007848590000002</v>
      </c>
      <c r="X62">
        <v>3.8512135930000002</v>
      </c>
      <c r="Y62">
        <v>3.9108202959999998</v>
      </c>
      <c r="Z62">
        <v>3.9809915400000002</v>
      </c>
      <c r="AA62">
        <v>4.062007414</v>
      </c>
      <c r="AB62">
        <v>4.187888772</v>
      </c>
      <c r="AC62">
        <v>4.2851714550000004</v>
      </c>
      <c r="AD62">
        <v>4.3845605320000001</v>
      </c>
      <c r="AE62">
        <v>4.4924492899999997</v>
      </c>
      <c r="AF62">
        <v>4.6078358699999997</v>
      </c>
      <c r="AG62">
        <v>4.7281908589999997</v>
      </c>
      <c r="AH62">
        <v>4.851143961</v>
      </c>
      <c r="AI62">
        <v>4.9747457949999996</v>
      </c>
      <c r="AJ62">
        <v>5.097432382</v>
      </c>
      <c r="AK62">
        <v>5.2178982669999998</v>
      </c>
    </row>
    <row r="63" spans="1:37" x14ac:dyDescent="0.35">
      <c r="A63" t="s">
        <v>1491</v>
      </c>
      <c r="B63">
        <v>1.0890251799999999</v>
      </c>
      <c r="C63">
        <v>1.107728482</v>
      </c>
      <c r="D63">
        <v>1.1259156180000001</v>
      </c>
      <c r="E63">
        <v>1.1454695580000001</v>
      </c>
      <c r="F63">
        <v>1.1638793000000001</v>
      </c>
      <c r="G63">
        <v>1.182742033</v>
      </c>
      <c r="H63">
        <v>1.012564609</v>
      </c>
      <c r="I63">
        <v>0.83166560830000003</v>
      </c>
      <c r="J63">
        <v>0.63448676920000002</v>
      </c>
      <c r="K63">
        <v>0.41857166689999997</v>
      </c>
      <c r="L63">
        <v>0.18166426660000001</v>
      </c>
      <c r="M63">
        <v>0.18775498039999999</v>
      </c>
      <c r="N63">
        <v>0.19304774089999999</v>
      </c>
      <c r="O63">
        <v>0.1978436717</v>
      </c>
      <c r="P63">
        <v>0.20227026989999999</v>
      </c>
      <c r="Q63">
        <v>0.20642234200000001</v>
      </c>
      <c r="R63">
        <v>0.21464416759999999</v>
      </c>
      <c r="S63">
        <v>0.22288741519999999</v>
      </c>
      <c r="T63">
        <v>0.23126903130000001</v>
      </c>
      <c r="U63">
        <v>0.2399479669</v>
      </c>
      <c r="V63">
        <v>0.24907897609999999</v>
      </c>
      <c r="W63">
        <v>0.25887785819999998</v>
      </c>
      <c r="X63">
        <v>0.26954144140000003</v>
      </c>
      <c r="Y63">
        <v>0.28125621119999999</v>
      </c>
      <c r="Z63">
        <v>0.29419266300000002</v>
      </c>
      <c r="AA63">
        <v>0.30845201779999998</v>
      </c>
      <c r="AB63">
        <v>0.31801092669999997</v>
      </c>
      <c r="AC63">
        <v>0.32539817069999999</v>
      </c>
      <c r="AD63">
        <v>0.33294536549999998</v>
      </c>
      <c r="AE63">
        <v>0.34113799090000002</v>
      </c>
      <c r="AF63">
        <v>0.34989996979999999</v>
      </c>
      <c r="AG63">
        <v>0.35903922919999998</v>
      </c>
      <c r="AH63">
        <v>0.36837577849999997</v>
      </c>
      <c r="AI63">
        <v>0.37776158980000002</v>
      </c>
      <c r="AJ63">
        <v>0.387077901</v>
      </c>
      <c r="AK63">
        <v>0.39622558130000002</v>
      </c>
    </row>
    <row r="64" spans="1:37" x14ac:dyDescent="0.35">
      <c r="A64" t="s">
        <v>1492</v>
      </c>
      <c r="B64">
        <v>2.1431792430000001</v>
      </c>
      <c r="C64">
        <v>2.1799869589999998</v>
      </c>
      <c r="D64">
        <v>2.2157788709999999</v>
      </c>
      <c r="E64">
        <v>2.254260623</v>
      </c>
      <c r="F64">
        <v>2.2904906189999998</v>
      </c>
      <c r="G64">
        <v>2.3276120910000002</v>
      </c>
      <c r="H64">
        <v>3.4513210559999998</v>
      </c>
      <c r="I64">
        <v>4.6787908580000002</v>
      </c>
      <c r="J64">
        <v>6.0150657450000002</v>
      </c>
      <c r="K64">
        <v>7.4697036109999999</v>
      </c>
      <c r="L64">
        <v>9.0494336670000006</v>
      </c>
      <c r="M64">
        <v>10.07222763</v>
      </c>
      <c r="N64">
        <v>11.15272427</v>
      </c>
      <c r="O64">
        <v>12.308937889999999</v>
      </c>
      <c r="P64">
        <v>13.55228874</v>
      </c>
      <c r="Q64">
        <v>14.89427845</v>
      </c>
      <c r="R64">
        <v>16.12645333</v>
      </c>
      <c r="S64">
        <v>17.436620850000001</v>
      </c>
      <c r="T64">
        <v>18.838714410000001</v>
      </c>
      <c r="U64">
        <v>20.35203589</v>
      </c>
      <c r="V64">
        <v>21.99808428</v>
      </c>
      <c r="W64">
        <v>23.806727519999999</v>
      </c>
      <c r="X64">
        <v>25.809960820000001</v>
      </c>
      <c r="Y64">
        <v>28.042770999999998</v>
      </c>
      <c r="Z64">
        <v>30.542715390000001</v>
      </c>
      <c r="AA64">
        <v>33.344209650000003</v>
      </c>
      <c r="AB64">
        <v>34.377544640000004</v>
      </c>
      <c r="AC64">
        <v>35.176118809999998</v>
      </c>
      <c r="AD64">
        <v>35.991983939999997</v>
      </c>
      <c r="AE64">
        <v>36.877621259999998</v>
      </c>
      <c r="AF64">
        <v>37.824806709999997</v>
      </c>
      <c r="AG64">
        <v>38.812776839999998</v>
      </c>
      <c r="AH64">
        <v>39.822074360000002</v>
      </c>
      <c r="AI64">
        <v>40.836697190000002</v>
      </c>
      <c r="AJ64">
        <v>41.84380694</v>
      </c>
      <c r="AK64">
        <v>42.832687389999997</v>
      </c>
    </row>
    <row r="65" spans="1:37" x14ac:dyDescent="0.35">
      <c r="A65" t="s">
        <v>1493</v>
      </c>
      <c r="B65">
        <v>0.77912871610000001</v>
      </c>
      <c r="C65">
        <v>0.79250974740000002</v>
      </c>
      <c r="D65">
        <v>0.80552149429999997</v>
      </c>
      <c r="E65">
        <v>0.81951110270000005</v>
      </c>
      <c r="F65">
        <v>0.83268211029999994</v>
      </c>
      <c r="G65">
        <v>0.84617720409999997</v>
      </c>
      <c r="H65">
        <v>1.3645735510000001</v>
      </c>
      <c r="I65">
        <v>1.930097349</v>
      </c>
      <c r="J65">
        <v>2.5457864419999998</v>
      </c>
      <c r="K65">
        <v>3.2161997210000002</v>
      </c>
      <c r="L65">
        <v>3.944624932</v>
      </c>
      <c r="M65">
        <v>4.4211100979999998</v>
      </c>
      <c r="N65">
        <v>4.9295610219999997</v>
      </c>
      <c r="O65">
        <v>5.478596875</v>
      </c>
      <c r="P65">
        <v>6.074113391</v>
      </c>
      <c r="Q65">
        <v>6.7221964669999998</v>
      </c>
      <c r="R65">
        <v>7.6053047060000001</v>
      </c>
      <c r="S65">
        <v>8.5926297910000002</v>
      </c>
      <c r="T65">
        <v>9.7006550350000005</v>
      </c>
      <c r="U65">
        <v>10.95074537</v>
      </c>
      <c r="V65">
        <v>12.36820584</v>
      </c>
      <c r="W65">
        <v>13.98645222</v>
      </c>
      <c r="X65">
        <v>15.844598250000001</v>
      </c>
      <c r="Y65">
        <v>17.988743700000001</v>
      </c>
      <c r="Z65">
        <v>20.47262709</v>
      </c>
      <c r="AA65">
        <v>23.354597160000001</v>
      </c>
      <c r="AB65">
        <v>24.07835468</v>
      </c>
      <c r="AC65">
        <v>24.637683509999999</v>
      </c>
      <c r="AD65">
        <v>25.209123099999999</v>
      </c>
      <c r="AE65">
        <v>25.82943178</v>
      </c>
      <c r="AF65">
        <v>26.492849360000001</v>
      </c>
      <c r="AG65">
        <v>27.1848329</v>
      </c>
      <c r="AH65">
        <v>27.891754349999999</v>
      </c>
      <c r="AI65">
        <v>28.602405699999998</v>
      </c>
      <c r="AJ65">
        <v>29.307794810000001</v>
      </c>
      <c r="AK65">
        <v>30.000415950000001</v>
      </c>
    </row>
    <row r="66" spans="1:37" x14ac:dyDescent="0.35">
      <c r="A66" t="s">
        <v>1494</v>
      </c>
      <c r="B66">
        <v>5.9978507280000004</v>
      </c>
      <c r="C66">
        <v>6.1008599319999997</v>
      </c>
      <c r="D66">
        <v>6.2010263280000002</v>
      </c>
      <c r="E66">
        <v>6.3087204510000001</v>
      </c>
      <c r="F66">
        <v>6.4101128589999998</v>
      </c>
      <c r="G66">
        <v>6.5140001329999997</v>
      </c>
      <c r="H66">
        <v>6.4952304669999998</v>
      </c>
      <c r="I66">
        <v>6.496036031</v>
      </c>
      <c r="J66">
        <v>6.4958688379999998</v>
      </c>
      <c r="K66">
        <v>6.4902627219999998</v>
      </c>
      <c r="L66">
        <v>6.4738256229999998</v>
      </c>
      <c r="M66">
        <v>6.7332698049999999</v>
      </c>
      <c r="N66">
        <v>6.9669443099999997</v>
      </c>
      <c r="O66">
        <v>7.1852658710000004</v>
      </c>
      <c r="P66">
        <v>7.3925759869999998</v>
      </c>
      <c r="Q66">
        <v>7.5921277739999997</v>
      </c>
      <c r="R66">
        <v>7.9751398760000001</v>
      </c>
      <c r="S66">
        <v>8.3659867800000001</v>
      </c>
      <c r="T66">
        <v>8.7692311309999997</v>
      </c>
      <c r="U66">
        <v>9.1912275769999994</v>
      </c>
      <c r="V66">
        <v>9.6384217559999996</v>
      </c>
      <c r="W66">
        <v>10.11989883</v>
      </c>
      <c r="X66">
        <v>10.644351800000001</v>
      </c>
      <c r="Y66">
        <v>11.22039651</v>
      </c>
      <c r="Z66">
        <v>11.85633138</v>
      </c>
      <c r="AA66">
        <v>12.557943270000001</v>
      </c>
      <c r="AB66">
        <v>12.947113160000001</v>
      </c>
      <c r="AC66">
        <v>13.247868499999999</v>
      </c>
      <c r="AD66">
        <v>13.55513588</v>
      </c>
      <c r="AE66">
        <v>13.888680539999999</v>
      </c>
      <c r="AF66">
        <v>14.245405180000001</v>
      </c>
      <c r="AG66">
        <v>14.61748996</v>
      </c>
      <c r="AH66">
        <v>14.997606960000001</v>
      </c>
      <c r="AI66">
        <v>15.379729559999999</v>
      </c>
      <c r="AJ66">
        <v>15.759022610000001</v>
      </c>
      <c r="AK66">
        <v>16.131450229999999</v>
      </c>
    </row>
    <row r="67" spans="1:37" x14ac:dyDescent="0.35">
      <c r="A67" t="s">
        <v>1495</v>
      </c>
      <c r="B67">
        <v>3.5081467810000002</v>
      </c>
      <c r="C67">
        <v>3.5683969320000002</v>
      </c>
      <c r="D67">
        <v>3.6269843220000002</v>
      </c>
      <c r="E67">
        <v>3.689974683</v>
      </c>
      <c r="F67">
        <v>3.7492791689999998</v>
      </c>
      <c r="G67">
        <v>3.8100429029999998</v>
      </c>
      <c r="H67">
        <v>4.6388473279999998</v>
      </c>
      <c r="I67">
        <v>5.5509886069999999</v>
      </c>
      <c r="J67">
        <v>6.5436501419999997</v>
      </c>
      <c r="K67">
        <v>7.6225057720000002</v>
      </c>
      <c r="L67">
        <v>8.7908321399999991</v>
      </c>
      <c r="M67">
        <v>9.6623507899999996</v>
      </c>
      <c r="N67">
        <v>10.57760015</v>
      </c>
      <c r="O67">
        <v>11.555031509999999</v>
      </c>
      <c r="P67">
        <v>12.60650339</v>
      </c>
      <c r="Q67">
        <v>13.74382978</v>
      </c>
      <c r="R67">
        <v>15.310528980000001</v>
      </c>
      <c r="S67">
        <v>16.99982267</v>
      </c>
      <c r="T67">
        <v>18.80941026</v>
      </c>
      <c r="U67">
        <v>20.741223529999999</v>
      </c>
      <c r="V67">
        <v>22.799434359999999</v>
      </c>
      <c r="W67">
        <v>24.997767379999999</v>
      </c>
      <c r="X67">
        <v>27.353832919999999</v>
      </c>
      <c r="Y67">
        <v>29.89022748</v>
      </c>
      <c r="Z67">
        <v>32.634068399999997</v>
      </c>
      <c r="AA67">
        <v>35.610691170000003</v>
      </c>
      <c r="AB67">
        <v>36.714264280000002</v>
      </c>
      <c r="AC67">
        <v>37.567119349999999</v>
      </c>
      <c r="AD67">
        <v>38.438440679999999</v>
      </c>
      <c r="AE67">
        <v>39.38427677</v>
      </c>
      <c r="AF67">
        <v>40.395844570000001</v>
      </c>
      <c r="AG67">
        <v>41.450969260000001</v>
      </c>
      <c r="AH67">
        <v>42.528871029999998</v>
      </c>
      <c r="AI67">
        <v>43.612460079999998</v>
      </c>
      <c r="AJ67">
        <v>44.688025349999997</v>
      </c>
      <c r="AK67">
        <v>45.744122249999997</v>
      </c>
    </row>
    <row r="68" spans="1:37" x14ac:dyDescent="0.35">
      <c r="A68" t="s">
        <v>1496</v>
      </c>
      <c r="B68">
        <v>9.7975182300000005E-2</v>
      </c>
      <c r="C68">
        <v>9.9657842600000004E-2</v>
      </c>
      <c r="D68">
        <v>0.1012940655</v>
      </c>
      <c r="E68">
        <v>0.1030532542</v>
      </c>
      <c r="F68">
        <v>0.1047095041</v>
      </c>
      <c r="G68">
        <v>0.10640650779999999</v>
      </c>
      <c r="H68">
        <v>0.1082027894</v>
      </c>
      <c r="I68">
        <v>0.11049884510000001</v>
      </c>
      <c r="J68">
        <v>0.1129820648</v>
      </c>
      <c r="K68">
        <v>0.11560024250000001</v>
      </c>
      <c r="L68">
        <v>0.1182814012</v>
      </c>
      <c r="M68">
        <v>0.1215444775</v>
      </c>
      <c r="N68">
        <v>0.1244930943</v>
      </c>
      <c r="O68">
        <v>0.12735605920000001</v>
      </c>
      <c r="P68">
        <v>0.13024631589999999</v>
      </c>
      <c r="Q68">
        <v>0.1332545873</v>
      </c>
      <c r="R68">
        <v>0.1358791385</v>
      </c>
      <c r="S68">
        <v>0.13880230160000001</v>
      </c>
      <c r="T68">
        <v>0.1421223593</v>
      </c>
      <c r="U68">
        <v>0.14596629059999999</v>
      </c>
      <c r="V68">
        <v>0.1504619982</v>
      </c>
      <c r="W68">
        <v>0.1557799406</v>
      </c>
      <c r="X68">
        <v>0.16208750329999999</v>
      </c>
      <c r="Y68">
        <v>0.16955816830000001</v>
      </c>
      <c r="Z68">
        <v>0.17837197969999999</v>
      </c>
      <c r="AA68">
        <v>0.1886867263</v>
      </c>
      <c r="AB68">
        <v>0.1945341162</v>
      </c>
      <c r="AC68">
        <v>0.19905305209999999</v>
      </c>
      <c r="AD68">
        <v>0.20366983329999999</v>
      </c>
      <c r="AE68">
        <v>0.20868143829999999</v>
      </c>
      <c r="AF68">
        <v>0.214041329</v>
      </c>
      <c r="AG68">
        <v>0.21963201030000001</v>
      </c>
      <c r="AH68">
        <v>0.2253433782</v>
      </c>
      <c r="AI68">
        <v>0.23108488059999999</v>
      </c>
      <c r="AJ68">
        <v>0.23678386830000001</v>
      </c>
      <c r="AK68">
        <v>0.24237970089999999</v>
      </c>
    </row>
    <row r="69" spans="1:37" x14ac:dyDescent="0.35">
      <c r="A69" t="s">
        <v>1497</v>
      </c>
      <c r="B69">
        <v>5.6994596350000002</v>
      </c>
      <c r="C69">
        <v>5.7675776719999998</v>
      </c>
      <c r="D69">
        <v>5.8405363570000004</v>
      </c>
      <c r="E69">
        <v>5.9138652880000002</v>
      </c>
      <c r="F69">
        <v>5.9922281169999998</v>
      </c>
      <c r="G69">
        <v>6.0819919220000003</v>
      </c>
      <c r="H69">
        <v>6.1761837340000003</v>
      </c>
      <c r="I69">
        <v>6.2741346340000002</v>
      </c>
      <c r="J69">
        <v>6.3763582879999996</v>
      </c>
      <c r="K69">
        <v>6.4831305620000004</v>
      </c>
      <c r="L69">
        <v>6.5976722570000002</v>
      </c>
      <c r="M69">
        <v>6.7003352490000001</v>
      </c>
      <c r="N69">
        <v>6.7935140660000002</v>
      </c>
      <c r="O69">
        <v>6.8790587490000004</v>
      </c>
      <c r="P69">
        <v>6.959146864</v>
      </c>
      <c r="Q69">
        <v>7.0359916020000002</v>
      </c>
      <c r="R69">
        <v>7.1112124339999996</v>
      </c>
      <c r="S69">
        <v>7.1867570010000001</v>
      </c>
      <c r="T69">
        <v>7.2651819120000001</v>
      </c>
      <c r="U69">
        <v>7.348564627</v>
      </c>
      <c r="V69">
        <v>7.4344408020000001</v>
      </c>
      <c r="W69">
        <v>7.530741731</v>
      </c>
      <c r="X69">
        <v>7.6373726560000001</v>
      </c>
      <c r="Y69">
        <v>7.7545667199999997</v>
      </c>
      <c r="Z69">
        <v>7.8824848599999999</v>
      </c>
      <c r="AA69">
        <v>8.0099650259999997</v>
      </c>
      <c r="AB69">
        <v>8.1460569990000007</v>
      </c>
      <c r="AC69">
        <v>8.2931896199999997</v>
      </c>
      <c r="AD69">
        <v>8.4515497120000003</v>
      </c>
      <c r="AE69">
        <v>8.6192400239999998</v>
      </c>
      <c r="AF69">
        <v>8.7936151589999998</v>
      </c>
      <c r="AG69">
        <v>8.9723143239999992</v>
      </c>
      <c r="AH69">
        <v>9.1534748350000008</v>
      </c>
      <c r="AI69">
        <v>9.3355136069999993</v>
      </c>
      <c r="AJ69">
        <v>9.5169808440000008</v>
      </c>
      <c r="AK69">
        <v>9.6964819640000002</v>
      </c>
    </row>
    <row r="70" spans="1:37" x14ac:dyDescent="0.35">
      <c r="A70" t="s">
        <v>1498</v>
      </c>
      <c r="B70">
        <v>9.9364430349999999</v>
      </c>
      <c r="C70">
        <v>9.9354247729999994</v>
      </c>
      <c r="D70">
        <v>9.9338687780000008</v>
      </c>
      <c r="E70">
        <v>9.9283978800000003</v>
      </c>
      <c r="F70">
        <v>9.9569320819999998</v>
      </c>
      <c r="G70">
        <v>10.006073150000001</v>
      </c>
      <c r="H70">
        <v>10.223585529999999</v>
      </c>
      <c r="I70">
        <v>10.491105040000001</v>
      </c>
      <c r="J70">
        <v>10.788537910000001</v>
      </c>
      <c r="K70">
        <v>11.11349216</v>
      </c>
      <c r="L70">
        <v>11.4676086</v>
      </c>
      <c r="M70">
        <v>11.819836219999999</v>
      </c>
      <c r="N70">
        <v>12.174572850000001</v>
      </c>
      <c r="O70">
        <v>12.54686489</v>
      </c>
      <c r="P70">
        <v>12.9449448</v>
      </c>
      <c r="Q70">
        <v>13.375869870000001</v>
      </c>
      <c r="R70">
        <v>13.95121294</v>
      </c>
      <c r="S70">
        <v>14.590751539999999</v>
      </c>
      <c r="T70">
        <v>15.28653053</v>
      </c>
      <c r="U70">
        <v>16.040942569999999</v>
      </c>
      <c r="V70">
        <v>16.85525556</v>
      </c>
      <c r="W70">
        <v>17.7415916</v>
      </c>
      <c r="X70">
        <v>18.708586239999999</v>
      </c>
      <c r="Y70">
        <v>19.76688708</v>
      </c>
      <c r="Z70">
        <v>20.92894982</v>
      </c>
      <c r="AA70">
        <v>22.198777700000001</v>
      </c>
      <c r="AB70">
        <v>22.77102133</v>
      </c>
      <c r="AC70">
        <v>23.160673670000001</v>
      </c>
      <c r="AD70">
        <v>23.54260137</v>
      </c>
      <c r="AE70">
        <v>23.958493220000001</v>
      </c>
      <c r="AF70">
        <v>24.407756719999998</v>
      </c>
      <c r="AG70">
        <v>24.879934760000001</v>
      </c>
      <c r="AH70">
        <v>25.36444852</v>
      </c>
      <c r="AI70">
        <v>25.852507540000001</v>
      </c>
      <c r="AJ70">
        <v>26.337110580000001</v>
      </c>
      <c r="AK70">
        <v>26.81253907</v>
      </c>
    </row>
    <row r="71" spans="1:37" x14ac:dyDescent="0.35">
      <c r="A71" t="s">
        <v>1499</v>
      </c>
      <c r="B71">
        <v>1.226941609</v>
      </c>
      <c r="C71">
        <v>1.226815875</v>
      </c>
      <c r="D71">
        <v>1.2266237419999999</v>
      </c>
      <c r="E71">
        <v>1.2259482020000001</v>
      </c>
      <c r="F71">
        <v>1.229471575</v>
      </c>
      <c r="G71">
        <v>1.235539462</v>
      </c>
      <c r="H71">
        <v>1.2623976649999999</v>
      </c>
      <c r="I71">
        <v>1.295430694</v>
      </c>
      <c r="J71">
        <v>1.332157394</v>
      </c>
      <c r="K71">
        <v>1.3722824060000001</v>
      </c>
      <c r="L71">
        <v>1.416008334</v>
      </c>
      <c r="M71">
        <v>1.4595010319999999</v>
      </c>
      <c r="N71">
        <v>1.503303541</v>
      </c>
      <c r="O71">
        <v>1.5492737729999999</v>
      </c>
      <c r="P71">
        <v>1.5984282649999999</v>
      </c>
      <c r="Q71">
        <v>1.651638443</v>
      </c>
      <c r="R71">
        <v>1.722681203</v>
      </c>
      <c r="S71">
        <v>1.801650763</v>
      </c>
      <c r="T71">
        <v>1.887564826</v>
      </c>
      <c r="U71">
        <v>1.9807188360000001</v>
      </c>
      <c r="V71">
        <v>2.0812693539999998</v>
      </c>
      <c r="W71">
        <v>2.1907132030000001</v>
      </c>
      <c r="X71">
        <v>2.3101166910000002</v>
      </c>
      <c r="Y71">
        <v>2.4407945739999999</v>
      </c>
      <c r="Z71">
        <v>2.584284867</v>
      </c>
      <c r="AA71">
        <v>2.741081887</v>
      </c>
      <c r="AB71">
        <v>2.811741933</v>
      </c>
      <c r="AC71">
        <v>2.8598557979999999</v>
      </c>
      <c r="AD71">
        <v>2.9070158300000002</v>
      </c>
      <c r="AE71">
        <v>2.958369722</v>
      </c>
      <c r="AF71">
        <v>3.0138443100000001</v>
      </c>
      <c r="AG71">
        <v>3.0721483620000001</v>
      </c>
      <c r="AH71">
        <v>3.131975615</v>
      </c>
      <c r="AI71">
        <v>3.1922406319999999</v>
      </c>
      <c r="AJ71">
        <v>3.2520789090000002</v>
      </c>
      <c r="AK71">
        <v>3.310784323</v>
      </c>
    </row>
    <row r="72" spans="1:37" x14ac:dyDescent="0.35">
      <c r="A72" t="s">
        <v>1500</v>
      </c>
      <c r="B72">
        <v>12.6093282</v>
      </c>
      <c r="C72">
        <v>12.91049675</v>
      </c>
      <c r="D72">
        <v>13.23124572</v>
      </c>
      <c r="E72">
        <v>13.56388074</v>
      </c>
      <c r="F72">
        <v>13.9210934</v>
      </c>
      <c r="G72">
        <v>14.3044467</v>
      </c>
      <c r="H72">
        <v>14.77100138</v>
      </c>
      <c r="I72">
        <v>15.276966720000001</v>
      </c>
      <c r="J72">
        <v>15.812838019999999</v>
      </c>
      <c r="K72">
        <v>16.376482299999999</v>
      </c>
      <c r="L72">
        <v>16.944036619999999</v>
      </c>
      <c r="M72">
        <v>17.421551139999998</v>
      </c>
      <c r="N72">
        <v>17.84725474</v>
      </c>
      <c r="O72">
        <v>18.24418648</v>
      </c>
      <c r="P72">
        <v>18.632401049999999</v>
      </c>
      <c r="Q72">
        <v>19.028149880000001</v>
      </c>
      <c r="R72">
        <v>19.465558250000001</v>
      </c>
      <c r="S72">
        <v>19.942233989999998</v>
      </c>
      <c r="T72">
        <v>20.464295610000001</v>
      </c>
      <c r="U72">
        <v>21.03636105</v>
      </c>
      <c r="V72">
        <v>21.66315659</v>
      </c>
      <c r="W72">
        <v>22.351584299999999</v>
      </c>
      <c r="X72">
        <v>23.110231299999999</v>
      </c>
      <c r="Y72">
        <v>23.945731110000001</v>
      </c>
      <c r="Z72">
        <v>24.861792470000001</v>
      </c>
      <c r="AA72">
        <v>25.860871400000001</v>
      </c>
      <c r="AB72">
        <v>26.683388130000001</v>
      </c>
      <c r="AC72">
        <v>27.48978447</v>
      </c>
      <c r="AD72">
        <v>28.340365540000001</v>
      </c>
      <c r="AE72">
        <v>29.242554899999998</v>
      </c>
      <c r="AF72">
        <v>30.18571837</v>
      </c>
      <c r="AG72">
        <v>31.158173470000001</v>
      </c>
      <c r="AH72">
        <v>32.150879500000002</v>
      </c>
      <c r="AI72">
        <v>33.156081870000001</v>
      </c>
      <c r="AJ72">
        <v>34.166593380000002</v>
      </c>
      <c r="AK72">
        <v>35.175318070000003</v>
      </c>
    </row>
    <row r="73" spans="1:37" x14ac:dyDescent="0.35">
      <c r="A73" t="s">
        <v>1501</v>
      </c>
      <c r="B73">
        <v>1.2270759069999999</v>
      </c>
      <c r="C73">
        <v>1.256384103</v>
      </c>
      <c r="D73">
        <v>1.2875977670000001</v>
      </c>
      <c r="E73">
        <v>1.319968121</v>
      </c>
      <c r="F73">
        <v>1.3547302459999999</v>
      </c>
      <c r="G73">
        <v>1.3920362470000001</v>
      </c>
      <c r="H73">
        <v>1.4374389830000001</v>
      </c>
      <c r="I73">
        <v>1.486676965</v>
      </c>
      <c r="J73">
        <v>1.5388252440000001</v>
      </c>
      <c r="K73">
        <v>1.593676249</v>
      </c>
      <c r="L73">
        <v>1.648907758</v>
      </c>
      <c r="M73">
        <v>1.6953770509999999</v>
      </c>
      <c r="N73">
        <v>1.736804368</v>
      </c>
      <c r="O73">
        <v>1.775431752</v>
      </c>
      <c r="P73">
        <v>1.813210827</v>
      </c>
      <c r="Q73">
        <v>1.851723096</v>
      </c>
      <c r="R73">
        <v>1.894289463</v>
      </c>
      <c r="S73">
        <v>1.940677129</v>
      </c>
      <c r="T73">
        <v>1.99148152</v>
      </c>
      <c r="U73">
        <v>2.0471520289999998</v>
      </c>
      <c r="V73">
        <v>2.1081485940000002</v>
      </c>
      <c r="W73">
        <v>2.1751428879999999</v>
      </c>
      <c r="X73">
        <v>2.2489705689999999</v>
      </c>
      <c r="Y73">
        <v>2.3302771760000001</v>
      </c>
      <c r="Z73">
        <v>2.4194236240000002</v>
      </c>
      <c r="AA73">
        <v>2.5166489219999999</v>
      </c>
      <c r="AB73">
        <v>2.59669208</v>
      </c>
      <c r="AC73">
        <v>2.6751664850000001</v>
      </c>
      <c r="AD73">
        <v>2.757940724</v>
      </c>
      <c r="AE73">
        <v>2.8457372190000001</v>
      </c>
      <c r="AF73">
        <v>2.9375211069999998</v>
      </c>
      <c r="AG73">
        <v>3.0321555080000002</v>
      </c>
      <c r="AH73">
        <v>3.1287606270000001</v>
      </c>
      <c r="AI73">
        <v>3.226581827</v>
      </c>
      <c r="AJ73">
        <v>3.3249196849999998</v>
      </c>
      <c r="AK73">
        <v>3.423083659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1"/>
  <sheetViews>
    <sheetView workbookViewId="0">
      <selection activeCell="E31" sqref="E3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1436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</row>
    <row r="3" spans="1:37" x14ac:dyDescent="0.35">
      <c r="A3" t="s">
        <v>1437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</row>
    <row r="4" spans="1:37" x14ac:dyDescent="0.35">
      <c r="A4" t="s">
        <v>1438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</row>
    <row r="5" spans="1:37" x14ac:dyDescent="0.35">
      <c r="A5" t="s">
        <v>1439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</row>
    <row r="6" spans="1:37" x14ac:dyDescent="0.35">
      <c r="A6" t="s">
        <v>1341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0.83809636089999995</v>
      </c>
      <c r="J6">
        <v>0.83809636089999995</v>
      </c>
      <c r="K6">
        <v>0.83809636089999995</v>
      </c>
      <c r="L6">
        <v>0.83809636089999995</v>
      </c>
      <c r="M6">
        <v>0.83809636089999995</v>
      </c>
      <c r="N6">
        <v>0.83809636089999995</v>
      </c>
      <c r="O6">
        <v>0.83809636089999995</v>
      </c>
      <c r="P6">
        <v>0.83809636089999995</v>
      </c>
      <c r="Q6">
        <v>0.83809636089999995</v>
      </c>
      <c r="R6">
        <v>0.83809636089999995</v>
      </c>
      <c r="S6">
        <v>0.83809636089999995</v>
      </c>
      <c r="T6">
        <v>0.83091070980000004</v>
      </c>
      <c r="U6">
        <v>0.80375696829999999</v>
      </c>
      <c r="V6">
        <v>0.77343167400000001</v>
      </c>
      <c r="W6">
        <v>0.73993648249999999</v>
      </c>
      <c r="X6">
        <v>0.7033884909</v>
      </c>
      <c r="Y6">
        <v>0.66403632300000004</v>
      </c>
      <c r="Z6">
        <v>0.62226695610000005</v>
      </c>
      <c r="AA6">
        <v>0.57860006399999997</v>
      </c>
      <c r="AB6">
        <v>0.53366818270000005</v>
      </c>
      <c r="AC6">
        <v>0.48818332730000003</v>
      </c>
      <c r="AD6">
        <v>0.44289332040000001</v>
      </c>
      <c r="AE6">
        <v>0.3985332935</v>
      </c>
      <c r="AF6">
        <v>0.35577891249999999</v>
      </c>
      <c r="AG6">
        <v>0.31520748520000003</v>
      </c>
      <c r="AH6">
        <v>0.27727136959999998</v>
      </c>
      <c r="AI6">
        <v>0.24228558189999999</v>
      </c>
      <c r="AJ6">
        <v>0.21042894940000001</v>
      </c>
      <c r="AK6">
        <v>0.18175620349999999</v>
      </c>
    </row>
    <row r="7" spans="1:37" x14ac:dyDescent="0.35">
      <c r="A7" t="s">
        <v>1342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0.1619036391</v>
      </c>
      <c r="J7">
        <v>0.1619036391</v>
      </c>
      <c r="K7">
        <v>0.1619036391</v>
      </c>
      <c r="L7">
        <v>0.1619036391</v>
      </c>
      <c r="M7">
        <v>0.1619036391</v>
      </c>
      <c r="N7">
        <v>0.1619036391</v>
      </c>
      <c r="O7">
        <v>0.1619036391</v>
      </c>
      <c r="P7">
        <v>0.1619036391</v>
      </c>
      <c r="Q7">
        <v>0.1619036391</v>
      </c>
      <c r="R7">
        <v>0.1619036391</v>
      </c>
      <c r="S7">
        <v>0.1619036391</v>
      </c>
      <c r="T7">
        <v>0.16908929019999999</v>
      </c>
      <c r="U7">
        <v>0.19624303169999999</v>
      </c>
      <c r="V7">
        <v>0.22656832599999999</v>
      </c>
      <c r="W7">
        <v>0.26006351750000001</v>
      </c>
      <c r="X7">
        <v>0.2966115091</v>
      </c>
      <c r="Y7">
        <v>0.33596367700000002</v>
      </c>
      <c r="Z7">
        <v>0.37773304390000001</v>
      </c>
      <c r="AA7">
        <v>0.42139993599999997</v>
      </c>
      <c r="AB7">
        <v>0.46633181730000001</v>
      </c>
      <c r="AC7">
        <v>0.51181667269999997</v>
      </c>
      <c r="AD7">
        <v>0.55710667960000004</v>
      </c>
      <c r="AE7">
        <v>0.6014667065</v>
      </c>
      <c r="AF7">
        <v>0.64422108749999996</v>
      </c>
      <c r="AG7">
        <v>0.68479251480000003</v>
      </c>
      <c r="AH7">
        <v>0.72272863040000002</v>
      </c>
      <c r="AI7">
        <v>0.75771441809999995</v>
      </c>
      <c r="AJ7">
        <v>0.78957105059999999</v>
      </c>
      <c r="AK7">
        <v>0.81824379650000001</v>
      </c>
    </row>
    <row r="8" spans="1:3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</row>
    <row r="9" spans="1:37" x14ac:dyDescent="0.35">
      <c r="A9" t="s">
        <v>1441</v>
      </c>
      <c r="B9">
        <v>8.2704787199999996E-5</v>
      </c>
      <c r="C9">
        <v>8.2704787199999996E-5</v>
      </c>
      <c r="D9">
        <v>8.2704787199999996E-5</v>
      </c>
      <c r="E9">
        <v>8.2704787199999996E-5</v>
      </c>
      <c r="F9">
        <v>8.2704787199999996E-5</v>
      </c>
      <c r="G9">
        <v>8.2704787199999996E-5</v>
      </c>
      <c r="H9">
        <v>8.2704787199999996E-5</v>
      </c>
      <c r="I9">
        <v>8.2704787199999996E-5</v>
      </c>
      <c r="J9">
        <v>8.2704787199999996E-5</v>
      </c>
      <c r="K9">
        <v>8.2704787199999996E-5</v>
      </c>
      <c r="L9">
        <v>8.1496030799999995E-5</v>
      </c>
      <c r="M9">
        <v>8.0244872100000003E-5</v>
      </c>
      <c r="N9">
        <v>7.8959456899999999E-5</v>
      </c>
      <c r="O9">
        <v>7.7645929799999993E-5</v>
      </c>
      <c r="P9">
        <v>7.6312009000000002E-5</v>
      </c>
      <c r="Q9">
        <v>7.4967143199999997E-5</v>
      </c>
      <c r="R9">
        <v>7.1116599899999998E-5</v>
      </c>
      <c r="S9">
        <v>6.7010421599999998E-5</v>
      </c>
      <c r="T9">
        <v>6.2714631400000002E-5</v>
      </c>
      <c r="U9">
        <v>5.8320880399999998E-5</v>
      </c>
      <c r="V9">
        <v>5.3945059999999997E-5</v>
      </c>
      <c r="W9">
        <v>4.9722156000000003E-5</v>
      </c>
      <c r="X9">
        <v>4.5797128499999997E-5</v>
      </c>
      <c r="Y9">
        <v>4.2312572400000002E-5</v>
      </c>
      <c r="Z9">
        <v>3.9394956399999997E-5</v>
      </c>
      <c r="AA9">
        <v>3.7141941599999999E-5</v>
      </c>
      <c r="AB9">
        <v>3.5613277800000003E-5</v>
      </c>
      <c r="AC9">
        <v>3.4826977400000001E-5</v>
      </c>
      <c r="AD9">
        <v>3.4761139999999998E-5</v>
      </c>
      <c r="AE9">
        <v>3.5360470399999999E-5</v>
      </c>
      <c r="AF9">
        <v>3.6545648599999999E-5</v>
      </c>
      <c r="AG9">
        <v>3.8223505600000001E-5</v>
      </c>
      <c r="AH9">
        <v>4.0296314899999998E-5</v>
      </c>
      <c r="AI9">
        <v>4.2669161999999997E-5</v>
      </c>
      <c r="AJ9">
        <v>4.5255020999999997E-5</v>
      </c>
      <c r="AK9">
        <v>4.79776664E-5</v>
      </c>
    </row>
    <row r="10" spans="1:37" x14ac:dyDescent="0.35">
      <c r="A10" t="s">
        <v>1442</v>
      </c>
      <c r="B10">
        <v>0.64531662440000004</v>
      </c>
      <c r="C10">
        <v>0.64531662440000004</v>
      </c>
      <c r="D10">
        <v>0.64531662440000004</v>
      </c>
      <c r="E10">
        <v>0.64531662440000004</v>
      </c>
      <c r="F10">
        <v>0.64531662440000004</v>
      </c>
      <c r="G10">
        <v>0.64531662440000004</v>
      </c>
      <c r="H10">
        <v>0.64531662440000004</v>
      </c>
      <c r="I10">
        <v>0.64531662440000004</v>
      </c>
      <c r="J10">
        <v>0.64531662440000004</v>
      </c>
      <c r="K10">
        <v>0.64531662440000004</v>
      </c>
      <c r="L10">
        <v>0.63588511940000003</v>
      </c>
      <c r="M10">
        <v>0.62612276379999998</v>
      </c>
      <c r="N10">
        <v>0.61609311739999995</v>
      </c>
      <c r="O10">
        <v>0.60584412310000002</v>
      </c>
      <c r="P10">
        <v>0.59543600480000003</v>
      </c>
      <c r="Q10">
        <v>0.58494248530000004</v>
      </c>
      <c r="R10">
        <v>0.55489803859999998</v>
      </c>
      <c r="S10">
        <v>0.52285896060000003</v>
      </c>
      <c r="T10">
        <v>0.48934040709999999</v>
      </c>
      <c r="U10">
        <v>0.4550574993</v>
      </c>
      <c r="V10">
        <v>0.42091449790000002</v>
      </c>
      <c r="W10">
        <v>0.3879646504</v>
      </c>
      <c r="X10">
        <v>0.35733902940000001</v>
      </c>
      <c r="Y10">
        <v>0.33015025269999998</v>
      </c>
      <c r="Z10">
        <v>0.30738511200000002</v>
      </c>
      <c r="AA10">
        <v>0.28980562250000003</v>
      </c>
      <c r="AB10">
        <v>0.2778779924</v>
      </c>
      <c r="AC10">
        <v>0.27174276390000002</v>
      </c>
      <c r="AD10">
        <v>0.27122905800000002</v>
      </c>
      <c r="AE10">
        <v>0.27590542429999998</v>
      </c>
      <c r="AF10">
        <v>0.28515295619999997</v>
      </c>
      <c r="AG10">
        <v>0.2982446896</v>
      </c>
      <c r="AH10">
        <v>0.31441809799999998</v>
      </c>
      <c r="AI10">
        <v>0.33293259679999998</v>
      </c>
      <c r="AJ10">
        <v>0.35310915339999999</v>
      </c>
      <c r="AK10">
        <v>0.37435300649999997</v>
      </c>
    </row>
    <row r="11" spans="1:37" x14ac:dyDescent="0.35">
      <c r="A11" t="s">
        <v>1343</v>
      </c>
      <c r="B11">
        <v>0.14751433119999999</v>
      </c>
      <c r="C11">
        <v>0.14751433119999999</v>
      </c>
      <c r="D11">
        <v>0.14751433119999999</v>
      </c>
      <c r="E11">
        <v>0.14751433119999999</v>
      </c>
      <c r="F11">
        <v>0.14751433119999999</v>
      </c>
      <c r="G11">
        <v>0.14751433119999999</v>
      </c>
      <c r="H11">
        <v>0.14751433119999999</v>
      </c>
      <c r="I11">
        <v>0.14751433119999999</v>
      </c>
      <c r="J11">
        <v>0.14751433119999999</v>
      </c>
      <c r="K11">
        <v>0.14751433119999999</v>
      </c>
      <c r="L11">
        <v>0.14535836299999999</v>
      </c>
      <c r="M11">
        <v>0.14312676490000001</v>
      </c>
      <c r="N11">
        <v>0.1408340662</v>
      </c>
      <c r="O11">
        <v>0.13849122629999999</v>
      </c>
      <c r="P11">
        <v>0.1361120119</v>
      </c>
      <c r="Q11">
        <v>0.1337132754</v>
      </c>
      <c r="R11">
        <v>0.12684535</v>
      </c>
      <c r="S11">
        <v>0.1195214674</v>
      </c>
      <c r="T11">
        <v>0.1118593883</v>
      </c>
      <c r="U11">
        <v>0.10402258390000001</v>
      </c>
      <c r="V11">
        <v>9.6217760900000004E-2</v>
      </c>
      <c r="W11">
        <v>8.8685683599999995E-2</v>
      </c>
      <c r="X11">
        <v>8.1684906200000004E-2</v>
      </c>
      <c r="Y11">
        <v>7.5469764600000003E-2</v>
      </c>
      <c r="Z11">
        <v>7.0265831500000001E-2</v>
      </c>
      <c r="AA11">
        <v>6.6247297799999993E-2</v>
      </c>
      <c r="AB11">
        <v>6.35207349E-2</v>
      </c>
      <c r="AC11">
        <v>6.2118269599999998E-2</v>
      </c>
      <c r="AD11">
        <v>6.2000840500000001E-2</v>
      </c>
      <c r="AE11">
        <v>6.3069821200000001E-2</v>
      </c>
      <c r="AF11">
        <v>6.5183734699999996E-2</v>
      </c>
      <c r="AG11">
        <v>6.8176402499999997E-2</v>
      </c>
      <c r="AH11">
        <v>7.1873517100000006E-2</v>
      </c>
      <c r="AI11">
        <v>7.6105786699999997E-2</v>
      </c>
      <c r="AJ11">
        <v>8.0717989700000006E-2</v>
      </c>
      <c r="AK11">
        <v>8.5574168300000003E-2</v>
      </c>
    </row>
    <row r="12" spans="1:37" x14ac:dyDescent="0.35">
      <c r="A12" t="s">
        <v>1344</v>
      </c>
      <c r="B12">
        <v>0.2070863396</v>
      </c>
      <c r="C12">
        <v>0.2070863396</v>
      </c>
      <c r="D12">
        <v>0.2070863396</v>
      </c>
      <c r="E12">
        <v>0.2070863396</v>
      </c>
      <c r="F12">
        <v>0.2070863396</v>
      </c>
      <c r="G12">
        <v>0.2070863396</v>
      </c>
      <c r="H12">
        <v>0.2070863396</v>
      </c>
      <c r="I12">
        <v>0.2070863396</v>
      </c>
      <c r="J12">
        <v>0.2070863396</v>
      </c>
      <c r="K12">
        <v>0.2070863396</v>
      </c>
      <c r="L12">
        <v>0.21867502159999999</v>
      </c>
      <c r="M12">
        <v>0.23067022640000001</v>
      </c>
      <c r="N12">
        <v>0.2429938569</v>
      </c>
      <c r="O12">
        <v>0.25558700470000001</v>
      </c>
      <c r="P12">
        <v>0.26837567140000002</v>
      </c>
      <c r="Q12">
        <v>0.28126927210000002</v>
      </c>
      <c r="R12">
        <v>0.31818549480000002</v>
      </c>
      <c r="S12">
        <v>0.35755256149999998</v>
      </c>
      <c r="T12">
        <v>0.39873749000000003</v>
      </c>
      <c r="U12">
        <v>0.44086159600000002</v>
      </c>
      <c r="V12">
        <v>0.48281379610000003</v>
      </c>
      <c r="W12">
        <v>0.52329994390000001</v>
      </c>
      <c r="X12">
        <v>0.56093026729999995</v>
      </c>
      <c r="Y12">
        <v>0.59433767010000005</v>
      </c>
      <c r="Z12">
        <v>0.6223096615</v>
      </c>
      <c r="AA12">
        <v>0.64390993770000005</v>
      </c>
      <c r="AB12">
        <v>0.65856565950000001</v>
      </c>
      <c r="AC12">
        <v>0.66610413950000003</v>
      </c>
      <c r="AD12">
        <v>0.66673534040000004</v>
      </c>
      <c r="AE12">
        <v>0.66098939400000001</v>
      </c>
      <c r="AF12">
        <v>0.64962676340000003</v>
      </c>
      <c r="AG12">
        <v>0.6335406844</v>
      </c>
      <c r="AH12">
        <v>0.61366808849999999</v>
      </c>
      <c r="AI12">
        <v>0.59091894730000005</v>
      </c>
      <c r="AJ12">
        <v>0.5661276019</v>
      </c>
      <c r="AK12">
        <v>0.54002484750000002</v>
      </c>
    </row>
    <row r="13" spans="1:37" x14ac:dyDescent="0.35">
      <c r="A13" t="s">
        <v>1345</v>
      </c>
      <c r="B13">
        <v>0.72577008499999995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0.69773857350000001</v>
      </c>
      <c r="I13">
        <v>0.66970706199999996</v>
      </c>
      <c r="J13">
        <v>0.64167555060000003</v>
      </c>
      <c r="K13">
        <v>0.61364403909999998</v>
      </c>
      <c r="L13">
        <v>0.58561252770000005</v>
      </c>
      <c r="M13">
        <v>0.5648047773</v>
      </c>
      <c r="N13">
        <v>0.54346171809999999</v>
      </c>
      <c r="O13">
        <v>0.52165521979999996</v>
      </c>
      <c r="P13">
        <v>0.49946725930000002</v>
      </c>
      <c r="Q13">
        <v>0.47698905889999998</v>
      </c>
      <c r="R13">
        <v>0.45139419069999998</v>
      </c>
      <c r="S13">
        <v>0.42578586169999999</v>
      </c>
      <c r="T13">
        <v>0.40044795239999997</v>
      </c>
      <c r="U13">
        <v>0.37561070200000002</v>
      </c>
      <c r="V13">
        <v>0.35145462240000003</v>
      </c>
      <c r="W13">
        <v>0.3281145432</v>
      </c>
      <c r="X13">
        <v>0.30568474210000002</v>
      </c>
      <c r="Y13">
        <v>0.28422519340000002</v>
      </c>
      <c r="Z13">
        <v>0.26376842849999999</v>
      </c>
      <c r="AA13">
        <v>0.24432630950000001</v>
      </c>
      <c r="AB13">
        <v>0.24432630950000001</v>
      </c>
      <c r="AC13">
        <v>0.24432630950000001</v>
      </c>
      <c r="AD13">
        <v>0.24432630950000001</v>
      </c>
      <c r="AE13">
        <v>0.24432630950000001</v>
      </c>
      <c r="AF13">
        <v>0.24432630950000001</v>
      </c>
      <c r="AG13">
        <v>0.24432630950000001</v>
      </c>
      <c r="AH13">
        <v>0.24432630950000001</v>
      </c>
      <c r="AI13">
        <v>0.24432630950000001</v>
      </c>
      <c r="AJ13">
        <v>0.24432630950000001</v>
      </c>
      <c r="AK13">
        <v>0.24432630950000001</v>
      </c>
    </row>
    <row r="14" spans="1:37" x14ac:dyDescent="0.35">
      <c r="A14" t="s">
        <v>1346</v>
      </c>
      <c r="B14">
        <v>1.4464495900000001E-2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1.20458218E-2</v>
      </c>
      <c r="I14">
        <v>9.6271477900000003E-3</v>
      </c>
      <c r="J14">
        <v>7.2084737399999996E-3</v>
      </c>
      <c r="K14">
        <v>4.7897996899999998E-3</v>
      </c>
      <c r="L14">
        <v>2.37112564E-3</v>
      </c>
      <c r="M14">
        <v>2.3669216700000001E-3</v>
      </c>
      <c r="N14">
        <v>2.3571965600000001E-3</v>
      </c>
      <c r="O14">
        <v>2.3418103200000002E-3</v>
      </c>
      <c r="P14">
        <v>2.3206866199999999E-3</v>
      </c>
      <c r="Q14">
        <v>2.2938193299999999E-3</v>
      </c>
      <c r="R14">
        <v>1.4535947200000001E-3</v>
      </c>
      <c r="S14">
        <v>9.18153272E-4</v>
      </c>
      <c r="T14">
        <v>5.7823797000000003E-4</v>
      </c>
      <c r="U14">
        <v>3.6319099E-4</v>
      </c>
      <c r="V14">
        <v>2.2756368000000001E-4</v>
      </c>
      <c r="W14">
        <v>1.4226424000000001E-4</v>
      </c>
      <c r="X14">
        <v>8.8752502800000006E-5</v>
      </c>
      <c r="Y14">
        <v>5.5259378599999998E-5</v>
      </c>
      <c r="Z14">
        <v>3.4340199799999997E-5</v>
      </c>
      <c r="AA14">
        <v>2.1300354000000001E-5</v>
      </c>
      <c r="AB14">
        <v>2.1300354000000001E-5</v>
      </c>
      <c r="AC14">
        <v>2.1300354000000001E-5</v>
      </c>
      <c r="AD14">
        <v>2.1300354000000001E-5</v>
      </c>
      <c r="AE14">
        <v>2.1300354000000001E-5</v>
      </c>
      <c r="AF14">
        <v>2.1300354000000001E-5</v>
      </c>
      <c r="AG14">
        <v>2.1300354000000001E-5</v>
      </c>
      <c r="AH14">
        <v>2.1300354000000001E-5</v>
      </c>
      <c r="AI14">
        <v>2.1300354000000001E-5</v>
      </c>
      <c r="AJ14">
        <v>2.1300354000000001E-5</v>
      </c>
      <c r="AK14">
        <v>2.1300354000000001E-5</v>
      </c>
    </row>
    <row r="15" spans="1:37" x14ac:dyDescent="0.35">
      <c r="A15" t="s">
        <v>1347</v>
      </c>
      <c r="B15">
        <v>2.1019342399999998E-2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2.4667840100000001E-2</v>
      </c>
      <c r="I15">
        <v>2.8316337699999999E-2</v>
      </c>
      <c r="J15">
        <v>3.1964835400000002E-2</v>
      </c>
      <c r="K15">
        <v>3.5613333099999998E-2</v>
      </c>
      <c r="L15">
        <v>3.92618307E-2</v>
      </c>
      <c r="M15">
        <v>3.9529373499999999E-2</v>
      </c>
      <c r="N15">
        <v>3.9705613299999998E-2</v>
      </c>
      <c r="O15">
        <v>3.9785781300000003E-2</v>
      </c>
      <c r="P15">
        <v>3.97660762E-2</v>
      </c>
      <c r="Q15">
        <v>3.9643821699999998E-2</v>
      </c>
      <c r="R15">
        <v>3.8748359599999997E-2</v>
      </c>
      <c r="S15">
        <v>3.7750164699999998E-2</v>
      </c>
      <c r="T15">
        <v>3.6669412300000002E-2</v>
      </c>
      <c r="U15">
        <v>3.5524345800000003E-2</v>
      </c>
      <c r="V15">
        <v>3.4331094499999999E-2</v>
      </c>
      <c r="W15">
        <v>3.3103516299999997E-2</v>
      </c>
      <c r="X15">
        <v>3.1853170600000001E-2</v>
      </c>
      <c r="Y15">
        <v>3.0589454700000001E-2</v>
      </c>
      <c r="Z15">
        <v>2.9319883099999999E-2</v>
      </c>
      <c r="AA15">
        <v>2.80504554E-2</v>
      </c>
      <c r="AB15">
        <v>2.80504554E-2</v>
      </c>
      <c r="AC15">
        <v>2.80504554E-2</v>
      </c>
      <c r="AD15">
        <v>2.80504554E-2</v>
      </c>
      <c r="AE15">
        <v>2.80504554E-2</v>
      </c>
      <c r="AF15">
        <v>2.80504554E-2</v>
      </c>
      <c r="AG15">
        <v>2.80504554E-2</v>
      </c>
      <c r="AH15">
        <v>2.80504554E-2</v>
      </c>
      <c r="AI15">
        <v>2.80504554E-2</v>
      </c>
      <c r="AJ15">
        <v>2.80504554E-2</v>
      </c>
      <c r="AK15">
        <v>2.80504554E-2</v>
      </c>
    </row>
    <row r="16" spans="1:37" x14ac:dyDescent="0.35">
      <c r="A16" t="s">
        <v>1348</v>
      </c>
      <c r="B16">
        <v>1.90961916E-2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1.5751178399999999E-2</v>
      </c>
      <c r="I16">
        <v>1.2406165199999999E-2</v>
      </c>
      <c r="J16">
        <v>9.0611520300000001E-3</v>
      </c>
      <c r="K16">
        <v>5.7161388400000001E-3</v>
      </c>
      <c r="L16">
        <v>2.37112564E-3</v>
      </c>
      <c r="M16">
        <v>2.3669216700000001E-3</v>
      </c>
      <c r="N16">
        <v>2.3571965600000001E-3</v>
      </c>
      <c r="O16">
        <v>2.3418103200000002E-3</v>
      </c>
      <c r="P16">
        <v>2.3206866199999999E-3</v>
      </c>
      <c r="Q16">
        <v>2.2938193299999999E-3</v>
      </c>
      <c r="R16">
        <v>2.3037923700000001E-3</v>
      </c>
      <c r="S16">
        <v>2.3062967399999999E-3</v>
      </c>
      <c r="T16">
        <v>2.3020068199999999E-3</v>
      </c>
      <c r="U16">
        <v>2.29158023E-3</v>
      </c>
      <c r="V16">
        <v>2.2756368E-3</v>
      </c>
      <c r="W16">
        <v>2.2547362500000001E-3</v>
      </c>
      <c r="X16">
        <v>2.22936208E-3</v>
      </c>
      <c r="Y16">
        <v>2.19991549E-3</v>
      </c>
      <c r="Z16">
        <v>2.1667201299999999E-3</v>
      </c>
      <c r="AA16">
        <v>2.1300353999999999E-3</v>
      </c>
      <c r="AB16">
        <v>2.1300353999999999E-3</v>
      </c>
      <c r="AC16">
        <v>2.1300353999999999E-3</v>
      </c>
      <c r="AD16">
        <v>2.1300353999999999E-3</v>
      </c>
      <c r="AE16">
        <v>2.1300353999999999E-3</v>
      </c>
      <c r="AF16">
        <v>2.1300353999999999E-3</v>
      </c>
      <c r="AG16">
        <v>2.1300353999999999E-3</v>
      </c>
      <c r="AH16">
        <v>2.1300353999999999E-3</v>
      </c>
      <c r="AI16">
        <v>2.1300353999999999E-3</v>
      </c>
      <c r="AJ16">
        <v>2.1300353999999999E-3</v>
      </c>
      <c r="AK16">
        <v>2.1300353999999999E-3</v>
      </c>
    </row>
    <row r="17" spans="1:37" x14ac:dyDescent="0.35">
      <c r="A17" t="s">
        <v>1349</v>
      </c>
      <c r="B17">
        <v>3.7580913899999999E-2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5.3687807499999997E-2</v>
      </c>
      <c r="I17">
        <v>6.9794701000000001E-2</v>
      </c>
      <c r="J17">
        <v>8.5901594600000006E-2</v>
      </c>
      <c r="K17">
        <v>0.1020084881</v>
      </c>
      <c r="L17">
        <v>0.11811538169999999</v>
      </c>
      <c r="M17">
        <v>0.12697492129999999</v>
      </c>
      <c r="N17">
        <v>0.1361795955</v>
      </c>
      <c r="O17">
        <v>0.14569683980000001</v>
      </c>
      <c r="P17">
        <v>0.15548807649999999</v>
      </c>
      <c r="Q17">
        <v>0.16550913740000001</v>
      </c>
      <c r="R17">
        <v>0.1730864647</v>
      </c>
      <c r="S17">
        <v>0.18042302599999999</v>
      </c>
      <c r="T17">
        <v>0.1875168881</v>
      </c>
      <c r="U17">
        <v>0.1943684859</v>
      </c>
      <c r="V17">
        <v>0.20097902610000001</v>
      </c>
      <c r="W17">
        <v>0.20734833010000001</v>
      </c>
      <c r="X17">
        <v>0.21347273180000001</v>
      </c>
      <c r="Y17">
        <v>0.2193435158</v>
      </c>
      <c r="Z17">
        <v>0.22494618159999999</v>
      </c>
      <c r="AA17">
        <v>0.23026060039999999</v>
      </c>
      <c r="AB17">
        <v>0.23026060039999999</v>
      </c>
      <c r="AC17">
        <v>0.23026060039999999</v>
      </c>
      <c r="AD17">
        <v>0.23026060039999999</v>
      </c>
      <c r="AE17">
        <v>0.23026060039999999</v>
      </c>
      <c r="AF17">
        <v>0.23026060039999999</v>
      </c>
      <c r="AG17">
        <v>0.23026060039999999</v>
      </c>
      <c r="AH17">
        <v>0.23026060039999999</v>
      </c>
      <c r="AI17">
        <v>0.23026060039999999</v>
      </c>
      <c r="AJ17">
        <v>0.23026060039999999</v>
      </c>
      <c r="AK17">
        <v>0.23026060039999999</v>
      </c>
    </row>
    <row r="18" spans="1:37" x14ac:dyDescent="0.35">
      <c r="A18" t="s">
        <v>1350</v>
      </c>
      <c r="B18">
        <v>1.36621187E-2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2.1226933399999998E-2</v>
      </c>
      <c r="I18">
        <v>2.8791747999999999E-2</v>
      </c>
      <c r="J18">
        <v>3.6356562699999997E-2</v>
      </c>
      <c r="K18">
        <v>4.3921377300000002E-2</v>
      </c>
      <c r="L18">
        <v>5.1486192E-2</v>
      </c>
      <c r="M18">
        <v>5.5734453900000001E-2</v>
      </c>
      <c r="N18">
        <v>6.0192075900000003E-2</v>
      </c>
      <c r="O18">
        <v>6.4848345000000002E-2</v>
      </c>
      <c r="P18">
        <v>6.9689498599999997E-2</v>
      </c>
      <c r="Q18">
        <v>7.4698814200000005E-2</v>
      </c>
      <c r="R18">
        <v>8.1628320700000007E-2</v>
      </c>
      <c r="S18">
        <v>8.8911050000000005E-2</v>
      </c>
      <c r="T18">
        <v>9.6558427799999999E-2</v>
      </c>
      <c r="U18">
        <v>0.1045831389</v>
      </c>
      <c r="V18">
        <v>0.11299847440000001</v>
      </c>
      <c r="W18">
        <v>0.12181714220000001</v>
      </c>
      <c r="X18">
        <v>0.13104977940000001</v>
      </c>
      <c r="Y18">
        <v>0.14070343790000001</v>
      </c>
      <c r="Z18">
        <v>0.15078028369999999</v>
      </c>
      <c r="AA18">
        <v>0.161276684</v>
      </c>
      <c r="AB18">
        <v>0.161276684</v>
      </c>
      <c r="AC18">
        <v>0.161276684</v>
      </c>
      <c r="AD18">
        <v>0.161276684</v>
      </c>
      <c r="AE18">
        <v>0.161276684</v>
      </c>
      <c r="AF18">
        <v>0.161276684</v>
      </c>
      <c r="AG18">
        <v>0.161276684</v>
      </c>
      <c r="AH18">
        <v>0.161276684</v>
      </c>
      <c r="AI18">
        <v>0.161276684</v>
      </c>
      <c r="AJ18">
        <v>0.161276684</v>
      </c>
      <c r="AK18">
        <v>0.161276684</v>
      </c>
    </row>
    <row r="19" spans="1:37" x14ac:dyDescent="0.35">
      <c r="A19" t="s">
        <v>1351</v>
      </c>
      <c r="B19">
        <v>0.1051730566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0.1010380306</v>
      </c>
      <c r="I19">
        <v>9.6903004700000003E-2</v>
      </c>
      <c r="J19">
        <v>9.2767978799999998E-2</v>
      </c>
      <c r="K19">
        <v>8.8632952799999998E-2</v>
      </c>
      <c r="L19">
        <v>8.4497926900000006E-2</v>
      </c>
      <c r="M19">
        <v>8.4882553799999996E-2</v>
      </c>
      <c r="N19">
        <v>8.5069408599999993E-2</v>
      </c>
      <c r="O19">
        <v>8.5049623300000002E-2</v>
      </c>
      <c r="P19">
        <v>8.48164795E-2</v>
      </c>
      <c r="Q19">
        <v>8.43657196E-2</v>
      </c>
      <c r="R19">
        <v>8.5597790100000001E-2</v>
      </c>
      <c r="S19">
        <v>8.6565892699999994E-2</v>
      </c>
      <c r="T19">
        <v>8.7287216000000001E-2</v>
      </c>
      <c r="U19">
        <v>8.7779178299999996E-2</v>
      </c>
      <c r="V19">
        <v>8.8058605100000006E-2</v>
      </c>
      <c r="W19">
        <v>8.81408048E-2</v>
      </c>
      <c r="X19">
        <v>8.8038833999999996E-2</v>
      </c>
      <c r="Y19">
        <v>8.7763125100000006E-2</v>
      </c>
      <c r="Z19">
        <v>8.7321524600000006E-2</v>
      </c>
      <c r="AA19">
        <v>8.6719691000000002E-2</v>
      </c>
      <c r="AB19">
        <v>8.6719691000000002E-2</v>
      </c>
      <c r="AC19">
        <v>8.6719691000000002E-2</v>
      </c>
      <c r="AD19">
        <v>8.6719691000000002E-2</v>
      </c>
      <c r="AE19">
        <v>8.6719691000000002E-2</v>
      </c>
      <c r="AF19">
        <v>8.6719691000000002E-2</v>
      </c>
      <c r="AG19">
        <v>8.6719691000000002E-2</v>
      </c>
      <c r="AH19">
        <v>8.6719691000000002E-2</v>
      </c>
      <c r="AI19">
        <v>8.6719691000000002E-2</v>
      </c>
      <c r="AJ19">
        <v>8.6719691000000002E-2</v>
      </c>
      <c r="AK19">
        <v>8.6719691000000002E-2</v>
      </c>
    </row>
    <row r="20" spans="1:37" x14ac:dyDescent="0.35">
      <c r="A20" t="s">
        <v>1352</v>
      </c>
      <c r="B20">
        <v>6.1515789000000001E-2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7.21606417E-2</v>
      </c>
      <c r="I20">
        <v>8.2805494399999999E-2</v>
      </c>
      <c r="J20">
        <v>9.3450347099999997E-2</v>
      </c>
      <c r="K20">
        <v>0.1040951998</v>
      </c>
      <c r="L20">
        <v>0.1147400524</v>
      </c>
      <c r="M20">
        <v>0.121807834</v>
      </c>
      <c r="N20">
        <v>0.12915708079999999</v>
      </c>
      <c r="O20">
        <v>0.1367730985</v>
      </c>
      <c r="P20">
        <v>0.14463689499999999</v>
      </c>
      <c r="Q20">
        <v>0.15272504940000001</v>
      </c>
      <c r="R20">
        <v>0.1643290859</v>
      </c>
      <c r="S20">
        <v>0.17590331710000001</v>
      </c>
      <c r="T20">
        <v>0.18722520040000001</v>
      </c>
      <c r="U20">
        <v>0.19808535290000001</v>
      </c>
      <c r="V20">
        <v>0.20830032530000001</v>
      </c>
      <c r="W20">
        <v>0.21772187370000001</v>
      </c>
      <c r="X20">
        <v>0.22624201090000001</v>
      </c>
      <c r="Y20">
        <v>0.2337938567</v>
      </c>
      <c r="Z20">
        <v>0.2403489338</v>
      </c>
      <c r="AA20">
        <v>0.2459119354</v>
      </c>
      <c r="AB20">
        <v>0.2459119354</v>
      </c>
      <c r="AC20">
        <v>0.2459119354</v>
      </c>
      <c r="AD20">
        <v>0.2459119354</v>
      </c>
      <c r="AE20">
        <v>0.2459119354</v>
      </c>
      <c r="AF20">
        <v>0.2459119354</v>
      </c>
      <c r="AG20">
        <v>0.2459119354</v>
      </c>
      <c r="AH20">
        <v>0.2459119354</v>
      </c>
      <c r="AI20">
        <v>0.2459119354</v>
      </c>
      <c r="AJ20">
        <v>0.2459119354</v>
      </c>
      <c r="AK20">
        <v>0.2459119354</v>
      </c>
    </row>
    <row r="21" spans="1:37" x14ac:dyDescent="0.35">
      <c r="A21" t="s">
        <v>1353</v>
      </c>
      <c r="B21">
        <v>1.71800698E-3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1.6831730299999999E-3</v>
      </c>
      <c r="I21">
        <v>1.64833909E-3</v>
      </c>
      <c r="J21">
        <v>1.61350514E-3</v>
      </c>
      <c r="K21">
        <v>1.5786712000000001E-3</v>
      </c>
      <c r="L21">
        <v>1.54383726E-3</v>
      </c>
      <c r="M21">
        <v>1.5322430199999999E-3</v>
      </c>
      <c r="N21">
        <v>1.5201146200000001E-3</v>
      </c>
      <c r="O21">
        <v>1.5074716900000001E-3</v>
      </c>
      <c r="P21">
        <v>1.4943416200000001E-3</v>
      </c>
      <c r="Q21">
        <v>1.48076E-3</v>
      </c>
      <c r="R21">
        <v>1.4584012500000001E-3</v>
      </c>
      <c r="S21">
        <v>1.4362376499999999E-3</v>
      </c>
      <c r="T21">
        <v>1.41465824E-3</v>
      </c>
      <c r="U21">
        <v>1.3940249999999999E-3</v>
      </c>
      <c r="V21">
        <v>1.3746517900000001E-3</v>
      </c>
      <c r="W21">
        <v>1.3567891900000001E-3</v>
      </c>
      <c r="X21">
        <v>1.3406166099999999E-3</v>
      </c>
      <c r="Y21">
        <v>1.3262414299999999E-3</v>
      </c>
      <c r="Z21">
        <v>1.31370427E-3</v>
      </c>
      <c r="AA21">
        <v>1.30298842E-3</v>
      </c>
      <c r="AB21">
        <v>1.30298842E-3</v>
      </c>
      <c r="AC21">
        <v>1.30298842E-3</v>
      </c>
      <c r="AD21">
        <v>1.30298842E-3</v>
      </c>
      <c r="AE21">
        <v>1.30298842E-3</v>
      </c>
      <c r="AF21">
        <v>1.30298842E-3</v>
      </c>
      <c r="AG21">
        <v>1.30298842E-3</v>
      </c>
      <c r="AH21">
        <v>1.30298842E-3</v>
      </c>
      <c r="AI21">
        <v>1.30298842E-3</v>
      </c>
      <c r="AJ21">
        <v>1.30298842E-3</v>
      </c>
      <c r="AK21">
        <v>1.30298842E-3</v>
      </c>
    </row>
    <row r="22" spans="1:37" x14ac:dyDescent="0.35">
      <c r="A22" t="s">
        <v>1443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</row>
    <row r="23" spans="1:37" x14ac:dyDescent="0.35">
      <c r="A23" t="s">
        <v>1444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</row>
    <row r="24" spans="1:37" x14ac:dyDescent="0.35">
      <c r="A24" t="s">
        <v>1445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</row>
    <row r="25" spans="1:37" x14ac:dyDescent="0.35">
      <c r="A25" t="s">
        <v>1446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</row>
    <row r="26" spans="1:37" x14ac:dyDescent="0.35">
      <c r="A26" t="s">
        <v>1447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</row>
    <row r="27" spans="1:37" x14ac:dyDescent="0.35">
      <c r="A27" t="s">
        <v>1448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</row>
    <row r="28" spans="1:37" x14ac:dyDescent="0.35">
      <c r="A28" t="s">
        <v>1449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</row>
    <row r="29" spans="1:37" x14ac:dyDescent="0.35">
      <c r="A29" t="s">
        <v>1450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</row>
    <row r="30" spans="1:37" x14ac:dyDescent="0.35">
      <c r="A30" t="s">
        <v>1451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</row>
    <row r="31" spans="1:37" x14ac:dyDescent="0.35">
      <c r="A31" t="s">
        <v>1354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</row>
    <row r="32" spans="1:37" x14ac:dyDescent="0.35">
      <c r="A32" t="s">
        <v>1355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</row>
    <row r="33" spans="1:3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</row>
    <row r="34" spans="1:37" x14ac:dyDescent="0.35">
      <c r="A34" t="s">
        <v>1453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</row>
    <row r="35" spans="1:37" x14ac:dyDescent="0.35">
      <c r="A35" t="s">
        <v>1454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</row>
    <row r="36" spans="1:37" x14ac:dyDescent="0.35">
      <c r="A36" t="s">
        <v>1356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</row>
    <row r="37" spans="1:37" x14ac:dyDescent="0.35">
      <c r="A37" t="s">
        <v>1357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</row>
    <row r="38" spans="1:37" x14ac:dyDescent="0.35">
      <c r="A38" t="s">
        <v>1358</v>
      </c>
      <c r="B38">
        <v>0.72577008499999995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0.69773857350000001</v>
      </c>
      <c r="I38">
        <v>0.66970706199999996</v>
      </c>
      <c r="J38">
        <v>0.64167555060000003</v>
      </c>
      <c r="K38">
        <v>0.61364403909999998</v>
      </c>
      <c r="L38">
        <v>0.58561252770000005</v>
      </c>
      <c r="M38">
        <v>0.5648047773</v>
      </c>
      <c r="N38">
        <v>0.54346171809999999</v>
      </c>
      <c r="O38">
        <v>0.52165521979999996</v>
      </c>
      <c r="P38">
        <v>0.49946725930000002</v>
      </c>
      <c r="Q38">
        <v>0.47698905889999998</v>
      </c>
      <c r="R38">
        <v>0.45139419069999998</v>
      </c>
      <c r="S38">
        <v>0.42578586169999999</v>
      </c>
      <c r="T38">
        <v>0.40044795239999997</v>
      </c>
      <c r="U38">
        <v>0.37561070200000002</v>
      </c>
      <c r="V38">
        <v>0.35145462240000003</v>
      </c>
      <c r="W38">
        <v>0.3281145432</v>
      </c>
      <c r="X38">
        <v>0.30568474210000002</v>
      </c>
      <c r="Y38">
        <v>0.28422519340000002</v>
      </c>
      <c r="Z38">
        <v>0.26376842849999999</v>
      </c>
      <c r="AA38">
        <v>0.24432630950000001</v>
      </c>
      <c r="AB38">
        <v>0.24432630950000001</v>
      </c>
      <c r="AC38">
        <v>0.24432630950000001</v>
      </c>
      <c r="AD38">
        <v>0.24432630950000001</v>
      </c>
      <c r="AE38">
        <v>0.24432630950000001</v>
      </c>
      <c r="AF38">
        <v>0.24432630950000001</v>
      </c>
      <c r="AG38">
        <v>0.24432630950000001</v>
      </c>
      <c r="AH38">
        <v>0.24432630950000001</v>
      </c>
      <c r="AI38">
        <v>0.24432630950000001</v>
      </c>
      <c r="AJ38">
        <v>0.24432630950000001</v>
      </c>
      <c r="AK38">
        <v>0.24432630950000001</v>
      </c>
    </row>
    <row r="39" spans="1:37" x14ac:dyDescent="0.35">
      <c r="A39" t="s">
        <v>1359</v>
      </c>
      <c r="B39">
        <v>1.4464495900000001E-2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1.20458218E-2</v>
      </c>
      <c r="I39">
        <v>9.6271477900000003E-3</v>
      </c>
      <c r="J39">
        <v>7.2084737399999996E-3</v>
      </c>
      <c r="K39">
        <v>4.7897996899999998E-3</v>
      </c>
      <c r="L39">
        <v>2.37112564E-3</v>
      </c>
      <c r="M39">
        <v>2.3669216700000001E-3</v>
      </c>
      <c r="N39">
        <v>2.3571965600000001E-3</v>
      </c>
      <c r="O39">
        <v>2.3418103200000002E-3</v>
      </c>
      <c r="P39">
        <v>2.3206866199999999E-3</v>
      </c>
      <c r="Q39">
        <v>2.2938193299999999E-3</v>
      </c>
      <c r="R39">
        <v>1.4535947200000001E-3</v>
      </c>
      <c r="S39">
        <v>9.18153272E-4</v>
      </c>
      <c r="T39">
        <v>5.7823797000000003E-4</v>
      </c>
      <c r="U39">
        <v>3.6319099E-4</v>
      </c>
      <c r="V39">
        <v>2.2756368000000001E-4</v>
      </c>
      <c r="W39">
        <v>1.4226424000000001E-4</v>
      </c>
      <c r="X39">
        <v>8.8752502800000006E-5</v>
      </c>
      <c r="Y39">
        <v>5.5259378599999998E-5</v>
      </c>
      <c r="Z39">
        <v>3.4340199799999997E-5</v>
      </c>
      <c r="AA39">
        <v>2.1300354000000001E-5</v>
      </c>
      <c r="AB39">
        <v>2.1300354000000001E-5</v>
      </c>
      <c r="AC39">
        <v>2.1300354000000001E-5</v>
      </c>
      <c r="AD39">
        <v>2.1300354000000001E-5</v>
      </c>
      <c r="AE39">
        <v>2.1300354000000001E-5</v>
      </c>
      <c r="AF39">
        <v>2.1300354000000001E-5</v>
      </c>
      <c r="AG39">
        <v>2.1300354000000001E-5</v>
      </c>
      <c r="AH39">
        <v>2.1300354000000001E-5</v>
      </c>
      <c r="AI39">
        <v>2.1300354000000001E-5</v>
      </c>
      <c r="AJ39">
        <v>2.1300354000000001E-5</v>
      </c>
      <c r="AK39">
        <v>2.1300354000000001E-5</v>
      </c>
    </row>
    <row r="40" spans="1:37" x14ac:dyDescent="0.35">
      <c r="A40" t="s">
        <v>1360</v>
      </c>
      <c r="B40">
        <v>2.1019342399999998E-2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2.4667840100000001E-2</v>
      </c>
      <c r="I40">
        <v>2.8316337699999999E-2</v>
      </c>
      <c r="J40">
        <v>3.1964835400000002E-2</v>
      </c>
      <c r="K40">
        <v>3.5613333099999998E-2</v>
      </c>
      <c r="L40">
        <v>3.92618307E-2</v>
      </c>
      <c r="M40">
        <v>3.9529373499999999E-2</v>
      </c>
      <c r="N40">
        <v>3.9705613299999998E-2</v>
      </c>
      <c r="O40">
        <v>3.9785781300000003E-2</v>
      </c>
      <c r="P40">
        <v>3.97660762E-2</v>
      </c>
      <c r="Q40">
        <v>3.9643821699999998E-2</v>
      </c>
      <c r="R40">
        <v>3.8748359599999997E-2</v>
      </c>
      <c r="S40">
        <v>3.7750164699999998E-2</v>
      </c>
      <c r="T40">
        <v>3.6669412300000002E-2</v>
      </c>
      <c r="U40">
        <v>3.5524345800000003E-2</v>
      </c>
      <c r="V40">
        <v>3.4331094499999999E-2</v>
      </c>
      <c r="W40">
        <v>3.3103516299999997E-2</v>
      </c>
      <c r="X40">
        <v>3.1853170600000001E-2</v>
      </c>
      <c r="Y40">
        <v>3.0589454700000001E-2</v>
      </c>
      <c r="Z40">
        <v>2.9319883099999999E-2</v>
      </c>
      <c r="AA40">
        <v>2.80504554E-2</v>
      </c>
      <c r="AB40">
        <v>2.80504554E-2</v>
      </c>
      <c r="AC40">
        <v>2.80504554E-2</v>
      </c>
      <c r="AD40">
        <v>2.80504554E-2</v>
      </c>
      <c r="AE40">
        <v>2.80504554E-2</v>
      </c>
      <c r="AF40">
        <v>2.80504554E-2</v>
      </c>
      <c r="AG40">
        <v>2.80504554E-2</v>
      </c>
      <c r="AH40">
        <v>2.80504554E-2</v>
      </c>
      <c r="AI40">
        <v>2.80504554E-2</v>
      </c>
      <c r="AJ40">
        <v>2.80504554E-2</v>
      </c>
      <c r="AK40">
        <v>2.80504554E-2</v>
      </c>
    </row>
    <row r="41" spans="1:37" x14ac:dyDescent="0.35">
      <c r="A41" t="s">
        <v>1361</v>
      </c>
      <c r="B41">
        <v>1.90961916E-2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1.5751178399999999E-2</v>
      </c>
      <c r="I41">
        <v>1.2406165199999999E-2</v>
      </c>
      <c r="J41">
        <v>9.0611520300000001E-3</v>
      </c>
      <c r="K41">
        <v>5.7161388400000001E-3</v>
      </c>
      <c r="L41">
        <v>2.37112564E-3</v>
      </c>
      <c r="M41">
        <v>2.3669216700000001E-3</v>
      </c>
      <c r="N41">
        <v>2.3571965600000001E-3</v>
      </c>
      <c r="O41">
        <v>2.3418103200000002E-3</v>
      </c>
      <c r="P41">
        <v>2.3206866199999999E-3</v>
      </c>
      <c r="Q41">
        <v>2.2938193299999999E-3</v>
      </c>
      <c r="R41">
        <v>2.3037923700000001E-3</v>
      </c>
      <c r="S41">
        <v>2.3062967399999999E-3</v>
      </c>
      <c r="T41">
        <v>2.3020068199999999E-3</v>
      </c>
      <c r="U41">
        <v>2.29158023E-3</v>
      </c>
      <c r="V41">
        <v>2.2756368E-3</v>
      </c>
      <c r="W41">
        <v>2.2547362500000001E-3</v>
      </c>
      <c r="X41">
        <v>2.22936208E-3</v>
      </c>
      <c r="Y41">
        <v>2.19991549E-3</v>
      </c>
      <c r="Z41">
        <v>2.1667201299999999E-3</v>
      </c>
      <c r="AA41">
        <v>2.1300353999999999E-3</v>
      </c>
      <c r="AB41">
        <v>2.1300353999999999E-3</v>
      </c>
      <c r="AC41">
        <v>2.1300353999999999E-3</v>
      </c>
      <c r="AD41">
        <v>2.1300353999999999E-3</v>
      </c>
      <c r="AE41">
        <v>2.1300353999999999E-3</v>
      </c>
      <c r="AF41">
        <v>2.1300353999999999E-3</v>
      </c>
      <c r="AG41">
        <v>2.1300353999999999E-3</v>
      </c>
      <c r="AH41">
        <v>2.1300353999999999E-3</v>
      </c>
      <c r="AI41">
        <v>2.1300353999999999E-3</v>
      </c>
      <c r="AJ41">
        <v>2.1300353999999999E-3</v>
      </c>
      <c r="AK41">
        <v>2.1300353999999999E-3</v>
      </c>
    </row>
    <row r="42" spans="1:37" x14ac:dyDescent="0.35">
      <c r="A42" t="s">
        <v>1362</v>
      </c>
      <c r="B42">
        <v>3.7580913899999999E-2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5.3687807499999997E-2</v>
      </c>
      <c r="I42">
        <v>6.9794701000000001E-2</v>
      </c>
      <c r="J42">
        <v>8.5901594600000006E-2</v>
      </c>
      <c r="K42">
        <v>0.1020084881</v>
      </c>
      <c r="L42">
        <v>0.11811538169999999</v>
      </c>
      <c r="M42">
        <v>0.12697492129999999</v>
      </c>
      <c r="N42">
        <v>0.1361795955</v>
      </c>
      <c r="O42">
        <v>0.14569683980000001</v>
      </c>
      <c r="P42">
        <v>0.15548807649999999</v>
      </c>
      <c r="Q42">
        <v>0.16550913740000001</v>
      </c>
      <c r="R42">
        <v>0.1730864647</v>
      </c>
      <c r="S42">
        <v>0.18042302599999999</v>
      </c>
      <c r="T42">
        <v>0.1875168881</v>
      </c>
      <c r="U42">
        <v>0.1943684859</v>
      </c>
      <c r="V42">
        <v>0.20097902610000001</v>
      </c>
      <c r="W42">
        <v>0.20734833010000001</v>
      </c>
      <c r="X42">
        <v>0.21347273180000001</v>
      </c>
      <c r="Y42">
        <v>0.2193435158</v>
      </c>
      <c r="Z42">
        <v>0.22494618159999999</v>
      </c>
      <c r="AA42">
        <v>0.23026060039999999</v>
      </c>
      <c r="AB42">
        <v>0.23026060039999999</v>
      </c>
      <c r="AC42">
        <v>0.23026060039999999</v>
      </c>
      <c r="AD42">
        <v>0.23026060039999999</v>
      </c>
      <c r="AE42">
        <v>0.23026060039999999</v>
      </c>
      <c r="AF42">
        <v>0.23026060039999999</v>
      </c>
      <c r="AG42">
        <v>0.23026060039999999</v>
      </c>
      <c r="AH42">
        <v>0.23026060039999999</v>
      </c>
      <c r="AI42">
        <v>0.23026060039999999</v>
      </c>
      <c r="AJ42">
        <v>0.23026060039999999</v>
      </c>
      <c r="AK42">
        <v>0.23026060039999999</v>
      </c>
    </row>
    <row r="43" spans="1:37" x14ac:dyDescent="0.35">
      <c r="A43" t="s">
        <v>1363</v>
      </c>
      <c r="B43">
        <v>1.36621187E-2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2.1226933399999998E-2</v>
      </c>
      <c r="I43">
        <v>2.8791747999999999E-2</v>
      </c>
      <c r="J43">
        <v>3.6356562699999997E-2</v>
      </c>
      <c r="K43">
        <v>4.3921377300000002E-2</v>
      </c>
      <c r="L43">
        <v>5.1486192E-2</v>
      </c>
      <c r="M43">
        <v>5.5734453900000001E-2</v>
      </c>
      <c r="N43">
        <v>6.0192075900000003E-2</v>
      </c>
      <c r="O43">
        <v>6.4848345000000002E-2</v>
      </c>
      <c r="P43">
        <v>6.9689498599999997E-2</v>
      </c>
      <c r="Q43">
        <v>7.4698814200000005E-2</v>
      </c>
      <c r="R43">
        <v>8.1628320700000007E-2</v>
      </c>
      <c r="S43">
        <v>8.8911050000000005E-2</v>
      </c>
      <c r="T43">
        <v>9.6558427799999999E-2</v>
      </c>
      <c r="U43">
        <v>0.1045831389</v>
      </c>
      <c r="V43">
        <v>0.11299847440000001</v>
      </c>
      <c r="W43">
        <v>0.12181714220000001</v>
      </c>
      <c r="X43">
        <v>0.13104977940000001</v>
      </c>
      <c r="Y43">
        <v>0.14070343790000001</v>
      </c>
      <c r="Z43">
        <v>0.15078028369999999</v>
      </c>
      <c r="AA43">
        <v>0.161276684</v>
      </c>
      <c r="AB43">
        <v>0.161276684</v>
      </c>
      <c r="AC43">
        <v>0.161276684</v>
      </c>
      <c r="AD43">
        <v>0.161276684</v>
      </c>
      <c r="AE43">
        <v>0.161276684</v>
      </c>
      <c r="AF43">
        <v>0.161276684</v>
      </c>
      <c r="AG43">
        <v>0.161276684</v>
      </c>
      <c r="AH43">
        <v>0.161276684</v>
      </c>
      <c r="AI43">
        <v>0.161276684</v>
      </c>
      <c r="AJ43">
        <v>0.161276684</v>
      </c>
      <c r="AK43">
        <v>0.161276684</v>
      </c>
    </row>
    <row r="44" spans="1:37" x14ac:dyDescent="0.35">
      <c r="A44" t="s">
        <v>1364</v>
      </c>
      <c r="B44">
        <v>0.1051730566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0.1010380306</v>
      </c>
      <c r="I44">
        <v>9.6903004700000003E-2</v>
      </c>
      <c r="J44">
        <v>9.2767978799999998E-2</v>
      </c>
      <c r="K44">
        <v>8.8632952799999998E-2</v>
      </c>
      <c r="L44">
        <v>8.4497926900000006E-2</v>
      </c>
      <c r="M44">
        <v>8.4882553799999996E-2</v>
      </c>
      <c r="N44">
        <v>8.5069408599999993E-2</v>
      </c>
      <c r="O44">
        <v>8.5049623300000002E-2</v>
      </c>
      <c r="P44">
        <v>8.48164795E-2</v>
      </c>
      <c r="Q44">
        <v>8.43657196E-2</v>
      </c>
      <c r="R44">
        <v>8.5597790100000001E-2</v>
      </c>
      <c r="S44">
        <v>8.6565892699999994E-2</v>
      </c>
      <c r="T44">
        <v>8.7287216000000001E-2</v>
      </c>
      <c r="U44">
        <v>8.7779178299999996E-2</v>
      </c>
      <c r="V44">
        <v>8.8058605100000006E-2</v>
      </c>
      <c r="W44">
        <v>8.81408048E-2</v>
      </c>
      <c r="X44">
        <v>8.8038833999999996E-2</v>
      </c>
      <c r="Y44">
        <v>8.7763125100000006E-2</v>
      </c>
      <c r="Z44">
        <v>8.7321524600000006E-2</v>
      </c>
      <c r="AA44">
        <v>8.6719691000000002E-2</v>
      </c>
      <c r="AB44">
        <v>8.6719691000000002E-2</v>
      </c>
      <c r="AC44">
        <v>8.6719691000000002E-2</v>
      </c>
      <c r="AD44">
        <v>8.6719691000000002E-2</v>
      </c>
      <c r="AE44">
        <v>8.6719691000000002E-2</v>
      </c>
      <c r="AF44">
        <v>8.6719691000000002E-2</v>
      </c>
      <c r="AG44">
        <v>8.6719691000000002E-2</v>
      </c>
      <c r="AH44">
        <v>8.6719691000000002E-2</v>
      </c>
      <c r="AI44">
        <v>8.6719691000000002E-2</v>
      </c>
      <c r="AJ44">
        <v>8.6719691000000002E-2</v>
      </c>
      <c r="AK44">
        <v>8.6719691000000002E-2</v>
      </c>
    </row>
    <row r="45" spans="1:37" x14ac:dyDescent="0.35">
      <c r="A45" t="s">
        <v>1365</v>
      </c>
      <c r="B45">
        <v>6.1515789000000001E-2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7.21606417E-2</v>
      </c>
      <c r="I45">
        <v>8.2805494399999999E-2</v>
      </c>
      <c r="J45">
        <v>9.3450347099999997E-2</v>
      </c>
      <c r="K45">
        <v>0.1040951998</v>
      </c>
      <c r="L45">
        <v>0.1147400524</v>
      </c>
      <c r="M45">
        <v>0.121807834</v>
      </c>
      <c r="N45">
        <v>0.12915708079999999</v>
      </c>
      <c r="O45">
        <v>0.1367730985</v>
      </c>
      <c r="P45">
        <v>0.14463689499999999</v>
      </c>
      <c r="Q45">
        <v>0.15272504940000001</v>
      </c>
      <c r="R45">
        <v>0.1643290859</v>
      </c>
      <c r="S45">
        <v>0.17590331710000001</v>
      </c>
      <c r="T45">
        <v>0.18722520040000001</v>
      </c>
      <c r="U45">
        <v>0.19808535290000001</v>
      </c>
      <c r="V45">
        <v>0.20830032530000001</v>
      </c>
      <c r="W45">
        <v>0.21772187370000001</v>
      </c>
      <c r="X45">
        <v>0.22624201090000001</v>
      </c>
      <c r="Y45">
        <v>0.2337938567</v>
      </c>
      <c r="Z45">
        <v>0.2403489338</v>
      </c>
      <c r="AA45">
        <v>0.2459119354</v>
      </c>
      <c r="AB45">
        <v>0.2459119354</v>
      </c>
      <c r="AC45">
        <v>0.2459119354</v>
      </c>
      <c r="AD45">
        <v>0.2459119354</v>
      </c>
      <c r="AE45">
        <v>0.2459119354</v>
      </c>
      <c r="AF45">
        <v>0.2459119354</v>
      </c>
      <c r="AG45">
        <v>0.2459119354</v>
      </c>
      <c r="AH45">
        <v>0.2459119354</v>
      </c>
      <c r="AI45">
        <v>0.2459119354</v>
      </c>
      <c r="AJ45">
        <v>0.2459119354</v>
      </c>
      <c r="AK45">
        <v>0.2459119354</v>
      </c>
    </row>
    <row r="46" spans="1:37" x14ac:dyDescent="0.35">
      <c r="A46" t="s">
        <v>1366</v>
      </c>
      <c r="B46">
        <v>1.71800698E-3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1.6831730299999999E-3</v>
      </c>
      <c r="I46">
        <v>1.64833909E-3</v>
      </c>
      <c r="J46">
        <v>1.61350514E-3</v>
      </c>
      <c r="K46">
        <v>1.5786712000000001E-3</v>
      </c>
      <c r="L46">
        <v>1.54383726E-3</v>
      </c>
      <c r="M46">
        <v>1.5322430199999999E-3</v>
      </c>
      <c r="N46">
        <v>1.5201146200000001E-3</v>
      </c>
      <c r="O46">
        <v>1.5074716900000001E-3</v>
      </c>
      <c r="P46">
        <v>1.4943416200000001E-3</v>
      </c>
      <c r="Q46">
        <v>1.48076E-3</v>
      </c>
      <c r="R46">
        <v>1.4584012500000001E-3</v>
      </c>
      <c r="S46">
        <v>1.4362376499999999E-3</v>
      </c>
      <c r="T46">
        <v>1.41465824E-3</v>
      </c>
      <c r="U46">
        <v>1.3940249999999999E-3</v>
      </c>
      <c r="V46">
        <v>1.3746517900000001E-3</v>
      </c>
      <c r="W46">
        <v>1.3567891900000001E-3</v>
      </c>
      <c r="X46">
        <v>1.3406166099999999E-3</v>
      </c>
      <c r="Y46">
        <v>1.3262414299999999E-3</v>
      </c>
      <c r="Z46">
        <v>1.31370427E-3</v>
      </c>
      <c r="AA46">
        <v>1.30298842E-3</v>
      </c>
      <c r="AB46">
        <v>1.30298842E-3</v>
      </c>
      <c r="AC46">
        <v>1.30298842E-3</v>
      </c>
      <c r="AD46">
        <v>1.30298842E-3</v>
      </c>
      <c r="AE46">
        <v>1.30298842E-3</v>
      </c>
      <c r="AF46">
        <v>1.30298842E-3</v>
      </c>
      <c r="AG46">
        <v>1.30298842E-3</v>
      </c>
      <c r="AH46">
        <v>1.30298842E-3</v>
      </c>
      <c r="AI46">
        <v>1.30298842E-3</v>
      </c>
      <c r="AJ46">
        <v>1.30298842E-3</v>
      </c>
      <c r="AK46">
        <v>1.30298842E-3</v>
      </c>
    </row>
    <row r="47" spans="1:37" x14ac:dyDescent="0.35">
      <c r="A47" t="s">
        <v>1455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</row>
    <row r="48" spans="1:37" x14ac:dyDescent="0.35">
      <c r="A48" t="s">
        <v>1456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</row>
    <row r="49" spans="1:37" x14ac:dyDescent="0.35">
      <c r="A49" t="s">
        <v>1457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</row>
    <row r="50" spans="1:37" x14ac:dyDescent="0.35">
      <c r="A50" t="s">
        <v>1458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</row>
    <row r="51" spans="1:37" x14ac:dyDescent="0.35">
      <c r="A51" t="s">
        <v>1459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7"/>
  <sheetViews>
    <sheetView workbookViewId="0">
      <selection activeCell="G23" sqref="G23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437</v>
      </c>
      <c r="B2">
        <v>291099.78360000002</v>
      </c>
      <c r="C2">
        <v>297871.30680000002</v>
      </c>
      <c r="D2">
        <v>306071.66680000001</v>
      </c>
      <c r="E2">
        <v>315122.2415</v>
      </c>
      <c r="F2">
        <v>325634.52380000002</v>
      </c>
      <c r="G2">
        <v>337524.09259999997</v>
      </c>
      <c r="H2">
        <v>350249.50569999998</v>
      </c>
      <c r="I2">
        <v>362812.2403</v>
      </c>
      <c r="J2">
        <v>374917.24339999998</v>
      </c>
      <c r="K2">
        <v>386529.21409999998</v>
      </c>
      <c r="L2">
        <v>397533.02069999999</v>
      </c>
      <c r="M2">
        <v>409937.09169999999</v>
      </c>
      <c r="N2">
        <v>423660.46149999998</v>
      </c>
      <c r="O2">
        <v>437216.74709999998</v>
      </c>
      <c r="P2">
        <v>449910.06890000001</v>
      </c>
      <c r="Q2">
        <v>461525.69900000002</v>
      </c>
      <c r="R2">
        <v>471832.01360000001</v>
      </c>
      <c r="S2">
        <v>481182.73320000002</v>
      </c>
      <c r="T2">
        <v>490106.31079999998</v>
      </c>
      <c r="U2">
        <v>499286.75550000003</v>
      </c>
      <c r="V2">
        <v>508556.57740000001</v>
      </c>
      <c r="W2">
        <v>519021.14380000002</v>
      </c>
      <c r="X2">
        <v>530525.06090000004</v>
      </c>
      <c r="Y2">
        <v>543135.70880000002</v>
      </c>
      <c r="Z2">
        <v>556972.94099999999</v>
      </c>
      <c r="AA2">
        <v>571351.19350000005</v>
      </c>
      <c r="AB2">
        <v>587625.51080000005</v>
      </c>
      <c r="AC2">
        <v>605592.61140000005</v>
      </c>
      <c r="AD2">
        <v>625472.26939999999</v>
      </c>
      <c r="AE2">
        <v>647474.01509999996</v>
      </c>
      <c r="AF2">
        <v>671644.38740000001</v>
      </c>
      <c r="AG2">
        <v>697998.42669999995</v>
      </c>
      <c r="AH2">
        <v>726389.14659999998</v>
      </c>
      <c r="AI2">
        <v>756526.00919999997</v>
      </c>
      <c r="AJ2">
        <v>788109.66489999997</v>
      </c>
      <c r="AK2">
        <v>820809.06770000001</v>
      </c>
    </row>
    <row r="3" spans="1:37" x14ac:dyDescent="0.35">
      <c r="A3" t="s">
        <v>1331</v>
      </c>
      <c r="B3">
        <v>724102.94209999999</v>
      </c>
      <c r="C3">
        <v>715203.1529000001</v>
      </c>
      <c r="D3">
        <v>711689.57370000007</v>
      </c>
      <c r="E3">
        <v>711804.84450000001</v>
      </c>
      <c r="F3">
        <v>714955.8419</v>
      </c>
      <c r="G3">
        <v>720278.08830000006</v>
      </c>
      <c r="H3">
        <v>727085.18439999991</v>
      </c>
      <c r="I3">
        <v>734317.95539999998</v>
      </c>
      <c r="J3">
        <v>741666.56909999996</v>
      </c>
      <c r="K3">
        <v>748858.94280000008</v>
      </c>
      <c r="L3">
        <v>755528.04080000008</v>
      </c>
      <c r="M3">
        <v>763698.13820000004</v>
      </c>
      <c r="N3">
        <v>772690.21129999997</v>
      </c>
      <c r="O3">
        <v>781754.87880000006</v>
      </c>
      <c r="P3">
        <v>790428.51650000003</v>
      </c>
      <c r="Q3">
        <v>798468.07260000007</v>
      </c>
      <c r="R3">
        <v>805564.01970000006</v>
      </c>
      <c r="S3">
        <v>811813.47820000001</v>
      </c>
      <c r="T3">
        <v>817424.03379999998</v>
      </c>
      <c r="U3">
        <v>822723.10930000001</v>
      </c>
      <c r="V3">
        <v>827734.79859999998</v>
      </c>
      <c r="W3">
        <v>832964.0057000001</v>
      </c>
      <c r="X3">
        <v>838434.01069999998</v>
      </c>
      <c r="Y3">
        <v>844205.12750000006</v>
      </c>
      <c r="Z3">
        <v>850367.57299999997</v>
      </c>
      <c r="AA3">
        <v>856856.21139999991</v>
      </c>
      <c r="AB3">
        <v>864037.25799999991</v>
      </c>
      <c r="AC3">
        <v>871924.70279999997</v>
      </c>
      <c r="AD3">
        <v>880559.87340000004</v>
      </c>
      <c r="AE3">
        <v>889992.87879999995</v>
      </c>
      <c r="AF3">
        <v>900238.40360000008</v>
      </c>
      <c r="AG3">
        <v>911331.28010000009</v>
      </c>
      <c r="AH3">
        <v>923165.60060000001</v>
      </c>
      <c r="AI3">
        <v>935609.83380000002</v>
      </c>
      <c r="AJ3">
        <v>948521.71760000009</v>
      </c>
      <c r="AK3">
        <v>961749.85820000002</v>
      </c>
    </row>
    <row r="4" spans="1:37" x14ac:dyDescent="0.35">
      <c r="A4" t="s">
        <v>1332</v>
      </c>
      <c r="B4">
        <v>624600.3419</v>
      </c>
      <c r="C4">
        <v>618868.77350000001</v>
      </c>
      <c r="D4">
        <v>616878.58200000005</v>
      </c>
      <c r="E4">
        <v>617444.33299999998</v>
      </c>
      <c r="F4">
        <v>620148.51679999998</v>
      </c>
      <c r="G4">
        <v>624412.99809999997</v>
      </c>
      <c r="H4">
        <v>629733.35690000001</v>
      </c>
      <c r="I4">
        <v>635375.23569999996</v>
      </c>
      <c r="J4">
        <v>641088.52489999996</v>
      </c>
      <c r="K4">
        <v>646681.94310000003</v>
      </c>
      <c r="L4">
        <v>651897.61990000005</v>
      </c>
      <c r="M4">
        <v>658072.59270000004</v>
      </c>
      <c r="N4">
        <v>664811.7977</v>
      </c>
      <c r="O4">
        <v>671555.8382</v>
      </c>
      <c r="P4">
        <v>677971.06310000003</v>
      </c>
      <c r="Q4">
        <v>683891.88470000005</v>
      </c>
      <c r="R4">
        <v>689112.13769999996</v>
      </c>
      <c r="S4">
        <v>693711.14480000001</v>
      </c>
      <c r="T4">
        <v>697850.24800000002</v>
      </c>
      <c r="U4">
        <v>701773.06880000001</v>
      </c>
      <c r="V4">
        <v>705496.55689999997</v>
      </c>
      <c r="W4">
        <v>709395.59160000004</v>
      </c>
      <c r="X4">
        <v>713491.35030000005</v>
      </c>
      <c r="Y4">
        <v>717828.48129999998</v>
      </c>
      <c r="Z4">
        <v>722471.56480000005</v>
      </c>
      <c r="AA4">
        <v>727349.0442</v>
      </c>
      <c r="AB4">
        <v>732744.88020000001</v>
      </c>
      <c r="AC4">
        <v>738663.25749999995</v>
      </c>
      <c r="AD4">
        <v>745133.6618</v>
      </c>
      <c r="AE4">
        <v>752187.78670000006</v>
      </c>
      <c r="AF4">
        <v>759828.4081</v>
      </c>
      <c r="AG4">
        <v>768066.91310000001</v>
      </c>
      <c r="AH4">
        <v>776823.57350000006</v>
      </c>
      <c r="AI4">
        <v>785995.91150000005</v>
      </c>
      <c r="AJ4">
        <v>795475.25300000003</v>
      </c>
      <c r="AK4">
        <v>805147.77989999996</v>
      </c>
    </row>
    <row r="5" spans="1:37" x14ac:dyDescent="0.35">
      <c r="A5" t="s">
        <v>1333</v>
      </c>
      <c r="B5">
        <v>554271.6422</v>
      </c>
      <c r="C5">
        <v>547760.02760000003</v>
      </c>
      <c r="D5">
        <v>545072.33100000001</v>
      </c>
      <c r="E5">
        <v>544961.2953</v>
      </c>
      <c r="F5">
        <v>547007.49179999996</v>
      </c>
      <c r="G5">
        <v>550589.21420000005</v>
      </c>
      <c r="H5">
        <v>555219.71609999996</v>
      </c>
      <c r="I5">
        <v>560135.35369999998</v>
      </c>
      <c r="J5">
        <v>565116.83230000001</v>
      </c>
      <c r="K5">
        <v>569968.75040000002</v>
      </c>
      <c r="L5">
        <v>574427.72790000006</v>
      </c>
      <c r="M5">
        <v>579964.22510000004</v>
      </c>
      <c r="N5">
        <v>586085.49939999997</v>
      </c>
      <c r="O5">
        <v>592269.14430000004</v>
      </c>
      <c r="P5">
        <v>598189.7916</v>
      </c>
      <c r="Q5">
        <v>603675.25360000005</v>
      </c>
      <c r="R5">
        <v>608504.69550000003</v>
      </c>
      <c r="S5">
        <v>612743.31469999999</v>
      </c>
      <c r="T5">
        <v>616533.41949999996</v>
      </c>
      <c r="U5">
        <v>620101.68590000004</v>
      </c>
      <c r="V5">
        <v>623467.0318</v>
      </c>
      <c r="W5">
        <v>626973.61490000004</v>
      </c>
      <c r="X5">
        <v>630637.49840000004</v>
      </c>
      <c r="Y5">
        <v>634498.23750000005</v>
      </c>
      <c r="Z5">
        <v>638616.65330000001</v>
      </c>
      <c r="AA5">
        <v>642957.03469999996</v>
      </c>
      <c r="AB5">
        <v>647759.51749999996</v>
      </c>
      <c r="AC5">
        <v>653035.13009999995</v>
      </c>
      <c r="AD5">
        <v>658808.36750000005</v>
      </c>
      <c r="AE5">
        <v>665110.64229999995</v>
      </c>
      <c r="AF5">
        <v>671950.54020000005</v>
      </c>
      <c r="AG5">
        <v>679352.58620000002</v>
      </c>
      <c r="AH5">
        <v>687242.41879999998</v>
      </c>
      <c r="AI5">
        <v>695529.86869999999</v>
      </c>
      <c r="AJ5">
        <v>704118.00040000002</v>
      </c>
      <c r="AK5">
        <v>712904.42980000004</v>
      </c>
    </row>
    <row r="6" spans="1:37" x14ac:dyDescent="0.35">
      <c r="A6" t="s">
        <v>441</v>
      </c>
      <c r="B6">
        <v>70328.699649999995</v>
      </c>
      <c r="C6">
        <v>70407.136799999993</v>
      </c>
      <c r="D6">
        <v>70681.397339999996</v>
      </c>
      <c r="E6">
        <v>71090.8609</v>
      </c>
      <c r="F6">
        <v>71599.892349999995</v>
      </c>
      <c r="G6">
        <v>72198.323650000006</v>
      </c>
      <c r="H6">
        <v>72849.686520000003</v>
      </c>
      <c r="I6">
        <v>73537.36202</v>
      </c>
      <c r="J6">
        <v>74231.675109999996</v>
      </c>
      <c r="K6">
        <v>74926.540919999999</v>
      </c>
      <c r="L6">
        <v>75613.995899999994</v>
      </c>
      <c r="M6">
        <v>76272.459579999995</v>
      </c>
      <c r="N6">
        <v>76943.839080000005</v>
      </c>
      <c r="O6">
        <v>77582.019279999993</v>
      </c>
      <c r="P6">
        <v>78167.840429999997</v>
      </c>
      <c r="Q6">
        <v>78697.901800000007</v>
      </c>
      <c r="R6">
        <v>79170.808699999994</v>
      </c>
      <c r="S6">
        <v>79597.705220000003</v>
      </c>
      <c r="T6">
        <v>79996.579849999995</v>
      </c>
      <c r="U6">
        <v>80388.435490000003</v>
      </c>
      <c r="V6">
        <v>80772.744049999994</v>
      </c>
      <c r="W6">
        <v>81185.062149999998</v>
      </c>
      <c r="X6">
        <v>81629.228359999994</v>
      </c>
      <c r="Y6">
        <v>82110.241739999998</v>
      </c>
      <c r="Z6">
        <v>82633.371379999997</v>
      </c>
      <c r="AA6">
        <v>83175.095300000001</v>
      </c>
      <c r="AB6">
        <v>83773.954209999996</v>
      </c>
      <c r="AC6">
        <v>84426.367989999999</v>
      </c>
      <c r="AD6">
        <v>85136.607470000003</v>
      </c>
      <c r="AE6">
        <v>85906.450819999998</v>
      </c>
      <c r="AF6">
        <v>86732.886509999997</v>
      </c>
      <c r="AG6">
        <v>87609.369550000003</v>
      </c>
      <c r="AH6">
        <v>88529.12573</v>
      </c>
      <c r="AI6">
        <v>89480.446349999998</v>
      </c>
      <c r="AJ6">
        <v>90451.653250000003</v>
      </c>
      <c r="AK6">
        <v>91430.982269999993</v>
      </c>
    </row>
    <row r="7" spans="1:37" x14ac:dyDescent="0.35">
      <c r="A7" t="s">
        <v>1334</v>
      </c>
      <c r="B7">
        <v>275159.80609999999</v>
      </c>
      <c r="C7">
        <v>270743.04220000003</v>
      </c>
      <c r="D7">
        <v>269049.7365</v>
      </c>
      <c r="E7">
        <v>269177.64319999999</v>
      </c>
      <c r="F7">
        <v>270826.85969999997</v>
      </c>
      <c r="G7">
        <v>273562.81809999997</v>
      </c>
      <c r="H7">
        <v>277047.73349999997</v>
      </c>
      <c r="I7">
        <v>280759.64010000002</v>
      </c>
      <c r="J7">
        <v>284553.07819999999</v>
      </c>
      <c r="K7">
        <v>288293.71710000001</v>
      </c>
      <c r="L7">
        <v>291799.81479999999</v>
      </c>
      <c r="M7">
        <v>296081.91859999998</v>
      </c>
      <c r="N7">
        <v>300782.3089</v>
      </c>
      <c r="O7">
        <v>305523.64720000001</v>
      </c>
      <c r="P7">
        <v>310070.4656</v>
      </c>
      <c r="Q7">
        <v>314297.73210000002</v>
      </c>
      <c r="R7">
        <v>318046.17440000002</v>
      </c>
      <c r="S7">
        <v>321365.0601</v>
      </c>
      <c r="T7">
        <v>324359.4718</v>
      </c>
      <c r="U7">
        <v>327196.66249999998</v>
      </c>
      <c r="V7">
        <v>329886.52140000003</v>
      </c>
      <c r="W7">
        <v>332693.93290000001</v>
      </c>
      <c r="X7">
        <v>335629.4057</v>
      </c>
      <c r="Y7">
        <v>338726.45699999999</v>
      </c>
      <c r="Z7">
        <v>342034.0858</v>
      </c>
      <c r="AA7">
        <v>345516.35090000002</v>
      </c>
      <c r="AB7">
        <v>349372.36810000002</v>
      </c>
      <c r="AC7">
        <v>353610.07049999997</v>
      </c>
      <c r="AD7">
        <v>358256.04930000001</v>
      </c>
      <c r="AE7">
        <v>363342.03659999999</v>
      </c>
      <c r="AF7">
        <v>368880.62959999999</v>
      </c>
      <c r="AG7">
        <v>374894.89350000001</v>
      </c>
      <c r="AH7">
        <v>381332.42810000002</v>
      </c>
      <c r="AI7">
        <v>388126.83100000001</v>
      </c>
      <c r="AJ7">
        <v>395204.72629999998</v>
      </c>
      <c r="AK7">
        <v>402486.3677</v>
      </c>
    </row>
    <row r="8" spans="1:37" x14ac:dyDescent="0.35">
      <c r="A8" t="s">
        <v>1335</v>
      </c>
      <c r="B8">
        <v>169831.29990000001</v>
      </c>
      <c r="C8">
        <v>167443.12530000001</v>
      </c>
      <c r="D8">
        <v>166617.2427</v>
      </c>
      <c r="E8">
        <v>166843.54920000001</v>
      </c>
      <c r="F8">
        <v>167948.35010000001</v>
      </c>
      <c r="G8">
        <v>169688.87409999999</v>
      </c>
      <c r="H8">
        <v>171865.46830000001</v>
      </c>
      <c r="I8">
        <v>174182.6017</v>
      </c>
      <c r="J8">
        <v>176549.73680000001</v>
      </c>
      <c r="K8">
        <v>178890.1924</v>
      </c>
      <c r="L8">
        <v>181100.31289999999</v>
      </c>
      <c r="M8">
        <v>183733.91310000001</v>
      </c>
      <c r="N8">
        <v>186604.71189999999</v>
      </c>
      <c r="O8">
        <v>189485.73449999999</v>
      </c>
      <c r="P8">
        <v>192238.7249</v>
      </c>
      <c r="Q8">
        <v>194792.81899999999</v>
      </c>
      <c r="R8">
        <v>197059.3242</v>
      </c>
      <c r="S8">
        <v>199070.1635</v>
      </c>
      <c r="T8">
        <v>200890.61429999999</v>
      </c>
      <c r="U8">
        <v>202621.4234</v>
      </c>
      <c r="V8">
        <v>204267.76680000001</v>
      </c>
      <c r="W8">
        <v>205990.39079999999</v>
      </c>
      <c r="X8">
        <v>207796.5123</v>
      </c>
      <c r="Y8">
        <v>209706.89</v>
      </c>
      <c r="Z8">
        <v>211750.9197</v>
      </c>
      <c r="AA8">
        <v>213899.17670000001</v>
      </c>
      <c r="AB8">
        <v>216277.74050000001</v>
      </c>
      <c r="AC8">
        <v>218889.57269999999</v>
      </c>
      <c r="AD8">
        <v>221751.50589999999</v>
      </c>
      <c r="AE8">
        <v>224882.2365</v>
      </c>
      <c r="AF8">
        <v>228287.8634</v>
      </c>
      <c r="AG8">
        <v>231978.69390000001</v>
      </c>
      <c r="AH8">
        <v>235923.18179999999</v>
      </c>
      <c r="AI8">
        <v>240079.9651</v>
      </c>
      <c r="AJ8">
        <v>244403.71720000001</v>
      </c>
      <c r="AK8">
        <v>248845.4284</v>
      </c>
    </row>
    <row r="9" spans="1:37" x14ac:dyDescent="0.35">
      <c r="A9" t="s">
        <v>444</v>
      </c>
      <c r="B9">
        <v>105328.5062</v>
      </c>
      <c r="C9">
        <v>106827.2393</v>
      </c>
      <c r="D9">
        <v>108378.09789999999</v>
      </c>
      <c r="E9">
        <v>109965.81389999999</v>
      </c>
      <c r="F9">
        <v>111525.5356</v>
      </c>
      <c r="G9">
        <v>113130.0972</v>
      </c>
      <c r="H9">
        <v>114735.14049999999</v>
      </c>
      <c r="I9">
        <v>116431.6611</v>
      </c>
      <c r="J9">
        <v>118156.035</v>
      </c>
      <c r="K9">
        <v>119926.2599</v>
      </c>
      <c r="L9">
        <v>121768.986</v>
      </c>
      <c r="M9">
        <v>123287.6866</v>
      </c>
      <c r="N9">
        <v>124733.48450000001</v>
      </c>
      <c r="O9">
        <v>126033.7822</v>
      </c>
      <c r="P9">
        <v>127180.8198</v>
      </c>
      <c r="Q9">
        <v>128197.01360000001</v>
      </c>
      <c r="R9">
        <v>129123.4549</v>
      </c>
      <c r="S9">
        <v>129991.5021</v>
      </c>
      <c r="T9">
        <v>130842.6771</v>
      </c>
      <c r="U9">
        <v>131712.78539999999</v>
      </c>
      <c r="V9">
        <v>132594.8217</v>
      </c>
      <c r="W9">
        <v>133560.75229999999</v>
      </c>
      <c r="X9">
        <v>134621.80189999999</v>
      </c>
      <c r="Y9">
        <v>135791.2249</v>
      </c>
      <c r="Z9">
        <v>137078.84510000001</v>
      </c>
      <c r="AA9">
        <v>138396.58110000001</v>
      </c>
      <c r="AB9">
        <v>139853.12890000001</v>
      </c>
      <c r="AC9">
        <v>141431.7605</v>
      </c>
      <c r="AD9">
        <v>143147.06030000001</v>
      </c>
      <c r="AE9">
        <v>145002.2352</v>
      </c>
      <c r="AF9">
        <v>146985.3198</v>
      </c>
      <c r="AG9">
        <v>149065.83050000001</v>
      </c>
      <c r="AH9">
        <v>151232.88939999999</v>
      </c>
      <c r="AI9">
        <v>153458.57010000001</v>
      </c>
      <c r="AJ9">
        <v>155715.89559999999</v>
      </c>
      <c r="AK9">
        <v>157978.03339999999</v>
      </c>
    </row>
    <row r="10" spans="1:37" x14ac:dyDescent="0.35">
      <c r="A10" t="s">
        <v>446</v>
      </c>
      <c r="B10">
        <v>291099.78360000002</v>
      </c>
      <c r="C10">
        <v>297871.30680000002</v>
      </c>
      <c r="D10">
        <v>306071.6667</v>
      </c>
      <c r="E10">
        <v>315122.24129999999</v>
      </c>
      <c r="F10">
        <v>325634.52360000001</v>
      </c>
      <c r="G10">
        <v>337524.09230000002</v>
      </c>
      <c r="H10">
        <v>350249.50540000002</v>
      </c>
      <c r="I10">
        <v>363792.82980000001</v>
      </c>
      <c r="J10">
        <v>378027.63949999999</v>
      </c>
      <c r="K10">
        <v>392873.31849999999</v>
      </c>
      <c r="L10">
        <v>408448.14350000001</v>
      </c>
      <c r="M10">
        <v>423285.38689999998</v>
      </c>
      <c r="N10">
        <v>437348.05080000003</v>
      </c>
      <c r="O10">
        <v>450389.98959999997</v>
      </c>
      <c r="P10">
        <v>462317.2009</v>
      </c>
      <c r="Q10">
        <v>473202.80680000002</v>
      </c>
      <c r="R10">
        <v>483307.1422</v>
      </c>
      <c r="S10">
        <v>492947.67080000002</v>
      </c>
      <c r="T10">
        <v>502413.76870000002</v>
      </c>
      <c r="U10">
        <v>511964.12849999999</v>
      </c>
      <c r="V10">
        <v>521535.4693</v>
      </c>
      <c r="W10">
        <v>531979.09400000004</v>
      </c>
      <c r="X10">
        <v>543250.01820000005</v>
      </c>
      <c r="Y10">
        <v>555584.33010000002</v>
      </c>
      <c r="Z10">
        <v>569125.83559999999</v>
      </c>
      <c r="AA10">
        <v>583110.03390000004</v>
      </c>
      <c r="AB10">
        <v>598820.29839999997</v>
      </c>
      <c r="AC10">
        <v>615966.97050000005</v>
      </c>
      <c r="AD10">
        <v>634814.11620000005</v>
      </c>
      <c r="AE10">
        <v>655574.88249999995</v>
      </c>
      <c r="AF10">
        <v>678279.92279999994</v>
      </c>
      <c r="AG10">
        <v>702848.26300000004</v>
      </c>
      <c r="AH10">
        <v>729127.49280000001</v>
      </c>
      <c r="AI10">
        <v>756906.21699999995</v>
      </c>
      <c r="AJ10">
        <v>785922.01690000005</v>
      </c>
      <c r="AK10">
        <v>815864.19420000003</v>
      </c>
    </row>
    <row r="11" spans="1:37" x14ac:dyDescent="0.35">
      <c r="A11" t="s">
        <v>1336</v>
      </c>
      <c r="B11">
        <v>724102.94209999999</v>
      </c>
      <c r="C11">
        <v>715203.1529000001</v>
      </c>
      <c r="D11">
        <v>711689.57370000007</v>
      </c>
      <c r="E11">
        <v>711804.84450000001</v>
      </c>
      <c r="F11">
        <v>714955.84169999999</v>
      </c>
      <c r="G11">
        <v>720278.08810000005</v>
      </c>
      <c r="H11">
        <v>727085.18420000002</v>
      </c>
      <c r="I11">
        <v>734969.67379999999</v>
      </c>
      <c r="J11">
        <v>743655.66100000008</v>
      </c>
      <c r="K11">
        <v>752949.08270000003</v>
      </c>
      <c r="L11">
        <v>762741.55890000006</v>
      </c>
      <c r="M11">
        <v>772608.30339999998</v>
      </c>
      <c r="N11">
        <v>782289.84620000003</v>
      </c>
      <c r="O11">
        <v>791572.24199999997</v>
      </c>
      <c r="P11">
        <v>800303.15230000007</v>
      </c>
      <c r="Q11">
        <v>808404.28899999999</v>
      </c>
      <c r="R11">
        <v>815883.43759999995</v>
      </c>
      <c r="S11">
        <v>822811.46830000007</v>
      </c>
      <c r="T11">
        <v>829290.69790000003</v>
      </c>
      <c r="U11">
        <v>835436.05300000007</v>
      </c>
      <c r="V11">
        <v>841310.52399999998</v>
      </c>
      <c r="W11">
        <v>847126.35279999999</v>
      </c>
      <c r="X11">
        <v>853006.72770000005</v>
      </c>
      <c r="Y11">
        <v>859077.38959999988</v>
      </c>
      <c r="Z11">
        <v>865445.68599999999</v>
      </c>
      <c r="AA11">
        <v>872044.23469999991</v>
      </c>
      <c r="AB11">
        <v>879074.28760000004</v>
      </c>
      <c r="AC11">
        <v>886604.22019999998</v>
      </c>
      <c r="AD11">
        <v>894717.16240000003</v>
      </c>
      <c r="AE11">
        <v>903489.1115</v>
      </c>
      <c r="AF11">
        <v>912955.80520000006</v>
      </c>
      <c r="AG11">
        <v>923107.17930000008</v>
      </c>
      <c r="AH11">
        <v>933894.57079999999</v>
      </c>
      <c r="AI11">
        <v>945238.27539999993</v>
      </c>
      <c r="AJ11">
        <v>957034.48129999998</v>
      </c>
      <c r="AK11">
        <v>969160.91300000006</v>
      </c>
    </row>
    <row r="12" spans="1:37" x14ac:dyDescent="0.35">
      <c r="A12" t="s">
        <v>1337</v>
      </c>
      <c r="B12">
        <v>624600.3419</v>
      </c>
      <c r="C12">
        <v>618868.77350000001</v>
      </c>
      <c r="D12">
        <v>616878.58200000005</v>
      </c>
      <c r="E12">
        <v>617444.33299999998</v>
      </c>
      <c r="F12">
        <v>620148.51670000004</v>
      </c>
      <c r="G12">
        <v>624412.99800000002</v>
      </c>
      <c r="H12">
        <v>629733.35679999995</v>
      </c>
      <c r="I12">
        <v>635820.49069999997</v>
      </c>
      <c r="J12">
        <v>642471.18370000005</v>
      </c>
      <c r="K12">
        <v>649541.95970000001</v>
      </c>
      <c r="L12">
        <v>656958.74120000005</v>
      </c>
      <c r="M12">
        <v>664362.47739999997</v>
      </c>
      <c r="N12">
        <v>671572.85</v>
      </c>
      <c r="O12">
        <v>678436.5246</v>
      </c>
      <c r="P12">
        <v>684852.14679999999</v>
      </c>
      <c r="Q12">
        <v>690776.51520000002</v>
      </c>
      <c r="R12">
        <v>696230.83979999996</v>
      </c>
      <c r="S12">
        <v>701281.07270000002</v>
      </c>
      <c r="T12">
        <v>706013.29980000004</v>
      </c>
      <c r="U12">
        <v>710519.37029999995</v>
      </c>
      <c r="V12">
        <v>714841.45660000003</v>
      </c>
      <c r="W12">
        <v>719155.98340000003</v>
      </c>
      <c r="X12">
        <v>723543.35490000003</v>
      </c>
      <c r="Y12">
        <v>728094.88170000003</v>
      </c>
      <c r="Z12">
        <v>732885.64939999999</v>
      </c>
      <c r="AA12">
        <v>737838.29870000004</v>
      </c>
      <c r="AB12">
        <v>743129.9314</v>
      </c>
      <c r="AC12">
        <v>748791.28150000004</v>
      </c>
      <c r="AD12">
        <v>754881.05839999998</v>
      </c>
      <c r="AE12">
        <v>761449.05469999998</v>
      </c>
      <c r="AF12">
        <v>768512.89910000004</v>
      </c>
      <c r="AG12">
        <v>776056.58180000004</v>
      </c>
      <c r="AH12">
        <v>784036.98179999995</v>
      </c>
      <c r="AI12">
        <v>792389.70600000001</v>
      </c>
      <c r="AJ12">
        <v>801034.28289999999</v>
      </c>
      <c r="AK12">
        <v>809878.3297</v>
      </c>
    </row>
    <row r="13" spans="1:37" x14ac:dyDescent="0.35">
      <c r="A13" t="s">
        <v>1338</v>
      </c>
      <c r="B13">
        <v>554271.6422</v>
      </c>
      <c r="C13">
        <v>547760.02760000003</v>
      </c>
      <c r="D13">
        <v>545072.33100000001</v>
      </c>
      <c r="E13">
        <v>544961.2953</v>
      </c>
      <c r="F13">
        <v>547007.49170000001</v>
      </c>
      <c r="G13">
        <v>550589.21409999998</v>
      </c>
      <c r="H13">
        <v>555219.71600000001</v>
      </c>
      <c r="I13">
        <v>560604.0453</v>
      </c>
      <c r="J13">
        <v>566544.70830000006</v>
      </c>
      <c r="K13">
        <v>572902.89350000001</v>
      </c>
      <c r="L13">
        <v>579598.04220000003</v>
      </c>
      <c r="M13">
        <v>586351.92420000001</v>
      </c>
      <c r="N13">
        <v>592980.72829999996</v>
      </c>
      <c r="O13">
        <v>599336.79989999998</v>
      </c>
      <c r="P13">
        <v>605314.12360000005</v>
      </c>
      <c r="Q13">
        <v>610856.97869999998</v>
      </c>
      <c r="R13">
        <v>615968.11329999997</v>
      </c>
      <c r="S13">
        <v>620693.70830000006</v>
      </c>
      <c r="T13">
        <v>625102.1777</v>
      </c>
      <c r="U13">
        <v>629271.11970000004</v>
      </c>
      <c r="V13">
        <v>633246.38419999997</v>
      </c>
      <c r="W13">
        <v>637165.14980000001</v>
      </c>
      <c r="X13">
        <v>641114.77260000003</v>
      </c>
      <c r="Y13">
        <v>645180.34069999994</v>
      </c>
      <c r="Z13">
        <v>649435.10829999996</v>
      </c>
      <c r="AA13">
        <v>653842.95889999997</v>
      </c>
      <c r="AB13">
        <v>658526.69030000002</v>
      </c>
      <c r="AC13">
        <v>663537.79989999998</v>
      </c>
      <c r="AD13">
        <v>668930.72620000003</v>
      </c>
      <c r="AE13">
        <v>674755.73670000001</v>
      </c>
      <c r="AF13">
        <v>681036.93729999999</v>
      </c>
      <c r="AG13">
        <v>687767.67630000005</v>
      </c>
      <c r="AH13">
        <v>694915.1801</v>
      </c>
      <c r="AI13">
        <v>702425.79359999998</v>
      </c>
      <c r="AJ13">
        <v>710229.82739999995</v>
      </c>
      <c r="AK13">
        <v>718245.53</v>
      </c>
    </row>
    <row r="14" spans="1:37" x14ac:dyDescent="0.35">
      <c r="A14" t="s">
        <v>450</v>
      </c>
      <c r="B14">
        <v>70328.699649999995</v>
      </c>
      <c r="C14">
        <v>70407.136799999993</v>
      </c>
      <c r="D14">
        <v>70681.397330000007</v>
      </c>
      <c r="E14">
        <v>71090.860889999996</v>
      </c>
      <c r="F14">
        <v>71599.892340000006</v>
      </c>
      <c r="G14">
        <v>72198.323640000002</v>
      </c>
      <c r="H14">
        <v>72849.686499999996</v>
      </c>
      <c r="I14">
        <v>73543.452309999993</v>
      </c>
      <c r="J14">
        <v>74266.999769999995</v>
      </c>
      <c r="K14">
        <v>75011.345260000002</v>
      </c>
      <c r="L14">
        <v>75777.339120000004</v>
      </c>
      <c r="M14">
        <v>76501.38824</v>
      </c>
      <c r="N14">
        <v>77178.119590000002</v>
      </c>
      <c r="O14">
        <v>77797.757559999998</v>
      </c>
      <c r="P14">
        <v>78358.604739999995</v>
      </c>
      <c r="Q14">
        <v>78865.744550000003</v>
      </c>
      <c r="R14">
        <v>79330.267370000001</v>
      </c>
      <c r="S14">
        <v>79765.862590000004</v>
      </c>
      <c r="T14">
        <v>80185.916989999998</v>
      </c>
      <c r="U14">
        <v>80602.248670000001</v>
      </c>
      <c r="V14">
        <v>81014.634009999994</v>
      </c>
      <c r="W14">
        <v>81452.780580000006</v>
      </c>
      <c r="X14">
        <v>81917.001560000004</v>
      </c>
      <c r="Y14">
        <v>82415.298070000004</v>
      </c>
      <c r="Z14">
        <v>82952.588699999993</v>
      </c>
      <c r="AA14">
        <v>83503.179929999998</v>
      </c>
      <c r="AB14">
        <v>84104.916530000002</v>
      </c>
      <c r="AC14">
        <v>84748.626229999994</v>
      </c>
      <c r="AD14">
        <v>85439.695689999993</v>
      </c>
      <c r="AE14">
        <v>86180.556060000003</v>
      </c>
      <c r="AF14">
        <v>86968.781040000002</v>
      </c>
      <c r="AG14">
        <v>87798.651180000001</v>
      </c>
      <c r="AH14">
        <v>88662.513720000003</v>
      </c>
      <c r="AI14">
        <v>89551.426099999997</v>
      </c>
      <c r="AJ14">
        <v>90455.621379999997</v>
      </c>
      <c r="AK14">
        <v>91364.825920000003</v>
      </c>
    </row>
    <row r="15" spans="1:37" x14ac:dyDescent="0.35">
      <c r="A15" t="s">
        <v>1339</v>
      </c>
      <c r="B15">
        <v>275159.80609999999</v>
      </c>
      <c r="C15">
        <v>270743.04220000003</v>
      </c>
      <c r="D15">
        <v>269049.7365</v>
      </c>
      <c r="E15">
        <v>269177.64319999999</v>
      </c>
      <c r="F15">
        <v>270826.85969999997</v>
      </c>
      <c r="G15">
        <v>273562.81800000003</v>
      </c>
      <c r="H15">
        <v>277047.73340000003</v>
      </c>
      <c r="I15">
        <v>281084.94380000001</v>
      </c>
      <c r="J15">
        <v>285541.19650000002</v>
      </c>
      <c r="K15">
        <v>290322.85159999999</v>
      </c>
      <c r="L15">
        <v>295379.21299999999</v>
      </c>
      <c r="M15">
        <v>300489.74890000001</v>
      </c>
      <c r="N15">
        <v>305522.70809999999</v>
      </c>
      <c r="O15">
        <v>310366.25300000003</v>
      </c>
      <c r="P15">
        <v>314938.88520000002</v>
      </c>
      <c r="Q15">
        <v>319196.89030000003</v>
      </c>
      <c r="R15">
        <v>323141.6874</v>
      </c>
      <c r="S15">
        <v>326808.00170000002</v>
      </c>
      <c r="T15">
        <v>330247.26980000001</v>
      </c>
      <c r="U15">
        <v>333518.16310000001</v>
      </c>
      <c r="V15">
        <v>336651.79369999998</v>
      </c>
      <c r="W15">
        <v>339761.54969999997</v>
      </c>
      <c r="X15">
        <v>342911.98680000001</v>
      </c>
      <c r="Y15">
        <v>346170.533</v>
      </c>
      <c r="Z15">
        <v>349595.08149999997</v>
      </c>
      <c r="AA15">
        <v>353148.60749999998</v>
      </c>
      <c r="AB15">
        <v>356943.69319999998</v>
      </c>
      <c r="AC15">
        <v>361017.84049999999</v>
      </c>
      <c r="AD15">
        <v>365418.51010000001</v>
      </c>
      <c r="AE15">
        <v>370189.98300000001</v>
      </c>
      <c r="AF15">
        <v>375354.78029999998</v>
      </c>
      <c r="AG15">
        <v>380910.7401</v>
      </c>
      <c r="AH15">
        <v>386834.67099999997</v>
      </c>
      <c r="AI15">
        <v>393086.10849999997</v>
      </c>
      <c r="AJ15">
        <v>399610.77269999997</v>
      </c>
      <c r="AK15">
        <v>406343.36900000001</v>
      </c>
    </row>
    <row r="16" spans="1:37" x14ac:dyDescent="0.35">
      <c r="A16" t="s">
        <v>1340</v>
      </c>
      <c r="B16">
        <v>169831.29990000001</v>
      </c>
      <c r="C16">
        <v>167443.12530000001</v>
      </c>
      <c r="D16">
        <v>166617.2427</v>
      </c>
      <c r="E16">
        <v>166843.54920000001</v>
      </c>
      <c r="F16">
        <v>167948.35</v>
      </c>
      <c r="G16">
        <v>169688.87400000001</v>
      </c>
      <c r="H16">
        <v>171865.4682</v>
      </c>
      <c r="I16">
        <v>174365.62849999999</v>
      </c>
      <c r="J16">
        <v>177110.95269999999</v>
      </c>
      <c r="K16">
        <v>180046.18919999999</v>
      </c>
      <c r="L16">
        <v>183143.51670000001</v>
      </c>
      <c r="M16">
        <v>186256.3792</v>
      </c>
      <c r="N16">
        <v>189309.11790000001</v>
      </c>
      <c r="O16">
        <v>192235.44209999999</v>
      </c>
      <c r="P16">
        <v>194989.0287</v>
      </c>
      <c r="Q16">
        <v>197547.31030000001</v>
      </c>
      <c r="R16">
        <v>199915.32430000001</v>
      </c>
      <c r="S16">
        <v>202117.76000000001</v>
      </c>
      <c r="T16">
        <v>204188.5202</v>
      </c>
      <c r="U16">
        <v>206164.9333</v>
      </c>
      <c r="V16">
        <v>208064.1398</v>
      </c>
      <c r="W16">
        <v>209961.20300000001</v>
      </c>
      <c r="X16">
        <v>211891.95509999999</v>
      </c>
      <c r="Y16">
        <v>213897.04889999999</v>
      </c>
      <c r="Z16">
        <v>216010.57769999999</v>
      </c>
      <c r="AA16">
        <v>218201.2758</v>
      </c>
      <c r="AB16">
        <v>220547.59729999999</v>
      </c>
      <c r="AC16">
        <v>223066.4203</v>
      </c>
      <c r="AD16">
        <v>225786.4362</v>
      </c>
      <c r="AE16">
        <v>228733.37479999999</v>
      </c>
      <c r="AF16">
        <v>231918.86790000001</v>
      </c>
      <c r="AG16">
        <v>235339.503</v>
      </c>
      <c r="AH16">
        <v>238979.39069999999</v>
      </c>
      <c r="AI16">
        <v>242812.48180000001</v>
      </c>
      <c r="AJ16">
        <v>246804.6539</v>
      </c>
      <c r="AK16">
        <v>250915.383</v>
      </c>
    </row>
    <row r="17" spans="1:37" x14ac:dyDescent="0.35">
      <c r="A17" t="s">
        <v>453</v>
      </c>
      <c r="B17">
        <v>105328.5062</v>
      </c>
      <c r="C17">
        <v>106827.2392</v>
      </c>
      <c r="D17">
        <v>108378.09789999999</v>
      </c>
      <c r="E17">
        <v>109965.81389999999</v>
      </c>
      <c r="F17">
        <v>111525.5356</v>
      </c>
      <c r="G17">
        <v>113130.0972</v>
      </c>
      <c r="H17">
        <v>114735.1404</v>
      </c>
      <c r="I17">
        <v>116359.70389999999</v>
      </c>
      <c r="J17">
        <v>117995.4385</v>
      </c>
      <c r="K17">
        <v>119636.09050000001</v>
      </c>
      <c r="L17">
        <v>121302.0868</v>
      </c>
      <c r="M17">
        <v>122798.8869</v>
      </c>
      <c r="N17">
        <v>124141.89019999999</v>
      </c>
      <c r="O17">
        <v>125321.2512</v>
      </c>
      <c r="P17">
        <v>126350.2114</v>
      </c>
      <c r="Q17">
        <v>127258.6201</v>
      </c>
      <c r="R17">
        <v>128088.5953</v>
      </c>
      <c r="S17">
        <v>128884.01089999999</v>
      </c>
      <c r="T17">
        <v>129683.19869999999</v>
      </c>
      <c r="U17">
        <v>130516.7991</v>
      </c>
      <c r="V17">
        <v>131374.28020000001</v>
      </c>
      <c r="W17">
        <v>132346.65830000001</v>
      </c>
      <c r="X17">
        <v>133418.28</v>
      </c>
      <c r="Y17">
        <v>134604.93350000001</v>
      </c>
      <c r="Z17">
        <v>135912.64379999999</v>
      </c>
      <c r="AA17">
        <v>137246.22589999999</v>
      </c>
      <c r="AB17">
        <v>138734.9515</v>
      </c>
      <c r="AC17">
        <v>140332.8701</v>
      </c>
      <c r="AD17">
        <v>142052.33689999999</v>
      </c>
      <c r="AE17">
        <v>143894.8756</v>
      </c>
      <c r="AF17">
        <v>145847.29579999999</v>
      </c>
      <c r="AG17">
        <v>147888.90160000001</v>
      </c>
      <c r="AH17">
        <v>149996.01089999999</v>
      </c>
      <c r="AI17">
        <v>152143.46290000001</v>
      </c>
      <c r="AJ17">
        <v>154305.5123</v>
      </c>
      <c r="AK17">
        <v>156456.31349999999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21"/>
  <sheetViews>
    <sheetView workbookViewId="0">
      <selection activeCell="B2" sqref="B2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s="378" customFormat="1" x14ac:dyDescent="0.35">
      <c r="A2" s="378" t="s">
        <v>62</v>
      </c>
      <c r="B2" s="379">
        <v>32317.940999999999</v>
      </c>
      <c r="C2" s="379">
        <v>31919.795959999999</v>
      </c>
      <c r="D2" s="379">
        <v>31762.97337</v>
      </c>
      <c r="E2" s="379">
        <v>31768.73573</v>
      </c>
      <c r="F2" s="379">
        <v>31910.50376</v>
      </c>
      <c r="G2" s="379">
        <v>32149.570319999999</v>
      </c>
      <c r="H2" s="379">
        <v>32455.180420000001</v>
      </c>
      <c r="I2" s="379">
        <v>32779.915260000002</v>
      </c>
      <c r="J2" s="379">
        <v>33109.891109999997</v>
      </c>
      <c r="K2" s="379">
        <v>33432.924610000002</v>
      </c>
      <c r="L2" s="379">
        <v>33732.579850000002</v>
      </c>
      <c r="M2" s="379">
        <v>34099.448640000002</v>
      </c>
      <c r="N2" s="379">
        <v>34503.141250000001</v>
      </c>
      <c r="O2" s="379">
        <v>34910.052790000002</v>
      </c>
      <c r="P2" s="379">
        <v>35299.399440000001</v>
      </c>
      <c r="Q2" s="379">
        <v>35660.290419999998</v>
      </c>
      <c r="R2" s="379">
        <v>35978.861120000001</v>
      </c>
      <c r="S2" s="379">
        <v>36259.474520000003</v>
      </c>
      <c r="T2" s="379">
        <v>36511.446960000001</v>
      </c>
      <c r="U2" s="379">
        <v>36749.466099999998</v>
      </c>
      <c r="V2" s="379">
        <v>36974.605819999997</v>
      </c>
      <c r="W2" s="379">
        <v>37209.532039999998</v>
      </c>
      <c r="X2" s="379">
        <v>37455.289219999999</v>
      </c>
      <c r="Y2" s="379">
        <v>37714.589780000002</v>
      </c>
      <c r="Z2" s="379">
        <v>37991.485769999999</v>
      </c>
      <c r="AA2" s="379">
        <v>38283.026230000003</v>
      </c>
      <c r="AB2" s="379">
        <v>38605.680529999998</v>
      </c>
      <c r="AC2" s="379">
        <v>38960.072059999999</v>
      </c>
      <c r="AD2" s="379">
        <v>39348.067479999998</v>
      </c>
      <c r="AE2" s="379">
        <v>39771.924760000002</v>
      </c>
      <c r="AF2" s="379">
        <v>40232.307540000002</v>
      </c>
      <c r="AG2" s="379">
        <v>40730.777049999997</v>
      </c>
      <c r="AH2" s="379">
        <v>41262.58567</v>
      </c>
      <c r="AI2" s="379">
        <v>41821.830349999997</v>
      </c>
      <c r="AJ2" s="379">
        <v>42402.124640000002</v>
      </c>
      <c r="AK2" s="379">
        <v>42996.669699999999</v>
      </c>
    </row>
    <row r="3" spans="1:37" s="378" customFormat="1" x14ac:dyDescent="0.35">
      <c r="A3" s="378" t="s">
        <v>63</v>
      </c>
      <c r="B3" s="379">
        <v>32271.24</v>
      </c>
      <c r="C3" s="379">
        <v>31854.910080000001</v>
      </c>
      <c r="D3" s="379">
        <v>31678.024450000001</v>
      </c>
      <c r="E3" s="379">
        <v>31662.142830000001</v>
      </c>
      <c r="F3" s="379">
        <v>31780.605589999999</v>
      </c>
      <c r="G3" s="379">
        <v>31995.09967</v>
      </c>
      <c r="H3" s="379">
        <v>32275.210899999998</v>
      </c>
      <c r="I3" s="379">
        <v>32573.782139999999</v>
      </c>
      <c r="J3" s="379">
        <v>32876.181109999998</v>
      </c>
      <c r="K3" s="379">
        <v>33168.661899999999</v>
      </c>
      <c r="L3" s="379">
        <v>33431.275350000004</v>
      </c>
      <c r="M3" s="379">
        <v>33749.147559999998</v>
      </c>
      <c r="N3" s="379">
        <v>34093.298320000002</v>
      </c>
      <c r="O3" s="379">
        <v>34431.374360000002</v>
      </c>
      <c r="P3" s="379">
        <v>34743.408340000002</v>
      </c>
      <c r="Q3" s="379">
        <v>35018.937530000003</v>
      </c>
      <c r="R3" s="379">
        <v>35244.370260000003</v>
      </c>
      <c r="S3" s="379">
        <v>35423.322639999999</v>
      </c>
      <c r="T3" s="379">
        <v>35564.02347</v>
      </c>
      <c r="U3" s="379">
        <v>35679.828390000002</v>
      </c>
      <c r="V3" s="379">
        <v>35771.227700000003</v>
      </c>
      <c r="W3" s="379">
        <v>35859.178749999999</v>
      </c>
      <c r="X3" s="379">
        <v>35944.40178</v>
      </c>
      <c r="Y3" s="379">
        <v>36029.053879999999</v>
      </c>
      <c r="Z3" s="379">
        <v>36116.4182</v>
      </c>
      <c r="AA3" s="379">
        <v>36203.273079999999</v>
      </c>
      <c r="AB3" s="379">
        <v>36304.002959999998</v>
      </c>
      <c r="AC3" s="379">
        <v>36418.275249999999</v>
      </c>
      <c r="AD3" s="379">
        <v>36546.749900000003</v>
      </c>
      <c r="AE3" s="379">
        <v>36690.304550000001</v>
      </c>
      <c r="AF3" s="379">
        <v>36848.26427</v>
      </c>
      <c r="AG3" s="379">
        <v>37020.612789999999</v>
      </c>
      <c r="AH3" s="379">
        <v>37201.726609999998</v>
      </c>
      <c r="AI3" s="379">
        <v>37384.965779999999</v>
      </c>
      <c r="AJ3" s="379">
        <v>37563.314209999997</v>
      </c>
      <c r="AK3" s="379">
        <v>37729.495779999997</v>
      </c>
    </row>
    <row r="4" spans="1:37" x14ac:dyDescent="0.35">
      <c r="A4" t="s">
        <v>64</v>
      </c>
      <c r="B4">
        <v>44.765000000000001</v>
      </c>
      <c r="C4">
        <v>62.894869139999997</v>
      </c>
      <c r="D4">
        <v>82.888949030000006</v>
      </c>
      <c r="E4">
        <v>104.45591159999999</v>
      </c>
      <c r="F4">
        <v>127.6777871</v>
      </c>
      <c r="G4">
        <v>152.16324710000001</v>
      </c>
      <c r="H4">
        <v>177.5736125</v>
      </c>
      <c r="I4">
        <v>203.6508589</v>
      </c>
      <c r="J4">
        <v>231.14451940000001</v>
      </c>
      <c r="K4">
        <v>261.61805550000003</v>
      </c>
      <c r="L4">
        <v>298.58622550000001</v>
      </c>
      <c r="M4">
        <v>347.50745339999997</v>
      </c>
      <c r="N4">
        <v>406.97435430000002</v>
      </c>
      <c r="O4">
        <v>475.73784069999999</v>
      </c>
      <c r="P4">
        <v>552.98298609999995</v>
      </c>
      <c r="Q4">
        <v>638.28248919999999</v>
      </c>
      <c r="R4">
        <v>731.36447720000001</v>
      </c>
      <c r="S4">
        <v>832.97544100000005</v>
      </c>
      <c r="T4">
        <v>944.20216189999996</v>
      </c>
      <c r="U4">
        <v>1066.3754839999999</v>
      </c>
      <c r="V4">
        <v>1200.078837</v>
      </c>
      <c r="W4">
        <v>1347.018955</v>
      </c>
      <c r="X4">
        <v>1507.519908</v>
      </c>
      <c r="Y4">
        <v>1682.1367290000001</v>
      </c>
      <c r="Z4">
        <v>1871.6379649999999</v>
      </c>
      <c r="AA4">
        <v>2076.2944769999999</v>
      </c>
      <c r="AB4">
        <v>2298.1899090000002</v>
      </c>
      <c r="AC4">
        <v>2538.2801989999998</v>
      </c>
      <c r="AD4">
        <v>2797.7718749999999</v>
      </c>
      <c r="AE4">
        <v>3078.0451410000001</v>
      </c>
      <c r="AF4">
        <v>3380.4385200000002</v>
      </c>
      <c r="AG4">
        <v>3706.5294429999999</v>
      </c>
      <c r="AH4">
        <v>4057.1941980000001</v>
      </c>
      <c r="AI4">
        <v>4433.1701899999998</v>
      </c>
      <c r="AJ4">
        <v>4835.0875830000004</v>
      </c>
      <c r="AK4">
        <v>5263.4242439999998</v>
      </c>
    </row>
    <row r="5" spans="1:37" x14ac:dyDescent="0.35">
      <c r="A5" t="s">
        <v>65</v>
      </c>
      <c r="B5">
        <v>1.9359999999999999</v>
      </c>
      <c r="C5">
        <v>1.991007288</v>
      </c>
      <c r="D5">
        <v>2.059970683</v>
      </c>
      <c r="E5">
        <v>2.136993527</v>
      </c>
      <c r="F5">
        <v>2.2203850169999999</v>
      </c>
      <c r="G5">
        <v>2.3074067139999999</v>
      </c>
      <c r="H5">
        <v>2.3959044409999999</v>
      </c>
      <c r="I5">
        <v>2.4822532210000001</v>
      </c>
      <c r="J5">
        <v>2.5654787780000001</v>
      </c>
      <c r="K5">
        <v>2.6446465319999999</v>
      </c>
      <c r="L5">
        <v>2.718269303</v>
      </c>
      <c r="M5">
        <v>2.793649915</v>
      </c>
      <c r="N5">
        <v>2.868605117</v>
      </c>
      <c r="O5">
        <v>2.940615271</v>
      </c>
      <c r="P5">
        <v>3.0081472520000001</v>
      </c>
      <c r="Q5">
        <v>3.0704317030000001</v>
      </c>
      <c r="R5">
        <v>3.126416082</v>
      </c>
      <c r="S5">
        <v>3.1764704159999999</v>
      </c>
      <c r="T5">
        <v>3.221352762</v>
      </c>
      <c r="U5">
        <v>3.2622583070000002</v>
      </c>
      <c r="V5">
        <v>3.299314029</v>
      </c>
      <c r="W5">
        <v>3.3343616279999999</v>
      </c>
      <c r="X5">
        <v>3.367564577</v>
      </c>
      <c r="Y5">
        <v>3.3992015499999999</v>
      </c>
      <c r="Z5">
        <v>3.4296425089999998</v>
      </c>
      <c r="AA5">
        <v>3.4587092820000001</v>
      </c>
      <c r="AB5">
        <v>3.487692875</v>
      </c>
      <c r="AC5">
        <v>3.5166612590000002</v>
      </c>
      <c r="AD5">
        <v>3.545759366</v>
      </c>
      <c r="AE5">
        <v>3.5751456699999999</v>
      </c>
      <c r="AF5">
        <v>3.604844049</v>
      </c>
      <c r="AG5">
        <v>3.6349278100000002</v>
      </c>
      <c r="AH5">
        <v>3.6649945009999998</v>
      </c>
      <c r="AI5">
        <v>3.6945446660000001</v>
      </c>
      <c r="AJ5">
        <v>3.7230350539999999</v>
      </c>
      <c r="AK5">
        <v>3.7498886539999998</v>
      </c>
    </row>
    <row r="6" spans="1:37" x14ac:dyDescent="0.35">
      <c r="A6" t="s">
        <v>1263</v>
      </c>
      <c r="B6">
        <v>1886.229</v>
      </c>
      <c r="C6">
        <v>2115.147105</v>
      </c>
      <c r="D6">
        <v>2324.798972</v>
      </c>
      <c r="E6">
        <v>2474.4225809999998</v>
      </c>
      <c r="F6">
        <v>2610.0598089999999</v>
      </c>
      <c r="G6">
        <v>2717.5113289999999</v>
      </c>
      <c r="H6">
        <v>2801.7318610000002</v>
      </c>
      <c r="I6">
        <v>2843.6770929999998</v>
      </c>
      <c r="J6">
        <v>2873.201712</v>
      </c>
      <c r="K6">
        <v>2890.8972920000001</v>
      </c>
      <c r="L6">
        <v>2891.5040749999998</v>
      </c>
      <c r="M6">
        <v>2980.6378</v>
      </c>
      <c r="N6">
        <v>3044.16032</v>
      </c>
      <c r="O6">
        <v>3076.5447669999999</v>
      </c>
      <c r="P6">
        <v>3088.044339</v>
      </c>
      <c r="Q6">
        <v>3086.965494</v>
      </c>
      <c r="R6">
        <v>3069.5030489999999</v>
      </c>
      <c r="S6">
        <v>3052.8159350000001</v>
      </c>
      <c r="T6">
        <v>3042.1687860000002</v>
      </c>
      <c r="U6">
        <v>3043.6168480000001</v>
      </c>
      <c r="V6">
        <v>3044.6389730000001</v>
      </c>
      <c r="W6">
        <v>3066.888704</v>
      </c>
      <c r="X6">
        <v>3090.4439069999999</v>
      </c>
      <c r="Y6">
        <v>3117.0415400000002</v>
      </c>
      <c r="Z6">
        <v>3148.2113370000002</v>
      </c>
      <c r="AA6">
        <v>3177.236531</v>
      </c>
      <c r="AB6">
        <v>3223.2975799999999</v>
      </c>
      <c r="AC6">
        <v>3271.7513509999999</v>
      </c>
      <c r="AD6">
        <v>3323.8534399999999</v>
      </c>
      <c r="AE6">
        <v>3380.0948199999998</v>
      </c>
      <c r="AF6">
        <v>3439.0046459999999</v>
      </c>
      <c r="AG6">
        <v>3501.4815600000002</v>
      </c>
      <c r="AH6">
        <v>3561.2785170000002</v>
      </c>
      <c r="AI6">
        <v>3616.83752</v>
      </c>
      <c r="AJ6">
        <v>3667.187856</v>
      </c>
      <c r="AK6">
        <v>3711.3963680000002</v>
      </c>
    </row>
    <row r="7" spans="1:37" x14ac:dyDescent="0.35">
      <c r="A7" t="s">
        <v>1264</v>
      </c>
      <c r="B7">
        <v>1868.674796</v>
      </c>
      <c r="C7">
        <v>2095.0506260000002</v>
      </c>
      <c r="D7">
        <v>2302.0956970000002</v>
      </c>
      <c r="E7">
        <v>2449.3342899999998</v>
      </c>
      <c r="F7">
        <v>2582.4427439999999</v>
      </c>
      <c r="G7">
        <v>2687.692963</v>
      </c>
      <c r="H7">
        <v>2770.0022530000001</v>
      </c>
      <c r="I7">
        <v>2810.260808</v>
      </c>
      <c r="J7">
        <v>2837.3236499999998</v>
      </c>
      <c r="K7">
        <v>2850.9384650000002</v>
      </c>
      <c r="L7">
        <v>2843.832269</v>
      </c>
      <c r="M7">
        <v>2919.5278830000002</v>
      </c>
      <c r="N7">
        <v>2970.5435649999999</v>
      </c>
      <c r="O7">
        <v>2991.25101</v>
      </c>
      <c r="P7">
        <v>2991.5183609999999</v>
      </c>
      <c r="Q7">
        <v>2979.2963789999999</v>
      </c>
      <c r="R7">
        <v>2950.6418739999999</v>
      </c>
      <c r="S7">
        <v>2921.7049360000001</v>
      </c>
      <c r="T7">
        <v>2897.3796349999998</v>
      </c>
      <c r="U7">
        <v>2883.4331990000001</v>
      </c>
      <c r="V7">
        <v>2868.0396540000002</v>
      </c>
      <c r="W7">
        <v>2871.7041800000002</v>
      </c>
      <c r="X7">
        <v>2875.820596</v>
      </c>
      <c r="Y7">
        <v>2881.8818139999998</v>
      </c>
      <c r="Z7">
        <v>2891.1817420000002</v>
      </c>
      <c r="AA7">
        <v>2897.471082</v>
      </c>
      <c r="AB7">
        <v>2918.105219</v>
      </c>
      <c r="AC7">
        <v>2939.4865220000002</v>
      </c>
      <c r="AD7">
        <v>2962.5816759999998</v>
      </c>
      <c r="AE7">
        <v>2987.6596970000001</v>
      </c>
      <c r="AF7">
        <v>3013.2363359999999</v>
      </c>
      <c r="AG7">
        <v>3039.9177319999999</v>
      </c>
      <c r="AH7">
        <v>3062.0953570000001</v>
      </c>
      <c r="AI7">
        <v>3078.3151720000001</v>
      </c>
      <c r="AJ7">
        <v>3087.6842830000001</v>
      </c>
      <c r="AK7">
        <v>3089.3966909999999</v>
      </c>
    </row>
    <row r="8" spans="1:37" x14ac:dyDescent="0.35">
      <c r="A8" t="s">
        <v>1265</v>
      </c>
      <c r="B8">
        <v>17.397214439999999</v>
      </c>
      <c r="C8">
        <v>19.920469140000002</v>
      </c>
      <c r="D8">
        <v>22.50987465</v>
      </c>
      <c r="E8">
        <v>24.88252056</v>
      </c>
      <c r="F8">
        <v>27.400111949999999</v>
      </c>
      <c r="G8">
        <v>29.592571459999998</v>
      </c>
      <c r="H8">
        <v>31.496895330000001</v>
      </c>
      <c r="I8">
        <v>33.180190850000002</v>
      </c>
      <c r="J8">
        <v>35.639694859999999</v>
      </c>
      <c r="K8">
        <v>39.719316880000001</v>
      </c>
      <c r="L8">
        <v>47.43289223</v>
      </c>
      <c r="M8">
        <v>60.86467691</v>
      </c>
      <c r="N8">
        <v>73.367199069999998</v>
      </c>
      <c r="O8">
        <v>85.042460559999995</v>
      </c>
      <c r="P8">
        <v>96.274659040000003</v>
      </c>
      <c r="Q8">
        <v>107.4188225</v>
      </c>
      <c r="R8">
        <v>118.6132875</v>
      </c>
      <c r="S8">
        <v>130.86554279999999</v>
      </c>
      <c r="T8">
        <v>144.54573859999999</v>
      </c>
      <c r="U8">
        <v>159.94140820000001</v>
      </c>
      <c r="V8">
        <v>176.35837309999999</v>
      </c>
      <c r="W8">
        <v>194.9432707</v>
      </c>
      <c r="X8">
        <v>214.38171109999999</v>
      </c>
      <c r="Y8">
        <v>234.91761769999999</v>
      </c>
      <c r="Z8">
        <v>256.78670540000002</v>
      </c>
      <c r="AA8">
        <v>279.52203050000003</v>
      </c>
      <c r="AB8">
        <v>304.94721140000001</v>
      </c>
      <c r="AC8">
        <v>332.01788570000002</v>
      </c>
      <c r="AD8">
        <v>361.02288440000001</v>
      </c>
      <c r="AE8">
        <v>392.18414089999999</v>
      </c>
      <c r="AF8">
        <v>425.51518449999998</v>
      </c>
      <c r="AG8">
        <v>461.3084637</v>
      </c>
      <c r="AH8">
        <v>498.9259323</v>
      </c>
      <c r="AI8">
        <v>538.26375989999997</v>
      </c>
      <c r="AJ8">
        <v>579.2442006</v>
      </c>
      <c r="AK8">
        <v>621.74016470000004</v>
      </c>
    </row>
    <row r="9" spans="1:37" x14ac:dyDescent="0.35">
      <c r="A9" t="s">
        <v>1266</v>
      </c>
      <c r="B9">
        <v>0.15698922949999999</v>
      </c>
      <c r="C9">
        <v>0.1760072882</v>
      </c>
      <c r="D9">
        <v>0.1934013507</v>
      </c>
      <c r="E9">
        <v>0.20577101149999999</v>
      </c>
      <c r="F9">
        <v>0.21695358510000001</v>
      </c>
      <c r="G9">
        <v>0.22579576079999999</v>
      </c>
      <c r="H9">
        <v>0.23271064620000001</v>
      </c>
      <c r="I9">
        <v>0.23609280739999999</v>
      </c>
      <c r="J9">
        <v>0.2383663838</v>
      </c>
      <c r="K9">
        <v>0.23951017790000001</v>
      </c>
      <c r="L9">
        <v>0.2389131793</v>
      </c>
      <c r="M9">
        <v>0.2452724432</v>
      </c>
      <c r="N9">
        <v>0.2495583214</v>
      </c>
      <c r="O9">
        <v>0.25129797450000002</v>
      </c>
      <c r="P9">
        <v>0.2513204349</v>
      </c>
      <c r="Q9">
        <v>0.25029365399999998</v>
      </c>
      <c r="R9">
        <v>0.24788636050000001</v>
      </c>
      <c r="S9">
        <v>0.24545533959999999</v>
      </c>
      <c r="T9">
        <v>0.2434117469</v>
      </c>
      <c r="U9">
        <v>0.24224009290000001</v>
      </c>
      <c r="V9">
        <v>0.24094686579999999</v>
      </c>
      <c r="W9">
        <v>0.2412547263</v>
      </c>
      <c r="X9">
        <v>0.24160055050000001</v>
      </c>
      <c r="Y9">
        <v>0.24210975949999999</v>
      </c>
      <c r="Z9">
        <v>0.2428910557</v>
      </c>
      <c r="AA9">
        <v>0.2434194294</v>
      </c>
      <c r="AB9">
        <v>0.2451529237</v>
      </c>
      <c r="AC9">
        <v>0.24694918830000001</v>
      </c>
      <c r="AD9">
        <v>0.24888943520000001</v>
      </c>
      <c r="AE9">
        <v>0.25099626470000003</v>
      </c>
      <c r="AF9">
        <v>0.25314498359999998</v>
      </c>
      <c r="AG9">
        <v>0.25538651420000003</v>
      </c>
      <c r="AH9">
        <v>0.25724967859999998</v>
      </c>
      <c r="AI9">
        <v>0.25861232140000001</v>
      </c>
      <c r="AJ9">
        <v>0.25939942970000002</v>
      </c>
      <c r="AK9">
        <v>0.25954329079999999</v>
      </c>
    </row>
    <row r="10" spans="1:37" x14ac:dyDescent="0.35">
      <c r="A10" t="s">
        <v>87</v>
      </c>
      <c r="B10">
        <v>32317.940999999999</v>
      </c>
      <c r="C10">
        <v>31919.795959999999</v>
      </c>
      <c r="D10">
        <v>31762.97337</v>
      </c>
      <c r="E10">
        <v>31768.73573</v>
      </c>
      <c r="F10">
        <v>31910.50375</v>
      </c>
      <c r="G10">
        <v>32149.570319999999</v>
      </c>
      <c r="H10">
        <v>32455.180410000001</v>
      </c>
      <c r="I10">
        <v>32809.09607</v>
      </c>
      <c r="J10">
        <v>33198.961150000003</v>
      </c>
      <c r="K10">
        <v>33616.084130000003</v>
      </c>
      <c r="L10">
        <v>34055.620349999997</v>
      </c>
      <c r="M10">
        <v>34498.465459999999</v>
      </c>
      <c r="N10">
        <v>34932.992980000003</v>
      </c>
      <c r="O10">
        <v>35349.604240000001</v>
      </c>
      <c r="P10">
        <v>35741.467270000001</v>
      </c>
      <c r="Q10">
        <v>36105.074910000003</v>
      </c>
      <c r="R10">
        <v>36440.784599999999</v>
      </c>
      <c r="S10">
        <v>36751.784390000001</v>
      </c>
      <c r="T10">
        <v>37042.671560000003</v>
      </c>
      <c r="U10">
        <v>37318.607629999999</v>
      </c>
      <c r="V10">
        <v>37582.411310000003</v>
      </c>
      <c r="W10">
        <v>37843.63366</v>
      </c>
      <c r="X10">
        <v>38107.794320000001</v>
      </c>
      <c r="Y10">
        <v>38380.539900000003</v>
      </c>
      <c r="Z10">
        <v>38666.689140000002</v>
      </c>
      <c r="AA10">
        <v>38963.186719999998</v>
      </c>
      <c r="AB10">
        <v>39279.11174</v>
      </c>
      <c r="AC10">
        <v>39617.518519999998</v>
      </c>
      <c r="AD10">
        <v>39982.145770000003</v>
      </c>
      <c r="AE10">
        <v>40376.409879999999</v>
      </c>
      <c r="AF10">
        <v>40801.915979999998</v>
      </c>
      <c r="AG10">
        <v>41258.211609999998</v>
      </c>
      <c r="AH10">
        <v>41743.110979999998</v>
      </c>
      <c r="AI10">
        <v>42253.033960000001</v>
      </c>
      <c r="AJ10">
        <v>42783.31697</v>
      </c>
      <c r="AK10">
        <v>43328.465920000002</v>
      </c>
    </row>
    <row r="11" spans="1:37" x14ac:dyDescent="0.35">
      <c r="A11" t="s">
        <v>88</v>
      </c>
      <c r="B11">
        <v>32271.24</v>
      </c>
      <c r="C11">
        <v>31854.910080000001</v>
      </c>
      <c r="D11">
        <v>31678.024450000001</v>
      </c>
      <c r="E11">
        <v>31662.142830000001</v>
      </c>
      <c r="F11">
        <v>31780.605579999999</v>
      </c>
      <c r="G11">
        <v>31995.09966</v>
      </c>
      <c r="H11">
        <v>32275.210889999998</v>
      </c>
      <c r="I11">
        <v>32602.932229999999</v>
      </c>
      <c r="J11">
        <v>32966.086770000002</v>
      </c>
      <c r="K11">
        <v>33356.121489999998</v>
      </c>
      <c r="L11">
        <v>33768.278100000003</v>
      </c>
      <c r="M11">
        <v>34183.708259999999</v>
      </c>
      <c r="N11">
        <v>34590.949869999997</v>
      </c>
      <c r="O11">
        <v>34980.544869999998</v>
      </c>
      <c r="P11">
        <v>35345.768859999996</v>
      </c>
      <c r="Q11">
        <v>35683.179329999999</v>
      </c>
      <c r="R11">
        <v>35993.146959999998</v>
      </c>
      <c r="S11">
        <v>36278.832750000001</v>
      </c>
      <c r="T11">
        <v>36544.780919999997</v>
      </c>
      <c r="U11">
        <v>36796.083270000003</v>
      </c>
      <c r="V11">
        <v>37035.513129999999</v>
      </c>
      <c r="W11">
        <v>37272.471709999998</v>
      </c>
      <c r="X11">
        <v>37512.374810000001</v>
      </c>
      <c r="Y11">
        <v>37760.754280000001</v>
      </c>
      <c r="Z11">
        <v>38022.316599999998</v>
      </c>
      <c r="AA11">
        <v>38294.006090000003</v>
      </c>
      <c r="AB11">
        <v>38584.698080000002</v>
      </c>
      <c r="AC11">
        <v>38897.300940000001</v>
      </c>
      <c r="AD11">
        <v>39235.38248</v>
      </c>
      <c r="AE11">
        <v>39602.18793</v>
      </c>
      <c r="AF11">
        <v>39999.180910000003</v>
      </c>
      <c r="AG11">
        <v>40425.804730000003</v>
      </c>
      <c r="AH11">
        <v>40879.802499999998</v>
      </c>
      <c r="AI11">
        <v>41357.550539999997</v>
      </c>
      <c r="AJ11">
        <v>41854.363680000002</v>
      </c>
      <c r="AK11">
        <v>42364.743860000002</v>
      </c>
    </row>
    <row r="12" spans="1:37" x14ac:dyDescent="0.35">
      <c r="A12" t="s">
        <v>89</v>
      </c>
      <c r="B12">
        <v>44.765000000000001</v>
      </c>
      <c r="C12">
        <v>62.894869139999997</v>
      </c>
      <c r="D12">
        <v>82.888949030000006</v>
      </c>
      <c r="E12">
        <v>104.45591159999999</v>
      </c>
      <c r="F12">
        <v>127.6777872</v>
      </c>
      <c r="G12">
        <v>152.1632472</v>
      </c>
      <c r="H12">
        <v>177.57361270000001</v>
      </c>
      <c r="I12">
        <v>203.67913680000001</v>
      </c>
      <c r="J12">
        <v>230.30131159999999</v>
      </c>
      <c r="K12">
        <v>257.30209910000002</v>
      </c>
      <c r="L12">
        <v>284.59529379999998</v>
      </c>
      <c r="M12">
        <v>311.92625959999998</v>
      </c>
      <c r="N12">
        <v>339.1314112</v>
      </c>
      <c r="O12">
        <v>366.07076649999999</v>
      </c>
      <c r="P12">
        <v>392.63722300000001</v>
      </c>
      <c r="Q12">
        <v>418.76629070000001</v>
      </c>
      <c r="R12">
        <v>444.44459440000003</v>
      </c>
      <c r="S12">
        <v>469.69884450000001</v>
      </c>
      <c r="T12">
        <v>494.58162629999998</v>
      </c>
      <c r="U12">
        <v>519.16211439999995</v>
      </c>
      <c r="V12">
        <v>543.48538880000001</v>
      </c>
      <c r="W12">
        <v>567.7004306</v>
      </c>
      <c r="X12">
        <v>591.91049769999995</v>
      </c>
      <c r="Y12">
        <v>616.22980429999996</v>
      </c>
      <c r="Z12">
        <v>640.77011270000003</v>
      </c>
      <c r="AA12">
        <v>665.5319581</v>
      </c>
      <c r="AB12">
        <v>690.71823449999999</v>
      </c>
      <c r="AC12">
        <v>716.47459170000002</v>
      </c>
      <c r="AD12">
        <v>742.97153379999997</v>
      </c>
      <c r="AE12">
        <v>770.37986100000001</v>
      </c>
      <c r="AF12">
        <v>798.84084289999998</v>
      </c>
      <c r="AG12">
        <v>828.45870219999995</v>
      </c>
      <c r="AH12">
        <v>859.30463559999998</v>
      </c>
      <c r="AI12">
        <v>891.42243240000005</v>
      </c>
      <c r="AJ12">
        <v>924.83399120000001</v>
      </c>
      <c r="AK12">
        <v>959.54371839999999</v>
      </c>
    </row>
    <row r="13" spans="1:37" x14ac:dyDescent="0.35">
      <c r="A13" t="s">
        <v>90</v>
      </c>
      <c r="B13">
        <v>1.9359999999999999</v>
      </c>
      <c r="C13">
        <v>1.991007288</v>
      </c>
      <c r="D13">
        <v>2.059970683</v>
      </c>
      <c r="E13">
        <v>2.136993527</v>
      </c>
      <c r="F13">
        <v>2.2203850159999998</v>
      </c>
      <c r="G13">
        <v>2.3074067139999999</v>
      </c>
      <c r="H13">
        <v>2.3959044399999998</v>
      </c>
      <c r="I13">
        <v>2.4847021480000002</v>
      </c>
      <c r="J13">
        <v>2.573069362</v>
      </c>
      <c r="K13">
        <v>2.6605460939999999</v>
      </c>
      <c r="L13">
        <v>2.7469639899999998</v>
      </c>
      <c r="M13">
        <v>2.8309503880000002</v>
      </c>
      <c r="N13">
        <v>2.9117157150000001</v>
      </c>
      <c r="O13">
        <v>2.9886131730000001</v>
      </c>
      <c r="P13">
        <v>3.0612042079999999</v>
      </c>
      <c r="Q13">
        <v>3.1293094319999999</v>
      </c>
      <c r="R13">
        <v>3.1930585090000001</v>
      </c>
      <c r="S13">
        <v>3.2528098380000001</v>
      </c>
      <c r="T13">
        <v>3.3090362949999998</v>
      </c>
      <c r="U13">
        <v>3.3622569109999998</v>
      </c>
      <c r="V13">
        <v>3.4127967880000001</v>
      </c>
      <c r="W13">
        <v>3.4615356570000002</v>
      </c>
      <c r="X13">
        <v>3.5090249120000001</v>
      </c>
      <c r="Y13">
        <v>3.5558266390000002</v>
      </c>
      <c r="Z13">
        <v>3.6024346239999998</v>
      </c>
      <c r="AA13">
        <v>3.6486904509999998</v>
      </c>
      <c r="AB13">
        <v>3.6954279639999998</v>
      </c>
      <c r="AC13">
        <v>3.7429856300000002</v>
      </c>
      <c r="AD13">
        <v>3.7917551719999998</v>
      </c>
      <c r="AE13">
        <v>3.8421000580000002</v>
      </c>
      <c r="AF13">
        <v>3.8942325819999999</v>
      </c>
      <c r="AG13">
        <v>3.948191607</v>
      </c>
      <c r="AH13">
        <v>4.0038670969999997</v>
      </c>
      <c r="AI13">
        <v>4.0610263089999998</v>
      </c>
      <c r="AJ13">
        <v>4.1193381789999997</v>
      </c>
      <c r="AK13">
        <v>4.1783934120000001</v>
      </c>
    </row>
    <row r="14" spans="1:37" x14ac:dyDescent="0.35">
      <c r="A14" t="s">
        <v>1297</v>
      </c>
      <c r="B14">
        <v>1886.229</v>
      </c>
      <c r="C14">
        <v>2115.1471040000001</v>
      </c>
      <c r="D14">
        <v>2324.7989710000002</v>
      </c>
      <c r="E14">
        <v>2474.422579</v>
      </c>
      <c r="F14">
        <v>2610.0598070000001</v>
      </c>
      <c r="G14">
        <v>2717.5113270000002</v>
      </c>
      <c r="H14">
        <v>2801.731859</v>
      </c>
      <c r="I14">
        <v>2872.8579140000002</v>
      </c>
      <c r="J14">
        <v>2935.3607120000001</v>
      </c>
      <c r="K14">
        <v>2991.9500670000002</v>
      </c>
      <c r="L14">
        <v>3045.8017100000002</v>
      </c>
      <c r="M14">
        <v>3082.2821690000001</v>
      </c>
      <c r="N14">
        <v>3107.392265</v>
      </c>
      <c r="O14">
        <v>3122.2612119999999</v>
      </c>
      <c r="P14">
        <v>3128.9140400000001</v>
      </c>
      <c r="Q14">
        <v>3130.1479479999998</v>
      </c>
      <c r="R14">
        <v>3129.5570389999998</v>
      </c>
      <c r="S14">
        <v>3130.0002450000002</v>
      </c>
      <c r="T14">
        <v>3133.1338989999999</v>
      </c>
      <c r="U14">
        <v>3139.87797</v>
      </c>
      <c r="V14">
        <v>3148.288724</v>
      </c>
      <c r="W14">
        <v>3165.3161749999999</v>
      </c>
      <c r="X14">
        <v>3187.666479</v>
      </c>
      <c r="Y14">
        <v>3215.8922670000002</v>
      </c>
      <c r="Z14">
        <v>3249.6007690000001</v>
      </c>
      <c r="AA14">
        <v>3281.2886880000001</v>
      </c>
      <c r="AB14">
        <v>3322.8526339999999</v>
      </c>
      <c r="AC14">
        <v>3368.966707</v>
      </c>
      <c r="AD14">
        <v>3420.5474810000001</v>
      </c>
      <c r="AE14">
        <v>3477.5571209999998</v>
      </c>
      <c r="AF14">
        <v>3538.4437520000001</v>
      </c>
      <c r="AG14">
        <v>3601.269374</v>
      </c>
      <c r="AH14">
        <v>3664.2615049999999</v>
      </c>
      <c r="AI14">
        <v>3725.8529979999998</v>
      </c>
      <c r="AJ14">
        <v>3784.6801420000002</v>
      </c>
      <c r="AK14">
        <v>3839.5486890000002</v>
      </c>
    </row>
    <row r="15" spans="1:37" x14ac:dyDescent="0.35">
      <c r="A15" t="s">
        <v>1298</v>
      </c>
      <c r="B15">
        <v>1868.674796</v>
      </c>
      <c r="C15">
        <v>2095.0506260000002</v>
      </c>
      <c r="D15">
        <v>2302.0956959999999</v>
      </c>
      <c r="E15">
        <v>2449.334288</v>
      </c>
      <c r="F15">
        <v>2582.4427420000002</v>
      </c>
      <c r="G15">
        <v>2687.6929610000002</v>
      </c>
      <c r="H15">
        <v>2770.00225</v>
      </c>
      <c r="I15">
        <v>2839.4109020000001</v>
      </c>
      <c r="J15">
        <v>2900.3477149999999</v>
      </c>
      <c r="K15">
        <v>2955.4889389999998</v>
      </c>
      <c r="L15">
        <v>3007.9637269999998</v>
      </c>
      <c r="M15">
        <v>3043.3117269999998</v>
      </c>
      <c r="N15">
        <v>3067.452366</v>
      </c>
      <c r="O15">
        <v>3081.4977220000001</v>
      </c>
      <c r="P15">
        <v>3087.4453739999999</v>
      </c>
      <c r="Q15">
        <v>3088.0539610000001</v>
      </c>
      <c r="R15">
        <v>3086.868751</v>
      </c>
      <c r="S15">
        <v>3086.708893</v>
      </c>
      <c r="T15">
        <v>3089.2036360000002</v>
      </c>
      <c r="U15">
        <v>3095.2541809999998</v>
      </c>
      <c r="V15">
        <v>3102.9382850000002</v>
      </c>
      <c r="W15">
        <v>3119.099678</v>
      </c>
      <c r="X15">
        <v>3140.4845580000001</v>
      </c>
      <c r="Y15">
        <v>3167.6304249999998</v>
      </c>
      <c r="Z15">
        <v>3200.1424219999999</v>
      </c>
      <c r="AA15">
        <v>3230.624632</v>
      </c>
      <c r="AB15">
        <v>3270.7702810000001</v>
      </c>
      <c r="AC15">
        <v>3315.3031019999999</v>
      </c>
      <c r="AD15">
        <v>3365.1088519999998</v>
      </c>
      <c r="AE15">
        <v>3420.142605</v>
      </c>
      <c r="AF15">
        <v>3478.8753149999998</v>
      </c>
      <c r="AG15">
        <v>3539.4005379999999</v>
      </c>
      <c r="AH15">
        <v>3599.9747940000002</v>
      </c>
      <c r="AI15">
        <v>3659.055625</v>
      </c>
      <c r="AJ15">
        <v>3715.299571</v>
      </c>
      <c r="AK15">
        <v>3767.5291010000001</v>
      </c>
    </row>
    <row r="16" spans="1:37" x14ac:dyDescent="0.35">
      <c r="A16" t="s">
        <v>1299</v>
      </c>
      <c r="B16">
        <v>17.397214439999999</v>
      </c>
      <c r="C16">
        <v>19.920469140000002</v>
      </c>
      <c r="D16">
        <v>22.509874660000001</v>
      </c>
      <c r="E16">
        <v>24.882520570000001</v>
      </c>
      <c r="F16">
        <v>27.400111979999998</v>
      </c>
      <c r="G16">
        <v>29.592571509999999</v>
      </c>
      <c r="H16">
        <v>31.49689541</v>
      </c>
      <c r="I16">
        <v>33.208468549999999</v>
      </c>
      <c r="J16">
        <v>34.769340319999998</v>
      </c>
      <c r="K16">
        <v>36.21284</v>
      </c>
      <c r="L16">
        <v>37.58527866</v>
      </c>
      <c r="M16">
        <v>38.714777480000002</v>
      </c>
      <c r="N16">
        <v>39.682201990000003</v>
      </c>
      <c r="O16">
        <v>40.504611779999998</v>
      </c>
      <c r="P16">
        <v>41.209287189999998</v>
      </c>
      <c r="Q16">
        <v>41.834556579999997</v>
      </c>
      <c r="R16">
        <v>42.428955350000003</v>
      </c>
      <c r="S16">
        <v>43.032033900000002</v>
      </c>
      <c r="T16">
        <v>43.670735489999998</v>
      </c>
      <c r="U16">
        <v>44.36375322</v>
      </c>
      <c r="V16">
        <v>45.089758930000002</v>
      </c>
      <c r="W16">
        <v>45.954457410000003</v>
      </c>
      <c r="X16">
        <v>46.918084280000002</v>
      </c>
      <c r="Y16">
        <v>47.995726570000002</v>
      </c>
      <c r="Z16">
        <v>49.189500520000003</v>
      </c>
      <c r="AA16">
        <v>50.392649900000002</v>
      </c>
      <c r="AB16">
        <v>51.807554719999999</v>
      </c>
      <c r="AC16">
        <v>53.385086579999999</v>
      </c>
      <c r="AD16">
        <v>55.155925789999998</v>
      </c>
      <c r="AE16">
        <v>57.127188570000001</v>
      </c>
      <c r="AF16">
        <v>59.276176300000003</v>
      </c>
      <c r="AG16">
        <v>61.571493080000003</v>
      </c>
      <c r="AH16">
        <v>63.984281420000002</v>
      </c>
      <c r="AI16">
        <v>66.489982220000002</v>
      </c>
      <c r="AJ16">
        <v>69.068456089999998</v>
      </c>
      <c r="AK16">
        <v>71.703086859999999</v>
      </c>
    </row>
    <row r="17" spans="1:37" x14ac:dyDescent="0.35">
      <c r="A17" t="s">
        <v>1300</v>
      </c>
      <c r="B17">
        <v>0.15698922949999999</v>
      </c>
      <c r="C17">
        <v>0.1760072882</v>
      </c>
      <c r="D17">
        <v>0.19340135059999999</v>
      </c>
      <c r="E17">
        <v>0.2057710113</v>
      </c>
      <c r="F17">
        <v>0.216953585</v>
      </c>
      <c r="G17">
        <v>0.22579576060000001</v>
      </c>
      <c r="H17">
        <v>0.23271064599999999</v>
      </c>
      <c r="I17">
        <v>0.2385417359</v>
      </c>
      <c r="J17">
        <v>0.24366109820000001</v>
      </c>
      <c r="K17">
        <v>0.24829356729999999</v>
      </c>
      <c r="L17">
        <v>0.2527020264</v>
      </c>
      <c r="M17">
        <v>0.25567164710000001</v>
      </c>
      <c r="N17">
        <v>0.25769972619999998</v>
      </c>
      <c r="O17">
        <v>0.25887969049999998</v>
      </c>
      <c r="P17">
        <v>0.25937935880000001</v>
      </c>
      <c r="Q17">
        <v>0.25943048670000002</v>
      </c>
      <c r="R17">
        <v>0.25933091600000002</v>
      </c>
      <c r="S17">
        <v>0.2593174862</v>
      </c>
      <c r="T17">
        <v>0.25952707209999998</v>
      </c>
      <c r="U17">
        <v>0.26003538440000001</v>
      </c>
      <c r="V17">
        <v>0.2606809336</v>
      </c>
      <c r="W17">
        <v>0.2620386683</v>
      </c>
      <c r="X17">
        <v>0.26383523339999998</v>
      </c>
      <c r="Y17">
        <v>0.26611578460000002</v>
      </c>
      <c r="Z17">
        <v>0.26884714990000003</v>
      </c>
      <c r="AA17">
        <v>0.27140799069999999</v>
      </c>
      <c r="AB17">
        <v>0.2747806666</v>
      </c>
      <c r="AC17">
        <v>0.27852191320000003</v>
      </c>
      <c r="AD17">
        <v>0.28270614379999998</v>
      </c>
      <c r="AE17">
        <v>0.2873295843</v>
      </c>
      <c r="AF17">
        <v>0.2922637777</v>
      </c>
      <c r="AG17">
        <v>0.29734856189999997</v>
      </c>
      <c r="AH17">
        <v>0.30243746539999999</v>
      </c>
      <c r="AI17">
        <v>0.30740090479999999</v>
      </c>
      <c r="AJ17">
        <v>0.31212601470000001</v>
      </c>
      <c r="AK17">
        <v>0.31651386949999999</v>
      </c>
    </row>
    <row r="18" spans="1:37" x14ac:dyDescent="0.35">
      <c r="A18" t="s">
        <v>66</v>
      </c>
      <c r="B18">
        <v>7095.7005250000002</v>
      </c>
      <c r="C18">
        <v>7139.2340290000002</v>
      </c>
      <c r="D18">
        <v>7242.8868560000001</v>
      </c>
      <c r="E18">
        <v>7386.4637430000002</v>
      </c>
      <c r="F18">
        <v>7563.9033280000003</v>
      </c>
      <c r="G18">
        <v>7764.8987610000004</v>
      </c>
      <c r="H18">
        <v>7981.3273650000001</v>
      </c>
      <c r="I18">
        <v>8200.2743480000008</v>
      </c>
      <c r="J18">
        <v>8418.8597410000002</v>
      </c>
      <c r="K18">
        <v>8634.2505899999996</v>
      </c>
      <c r="L18">
        <v>8841.6910619999999</v>
      </c>
      <c r="M18">
        <v>9067.5492049999993</v>
      </c>
      <c r="N18">
        <v>9300.4739420000005</v>
      </c>
      <c r="O18">
        <v>9528.8957549999996</v>
      </c>
      <c r="P18">
        <v>9745.6313219999993</v>
      </c>
      <c r="Q18">
        <v>9946.8294440000009</v>
      </c>
      <c r="R18">
        <v>10127.893110000001</v>
      </c>
      <c r="S18">
        <v>10289.995080000001</v>
      </c>
      <c r="T18">
        <v>10435.79372</v>
      </c>
      <c r="U18">
        <v>10569.60943</v>
      </c>
      <c r="V18">
        <v>10691.60449</v>
      </c>
      <c r="W18">
        <v>10808.723739999999</v>
      </c>
      <c r="X18">
        <v>10921.230020000001</v>
      </c>
      <c r="Y18">
        <v>11030.124379999999</v>
      </c>
      <c r="Z18">
        <v>11136.95961</v>
      </c>
      <c r="AA18">
        <v>11241.238170000001</v>
      </c>
      <c r="AB18">
        <v>11348.34643</v>
      </c>
      <c r="AC18">
        <v>11458.677729999999</v>
      </c>
      <c r="AD18">
        <v>11573.05199</v>
      </c>
      <c r="AE18">
        <v>11692.363160000001</v>
      </c>
      <c r="AF18">
        <v>11816.935659999999</v>
      </c>
      <c r="AG18">
        <v>11947.22559</v>
      </c>
      <c r="AH18">
        <v>12081.65345</v>
      </c>
      <c r="AI18">
        <v>12218.237580000001</v>
      </c>
      <c r="AJ18">
        <v>12354.779850000001</v>
      </c>
      <c r="AK18">
        <v>12488.884760000001</v>
      </c>
    </row>
    <row r="19" spans="1:37" x14ac:dyDescent="0.35">
      <c r="A19" t="s">
        <v>91</v>
      </c>
      <c r="B19">
        <v>7095.7005250000002</v>
      </c>
      <c r="C19">
        <v>7139.2340290000002</v>
      </c>
      <c r="D19">
        <v>7242.8868560000001</v>
      </c>
      <c r="E19">
        <v>7386.4637419999999</v>
      </c>
      <c r="F19">
        <v>7563.9033259999997</v>
      </c>
      <c r="G19">
        <v>7764.8987589999997</v>
      </c>
      <c r="H19">
        <v>7981.327362</v>
      </c>
      <c r="I19">
        <v>8208.5867639999997</v>
      </c>
      <c r="J19">
        <v>8443.6733760000006</v>
      </c>
      <c r="K19">
        <v>8684.541459</v>
      </c>
      <c r="L19">
        <v>8930.1590059999999</v>
      </c>
      <c r="M19">
        <v>9174.8724390000007</v>
      </c>
      <c r="N19">
        <v>9414.9239670000006</v>
      </c>
      <c r="O19">
        <v>9646.9388560000007</v>
      </c>
      <c r="P19">
        <v>9868.3305419999997</v>
      </c>
      <c r="Q19">
        <v>10077.60331</v>
      </c>
      <c r="R19">
        <v>10274.553099999999</v>
      </c>
      <c r="S19">
        <v>10459.9684</v>
      </c>
      <c r="T19">
        <v>10635.222519999999</v>
      </c>
      <c r="U19">
        <v>10802.02427</v>
      </c>
      <c r="V19">
        <v>10961.49373</v>
      </c>
      <c r="W19">
        <v>11117.01766</v>
      </c>
      <c r="X19">
        <v>11270.8087</v>
      </c>
      <c r="Y19">
        <v>11425.21616</v>
      </c>
      <c r="Z19">
        <v>11582.431039999999</v>
      </c>
      <c r="AA19">
        <v>11742.20191</v>
      </c>
      <c r="AB19">
        <v>11908.2425</v>
      </c>
      <c r="AC19">
        <v>12082.30365</v>
      </c>
      <c r="AD19">
        <v>12266.33344</v>
      </c>
      <c r="AE19">
        <v>12462.111730000001</v>
      </c>
      <c r="AF19">
        <v>12670.745999999999</v>
      </c>
      <c r="AG19">
        <v>12892.57574</v>
      </c>
      <c r="AH19">
        <v>13127.265600000001</v>
      </c>
      <c r="AI19">
        <v>13373.90674</v>
      </c>
      <c r="AJ19">
        <v>13631.11111</v>
      </c>
      <c r="AK19">
        <v>13897.08894</v>
      </c>
    </row>
    <row r="20" spans="1:37" x14ac:dyDescent="0.35">
      <c r="A20" t="s">
        <v>67</v>
      </c>
      <c r="B20">
        <v>8251.256421</v>
      </c>
      <c r="C20">
        <v>8180.3750490000002</v>
      </c>
      <c r="D20">
        <v>8174.8738899999998</v>
      </c>
      <c r="E20">
        <v>8214.4043230000007</v>
      </c>
      <c r="F20">
        <v>8292.3581909999994</v>
      </c>
      <c r="G20">
        <v>8398.3819509999994</v>
      </c>
      <c r="H20">
        <v>8524.1959079999997</v>
      </c>
      <c r="I20">
        <v>8656.8040830000009</v>
      </c>
      <c r="J20">
        <v>8792.4725319999998</v>
      </c>
      <c r="K20">
        <v>8927.5194410000004</v>
      </c>
      <c r="L20">
        <v>9056.3062750000008</v>
      </c>
      <c r="M20">
        <v>9203.0659209999994</v>
      </c>
      <c r="N20">
        <v>9358.2213769999998</v>
      </c>
      <c r="O20">
        <v>9511.4774089999992</v>
      </c>
      <c r="P20">
        <v>9656.3406599999998</v>
      </c>
      <c r="Q20">
        <v>9789.2566879999995</v>
      </c>
      <c r="R20">
        <v>9905.8530470000005</v>
      </c>
      <c r="S20">
        <v>10006.97445</v>
      </c>
      <c r="T20">
        <v>10094.892099999999</v>
      </c>
      <c r="U20">
        <v>10173.47251</v>
      </c>
      <c r="V20">
        <v>10242.805700000001</v>
      </c>
      <c r="W20">
        <v>10309.18838</v>
      </c>
      <c r="X20">
        <v>10372.87047</v>
      </c>
      <c r="Y20">
        <v>10434.64048</v>
      </c>
      <c r="Z20">
        <v>10495.70441</v>
      </c>
      <c r="AA20">
        <v>10555.358560000001</v>
      </c>
      <c r="AB20">
        <v>10618.22644</v>
      </c>
      <c r="AC20">
        <v>10684.44908</v>
      </c>
      <c r="AD20">
        <v>10754.47767</v>
      </c>
      <c r="AE20">
        <v>10828.79831</v>
      </c>
      <c r="AF20">
        <v>10907.377060000001</v>
      </c>
      <c r="AG20">
        <v>10990.31964</v>
      </c>
      <c r="AH20">
        <v>11075.95232</v>
      </c>
      <c r="AI20">
        <v>11162.24863</v>
      </c>
      <c r="AJ20">
        <v>11247.020200000001</v>
      </c>
      <c r="AK20">
        <v>11327.95291</v>
      </c>
    </row>
    <row r="21" spans="1:37" x14ac:dyDescent="0.35">
      <c r="A21" t="s">
        <v>92</v>
      </c>
      <c r="B21">
        <v>8251.256421</v>
      </c>
      <c r="C21">
        <v>8180.3750490000002</v>
      </c>
      <c r="D21">
        <v>8174.8738899999998</v>
      </c>
      <c r="E21">
        <v>8214.4043220000003</v>
      </c>
      <c r="F21">
        <v>8292.3581900000008</v>
      </c>
      <c r="G21">
        <v>8398.3819490000005</v>
      </c>
      <c r="H21">
        <v>8524.1959060000008</v>
      </c>
      <c r="I21">
        <v>8664.8880989999998</v>
      </c>
      <c r="J21">
        <v>8817.0993820000003</v>
      </c>
      <c r="K21">
        <v>8978.4208600000002</v>
      </c>
      <c r="L21">
        <v>9147.4515200000005</v>
      </c>
      <c r="M21">
        <v>9318.5392279999996</v>
      </c>
      <c r="N21">
        <v>9487.9453489999996</v>
      </c>
      <c r="O21">
        <v>9652.391388</v>
      </c>
      <c r="P21">
        <v>9809.3908869999996</v>
      </c>
      <c r="Q21">
        <v>9957.4918460000008</v>
      </c>
      <c r="R21">
        <v>10096.449420000001</v>
      </c>
      <c r="S21">
        <v>10226.93455</v>
      </c>
      <c r="T21">
        <v>10350.136710000001</v>
      </c>
      <c r="U21">
        <v>10467.521290000001</v>
      </c>
      <c r="V21">
        <v>10579.968199999999</v>
      </c>
      <c r="W21">
        <v>10690.423339999999</v>
      </c>
      <c r="X21">
        <v>10800.711939999999</v>
      </c>
      <c r="Y21">
        <v>10912.753779999999</v>
      </c>
      <c r="Z21">
        <v>11028.283020000001</v>
      </c>
      <c r="AA21">
        <v>11146.742829999999</v>
      </c>
      <c r="AB21">
        <v>11271.1991</v>
      </c>
      <c r="AC21">
        <v>11402.89732</v>
      </c>
      <c r="AD21">
        <v>11543.25395</v>
      </c>
      <c r="AE21">
        <v>11693.534900000001</v>
      </c>
      <c r="AF21">
        <v>11854.402179999999</v>
      </c>
      <c r="AG21">
        <v>12025.8349</v>
      </c>
      <c r="AH21">
        <v>12207.223389999999</v>
      </c>
      <c r="AI21">
        <v>12397.47048</v>
      </c>
      <c r="AJ21">
        <v>12595.08625</v>
      </c>
      <c r="AK21">
        <v>12798.26736</v>
      </c>
    </row>
    <row r="22" spans="1:37" x14ac:dyDescent="0.35">
      <c r="A22" t="s">
        <v>68</v>
      </c>
      <c r="B22">
        <v>6777.6024520000001</v>
      </c>
      <c r="C22">
        <v>6645.0948539999999</v>
      </c>
      <c r="D22">
        <v>6563.5782829999998</v>
      </c>
      <c r="E22">
        <v>6518.276648</v>
      </c>
      <c r="F22">
        <v>6504.0468300000002</v>
      </c>
      <c r="G22">
        <v>6513.3811210000003</v>
      </c>
      <c r="H22">
        <v>6540.1943810000002</v>
      </c>
      <c r="I22">
        <v>6575.0627640000002</v>
      </c>
      <c r="J22">
        <v>6614.7297619999999</v>
      </c>
      <c r="K22">
        <v>6655.9895720000004</v>
      </c>
      <c r="L22">
        <v>6694.2244970000002</v>
      </c>
      <c r="M22">
        <v>6745.489302</v>
      </c>
      <c r="N22">
        <v>6804.0021459999998</v>
      </c>
      <c r="O22">
        <v>6863.149332</v>
      </c>
      <c r="P22">
        <v>6918.6793429999998</v>
      </c>
      <c r="Q22">
        <v>6968.2044390000001</v>
      </c>
      <c r="R22">
        <v>7008.7060389999997</v>
      </c>
      <c r="S22">
        <v>7040.5690109999996</v>
      </c>
      <c r="T22">
        <v>7065.1663120000003</v>
      </c>
      <c r="U22">
        <v>7084.9751649999998</v>
      </c>
      <c r="V22">
        <v>7099.9995769999996</v>
      </c>
      <c r="W22">
        <v>7114.34303</v>
      </c>
      <c r="X22">
        <v>7128.161486</v>
      </c>
      <c r="Y22">
        <v>7141.8785809999999</v>
      </c>
      <c r="Z22">
        <v>7156.1387999999997</v>
      </c>
      <c r="AA22">
        <v>7170.3062040000004</v>
      </c>
      <c r="AB22">
        <v>7187.2289360000004</v>
      </c>
      <c r="AC22">
        <v>7206.8526659999998</v>
      </c>
      <c r="AD22">
        <v>7229.2797049999999</v>
      </c>
      <c r="AE22">
        <v>7254.6180800000002</v>
      </c>
      <c r="AF22">
        <v>7282.6368819999998</v>
      </c>
      <c r="AG22">
        <v>7313.2133789999998</v>
      </c>
      <c r="AH22">
        <v>7345.1051820000002</v>
      </c>
      <c r="AI22">
        <v>7376.8499689999999</v>
      </c>
      <c r="AJ22">
        <v>7406.9043780000002</v>
      </c>
      <c r="AK22">
        <v>7433.678868</v>
      </c>
    </row>
    <row r="23" spans="1:37" x14ac:dyDescent="0.35">
      <c r="A23" t="s">
        <v>93</v>
      </c>
      <c r="B23">
        <v>6777.6024520000001</v>
      </c>
      <c r="C23">
        <v>6645.0948539999999</v>
      </c>
      <c r="D23">
        <v>6563.5782820000004</v>
      </c>
      <c r="E23">
        <v>6518.2766469999997</v>
      </c>
      <c r="F23">
        <v>6504.0468289999999</v>
      </c>
      <c r="G23">
        <v>6513.38112</v>
      </c>
      <c r="H23">
        <v>6540.1943799999999</v>
      </c>
      <c r="I23">
        <v>6580.7270179999996</v>
      </c>
      <c r="J23">
        <v>6632.3088280000002</v>
      </c>
      <c r="K23">
        <v>6692.95039</v>
      </c>
      <c r="L23">
        <v>6761.3853779999999</v>
      </c>
      <c r="M23">
        <v>6833.530702</v>
      </c>
      <c r="N23">
        <v>6906.6901900000003</v>
      </c>
      <c r="O23">
        <v>6978.5475130000004</v>
      </c>
      <c r="P23">
        <v>7047.3580949999996</v>
      </c>
      <c r="Q23">
        <v>7112.085376</v>
      </c>
      <c r="R23">
        <v>7172.5072980000004</v>
      </c>
      <c r="S23">
        <v>7229.0121220000001</v>
      </c>
      <c r="T23">
        <v>7282.3201639999997</v>
      </c>
      <c r="U23">
        <v>7333.3140519999997</v>
      </c>
      <c r="V23">
        <v>7382.4598720000004</v>
      </c>
      <c r="W23">
        <v>7431.5832399999999</v>
      </c>
      <c r="X23">
        <v>7481.7406890000002</v>
      </c>
      <c r="Y23">
        <v>7534.0324840000003</v>
      </c>
      <c r="Z23">
        <v>7589.4111519999997</v>
      </c>
      <c r="AA23">
        <v>7647.2820460000003</v>
      </c>
      <c r="AB23">
        <v>7709.4407929999998</v>
      </c>
      <c r="AC23">
        <v>7776.4683269999996</v>
      </c>
      <c r="AD23">
        <v>7849.0556299999998</v>
      </c>
      <c r="AE23">
        <v>7927.8001649999997</v>
      </c>
      <c r="AF23">
        <v>8012.9119280000004</v>
      </c>
      <c r="AG23">
        <v>8104.1668840000002</v>
      </c>
      <c r="AH23">
        <v>8200.9747459999999</v>
      </c>
      <c r="AI23">
        <v>8302.4509949999992</v>
      </c>
      <c r="AJ23">
        <v>8407.4844869999997</v>
      </c>
      <c r="AK23">
        <v>8514.7945039999995</v>
      </c>
    </row>
    <row r="24" spans="1:37" x14ac:dyDescent="0.35">
      <c r="A24" t="s">
        <v>69</v>
      </c>
      <c r="B24">
        <v>4159.6639080000004</v>
      </c>
      <c r="C24">
        <v>4053.8838700000001</v>
      </c>
      <c r="D24">
        <v>3977.2623010000002</v>
      </c>
      <c r="E24">
        <v>3921.0489050000001</v>
      </c>
      <c r="F24">
        <v>3881.9636820000001</v>
      </c>
      <c r="G24">
        <v>3855.677111</v>
      </c>
      <c r="H24">
        <v>3838.6745460000002</v>
      </c>
      <c r="I24">
        <v>3825.6640029999999</v>
      </c>
      <c r="J24">
        <v>3814.5606929999999</v>
      </c>
      <c r="K24">
        <v>3803.4287810000001</v>
      </c>
      <c r="L24">
        <v>3789.7609769999999</v>
      </c>
      <c r="M24">
        <v>3781.9182679999999</v>
      </c>
      <c r="N24">
        <v>3777.5771199999999</v>
      </c>
      <c r="O24">
        <v>3773.8599680000002</v>
      </c>
      <c r="P24">
        <v>3768.9873729999999</v>
      </c>
      <c r="Q24">
        <v>3762.0389319999999</v>
      </c>
      <c r="R24">
        <v>3751.7391539999999</v>
      </c>
      <c r="S24">
        <v>3738.4201459999999</v>
      </c>
      <c r="T24">
        <v>3722.8797800000002</v>
      </c>
      <c r="U24">
        <v>3706.419425</v>
      </c>
      <c r="V24">
        <v>3689.10394</v>
      </c>
      <c r="W24">
        <v>3672.9180740000002</v>
      </c>
      <c r="X24">
        <v>3657.9394480000001</v>
      </c>
      <c r="Y24">
        <v>3644.2814800000001</v>
      </c>
      <c r="Z24">
        <v>3632.0935629999999</v>
      </c>
      <c r="AA24">
        <v>3620.861414</v>
      </c>
      <c r="AB24">
        <v>3611.7194380000001</v>
      </c>
      <c r="AC24">
        <v>3604.443867</v>
      </c>
      <c r="AD24">
        <v>3598.8617829999998</v>
      </c>
      <c r="AE24">
        <v>3594.8195470000001</v>
      </c>
      <c r="AF24">
        <v>3592.0372160000002</v>
      </c>
      <c r="AG24">
        <v>3590.3381290000002</v>
      </c>
      <c r="AH24">
        <v>3589.0770929999999</v>
      </c>
      <c r="AI24">
        <v>3587.5298389999998</v>
      </c>
      <c r="AJ24">
        <v>3584.9679569999998</v>
      </c>
      <c r="AK24">
        <v>3580.679384</v>
      </c>
    </row>
    <row r="25" spans="1:37" x14ac:dyDescent="0.35">
      <c r="A25" t="s">
        <v>94</v>
      </c>
      <c r="B25">
        <v>4159.6639080000004</v>
      </c>
      <c r="C25">
        <v>4053.8838700000001</v>
      </c>
      <c r="D25">
        <v>3977.2623010000002</v>
      </c>
      <c r="E25">
        <v>3921.0489040000002</v>
      </c>
      <c r="F25">
        <v>3881.9636820000001</v>
      </c>
      <c r="G25">
        <v>3855.677111</v>
      </c>
      <c r="H25">
        <v>3838.6745449999999</v>
      </c>
      <c r="I25">
        <v>3828.7302009999999</v>
      </c>
      <c r="J25">
        <v>3824.2399989999999</v>
      </c>
      <c r="K25">
        <v>3824.0006429999999</v>
      </c>
      <c r="L25">
        <v>3827.2322559999998</v>
      </c>
      <c r="M25">
        <v>3831.8401699999999</v>
      </c>
      <c r="N25">
        <v>3836.594298</v>
      </c>
      <c r="O25">
        <v>3840.5647199999999</v>
      </c>
      <c r="P25">
        <v>3843.144272</v>
      </c>
      <c r="Q25">
        <v>3844.0586119999998</v>
      </c>
      <c r="R25">
        <v>3843.4015239999999</v>
      </c>
      <c r="S25">
        <v>3841.5213119999999</v>
      </c>
      <c r="T25">
        <v>3838.865245</v>
      </c>
      <c r="U25">
        <v>3835.8871610000001</v>
      </c>
      <c r="V25">
        <v>3832.769425</v>
      </c>
      <c r="W25">
        <v>3830.2800779999998</v>
      </c>
      <c r="X25">
        <v>3828.7659509999999</v>
      </c>
      <c r="Y25">
        <v>3828.5434620000001</v>
      </c>
      <c r="Z25">
        <v>3829.8015850000002</v>
      </c>
      <c r="AA25">
        <v>3831.9544820000001</v>
      </c>
      <c r="AB25">
        <v>3835.4909990000001</v>
      </c>
      <c r="AC25">
        <v>3840.3294380000002</v>
      </c>
      <c r="AD25">
        <v>3846.438506</v>
      </c>
      <c r="AE25">
        <v>3853.7651689999998</v>
      </c>
      <c r="AF25">
        <v>3862.112353</v>
      </c>
      <c r="AG25">
        <v>3871.128377</v>
      </c>
      <c r="AH25">
        <v>3880.347381</v>
      </c>
      <c r="AI25">
        <v>3889.23002</v>
      </c>
      <c r="AJ25">
        <v>3897.2009229999999</v>
      </c>
      <c r="AK25">
        <v>3903.67983</v>
      </c>
    </row>
    <row r="26" spans="1:37" x14ac:dyDescent="0.35">
      <c r="A26" t="s">
        <v>70</v>
      </c>
      <c r="B26">
        <v>2503.7292430000002</v>
      </c>
      <c r="C26">
        <v>2442.3904600000001</v>
      </c>
      <c r="D26">
        <v>2397.7838729999999</v>
      </c>
      <c r="E26">
        <v>2364.3532449999998</v>
      </c>
      <c r="F26">
        <v>2339.9794430000002</v>
      </c>
      <c r="G26">
        <v>2322.048237</v>
      </c>
      <c r="H26">
        <v>2308.4524809999998</v>
      </c>
      <c r="I26">
        <v>2296.0134640000001</v>
      </c>
      <c r="J26">
        <v>2283.3845470000001</v>
      </c>
      <c r="K26">
        <v>2269.3446720000002</v>
      </c>
      <c r="L26">
        <v>2252.3593369999999</v>
      </c>
      <c r="M26">
        <v>2237.239102</v>
      </c>
      <c r="N26">
        <v>2223.1192339999998</v>
      </c>
      <c r="O26">
        <v>2208.7204190000002</v>
      </c>
      <c r="P26">
        <v>2193.3059109999999</v>
      </c>
      <c r="Q26">
        <v>2176.5596679999999</v>
      </c>
      <c r="R26">
        <v>2157.932777</v>
      </c>
      <c r="S26">
        <v>2137.6977139999999</v>
      </c>
      <c r="T26">
        <v>2116.3588420000001</v>
      </c>
      <c r="U26">
        <v>2094.6665720000001</v>
      </c>
      <c r="V26">
        <v>2072.6960760000002</v>
      </c>
      <c r="W26">
        <v>2051.4987329999999</v>
      </c>
      <c r="X26">
        <v>2031.1233070000001</v>
      </c>
      <c r="Y26">
        <v>2011.5902639999999</v>
      </c>
      <c r="Z26">
        <v>1992.9023050000001</v>
      </c>
      <c r="AA26">
        <v>1974.6980860000001</v>
      </c>
      <c r="AB26">
        <v>1957.4424449999999</v>
      </c>
      <c r="AC26">
        <v>1940.92201</v>
      </c>
      <c r="AD26">
        <v>1924.936903</v>
      </c>
      <c r="AE26">
        <v>1909.3018259999999</v>
      </c>
      <c r="AF26">
        <v>1893.7829850000001</v>
      </c>
      <c r="AG26">
        <v>1878.217688</v>
      </c>
      <c r="AH26">
        <v>1862.245825</v>
      </c>
      <c r="AI26">
        <v>1845.492487</v>
      </c>
      <c r="AJ26">
        <v>1827.6089850000001</v>
      </c>
      <c r="AK26">
        <v>1808.285241</v>
      </c>
    </row>
    <row r="27" spans="1:37" x14ac:dyDescent="0.35">
      <c r="A27" t="s">
        <v>95</v>
      </c>
      <c r="B27">
        <v>2503.7292430000002</v>
      </c>
      <c r="C27">
        <v>2442.3904600000001</v>
      </c>
      <c r="D27">
        <v>2397.7838729999999</v>
      </c>
      <c r="E27">
        <v>2364.3532449999998</v>
      </c>
      <c r="F27">
        <v>2339.9794430000002</v>
      </c>
      <c r="G27">
        <v>2322.048237</v>
      </c>
      <c r="H27">
        <v>2308.4524809999998</v>
      </c>
      <c r="I27">
        <v>2297.8701190000002</v>
      </c>
      <c r="J27">
        <v>2289.364145</v>
      </c>
      <c r="K27">
        <v>2282.2496080000001</v>
      </c>
      <c r="L27">
        <v>2276.1064470000001</v>
      </c>
      <c r="M27">
        <v>2269.8225170000001</v>
      </c>
      <c r="N27">
        <v>2262.8494479999999</v>
      </c>
      <c r="O27">
        <v>2254.8525410000002</v>
      </c>
      <c r="P27">
        <v>2245.6851969999998</v>
      </c>
      <c r="Q27">
        <v>2235.3661980000002</v>
      </c>
      <c r="R27">
        <v>2224.0920099999998</v>
      </c>
      <c r="S27">
        <v>2212.1692469999998</v>
      </c>
      <c r="T27">
        <v>2199.921476</v>
      </c>
      <c r="U27">
        <v>2187.6357010000002</v>
      </c>
      <c r="V27">
        <v>2175.4141380000001</v>
      </c>
      <c r="W27">
        <v>2163.639486</v>
      </c>
      <c r="X27">
        <v>2152.441237</v>
      </c>
      <c r="Y27">
        <v>2141.9077539999998</v>
      </c>
      <c r="Z27">
        <v>2132.0331860000001</v>
      </c>
      <c r="AA27">
        <v>2122.3826949999998</v>
      </c>
      <c r="AB27">
        <v>2113.0699490000002</v>
      </c>
      <c r="AC27">
        <v>2103.9129859999998</v>
      </c>
      <c r="AD27">
        <v>2094.7625790000002</v>
      </c>
      <c r="AE27">
        <v>2085.475621</v>
      </c>
      <c r="AF27">
        <v>2075.8579580000001</v>
      </c>
      <c r="AG27">
        <v>2065.663391</v>
      </c>
      <c r="AH27">
        <v>2054.6175859999998</v>
      </c>
      <c r="AI27">
        <v>2042.440695</v>
      </c>
      <c r="AJ27">
        <v>2028.8671629999999</v>
      </c>
      <c r="AK27">
        <v>2013.661102</v>
      </c>
    </row>
    <row r="28" spans="1:37" x14ac:dyDescent="0.35">
      <c r="A28" t="s">
        <v>71</v>
      </c>
      <c r="B28">
        <v>1243.6668460000001</v>
      </c>
      <c r="C28">
        <v>1210.5483830000001</v>
      </c>
      <c r="D28">
        <v>1184.325325</v>
      </c>
      <c r="E28">
        <v>1162.026805</v>
      </c>
      <c r="F28">
        <v>1142.4674990000001</v>
      </c>
      <c r="G28">
        <v>1124.4341139999999</v>
      </c>
      <c r="H28">
        <v>1107.002735</v>
      </c>
      <c r="I28">
        <v>1088.834687</v>
      </c>
      <c r="J28">
        <v>1069.3524609999999</v>
      </c>
      <c r="K28">
        <v>1048.1109719999999</v>
      </c>
      <c r="L28">
        <v>1024.618015</v>
      </c>
      <c r="M28">
        <v>1000.8331480000001</v>
      </c>
      <c r="N28">
        <v>976.85583210000004</v>
      </c>
      <c r="O28">
        <v>952.58070359999999</v>
      </c>
      <c r="P28">
        <v>928.03552779999995</v>
      </c>
      <c r="Q28">
        <v>903.33361109999998</v>
      </c>
      <c r="R28">
        <v>878.47351360000005</v>
      </c>
      <c r="S28">
        <v>853.66130740000006</v>
      </c>
      <c r="T28">
        <v>829.13646259999996</v>
      </c>
      <c r="U28">
        <v>805.17092739999998</v>
      </c>
      <c r="V28">
        <v>781.80631600000004</v>
      </c>
      <c r="W28">
        <v>759.32642239999996</v>
      </c>
      <c r="X28">
        <v>737.7189181</v>
      </c>
      <c r="Y28">
        <v>716.93136340000001</v>
      </c>
      <c r="Z28">
        <v>696.88139279999996</v>
      </c>
      <c r="AA28">
        <v>677.37555580000003</v>
      </c>
      <c r="AB28">
        <v>658.42972710000004</v>
      </c>
      <c r="AC28">
        <v>639.90043370000001</v>
      </c>
      <c r="AD28">
        <v>621.65331809999998</v>
      </c>
      <c r="AE28">
        <v>603.57568879999997</v>
      </c>
      <c r="AF28">
        <v>585.56652819999999</v>
      </c>
      <c r="AG28">
        <v>567.56572489999996</v>
      </c>
      <c r="AH28">
        <v>549.49716169999999</v>
      </c>
      <c r="AI28">
        <v>531.30372750000004</v>
      </c>
      <c r="AJ28">
        <v>512.95493569999996</v>
      </c>
      <c r="AK28">
        <v>494.44665179999998</v>
      </c>
    </row>
    <row r="29" spans="1:37" x14ac:dyDescent="0.35">
      <c r="A29" t="s">
        <v>96</v>
      </c>
      <c r="B29">
        <v>1243.6668460000001</v>
      </c>
      <c r="C29">
        <v>1210.5483830000001</v>
      </c>
      <c r="D29">
        <v>1184.3253239999999</v>
      </c>
      <c r="E29">
        <v>1162.026805</v>
      </c>
      <c r="F29">
        <v>1142.4674990000001</v>
      </c>
      <c r="G29">
        <v>1124.4341139999999</v>
      </c>
      <c r="H29">
        <v>1107.002735</v>
      </c>
      <c r="I29">
        <v>1089.6377669999999</v>
      </c>
      <c r="J29">
        <v>1072.0044499999999</v>
      </c>
      <c r="K29">
        <v>1053.9022669999999</v>
      </c>
      <c r="L29">
        <v>1035.263639</v>
      </c>
      <c r="M29">
        <v>1015.836104</v>
      </c>
      <c r="N29">
        <v>995.65239899999995</v>
      </c>
      <c r="O29">
        <v>974.85697579999999</v>
      </c>
      <c r="P29">
        <v>953.64842999999996</v>
      </c>
      <c r="Q29">
        <v>932.24073650000003</v>
      </c>
      <c r="R29">
        <v>910.86284550000005</v>
      </c>
      <c r="S29">
        <v>889.73511450000001</v>
      </c>
      <c r="T29">
        <v>869.03495789999999</v>
      </c>
      <c r="U29">
        <v>848.88073210000005</v>
      </c>
      <c r="V29">
        <v>829.29238910000004</v>
      </c>
      <c r="W29">
        <v>810.33853580000005</v>
      </c>
      <c r="X29">
        <v>791.98723910000001</v>
      </c>
      <c r="Y29">
        <v>774.17402570000002</v>
      </c>
      <c r="Z29">
        <v>756.78804520000006</v>
      </c>
      <c r="AA29">
        <v>739.58845150000002</v>
      </c>
      <c r="AB29">
        <v>722.48271350000005</v>
      </c>
      <c r="AC29">
        <v>705.3148655</v>
      </c>
      <c r="AD29">
        <v>687.9587573</v>
      </c>
      <c r="AE29">
        <v>670.31972429999996</v>
      </c>
      <c r="AF29">
        <v>652.32260180000003</v>
      </c>
      <c r="AG29">
        <v>633.91185170000006</v>
      </c>
      <c r="AH29">
        <v>615.0559915</v>
      </c>
      <c r="AI29">
        <v>595.74990849999995</v>
      </c>
      <c r="AJ29">
        <v>576.01522030000001</v>
      </c>
      <c r="AK29">
        <v>555.89863419999995</v>
      </c>
    </row>
    <row r="30" spans="1:37" x14ac:dyDescent="0.35">
      <c r="A30" t="s">
        <v>72</v>
      </c>
      <c r="B30">
        <v>2239.620606</v>
      </c>
      <c r="C30">
        <v>2183.3834360000001</v>
      </c>
      <c r="D30">
        <v>2137.3139209999999</v>
      </c>
      <c r="E30">
        <v>2095.56916</v>
      </c>
      <c r="F30">
        <v>2055.8866109999999</v>
      </c>
      <c r="G30">
        <v>2016.278374</v>
      </c>
      <c r="H30">
        <v>1975.3634810000001</v>
      </c>
      <c r="I30">
        <v>1931.128792</v>
      </c>
      <c r="J30">
        <v>1882.821375</v>
      </c>
      <c r="K30">
        <v>1830.017873</v>
      </c>
      <c r="L30">
        <v>1772.315184</v>
      </c>
      <c r="M30">
        <v>1713.0526150000001</v>
      </c>
      <c r="N30">
        <v>1653.0486679999999</v>
      </c>
      <c r="O30">
        <v>1592.6907759999999</v>
      </c>
      <c r="P30">
        <v>1532.4282009999999</v>
      </c>
      <c r="Q30">
        <v>1472.7147480000001</v>
      </c>
      <c r="R30">
        <v>1413.772612</v>
      </c>
      <c r="S30">
        <v>1356.0049320000001</v>
      </c>
      <c r="T30">
        <v>1299.7962640000001</v>
      </c>
      <c r="U30">
        <v>1245.514365</v>
      </c>
      <c r="V30">
        <v>1193.211599</v>
      </c>
      <c r="W30">
        <v>1143.1803669999999</v>
      </c>
      <c r="X30">
        <v>1095.3581349999999</v>
      </c>
      <c r="Y30">
        <v>1049.607338</v>
      </c>
      <c r="Z30">
        <v>1005.738121</v>
      </c>
      <c r="AA30">
        <v>963.43508840000004</v>
      </c>
      <c r="AB30">
        <v>922.60955239999998</v>
      </c>
      <c r="AC30">
        <v>883.02946310000004</v>
      </c>
      <c r="AD30">
        <v>844.48853389999999</v>
      </c>
      <c r="AE30">
        <v>806.82793460000005</v>
      </c>
      <c r="AF30">
        <v>769.92793930000005</v>
      </c>
      <c r="AG30">
        <v>733.73264040000004</v>
      </c>
      <c r="AH30">
        <v>698.19557329999998</v>
      </c>
      <c r="AI30">
        <v>663.30355440000005</v>
      </c>
      <c r="AJ30">
        <v>629.07789790000004</v>
      </c>
      <c r="AK30">
        <v>595.56796150000002</v>
      </c>
    </row>
    <row r="31" spans="1:37" x14ac:dyDescent="0.35">
      <c r="A31" t="s">
        <v>97</v>
      </c>
      <c r="B31">
        <v>2239.620606</v>
      </c>
      <c r="C31">
        <v>2183.3834360000001</v>
      </c>
      <c r="D31">
        <v>2137.3139209999999</v>
      </c>
      <c r="E31">
        <v>2095.56916</v>
      </c>
      <c r="F31">
        <v>2055.8866109999999</v>
      </c>
      <c r="G31">
        <v>2016.278374</v>
      </c>
      <c r="H31">
        <v>1975.3634810000001</v>
      </c>
      <c r="I31">
        <v>1932.4922610000001</v>
      </c>
      <c r="J31">
        <v>1887.3965929999999</v>
      </c>
      <c r="K31">
        <v>1840.0562620000001</v>
      </c>
      <c r="L31">
        <v>1790.67985</v>
      </c>
      <c r="M31">
        <v>1739.267098</v>
      </c>
      <c r="N31">
        <v>1686.2942129999999</v>
      </c>
      <c r="O31">
        <v>1632.392881</v>
      </c>
      <c r="P31">
        <v>1578.2114340000001</v>
      </c>
      <c r="Q31">
        <v>1524.3332459999999</v>
      </c>
      <c r="R31">
        <v>1471.280761</v>
      </c>
      <c r="S31">
        <v>1419.4920030000001</v>
      </c>
      <c r="T31">
        <v>1369.279843</v>
      </c>
      <c r="U31">
        <v>1320.82007</v>
      </c>
      <c r="V31">
        <v>1274.11538</v>
      </c>
      <c r="W31">
        <v>1229.1893729999999</v>
      </c>
      <c r="X31">
        <v>1185.9190570000001</v>
      </c>
      <c r="Y31">
        <v>1144.1266109999999</v>
      </c>
      <c r="Z31">
        <v>1103.5685759999999</v>
      </c>
      <c r="AA31">
        <v>1063.8536819999999</v>
      </c>
      <c r="AB31">
        <v>1024.7720179999999</v>
      </c>
      <c r="AC31">
        <v>986.0743516</v>
      </c>
      <c r="AD31">
        <v>947.57961850000004</v>
      </c>
      <c r="AE31">
        <v>909.18061339999997</v>
      </c>
      <c r="AF31">
        <v>870.82788740000001</v>
      </c>
      <c r="AG31">
        <v>832.52358609999999</v>
      </c>
      <c r="AH31">
        <v>794.31780649999996</v>
      </c>
      <c r="AI31">
        <v>756.30169820000003</v>
      </c>
      <c r="AJ31">
        <v>718.59853580000004</v>
      </c>
      <c r="AK31">
        <v>681.35348369999997</v>
      </c>
    </row>
    <row r="32" spans="1:37" x14ac:dyDescent="0.35">
      <c r="A32" t="s">
        <v>73</v>
      </c>
      <c r="B32">
        <v>9.8427898650000003</v>
      </c>
      <c r="C32">
        <v>15.12460257</v>
      </c>
      <c r="D32">
        <v>20.990213539999999</v>
      </c>
      <c r="E32">
        <v>27.379545199999999</v>
      </c>
      <c r="F32">
        <v>34.334101779999997</v>
      </c>
      <c r="G32">
        <v>41.743276510000001</v>
      </c>
      <c r="H32">
        <v>49.510957220000002</v>
      </c>
      <c r="I32">
        <v>57.572424689999998</v>
      </c>
      <c r="J32">
        <v>66.186170169999997</v>
      </c>
      <c r="K32">
        <v>75.885731969999995</v>
      </c>
      <c r="L32">
        <v>87.885522499999993</v>
      </c>
      <c r="M32">
        <v>104.0500832</v>
      </c>
      <c r="N32">
        <v>123.90745320000001</v>
      </c>
      <c r="O32">
        <v>147.04053490000001</v>
      </c>
      <c r="P32">
        <v>173.17795810000001</v>
      </c>
      <c r="Q32">
        <v>202.18001369999999</v>
      </c>
      <c r="R32">
        <v>233.966409</v>
      </c>
      <c r="S32">
        <v>268.80907739999998</v>
      </c>
      <c r="T32">
        <v>307.09640589999998</v>
      </c>
      <c r="U32">
        <v>349.29810809999998</v>
      </c>
      <c r="V32">
        <v>395.62951629999998</v>
      </c>
      <c r="W32">
        <v>446.68871660000002</v>
      </c>
      <c r="X32">
        <v>502.5955118</v>
      </c>
      <c r="Y32">
        <v>563.56441089999998</v>
      </c>
      <c r="Z32">
        <v>629.89889140000002</v>
      </c>
      <c r="AA32">
        <v>701.74620760000005</v>
      </c>
      <c r="AB32">
        <v>779.8919353</v>
      </c>
      <c r="AC32">
        <v>864.73708190000002</v>
      </c>
      <c r="AD32">
        <v>956.793046</v>
      </c>
      <c r="AE32">
        <v>1056.6513809999999</v>
      </c>
      <c r="AF32">
        <v>1164.906849</v>
      </c>
      <c r="AG32">
        <v>1282.251649</v>
      </c>
      <c r="AH32">
        <v>1409.1405380000001</v>
      </c>
      <c r="AI32">
        <v>1545.9964299999999</v>
      </c>
      <c r="AJ32">
        <v>1693.2174520000001</v>
      </c>
      <c r="AK32">
        <v>1851.1567910000001</v>
      </c>
    </row>
    <row r="33" spans="1:37" x14ac:dyDescent="0.35">
      <c r="A33" t="s">
        <v>98</v>
      </c>
      <c r="B33">
        <v>9.8427898650000003</v>
      </c>
      <c r="C33">
        <v>15.12460257</v>
      </c>
      <c r="D33">
        <v>20.990213539999999</v>
      </c>
      <c r="E33">
        <v>27.379545199999999</v>
      </c>
      <c r="F33">
        <v>34.334101789999998</v>
      </c>
      <c r="G33">
        <v>41.743276539999997</v>
      </c>
      <c r="H33">
        <v>49.510957269999999</v>
      </c>
      <c r="I33">
        <v>57.572316829999998</v>
      </c>
      <c r="J33">
        <v>65.876822529999998</v>
      </c>
      <c r="K33">
        <v>74.385173730000005</v>
      </c>
      <c r="L33">
        <v>83.072789749999998</v>
      </c>
      <c r="M33">
        <v>91.859563440000002</v>
      </c>
      <c r="N33">
        <v>100.68937409999999</v>
      </c>
      <c r="O33">
        <v>109.5104621</v>
      </c>
      <c r="P33">
        <v>118.28029530000001</v>
      </c>
      <c r="Q33">
        <v>126.9702262</v>
      </c>
      <c r="R33">
        <v>135.56873450000001</v>
      </c>
      <c r="S33">
        <v>144.0783328</v>
      </c>
      <c r="T33">
        <v>152.5116137</v>
      </c>
      <c r="U33">
        <v>160.88862109999999</v>
      </c>
      <c r="V33">
        <v>169.2236838</v>
      </c>
      <c r="W33">
        <v>177.56714769999999</v>
      </c>
      <c r="X33">
        <v>185.9562707</v>
      </c>
      <c r="Y33">
        <v>194.4337457</v>
      </c>
      <c r="Z33">
        <v>203.0435009</v>
      </c>
      <c r="AA33">
        <v>211.79431080000001</v>
      </c>
      <c r="AB33">
        <v>220.76392920000001</v>
      </c>
      <c r="AC33">
        <v>230.01170429999999</v>
      </c>
      <c r="AD33">
        <v>239.60616200000001</v>
      </c>
      <c r="AE33">
        <v>249.61639779999999</v>
      </c>
      <c r="AF33">
        <v>260.10174869999997</v>
      </c>
      <c r="AG33">
        <v>271.1089417</v>
      </c>
      <c r="AH33">
        <v>282.67314049999999</v>
      </c>
      <c r="AI33">
        <v>294.81957010000002</v>
      </c>
      <c r="AJ33">
        <v>307.56513389999998</v>
      </c>
      <c r="AK33">
        <v>320.91967779999999</v>
      </c>
    </row>
    <row r="34" spans="1:37" x14ac:dyDescent="0.35">
      <c r="A34" t="s">
        <v>74</v>
      </c>
      <c r="B34">
        <v>11.44571741</v>
      </c>
      <c r="C34">
        <v>16.443180550000001</v>
      </c>
      <c r="D34">
        <v>22.008843559999999</v>
      </c>
      <c r="E34">
        <v>28.08785314</v>
      </c>
      <c r="F34">
        <v>34.721831739999999</v>
      </c>
      <c r="G34">
        <v>41.801799340000002</v>
      </c>
      <c r="H34">
        <v>49.232046570000001</v>
      </c>
      <c r="I34">
        <v>56.949640219999999</v>
      </c>
      <c r="J34">
        <v>65.208835160000007</v>
      </c>
      <c r="K34">
        <v>74.533632940000004</v>
      </c>
      <c r="L34">
        <v>86.106184679999998</v>
      </c>
      <c r="M34">
        <v>101.7196034</v>
      </c>
      <c r="N34">
        <v>120.9111521</v>
      </c>
      <c r="O34">
        <v>143.27374689999999</v>
      </c>
      <c r="P34">
        <v>168.54086330000001</v>
      </c>
      <c r="Q34">
        <v>196.5721691</v>
      </c>
      <c r="R34">
        <v>227.2812198</v>
      </c>
      <c r="S34">
        <v>260.91726619999997</v>
      </c>
      <c r="T34">
        <v>297.8421065</v>
      </c>
      <c r="U34">
        <v>338.4976522</v>
      </c>
      <c r="V34">
        <v>383.08057550000001</v>
      </c>
      <c r="W34">
        <v>432.15761359999999</v>
      </c>
      <c r="X34">
        <v>485.8383614</v>
      </c>
      <c r="Y34">
        <v>544.31333480000001</v>
      </c>
      <c r="Z34">
        <v>607.84831929999996</v>
      </c>
      <c r="AA34">
        <v>676.54807940000001</v>
      </c>
      <c r="AB34">
        <v>751.12395890000005</v>
      </c>
      <c r="AC34">
        <v>831.91456749999998</v>
      </c>
      <c r="AD34">
        <v>919.34579799999995</v>
      </c>
      <c r="AE34">
        <v>1013.903126</v>
      </c>
      <c r="AF34">
        <v>1116.058405</v>
      </c>
      <c r="AG34">
        <v>1226.362394</v>
      </c>
      <c r="AH34">
        <v>1345.128242</v>
      </c>
      <c r="AI34">
        <v>1472.62058</v>
      </c>
      <c r="AJ34">
        <v>1609.064715</v>
      </c>
      <c r="AK34">
        <v>1754.630283</v>
      </c>
    </row>
    <row r="35" spans="1:37" x14ac:dyDescent="0.35">
      <c r="A35" t="s">
        <v>99</v>
      </c>
      <c r="B35">
        <v>11.44571741</v>
      </c>
      <c r="C35">
        <v>16.443180550000001</v>
      </c>
      <c r="D35">
        <v>22.008843559999999</v>
      </c>
      <c r="E35">
        <v>28.087853150000001</v>
      </c>
      <c r="F35">
        <v>34.721831760000001</v>
      </c>
      <c r="G35">
        <v>41.801799369999998</v>
      </c>
      <c r="H35">
        <v>49.232046629999999</v>
      </c>
      <c r="I35">
        <v>56.94649888</v>
      </c>
      <c r="J35">
        <v>64.892663970000001</v>
      </c>
      <c r="K35">
        <v>73.029036750000003</v>
      </c>
      <c r="L35">
        <v>81.328738020000003</v>
      </c>
      <c r="M35">
        <v>89.712711999999996</v>
      </c>
      <c r="N35">
        <v>98.126701879999999</v>
      </c>
      <c r="O35">
        <v>106.52202699999999</v>
      </c>
      <c r="P35">
        <v>114.8596459</v>
      </c>
      <c r="Q35">
        <v>123.1140963</v>
      </c>
      <c r="R35">
        <v>131.2763755</v>
      </c>
      <c r="S35">
        <v>139.35079859999999</v>
      </c>
      <c r="T35">
        <v>147.35100550000001</v>
      </c>
      <c r="U35">
        <v>155.29727</v>
      </c>
      <c r="V35">
        <v>163.20379370000001</v>
      </c>
      <c r="W35">
        <v>171.1185873</v>
      </c>
      <c r="X35">
        <v>179.07653809999999</v>
      </c>
      <c r="Y35">
        <v>187.11704159999999</v>
      </c>
      <c r="Z35">
        <v>195.27980930000001</v>
      </c>
      <c r="AA35">
        <v>203.57000260000001</v>
      </c>
      <c r="AB35">
        <v>212.05806269999999</v>
      </c>
      <c r="AC35">
        <v>220.79676269999999</v>
      </c>
      <c r="AD35">
        <v>229.84704769999999</v>
      </c>
      <c r="AE35">
        <v>239.26978070000001</v>
      </c>
      <c r="AF35">
        <v>249.11587499999999</v>
      </c>
      <c r="AG35">
        <v>259.42365910000001</v>
      </c>
      <c r="AH35">
        <v>270.22004220000002</v>
      </c>
      <c r="AI35">
        <v>281.52226189999999</v>
      </c>
      <c r="AJ35">
        <v>293.33964070000002</v>
      </c>
      <c r="AK35">
        <v>305.67500969999998</v>
      </c>
    </row>
    <row r="36" spans="1:37" x14ac:dyDescent="0.35">
      <c r="A36" t="s">
        <v>75</v>
      </c>
      <c r="B36">
        <v>9.4015406210000005</v>
      </c>
      <c r="C36">
        <v>12.80552213</v>
      </c>
      <c r="D36">
        <v>16.607640920000001</v>
      </c>
      <c r="E36">
        <v>20.771510259999999</v>
      </c>
      <c r="F36">
        <v>25.326839079999999</v>
      </c>
      <c r="G36">
        <v>30.19632756</v>
      </c>
      <c r="H36">
        <v>35.311447209999997</v>
      </c>
      <c r="I36">
        <v>40.627851800000002</v>
      </c>
      <c r="J36">
        <v>46.324505819999999</v>
      </c>
      <c r="K36">
        <v>52.769813759999998</v>
      </c>
      <c r="L36">
        <v>60.78817918</v>
      </c>
      <c r="M36">
        <v>71.616628759999998</v>
      </c>
      <c r="N36">
        <v>84.928955619999996</v>
      </c>
      <c r="O36">
        <v>100.439768</v>
      </c>
      <c r="P36">
        <v>117.96118130000001</v>
      </c>
      <c r="Q36">
        <v>137.3921837</v>
      </c>
      <c r="R36">
        <v>158.66666599999999</v>
      </c>
      <c r="S36">
        <v>181.94799689999999</v>
      </c>
      <c r="T36">
        <v>207.4776152</v>
      </c>
      <c r="U36">
        <v>235.55362249999999</v>
      </c>
      <c r="V36">
        <v>266.30465859999998</v>
      </c>
      <c r="W36">
        <v>300.11604920000002</v>
      </c>
      <c r="X36">
        <v>337.05992780000003</v>
      </c>
      <c r="Y36">
        <v>377.2573678</v>
      </c>
      <c r="Z36">
        <v>420.87447500000002</v>
      </c>
      <c r="AA36">
        <v>467.95923759999999</v>
      </c>
      <c r="AB36">
        <v>518.97323900000004</v>
      </c>
      <c r="AC36">
        <v>574.11945470000001</v>
      </c>
      <c r="AD36">
        <v>633.64879399999995</v>
      </c>
      <c r="AE36">
        <v>697.8421816</v>
      </c>
      <c r="AF36">
        <v>766.96087569999997</v>
      </c>
      <c r="AG36">
        <v>841.31180859999995</v>
      </c>
      <c r="AH36">
        <v>921.03324239999995</v>
      </c>
      <c r="AI36">
        <v>1006.219662</v>
      </c>
      <c r="AJ36">
        <v>1096.9300450000001</v>
      </c>
      <c r="AK36">
        <v>1193.178903</v>
      </c>
    </row>
    <row r="37" spans="1:37" x14ac:dyDescent="0.35">
      <c r="A37" t="s">
        <v>100</v>
      </c>
      <c r="B37">
        <v>9.4015406210000005</v>
      </c>
      <c r="C37">
        <v>12.80552213</v>
      </c>
      <c r="D37">
        <v>16.607640920000001</v>
      </c>
      <c r="E37">
        <v>20.771510259999999</v>
      </c>
      <c r="F37">
        <v>25.326839100000001</v>
      </c>
      <c r="G37">
        <v>30.196327579999998</v>
      </c>
      <c r="H37">
        <v>35.311447250000001</v>
      </c>
      <c r="I37">
        <v>40.623917689999999</v>
      </c>
      <c r="J37">
        <v>46.094774659999999</v>
      </c>
      <c r="K37">
        <v>51.692802100000002</v>
      </c>
      <c r="L37">
        <v>57.397239570000004</v>
      </c>
      <c r="M37">
        <v>63.152040200000002</v>
      </c>
      <c r="N37">
        <v>68.919508269999994</v>
      </c>
      <c r="O37">
        <v>74.666748179999999</v>
      </c>
      <c r="P37">
        <v>80.368054229999998</v>
      </c>
      <c r="Q37">
        <v>86.007268780000004</v>
      </c>
      <c r="R37">
        <v>91.579616419999994</v>
      </c>
      <c r="S37">
        <v>97.08941643</v>
      </c>
      <c r="T37">
        <v>102.54718870000001</v>
      </c>
      <c r="U37">
        <v>107.96768</v>
      </c>
      <c r="V37">
        <v>113.36104039999999</v>
      </c>
      <c r="W37">
        <v>118.7602543</v>
      </c>
      <c r="X37">
        <v>124.1888579</v>
      </c>
      <c r="Y37">
        <v>129.6730202</v>
      </c>
      <c r="Z37">
        <v>135.2385386</v>
      </c>
      <c r="AA37">
        <v>140.8868013</v>
      </c>
      <c r="AB37">
        <v>146.6636431</v>
      </c>
      <c r="AC37">
        <v>152.6026675</v>
      </c>
      <c r="AD37">
        <v>158.74269179999999</v>
      </c>
      <c r="AE37">
        <v>165.12207040000001</v>
      </c>
      <c r="AF37">
        <v>171.77192500000001</v>
      </c>
      <c r="AG37">
        <v>178.71440469999999</v>
      </c>
      <c r="AH37">
        <v>185.96360390000001</v>
      </c>
      <c r="AI37">
        <v>193.52689770000001</v>
      </c>
      <c r="AJ37">
        <v>201.40629190000001</v>
      </c>
      <c r="AK37">
        <v>209.59954160000001</v>
      </c>
    </row>
    <row r="38" spans="1:37" x14ac:dyDescent="0.35">
      <c r="A38" t="s">
        <v>76</v>
      </c>
      <c r="B38">
        <v>5.770071272</v>
      </c>
      <c r="C38">
        <v>7.5878685810000004</v>
      </c>
      <c r="D38">
        <v>9.5674028979999992</v>
      </c>
      <c r="E38">
        <v>11.661745379999999</v>
      </c>
      <c r="F38">
        <v>13.865922400000001</v>
      </c>
      <c r="G38">
        <v>16.142534189999999</v>
      </c>
      <c r="H38">
        <v>18.459480190000001</v>
      </c>
      <c r="I38">
        <v>20.781163289999999</v>
      </c>
      <c r="J38">
        <v>23.1401857</v>
      </c>
      <c r="K38">
        <v>25.610918770000001</v>
      </c>
      <c r="L38">
        <v>28.357582409999999</v>
      </c>
      <c r="M38">
        <v>31.683629610000001</v>
      </c>
      <c r="N38">
        <v>35.509844860000001</v>
      </c>
      <c r="O38">
        <v>39.760305410000001</v>
      </c>
      <c r="P38">
        <v>44.384784349999997</v>
      </c>
      <c r="Q38">
        <v>49.355848999999999</v>
      </c>
      <c r="R38">
        <v>54.650917829999997</v>
      </c>
      <c r="S38">
        <v>60.303916440000002</v>
      </c>
      <c r="T38">
        <v>66.368063070000005</v>
      </c>
      <c r="U38">
        <v>72.912106370000004</v>
      </c>
      <c r="V38">
        <v>79.962788630000006</v>
      </c>
      <c r="W38">
        <v>87.612145940000005</v>
      </c>
      <c r="X38">
        <v>95.877628130000005</v>
      </c>
      <c r="Y38">
        <v>104.7841743</v>
      </c>
      <c r="Z38">
        <v>114.36328450000001</v>
      </c>
      <c r="AA38">
        <v>124.6147284</v>
      </c>
      <c r="AB38">
        <v>135.63072690000001</v>
      </c>
      <c r="AC38">
        <v>147.44035049999999</v>
      </c>
      <c r="AD38">
        <v>160.07891950000001</v>
      </c>
      <c r="AE38">
        <v>173.58588040000001</v>
      </c>
      <c r="AF38">
        <v>187.99459630000001</v>
      </c>
      <c r="AG38">
        <v>203.34844620000001</v>
      </c>
      <c r="AH38">
        <v>219.65461930000001</v>
      </c>
      <c r="AI38">
        <v>236.90990300000001</v>
      </c>
      <c r="AJ38">
        <v>255.10409709999999</v>
      </c>
      <c r="AK38">
        <v>274.21952809999999</v>
      </c>
    </row>
    <row r="39" spans="1:37" x14ac:dyDescent="0.35">
      <c r="A39" t="s">
        <v>101</v>
      </c>
      <c r="B39">
        <v>5.770071272</v>
      </c>
      <c r="C39">
        <v>7.5878685810000004</v>
      </c>
      <c r="D39">
        <v>9.5674028979999992</v>
      </c>
      <c r="E39">
        <v>11.661745379999999</v>
      </c>
      <c r="F39">
        <v>13.865922400000001</v>
      </c>
      <c r="G39">
        <v>16.142534189999999</v>
      </c>
      <c r="H39">
        <v>18.459480200000002</v>
      </c>
      <c r="I39">
        <v>20.795444939999999</v>
      </c>
      <c r="J39">
        <v>23.134160829999999</v>
      </c>
      <c r="K39">
        <v>25.463045449999999</v>
      </c>
      <c r="L39">
        <v>27.774054570000001</v>
      </c>
      <c r="M39">
        <v>30.044703590000001</v>
      </c>
      <c r="N39">
        <v>32.261552600000002</v>
      </c>
      <c r="O39">
        <v>34.414125519999999</v>
      </c>
      <c r="P39">
        <v>36.495232919999999</v>
      </c>
      <c r="Q39">
        <v>38.501275900000003</v>
      </c>
      <c r="R39">
        <v>40.43275285</v>
      </c>
      <c r="S39">
        <v>42.293115780000001</v>
      </c>
      <c r="T39">
        <v>44.08722685</v>
      </c>
      <c r="U39">
        <v>45.82036643</v>
      </c>
      <c r="V39">
        <v>47.494929499999998</v>
      </c>
      <c r="W39">
        <v>49.120414869999998</v>
      </c>
      <c r="X39">
        <v>50.701719660000002</v>
      </c>
      <c r="Y39">
        <v>52.243532049999999</v>
      </c>
      <c r="Z39">
        <v>53.749157089999997</v>
      </c>
      <c r="AA39">
        <v>55.212652220000003</v>
      </c>
      <c r="AB39">
        <v>56.641355699999998</v>
      </c>
      <c r="AC39">
        <v>58.037027819999999</v>
      </c>
      <c r="AD39">
        <v>59.402173779999998</v>
      </c>
      <c r="AE39">
        <v>60.738716930000002</v>
      </c>
      <c r="AF39">
        <v>62.046267729999997</v>
      </c>
      <c r="AG39">
        <v>63.321905729999997</v>
      </c>
      <c r="AH39">
        <v>64.560698950000003</v>
      </c>
      <c r="AI39">
        <v>65.756291820000001</v>
      </c>
      <c r="AJ39">
        <v>66.901468730000005</v>
      </c>
      <c r="AK39">
        <v>67.988632229999993</v>
      </c>
    </row>
    <row r="40" spans="1:37" x14ac:dyDescent="0.35">
      <c r="A40" t="s">
        <v>77</v>
      </c>
      <c r="B40">
        <v>3.4730440960000002</v>
      </c>
      <c r="C40">
        <v>4.5921937320000001</v>
      </c>
      <c r="D40">
        <v>5.8054525200000002</v>
      </c>
      <c r="E40">
        <v>7.0825596170000003</v>
      </c>
      <c r="F40">
        <v>8.4190267989999992</v>
      </c>
      <c r="G40">
        <v>9.7904490299999996</v>
      </c>
      <c r="H40">
        <v>11.17579594</v>
      </c>
      <c r="I40">
        <v>12.5527728</v>
      </c>
      <c r="J40">
        <v>13.94066731</v>
      </c>
      <c r="K40">
        <v>15.38326985</v>
      </c>
      <c r="L40">
        <v>16.973753389999999</v>
      </c>
      <c r="M40">
        <v>18.881147169999998</v>
      </c>
      <c r="N40">
        <v>21.058438859999999</v>
      </c>
      <c r="O40">
        <v>23.461011930000002</v>
      </c>
      <c r="P40">
        <v>26.059357590000001</v>
      </c>
      <c r="Q40">
        <v>28.837116770000002</v>
      </c>
      <c r="R40">
        <v>31.780466100000002</v>
      </c>
      <c r="S40">
        <v>34.906815569999999</v>
      </c>
      <c r="T40">
        <v>38.244173250000003</v>
      </c>
      <c r="U40">
        <v>41.828946010000003</v>
      </c>
      <c r="V40">
        <v>45.673578669999998</v>
      </c>
      <c r="W40">
        <v>49.826087190000003</v>
      </c>
      <c r="X40">
        <v>54.292997309999997</v>
      </c>
      <c r="Y40">
        <v>59.082607080000002</v>
      </c>
      <c r="Z40">
        <v>64.204161450000001</v>
      </c>
      <c r="AA40">
        <v>69.646738810000002</v>
      </c>
      <c r="AB40">
        <v>75.447151899999994</v>
      </c>
      <c r="AC40">
        <v>81.606383899999997</v>
      </c>
      <c r="AD40">
        <v>88.125408660000005</v>
      </c>
      <c r="AE40">
        <v>95.004708059999999</v>
      </c>
      <c r="AF40">
        <v>102.23931020000001</v>
      </c>
      <c r="AG40">
        <v>109.8278244</v>
      </c>
      <c r="AH40">
        <v>117.7493492</v>
      </c>
      <c r="AI40">
        <v>125.97678310000001</v>
      </c>
      <c r="AJ40">
        <v>134.47942560000001</v>
      </c>
      <c r="AK40">
        <v>143.2235526</v>
      </c>
    </row>
    <row r="41" spans="1:37" x14ac:dyDescent="0.35">
      <c r="A41" t="s">
        <v>102</v>
      </c>
      <c r="B41">
        <v>3.4730440960000002</v>
      </c>
      <c r="C41">
        <v>4.5921937320000001</v>
      </c>
      <c r="D41">
        <v>5.8054525200000002</v>
      </c>
      <c r="E41">
        <v>7.0825596170000003</v>
      </c>
      <c r="F41">
        <v>8.4190268009999993</v>
      </c>
      <c r="G41">
        <v>9.7904490329999998</v>
      </c>
      <c r="H41">
        <v>11.17579594</v>
      </c>
      <c r="I41">
        <v>12.56070186</v>
      </c>
      <c r="J41">
        <v>13.934036430000001</v>
      </c>
      <c r="K41">
        <v>15.28713799</v>
      </c>
      <c r="L41">
        <v>16.614368129999999</v>
      </c>
      <c r="M41">
        <v>17.902477699999999</v>
      </c>
      <c r="N41">
        <v>19.14448466</v>
      </c>
      <c r="O41">
        <v>20.33582354</v>
      </c>
      <c r="P41">
        <v>21.474094659999999</v>
      </c>
      <c r="Q41">
        <v>22.55889341</v>
      </c>
      <c r="R41">
        <v>23.591970929999999</v>
      </c>
      <c r="S41">
        <v>24.576492869999999</v>
      </c>
      <c r="T41">
        <v>25.5160576</v>
      </c>
      <c r="U41">
        <v>26.4140728</v>
      </c>
      <c r="V41">
        <v>27.271922839999998</v>
      </c>
      <c r="W41">
        <v>28.094467569999999</v>
      </c>
      <c r="X41">
        <v>28.883683609999999</v>
      </c>
      <c r="Y41">
        <v>29.64108156</v>
      </c>
      <c r="Z41">
        <v>30.367043519999999</v>
      </c>
      <c r="AA41">
        <v>31.056699179999999</v>
      </c>
      <c r="AB41">
        <v>31.712070310000001</v>
      </c>
      <c r="AC41">
        <v>32.332308810000001</v>
      </c>
      <c r="AD41">
        <v>32.916978880000002</v>
      </c>
      <c r="AE41">
        <v>33.465440800000003</v>
      </c>
      <c r="AF41">
        <v>33.976022819999997</v>
      </c>
      <c r="AG41">
        <v>34.446001170000002</v>
      </c>
      <c r="AH41">
        <v>34.871960399999999</v>
      </c>
      <c r="AI41">
        <v>35.250171299999998</v>
      </c>
      <c r="AJ41">
        <v>35.576933439999998</v>
      </c>
      <c r="AK41">
        <v>35.848847919999997</v>
      </c>
    </row>
    <row r="42" spans="1:37" x14ac:dyDescent="0.35">
      <c r="A42" t="s">
        <v>78</v>
      </c>
      <c r="B42">
        <v>1.7251505170000001</v>
      </c>
      <c r="C42">
        <v>2.2521673529999999</v>
      </c>
      <c r="D42">
        <v>2.8064191799999998</v>
      </c>
      <c r="E42">
        <v>3.3675201910000001</v>
      </c>
      <c r="F42">
        <v>3.928980922</v>
      </c>
      <c r="G42">
        <v>4.4793882189999996</v>
      </c>
      <c r="H42">
        <v>5.0095487729999997</v>
      </c>
      <c r="I42">
        <v>5.508707824</v>
      </c>
      <c r="J42">
        <v>5.9788511580000003</v>
      </c>
      <c r="K42">
        <v>6.4272100009999997</v>
      </c>
      <c r="L42">
        <v>6.8685732740000001</v>
      </c>
      <c r="M42">
        <v>7.3406355259999998</v>
      </c>
      <c r="N42">
        <v>7.8342119879999998</v>
      </c>
      <c r="O42">
        <v>8.3402953039999996</v>
      </c>
      <c r="P42">
        <v>8.8537278140000009</v>
      </c>
      <c r="Q42">
        <v>9.3723507769999994</v>
      </c>
      <c r="R42">
        <v>9.8940446790000003</v>
      </c>
      <c r="S42">
        <v>10.422745880000001</v>
      </c>
      <c r="T42">
        <v>10.964120279999999</v>
      </c>
      <c r="U42">
        <v>11.52505747</v>
      </c>
      <c r="V42">
        <v>12.10718039</v>
      </c>
      <c r="W42">
        <v>12.718351820000001</v>
      </c>
      <c r="X42">
        <v>13.35837401</v>
      </c>
      <c r="Y42">
        <v>14.02618534</v>
      </c>
      <c r="Z42">
        <v>14.71965702</v>
      </c>
      <c r="AA42">
        <v>15.43210294</v>
      </c>
      <c r="AB42">
        <v>16.163750669999999</v>
      </c>
      <c r="AC42">
        <v>16.9085444</v>
      </c>
      <c r="AD42">
        <v>17.65975151</v>
      </c>
      <c r="AE42">
        <v>18.410428700000001</v>
      </c>
      <c r="AF42">
        <v>19.153058959999999</v>
      </c>
      <c r="AG42">
        <v>19.881134719999999</v>
      </c>
      <c r="AH42">
        <v>20.586454499999999</v>
      </c>
      <c r="AI42">
        <v>21.26100117</v>
      </c>
      <c r="AJ42">
        <v>21.89754413</v>
      </c>
      <c r="AK42">
        <v>22.489888359999998</v>
      </c>
    </row>
    <row r="43" spans="1:37" x14ac:dyDescent="0.35">
      <c r="A43" t="s">
        <v>103</v>
      </c>
      <c r="B43">
        <v>1.7251505170000001</v>
      </c>
      <c r="C43">
        <v>2.2521673529999999</v>
      </c>
      <c r="D43">
        <v>2.8064191809999999</v>
      </c>
      <c r="E43">
        <v>3.3675201920000002</v>
      </c>
      <c r="F43">
        <v>3.9289809230000001</v>
      </c>
      <c r="G43">
        <v>4.4793882199999997</v>
      </c>
      <c r="H43">
        <v>5.0095487759999999</v>
      </c>
      <c r="I43">
        <v>5.5136824310000003</v>
      </c>
      <c r="J43">
        <v>5.9878381919999999</v>
      </c>
      <c r="K43">
        <v>6.4294403649999996</v>
      </c>
      <c r="L43">
        <v>6.8374030020000003</v>
      </c>
      <c r="M43">
        <v>7.2088498320000003</v>
      </c>
      <c r="N43">
        <v>7.5439651200000002</v>
      </c>
      <c r="O43">
        <v>7.8442347200000002</v>
      </c>
      <c r="P43">
        <v>8.1118527300000007</v>
      </c>
      <c r="Q43">
        <v>8.3493121170000002</v>
      </c>
      <c r="R43">
        <v>8.5593660529999998</v>
      </c>
      <c r="S43">
        <v>8.7447540640000003</v>
      </c>
      <c r="T43">
        <v>8.9078353400000001</v>
      </c>
      <c r="U43">
        <v>9.0503969439999992</v>
      </c>
      <c r="V43">
        <v>9.1732190310000004</v>
      </c>
      <c r="W43">
        <v>9.277572352</v>
      </c>
      <c r="X43">
        <v>9.3636835660000006</v>
      </c>
      <c r="Y43">
        <v>9.4314239420000003</v>
      </c>
      <c r="Z43">
        <v>9.4801878209999995</v>
      </c>
      <c r="AA43">
        <v>9.508103127</v>
      </c>
      <c r="AB43">
        <v>9.5148433860000008</v>
      </c>
      <c r="AC43">
        <v>9.4996481769999992</v>
      </c>
      <c r="AD43">
        <v>9.4621120879999996</v>
      </c>
      <c r="AE43">
        <v>9.4021513110000008</v>
      </c>
      <c r="AF43">
        <v>9.3198834589999997</v>
      </c>
      <c r="AG43">
        <v>9.2156431770000005</v>
      </c>
      <c r="AH43">
        <v>9.09003972</v>
      </c>
      <c r="AI43">
        <v>8.9439882399999995</v>
      </c>
      <c r="AJ43">
        <v>8.7787117099999996</v>
      </c>
      <c r="AK43">
        <v>8.5957138440000005</v>
      </c>
    </row>
    <row r="44" spans="1:37" x14ac:dyDescent="0.35">
      <c r="A44" t="s">
        <v>79</v>
      </c>
      <c r="B44">
        <v>3.1066862139999998</v>
      </c>
      <c r="C44">
        <v>4.0893342199999996</v>
      </c>
      <c r="D44">
        <v>5.1029764100000001</v>
      </c>
      <c r="E44">
        <v>6.1051778470000002</v>
      </c>
      <c r="F44">
        <v>7.0810843950000004</v>
      </c>
      <c r="G44">
        <v>8.0094722489999999</v>
      </c>
      <c r="H44">
        <v>8.8743366300000002</v>
      </c>
      <c r="I44">
        <v>9.658298254</v>
      </c>
      <c r="J44">
        <v>10.36530406</v>
      </c>
      <c r="K44">
        <v>11.00747819</v>
      </c>
      <c r="L44">
        <v>11.60643007</v>
      </c>
      <c r="M44">
        <v>12.21572572</v>
      </c>
      <c r="N44">
        <v>12.82429765</v>
      </c>
      <c r="O44">
        <v>13.42217831</v>
      </c>
      <c r="P44">
        <v>14.00511375</v>
      </c>
      <c r="Q44">
        <v>14.57280619</v>
      </c>
      <c r="R44">
        <v>15.124753869999999</v>
      </c>
      <c r="S44">
        <v>15.66762256</v>
      </c>
      <c r="T44">
        <v>16.209677679999999</v>
      </c>
      <c r="U44">
        <v>16.75999101</v>
      </c>
      <c r="V44">
        <v>17.320539449999998</v>
      </c>
      <c r="W44">
        <v>17.899990259999999</v>
      </c>
      <c r="X44">
        <v>18.49710705</v>
      </c>
      <c r="Y44">
        <v>19.108648689999999</v>
      </c>
      <c r="Z44">
        <v>19.729176549999998</v>
      </c>
      <c r="AA44">
        <v>20.34738243</v>
      </c>
      <c r="AB44">
        <v>20.959146830000002</v>
      </c>
      <c r="AC44">
        <v>21.553816019999999</v>
      </c>
      <c r="AD44">
        <v>22.120157469999999</v>
      </c>
      <c r="AE44">
        <v>22.6474361</v>
      </c>
      <c r="AF44">
        <v>23.125424689999999</v>
      </c>
      <c r="AG44">
        <v>23.546185189999999</v>
      </c>
      <c r="AH44">
        <v>23.90175254</v>
      </c>
      <c r="AI44">
        <v>24.185830450000001</v>
      </c>
      <c r="AJ44">
        <v>24.39430247</v>
      </c>
      <c r="AK44">
        <v>24.525297720000001</v>
      </c>
    </row>
    <row r="45" spans="1:37" x14ac:dyDescent="0.35">
      <c r="A45" t="s">
        <v>104</v>
      </c>
      <c r="B45">
        <v>3.1066862139999998</v>
      </c>
      <c r="C45">
        <v>4.0893342199999996</v>
      </c>
      <c r="D45">
        <v>5.1029764110000002</v>
      </c>
      <c r="E45">
        <v>6.1051778480000003</v>
      </c>
      <c r="F45">
        <v>7.0810843979999998</v>
      </c>
      <c r="G45">
        <v>8.0094722540000003</v>
      </c>
      <c r="H45">
        <v>8.8743366370000007</v>
      </c>
      <c r="I45">
        <v>9.6665741270000005</v>
      </c>
      <c r="J45">
        <v>10.381014990000001</v>
      </c>
      <c r="K45">
        <v>11.015462749999999</v>
      </c>
      <c r="L45">
        <v>11.57070079</v>
      </c>
      <c r="M45">
        <v>12.045912789999999</v>
      </c>
      <c r="N45">
        <v>12.445824549999999</v>
      </c>
      <c r="O45">
        <v>12.777345439999999</v>
      </c>
      <c r="P45">
        <v>13.048047240000001</v>
      </c>
      <c r="Q45">
        <v>13.265218020000001</v>
      </c>
      <c r="R45">
        <v>13.435778150000001</v>
      </c>
      <c r="S45">
        <v>13.565933960000001</v>
      </c>
      <c r="T45">
        <v>13.66069854</v>
      </c>
      <c r="U45">
        <v>13.72370725</v>
      </c>
      <c r="V45">
        <v>13.75679953</v>
      </c>
      <c r="W45">
        <v>13.76198655</v>
      </c>
      <c r="X45">
        <v>13.73974407</v>
      </c>
      <c r="Y45">
        <v>13.689959269999999</v>
      </c>
      <c r="Z45">
        <v>13.61187544</v>
      </c>
      <c r="AA45">
        <v>13.50338884</v>
      </c>
      <c r="AB45">
        <v>13.36433003</v>
      </c>
      <c r="AC45">
        <v>13.194472449999999</v>
      </c>
      <c r="AD45">
        <v>12.99436755</v>
      </c>
      <c r="AE45">
        <v>12.765303019999999</v>
      </c>
      <c r="AF45">
        <v>12.50912012</v>
      </c>
      <c r="AG45">
        <v>12.22814662</v>
      </c>
      <c r="AH45">
        <v>11.92514993</v>
      </c>
      <c r="AI45">
        <v>11.60325128</v>
      </c>
      <c r="AJ45">
        <v>11.26581075</v>
      </c>
      <c r="AK45">
        <v>10.91629526</v>
      </c>
    </row>
    <row r="46" spans="1:37" x14ac:dyDescent="0.35">
      <c r="A46" t="s">
        <v>80</v>
      </c>
      <c r="B46">
        <v>0.42568169729999999</v>
      </c>
      <c r="C46">
        <v>0.44912430149999999</v>
      </c>
      <c r="D46">
        <v>0.47643704149999999</v>
      </c>
      <c r="E46">
        <v>0.50607445880000002</v>
      </c>
      <c r="F46">
        <v>0.53764305639999999</v>
      </c>
      <c r="G46">
        <v>0.57037763500000005</v>
      </c>
      <c r="H46">
        <v>0.60367693069999995</v>
      </c>
      <c r="I46">
        <v>0.63652156329999998</v>
      </c>
      <c r="J46">
        <v>0.66871446499999998</v>
      </c>
      <c r="K46">
        <v>0.70005600550000002</v>
      </c>
      <c r="L46">
        <v>0.73017896739999999</v>
      </c>
      <c r="M46">
        <v>0.76132273969999997</v>
      </c>
      <c r="N46">
        <v>0.7925903178</v>
      </c>
      <c r="O46">
        <v>0.82304819730000001</v>
      </c>
      <c r="P46">
        <v>0.85211406710000004</v>
      </c>
      <c r="Q46">
        <v>0.87947498199999996</v>
      </c>
      <c r="R46">
        <v>0.90474972170000001</v>
      </c>
      <c r="S46">
        <v>0.9280355602</v>
      </c>
      <c r="T46">
        <v>0.94955616860000003</v>
      </c>
      <c r="U46">
        <v>0.96967824670000002</v>
      </c>
      <c r="V46">
        <v>0.98842449379999997</v>
      </c>
      <c r="W46">
        <v>1.00638706</v>
      </c>
      <c r="X46">
        <v>1.0236051310000001</v>
      </c>
      <c r="Y46">
        <v>1.0401791760000001</v>
      </c>
      <c r="Z46">
        <v>1.0562562870000001</v>
      </c>
      <c r="AA46">
        <v>1.0718122590000001</v>
      </c>
      <c r="AB46">
        <v>1.0873154629999999</v>
      </c>
      <c r="AC46">
        <v>1.1028207430000001</v>
      </c>
      <c r="AD46">
        <v>1.1184179219999999</v>
      </c>
      <c r="AE46">
        <v>1.13420279</v>
      </c>
      <c r="AF46">
        <v>1.150223148</v>
      </c>
      <c r="AG46">
        <v>1.1665369940000001</v>
      </c>
      <c r="AH46">
        <v>1.1830306690000001</v>
      </c>
      <c r="AI46">
        <v>1.199553504</v>
      </c>
      <c r="AJ46">
        <v>1.215933108</v>
      </c>
      <c r="AK46">
        <v>1.23197691</v>
      </c>
    </row>
    <row r="47" spans="1:37" x14ac:dyDescent="0.35">
      <c r="A47" t="s">
        <v>105</v>
      </c>
      <c r="B47">
        <v>0.42568169729999999</v>
      </c>
      <c r="C47">
        <v>0.44912430149999999</v>
      </c>
      <c r="D47">
        <v>0.47643704149999999</v>
      </c>
      <c r="E47">
        <v>0.50607445870000001</v>
      </c>
      <c r="F47">
        <v>0.53764305619999997</v>
      </c>
      <c r="G47">
        <v>0.57037763490000004</v>
      </c>
      <c r="H47">
        <v>0.60367693040000003</v>
      </c>
      <c r="I47">
        <v>0.63721989759999997</v>
      </c>
      <c r="J47">
        <v>0.67080978229999999</v>
      </c>
      <c r="K47">
        <v>0.70432296039999998</v>
      </c>
      <c r="L47">
        <v>0.73771532439999998</v>
      </c>
      <c r="M47">
        <v>0.77055051360000004</v>
      </c>
      <c r="N47">
        <v>0.80254174469999995</v>
      </c>
      <c r="O47">
        <v>0.83342777160000003</v>
      </c>
      <c r="P47">
        <v>0.86300782779999996</v>
      </c>
      <c r="Q47">
        <v>0.89116842760000003</v>
      </c>
      <c r="R47">
        <v>0.91790191160000001</v>
      </c>
      <c r="S47">
        <v>0.94328315129999996</v>
      </c>
      <c r="T47">
        <v>0.96743662500000005</v>
      </c>
      <c r="U47">
        <v>0.99051619390000001</v>
      </c>
      <c r="V47">
        <v>1.012627817</v>
      </c>
      <c r="W47">
        <v>1.0340685780000001</v>
      </c>
      <c r="X47">
        <v>1.0550404980000001</v>
      </c>
      <c r="Y47">
        <v>1.0757589169999999</v>
      </c>
      <c r="Z47">
        <v>1.096427778</v>
      </c>
      <c r="AA47">
        <v>1.1170474079999999</v>
      </c>
      <c r="AB47">
        <v>1.1379495900000001</v>
      </c>
      <c r="AC47">
        <v>1.159304745</v>
      </c>
      <c r="AD47">
        <v>1.1813006589999999</v>
      </c>
      <c r="AE47">
        <v>1.2041119849999999</v>
      </c>
      <c r="AF47">
        <v>1.22785761</v>
      </c>
      <c r="AG47">
        <v>1.252591711</v>
      </c>
      <c r="AH47">
        <v>1.2783106049999999</v>
      </c>
      <c r="AI47">
        <v>1.304960468</v>
      </c>
      <c r="AJ47">
        <v>1.3324446379999999</v>
      </c>
      <c r="AK47">
        <v>1.36062967</v>
      </c>
    </row>
    <row r="48" spans="1:37" x14ac:dyDescent="0.35">
      <c r="A48" t="s">
        <v>81</v>
      </c>
      <c r="B48">
        <v>0.49500522540000003</v>
      </c>
      <c r="C48">
        <v>0.51205781880000001</v>
      </c>
      <c r="D48">
        <v>0.53307387210000001</v>
      </c>
      <c r="E48">
        <v>0.55652360540000001</v>
      </c>
      <c r="F48">
        <v>0.58199416429999995</v>
      </c>
      <c r="G48">
        <v>0.60874064120000004</v>
      </c>
      <c r="H48">
        <v>0.63617122179999996</v>
      </c>
      <c r="I48">
        <v>0.66328072920000003</v>
      </c>
      <c r="J48">
        <v>0.68981995750000002</v>
      </c>
      <c r="K48">
        <v>0.7155352438</v>
      </c>
      <c r="L48">
        <v>0.74000032199999999</v>
      </c>
      <c r="M48">
        <v>0.76528823189999995</v>
      </c>
      <c r="N48">
        <v>0.79066047610000001</v>
      </c>
      <c r="O48">
        <v>0.81530176099999996</v>
      </c>
      <c r="P48">
        <v>0.83869984019999999</v>
      </c>
      <c r="Q48">
        <v>0.86057893129999996</v>
      </c>
      <c r="R48">
        <v>0.88058852880000005</v>
      </c>
      <c r="S48">
        <v>0.89880974629999999</v>
      </c>
      <c r="T48">
        <v>0.91544398989999998</v>
      </c>
      <c r="U48">
        <v>0.93082895300000001</v>
      </c>
      <c r="V48">
        <v>0.94498923260000001</v>
      </c>
      <c r="W48">
        <v>0.95846990730000003</v>
      </c>
      <c r="X48">
        <v>0.9713151579</v>
      </c>
      <c r="Y48">
        <v>0.98361328770000001</v>
      </c>
      <c r="Z48">
        <v>0.99548730689999998</v>
      </c>
      <c r="AA48">
        <v>1.006899988</v>
      </c>
      <c r="AB48">
        <v>1.0182593719999999</v>
      </c>
      <c r="AC48">
        <v>1.029601652</v>
      </c>
      <c r="AD48">
        <v>1.0409877320000001</v>
      </c>
      <c r="AE48">
        <v>1.052480595</v>
      </c>
      <c r="AF48">
        <v>1.064098778</v>
      </c>
      <c r="AG48">
        <v>1.075871169</v>
      </c>
      <c r="AH48">
        <v>1.0876760459999999</v>
      </c>
      <c r="AI48">
        <v>1.099358721</v>
      </c>
      <c r="AJ48">
        <v>1.110747325</v>
      </c>
      <c r="AK48">
        <v>1.1216558560000001</v>
      </c>
    </row>
    <row r="49" spans="1:37" x14ac:dyDescent="0.35">
      <c r="A49" t="s">
        <v>106</v>
      </c>
      <c r="B49">
        <v>0.49500522540000003</v>
      </c>
      <c r="C49">
        <v>0.51205781880000001</v>
      </c>
      <c r="D49">
        <v>0.53307387210000001</v>
      </c>
      <c r="E49">
        <v>0.5565236053</v>
      </c>
      <c r="F49">
        <v>0.58199416420000005</v>
      </c>
      <c r="G49">
        <v>0.60874064110000004</v>
      </c>
      <c r="H49">
        <v>0.63617122159999995</v>
      </c>
      <c r="I49">
        <v>0.6639598753</v>
      </c>
      <c r="J49">
        <v>0.69189928879999996</v>
      </c>
      <c r="K49">
        <v>0.71985297559999994</v>
      </c>
      <c r="L49">
        <v>0.74776190379999996</v>
      </c>
      <c r="M49">
        <v>0.77520443090000002</v>
      </c>
      <c r="N49">
        <v>0.80190906890000002</v>
      </c>
      <c r="O49">
        <v>0.8276355124</v>
      </c>
      <c r="P49">
        <v>0.85220358080000003</v>
      </c>
      <c r="Q49">
        <v>0.87551500419999995</v>
      </c>
      <c r="R49">
        <v>0.89756957650000002</v>
      </c>
      <c r="S49">
        <v>0.91844243849999996</v>
      </c>
      <c r="T49">
        <v>0.93825198600000004</v>
      </c>
      <c r="U49">
        <v>0.95714016989999995</v>
      </c>
      <c r="V49">
        <v>0.97520046329999999</v>
      </c>
      <c r="W49">
        <v>0.99269981510000005</v>
      </c>
      <c r="X49">
        <v>1.0098136019999999</v>
      </c>
      <c r="Y49">
        <v>1.0267261160000001</v>
      </c>
      <c r="Z49">
        <v>1.043607087</v>
      </c>
      <c r="AA49">
        <v>1.0604345070000001</v>
      </c>
      <c r="AB49">
        <v>1.077488451</v>
      </c>
      <c r="AC49">
        <v>1.094898599</v>
      </c>
      <c r="AD49">
        <v>1.1128090340000001</v>
      </c>
      <c r="AE49">
        <v>1.131351446</v>
      </c>
      <c r="AF49">
        <v>1.150606835</v>
      </c>
      <c r="AG49">
        <v>1.170598096</v>
      </c>
      <c r="AH49">
        <v>1.1912970949999999</v>
      </c>
      <c r="AI49">
        <v>1.212632511</v>
      </c>
      <c r="AJ49">
        <v>1.234497314</v>
      </c>
      <c r="AK49">
        <v>1.2567550949999999</v>
      </c>
    </row>
    <row r="50" spans="1:37" x14ac:dyDescent="0.35">
      <c r="A50" t="s">
        <v>82</v>
      </c>
      <c r="B50">
        <v>0.40659851759999999</v>
      </c>
      <c r="C50">
        <v>0.41436476430000002</v>
      </c>
      <c r="D50">
        <v>0.42506311660000001</v>
      </c>
      <c r="E50">
        <v>0.43760233399999998</v>
      </c>
      <c r="F50">
        <v>0.45167205059999999</v>
      </c>
      <c r="G50">
        <v>0.46674902210000002</v>
      </c>
      <c r="H50">
        <v>0.48241313450000001</v>
      </c>
      <c r="I50">
        <v>0.4979502589</v>
      </c>
      <c r="J50">
        <v>0.51314741279999998</v>
      </c>
      <c r="K50">
        <v>0.52778789400000004</v>
      </c>
      <c r="L50">
        <v>0.54152897079999995</v>
      </c>
      <c r="M50">
        <v>0.55575585650000003</v>
      </c>
      <c r="N50">
        <v>0.57003763699999999</v>
      </c>
      <c r="O50">
        <v>0.58386264430000001</v>
      </c>
      <c r="P50">
        <v>0.59690639990000005</v>
      </c>
      <c r="Q50">
        <v>0.60899348720000002</v>
      </c>
      <c r="R50">
        <v>0.6198908447</v>
      </c>
      <c r="S50">
        <v>0.62964617000000001</v>
      </c>
      <c r="T50">
        <v>0.63838970549999996</v>
      </c>
      <c r="U50">
        <v>0.64634530050000005</v>
      </c>
      <c r="V50">
        <v>0.65353123189999995</v>
      </c>
      <c r="W50">
        <v>0.66030906150000002</v>
      </c>
      <c r="X50">
        <v>0.66671294609999998</v>
      </c>
      <c r="Y50">
        <v>0.67279841520000006</v>
      </c>
      <c r="Z50">
        <v>0.67863885059999995</v>
      </c>
      <c r="AA50">
        <v>0.68419969209999998</v>
      </c>
      <c r="AB50">
        <v>0.68973708290000002</v>
      </c>
      <c r="AC50">
        <v>0.69526593800000003</v>
      </c>
      <c r="AD50">
        <v>0.70081304479999995</v>
      </c>
      <c r="AE50">
        <v>0.70640466580000005</v>
      </c>
      <c r="AF50">
        <v>0.71203765350000003</v>
      </c>
      <c r="AG50">
        <v>0.7177166358</v>
      </c>
      <c r="AH50">
        <v>0.72335108550000005</v>
      </c>
      <c r="AI50">
        <v>0.72882953419999996</v>
      </c>
      <c r="AJ50">
        <v>0.73403111109999997</v>
      </c>
      <c r="AK50">
        <v>0.73882853059999998</v>
      </c>
    </row>
    <row r="51" spans="1:37" x14ac:dyDescent="0.35">
      <c r="A51" t="s">
        <v>107</v>
      </c>
      <c r="B51">
        <v>0.40659851759999999</v>
      </c>
      <c r="C51">
        <v>0.41436476430000002</v>
      </c>
      <c r="D51">
        <v>0.42506311660000001</v>
      </c>
      <c r="E51">
        <v>0.43760233389999997</v>
      </c>
      <c r="F51">
        <v>0.45167205049999998</v>
      </c>
      <c r="G51">
        <v>0.46674902200000001</v>
      </c>
      <c r="H51">
        <v>0.4824131344</v>
      </c>
      <c r="I51">
        <v>0.49842611850000001</v>
      </c>
      <c r="J51">
        <v>0.51463153829999997</v>
      </c>
      <c r="K51">
        <v>0.53092247069999998</v>
      </c>
      <c r="L51">
        <v>0.54724641699999999</v>
      </c>
      <c r="M51">
        <v>0.56330924130000004</v>
      </c>
      <c r="N51">
        <v>0.5789250132</v>
      </c>
      <c r="O51">
        <v>0.59393370680000002</v>
      </c>
      <c r="P51">
        <v>0.60821818760000002</v>
      </c>
      <c r="Q51">
        <v>0.62171671740000001</v>
      </c>
      <c r="R51">
        <v>0.63443306700000002</v>
      </c>
      <c r="S51">
        <v>0.6464205931</v>
      </c>
      <c r="T51">
        <v>0.65775975229999994</v>
      </c>
      <c r="U51">
        <v>0.66854431820000004</v>
      </c>
      <c r="V51">
        <v>0.6788329796</v>
      </c>
      <c r="W51">
        <v>0.6887980199</v>
      </c>
      <c r="X51">
        <v>0.69854827929999996</v>
      </c>
      <c r="Y51">
        <v>0.70819637629999999</v>
      </c>
      <c r="Z51">
        <v>0.71784267280000003</v>
      </c>
      <c r="AA51">
        <v>0.72745750610000004</v>
      </c>
      <c r="AB51">
        <v>0.73720998859999998</v>
      </c>
      <c r="AC51">
        <v>0.74716835540000004</v>
      </c>
      <c r="AD51">
        <v>0.7574096199</v>
      </c>
      <c r="AE51">
        <v>0.76800264330000001</v>
      </c>
      <c r="AF51">
        <v>0.77898333760000005</v>
      </c>
      <c r="AG51">
        <v>0.79035027970000005</v>
      </c>
      <c r="AH51">
        <v>0.80206990160000002</v>
      </c>
      <c r="AI51">
        <v>0.81408215549999996</v>
      </c>
      <c r="AJ51">
        <v>0.82630592439999995</v>
      </c>
      <c r="AK51">
        <v>0.83864365110000005</v>
      </c>
    </row>
    <row r="52" spans="1:37" x14ac:dyDescent="0.35">
      <c r="A52" t="s">
        <v>83</v>
      </c>
      <c r="B52">
        <v>0.2495444651</v>
      </c>
      <c r="C52">
        <v>0.25225638639999998</v>
      </c>
      <c r="D52">
        <v>0.25655687360000001</v>
      </c>
      <c r="E52">
        <v>0.2618021532</v>
      </c>
      <c r="F52">
        <v>0.26779104469999998</v>
      </c>
      <c r="G52">
        <v>0.27422532570000002</v>
      </c>
      <c r="H52">
        <v>0.28086556579999999</v>
      </c>
      <c r="I52">
        <v>0.28731500500000001</v>
      </c>
      <c r="J52">
        <v>0.29343652219999999</v>
      </c>
      <c r="K52">
        <v>0.29910045019999998</v>
      </c>
      <c r="L52">
        <v>0.30412456139999999</v>
      </c>
      <c r="M52">
        <v>0.30923468009999999</v>
      </c>
      <c r="N52">
        <v>0.31426831170000002</v>
      </c>
      <c r="O52">
        <v>0.31901138229999998</v>
      </c>
      <c r="P52">
        <v>0.32333663889999997</v>
      </c>
      <c r="Q52">
        <v>0.32718531699999998</v>
      </c>
      <c r="R52">
        <v>0.3304664759</v>
      </c>
      <c r="S52">
        <v>0.33322157569999999</v>
      </c>
      <c r="T52">
        <v>0.33553078609999998</v>
      </c>
      <c r="U52">
        <v>0.33751678140000002</v>
      </c>
      <c r="V52">
        <v>0.3391991969</v>
      </c>
      <c r="W52">
        <v>0.3407581563</v>
      </c>
      <c r="X52">
        <v>0.34221528179999999</v>
      </c>
      <c r="Y52">
        <v>0.34359435919999998</v>
      </c>
      <c r="Z52">
        <v>0.34492145140000002</v>
      </c>
      <c r="AA52">
        <v>0.346166213</v>
      </c>
      <c r="AB52">
        <v>0.34743534069999998</v>
      </c>
      <c r="AC52">
        <v>0.34872217779999998</v>
      </c>
      <c r="AD52">
        <v>0.3500232928</v>
      </c>
      <c r="AE52">
        <v>0.35133595760000003</v>
      </c>
      <c r="AF52">
        <v>0.35264599930000001</v>
      </c>
      <c r="AG52">
        <v>0.35394697739999997</v>
      </c>
      <c r="AH52">
        <v>0.35519233719999999</v>
      </c>
      <c r="AI52">
        <v>0.35632757209999999</v>
      </c>
      <c r="AJ52">
        <v>0.35729649920000001</v>
      </c>
      <c r="AK52">
        <v>0.35804305829999999</v>
      </c>
    </row>
    <row r="53" spans="1:37" x14ac:dyDescent="0.35">
      <c r="A53" t="s">
        <v>108</v>
      </c>
      <c r="B53">
        <v>0.2495444651</v>
      </c>
      <c r="C53">
        <v>0.25225638639999998</v>
      </c>
      <c r="D53">
        <v>0.25655687360000001</v>
      </c>
      <c r="E53">
        <v>0.2618021532</v>
      </c>
      <c r="F53">
        <v>0.26779104469999998</v>
      </c>
      <c r="G53">
        <v>0.27422532570000002</v>
      </c>
      <c r="H53">
        <v>0.28086556569999999</v>
      </c>
      <c r="I53">
        <v>0.28757259930000001</v>
      </c>
      <c r="J53">
        <v>0.2942536369</v>
      </c>
      <c r="K53">
        <v>0.30084487129999998</v>
      </c>
      <c r="L53">
        <v>0.3073141882</v>
      </c>
      <c r="M53">
        <v>0.31351592490000002</v>
      </c>
      <c r="N53">
        <v>0.3193724624</v>
      </c>
      <c r="O53">
        <v>0.32482820800000001</v>
      </c>
      <c r="P53">
        <v>0.32985207909999997</v>
      </c>
      <c r="Q53">
        <v>0.33443892670000003</v>
      </c>
      <c r="R53">
        <v>0.33861305689999999</v>
      </c>
      <c r="S53">
        <v>0.34241925220000002</v>
      </c>
      <c r="T53">
        <v>0.34591008740000001</v>
      </c>
      <c r="U53">
        <v>0.34913832760000002</v>
      </c>
      <c r="V53">
        <v>0.35213360030000002</v>
      </c>
      <c r="W53">
        <v>0.35497407679999998</v>
      </c>
      <c r="X53">
        <v>0.35770267789999999</v>
      </c>
      <c r="Y53">
        <v>0.36035935409999997</v>
      </c>
      <c r="Z53">
        <v>0.36297292110000001</v>
      </c>
      <c r="AA53">
        <v>0.36550653640000003</v>
      </c>
      <c r="AB53">
        <v>0.3680121153</v>
      </c>
      <c r="AC53">
        <v>0.37049359240000002</v>
      </c>
      <c r="AD53">
        <v>0.3729583568</v>
      </c>
      <c r="AE53">
        <v>0.37541130480000001</v>
      </c>
      <c r="AF53">
        <v>0.37784457910000002</v>
      </c>
      <c r="AG53">
        <v>0.38023653590000001</v>
      </c>
      <c r="AH53">
        <v>0.38255499310000002</v>
      </c>
      <c r="AI53">
        <v>0.38476056060000002</v>
      </c>
      <c r="AJ53">
        <v>0.3868097573</v>
      </c>
      <c r="AK53">
        <v>0.38865764759999999</v>
      </c>
    </row>
    <row r="54" spans="1:37" x14ac:dyDescent="0.35">
      <c r="A54" t="s">
        <v>84</v>
      </c>
      <c r="B54">
        <v>0.15020246549999999</v>
      </c>
      <c r="C54">
        <v>0.15203061200000001</v>
      </c>
      <c r="D54">
        <v>0.1547491658</v>
      </c>
      <c r="E54">
        <v>0.1579450835</v>
      </c>
      <c r="F54">
        <v>0.16148356580000001</v>
      </c>
      <c r="G54">
        <v>0.1651827904</v>
      </c>
      <c r="H54">
        <v>0.1688978079</v>
      </c>
      <c r="I54">
        <v>0.172388929</v>
      </c>
      <c r="J54">
        <v>0.1755645773</v>
      </c>
      <c r="K54">
        <v>0.17834064590000001</v>
      </c>
      <c r="L54">
        <v>0.18060396910000001</v>
      </c>
      <c r="M54">
        <v>0.18277147639999999</v>
      </c>
      <c r="N54">
        <v>0.184788703</v>
      </c>
      <c r="O54">
        <v>0.18656410509999999</v>
      </c>
      <c r="P54">
        <v>0.18804907830000001</v>
      </c>
      <c r="Q54">
        <v>0.18922858309999999</v>
      </c>
      <c r="R54">
        <v>0.19006688969999999</v>
      </c>
      <c r="S54">
        <v>0.19059591870000001</v>
      </c>
      <c r="T54">
        <v>0.19086685819999999</v>
      </c>
      <c r="U54">
        <v>0.19095166490000001</v>
      </c>
      <c r="V54">
        <v>0.19086597699999999</v>
      </c>
      <c r="W54">
        <v>0.19070695870000001</v>
      </c>
      <c r="X54">
        <v>0.19048834479999999</v>
      </c>
      <c r="Y54">
        <v>0.1902209527</v>
      </c>
      <c r="Z54">
        <v>0.18991356540000001</v>
      </c>
      <c r="AA54">
        <v>0.1895438509</v>
      </c>
      <c r="AB54">
        <v>0.1891579186</v>
      </c>
      <c r="AC54">
        <v>0.1887450581</v>
      </c>
      <c r="AD54">
        <v>0.1882949672</v>
      </c>
      <c r="AE54">
        <v>0.18779790560000001</v>
      </c>
      <c r="AF54">
        <v>0.18723945610000001</v>
      </c>
      <c r="AG54">
        <v>0.1866105475</v>
      </c>
      <c r="AH54">
        <v>0.18588502649999999</v>
      </c>
      <c r="AI54">
        <v>0.18503477700000001</v>
      </c>
      <c r="AJ54">
        <v>0.1840331915</v>
      </c>
      <c r="AK54">
        <v>0.18285628979999999</v>
      </c>
    </row>
    <row r="55" spans="1:37" x14ac:dyDescent="0.35">
      <c r="A55" t="s">
        <v>109</v>
      </c>
      <c r="B55">
        <v>0.15020246549999999</v>
      </c>
      <c r="C55">
        <v>0.15203061200000001</v>
      </c>
      <c r="D55">
        <v>0.1547491658</v>
      </c>
      <c r="E55">
        <v>0.1579450835</v>
      </c>
      <c r="F55">
        <v>0.16148356580000001</v>
      </c>
      <c r="G55">
        <v>0.1651827904</v>
      </c>
      <c r="H55">
        <v>0.1688978079</v>
      </c>
      <c r="I55">
        <v>0.17254490850000001</v>
      </c>
      <c r="J55">
        <v>0.17606931910000001</v>
      </c>
      <c r="K55">
        <v>0.17943473939999999</v>
      </c>
      <c r="L55">
        <v>0.1826249137</v>
      </c>
      <c r="M55">
        <v>0.1855637131</v>
      </c>
      <c r="N55">
        <v>0.1882198591</v>
      </c>
      <c r="O55">
        <v>0.19057839360000001</v>
      </c>
      <c r="P55">
        <v>0.19263890780000001</v>
      </c>
      <c r="Q55">
        <v>0.19441395380000001</v>
      </c>
      <c r="R55">
        <v>0.19593034919999999</v>
      </c>
      <c r="S55">
        <v>0.1972237738</v>
      </c>
      <c r="T55">
        <v>0.1983311063</v>
      </c>
      <c r="U55">
        <v>0.19928596400000001</v>
      </c>
      <c r="V55">
        <v>0.20010621540000001</v>
      </c>
      <c r="W55">
        <v>0.2008328442</v>
      </c>
      <c r="X55">
        <v>0.20148550230000001</v>
      </c>
      <c r="Y55">
        <v>0.20208000479999999</v>
      </c>
      <c r="Z55">
        <v>0.20262384089999999</v>
      </c>
      <c r="AA55">
        <v>0.2030879541</v>
      </c>
      <c r="AB55">
        <v>0.20348834129999999</v>
      </c>
      <c r="AC55">
        <v>0.20381590669999999</v>
      </c>
      <c r="AD55">
        <v>0.20406368350000001</v>
      </c>
      <c r="AE55">
        <v>0.2042246787</v>
      </c>
      <c r="AF55">
        <v>0.20428711250000001</v>
      </c>
      <c r="AG55">
        <v>0.2042342992</v>
      </c>
      <c r="AH55">
        <v>0.2040466232</v>
      </c>
      <c r="AI55">
        <v>0.2037034378</v>
      </c>
      <c r="AJ55">
        <v>0.20318475790000001</v>
      </c>
      <c r="AK55">
        <v>0.20247260389999999</v>
      </c>
    </row>
    <row r="56" spans="1:37" x14ac:dyDescent="0.35">
      <c r="A56" t="s">
        <v>85</v>
      </c>
      <c r="B56">
        <v>7.4609436000000001E-2</v>
      </c>
      <c r="C56">
        <v>7.5294901900000002E-2</v>
      </c>
      <c r="D56">
        <v>7.6300293500000005E-2</v>
      </c>
      <c r="E56">
        <v>7.74011109E-2</v>
      </c>
      <c r="F56">
        <v>7.8517467600000002E-2</v>
      </c>
      <c r="G56">
        <v>7.9564370800000006E-2</v>
      </c>
      <c r="H56">
        <v>8.0478518700000001E-2</v>
      </c>
      <c r="I56">
        <v>8.1159680799999995E-2</v>
      </c>
      <c r="J56">
        <v>8.1569085499999999E-2</v>
      </c>
      <c r="K56">
        <v>8.1677733599999996E-2</v>
      </c>
      <c r="L56">
        <v>8.1451570099999995E-2</v>
      </c>
      <c r="M56">
        <v>8.1061425399999998E-2</v>
      </c>
      <c r="N56">
        <v>8.0523995799999998E-2</v>
      </c>
      <c r="O56">
        <v>7.9838376599999997E-2</v>
      </c>
      <c r="P56">
        <v>7.9014215200000001E-2</v>
      </c>
      <c r="Q56">
        <v>7.8067923900000002E-2</v>
      </c>
      <c r="R56">
        <v>7.7005990299999993E-2</v>
      </c>
      <c r="S56">
        <v>7.5851920000000003E-2</v>
      </c>
      <c r="T56">
        <v>7.4631902900000005E-2</v>
      </c>
      <c r="U56">
        <v>7.3374785999999997E-2</v>
      </c>
      <c r="V56">
        <v>7.2090040699999997E-2</v>
      </c>
      <c r="W56">
        <v>7.0807164399999997E-2</v>
      </c>
      <c r="X56">
        <v>6.9530788699999999E-2</v>
      </c>
      <c r="Y56">
        <v>6.8261805199999998E-2</v>
      </c>
      <c r="Z56">
        <v>6.6998193100000006E-2</v>
      </c>
      <c r="AA56">
        <v>6.5728186800000005E-2</v>
      </c>
      <c r="AB56">
        <v>6.4457077099999996E-2</v>
      </c>
      <c r="AC56">
        <v>6.31765408E-2</v>
      </c>
      <c r="AD56">
        <v>6.1878602900000003E-2</v>
      </c>
      <c r="AE56">
        <v>6.0556728499999997E-2</v>
      </c>
      <c r="AF56">
        <v>5.9205035099999997E-2</v>
      </c>
      <c r="AG56">
        <v>5.7820783899999999E-2</v>
      </c>
      <c r="AH56">
        <v>5.6399669899999998E-2</v>
      </c>
      <c r="AI56">
        <v>5.4938755899999997E-2</v>
      </c>
      <c r="AJ56">
        <v>5.3437151799999999E-2</v>
      </c>
      <c r="AK56">
        <v>5.1896037899999997E-2</v>
      </c>
    </row>
    <row r="57" spans="1:37" x14ac:dyDescent="0.35">
      <c r="A57" t="s">
        <v>110</v>
      </c>
      <c r="B57">
        <v>7.4609436000000001E-2</v>
      </c>
      <c r="C57">
        <v>7.5294901900000002E-2</v>
      </c>
      <c r="D57">
        <v>7.6300293500000005E-2</v>
      </c>
      <c r="E57">
        <v>7.74011109E-2</v>
      </c>
      <c r="F57">
        <v>7.8517467600000002E-2</v>
      </c>
      <c r="G57">
        <v>7.9564370800000006E-2</v>
      </c>
      <c r="H57">
        <v>8.0478518700000001E-2</v>
      </c>
      <c r="I57">
        <v>8.1227148400000004E-2</v>
      </c>
      <c r="J57">
        <v>8.1792915399999999E-2</v>
      </c>
      <c r="K57">
        <v>8.2168648600000005E-2</v>
      </c>
      <c r="L57">
        <v>8.2357482300000007E-2</v>
      </c>
      <c r="M57">
        <v>8.2346381199999999E-2</v>
      </c>
      <c r="N57">
        <v>8.2145433399999995E-2</v>
      </c>
      <c r="O57">
        <v>8.1773696399999998E-2</v>
      </c>
      <c r="P57">
        <v>8.1254529399999997E-2</v>
      </c>
      <c r="Q57">
        <v>8.0612422099999997E-2</v>
      </c>
      <c r="R57">
        <v>7.9872990599999999E-2</v>
      </c>
      <c r="S57">
        <v>7.9061024899999999E-2</v>
      </c>
      <c r="T57">
        <v>7.8197598600000001E-2</v>
      </c>
      <c r="U57">
        <v>7.7298666799999999E-2</v>
      </c>
      <c r="V57">
        <v>7.6371694000000004E-2</v>
      </c>
      <c r="W57">
        <v>7.54278959E-2</v>
      </c>
      <c r="X57">
        <v>7.4469789699999997E-2</v>
      </c>
      <c r="Y57">
        <v>7.3496792599999999E-2</v>
      </c>
      <c r="Z57">
        <v>7.2504040500000005E-2</v>
      </c>
      <c r="AA57">
        <v>7.1475327399999997E-2</v>
      </c>
      <c r="AB57">
        <v>7.0406345999999995E-2</v>
      </c>
      <c r="AC57">
        <v>6.9287123800000003E-2</v>
      </c>
      <c r="AD57">
        <v>6.8109796700000003E-2</v>
      </c>
      <c r="AE57">
        <v>6.6868812700000002E-2</v>
      </c>
      <c r="AF57">
        <v>6.5559985900000006E-2</v>
      </c>
      <c r="AG57">
        <v>6.4180549500000003E-2</v>
      </c>
      <c r="AH57">
        <v>6.27295675E-2</v>
      </c>
      <c r="AI57">
        <v>6.12081721E-2</v>
      </c>
      <c r="AJ57">
        <v>5.9619636599999998E-2</v>
      </c>
      <c r="AK57">
        <v>5.79692791E-2</v>
      </c>
    </row>
    <row r="58" spans="1:37" x14ac:dyDescent="0.35">
      <c r="A58" t="s">
        <v>86</v>
      </c>
      <c r="B58">
        <v>0.13435819299999999</v>
      </c>
      <c r="C58">
        <v>0.1358785032</v>
      </c>
      <c r="D58">
        <v>0.13779032020000001</v>
      </c>
      <c r="E58">
        <v>0.1396447814</v>
      </c>
      <c r="F58">
        <v>0.14128366740000001</v>
      </c>
      <c r="G58">
        <v>0.14256692870000001</v>
      </c>
      <c r="H58">
        <v>0.14340126119999999</v>
      </c>
      <c r="I58">
        <v>0.1436370542</v>
      </c>
      <c r="J58">
        <v>0.14322675779999999</v>
      </c>
      <c r="K58">
        <v>0.14214855909999999</v>
      </c>
      <c r="L58">
        <v>0.14038094249999999</v>
      </c>
      <c r="M58">
        <v>0.13821550499999999</v>
      </c>
      <c r="N58">
        <v>0.13573567540000001</v>
      </c>
      <c r="O58">
        <v>0.1329888048</v>
      </c>
      <c r="P58">
        <v>0.13002701219999999</v>
      </c>
      <c r="Q58">
        <v>0.12690247809999999</v>
      </c>
      <c r="R58">
        <v>0.1236476306</v>
      </c>
      <c r="S58">
        <v>0.1203095252</v>
      </c>
      <c r="T58">
        <v>0.1169333508</v>
      </c>
      <c r="U58">
        <v>0.1135625748</v>
      </c>
      <c r="V58">
        <v>0.110213856</v>
      </c>
      <c r="W58">
        <v>0.1069233198</v>
      </c>
      <c r="X58">
        <v>0.1036969272</v>
      </c>
      <c r="Y58">
        <v>0.10053355429999999</v>
      </c>
      <c r="Z58">
        <v>9.7426855100000001E-2</v>
      </c>
      <c r="AA58">
        <v>9.4359092199999994E-2</v>
      </c>
      <c r="AB58">
        <v>9.1330620900000006E-2</v>
      </c>
      <c r="AC58">
        <v>8.8329150100000003E-2</v>
      </c>
      <c r="AD58">
        <v>8.5343804699999998E-2</v>
      </c>
      <c r="AE58">
        <v>8.2367026999999995E-2</v>
      </c>
      <c r="AF58">
        <v>7.9393978800000001E-2</v>
      </c>
      <c r="AG58">
        <v>7.6424702799999994E-2</v>
      </c>
      <c r="AH58">
        <v>7.3459667000000006E-2</v>
      </c>
      <c r="AI58">
        <v>7.0501802000000002E-2</v>
      </c>
      <c r="AJ58">
        <v>6.7556667500000001E-2</v>
      </c>
      <c r="AK58">
        <v>6.4631971199999999E-2</v>
      </c>
    </row>
    <row r="59" spans="1:37" x14ac:dyDescent="0.35">
      <c r="A59" t="s">
        <v>111</v>
      </c>
      <c r="B59">
        <v>0.13435819299999999</v>
      </c>
      <c r="C59">
        <v>0.1358785032</v>
      </c>
      <c r="D59">
        <v>0.13779032020000001</v>
      </c>
      <c r="E59">
        <v>0.1396447814</v>
      </c>
      <c r="F59">
        <v>0.14128366740000001</v>
      </c>
      <c r="G59">
        <v>0.14256692870000001</v>
      </c>
      <c r="H59">
        <v>0.14340126119999999</v>
      </c>
      <c r="I59">
        <v>0.1437516006</v>
      </c>
      <c r="J59">
        <v>0.1436128814</v>
      </c>
      <c r="K59">
        <v>0.14299942839999999</v>
      </c>
      <c r="L59">
        <v>0.14194376049999999</v>
      </c>
      <c r="M59">
        <v>0.14046018269999999</v>
      </c>
      <c r="N59">
        <v>0.13860213269999999</v>
      </c>
      <c r="O59">
        <v>0.13643588400000001</v>
      </c>
      <c r="P59">
        <v>0.1340290958</v>
      </c>
      <c r="Q59">
        <v>0.13144398039999999</v>
      </c>
      <c r="R59">
        <v>0.128737557</v>
      </c>
      <c r="S59">
        <v>0.1259596043</v>
      </c>
      <c r="T59">
        <v>0.1231491396</v>
      </c>
      <c r="U59">
        <v>0.12033327069999999</v>
      </c>
      <c r="V59">
        <v>0.11752401849999999</v>
      </c>
      <c r="W59">
        <v>0.11473442659999999</v>
      </c>
      <c r="X59">
        <v>0.1119645623</v>
      </c>
      <c r="Y59">
        <v>0.1092090782</v>
      </c>
      <c r="Z59">
        <v>0.10645628460000001</v>
      </c>
      <c r="AA59">
        <v>0.1036812124</v>
      </c>
      <c r="AB59">
        <v>0.10087313169999999</v>
      </c>
      <c r="AC59">
        <v>9.8017307200000001E-2</v>
      </c>
      <c r="AD59">
        <v>9.5104021900000002E-2</v>
      </c>
      <c r="AE59">
        <v>9.2129187500000001E-2</v>
      </c>
      <c r="AF59">
        <v>8.9093122400000002E-2</v>
      </c>
      <c r="AG59">
        <v>8.6000136300000002E-2</v>
      </c>
      <c r="AH59">
        <v>8.2858312099999998E-2</v>
      </c>
      <c r="AI59">
        <v>7.9679003799999995E-2</v>
      </c>
      <c r="AJ59">
        <v>7.6476150699999995E-2</v>
      </c>
      <c r="AK59">
        <v>7.3265465799999999E-2</v>
      </c>
    </row>
    <row r="60" spans="1:37" x14ac:dyDescent="0.35">
      <c r="A60" t="s">
        <v>1267</v>
      </c>
      <c r="B60">
        <v>528.64567309999995</v>
      </c>
      <c r="C60">
        <v>595.72809700000005</v>
      </c>
      <c r="D60">
        <v>659.23524239999995</v>
      </c>
      <c r="E60">
        <v>707.22566919999997</v>
      </c>
      <c r="F60">
        <v>752.26166579999995</v>
      </c>
      <c r="G60">
        <v>789.62604220000003</v>
      </c>
      <c r="H60">
        <v>820.70088080000005</v>
      </c>
      <c r="I60">
        <v>840.06195379999997</v>
      </c>
      <c r="J60">
        <v>856.7390388</v>
      </c>
      <c r="K60">
        <v>870.55503120000003</v>
      </c>
      <c r="L60">
        <v>879.36658750000004</v>
      </c>
      <c r="M60">
        <v>913.92748619999998</v>
      </c>
      <c r="N60">
        <v>938.57058930000005</v>
      </c>
      <c r="O60">
        <v>952.19410430000005</v>
      </c>
      <c r="P60">
        <v>958.28387469999996</v>
      </c>
      <c r="Q60">
        <v>959.61301079999998</v>
      </c>
      <c r="R60">
        <v>955.13600110000004</v>
      </c>
      <c r="S60">
        <v>950.26485400000001</v>
      </c>
      <c r="T60">
        <v>946.57646480000005</v>
      </c>
      <c r="U60">
        <v>945.9397348</v>
      </c>
      <c r="V60">
        <v>944.53276359999995</v>
      </c>
      <c r="W60">
        <v>949.15072940000005</v>
      </c>
      <c r="X60">
        <v>953.65209270000003</v>
      </c>
      <c r="Y60">
        <v>958.79552460000002</v>
      </c>
      <c r="Z60">
        <v>965.21066959999996</v>
      </c>
      <c r="AA60">
        <v>970.96802760000003</v>
      </c>
      <c r="AB60">
        <v>981.91278160000002</v>
      </c>
      <c r="AC60">
        <v>993.47110090000001</v>
      </c>
      <c r="AD60">
        <v>1006.100155</v>
      </c>
      <c r="AE60">
        <v>1019.937786</v>
      </c>
      <c r="AF60">
        <v>1034.4840240000001</v>
      </c>
      <c r="AG60">
        <v>1049.895822</v>
      </c>
      <c r="AH60">
        <v>1064.173045</v>
      </c>
      <c r="AI60">
        <v>1076.7906190000001</v>
      </c>
      <c r="AJ60">
        <v>1087.3778809999999</v>
      </c>
      <c r="AK60">
        <v>1095.56638</v>
      </c>
    </row>
    <row r="61" spans="1:37" x14ac:dyDescent="0.35">
      <c r="A61" t="s">
        <v>1301</v>
      </c>
      <c r="B61">
        <v>528.64567309999995</v>
      </c>
      <c r="C61">
        <v>595.72809689999997</v>
      </c>
      <c r="D61">
        <v>659.23524210000005</v>
      </c>
      <c r="E61">
        <v>707.22566870000003</v>
      </c>
      <c r="F61">
        <v>752.26166520000004</v>
      </c>
      <c r="G61">
        <v>789.62604150000004</v>
      </c>
      <c r="H61">
        <v>820.70087999999998</v>
      </c>
      <c r="I61">
        <v>848.37437160000002</v>
      </c>
      <c r="J61">
        <v>873.88713910000001</v>
      </c>
      <c r="K61">
        <v>897.96328679999999</v>
      </c>
      <c r="L61">
        <v>921.45734970000001</v>
      </c>
      <c r="M61">
        <v>939.66744110000002</v>
      </c>
      <c r="N61">
        <v>954.04938340000001</v>
      </c>
      <c r="O61">
        <v>964.69379630000003</v>
      </c>
      <c r="P61">
        <v>972.1262279</v>
      </c>
      <c r="Q61">
        <v>977.23623810000004</v>
      </c>
      <c r="R61">
        <v>981.19907330000001</v>
      </c>
      <c r="S61">
        <v>984.99141580000003</v>
      </c>
      <c r="T61">
        <v>989.25944619999996</v>
      </c>
      <c r="U61">
        <v>994.44552109999995</v>
      </c>
      <c r="V61">
        <v>1000.093913</v>
      </c>
      <c r="W61">
        <v>1008.558461</v>
      </c>
      <c r="X61">
        <v>1018.928602</v>
      </c>
      <c r="Y61">
        <v>1031.5131980000001</v>
      </c>
      <c r="Z61">
        <v>1046.336761</v>
      </c>
      <c r="AA61">
        <v>1061.127369</v>
      </c>
      <c r="AB61">
        <v>1079.8306219999999</v>
      </c>
      <c r="AC61">
        <v>1100.7726290000001</v>
      </c>
      <c r="AD61">
        <v>1124.286887</v>
      </c>
      <c r="AE61">
        <v>1150.356769</v>
      </c>
      <c r="AF61">
        <v>1178.4484110000001</v>
      </c>
      <c r="AG61">
        <v>1207.8800080000001</v>
      </c>
      <c r="AH61">
        <v>1238.0031449999999</v>
      </c>
      <c r="AI61">
        <v>1268.2182330000001</v>
      </c>
      <c r="AJ61">
        <v>1297.975322</v>
      </c>
      <c r="AK61">
        <v>1326.764688</v>
      </c>
    </row>
    <row r="62" spans="1:37" x14ac:dyDescent="0.35">
      <c r="A62" t="s">
        <v>1268</v>
      </c>
      <c r="B62">
        <v>507.52677469999998</v>
      </c>
      <c r="C62">
        <v>571.23975089999999</v>
      </c>
      <c r="D62">
        <v>631.10390280000001</v>
      </c>
      <c r="E62">
        <v>675.70738919999997</v>
      </c>
      <c r="F62">
        <v>717.20712309999999</v>
      </c>
      <c r="G62">
        <v>751.34346389999996</v>
      </c>
      <c r="H62">
        <v>779.38453679999998</v>
      </c>
      <c r="I62">
        <v>795.96972449999998</v>
      </c>
      <c r="J62">
        <v>809.34970039999996</v>
      </c>
      <c r="K62">
        <v>819.28601660000004</v>
      </c>
      <c r="L62">
        <v>823.53542800000002</v>
      </c>
      <c r="M62">
        <v>851.53056230000004</v>
      </c>
      <c r="N62">
        <v>871.34735720000003</v>
      </c>
      <c r="O62">
        <v>881.52228630000002</v>
      </c>
      <c r="P62">
        <v>885.05604570000003</v>
      </c>
      <c r="Q62">
        <v>884.38222680000001</v>
      </c>
      <c r="R62">
        <v>878.40621880000003</v>
      </c>
      <c r="S62">
        <v>872.00491209999996</v>
      </c>
      <c r="T62">
        <v>866.67051809999998</v>
      </c>
      <c r="U62">
        <v>864.17512610000006</v>
      </c>
      <c r="V62">
        <v>861.04311559999996</v>
      </c>
      <c r="W62">
        <v>863.48818400000005</v>
      </c>
      <c r="X62">
        <v>865.95355270000005</v>
      </c>
      <c r="Y62">
        <v>868.99728919999995</v>
      </c>
      <c r="Z62">
        <v>873.09821160000001</v>
      </c>
      <c r="AA62">
        <v>876.44048569999995</v>
      </c>
      <c r="AB62">
        <v>884.29655760000003</v>
      </c>
      <c r="AC62">
        <v>892.5437647</v>
      </c>
      <c r="AD62">
        <v>901.50322449999999</v>
      </c>
      <c r="AE62">
        <v>911.24497289999999</v>
      </c>
      <c r="AF62">
        <v>921.28678920000004</v>
      </c>
      <c r="AG62">
        <v>931.76570160000006</v>
      </c>
      <c r="AH62">
        <v>940.91047270000001</v>
      </c>
      <c r="AI62">
        <v>948.23811799999999</v>
      </c>
      <c r="AJ62">
        <v>953.42905800000005</v>
      </c>
      <c r="AK62">
        <v>956.18720199999996</v>
      </c>
    </row>
    <row r="63" spans="1:37" x14ac:dyDescent="0.35">
      <c r="A63" t="s">
        <v>1302</v>
      </c>
      <c r="B63">
        <v>507.52677469999998</v>
      </c>
      <c r="C63">
        <v>571.23975080000002</v>
      </c>
      <c r="D63">
        <v>631.10390259999997</v>
      </c>
      <c r="E63">
        <v>675.70738859999994</v>
      </c>
      <c r="F63">
        <v>717.20712249999997</v>
      </c>
      <c r="G63">
        <v>751.34346319999997</v>
      </c>
      <c r="H63">
        <v>779.38453600000003</v>
      </c>
      <c r="I63">
        <v>804.05374189999998</v>
      </c>
      <c r="J63">
        <v>826.52164149999999</v>
      </c>
      <c r="K63">
        <v>847.47707200000002</v>
      </c>
      <c r="L63">
        <v>867.74045390000003</v>
      </c>
      <c r="M63">
        <v>882.95164030000001</v>
      </c>
      <c r="N63">
        <v>894.58427089999998</v>
      </c>
      <c r="O63">
        <v>902.80754430000002</v>
      </c>
      <c r="P63">
        <v>908.15836230000002</v>
      </c>
      <c r="Q63">
        <v>911.47768120000001</v>
      </c>
      <c r="R63">
        <v>913.85966580000002</v>
      </c>
      <c r="S63">
        <v>916.20103189999998</v>
      </c>
      <c r="T63">
        <v>919.07255250000003</v>
      </c>
      <c r="U63">
        <v>922.84269300000005</v>
      </c>
      <c r="V63">
        <v>927.04001070000004</v>
      </c>
      <c r="W63">
        <v>933.79896910000002</v>
      </c>
      <c r="X63">
        <v>942.22815969999999</v>
      </c>
      <c r="Y63">
        <v>952.56416969999998</v>
      </c>
      <c r="Z63">
        <v>964.77077410000004</v>
      </c>
      <c r="AA63">
        <v>976.69194960000004</v>
      </c>
      <c r="AB63">
        <v>991.9070825</v>
      </c>
      <c r="AC63">
        <v>1008.834334</v>
      </c>
      <c r="AD63">
        <v>1027.74163</v>
      </c>
      <c r="AE63">
        <v>1048.588655</v>
      </c>
      <c r="AF63">
        <v>1070.869997</v>
      </c>
      <c r="AG63">
        <v>1093.9542859999999</v>
      </c>
      <c r="AH63">
        <v>1117.2511320000001</v>
      </c>
      <c r="AI63">
        <v>1140.2255620000001</v>
      </c>
      <c r="AJ63">
        <v>1162.399461</v>
      </c>
      <c r="AK63">
        <v>1183.343472</v>
      </c>
    </row>
    <row r="64" spans="1:37" x14ac:dyDescent="0.35">
      <c r="A64" t="s">
        <v>1269</v>
      </c>
      <c r="B64">
        <v>351.30526780000002</v>
      </c>
      <c r="C64">
        <v>394.93228190000002</v>
      </c>
      <c r="D64">
        <v>435.61143299999998</v>
      </c>
      <c r="E64">
        <v>465.48266719999998</v>
      </c>
      <c r="F64">
        <v>493.02906569999999</v>
      </c>
      <c r="G64">
        <v>515.48579480000001</v>
      </c>
      <c r="H64">
        <v>533.69116880000001</v>
      </c>
      <c r="I64">
        <v>543.83292549999999</v>
      </c>
      <c r="J64">
        <v>551.34503419999999</v>
      </c>
      <c r="K64">
        <v>556.02477250000004</v>
      </c>
      <c r="L64">
        <v>556.21076679999999</v>
      </c>
      <c r="M64">
        <v>572.21612789999995</v>
      </c>
      <c r="N64">
        <v>583.45364610000001</v>
      </c>
      <c r="O64">
        <v>588.64151630000003</v>
      </c>
      <c r="P64">
        <v>589.62723549999998</v>
      </c>
      <c r="Q64">
        <v>587.94372180000005</v>
      </c>
      <c r="R64">
        <v>582.77431839999997</v>
      </c>
      <c r="S64">
        <v>577.2875669</v>
      </c>
      <c r="T64">
        <v>572.50150410000003</v>
      </c>
      <c r="U64">
        <v>569.62724279999998</v>
      </c>
      <c r="V64">
        <v>566.38434700000005</v>
      </c>
      <c r="W64">
        <v>566.87260330000004</v>
      </c>
      <c r="X64">
        <v>567.46382770000002</v>
      </c>
      <c r="Y64">
        <v>568.43783370000006</v>
      </c>
      <c r="Z64">
        <v>570.04843530000005</v>
      </c>
      <c r="AA64">
        <v>571.06536440000002</v>
      </c>
      <c r="AB64">
        <v>574.92321560000005</v>
      </c>
      <c r="AC64">
        <v>578.94115690000001</v>
      </c>
      <c r="AD64">
        <v>583.27160400000002</v>
      </c>
      <c r="AE64">
        <v>587.9282359</v>
      </c>
      <c r="AF64">
        <v>592.58052029999999</v>
      </c>
      <c r="AG64">
        <v>597.31866609999997</v>
      </c>
      <c r="AH64">
        <v>601.01346679999995</v>
      </c>
      <c r="AI64">
        <v>603.34830360000001</v>
      </c>
      <c r="AJ64">
        <v>604.12833620000004</v>
      </c>
      <c r="AK64">
        <v>603.18728209999995</v>
      </c>
    </row>
    <row r="65" spans="1:37" x14ac:dyDescent="0.35">
      <c r="A65" t="s">
        <v>1303</v>
      </c>
      <c r="B65">
        <v>351.30526780000002</v>
      </c>
      <c r="C65">
        <v>394.9322818</v>
      </c>
      <c r="D65">
        <v>435.61143279999999</v>
      </c>
      <c r="E65">
        <v>465.4826668</v>
      </c>
      <c r="F65">
        <v>493.02906530000001</v>
      </c>
      <c r="G65">
        <v>515.48579440000003</v>
      </c>
      <c r="H65">
        <v>533.69116829999996</v>
      </c>
      <c r="I65">
        <v>549.49718099999996</v>
      </c>
      <c r="J65">
        <v>563.70064439999999</v>
      </c>
      <c r="K65">
        <v>576.77454450000005</v>
      </c>
      <c r="L65">
        <v>589.28715910000005</v>
      </c>
      <c r="M65">
        <v>598.32317409999996</v>
      </c>
      <c r="N65">
        <v>604.95176089999995</v>
      </c>
      <c r="O65">
        <v>609.34294069999999</v>
      </c>
      <c r="P65">
        <v>611.88820959999998</v>
      </c>
      <c r="Q65">
        <v>613.15981699999998</v>
      </c>
      <c r="R65">
        <v>613.89160170000002</v>
      </c>
      <c r="S65">
        <v>614.67659830000002</v>
      </c>
      <c r="T65">
        <v>615.87707809999995</v>
      </c>
      <c r="U65">
        <v>617.71141060000002</v>
      </c>
      <c r="V65">
        <v>619.83173869999996</v>
      </c>
      <c r="W65">
        <v>623.6338634</v>
      </c>
      <c r="X65">
        <v>628.49077560000001</v>
      </c>
      <c r="Y65">
        <v>634.52842450000003</v>
      </c>
      <c r="Z65">
        <v>641.68469730000004</v>
      </c>
      <c r="AA65">
        <v>648.48654829999998</v>
      </c>
      <c r="AB65">
        <v>657.27797220000002</v>
      </c>
      <c r="AC65">
        <v>666.98401630000001</v>
      </c>
      <c r="AD65">
        <v>677.75993519999997</v>
      </c>
      <c r="AE65">
        <v>689.56598529999997</v>
      </c>
      <c r="AF65">
        <v>702.06119130000002</v>
      </c>
      <c r="AG65">
        <v>714.82786929999997</v>
      </c>
      <c r="AH65">
        <v>727.48232780000001</v>
      </c>
      <c r="AI65">
        <v>739.6844006</v>
      </c>
      <c r="AJ65">
        <v>751.13862730000005</v>
      </c>
      <c r="AK65">
        <v>761.58896549999997</v>
      </c>
    </row>
    <row r="66" spans="1:37" x14ac:dyDescent="0.35">
      <c r="A66" t="s">
        <v>1270</v>
      </c>
      <c r="B66">
        <v>194.72118380000001</v>
      </c>
      <c r="C66">
        <v>217.92921630000001</v>
      </c>
      <c r="D66">
        <v>238.85577430000001</v>
      </c>
      <c r="E66">
        <v>253.30117999999999</v>
      </c>
      <c r="F66">
        <v>266.0547704</v>
      </c>
      <c r="G66">
        <v>275.81176979999998</v>
      </c>
      <c r="H66">
        <v>283.05012779999998</v>
      </c>
      <c r="I66">
        <v>285.71899409999997</v>
      </c>
      <c r="J66">
        <v>286.61373309999999</v>
      </c>
      <c r="K66">
        <v>285.72106050000002</v>
      </c>
      <c r="L66">
        <v>282.31887130000001</v>
      </c>
      <c r="M66">
        <v>287.08032450000002</v>
      </c>
      <c r="N66">
        <v>289.97155700000002</v>
      </c>
      <c r="O66">
        <v>290.25772139999998</v>
      </c>
      <c r="P66">
        <v>288.8130056</v>
      </c>
      <c r="Q66">
        <v>286.35796950000002</v>
      </c>
      <c r="R66">
        <v>282.46589779999999</v>
      </c>
      <c r="S66">
        <v>278.64512830000001</v>
      </c>
      <c r="T66">
        <v>275.38727210000002</v>
      </c>
      <c r="U66">
        <v>273.25791529999998</v>
      </c>
      <c r="V66">
        <v>271.121825</v>
      </c>
      <c r="W66">
        <v>270.90393469999998</v>
      </c>
      <c r="X66">
        <v>270.85157459999999</v>
      </c>
      <c r="Y66">
        <v>271.00657969999997</v>
      </c>
      <c r="Z66">
        <v>271.4137546</v>
      </c>
      <c r="AA66">
        <v>271.42104649999999</v>
      </c>
      <c r="AB66">
        <v>272.63712290000001</v>
      </c>
      <c r="AC66">
        <v>273.7920896</v>
      </c>
      <c r="AD66">
        <v>274.91938379999999</v>
      </c>
      <c r="AE66">
        <v>276.02482909999998</v>
      </c>
      <c r="AF66">
        <v>276.97016300000001</v>
      </c>
      <c r="AG66">
        <v>277.83688310000002</v>
      </c>
      <c r="AH66">
        <v>278.14270950000002</v>
      </c>
      <c r="AI66">
        <v>277.75835669999998</v>
      </c>
      <c r="AJ66">
        <v>276.62331870000003</v>
      </c>
      <c r="AK66">
        <v>274.6972609</v>
      </c>
    </row>
    <row r="67" spans="1:37" x14ac:dyDescent="0.35">
      <c r="A67" t="s">
        <v>1304</v>
      </c>
      <c r="B67">
        <v>194.72118380000001</v>
      </c>
      <c r="C67">
        <v>217.92921630000001</v>
      </c>
      <c r="D67">
        <v>238.85577420000001</v>
      </c>
      <c r="E67">
        <v>253.3011798</v>
      </c>
      <c r="F67">
        <v>266.05477020000001</v>
      </c>
      <c r="G67">
        <v>275.81176959999999</v>
      </c>
      <c r="H67">
        <v>283.0501276</v>
      </c>
      <c r="I67">
        <v>288.78519249999999</v>
      </c>
      <c r="J67">
        <v>293.46545609999998</v>
      </c>
      <c r="K67">
        <v>297.36686950000001</v>
      </c>
      <c r="L67">
        <v>300.81921199999999</v>
      </c>
      <c r="M67">
        <v>302.447</v>
      </c>
      <c r="N67">
        <v>302.95180670000002</v>
      </c>
      <c r="O67">
        <v>302.53807080000001</v>
      </c>
      <c r="P67">
        <v>301.45618450000001</v>
      </c>
      <c r="Q67">
        <v>299.991715</v>
      </c>
      <c r="R67">
        <v>298.49144209999997</v>
      </c>
      <c r="S67">
        <v>297.2171831</v>
      </c>
      <c r="T67">
        <v>296.2950075</v>
      </c>
      <c r="U67">
        <v>295.76629359999998</v>
      </c>
      <c r="V67">
        <v>295.3948833</v>
      </c>
      <c r="W67">
        <v>295.78064719999998</v>
      </c>
      <c r="X67">
        <v>296.5621433</v>
      </c>
      <c r="Y67">
        <v>297.7359515</v>
      </c>
      <c r="Z67">
        <v>299.19924830000002</v>
      </c>
      <c r="AA67">
        <v>300.1919302</v>
      </c>
      <c r="AB67">
        <v>301.74309219999998</v>
      </c>
      <c r="AC67">
        <v>303.32022799999999</v>
      </c>
      <c r="AD67">
        <v>304.9673904</v>
      </c>
      <c r="AE67">
        <v>306.6603988</v>
      </c>
      <c r="AF67">
        <v>308.25108879999999</v>
      </c>
      <c r="AG67">
        <v>309.56951459999999</v>
      </c>
      <c r="AH67">
        <v>310.47413060000002</v>
      </c>
      <c r="AI67">
        <v>310.85519729999999</v>
      </c>
      <c r="AJ67">
        <v>310.63471779999998</v>
      </c>
      <c r="AK67">
        <v>309.76302600000002</v>
      </c>
    </row>
    <row r="68" spans="1:37" x14ac:dyDescent="0.35">
      <c r="A68" t="s">
        <v>1271</v>
      </c>
      <c r="B68">
        <v>119.784547</v>
      </c>
      <c r="C68">
        <v>133.50395990000001</v>
      </c>
      <c r="D68">
        <v>145.46270989999999</v>
      </c>
      <c r="E68">
        <v>153.1673385</v>
      </c>
      <c r="F68">
        <v>159.62255949999999</v>
      </c>
      <c r="G68">
        <v>164.1683615</v>
      </c>
      <c r="H68">
        <v>167.1083869</v>
      </c>
      <c r="I68">
        <v>167.2070899</v>
      </c>
      <c r="J68">
        <v>166.0491739</v>
      </c>
      <c r="K68">
        <v>163.65542049999999</v>
      </c>
      <c r="L68">
        <v>159.61736339999999</v>
      </c>
      <c r="M68">
        <v>160.1606467</v>
      </c>
      <c r="N68">
        <v>159.984343</v>
      </c>
      <c r="O68">
        <v>158.60657280000001</v>
      </c>
      <c r="P68">
        <v>156.470349</v>
      </c>
      <c r="Q68">
        <v>153.93904240000001</v>
      </c>
      <c r="R68">
        <v>150.7551843</v>
      </c>
      <c r="S68">
        <v>147.69744829999999</v>
      </c>
      <c r="T68">
        <v>145.0189269</v>
      </c>
      <c r="U68">
        <v>143.0049162</v>
      </c>
      <c r="V68">
        <v>141.0385761</v>
      </c>
      <c r="W68">
        <v>140.1019622</v>
      </c>
      <c r="X68">
        <v>139.27428119999999</v>
      </c>
      <c r="Y68">
        <v>138.53102749999999</v>
      </c>
      <c r="Z68">
        <v>137.85603</v>
      </c>
      <c r="AA68">
        <v>136.8854551</v>
      </c>
      <c r="AB68">
        <v>136.4173615</v>
      </c>
      <c r="AC68">
        <v>135.8097161</v>
      </c>
      <c r="AD68">
        <v>135.0594079</v>
      </c>
      <c r="AE68">
        <v>134.16546020000001</v>
      </c>
      <c r="AF68">
        <v>133.06495860000001</v>
      </c>
      <c r="AG68">
        <v>131.81081030000001</v>
      </c>
      <c r="AH68">
        <v>130.19293780000001</v>
      </c>
      <c r="AI68">
        <v>128.1685167</v>
      </c>
      <c r="AJ68">
        <v>125.73459010000001</v>
      </c>
      <c r="AK68">
        <v>122.9026362</v>
      </c>
    </row>
    <row r="69" spans="1:37" x14ac:dyDescent="0.35">
      <c r="A69" t="s">
        <v>1305</v>
      </c>
      <c r="B69">
        <v>119.784547</v>
      </c>
      <c r="C69">
        <v>133.50395990000001</v>
      </c>
      <c r="D69">
        <v>145.46270989999999</v>
      </c>
      <c r="E69">
        <v>153.1673385</v>
      </c>
      <c r="F69">
        <v>159.6225594</v>
      </c>
      <c r="G69">
        <v>164.16836140000001</v>
      </c>
      <c r="H69">
        <v>167.10838680000001</v>
      </c>
      <c r="I69">
        <v>169.06374600000001</v>
      </c>
      <c r="J69">
        <v>170.31660350000001</v>
      </c>
      <c r="K69">
        <v>171.04609669999999</v>
      </c>
      <c r="L69">
        <v>171.4638119</v>
      </c>
      <c r="M69">
        <v>170.84497640000001</v>
      </c>
      <c r="N69">
        <v>169.66681600000001</v>
      </c>
      <c r="O69">
        <v>168.10032580000001</v>
      </c>
      <c r="P69">
        <v>166.3075618</v>
      </c>
      <c r="Q69">
        <v>164.4424956</v>
      </c>
      <c r="R69">
        <v>162.6842709</v>
      </c>
      <c r="S69">
        <v>161.1583273</v>
      </c>
      <c r="T69">
        <v>159.90547799999999</v>
      </c>
      <c r="U69">
        <v>158.9143392</v>
      </c>
      <c r="V69">
        <v>158.02246049999999</v>
      </c>
      <c r="W69">
        <v>157.5182768</v>
      </c>
      <c r="X69">
        <v>157.17836510000001</v>
      </c>
      <c r="Y69">
        <v>156.97167189999999</v>
      </c>
      <c r="Z69">
        <v>156.81086010000001</v>
      </c>
      <c r="AA69">
        <v>156.2664886</v>
      </c>
      <c r="AB69">
        <v>155.8532223</v>
      </c>
      <c r="AC69">
        <v>155.2842785</v>
      </c>
      <c r="AD69">
        <v>154.5782298</v>
      </c>
      <c r="AE69">
        <v>153.72958449999999</v>
      </c>
      <c r="AF69">
        <v>152.67616039999999</v>
      </c>
      <c r="AG69">
        <v>151.3507994</v>
      </c>
      <c r="AH69">
        <v>149.70620940000001</v>
      </c>
      <c r="AI69">
        <v>147.71552829999999</v>
      </c>
      <c r="AJ69">
        <v>145.3712688</v>
      </c>
      <c r="AK69">
        <v>142.68243480000001</v>
      </c>
    </row>
    <row r="70" spans="1:37" x14ac:dyDescent="0.35">
      <c r="A70" t="s">
        <v>1272</v>
      </c>
      <c r="B70">
        <v>57.931006840000002</v>
      </c>
      <c r="C70">
        <v>63.664948459999998</v>
      </c>
      <c r="D70">
        <v>67.983041569999997</v>
      </c>
      <c r="E70">
        <v>69.866874929999994</v>
      </c>
      <c r="F70">
        <v>70.870796220000003</v>
      </c>
      <c r="G70">
        <v>70.874591370000005</v>
      </c>
      <c r="H70">
        <v>70.073221649999994</v>
      </c>
      <c r="I70">
        <v>67.980024670000006</v>
      </c>
      <c r="J70">
        <v>65.251991079999996</v>
      </c>
      <c r="K70">
        <v>61.976601080000002</v>
      </c>
      <c r="L70">
        <v>58.072098740000001</v>
      </c>
      <c r="M70">
        <v>55.951943720000003</v>
      </c>
      <c r="N70">
        <v>53.908532270000002</v>
      </c>
      <c r="O70">
        <v>51.744780650000003</v>
      </c>
      <c r="P70">
        <v>49.585618259999997</v>
      </c>
      <c r="Q70">
        <v>47.518746890000003</v>
      </c>
      <c r="R70">
        <v>45.438238030000001</v>
      </c>
      <c r="S70">
        <v>43.55149136</v>
      </c>
      <c r="T70">
        <v>41.907941729999997</v>
      </c>
      <c r="U70">
        <v>40.558703149999999</v>
      </c>
      <c r="V70">
        <v>39.294604720000002</v>
      </c>
      <c r="W70">
        <v>38.361064849999998</v>
      </c>
      <c r="X70">
        <v>37.484046139999997</v>
      </c>
      <c r="Y70">
        <v>36.622477840000002</v>
      </c>
      <c r="Z70">
        <v>35.742353350000002</v>
      </c>
      <c r="AA70">
        <v>34.726178019999999</v>
      </c>
      <c r="AB70">
        <v>33.768222340000001</v>
      </c>
      <c r="AC70">
        <v>32.710374029999997</v>
      </c>
      <c r="AD70">
        <v>31.5505836</v>
      </c>
      <c r="AE70">
        <v>30.30006075</v>
      </c>
      <c r="AF70">
        <v>28.961710190000002</v>
      </c>
      <c r="AG70">
        <v>27.568576279999998</v>
      </c>
      <c r="AH70">
        <v>26.099975709999999</v>
      </c>
      <c r="AI70">
        <v>24.568990809999999</v>
      </c>
      <c r="AJ70">
        <v>22.99780179</v>
      </c>
      <c r="AK70">
        <v>21.410388149999999</v>
      </c>
    </row>
    <row r="71" spans="1:37" x14ac:dyDescent="0.35">
      <c r="A71" t="s">
        <v>1306</v>
      </c>
      <c r="B71">
        <v>57.931006840000002</v>
      </c>
      <c r="C71">
        <v>63.664948459999998</v>
      </c>
      <c r="D71">
        <v>67.983041560000004</v>
      </c>
      <c r="E71">
        <v>69.866874910000007</v>
      </c>
      <c r="F71">
        <v>70.870796209999995</v>
      </c>
      <c r="G71">
        <v>70.874591370000005</v>
      </c>
      <c r="H71">
        <v>70.073221660000002</v>
      </c>
      <c r="I71">
        <v>68.783104690000002</v>
      </c>
      <c r="J71">
        <v>67.163396140000003</v>
      </c>
      <c r="K71">
        <v>65.322287680000002</v>
      </c>
      <c r="L71">
        <v>63.377112400000001</v>
      </c>
      <c r="M71">
        <v>61.137729159999999</v>
      </c>
      <c r="N71">
        <v>58.869688189999998</v>
      </c>
      <c r="O71">
        <v>56.687253810000001</v>
      </c>
      <c r="P71">
        <v>54.655810270000003</v>
      </c>
      <c r="Q71">
        <v>52.806192070000002</v>
      </c>
      <c r="R71">
        <v>51.170026249999999</v>
      </c>
      <c r="S71">
        <v>49.756537199999997</v>
      </c>
      <c r="T71">
        <v>48.539930099999999</v>
      </c>
      <c r="U71">
        <v>47.474953739999997</v>
      </c>
      <c r="V71">
        <v>46.472414450000002</v>
      </c>
      <c r="W71">
        <v>45.582519329999997</v>
      </c>
      <c r="X71">
        <v>44.710067960000003</v>
      </c>
      <c r="Y71">
        <v>43.820034739999997</v>
      </c>
      <c r="Z71">
        <v>42.861025490000003</v>
      </c>
      <c r="AA71">
        <v>41.69441758</v>
      </c>
      <c r="AB71">
        <v>40.449783449999998</v>
      </c>
      <c r="AC71">
        <v>39.056487689999997</v>
      </c>
      <c r="AD71">
        <v>37.532208179999998</v>
      </c>
      <c r="AE71">
        <v>35.898613480000002</v>
      </c>
      <c r="AF71">
        <v>34.167836659999999</v>
      </c>
      <c r="AG71">
        <v>32.353654650000003</v>
      </c>
      <c r="AH71">
        <v>30.475801400000002</v>
      </c>
      <c r="AI71">
        <v>28.558196519999999</v>
      </c>
      <c r="AJ71">
        <v>26.627172399999999</v>
      </c>
      <c r="AK71">
        <v>24.70950105</v>
      </c>
    </row>
    <row r="72" spans="1:37" x14ac:dyDescent="0.35">
      <c r="A72" t="s">
        <v>1273</v>
      </c>
      <c r="B72">
        <v>108.7603431</v>
      </c>
      <c r="C72">
        <v>118.0523714</v>
      </c>
      <c r="D72">
        <v>123.84359259999999</v>
      </c>
      <c r="E72">
        <v>124.58317099999999</v>
      </c>
      <c r="F72">
        <v>123.3967631</v>
      </c>
      <c r="G72">
        <v>120.3829392</v>
      </c>
      <c r="H72">
        <v>115.9939298</v>
      </c>
      <c r="I72">
        <v>109.49009529999999</v>
      </c>
      <c r="J72">
        <v>101.9749788</v>
      </c>
      <c r="K72">
        <v>93.719562289999999</v>
      </c>
      <c r="L72">
        <v>84.711153600000003</v>
      </c>
      <c r="M72">
        <v>78.660791450000005</v>
      </c>
      <c r="N72">
        <v>73.307540399999993</v>
      </c>
      <c r="O72">
        <v>68.284028210000002</v>
      </c>
      <c r="P72">
        <v>63.68223201</v>
      </c>
      <c r="Q72">
        <v>59.54166051</v>
      </c>
      <c r="R72">
        <v>55.666015270000003</v>
      </c>
      <c r="S72">
        <v>52.253535169999999</v>
      </c>
      <c r="T72">
        <v>49.317007840000002</v>
      </c>
      <c r="U72">
        <v>46.869560819999997</v>
      </c>
      <c r="V72">
        <v>44.62442188</v>
      </c>
      <c r="W72">
        <v>42.825701440000003</v>
      </c>
      <c r="X72">
        <v>41.141221049999999</v>
      </c>
      <c r="Y72">
        <v>39.49108159</v>
      </c>
      <c r="Z72">
        <v>37.812288000000002</v>
      </c>
      <c r="AA72">
        <v>35.964525010000003</v>
      </c>
      <c r="AB72">
        <v>34.149957290000003</v>
      </c>
      <c r="AC72">
        <v>32.218319459999996</v>
      </c>
      <c r="AD72">
        <v>30.177316959999999</v>
      </c>
      <c r="AE72">
        <v>28.058352750000001</v>
      </c>
      <c r="AF72">
        <v>25.888170769999999</v>
      </c>
      <c r="AG72">
        <v>23.721272240000001</v>
      </c>
      <c r="AH72">
        <v>21.562749329999999</v>
      </c>
      <c r="AI72">
        <v>19.44226694</v>
      </c>
      <c r="AJ72">
        <v>17.393297130000001</v>
      </c>
      <c r="AK72">
        <v>15.445542039999999</v>
      </c>
    </row>
    <row r="73" spans="1:37" x14ac:dyDescent="0.35">
      <c r="A73" t="s">
        <v>1307</v>
      </c>
      <c r="B73">
        <v>108.7603431</v>
      </c>
      <c r="C73">
        <v>118.0523714</v>
      </c>
      <c r="D73">
        <v>123.84359259999999</v>
      </c>
      <c r="E73">
        <v>124.58317099999999</v>
      </c>
      <c r="F73">
        <v>123.3967631</v>
      </c>
      <c r="G73">
        <v>120.3829392</v>
      </c>
      <c r="H73">
        <v>115.9939299</v>
      </c>
      <c r="I73">
        <v>110.85356400000001</v>
      </c>
      <c r="J73">
        <v>105.2928344</v>
      </c>
      <c r="K73">
        <v>99.538781810000003</v>
      </c>
      <c r="L73">
        <v>93.818628029999999</v>
      </c>
      <c r="M73">
        <v>87.939765539999996</v>
      </c>
      <c r="N73">
        <v>82.378639390000004</v>
      </c>
      <c r="O73">
        <v>77.327789890000005</v>
      </c>
      <c r="P73">
        <v>72.853018199999994</v>
      </c>
      <c r="Q73">
        <v>68.939822370000002</v>
      </c>
      <c r="R73">
        <v>65.572670909999999</v>
      </c>
      <c r="S73">
        <v>62.707799110000003</v>
      </c>
      <c r="T73">
        <v>60.254143669999998</v>
      </c>
      <c r="U73">
        <v>58.0989699</v>
      </c>
      <c r="V73">
        <v>56.082863959999997</v>
      </c>
      <c r="W73">
        <v>54.226941279999998</v>
      </c>
      <c r="X73">
        <v>52.38644455</v>
      </c>
      <c r="Y73">
        <v>50.496974309999999</v>
      </c>
      <c r="Z73">
        <v>48.479055850000002</v>
      </c>
      <c r="AA73">
        <v>46.165928819999998</v>
      </c>
      <c r="AB73">
        <v>43.708505440000003</v>
      </c>
      <c r="AC73">
        <v>41.051128929999997</v>
      </c>
      <c r="AD73">
        <v>38.242570600000001</v>
      </c>
      <c r="AE73">
        <v>35.342599370000002</v>
      </c>
      <c r="AF73">
        <v>32.400629160000001</v>
      </c>
      <c r="AG73">
        <v>29.464405930000002</v>
      </c>
      <c r="AH73">
        <v>26.582048050000001</v>
      </c>
      <c r="AI73">
        <v>23.798507040000001</v>
      </c>
      <c r="AJ73">
        <v>21.15300083</v>
      </c>
      <c r="AK73">
        <v>18.677012959999999</v>
      </c>
    </row>
    <row r="74" spans="1:37" x14ac:dyDescent="0.35">
      <c r="A74" t="s">
        <v>1274</v>
      </c>
      <c r="B74">
        <v>4.9240989749999997</v>
      </c>
      <c r="C74">
        <v>5.6755243020000004</v>
      </c>
      <c r="D74">
        <v>6.4705950669999996</v>
      </c>
      <c r="E74">
        <v>7.2289402029999996</v>
      </c>
      <c r="F74">
        <v>8.0497383859999996</v>
      </c>
      <c r="G74">
        <v>8.7825388039999996</v>
      </c>
      <c r="H74">
        <v>9.4374117739999992</v>
      </c>
      <c r="I74">
        <v>10.041905760000001</v>
      </c>
      <c r="J74">
        <v>10.91664246</v>
      </c>
      <c r="K74">
        <v>12.34700861</v>
      </c>
      <c r="L74">
        <v>15.0352198</v>
      </c>
      <c r="M74">
        <v>19.679981569999999</v>
      </c>
      <c r="N74">
        <v>24.019373389999998</v>
      </c>
      <c r="O74">
        <v>28.08937976</v>
      </c>
      <c r="P74">
        <v>32.019044620000003</v>
      </c>
      <c r="Q74">
        <v>35.929173900000002</v>
      </c>
      <c r="R74">
        <v>39.873595870000003</v>
      </c>
      <c r="S74">
        <v>44.201324810000003</v>
      </c>
      <c r="T74">
        <v>49.039691609999998</v>
      </c>
      <c r="U74">
        <v>54.485558439999998</v>
      </c>
      <c r="V74">
        <v>60.303332439999998</v>
      </c>
      <c r="W74">
        <v>66.884381020000006</v>
      </c>
      <c r="X74">
        <v>73.774343860000002</v>
      </c>
      <c r="Y74">
        <v>81.072719579999998</v>
      </c>
      <c r="Z74">
        <v>88.877056870000004</v>
      </c>
      <c r="AA74">
        <v>97.043271860000004</v>
      </c>
      <c r="AB74">
        <v>106.21557610000001</v>
      </c>
      <c r="AC74">
        <v>116.04082390000001</v>
      </c>
      <c r="AD74">
        <v>126.6454475</v>
      </c>
      <c r="AE74">
        <v>138.13005649999999</v>
      </c>
      <c r="AF74">
        <v>150.52152359999999</v>
      </c>
      <c r="AG74">
        <v>163.94107439999999</v>
      </c>
      <c r="AH74">
        <v>178.17895419999999</v>
      </c>
      <c r="AI74">
        <v>193.2215138</v>
      </c>
      <c r="AJ74">
        <v>209.06087959999999</v>
      </c>
      <c r="AK74">
        <v>225.66803669999999</v>
      </c>
    </row>
    <row r="75" spans="1:37" x14ac:dyDescent="0.35">
      <c r="A75" t="s">
        <v>1308</v>
      </c>
      <c r="B75">
        <v>4.9240989749999997</v>
      </c>
      <c r="C75">
        <v>5.6755243030000004</v>
      </c>
      <c r="D75">
        <v>6.4705950679999997</v>
      </c>
      <c r="E75">
        <v>7.2289402059999999</v>
      </c>
      <c r="F75">
        <v>8.0497383950000003</v>
      </c>
      <c r="G75">
        <v>8.7825388199999992</v>
      </c>
      <c r="H75">
        <v>9.4374117979999994</v>
      </c>
      <c r="I75">
        <v>10.04179785</v>
      </c>
      <c r="J75">
        <v>10.607398379999999</v>
      </c>
      <c r="K75">
        <v>11.143424100000001</v>
      </c>
      <c r="L75">
        <v>11.66302297</v>
      </c>
      <c r="M75">
        <v>12.109685280000001</v>
      </c>
      <c r="N75">
        <v>12.504193190000001</v>
      </c>
      <c r="O75">
        <v>12.84866298</v>
      </c>
      <c r="P75">
        <v>13.1502517</v>
      </c>
      <c r="Q75">
        <v>13.42114269</v>
      </c>
      <c r="R75">
        <v>13.677317309999999</v>
      </c>
      <c r="S75">
        <v>13.93234771</v>
      </c>
      <c r="T75">
        <v>14.19641425</v>
      </c>
      <c r="U75">
        <v>14.47747188</v>
      </c>
      <c r="V75">
        <v>14.770607529999999</v>
      </c>
      <c r="W75">
        <v>15.112411270000001</v>
      </c>
      <c r="X75">
        <v>15.491808929999999</v>
      </c>
      <c r="Y75">
        <v>15.91572586</v>
      </c>
      <c r="Z75">
        <v>16.387104999999998</v>
      </c>
      <c r="AA75">
        <v>16.872549960000001</v>
      </c>
      <c r="AB75">
        <v>17.441390760000001</v>
      </c>
      <c r="AC75">
        <v>18.078332280000001</v>
      </c>
      <c r="AD75">
        <v>18.794925939999999</v>
      </c>
      <c r="AE75">
        <v>19.59448222</v>
      </c>
      <c r="AF75">
        <v>20.470006869999999</v>
      </c>
      <c r="AG75">
        <v>21.411262929999999</v>
      </c>
      <c r="AH75">
        <v>22.408556440000002</v>
      </c>
      <c r="AI75">
        <v>23.453355250000001</v>
      </c>
      <c r="AJ75">
        <v>24.538346619999999</v>
      </c>
      <c r="AK75">
        <v>25.657149220000001</v>
      </c>
    </row>
    <row r="76" spans="1:37" x14ac:dyDescent="0.35">
      <c r="A76" t="s">
        <v>1275</v>
      </c>
      <c r="B76">
        <v>4.7303838599999999</v>
      </c>
      <c r="C76">
        <v>5.4552918339999996</v>
      </c>
      <c r="D76">
        <v>6.2233902299999997</v>
      </c>
      <c r="E76">
        <v>6.9593633239999999</v>
      </c>
      <c r="F76">
        <v>7.7574927239999996</v>
      </c>
      <c r="G76">
        <v>8.4688408650000007</v>
      </c>
      <c r="H76">
        <v>9.1023192070000007</v>
      </c>
      <c r="I76">
        <v>9.6868755160000006</v>
      </c>
      <c r="J76">
        <v>10.53718054</v>
      </c>
      <c r="K76">
        <v>11.933151179999999</v>
      </c>
      <c r="L76">
        <v>14.55389707</v>
      </c>
      <c r="M76">
        <v>19.057666130000001</v>
      </c>
      <c r="N76">
        <v>23.260332810000001</v>
      </c>
      <c r="O76">
        <v>27.199040879999998</v>
      </c>
      <c r="P76">
        <v>30.99806624</v>
      </c>
      <c r="Q76">
        <v>34.772940349999999</v>
      </c>
      <c r="R76">
        <v>38.571937439999999</v>
      </c>
      <c r="S76">
        <v>42.727295230000003</v>
      </c>
      <c r="T76">
        <v>47.361530899999998</v>
      </c>
      <c r="U76">
        <v>52.56923003</v>
      </c>
      <c r="V76">
        <v>58.122829320000001</v>
      </c>
      <c r="W76">
        <v>64.400261159999999</v>
      </c>
      <c r="X76">
        <v>70.967052350000003</v>
      </c>
      <c r="Y76">
        <v>77.90850786</v>
      </c>
      <c r="Z76">
        <v>85.307517869999998</v>
      </c>
      <c r="AA76">
        <v>93.01369287</v>
      </c>
      <c r="AB76">
        <v>101.63780269999999</v>
      </c>
      <c r="AC76">
        <v>110.835567</v>
      </c>
      <c r="AD76">
        <v>120.7078133</v>
      </c>
      <c r="AE76">
        <v>131.33115950000001</v>
      </c>
      <c r="AF76">
        <v>142.71140449999999</v>
      </c>
      <c r="AG76">
        <v>154.9463255</v>
      </c>
      <c r="AH76">
        <v>167.8203432</v>
      </c>
      <c r="AI76">
        <v>181.29746750000001</v>
      </c>
      <c r="AJ76">
        <v>195.34895900000001</v>
      </c>
      <c r="AK76">
        <v>209.928156</v>
      </c>
    </row>
    <row r="77" spans="1:37" x14ac:dyDescent="0.35">
      <c r="A77" t="s">
        <v>1309</v>
      </c>
      <c r="B77">
        <v>4.7303838599999999</v>
      </c>
      <c r="C77">
        <v>5.4552918349999997</v>
      </c>
      <c r="D77">
        <v>6.2233902319999999</v>
      </c>
      <c r="E77">
        <v>6.9593633280000002</v>
      </c>
      <c r="F77">
        <v>7.7574927340000004</v>
      </c>
      <c r="G77">
        <v>8.4688408830000004</v>
      </c>
      <c r="H77">
        <v>9.1023192329999993</v>
      </c>
      <c r="I77">
        <v>9.6837341129999999</v>
      </c>
      <c r="J77">
        <v>10.22402505</v>
      </c>
      <c r="K77">
        <v>10.73207934</v>
      </c>
      <c r="L77">
        <v>11.22086273</v>
      </c>
      <c r="M77">
        <v>11.6371235</v>
      </c>
      <c r="N77">
        <v>12.002498360000001</v>
      </c>
      <c r="O77">
        <v>12.320393190000001</v>
      </c>
      <c r="P77">
        <v>12.59850001</v>
      </c>
      <c r="Q77">
        <v>12.84883617</v>
      </c>
      <c r="R77">
        <v>13.086843139999999</v>
      </c>
      <c r="S77">
        <v>13.3254781</v>
      </c>
      <c r="T77">
        <v>13.574238790000001</v>
      </c>
      <c r="U77">
        <v>13.84030473</v>
      </c>
      <c r="V77">
        <v>14.118414530000001</v>
      </c>
      <c r="W77">
        <v>14.44294537</v>
      </c>
      <c r="X77">
        <v>14.802694280000001</v>
      </c>
      <c r="Y77">
        <v>15.20356497</v>
      </c>
      <c r="Z77">
        <v>15.647449419999999</v>
      </c>
      <c r="AA77">
        <v>16.101385659999998</v>
      </c>
      <c r="AB77">
        <v>16.630860250000001</v>
      </c>
      <c r="AC77">
        <v>17.221022439999999</v>
      </c>
      <c r="AD77">
        <v>17.8821555</v>
      </c>
      <c r="AE77">
        <v>18.616614980000001</v>
      </c>
      <c r="AF77">
        <v>19.41688547</v>
      </c>
      <c r="AG77">
        <v>20.27241909</v>
      </c>
      <c r="AH77">
        <v>21.17332948</v>
      </c>
      <c r="AI77">
        <v>22.111021359999999</v>
      </c>
      <c r="AJ77">
        <v>23.078269290000001</v>
      </c>
      <c r="AK77">
        <v>24.068954659999999</v>
      </c>
    </row>
    <row r="78" spans="1:37" x14ac:dyDescent="0.35">
      <c r="A78" t="s">
        <v>1276</v>
      </c>
      <c r="B78">
        <v>3.2762707180000001</v>
      </c>
      <c r="C78">
        <v>3.7800431350000001</v>
      </c>
      <c r="D78">
        <v>4.3143396760000003</v>
      </c>
      <c r="E78">
        <v>4.8281749700000001</v>
      </c>
      <c r="F78">
        <v>5.386189238</v>
      </c>
      <c r="G78">
        <v>5.8825620369999996</v>
      </c>
      <c r="H78">
        <v>6.3229727530000002</v>
      </c>
      <c r="I78">
        <v>6.728862479</v>
      </c>
      <c r="J78">
        <v>7.3217680979999997</v>
      </c>
      <c r="K78">
        <v>8.2982881719999995</v>
      </c>
      <c r="L78">
        <v>10.12915797</v>
      </c>
      <c r="M78">
        <v>13.259976740000001</v>
      </c>
      <c r="N78">
        <v>16.17699202</v>
      </c>
      <c r="O78">
        <v>18.907970590000001</v>
      </c>
      <c r="P78">
        <v>21.539003990000001</v>
      </c>
      <c r="Q78">
        <v>24.149449709999999</v>
      </c>
      <c r="R78">
        <v>26.770169580000001</v>
      </c>
      <c r="S78">
        <v>29.627997539999999</v>
      </c>
      <c r="T78">
        <v>32.807538260000001</v>
      </c>
      <c r="U78">
        <v>36.375111830000002</v>
      </c>
      <c r="V78">
        <v>40.173181030000002</v>
      </c>
      <c r="W78">
        <v>44.463576930000002</v>
      </c>
      <c r="X78">
        <v>48.948520600000002</v>
      </c>
      <c r="Y78">
        <v>53.6798371</v>
      </c>
      <c r="Z78">
        <v>58.707401939999997</v>
      </c>
      <c r="AA78">
        <v>63.919741569999999</v>
      </c>
      <c r="AB78">
        <v>69.732370919999994</v>
      </c>
      <c r="AC78">
        <v>75.905145239999996</v>
      </c>
      <c r="AD78">
        <v>82.494117520000003</v>
      </c>
      <c r="AE78">
        <v>89.539339290000001</v>
      </c>
      <c r="AF78">
        <v>97.032381400000006</v>
      </c>
      <c r="AG78">
        <v>105.0293679</v>
      </c>
      <c r="AH78">
        <v>113.37390619999999</v>
      </c>
      <c r="AI78">
        <v>122.0277493</v>
      </c>
      <c r="AJ78">
        <v>130.95916990000001</v>
      </c>
      <c r="AK78">
        <v>140.12605970000001</v>
      </c>
    </row>
    <row r="79" spans="1:37" x14ac:dyDescent="0.35">
      <c r="A79" t="s">
        <v>1310</v>
      </c>
      <c r="B79">
        <v>3.2762707190000002</v>
      </c>
      <c r="C79">
        <v>3.7800431360000002</v>
      </c>
      <c r="D79">
        <v>4.3143396770000004</v>
      </c>
      <c r="E79">
        <v>4.8281749740000004</v>
      </c>
      <c r="F79">
        <v>5.3861892459999998</v>
      </c>
      <c r="G79">
        <v>5.8825620509999998</v>
      </c>
      <c r="H79">
        <v>6.322972773</v>
      </c>
      <c r="I79">
        <v>6.7249283310000001</v>
      </c>
      <c r="J79">
        <v>7.0958136749999996</v>
      </c>
      <c r="K79">
        <v>7.4418184219999999</v>
      </c>
      <c r="L79">
        <v>7.7721495589999998</v>
      </c>
      <c r="M79">
        <v>8.0506902109999992</v>
      </c>
      <c r="N79">
        <v>8.2935496779999998</v>
      </c>
      <c r="O79">
        <v>8.5040202449999995</v>
      </c>
      <c r="P79">
        <v>8.6879759710000002</v>
      </c>
      <c r="Q79">
        <v>8.8539367240000004</v>
      </c>
      <c r="R79">
        <v>9.0126383840000006</v>
      </c>
      <c r="S79">
        <v>9.17298467</v>
      </c>
      <c r="T79">
        <v>9.3413489340000009</v>
      </c>
      <c r="U79">
        <v>9.5223787929999997</v>
      </c>
      <c r="V79">
        <v>9.7120676580000005</v>
      </c>
      <c r="W79">
        <v>9.9336554750000001</v>
      </c>
      <c r="X79">
        <v>10.17901385</v>
      </c>
      <c r="Y79">
        <v>10.451716579999999</v>
      </c>
      <c r="Z79">
        <v>10.75243919</v>
      </c>
      <c r="AA79">
        <v>11.05780422</v>
      </c>
      <c r="AB79">
        <v>11.41231391</v>
      </c>
      <c r="AC79">
        <v>11.805570039999999</v>
      </c>
      <c r="AD79">
        <v>12.24413103</v>
      </c>
      <c r="AE79">
        <v>12.729086329999999</v>
      </c>
      <c r="AF79">
        <v>13.254737410000001</v>
      </c>
      <c r="AG79">
        <v>13.81335672</v>
      </c>
      <c r="AH79">
        <v>14.397775319999999</v>
      </c>
      <c r="AI79">
        <v>15.00183801</v>
      </c>
      <c r="AJ79">
        <v>15.62047008</v>
      </c>
      <c r="AK79">
        <v>16.249501380000002</v>
      </c>
    </row>
    <row r="80" spans="1:37" x14ac:dyDescent="0.35">
      <c r="A80" t="s">
        <v>1277</v>
      </c>
      <c r="B80">
        <v>1.8075192920000001</v>
      </c>
      <c r="C80">
        <v>2.0486001599999999</v>
      </c>
      <c r="D80">
        <v>2.2830490609999998</v>
      </c>
      <c r="E80">
        <v>2.4770385930000001</v>
      </c>
      <c r="F80">
        <v>2.6706468370000001</v>
      </c>
      <c r="G80">
        <v>2.8312486859999999</v>
      </c>
      <c r="H80">
        <v>2.9626473710000001</v>
      </c>
      <c r="I80">
        <v>3.0600623050000002</v>
      </c>
      <c r="J80">
        <v>3.1902689409999998</v>
      </c>
      <c r="K80">
        <v>3.3963405010000001</v>
      </c>
      <c r="L80">
        <v>3.7711003860000001</v>
      </c>
      <c r="M80">
        <v>4.4603504989999996</v>
      </c>
      <c r="N80">
        <v>5.0935604359999997</v>
      </c>
      <c r="O80">
        <v>5.6708543450000004</v>
      </c>
      <c r="P80">
        <v>6.2148911509999998</v>
      </c>
      <c r="Q80">
        <v>6.7464560240000004</v>
      </c>
      <c r="R80">
        <v>7.2693027910000003</v>
      </c>
      <c r="S80">
        <v>7.8390353270000004</v>
      </c>
      <c r="T80">
        <v>8.4763032870000004</v>
      </c>
      <c r="U80">
        <v>9.1987658250000006</v>
      </c>
      <c r="V80">
        <v>9.9671665100000002</v>
      </c>
      <c r="W80">
        <v>10.84786886</v>
      </c>
      <c r="X80">
        <v>11.769968029999999</v>
      </c>
      <c r="Y80">
        <v>12.741651340000001</v>
      </c>
      <c r="Z80">
        <v>13.770477140000001</v>
      </c>
      <c r="AA80">
        <v>14.825975290000001</v>
      </c>
      <c r="AB80">
        <v>16.000587580000001</v>
      </c>
      <c r="AC80">
        <v>17.234852679999999</v>
      </c>
      <c r="AD80">
        <v>18.53618307</v>
      </c>
      <c r="AE80">
        <v>19.91011761</v>
      </c>
      <c r="AF80">
        <v>21.352151159999998</v>
      </c>
      <c r="AG80">
        <v>22.873633720000001</v>
      </c>
      <c r="AH80">
        <v>24.440111000000002</v>
      </c>
      <c r="AI80">
        <v>26.04146849</v>
      </c>
      <c r="AJ80">
        <v>27.67059016</v>
      </c>
      <c r="AK80">
        <v>29.319594890000001</v>
      </c>
    </row>
    <row r="81" spans="1:37" x14ac:dyDescent="0.35">
      <c r="A81" t="s">
        <v>1311</v>
      </c>
      <c r="B81">
        <v>1.8075192920000001</v>
      </c>
      <c r="C81">
        <v>2.0486001599999999</v>
      </c>
      <c r="D81">
        <v>2.2830490609999998</v>
      </c>
      <c r="E81">
        <v>2.4770385930000001</v>
      </c>
      <c r="F81">
        <v>2.6706468380000001</v>
      </c>
      <c r="G81">
        <v>2.8312486880000001</v>
      </c>
      <c r="H81">
        <v>2.9626473739999999</v>
      </c>
      <c r="I81">
        <v>3.0743439459999999</v>
      </c>
      <c r="J81">
        <v>3.1705336970000002</v>
      </c>
      <c r="K81">
        <v>3.2542510459999998</v>
      </c>
      <c r="L81">
        <v>3.3295309400000002</v>
      </c>
      <c r="M81">
        <v>3.3816112070000002</v>
      </c>
      <c r="N81">
        <v>3.4186371499999999</v>
      </c>
      <c r="O81">
        <v>3.4430350199999999</v>
      </c>
      <c r="P81">
        <v>3.4576724269999999</v>
      </c>
      <c r="Q81">
        <v>3.465852291</v>
      </c>
      <c r="R81">
        <v>3.4715279859999999</v>
      </c>
      <c r="S81">
        <v>3.477673046</v>
      </c>
      <c r="T81">
        <v>3.4858357010000001</v>
      </c>
      <c r="U81">
        <v>3.4966286520000001</v>
      </c>
      <c r="V81">
        <v>3.5073777260000001</v>
      </c>
      <c r="W81">
        <v>3.5252825529999998</v>
      </c>
      <c r="X81">
        <v>3.5461213890000001</v>
      </c>
      <c r="Y81">
        <v>3.5698811770000001</v>
      </c>
      <c r="Z81">
        <v>3.5953663179999999</v>
      </c>
      <c r="AA81">
        <v>3.6134614140000001</v>
      </c>
      <c r="AB81">
        <v>3.63720957</v>
      </c>
      <c r="AC81">
        <v>3.66132635</v>
      </c>
      <c r="AD81">
        <v>3.6866270650000001</v>
      </c>
      <c r="AE81">
        <v>3.7126301009999998</v>
      </c>
      <c r="AF81">
        <v>3.7370994799999999</v>
      </c>
      <c r="AG81">
        <v>3.7574887060000002</v>
      </c>
      <c r="AH81">
        <v>3.771669449</v>
      </c>
      <c r="AI81">
        <v>3.7780208310000001</v>
      </c>
      <c r="AJ81">
        <v>3.775428588</v>
      </c>
      <c r="AK81">
        <v>3.7632222500000001</v>
      </c>
    </row>
    <row r="82" spans="1:37" x14ac:dyDescent="0.35">
      <c r="A82" t="s">
        <v>1278</v>
      </c>
      <c r="B82">
        <v>1.112668671</v>
      </c>
      <c r="C82">
        <v>1.2580714</v>
      </c>
      <c r="D82">
        <v>1.396946537</v>
      </c>
      <c r="E82">
        <v>1.509325198</v>
      </c>
      <c r="F82">
        <v>1.6197695670000001</v>
      </c>
      <c r="G82">
        <v>1.7081833019999999</v>
      </c>
      <c r="H82">
        <v>1.7769648689999999</v>
      </c>
      <c r="I82">
        <v>1.8240087009999999</v>
      </c>
      <c r="J82">
        <v>1.8900054239999999</v>
      </c>
      <c r="K82">
        <v>2.0002292310000001</v>
      </c>
      <c r="L82">
        <v>2.205814331</v>
      </c>
      <c r="M82">
        <v>2.5863439179999999</v>
      </c>
      <c r="N82">
        <v>2.9325375720000002</v>
      </c>
      <c r="O82">
        <v>3.2449106240000001</v>
      </c>
      <c r="P82">
        <v>3.536786143</v>
      </c>
      <c r="Q82">
        <v>3.8201334810000001</v>
      </c>
      <c r="R82">
        <v>4.0968340039999998</v>
      </c>
      <c r="S82">
        <v>4.3975681099999999</v>
      </c>
      <c r="T82">
        <v>4.7336303050000001</v>
      </c>
      <c r="U82">
        <v>5.1145396869999997</v>
      </c>
      <c r="V82">
        <v>5.5177905020000004</v>
      </c>
      <c r="W82">
        <v>5.9794516700000004</v>
      </c>
      <c r="X82">
        <v>6.4599536100000003</v>
      </c>
      <c r="Y82">
        <v>6.9613296550000001</v>
      </c>
      <c r="Z82">
        <v>7.4848586590000004</v>
      </c>
      <c r="AA82">
        <v>8.010743819</v>
      </c>
      <c r="AB82">
        <v>8.5862826380000001</v>
      </c>
      <c r="AC82">
        <v>9.1771180749999992</v>
      </c>
      <c r="AD82">
        <v>9.7832801140000001</v>
      </c>
      <c r="AE82">
        <v>10.40431575</v>
      </c>
      <c r="AF82">
        <v>11.03479046</v>
      </c>
      <c r="AG82">
        <v>11.67808657</v>
      </c>
      <c r="AH82">
        <v>12.31463776</v>
      </c>
      <c r="AI82">
        <v>12.937407909999999</v>
      </c>
      <c r="AJ82">
        <v>13.5417138</v>
      </c>
      <c r="AK82">
        <v>14.12330408</v>
      </c>
    </row>
    <row r="83" spans="1:37" x14ac:dyDescent="0.35">
      <c r="A83" t="s">
        <v>1312</v>
      </c>
      <c r="B83">
        <v>1.112668671</v>
      </c>
      <c r="C83">
        <v>1.2580714</v>
      </c>
      <c r="D83">
        <v>1.396946537</v>
      </c>
      <c r="E83">
        <v>1.509325198</v>
      </c>
      <c r="F83">
        <v>1.619769569</v>
      </c>
      <c r="G83">
        <v>1.7081833040000001</v>
      </c>
      <c r="H83">
        <v>1.776964872</v>
      </c>
      <c r="I83">
        <v>1.831937755</v>
      </c>
      <c r="J83">
        <v>1.875762639</v>
      </c>
      <c r="K83">
        <v>1.910463026</v>
      </c>
      <c r="L83">
        <v>1.9387156539999999</v>
      </c>
      <c r="M83">
        <v>1.952684299</v>
      </c>
      <c r="N83">
        <v>1.9581060610000001</v>
      </c>
      <c r="O83">
        <v>1.9571182730000001</v>
      </c>
      <c r="P83">
        <v>1.9517040560000001</v>
      </c>
      <c r="Q83">
        <v>1.9437625350000001</v>
      </c>
      <c r="R83">
        <v>1.935433263</v>
      </c>
      <c r="S83">
        <v>1.9282007779999999</v>
      </c>
      <c r="T83">
        <v>1.922624444</v>
      </c>
      <c r="U83">
        <v>1.918657498</v>
      </c>
      <c r="V83">
        <v>1.9144129539999999</v>
      </c>
      <c r="W83">
        <v>1.9134216420000001</v>
      </c>
      <c r="X83">
        <v>1.9129947430000001</v>
      </c>
      <c r="Y83">
        <v>1.9127453000000001</v>
      </c>
      <c r="Z83">
        <v>1.9116052180000001</v>
      </c>
      <c r="AA83">
        <v>1.904337403</v>
      </c>
      <c r="AB83">
        <v>1.897639093</v>
      </c>
      <c r="AC83">
        <v>1.888721316</v>
      </c>
      <c r="AD83">
        <v>1.877962423</v>
      </c>
      <c r="AE83">
        <v>1.865141071</v>
      </c>
      <c r="AF83">
        <v>1.8491996550000001</v>
      </c>
      <c r="AG83">
        <v>1.8290192670000001</v>
      </c>
      <c r="AH83">
        <v>1.803799277</v>
      </c>
      <c r="AI83">
        <v>1.7730893130000001</v>
      </c>
      <c r="AJ83">
        <v>1.736768992</v>
      </c>
      <c r="AK83">
        <v>1.694991812</v>
      </c>
    </row>
    <row r="84" spans="1:37" x14ac:dyDescent="0.35">
      <c r="A84" t="s">
        <v>1279</v>
      </c>
      <c r="B84">
        <v>0.53722532290000002</v>
      </c>
      <c r="C84">
        <v>0.59602285639999997</v>
      </c>
      <c r="D84">
        <v>0.64433852150000004</v>
      </c>
      <c r="E84">
        <v>0.67335777819999998</v>
      </c>
      <c r="F84">
        <v>0.69616153869999997</v>
      </c>
      <c r="G84">
        <v>0.70756653319999996</v>
      </c>
      <c r="H84">
        <v>0.70933608309999996</v>
      </c>
      <c r="I84">
        <v>0.69954100159999999</v>
      </c>
      <c r="J84">
        <v>0.69049164770000004</v>
      </c>
      <c r="K84">
        <v>0.68751288939999999</v>
      </c>
      <c r="L84">
        <v>0.69845167220000004</v>
      </c>
      <c r="M84">
        <v>0.74680518340000002</v>
      </c>
      <c r="N84">
        <v>0.78720188270000002</v>
      </c>
      <c r="O84">
        <v>0.81945179619999997</v>
      </c>
      <c r="P84">
        <v>0.84704432220000003</v>
      </c>
      <c r="Q84">
        <v>0.87277207489999997</v>
      </c>
      <c r="R84">
        <v>0.89658793339999998</v>
      </c>
      <c r="S84">
        <v>0.92446298729999998</v>
      </c>
      <c r="T84">
        <v>0.95828423340000002</v>
      </c>
      <c r="U84">
        <v>0.99950200109999998</v>
      </c>
      <c r="V84">
        <v>1.0431252200000001</v>
      </c>
      <c r="W84">
        <v>1.0954586479999999</v>
      </c>
      <c r="X84">
        <v>1.1487562630000001</v>
      </c>
      <c r="Y84">
        <v>1.202146285</v>
      </c>
      <c r="Z84">
        <v>1.2545191019999999</v>
      </c>
      <c r="AA84">
        <v>1.3012321920000001</v>
      </c>
      <c r="AB84">
        <v>1.3489318530000001</v>
      </c>
      <c r="AC84">
        <v>1.3913437580000001</v>
      </c>
      <c r="AD84">
        <v>1.427548888</v>
      </c>
      <c r="AE84">
        <v>1.457067246</v>
      </c>
      <c r="AF84">
        <v>1.47904741</v>
      </c>
      <c r="AG84">
        <v>1.494198114</v>
      </c>
      <c r="AH84">
        <v>1.5005651710000001</v>
      </c>
      <c r="AI84">
        <v>1.4980048480000001</v>
      </c>
      <c r="AJ84">
        <v>1.4869830070000001</v>
      </c>
      <c r="AK84">
        <v>1.4682459990000001</v>
      </c>
    </row>
    <row r="85" spans="1:37" x14ac:dyDescent="0.35">
      <c r="A85" t="s">
        <v>1313</v>
      </c>
      <c r="B85">
        <v>0.53722532290000002</v>
      </c>
      <c r="C85">
        <v>0.59602285639999997</v>
      </c>
      <c r="D85">
        <v>0.64433852160000005</v>
      </c>
      <c r="E85">
        <v>0.6733577784</v>
      </c>
      <c r="F85">
        <v>0.69616153920000001</v>
      </c>
      <c r="G85">
        <v>0.70756653400000002</v>
      </c>
      <c r="H85">
        <v>0.70933608410000004</v>
      </c>
      <c r="I85">
        <v>0.70451560670000002</v>
      </c>
      <c r="J85">
        <v>0.69470305830000001</v>
      </c>
      <c r="K85">
        <v>0.68111570060000004</v>
      </c>
      <c r="L85">
        <v>0.66514025180000003</v>
      </c>
      <c r="M85">
        <v>0.64494294990000001</v>
      </c>
      <c r="N85">
        <v>0.6234692812</v>
      </c>
      <c r="O85">
        <v>0.60202820509999999</v>
      </c>
      <c r="P85">
        <v>0.58138739839999998</v>
      </c>
      <c r="Q85">
        <v>0.56193349609999999</v>
      </c>
      <c r="R85">
        <v>0.54402642089999997</v>
      </c>
      <c r="S85">
        <v>0.52776265290000002</v>
      </c>
      <c r="T85">
        <v>0.51287143899999998</v>
      </c>
      <c r="U85">
        <v>0.49887501690000002</v>
      </c>
      <c r="V85">
        <v>0.48483796499999998</v>
      </c>
      <c r="W85">
        <v>0.47128208249999998</v>
      </c>
      <c r="X85">
        <v>0.4572141079</v>
      </c>
      <c r="Y85">
        <v>0.44228771859999999</v>
      </c>
      <c r="Z85">
        <v>0.42602083660000001</v>
      </c>
      <c r="AA85">
        <v>0.4071228187</v>
      </c>
      <c r="AB85">
        <v>0.38706438399999998</v>
      </c>
      <c r="AC85">
        <v>0.36539852690000002</v>
      </c>
      <c r="AD85">
        <v>0.34244983759999997</v>
      </c>
      <c r="AE85">
        <v>0.3185237065</v>
      </c>
      <c r="AF85">
        <v>0.29381820079999998</v>
      </c>
      <c r="AG85">
        <v>0.2685550565</v>
      </c>
      <c r="AH85">
        <v>0.24302227009999999</v>
      </c>
      <c r="AI85">
        <v>0.21755010890000001</v>
      </c>
      <c r="AJ85">
        <v>0.1924829992</v>
      </c>
      <c r="AK85">
        <v>0.16815060300000001</v>
      </c>
    </row>
    <row r="86" spans="1:37" x14ac:dyDescent="0.35">
      <c r="A86" t="s">
        <v>1280</v>
      </c>
      <c r="B86">
        <v>1.0090476020000001</v>
      </c>
      <c r="C86">
        <v>1.106915455</v>
      </c>
      <c r="D86">
        <v>1.177215559</v>
      </c>
      <c r="E86">
        <v>1.206320493</v>
      </c>
      <c r="F86">
        <v>1.2201136619999999</v>
      </c>
      <c r="G86">
        <v>1.2116312300000001</v>
      </c>
      <c r="H86">
        <v>1.185243271</v>
      </c>
      <c r="I86">
        <v>1.1389350890000001</v>
      </c>
      <c r="J86">
        <v>1.0933377399999999</v>
      </c>
      <c r="K86">
        <v>1.0567862910000001</v>
      </c>
      <c r="L86">
        <v>1.039251001</v>
      </c>
      <c r="M86">
        <v>1.073552861</v>
      </c>
      <c r="N86">
        <v>1.097200956</v>
      </c>
      <c r="O86">
        <v>1.110852562</v>
      </c>
      <c r="P86">
        <v>1.119822576</v>
      </c>
      <c r="Q86">
        <v>1.1278969910000001</v>
      </c>
      <c r="R86">
        <v>1.13485993</v>
      </c>
      <c r="S86">
        <v>1.147858837</v>
      </c>
      <c r="T86">
        <v>1.1687600309999999</v>
      </c>
      <c r="U86">
        <v>1.198700431</v>
      </c>
      <c r="V86">
        <v>1.230948079</v>
      </c>
      <c r="W86">
        <v>1.272272394</v>
      </c>
      <c r="X86">
        <v>1.3131164</v>
      </c>
      <c r="Y86">
        <v>1.3514259179999999</v>
      </c>
      <c r="Z86">
        <v>1.384873805</v>
      </c>
      <c r="AA86">
        <v>1.4073729479999999</v>
      </c>
      <c r="AB86">
        <v>1.425659692</v>
      </c>
      <c r="AC86">
        <v>1.4330350670000001</v>
      </c>
      <c r="AD86">
        <v>1.42849409</v>
      </c>
      <c r="AE86">
        <v>1.4120849310000001</v>
      </c>
      <c r="AF86">
        <v>1.383886035</v>
      </c>
      <c r="AG86">
        <v>1.3457774810000001</v>
      </c>
      <c r="AH86">
        <v>1.297414764</v>
      </c>
      <c r="AI86">
        <v>1.24014801</v>
      </c>
      <c r="AJ86">
        <v>1.175905234</v>
      </c>
      <c r="AK86">
        <v>1.106767353</v>
      </c>
    </row>
    <row r="87" spans="1:37" x14ac:dyDescent="0.35">
      <c r="A87" t="s">
        <v>1314</v>
      </c>
      <c r="B87">
        <v>1.0090476020000001</v>
      </c>
      <c r="C87">
        <v>1.106915455</v>
      </c>
      <c r="D87">
        <v>1.177215559</v>
      </c>
      <c r="E87">
        <v>1.2063204940000001</v>
      </c>
      <c r="F87">
        <v>1.220113663</v>
      </c>
      <c r="G87">
        <v>1.211631232</v>
      </c>
      <c r="H87">
        <v>1.1852432740000001</v>
      </c>
      <c r="I87">
        <v>1.147210955</v>
      </c>
      <c r="J87">
        <v>1.101103824</v>
      </c>
      <c r="K87">
        <v>1.0496883589999999</v>
      </c>
      <c r="L87">
        <v>0.99585655679999996</v>
      </c>
      <c r="M87">
        <v>0.93804003020000004</v>
      </c>
      <c r="N87">
        <v>0.88174827079999996</v>
      </c>
      <c r="O87">
        <v>0.82935387000000005</v>
      </c>
      <c r="P87">
        <v>0.78179562010000003</v>
      </c>
      <c r="Q87">
        <v>0.73909266870000001</v>
      </c>
      <c r="R87">
        <v>0.70116885210000002</v>
      </c>
      <c r="S87">
        <v>0.66758693820000004</v>
      </c>
      <c r="T87">
        <v>0.63740193990000005</v>
      </c>
      <c r="U87">
        <v>0.60943664639999995</v>
      </c>
      <c r="V87">
        <v>0.58204056650000002</v>
      </c>
      <c r="W87">
        <v>0.55545900879999999</v>
      </c>
      <c r="X87">
        <v>0.52823698019999998</v>
      </c>
      <c r="Y87">
        <v>0.49980496390000001</v>
      </c>
      <c r="Z87">
        <v>0.4695145342</v>
      </c>
      <c r="AA87">
        <v>0.43598841869999999</v>
      </c>
      <c r="AB87">
        <v>0.40107674770000001</v>
      </c>
      <c r="AC87">
        <v>0.36471562390000001</v>
      </c>
      <c r="AD87">
        <v>0.32767399730000002</v>
      </c>
      <c r="AE87">
        <v>0.29071016919999998</v>
      </c>
      <c r="AF87">
        <v>0.25442921600000001</v>
      </c>
      <c r="AG87">
        <v>0.2193913072</v>
      </c>
      <c r="AH87">
        <v>0.18612917800000001</v>
      </c>
      <c r="AI87">
        <v>0.15510734800000001</v>
      </c>
      <c r="AJ87">
        <v>0.12668952119999999</v>
      </c>
      <c r="AK87">
        <v>0.1011169415</v>
      </c>
    </row>
    <row r="88" spans="1:37" x14ac:dyDescent="0.35">
      <c r="A88" t="s">
        <v>1281</v>
      </c>
      <c r="B88">
        <v>4.4412049100000003E-2</v>
      </c>
      <c r="C88">
        <v>5.0047710299999999E-2</v>
      </c>
      <c r="D88">
        <v>5.5383008800000001E-2</v>
      </c>
      <c r="E88">
        <v>5.9414732400000003E-2</v>
      </c>
      <c r="F88">
        <v>6.3198251299999994E-2</v>
      </c>
      <c r="G88">
        <v>6.6337269700000007E-2</v>
      </c>
      <c r="H88">
        <v>6.8947897800000005E-2</v>
      </c>
      <c r="I88">
        <v>7.0574440799999999E-2</v>
      </c>
      <c r="J88">
        <v>7.1975499299999995E-2</v>
      </c>
      <c r="K88">
        <v>7.3136194599999996E-2</v>
      </c>
      <c r="L88">
        <v>7.3876462200000007E-2</v>
      </c>
      <c r="M88">
        <v>7.6779957699999998E-2</v>
      </c>
      <c r="N88">
        <v>7.8850249299999994E-2</v>
      </c>
      <c r="O88">
        <v>7.9994774399999996E-2</v>
      </c>
      <c r="P88">
        <v>8.0506382099999996E-2</v>
      </c>
      <c r="Q88">
        <v>8.0618044099999994E-2</v>
      </c>
      <c r="R88">
        <v>8.0241926099999999E-2</v>
      </c>
      <c r="S88">
        <v>7.9832696199999997E-2</v>
      </c>
      <c r="T88">
        <v>7.9522830899999994E-2</v>
      </c>
      <c r="U88">
        <v>7.9469338599999995E-2</v>
      </c>
      <c r="V88">
        <v>7.9351137500000002E-2</v>
      </c>
      <c r="W88">
        <v>7.97390974E-2</v>
      </c>
      <c r="X88">
        <v>8.0117261499999995E-2</v>
      </c>
      <c r="Y88">
        <v>8.0549366299999994E-2</v>
      </c>
      <c r="Z88">
        <v>8.1088308999999997E-2</v>
      </c>
      <c r="AA88">
        <v>8.1571990400000002E-2</v>
      </c>
      <c r="AB88">
        <v>8.2491470100000006E-2</v>
      </c>
      <c r="AC88">
        <v>8.3462495999999997E-2</v>
      </c>
      <c r="AD88">
        <v>8.4523475400000006E-2</v>
      </c>
      <c r="AE88">
        <v>8.5685988500000004E-2</v>
      </c>
      <c r="AF88">
        <v>8.6908032499999996E-2</v>
      </c>
      <c r="AG88">
        <v>8.8202793000000002E-2</v>
      </c>
      <c r="AH88">
        <v>8.9402236699999998E-2</v>
      </c>
      <c r="AI88">
        <v>9.0462251600000002E-2</v>
      </c>
      <c r="AJ88">
        <v>9.1351697999999995E-2</v>
      </c>
      <c r="AK88">
        <v>9.2039621899999993E-2</v>
      </c>
    </row>
    <row r="89" spans="1:37" x14ac:dyDescent="0.35">
      <c r="A89" t="s">
        <v>1315</v>
      </c>
      <c r="B89">
        <v>4.4412049100000003E-2</v>
      </c>
      <c r="C89">
        <v>5.0047710299999999E-2</v>
      </c>
      <c r="D89">
        <v>5.5383008800000001E-2</v>
      </c>
      <c r="E89">
        <v>5.9414732300000002E-2</v>
      </c>
      <c r="F89">
        <v>6.31982512E-2</v>
      </c>
      <c r="G89">
        <v>6.6337269599999998E-2</v>
      </c>
      <c r="H89">
        <v>6.8947897800000005E-2</v>
      </c>
      <c r="I89">
        <v>7.1272775299999994E-2</v>
      </c>
      <c r="J89">
        <v>7.3416128299999994E-2</v>
      </c>
      <c r="K89">
        <v>7.5438789399999998E-2</v>
      </c>
      <c r="L89">
        <v>7.7412549100000005E-2</v>
      </c>
      <c r="M89">
        <v>7.8942396999999997E-2</v>
      </c>
      <c r="N89">
        <v>8.0150638199999999E-2</v>
      </c>
      <c r="O89">
        <v>8.1044885999999997E-2</v>
      </c>
      <c r="P89">
        <v>8.1669291899999996E-2</v>
      </c>
      <c r="Q89">
        <v>8.2098589E-2</v>
      </c>
      <c r="R89">
        <v>8.2431510700000002E-2</v>
      </c>
      <c r="S89">
        <v>8.2750109200000005E-2</v>
      </c>
      <c r="T89">
        <v>8.3108670699999998E-2</v>
      </c>
      <c r="U89">
        <v>8.3544357999999999E-2</v>
      </c>
      <c r="V89">
        <v>8.4018885000000001E-2</v>
      </c>
      <c r="W89">
        <v>8.4730000099999994E-2</v>
      </c>
      <c r="X89">
        <v>8.5601205999999999E-2</v>
      </c>
      <c r="Y89">
        <v>8.6658450400000003E-2</v>
      </c>
      <c r="Z89">
        <v>8.7903792699999997E-2</v>
      </c>
      <c r="AA89">
        <v>8.9146366399999996E-2</v>
      </c>
      <c r="AB89">
        <v>9.0717645299999997E-2</v>
      </c>
      <c r="AC89">
        <v>9.2477004099999996E-2</v>
      </c>
      <c r="AD89">
        <v>9.4452460399999993E-2</v>
      </c>
      <c r="AE89">
        <v>9.6642617099999995E-2</v>
      </c>
      <c r="AF89">
        <v>9.9002623900000003E-2</v>
      </c>
      <c r="AG89">
        <v>0.1014752017</v>
      </c>
      <c r="AH89">
        <v>0.10400587629999999</v>
      </c>
      <c r="AI89">
        <v>0.10654427599999999</v>
      </c>
      <c r="AJ89">
        <v>0.1090441987</v>
      </c>
      <c r="AK89">
        <v>0.11146282189999999</v>
      </c>
    </row>
    <row r="90" spans="1:37" x14ac:dyDescent="0.35">
      <c r="A90" t="s">
        <v>1282</v>
      </c>
      <c r="B90">
        <v>4.2637829500000002E-2</v>
      </c>
      <c r="C90">
        <v>4.7990419999999999E-2</v>
      </c>
      <c r="D90">
        <v>5.3019666999999999E-2</v>
      </c>
      <c r="E90">
        <v>5.6766850299999998E-2</v>
      </c>
      <c r="F90">
        <v>6.02532842E-2</v>
      </c>
      <c r="G90">
        <v>6.3121112199999996E-2</v>
      </c>
      <c r="H90">
        <v>6.5476870600000001E-2</v>
      </c>
      <c r="I90">
        <v>6.6870208799999997E-2</v>
      </c>
      <c r="J90">
        <v>6.7994273899999999E-2</v>
      </c>
      <c r="K90">
        <v>6.88290337E-2</v>
      </c>
      <c r="L90">
        <v>6.9186030999999995E-2</v>
      </c>
      <c r="M90">
        <v>7.153793E-2</v>
      </c>
      <c r="N90">
        <v>7.3202758699999995E-2</v>
      </c>
      <c r="O90">
        <v>7.40575646E-2</v>
      </c>
      <c r="P90">
        <v>7.4354439300000005E-2</v>
      </c>
      <c r="Q90">
        <v>7.4297831100000003E-2</v>
      </c>
      <c r="R90">
        <v>7.3795780699999994E-2</v>
      </c>
      <c r="S90">
        <v>7.3258000500000003E-2</v>
      </c>
      <c r="T90">
        <v>7.2809852800000005E-2</v>
      </c>
      <c r="U90">
        <v>7.2600212400000003E-2</v>
      </c>
      <c r="V90">
        <v>7.2337089100000002E-2</v>
      </c>
      <c r="W90">
        <v>7.2542501699999998E-2</v>
      </c>
      <c r="X90">
        <v>7.2749619799999998E-2</v>
      </c>
      <c r="Y90">
        <v>7.3005327199999998E-2</v>
      </c>
      <c r="Z90">
        <v>7.3349849699999997E-2</v>
      </c>
      <c r="AA90">
        <v>7.3630637499999999E-2</v>
      </c>
      <c r="AB90">
        <v>7.42906339E-2</v>
      </c>
      <c r="AC90">
        <v>7.498349E-2</v>
      </c>
      <c r="AD90">
        <v>7.5736183100000007E-2</v>
      </c>
      <c r="AE90">
        <v>7.6554597099999996E-2</v>
      </c>
      <c r="AF90">
        <v>7.7398220099999998E-2</v>
      </c>
      <c r="AG90">
        <v>7.8278563999999995E-2</v>
      </c>
      <c r="AH90">
        <v>7.9046825299999998E-2</v>
      </c>
      <c r="AI90">
        <v>7.9662428100000002E-2</v>
      </c>
      <c r="AJ90">
        <v>8.0098524099999999E-2</v>
      </c>
      <c r="AK90">
        <v>8.0330238499999998E-2</v>
      </c>
    </row>
    <row r="91" spans="1:37" x14ac:dyDescent="0.35">
      <c r="A91" t="s">
        <v>1316</v>
      </c>
      <c r="B91">
        <v>4.2637829500000002E-2</v>
      </c>
      <c r="C91">
        <v>4.7990419999999999E-2</v>
      </c>
      <c r="D91">
        <v>5.3019666999999999E-2</v>
      </c>
      <c r="E91">
        <v>5.6766850200000003E-2</v>
      </c>
      <c r="F91">
        <v>6.02532842E-2</v>
      </c>
      <c r="G91">
        <v>6.3121112100000001E-2</v>
      </c>
      <c r="H91">
        <v>6.5476870600000001E-2</v>
      </c>
      <c r="I91">
        <v>6.75493551E-2</v>
      </c>
      <c r="J91">
        <v>6.9436905699999996E-2</v>
      </c>
      <c r="K91">
        <v>7.1197392299999995E-2</v>
      </c>
      <c r="L91">
        <v>7.2899739199999994E-2</v>
      </c>
      <c r="M91">
        <v>7.4177646099999994E-2</v>
      </c>
      <c r="N91">
        <v>7.5154915000000003E-2</v>
      </c>
      <c r="O91">
        <v>7.5845760299999995E-2</v>
      </c>
      <c r="P91">
        <v>7.6295287899999994E-2</v>
      </c>
      <c r="Q91">
        <v>7.6574147199999998E-2</v>
      </c>
      <c r="R91">
        <v>7.6774260100000005E-2</v>
      </c>
      <c r="S91">
        <v>7.6970960599999999E-2</v>
      </c>
      <c r="T91">
        <v>7.72121999E-2</v>
      </c>
      <c r="U91">
        <v>7.7528933100000003E-2</v>
      </c>
      <c r="V91">
        <v>7.7881554000000006E-2</v>
      </c>
      <c r="W91">
        <v>7.8449380799999996E-2</v>
      </c>
      <c r="X91">
        <v>7.9157525500000006E-2</v>
      </c>
      <c r="Y91">
        <v>8.0025864000000002E-2</v>
      </c>
      <c r="Z91">
        <v>8.1051352899999998E-2</v>
      </c>
      <c r="AA91">
        <v>8.2052862800000001E-2</v>
      </c>
      <c r="AB91">
        <v>8.3331101199999993E-2</v>
      </c>
      <c r="AC91">
        <v>8.4753176400000005E-2</v>
      </c>
      <c r="AD91">
        <v>8.6341597199999995E-2</v>
      </c>
      <c r="AE91">
        <v>8.8092976500000003E-2</v>
      </c>
      <c r="AF91">
        <v>8.9964854299999994E-2</v>
      </c>
      <c r="AG91">
        <v>9.1904188400000003E-2</v>
      </c>
      <c r="AH91">
        <v>9.3861379600000003E-2</v>
      </c>
      <c r="AI91">
        <v>9.5791484299999993E-2</v>
      </c>
      <c r="AJ91">
        <v>9.7654335699999997E-2</v>
      </c>
      <c r="AK91">
        <v>9.9413862899999997E-2</v>
      </c>
    </row>
    <row r="92" spans="1:37" x14ac:dyDescent="0.35">
      <c r="A92" t="s">
        <v>1283</v>
      </c>
      <c r="B92">
        <v>2.9513505200000002E-2</v>
      </c>
      <c r="C92">
        <v>3.3178654100000003E-2</v>
      </c>
      <c r="D92">
        <v>3.6596150000000001E-2</v>
      </c>
      <c r="E92">
        <v>3.9105662200000002E-2</v>
      </c>
      <c r="F92">
        <v>4.1419862500000001E-2</v>
      </c>
      <c r="G92">
        <v>4.33064747E-2</v>
      </c>
      <c r="H92">
        <v>4.4835926300000002E-2</v>
      </c>
      <c r="I92">
        <v>4.5687945299999998E-2</v>
      </c>
      <c r="J92">
        <v>4.6319045099999998E-2</v>
      </c>
      <c r="K92">
        <v>4.6712194499999998E-2</v>
      </c>
      <c r="L92">
        <v>4.6727820099999998E-2</v>
      </c>
      <c r="M92">
        <v>4.8072446400000003E-2</v>
      </c>
      <c r="N92">
        <v>4.90165215E-2</v>
      </c>
      <c r="O92">
        <v>4.9452359600000002E-2</v>
      </c>
      <c r="P92">
        <v>4.9535170900000002E-2</v>
      </c>
      <c r="Q92">
        <v>4.9393737200000003E-2</v>
      </c>
      <c r="R92">
        <v>4.8959450500000001E-2</v>
      </c>
      <c r="S92">
        <v>4.84985031E-2</v>
      </c>
      <c r="T92">
        <v>4.8096421200000003E-2</v>
      </c>
      <c r="U92">
        <v>4.7854951600000001E-2</v>
      </c>
      <c r="V92">
        <v>4.7582512700000003E-2</v>
      </c>
      <c r="W92">
        <v>4.7623531599999998E-2</v>
      </c>
      <c r="X92">
        <v>4.7673200899999997E-2</v>
      </c>
      <c r="Y92">
        <v>4.7755028200000001E-2</v>
      </c>
      <c r="Z92">
        <v>4.7890336399999997E-2</v>
      </c>
      <c r="AA92">
        <v>4.7975769600000003E-2</v>
      </c>
      <c r="AB92">
        <v>4.8299871500000001E-2</v>
      </c>
      <c r="AC92">
        <v>4.8637422800000003E-2</v>
      </c>
      <c r="AD92">
        <v>4.9001228000000001E-2</v>
      </c>
      <c r="AE92">
        <v>4.9392436200000001E-2</v>
      </c>
      <c r="AF92">
        <v>4.9783279299999997E-2</v>
      </c>
      <c r="AG92">
        <v>5.0181335600000002E-2</v>
      </c>
      <c r="AH92">
        <v>5.04917395E-2</v>
      </c>
      <c r="AI92">
        <v>5.0687891499999999E-2</v>
      </c>
      <c r="AJ92">
        <v>5.0753422800000003E-2</v>
      </c>
      <c r="AK92">
        <v>5.0674363899999998E-2</v>
      </c>
    </row>
    <row r="93" spans="1:37" x14ac:dyDescent="0.35">
      <c r="A93" t="s">
        <v>1317</v>
      </c>
      <c r="B93">
        <v>2.9513505200000002E-2</v>
      </c>
      <c r="C93">
        <v>3.3178654100000003E-2</v>
      </c>
      <c r="D93">
        <v>3.6596150000000001E-2</v>
      </c>
      <c r="E93">
        <v>3.9105662100000001E-2</v>
      </c>
      <c r="F93">
        <v>4.1419862500000001E-2</v>
      </c>
      <c r="G93">
        <v>4.3306474599999999E-2</v>
      </c>
      <c r="H93">
        <v>4.4835926200000001E-2</v>
      </c>
      <c r="I93">
        <v>4.6163805099999997E-2</v>
      </c>
      <c r="J93">
        <v>4.7357052199999999E-2</v>
      </c>
      <c r="K93">
        <v>4.8455403500000001E-2</v>
      </c>
      <c r="L93">
        <v>4.95066007E-2</v>
      </c>
      <c r="M93">
        <v>5.0265725400000003E-2</v>
      </c>
      <c r="N93">
        <v>5.0822599500000003E-2</v>
      </c>
      <c r="O93">
        <v>5.1191506900000003E-2</v>
      </c>
      <c r="P93">
        <v>5.1405337500000002E-2</v>
      </c>
      <c r="Q93">
        <v>5.1512166499999998E-2</v>
      </c>
      <c r="R93">
        <v>5.15736444E-2</v>
      </c>
      <c r="S93">
        <v>5.1639592800000002E-2</v>
      </c>
      <c r="T93">
        <v>5.17404463E-2</v>
      </c>
      <c r="U93">
        <v>5.1894550400000003E-2</v>
      </c>
      <c r="V93">
        <v>5.20726813E-2</v>
      </c>
      <c r="W93">
        <v>5.2392101500000003E-2</v>
      </c>
      <c r="X93">
        <v>5.2800135599999999E-2</v>
      </c>
      <c r="Y93">
        <v>5.3307364500000003E-2</v>
      </c>
      <c r="Z93">
        <v>5.3908570099999997E-2</v>
      </c>
      <c r="AA93">
        <v>5.4480000299999998E-2</v>
      </c>
      <c r="AB93">
        <v>5.5218576599999999E-2</v>
      </c>
      <c r="AC93">
        <v>5.6033990999999998E-2</v>
      </c>
      <c r="AD93">
        <v>5.6939286700000001E-2</v>
      </c>
      <c r="AE93">
        <v>5.7931124700000003E-2</v>
      </c>
      <c r="AF93">
        <v>5.8980859400000002E-2</v>
      </c>
      <c r="AG93">
        <v>6.0053400799999997E-2</v>
      </c>
      <c r="AH93">
        <v>6.1116514400000002E-2</v>
      </c>
      <c r="AI93">
        <v>6.2141622700000003E-2</v>
      </c>
      <c r="AJ93">
        <v>6.3103903700000005E-2</v>
      </c>
      <c r="AK93">
        <v>6.3981846999999994E-2</v>
      </c>
    </row>
    <row r="94" spans="1:37" x14ac:dyDescent="0.35">
      <c r="A94" t="s">
        <v>1284</v>
      </c>
      <c r="B94">
        <v>1.63587205E-2</v>
      </c>
      <c r="C94">
        <v>1.8308450399999999E-2</v>
      </c>
      <c r="D94">
        <v>2.0066511299999999E-2</v>
      </c>
      <c r="E94">
        <v>2.12800842E-2</v>
      </c>
      <c r="F94">
        <v>2.2351526100000001E-2</v>
      </c>
      <c r="G94">
        <v>2.3171221299999999E-2</v>
      </c>
      <c r="H94">
        <v>2.3779323000000002E-2</v>
      </c>
      <c r="I94">
        <v>2.40035371E-2</v>
      </c>
      <c r="J94">
        <v>2.4078704999999999E-2</v>
      </c>
      <c r="K94">
        <v>2.40037107E-2</v>
      </c>
      <c r="L94">
        <v>2.3717889400000001E-2</v>
      </c>
      <c r="M94">
        <v>2.41179038E-2</v>
      </c>
      <c r="N94">
        <v>2.43607991E-2</v>
      </c>
      <c r="O94">
        <v>2.4384840099999999E-2</v>
      </c>
      <c r="P94">
        <v>2.4263468E-2</v>
      </c>
      <c r="Q94">
        <v>2.4057217999999998E-2</v>
      </c>
      <c r="R94">
        <v>2.3730241199999998E-2</v>
      </c>
      <c r="S94">
        <v>2.3409254599999998E-2</v>
      </c>
      <c r="T94">
        <v>2.3135558800000001E-2</v>
      </c>
      <c r="U94">
        <v>2.2956669400000001E-2</v>
      </c>
      <c r="V94">
        <v>2.2777214399999999E-2</v>
      </c>
      <c r="W94">
        <v>2.27589092E-2</v>
      </c>
      <c r="X94">
        <v>2.27545104E-2</v>
      </c>
      <c r="Y94">
        <v>2.27675325E-2</v>
      </c>
      <c r="Z94">
        <v>2.28017397E-2</v>
      </c>
      <c r="AA94">
        <v>2.2802352299999998E-2</v>
      </c>
      <c r="AB94">
        <v>2.2904516E-2</v>
      </c>
      <c r="AC94">
        <v>2.30015459E-2</v>
      </c>
      <c r="AD94">
        <v>2.30962511E-2</v>
      </c>
      <c r="AE94">
        <v>2.3189120600000002E-2</v>
      </c>
      <c r="AF94">
        <v>2.3268539099999999E-2</v>
      </c>
      <c r="AG94">
        <v>2.33413531E-2</v>
      </c>
      <c r="AH94">
        <v>2.3367045900000001E-2</v>
      </c>
      <c r="AI94">
        <v>2.3334756000000002E-2</v>
      </c>
      <c r="AJ94">
        <v>2.3239400300000001E-2</v>
      </c>
      <c r="AK94">
        <v>2.3077590299999999E-2</v>
      </c>
    </row>
    <row r="95" spans="1:37" x14ac:dyDescent="0.35">
      <c r="A95" t="s">
        <v>1318</v>
      </c>
      <c r="B95">
        <v>1.63587205E-2</v>
      </c>
      <c r="C95">
        <v>1.8308450399999999E-2</v>
      </c>
      <c r="D95">
        <v>2.0066511299999999E-2</v>
      </c>
      <c r="E95">
        <v>2.12800842E-2</v>
      </c>
      <c r="F95">
        <v>2.2351526E-2</v>
      </c>
      <c r="G95">
        <v>2.3171221299999999E-2</v>
      </c>
      <c r="H95">
        <v>2.37793229E-2</v>
      </c>
      <c r="I95">
        <v>2.42611314E-2</v>
      </c>
      <c r="J95">
        <v>2.4654325000000001E-2</v>
      </c>
      <c r="K95">
        <v>2.49820867E-2</v>
      </c>
      <c r="L95">
        <v>2.52721214E-2</v>
      </c>
      <c r="M95">
        <v>2.5408873500000002E-2</v>
      </c>
      <c r="N95">
        <v>2.5451282799999999E-2</v>
      </c>
      <c r="O95">
        <v>2.5416524400000001E-2</v>
      </c>
      <c r="P95">
        <v>2.5325634100000001E-2</v>
      </c>
      <c r="Q95">
        <v>2.5202602599999999E-2</v>
      </c>
      <c r="R95">
        <v>2.5076563100000001E-2</v>
      </c>
      <c r="S95">
        <v>2.4969511400000002E-2</v>
      </c>
      <c r="T95">
        <v>2.4892038500000001E-2</v>
      </c>
      <c r="U95">
        <v>2.48476207E-2</v>
      </c>
      <c r="V95">
        <v>2.4816418100000001E-2</v>
      </c>
      <c r="W95">
        <v>2.4848826599999999E-2</v>
      </c>
      <c r="X95">
        <v>2.49144808E-2</v>
      </c>
      <c r="Y95">
        <v>2.5013093600000001E-2</v>
      </c>
      <c r="Z95">
        <v>2.51360266E-2</v>
      </c>
      <c r="AA95">
        <v>2.5219422799999999E-2</v>
      </c>
      <c r="AB95">
        <v>2.53497375E-2</v>
      </c>
      <c r="AC95">
        <v>2.5482234199999999E-2</v>
      </c>
      <c r="AD95">
        <v>2.5620614E-2</v>
      </c>
      <c r="AE95">
        <v>2.57628453E-2</v>
      </c>
      <c r="AF95">
        <v>2.58964808E-2</v>
      </c>
      <c r="AG95">
        <v>2.6007242999999999E-2</v>
      </c>
      <c r="AH95">
        <v>2.60832407E-2</v>
      </c>
      <c r="AI95">
        <v>2.6115254500000001E-2</v>
      </c>
      <c r="AJ95">
        <v>2.6096731799999998E-2</v>
      </c>
      <c r="AK95">
        <v>2.6023500099999999E-2</v>
      </c>
    </row>
    <row r="96" spans="1:37" x14ac:dyDescent="0.35">
      <c r="A96" t="s">
        <v>1285</v>
      </c>
      <c r="B96">
        <v>1.0063219E-2</v>
      </c>
      <c r="C96">
        <v>1.1215800499999999E-2</v>
      </c>
      <c r="D96">
        <v>1.2220467E-2</v>
      </c>
      <c r="E96">
        <v>1.28677406E-2</v>
      </c>
      <c r="F96">
        <v>1.3410050099999999E-2</v>
      </c>
      <c r="G96">
        <v>1.3791947400000001E-2</v>
      </c>
      <c r="H96">
        <v>1.4038941900000001E-2</v>
      </c>
      <c r="I96">
        <v>1.4047234E-2</v>
      </c>
      <c r="J96">
        <v>1.39499564E-2</v>
      </c>
      <c r="K96">
        <v>1.37488548E-2</v>
      </c>
      <c r="L96">
        <v>1.34096136E-2</v>
      </c>
      <c r="M96">
        <v>1.34552553E-2</v>
      </c>
      <c r="N96">
        <v>1.34404439E-2</v>
      </c>
      <c r="O96">
        <v>1.3324696E-2</v>
      </c>
      <c r="P96">
        <v>1.31452297E-2</v>
      </c>
      <c r="Q96">
        <v>1.2932572200000001E-2</v>
      </c>
      <c r="R96">
        <v>1.26650931E-2</v>
      </c>
      <c r="S96">
        <v>1.2408209599999999E-2</v>
      </c>
      <c r="T96">
        <v>1.21831844E-2</v>
      </c>
      <c r="U96">
        <v>1.20139853E-2</v>
      </c>
      <c r="V96">
        <v>1.18487911E-2</v>
      </c>
      <c r="W96">
        <v>1.17701053E-2</v>
      </c>
      <c r="X96">
        <v>1.1700571E-2</v>
      </c>
      <c r="Y96">
        <v>1.16381295E-2</v>
      </c>
      <c r="Z96">
        <v>1.15814223E-2</v>
      </c>
      <c r="AA96">
        <v>1.1499883299999999E-2</v>
      </c>
      <c r="AB96">
        <v>1.14605583E-2</v>
      </c>
      <c r="AC96">
        <v>1.14095094E-2</v>
      </c>
      <c r="AD96">
        <v>1.13464753E-2</v>
      </c>
      <c r="AE96">
        <v>1.12713738E-2</v>
      </c>
      <c r="AF96">
        <v>1.11789196E-2</v>
      </c>
      <c r="AG96">
        <v>1.10735574E-2</v>
      </c>
      <c r="AH96">
        <v>1.09376383E-2</v>
      </c>
      <c r="AI96">
        <v>1.0767564699999999E-2</v>
      </c>
      <c r="AJ96">
        <v>1.05630881E-2</v>
      </c>
      <c r="AK96">
        <v>1.0325172800000001E-2</v>
      </c>
    </row>
    <row r="97" spans="1:37" x14ac:dyDescent="0.35">
      <c r="A97" t="s">
        <v>1319</v>
      </c>
      <c r="B97">
        <v>1.0063219E-2</v>
      </c>
      <c r="C97">
        <v>1.1215800499999999E-2</v>
      </c>
      <c r="D97">
        <v>1.2220467E-2</v>
      </c>
      <c r="E97">
        <v>1.2867740500000001E-2</v>
      </c>
      <c r="F97">
        <v>1.3410050099999999E-2</v>
      </c>
      <c r="G97">
        <v>1.3791947400000001E-2</v>
      </c>
      <c r="H97">
        <v>1.4038941900000001E-2</v>
      </c>
      <c r="I97">
        <v>1.42032136E-2</v>
      </c>
      <c r="J97">
        <v>1.43084674E-2</v>
      </c>
      <c r="K97">
        <v>1.43697528E-2</v>
      </c>
      <c r="L97">
        <v>1.4404845499999999E-2</v>
      </c>
      <c r="M97">
        <v>1.43528565E-2</v>
      </c>
      <c r="N97">
        <v>1.4253878100000001E-2</v>
      </c>
      <c r="O97">
        <v>1.4122275700000001E-2</v>
      </c>
      <c r="P97">
        <v>1.3971663800000001E-2</v>
      </c>
      <c r="Q97">
        <v>1.38149777E-2</v>
      </c>
      <c r="R97">
        <v>1.36672675E-2</v>
      </c>
      <c r="S97">
        <v>1.3539071499999999E-2</v>
      </c>
      <c r="T97">
        <v>1.34338184E-2</v>
      </c>
      <c r="U97">
        <v>1.3350551800000001E-2</v>
      </c>
      <c r="V97">
        <v>1.3275624200000001E-2</v>
      </c>
      <c r="W97">
        <v>1.3233267199999999E-2</v>
      </c>
      <c r="X97">
        <v>1.32047109E-2</v>
      </c>
      <c r="Y97">
        <v>1.3187346399999999E-2</v>
      </c>
      <c r="Z97">
        <v>1.31738364E-2</v>
      </c>
      <c r="AA97">
        <v>1.31281032E-2</v>
      </c>
      <c r="AB97">
        <v>1.30933843E-2</v>
      </c>
      <c r="AC97">
        <v>1.30455868E-2</v>
      </c>
      <c r="AD97">
        <v>1.2986270899999999E-2</v>
      </c>
      <c r="AE97">
        <v>1.2914975400000001E-2</v>
      </c>
      <c r="AF97">
        <v>1.2826476200000001E-2</v>
      </c>
      <c r="AG97">
        <v>1.27151313E-2</v>
      </c>
      <c r="AH97">
        <v>1.25769677E-2</v>
      </c>
      <c r="AI97">
        <v>1.2409728599999999E-2</v>
      </c>
      <c r="AJ97">
        <v>1.2212785E-2</v>
      </c>
      <c r="AK97">
        <v>1.19868934E-2</v>
      </c>
    </row>
    <row r="98" spans="1:37" x14ac:dyDescent="0.35">
      <c r="A98" t="s">
        <v>1286</v>
      </c>
      <c r="B98">
        <v>4.8668415399999998E-3</v>
      </c>
      <c r="C98">
        <v>5.3485556800000004E-3</v>
      </c>
      <c r="D98">
        <v>5.71132298E-3</v>
      </c>
      <c r="E98">
        <v>5.8695856999999999E-3</v>
      </c>
      <c r="F98">
        <v>5.9539261300000004E-3</v>
      </c>
      <c r="G98">
        <v>5.9542449599999997E-3</v>
      </c>
      <c r="H98">
        <v>5.8869210900000003E-3</v>
      </c>
      <c r="I98">
        <v>5.7110695299999997E-3</v>
      </c>
      <c r="J98">
        <v>5.48188471E-3</v>
      </c>
      <c r="K98">
        <v>5.2067159400000004E-3</v>
      </c>
      <c r="L98">
        <v>4.8786948099999996E-3</v>
      </c>
      <c r="M98">
        <v>4.7005784800000002E-3</v>
      </c>
      <c r="N98">
        <v>4.5289094500000002E-3</v>
      </c>
      <c r="O98">
        <v>4.3471305199999999E-3</v>
      </c>
      <c r="P98">
        <v>4.1657371400000004E-3</v>
      </c>
      <c r="Q98">
        <v>3.99209722E-3</v>
      </c>
      <c r="R98">
        <v>3.8173116000000001E-3</v>
      </c>
      <c r="S98">
        <v>3.6588041299999998E-3</v>
      </c>
      <c r="T98">
        <v>3.5207278899999999E-3</v>
      </c>
      <c r="U98">
        <v>3.40737702E-3</v>
      </c>
      <c r="V98">
        <v>3.3011788500000002E-3</v>
      </c>
      <c r="W98">
        <v>3.2227512400000002E-3</v>
      </c>
      <c r="X98">
        <v>3.1490720200000001E-3</v>
      </c>
      <c r="Y98">
        <v>3.0766908100000002E-3</v>
      </c>
      <c r="Z98">
        <v>3.0027506800000001E-3</v>
      </c>
      <c r="AA98">
        <v>2.9173807800000002E-3</v>
      </c>
      <c r="AB98">
        <v>2.8369019700000002E-3</v>
      </c>
      <c r="AC98">
        <v>2.7480310799999999E-3</v>
      </c>
      <c r="AD98">
        <v>2.6505959300000001E-3</v>
      </c>
      <c r="AE98">
        <v>2.5455382599999998E-3</v>
      </c>
      <c r="AF98">
        <v>2.4331021E-3</v>
      </c>
      <c r="AG98">
        <v>2.3160635300000002E-3</v>
      </c>
      <c r="AH98">
        <v>2.19268494E-3</v>
      </c>
      <c r="AI98">
        <v>2.0640653700000002E-3</v>
      </c>
      <c r="AJ98">
        <v>1.9320682200000001E-3</v>
      </c>
      <c r="AK98">
        <v>1.7987080199999999E-3</v>
      </c>
    </row>
    <row r="99" spans="1:37" x14ac:dyDescent="0.35">
      <c r="A99" t="s">
        <v>1320</v>
      </c>
      <c r="B99">
        <v>4.8668415399999998E-3</v>
      </c>
      <c r="C99">
        <v>5.3485556800000004E-3</v>
      </c>
      <c r="D99">
        <v>5.71132298E-3</v>
      </c>
      <c r="E99">
        <v>5.8695856999999999E-3</v>
      </c>
      <c r="F99">
        <v>5.9539261300000004E-3</v>
      </c>
      <c r="G99">
        <v>5.9542449599999997E-3</v>
      </c>
      <c r="H99">
        <v>5.8869210900000003E-3</v>
      </c>
      <c r="I99">
        <v>5.7785370799999999E-3</v>
      </c>
      <c r="J99">
        <v>5.6424637599999999E-3</v>
      </c>
      <c r="K99">
        <v>5.4877904000000003E-3</v>
      </c>
      <c r="L99">
        <v>5.3243742900000003E-3</v>
      </c>
      <c r="M99">
        <v>5.1362414800000004E-3</v>
      </c>
      <c r="N99">
        <v>4.9457010999999999E-3</v>
      </c>
      <c r="O99">
        <v>4.7623526100000002E-3</v>
      </c>
      <c r="P99">
        <v>4.5916890200000003E-3</v>
      </c>
      <c r="Q99">
        <v>4.4363007500000003E-3</v>
      </c>
      <c r="R99">
        <v>4.2988448299999997E-3</v>
      </c>
      <c r="S99">
        <v>4.1800962100000004E-3</v>
      </c>
      <c r="T99">
        <v>4.0778878399999998E-3</v>
      </c>
      <c r="U99">
        <v>3.9884181100000001E-3</v>
      </c>
      <c r="V99">
        <v>3.9041937900000001E-3</v>
      </c>
      <c r="W99">
        <v>3.82943282E-3</v>
      </c>
      <c r="X99">
        <v>3.7561373100000002E-3</v>
      </c>
      <c r="Y99">
        <v>3.68136473E-3</v>
      </c>
      <c r="Z99">
        <v>3.6007974099999999E-3</v>
      </c>
      <c r="AA99">
        <v>3.5027895200000002E-3</v>
      </c>
      <c r="AB99">
        <v>3.3982265700000002E-3</v>
      </c>
      <c r="AC99">
        <v>3.2811744000000001E-3</v>
      </c>
      <c r="AD99">
        <v>3.1531181600000001E-3</v>
      </c>
      <c r="AE99">
        <v>3.0158782499999999E-3</v>
      </c>
      <c r="AF99">
        <v>2.8704739600000002E-3</v>
      </c>
      <c r="AG99">
        <v>2.7180627299999999E-3</v>
      </c>
      <c r="AH99">
        <v>2.5603024100000001E-3</v>
      </c>
      <c r="AI99">
        <v>2.3992025100000001E-3</v>
      </c>
      <c r="AJ99">
        <v>2.2369752499999999E-3</v>
      </c>
      <c r="AK99">
        <v>2.0758697800000001E-3</v>
      </c>
    </row>
    <row r="100" spans="1:37" x14ac:dyDescent="0.35">
      <c r="A100" t="s">
        <v>1287</v>
      </c>
      <c r="B100">
        <v>9.1370646700000002E-3</v>
      </c>
      <c r="C100">
        <v>9.9176972200000005E-3</v>
      </c>
      <c r="D100">
        <v>1.04042235E-2</v>
      </c>
      <c r="E100">
        <v>1.0466356200000001E-2</v>
      </c>
      <c r="F100">
        <v>1.0366684899999999E-2</v>
      </c>
      <c r="G100">
        <v>1.0113490500000001E-2</v>
      </c>
      <c r="H100">
        <v>9.7447654899999996E-3</v>
      </c>
      <c r="I100">
        <v>9.1983718800000003E-3</v>
      </c>
      <c r="J100">
        <v>8.5670194600000003E-3</v>
      </c>
      <c r="K100">
        <v>7.8734736999999996E-3</v>
      </c>
      <c r="L100">
        <v>7.11666833E-3</v>
      </c>
      <c r="M100">
        <v>6.6083713800000003E-3</v>
      </c>
      <c r="N100">
        <v>6.1586394299999996E-3</v>
      </c>
      <c r="O100">
        <v>5.7366091700000003E-3</v>
      </c>
      <c r="P100">
        <v>5.3500076900000002E-3</v>
      </c>
      <c r="Q100">
        <v>5.0021541600000002E-3</v>
      </c>
      <c r="R100">
        <v>4.6765573499999999E-3</v>
      </c>
      <c r="S100">
        <v>4.3898714999999998E-3</v>
      </c>
      <c r="T100">
        <v>4.1431709099999997E-3</v>
      </c>
      <c r="U100">
        <v>3.9375584499999998E-3</v>
      </c>
      <c r="V100">
        <v>3.7489420999999999E-3</v>
      </c>
      <c r="W100">
        <v>3.5978298000000001E-3</v>
      </c>
      <c r="X100">
        <v>3.45631493E-3</v>
      </c>
      <c r="Y100">
        <v>3.3176850700000001E-3</v>
      </c>
      <c r="Z100">
        <v>3.17664795E-3</v>
      </c>
      <c r="AA100">
        <v>3.02141554E-3</v>
      </c>
      <c r="AB100">
        <v>2.8689719E-3</v>
      </c>
      <c r="AC100">
        <v>2.7066930800000001E-3</v>
      </c>
      <c r="AD100">
        <v>2.5352264299999998E-3</v>
      </c>
      <c r="AE100">
        <v>2.3572101400000001E-3</v>
      </c>
      <c r="AF100">
        <v>2.17489099E-3</v>
      </c>
      <c r="AG100">
        <v>1.9928476900000001E-3</v>
      </c>
      <c r="AH100">
        <v>1.81150803E-3</v>
      </c>
      <c r="AI100">
        <v>1.6333642000000001E-3</v>
      </c>
      <c r="AJ100">
        <v>1.4612282E-3</v>
      </c>
      <c r="AK100">
        <v>1.29759536E-3</v>
      </c>
    </row>
    <row r="101" spans="1:37" x14ac:dyDescent="0.35">
      <c r="A101" t="s">
        <v>1321</v>
      </c>
      <c r="B101">
        <v>9.1370646700000002E-3</v>
      </c>
      <c r="C101">
        <v>9.9176972200000005E-3</v>
      </c>
      <c r="D101">
        <v>1.04042235E-2</v>
      </c>
      <c r="E101">
        <v>1.0466356200000001E-2</v>
      </c>
      <c r="F101">
        <v>1.0366684899999999E-2</v>
      </c>
      <c r="G101">
        <v>1.0113490500000001E-2</v>
      </c>
      <c r="H101">
        <v>9.7447655000000005E-3</v>
      </c>
      <c r="I101">
        <v>9.3129182499999998E-3</v>
      </c>
      <c r="J101">
        <v>8.8457558099999996E-3</v>
      </c>
      <c r="K101">
        <v>8.3623521300000003E-3</v>
      </c>
      <c r="L101">
        <v>7.8817963200000004E-3</v>
      </c>
      <c r="M101">
        <v>7.3879072299999999E-3</v>
      </c>
      <c r="N101">
        <v>6.9207114800000002E-3</v>
      </c>
      <c r="O101">
        <v>6.4963845900000003E-3</v>
      </c>
      <c r="P101">
        <v>6.1204545700000003E-3</v>
      </c>
      <c r="Q101">
        <v>5.7917030900000001E-3</v>
      </c>
      <c r="R101">
        <v>5.5088253499999996E-3</v>
      </c>
      <c r="S101">
        <v>5.2681446099999999E-3</v>
      </c>
      <c r="T101">
        <v>5.0620105799999999E-3</v>
      </c>
      <c r="U101">
        <v>4.8809522899999997E-3</v>
      </c>
      <c r="V101">
        <v>4.7115772199999998E-3</v>
      </c>
      <c r="W101">
        <v>4.5556593099999997E-3</v>
      </c>
      <c r="X101">
        <v>4.4010373500000003E-3</v>
      </c>
      <c r="Y101">
        <v>4.2423010700000001E-3</v>
      </c>
      <c r="Z101">
        <v>4.0727737299999997E-3</v>
      </c>
      <c r="AA101">
        <v>3.87844563E-3</v>
      </c>
      <c r="AB101">
        <v>3.6719950399999998E-3</v>
      </c>
      <c r="AC101">
        <v>3.4487462E-3</v>
      </c>
      <c r="AD101">
        <v>3.21279642E-3</v>
      </c>
      <c r="AE101">
        <v>2.9691669500000002E-3</v>
      </c>
      <c r="AF101">
        <v>2.7220091000000001E-3</v>
      </c>
      <c r="AG101">
        <v>2.4753340700000002E-3</v>
      </c>
      <c r="AH101">
        <v>2.2331843100000001E-3</v>
      </c>
      <c r="AI101">
        <v>1.9993362599999998E-3</v>
      </c>
      <c r="AJ101">
        <v>1.77708465E-3</v>
      </c>
      <c r="AK101">
        <v>1.5690744500000001E-3</v>
      </c>
    </row>
    <row r="102" spans="1:37" x14ac:dyDescent="0.35">
      <c r="A102" t="s">
        <v>1288</v>
      </c>
      <c r="B102">
        <v>2457.4699179999998</v>
      </c>
      <c r="C102">
        <v>2465.7263739999999</v>
      </c>
      <c r="D102">
        <v>2476.5081070000001</v>
      </c>
      <c r="E102">
        <v>2487.3369849999999</v>
      </c>
      <c r="F102">
        <v>2498.2132139999999</v>
      </c>
      <c r="G102">
        <v>2509.1370000000002</v>
      </c>
      <c r="H102">
        <v>2517.7067900000002</v>
      </c>
      <c r="I102">
        <v>2526.3058489999999</v>
      </c>
      <c r="J102">
        <v>2534.9342769999998</v>
      </c>
      <c r="K102">
        <v>2543.5921760000001</v>
      </c>
      <c r="L102">
        <v>2556.271882</v>
      </c>
      <c r="M102">
        <v>2565.002657</v>
      </c>
      <c r="N102">
        <v>2573.7632520000002</v>
      </c>
      <c r="O102">
        <v>2582.5537690000001</v>
      </c>
      <c r="P102">
        <v>2591.3743079999999</v>
      </c>
      <c r="Q102">
        <v>2600.2249740000002</v>
      </c>
      <c r="R102">
        <v>2609.1058680000001</v>
      </c>
      <c r="S102">
        <v>2618.0170950000002</v>
      </c>
      <c r="T102">
        <v>2626.9587569999999</v>
      </c>
      <c r="U102">
        <v>2635.9309589999998</v>
      </c>
      <c r="V102">
        <v>2642.2911909999998</v>
      </c>
      <c r="W102">
        <v>2651.31576</v>
      </c>
      <c r="X102">
        <v>2660.3711509999998</v>
      </c>
      <c r="Y102">
        <v>2669.4574710000002</v>
      </c>
      <c r="Z102">
        <v>2678.5748239999998</v>
      </c>
      <c r="AA102">
        <v>2680.5096619999999</v>
      </c>
      <c r="AB102">
        <v>2686.2769170000001</v>
      </c>
      <c r="AC102">
        <v>2692.0565799999999</v>
      </c>
      <c r="AD102">
        <v>2697.8486790000002</v>
      </c>
      <c r="AE102">
        <v>2703.6532390000002</v>
      </c>
      <c r="AF102">
        <v>2709.4702889999999</v>
      </c>
      <c r="AG102">
        <v>2715.2998539999999</v>
      </c>
      <c r="AH102">
        <v>2721.1419609999998</v>
      </c>
      <c r="AI102">
        <v>2726.9966380000001</v>
      </c>
      <c r="AJ102">
        <v>2732.8639119999998</v>
      </c>
      <c r="AK102">
        <v>2738.7438099999999</v>
      </c>
    </row>
    <row r="103" spans="1:37" x14ac:dyDescent="0.35">
      <c r="A103" t="s">
        <v>1322</v>
      </c>
      <c r="B103">
        <v>2457.4699179999998</v>
      </c>
      <c r="C103">
        <v>2465.7263739999999</v>
      </c>
      <c r="D103">
        <v>2476.5081070000001</v>
      </c>
      <c r="E103">
        <v>2487.3369849999999</v>
      </c>
      <c r="F103">
        <v>2498.2132139999999</v>
      </c>
      <c r="G103">
        <v>2509.1370000000002</v>
      </c>
      <c r="H103">
        <v>2517.7067900000002</v>
      </c>
      <c r="I103">
        <v>2526.3058489999999</v>
      </c>
      <c r="J103">
        <v>2534.9342769999998</v>
      </c>
      <c r="K103">
        <v>2543.5921760000001</v>
      </c>
      <c r="L103">
        <v>2556.271882</v>
      </c>
      <c r="M103">
        <v>2565.002657</v>
      </c>
      <c r="N103">
        <v>2573.7632520000002</v>
      </c>
      <c r="O103">
        <v>2582.5537690000001</v>
      </c>
      <c r="P103">
        <v>2591.3743079999999</v>
      </c>
      <c r="Q103">
        <v>2600.2249740000002</v>
      </c>
      <c r="R103">
        <v>2609.1058680000001</v>
      </c>
      <c r="S103">
        <v>2618.0170950000002</v>
      </c>
      <c r="T103">
        <v>2626.9587569999999</v>
      </c>
      <c r="U103">
        <v>2635.9309589999998</v>
      </c>
      <c r="V103">
        <v>2642.2911909999998</v>
      </c>
      <c r="W103">
        <v>2651.31576</v>
      </c>
      <c r="X103">
        <v>2660.3711509999998</v>
      </c>
      <c r="Y103">
        <v>2669.4574710000002</v>
      </c>
      <c r="Z103">
        <v>2678.5748239999998</v>
      </c>
      <c r="AA103">
        <v>2680.5096619999999</v>
      </c>
      <c r="AB103">
        <v>2686.2769170000001</v>
      </c>
      <c r="AC103">
        <v>2692.0565799999999</v>
      </c>
      <c r="AD103">
        <v>2697.8486790000002</v>
      </c>
      <c r="AE103">
        <v>2703.6532390000002</v>
      </c>
      <c r="AF103">
        <v>2709.4702889999999</v>
      </c>
      <c r="AG103">
        <v>2715.2998539999999</v>
      </c>
      <c r="AH103">
        <v>2721.1419609999998</v>
      </c>
      <c r="AI103">
        <v>2726.9966380000001</v>
      </c>
      <c r="AJ103">
        <v>2732.8639119999998</v>
      </c>
      <c r="AK103">
        <v>2738.7438099999999</v>
      </c>
    </row>
    <row r="104" spans="1:37" x14ac:dyDescent="0.35">
      <c r="A104" t="s">
        <v>1289</v>
      </c>
      <c r="B104">
        <v>3.476542051</v>
      </c>
      <c r="C104">
        <v>5.6146834400000003</v>
      </c>
      <c r="D104">
        <v>7.7563964690000002</v>
      </c>
      <c r="E104">
        <v>9.8777377229999992</v>
      </c>
      <c r="F104">
        <v>11.97949689</v>
      </c>
      <c r="G104">
        <v>14.06683233</v>
      </c>
      <c r="H104">
        <v>16.11650088</v>
      </c>
      <c r="I104">
        <v>18.15076539</v>
      </c>
      <c r="J104">
        <v>20.16200006</v>
      </c>
      <c r="K104">
        <v>22.147025939999999</v>
      </c>
      <c r="L104">
        <v>24.143637739999999</v>
      </c>
      <c r="M104">
        <v>26.07702987</v>
      </c>
      <c r="N104">
        <v>28.000960769999999</v>
      </c>
      <c r="O104">
        <v>29.91590218</v>
      </c>
      <c r="P104">
        <v>31.819048909999999</v>
      </c>
      <c r="Q104">
        <v>33.707853350000001</v>
      </c>
      <c r="R104">
        <v>35.581130559999998</v>
      </c>
      <c r="S104">
        <v>37.439508889999999</v>
      </c>
      <c r="T104">
        <v>39.283814470000003</v>
      </c>
      <c r="U104">
        <v>41.114852040000002</v>
      </c>
      <c r="V104">
        <v>42.907044319999997</v>
      </c>
      <c r="W104">
        <v>44.714100530000003</v>
      </c>
      <c r="X104">
        <v>46.510789809999999</v>
      </c>
      <c r="Y104">
        <v>48.29709484</v>
      </c>
      <c r="Z104">
        <v>50.07259045</v>
      </c>
      <c r="AA104">
        <v>51.764491870000001</v>
      </c>
      <c r="AB104">
        <v>53.48229284</v>
      </c>
      <c r="AC104">
        <v>55.187143069999998</v>
      </c>
      <c r="AD104">
        <v>56.877871020000001</v>
      </c>
      <c r="AE104">
        <v>58.55334929</v>
      </c>
      <c r="AF104">
        <v>60.212600029999997</v>
      </c>
      <c r="AG104">
        <v>61.854826879999997</v>
      </c>
      <c r="AH104">
        <v>63.479439040000003</v>
      </c>
      <c r="AI104">
        <v>65.085935620000001</v>
      </c>
      <c r="AJ104">
        <v>66.67406038</v>
      </c>
      <c r="AK104">
        <v>68.243818700000006</v>
      </c>
    </row>
    <row r="105" spans="1:37" x14ac:dyDescent="0.35">
      <c r="A105" t="s">
        <v>1323</v>
      </c>
      <c r="B105">
        <v>3.476542051</v>
      </c>
      <c r="C105">
        <v>5.6146834419999996</v>
      </c>
      <c r="D105">
        <v>7.7563964749999998</v>
      </c>
      <c r="E105">
        <v>9.8777377340000001</v>
      </c>
      <c r="F105">
        <v>11.979496899999999</v>
      </c>
      <c r="G105">
        <v>14.06683235</v>
      </c>
      <c r="H105">
        <v>16.116500909999999</v>
      </c>
      <c r="I105">
        <v>18.152873719999999</v>
      </c>
      <c r="J105">
        <v>20.17588946</v>
      </c>
      <c r="K105">
        <v>22.18495562</v>
      </c>
      <c r="L105">
        <v>24.219168870000001</v>
      </c>
      <c r="M105">
        <v>26.197931789999998</v>
      </c>
      <c r="N105">
        <v>28.1600602</v>
      </c>
      <c r="O105">
        <v>30.104883319999999</v>
      </c>
      <c r="P105">
        <v>32.03216407</v>
      </c>
      <c r="Q105">
        <v>33.941930190000001</v>
      </c>
      <c r="R105">
        <v>35.834352920000001</v>
      </c>
      <c r="S105">
        <v>37.709732979999998</v>
      </c>
      <c r="T105">
        <v>39.568228609999998</v>
      </c>
      <c r="U105">
        <v>41.409817359999998</v>
      </c>
      <c r="V105">
        <v>43.207970930000002</v>
      </c>
      <c r="W105">
        <v>45.01537956</v>
      </c>
      <c r="X105">
        <v>46.805695299999996</v>
      </c>
      <c r="Y105">
        <v>48.579022899999998</v>
      </c>
      <c r="Z105">
        <v>50.335569380000003</v>
      </c>
      <c r="AA105">
        <v>52.003493679999998</v>
      </c>
      <c r="AB105">
        <v>53.693173829999999</v>
      </c>
      <c r="AC105">
        <v>55.36619151</v>
      </c>
      <c r="AD105">
        <v>57.022479619999999</v>
      </c>
      <c r="AE105">
        <v>58.662405210000003</v>
      </c>
      <c r="AF105">
        <v>60.2866742</v>
      </c>
      <c r="AG105">
        <v>61.896078729999999</v>
      </c>
      <c r="AH105">
        <v>63.491321429999999</v>
      </c>
      <c r="AI105">
        <v>65.072942620000006</v>
      </c>
      <c r="AJ105">
        <v>66.641312729999996</v>
      </c>
      <c r="AK105">
        <v>68.196658040000003</v>
      </c>
    </row>
    <row r="106" spans="1:37" x14ac:dyDescent="0.35">
      <c r="A106" t="s">
        <v>1290</v>
      </c>
      <c r="B106">
        <v>68.80476281</v>
      </c>
      <c r="C106">
        <v>77.35158337</v>
      </c>
      <c r="D106">
        <v>86.528112590000006</v>
      </c>
      <c r="E106">
        <v>95.691892580000001</v>
      </c>
      <c r="F106">
        <v>104.8420139</v>
      </c>
      <c r="G106">
        <v>113.9563223</v>
      </c>
      <c r="H106">
        <v>122.3960581</v>
      </c>
      <c r="I106">
        <v>130.78566660000001</v>
      </c>
      <c r="J106">
        <v>139.1606142</v>
      </c>
      <c r="K106">
        <v>147.55980969999999</v>
      </c>
      <c r="L106">
        <v>157.063209</v>
      </c>
      <c r="M106">
        <v>165.61321169999999</v>
      </c>
      <c r="N106">
        <v>174.17138629999999</v>
      </c>
      <c r="O106">
        <v>182.68493459999999</v>
      </c>
      <c r="P106">
        <v>191.12489289999999</v>
      </c>
      <c r="Q106">
        <v>199.48010170000001</v>
      </c>
      <c r="R106">
        <v>207.7504788</v>
      </c>
      <c r="S106">
        <v>215.9424166</v>
      </c>
      <c r="T106">
        <v>224.06295299999999</v>
      </c>
      <c r="U106">
        <v>232.11798999999999</v>
      </c>
      <c r="V106">
        <v>239.42498689999999</v>
      </c>
      <c r="W106">
        <v>247.35872889999999</v>
      </c>
      <c r="X106">
        <v>255.2341198</v>
      </c>
      <c r="Y106">
        <v>263.05219749999998</v>
      </c>
      <c r="Z106">
        <v>270.81521179999999</v>
      </c>
      <c r="AA106">
        <v>276.65043759999998</v>
      </c>
      <c r="AB106">
        <v>283.42618829999998</v>
      </c>
      <c r="AC106">
        <v>290.15477570000002</v>
      </c>
      <c r="AD106">
        <v>296.83945499999999</v>
      </c>
      <c r="AE106">
        <v>303.48228740000002</v>
      </c>
      <c r="AF106">
        <v>310.08450549999998</v>
      </c>
      <c r="AG106">
        <v>316.64627539999998</v>
      </c>
      <c r="AH106">
        <v>323.16634979999998</v>
      </c>
      <c r="AI106">
        <v>329.64398199999999</v>
      </c>
      <c r="AJ106">
        <v>336.07893680000001</v>
      </c>
      <c r="AK106">
        <v>342.47136169999999</v>
      </c>
    </row>
    <row r="107" spans="1:37" x14ac:dyDescent="0.35">
      <c r="A107" t="s">
        <v>1324</v>
      </c>
      <c r="B107">
        <v>68.80476281</v>
      </c>
      <c r="C107">
        <v>77.35158337</v>
      </c>
      <c r="D107">
        <v>86.528112579999998</v>
      </c>
      <c r="E107">
        <v>95.691892550000006</v>
      </c>
      <c r="F107">
        <v>104.8420138</v>
      </c>
      <c r="G107">
        <v>113.9563222</v>
      </c>
      <c r="H107">
        <v>122.396058</v>
      </c>
      <c r="I107">
        <v>130.7773406</v>
      </c>
      <c r="J107">
        <v>139.09878230000001</v>
      </c>
      <c r="K107">
        <v>147.35918760000001</v>
      </c>
      <c r="L107">
        <v>156.5958407</v>
      </c>
      <c r="M107">
        <v>164.7359553</v>
      </c>
      <c r="N107">
        <v>172.81459129999999</v>
      </c>
      <c r="O107">
        <v>180.83334740000001</v>
      </c>
      <c r="P107">
        <v>188.7952377</v>
      </c>
      <c r="Q107">
        <v>196.70384580000001</v>
      </c>
      <c r="R107">
        <v>204.56270050000001</v>
      </c>
      <c r="S107">
        <v>212.37508600000001</v>
      </c>
      <c r="T107">
        <v>220.14316070000001</v>
      </c>
      <c r="U107">
        <v>227.8678511</v>
      </c>
      <c r="V107">
        <v>234.86220080000001</v>
      </c>
      <c r="W107">
        <v>242.49800429999999</v>
      </c>
      <c r="X107">
        <v>250.09007030000001</v>
      </c>
      <c r="Y107">
        <v>257.63826990000001</v>
      </c>
      <c r="Z107">
        <v>265.14261809999999</v>
      </c>
      <c r="AA107">
        <v>270.72769119999998</v>
      </c>
      <c r="AB107">
        <v>277.25810940000002</v>
      </c>
      <c r="AC107">
        <v>283.74051279999998</v>
      </c>
      <c r="AD107">
        <v>290.17477009999999</v>
      </c>
      <c r="AE107">
        <v>296.56122260000001</v>
      </c>
      <c r="AF107">
        <v>302.90044790000002</v>
      </c>
      <c r="AG107">
        <v>309.19294550000001</v>
      </c>
      <c r="AH107">
        <v>315.43903280000001</v>
      </c>
      <c r="AI107">
        <v>321.63894470000002</v>
      </c>
      <c r="AJ107">
        <v>327.79292349999997</v>
      </c>
      <c r="AK107">
        <v>333.90126939999999</v>
      </c>
    </row>
    <row r="108" spans="1:37" x14ac:dyDescent="0.35">
      <c r="A108" t="s">
        <v>1291</v>
      </c>
      <c r="B108">
        <v>408.28039699999999</v>
      </c>
      <c r="C108">
        <v>425.58266049999997</v>
      </c>
      <c r="D108">
        <v>444.56654470000001</v>
      </c>
      <c r="E108">
        <v>463.42328509999999</v>
      </c>
      <c r="F108">
        <v>482.15599500000002</v>
      </c>
      <c r="G108">
        <v>500.79230569999999</v>
      </c>
      <c r="H108">
        <v>517.59577469999999</v>
      </c>
      <c r="I108">
        <v>534.30173019999995</v>
      </c>
      <c r="J108">
        <v>550.86904860000004</v>
      </c>
      <c r="K108">
        <v>567.25750400000004</v>
      </c>
      <c r="L108">
        <v>586.33923000000004</v>
      </c>
      <c r="M108">
        <v>602.28157090000002</v>
      </c>
      <c r="N108">
        <v>618.06623930000001</v>
      </c>
      <c r="O108">
        <v>633.75102719999995</v>
      </c>
      <c r="P108">
        <v>649.3691096</v>
      </c>
      <c r="Q108">
        <v>664.93525939999995</v>
      </c>
      <c r="R108">
        <v>680.44986859999995</v>
      </c>
      <c r="S108">
        <v>695.89927109999996</v>
      </c>
      <c r="T108">
        <v>711.27399739999998</v>
      </c>
      <c r="U108">
        <v>726.56784089999996</v>
      </c>
      <c r="V108">
        <v>739.84781989999999</v>
      </c>
      <c r="W108">
        <v>754.96470920000002</v>
      </c>
      <c r="X108">
        <v>769.99906510000005</v>
      </c>
      <c r="Y108">
        <v>784.95385639999995</v>
      </c>
      <c r="Z108">
        <v>799.83188370000005</v>
      </c>
      <c r="AA108">
        <v>809.37058449999995</v>
      </c>
      <c r="AB108">
        <v>821.61500460000002</v>
      </c>
      <c r="AC108">
        <v>833.77812730000005</v>
      </c>
      <c r="AD108">
        <v>845.86443280000003</v>
      </c>
      <c r="AE108">
        <v>857.87935340000001</v>
      </c>
      <c r="AF108">
        <v>869.82877550000001</v>
      </c>
      <c r="AG108">
        <v>881.71929690000002</v>
      </c>
      <c r="AH108">
        <v>893.55857590000005</v>
      </c>
      <c r="AI108">
        <v>905.35181190000003</v>
      </c>
      <c r="AJ108">
        <v>917.10201470000004</v>
      </c>
      <c r="AK108">
        <v>928.81034309999995</v>
      </c>
    </row>
    <row r="109" spans="1:37" x14ac:dyDescent="0.35">
      <c r="A109" t="s">
        <v>1325</v>
      </c>
      <c r="B109">
        <v>408.28039699999999</v>
      </c>
      <c r="C109">
        <v>425.58266049999997</v>
      </c>
      <c r="D109">
        <v>444.56654470000001</v>
      </c>
      <c r="E109">
        <v>463.42328509999999</v>
      </c>
      <c r="F109">
        <v>482.1559949</v>
      </c>
      <c r="G109">
        <v>500.79230560000002</v>
      </c>
      <c r="H109">
        <v>517.59577460000003</v>
      </c>
      <c r="I109">
        <v>534.31190049999998</v>
      </c>
      <c r="J109">
        <v>550.94390799999996</v>
      </c>
      <c r="K109">
        <v>567.49478599999998</v>
      </c>
      <c r="L109">
        <v>586.881396</v>
      </c>
      <c r="M109">
        <v>603.28628830000002</v>
      </c>
      <c r="N109">
        <v>619.6155728</v>
      </c>
      <c r="O109">
        <v>635.86950200000001</v>
      </c>
      <c r="P109">
        <v>652.04732039999999</v>
      </c>
      <c r="Q109">
        <v>668.14799359999995</v>
      </c>
      <c r="R109">
        <v>684.17065479999997</v>
      </c>
      <c r="S109">
        <v>700.11459490000004</v>
      </c>
      <c r="T109">
        <v>715.98005860000001</v>
      </c>
      <c r="U109">
        <v>731.76838569999995</v>
      </c>
      <c r="V109">
        <v>745.55246609999995</v>
      </c>
      <c r="W109">
        <v>761.18641170000001</v>
      </c>
      <c r="X109">
        <v>776.74936660000003</v>
      </c>
      <c r="Y109">
        <v>792.24300830000004</v>
      </c>
      <c r="Z109">
        <v>807.66865770000004</v>
      </c>
      <c r="AA109">
        <v>817.76133830000003</v>
      </c>
      <c r="AB109">
        <v>830.56327829999998</v>
      </c>
      <c r="AC109">
        <v>843.28549529999998</v>
      </c>
      <c r="AD109">
        <v>855.92861010000001</v>
      </c>
      <c r="AE109">
        <v>868.49287000000004</v>
      </c>
      <c r="AF109">
        <v>880.97827359999997</v>
      </c>
      <c r="AG109">
        <v>893.38495179999995</v>
      </c>
      <c r="AH109">
        <v>905.7133212</v>
      </c>
      <c r="AI109">
        <v>917.96400960000005</v>
      </c>
      <c r="AJ109">
        <v>930.13777979999998</v>
      </c>
      <c r="AK109">
        <v>942.23548760000006</v>
      </c>
    </row>
    <row r="110" spans="1:37" x14ac:dyDescent="0.35">
      <c r="A110" t="s">
        <v>1292</v>
      </c>
      <c r="B110">
        <v>954.38155940000001</v>
      </c>
      <c r="C110">
        <v>947.53568829999995</v>
      </c>
      <c r="D110">
        <v>940.73732180000002</v>
      </c>
      <c r="E110">
        <v>933.9854024</v>
      </c>
      <c r="F110">
        <v>927.27901940000004</v>
      </c>
      <c r="G110">
        <v>920.60507380000001</v>
      </c>
      <c r="H110">
        <v>913.96113809999997</v>
      </c>
      <c r="I110">
        <v>907.35228040000004</v>
      </c>
      <c r="J110">
        <v>900.80079209999997</v>
      </c>
      <c r="K110">
        <v>894.3192497</v>
      </c>
      <c r="L110">
        <v>887.91996129999995</v>
      </c>
      <c r="M110">
        <v>881.6017018</v>
      </c>
      <c r="N110">
        <v>875.32329770000001</v>
      </c>
      <c r="O110">
        <v>869.07512259999999</v>
      </c>
      <c r="P110">
        <v>862.85779449999995</v>
      </c>
      <c r="Q110">
        <v>856.67383900000004</v>
      </c>
      <c r="R110">
        <v>850.52814020000005</v>
      </c>
      <c r="S110">
        <v>844.43180089999998</v>
      </c>
      <c r="T110">
        <v>838.38968899999998</v>
      </c>
      <c r="U110">
        <v>832.40391729999999</v>
      </c>
      <c r="V110">
        <v>826.47511699999995</v>
      </c>
      <c r="W110">
        <v>820.60209239999995</v>
      </c>
      <c r="X110">
        <v>814.78136170000005</v>
      </c>
      <c r="Y110">
        <v>809.01054810000005</v>
      </c>
      <c r="Z110">
        <v>803.2868982</v>
      </c>
      <c r="AA110">
        <v>797.60665870000003</v>
      </c>
      <c r="AB110">
        <v>791.9642308</v>
      </c>
      <c r="AC110">
        <v>786.35434250000003</v>
      </c>
      <c r="AD110">
        <v>780.7720425</v>
      </c>
      <c r="AE110">
        <v>775.21235920000004</v>
      </c>
      <c r="AF110">
        <v>769.6703579</v>
      </c>
      <c r="AG110">
        <v>764.14107850000005</v>
      </c>
      <c r="AH110">
        <v>758.6195199</v>
      </c>
      <c r="AI110">
        <v>753.1030111</v>
      </c>
      <c r="AJ110">
        <v>747.59055969999997</v>
      </c>
      <c r="AK110">
        <v>742.08251600000006</v>
      </c>
    </row>
    <row r="111" spans="1:37" x14ac:dyDescent="0.35">
      <c r="A111" t="s">
        <v>1326</v>
      </c>
      <c r="B111">
        <v>954.38155940000001</v>
      </c>
      <c r="C111">
        <v>947.53568829999995</v>
      </c>
      <c r="D111">
        <v>940.73732180000002</v>
      </c>
      <c r="E111">
        <v>933.98540249999996</v>
      </c>
      <c r="F111">
        <v>927.27901940000004</v>
      </c>
      <c r="G111">
        <v>920.60507399999995</v>
      </c>
      <c r="H111">
        <v>913.96113820000005</v>
      </c>
      <c r="I111">
        <v>907.34649230000002</v>
      </c>
      <c r="J111">
        <v>900.76162699999998</v>
      </c>
      <c r="K111">
        <v>894.20779279999999</v>
      </c>
      <c r="L111">
        <v>887.68649630000004</v>
      </c>
      <c r="M111">
        <v>881.1998519</v>
      </c>
      <c r="N111">
        <v>874.74945730000002</v>
      </c>
      <c r="O111">
        <v>868.33654469999999</v>
      </c>
      <c r="P111">
        <v>861.96135830000003</v>
      </c>
      <c r="Q111">
        <v>855.62346260000004</v>
      </c>
      <c r="R111">
        <v>849.32206540000004</v>
      </c>
      <c r="S111">
        <v>843.05624520000003</v>
      </c>
      <c r="T111">
        <v>836.82535740000003</v>
      </c>
      <c r="U111">
        <v>830.62904300000002</v>
      </c>
      <c r="V111">
        <v>824.46713109999996</v>
      </c>
      <c r="W111">
        <v>818.33930239999995</v>
      </c>
      <c r="X111">
        <v>812.2458398</v>
      </c>
      <c r="Y111">
        <v>806.18683050000004</v>
      </c>
      <c r="Z111">
        <v>800.16244210000002</v>
      </c>
      <c r="AA111">
        <v>794.17294560000005</v>
      </c>
      <c r="AB111">
        <v>788.21839109999996</v>
      </c>
      <c r="AC111">
        <v>782.30090259999997</v>
      </c>
      <c r="AD111">
        <v>776.42174130000001</v>
      </c>
      <c r="AE111">
        <v>770.58149300000002</v>
      </c>
      <c r="AF111">
        <v>764.7803017</v>
      </c>
      <c r="AG111">
        <v>759.01811540000006</v>
      </c>
      <c r="AH111">
        <v>753.29486099999997</v>
      </c>
      <c r="AI111">
        <v>747.61052070000005</v>
      </c>
      <c r="AJ111">
        <v>741.96513010000001</v>
      </c>
      <c r="AK111">
        <v>736.35873719999995</v>
      </c>
    </row>
    <row r="112" spans="1:37" x14ac:dyDescent="0.35">
      <c r="A112" t="s">
        <v>1293</v>
      </c>
      <c r="B112">
        <v>878.79999729999997</v>
      </c>
      <c r="C112">
        <v>867.96210399999995</v>
      </c>
      <c r="D112">
        <v>857.25647389999995</v>
      </c>
      <c r="E112">
        <v>846.68170970000006</v>
      </c>
      <c r="F112">
        <v>836.23644060000004</v>
      </c>
      <c r="G112">
        <v>825.92388889999995</v>
      </c>
      <c r="H112">
        <v>815.74387679999995</v>
      </c>
      <c r="I112">
        <v>805.69302860000005</v>
      </c>
      <c r="J112">
        <v>795.76283230000001</v>
      </c>
      <c r="K112">
        <v>785.94567749999999</v>
      </c>
      <c r="L112">
        <v>776.23201740000002</v>
      </c>
      <c r="M112">
        <v>766.61775769999997</v>
      </c>
      <c r="N112">
        <v>757.12662460000001</v>
      </c>
      <c r="O112">
        <v>747.76340259999995</v>
      </c>
      <c r="P112">
        <v>738.52656920000004</v>
      </c>
      <c r="Q112">
        <v>729.41299349999997</v>
      </c>
      <c r="R112">
        <v>720.41912079999997</v>
      </c>
      <c r="S112">
        <v>711.54095649999999</v>
      </c>
      <c r="T112">
        <v>702.7756981</v>
      </c>
      <c r="U112">
        <v>694.1211935</v>
      </c>
      <c r="V112">
        <v>685.57575889999998</v>
      </c>
      <c r="W112">
        <v>677.13798059999999</v>
      </c>
      <c r="X112">
        <v>668.8079444</v>
      </c>
      <c r="Y112">
        <v>660.58447920000003</v>
      </c>
      <c r="Z112">
        <v>652.46614669999997</v>
      </c>
      <c r="AA112">
        <v>644.45154620000005</v>
      </c>
      <c r="AB112">
        <v>636.53867019999996</v>
      </c>
      <c r="AC112">
        <v>628.72663829999999</v>
      </c>
      <c r="AD112">
        <v>621.01416889999996</v>
      </c>
      <c r="AE112">
        <v>613.40019849999999</v>
      </c>
      <c r="AF112">
        <v>605.88385049999999</v>
      </c>
      <c r="AG112">
        <v>598.46444320000001</v>
      </c>
      <c r="AH112">
        <v>591.14147679999996</v>
      </c>
      <c r="AI112">
        <v>583.91398549999997</v>
      </c>
      <c r="AJ112">
        <v>576.78075360000003</v>
      </c>
      <c r="AK112">
        <v>569.74042359999999</v>
      </c>
    </row>
    <row r="113" spans="1:37" x14ac:dyDescent="0.35">
      <c r="A113" t="s">
        <v>1327</v>
      </c>
      <c r="B113">
        <v>878.79999729999997</v>
      </c>
      <c r="C113">
        <v>867.96210399999995</v>
      </c>
      <c r="D113">
        <v>857.25647389999995</v>
      </c>
      <c r="E113">
        <v>846.68170970000006</v>
      </c>
      <c r="F113">
        <v>836.23644060000004</v>
      </c>
      <c r="G113">
        <v>825.92388889999995</v>
      </c>
      <c r="H113">
        <v>815.74387679999995</v>
      </c>
      <c r="I113">
        <v>805.6948787</v>
      </c>
      <c r="J113">
        <v>795.77518910000003</v>
      </c>
      <c r="K113">
        <v>785.98290210000005</v>
      </c>
      <c r="L113">
        <v>776.31603870000004</v>
      </c>
      <c r="M113">
        <v>766.77300049999997</v>
      </c>
      <c r="N113">
        <v>757.3513643</v>
      </c>
      <c r="O113">
        <v>748.04922209999995</v>
      </c>
      <c r="P113">
        <v>738.86480730000005</v>
      </c>
      <c r="Q113">
        <v>729.79647220000004</v>
      </c>
      <c r="R113">
        <v>720.8426647</v>
      </c>
      <c r="S113">
        <v>712.00191470000004</v>
      </c>
      <c r="T113">
        <v>703.27278460000002</v>
      </c>
      <c r="U113">
        <v>694.65386279999996</v>
      </c>
      <c r="V113">
        <v>686.14376870000001</v>
      </c>
      <c r="W113">
        <v>677.74089030000005</v>
      </c>
      <c r="X113">
        <v>669.44417799999997</v>
      </c>
      <c r="Y113">
        <v>661.25234360000002</v>
      </c>
      <c r="Z113">
        <v>653.16412339999999</v>
      </c>
      <c r="AA113">
        <v>645.17827420000003</v>
      </c>
      <c r="AB113">
        <v>637.29278060000001</v>
      </c>
      <c r="AC113">
        <v>629.50658859999999</v>
      </c>
      <c r="AD113">
        <v>621.81835620000004</v>
      </c>
      <c r="AE113">
        <v>614.22688129999995</v>
      </c>
      <c r="AF113">
        <v>606.73107489999995</v>
      </c>
      <c r="AG113">
        <v>599.32989889999999</v>
      </c>
      <c r="AH113">
        <v>592.02231600000005</v>
      </c>
      <c r="AI113">
        <v>584.80726059999995</v>
      </c>
      <c r="AJ113">
        <v>577.68363320000003</v>
      </c>
      <c r="AK113">
        <v>570.65030879999995</v>
      </c>
    </row>
    <row r="114" spans="1:37" x14ac:dyDescent="0.35">
      <c r="A114" t="s">
        <v>1294</v>
      </c>
      <c r="B114">
        <v>139.85209269999999</v>
      </c>
      <c r="C114">
        <v>137.9553832</v>
      </c>
      <c r="D114">
        <v>136.08310019999999</v>
      </c>
      <c r="E114">
        <v>134.23499050000001</v>
      </c>
      <c r="F114">
        <v>132.41079690000001</v>
      </c>
      <c r="G114">
        <v>130.61020579999999</v>
      </c>
      <c r="H114">
        <v>128.8329415</v>
      </c>
      <c r="I114">
        <v>127.0787596</v>
      </c>
      <c r="J114">
        <v>125.3474739</v>
      </c>
      <c r="K114">
        <v>123.6389142</v>
      </c>
      <c r="L114">
        <v>121.9529649</v>
      </c>
      <c r="M114">
        <v>120.28945330000001</v>
      </c>
      <c r="N114">
        <v>118.6477125</v>
      </c>
      <c r="O114">
        <v>117.02738960000001</v>
      </c>
      <c r="P114">
        <v>115.4282467</v>
      </c>
      <c r="Q114">
        <v>113.8500803</v>
      </c>
      <c r="R114">
        <v>112.2926872</v>
      </c>
      <c r="S114">
        <v>110.7558499</v>
      </c>
      <c r="T114">
        <v>109.2393476</v>
      </c>
      <c r="U114">
        <v>107.742954</v>
      </c>
      <c r="V114">
        <v>106.266436</v>
      </c>
      <c r="W114">
        <v>104.8095603</v>
      </c>
      <c r="X114">
        <v>103.3720938</v>
      </c>
      <c r="Y114">
        <v>101.95381020000001</v>
      </c>
      <c r="Z114">
        <v>100.5544859</v>
      </c>
      <c r="AA114">
        <v>99.173898919999999</v>
      </c>
      <c r="AB114">
        <v>97.8118312</v>
      </c>
      <c r="AC114">
        <v>96.468073840000002</v>
      </c>
      <c r="AD114">
        <v>95.1424114</v>
      </c>
      <c r="AE114">
        <v>93.834623879999995</v>
      </c>
      <c r="AF114">
        <v>92.544489330000005</v>
      </c>
      <c r="AG114">
        <v>91.271786559999995</v>
      </c>
      <c r="AH114">
        <v>90.016297420000001</v>
      </c>
      <c r="AI114">
        <v>88.777805029999996</v>
      </c>
      <c r="AJ114">
        <v>87.556094669999993</v>
      </c>
      <c r="AK114">
        <v>86.350953880000006</v>
      </c>
    </row>
    <row r="115" spans="1:37" x14ac:dyDescent="0.35">
      <c r="A115" t="s">
        <v>1328</v>
      </c>
      <c r="B115">
        <v>139.85209269999999</v>
      </c>
      <c r="C115">
        <v>137.9553832</v>
      </c>
      <c r="D115">
        <v>136.08310019999999</v>
      </c>
      <c r="E115">
        <v>134.23499050000001</v>
      </c>
      <c r="F115">
        <v>132.41079690000001</v>
      </c>
      <c r="G115">
        <v>130.61020579999999</v>
      </c>
      <c r="H115">
        <v>128.8329415</v>
      </c>
      <c r="I115">
        <v>127.0787452</v>
      </c>
      <c r="J115">
        <v>125.3473654</v>
      </c>
      <c r="K115">
        <v>123.6385569</v>
      </c>
      <c r="L115">
        <v>121.95208</v>
      </c>
      <c r="M115">
        <v>120.2876976</v>
      </c>
      <c r="N115">
        <v>118.6451757</v>
      </c>
      <c r="O115">
        <v>117.0242799</v>
      </c>
      <c r="P115">
        <v>115.4247747</v>
      </c>
      <c r="Q115">
        <v>113.8464238</v>
      </c>
      <c r="R115">
        <v>112.2889893</v>
      </c>
      <c r="S115">
        <v>110.7522317</v>
      </c>
      <c r="T115">
        <v>109.2359117</v>
      </c>
      <c r="U115">
        <v>107.73979009999999</v>
      </c>
      <c r="V115">
        <v>106.26362779999999</v>
      </c>
      <c r="W115">
        <v>104.8071863</v>
      </c>
      <c r="X115">
        <v>103.3702274</v>
      </c>
      <c r="Y115">
        <v>101.95251380000001</v>
      </c>
      <c r="Z115">
        <v>100.553809</v>
      </c>
      <c r="AA115">
        <v>99.173877529999999</v>
      </c>
      <c r="AB115">
        <v>97.812487320000002</v>
      </c>
      <c r="AC115">
        <v>96.469412379999994</v>
      </c>
      <c r="AD115">
        <v>95.144426440000004</v>
      </c>
      <c r="AE115">
        <v>93.837301339999996</v>
      </c>
      <c r="AF115">
        <v>92.547807910000003</v>
      </c>
      <c r="AG115">
        <v>91.275718150000003</v>
      </c>
      <c r="AH115">
        <v>90.020806910000005</v>
      </c>
      <c r="AI115">
        <v>88.782853160000002</v>
      </c>
      <c r="AJ115">
        <v>87.561640130000001</v>
      </c>
      <c r="AK115">
        <v>86.356954990000006</v>
      </c>
    </row>
    <row r="116" spans="1:37" x14ac:dyDescent="0.35">
      <c r="A116" t="s">
        <v>1295</v>
      </c>
      <c r="B116">
        <v>3.874567114</v>
      </c>
      <c r="C116">
        <v>3.7242706779999999</v>
      </c>
      <c r="D116">
        <v>3.5801571399999998</v>
      </c>
      <c r="E116">
        <v>3.4419667880000002</v>
      </c>
      <c r="F116">
        <v>3.309450896</v>
      </c>
      <c r="G116">
        <v>3.1823712569999998</v>
      </c>
      <c r="H116">
        <v>3.0604997360000001</v>
      </c>
      <c r="I116">
        <v>2.9436178420000001</v>
      </c>
      <c r="J116">
        <v>2.8315163220000001</v>
      </c>
      <c r="K116">
        <v>2.7239947789999999</v>
      </c>
      <c r="L116">
        <v>2.6208612950000001</v>
      </c>
      <c r="M116">
        <v>2.5219320750000001</v>
      </c>
      <c r="N116">
        <v>2.4270311000000002</v>
      </c>
      <c r="O116">
        <v>2.3359897479999998</v>
      </c>
      <c r="P116">
        <v>2.2486465139999998</v>
      </c>
      <c r="Q116">
        <v>2.1648467170000001</v>
      </c>
      <c r="R116">
        <v>2.084442213</v>
      </c>
      <c r="S116">
        <v>2.0072911200000001</v>
      </c>
      <c r="T116">
        <v>1.9332575489999999</v>
      </c>
      <c r="U116">
        <v>1.8622113499999999</v>
      </c>
      <c r="V116">
        <v>1.7940278700000001</v>
      </c>
      <c r="W116">
        <v>1.7285877169999999</v>
      </c>
      <c r="X116">
        <v>1.6657765389999999</v>
      </c>
      <c r="Y116">
        <v>1.6054848079999999</v>
      </c>
      <c r="Z116">
        <v>1.547607618</v>
      </c>
      <c r="AA116">
        <v>1.492044489</v>
      </c>
      <c r="AB116">
        <v>1.438699178</v>
      </c>
      <c r="AC116">
        <v>1.3874795040000001</v>
      </c>
      <c r="AD116">
        <v>1.3382971690000001</v>
      </c>
      <c r="AE116">
        <v>1.2910676000000001</v>
      </c>
      <c r="AF116">
        <v>1.245709787</v>
      </c>
      <c r="AG116">
        <v>1.2021461330000001</v>
      </c>
      <c r="AH116">
        <v>1.160302307</v>
      </c>
      <c r="AI116">
        <v>1.120107111</v>
      </c>
      <c r="AJ116">
        <v>1.0814923409999999</v>
      </c>
      <c r="AK116">
        <v>1.044392666</v>
      </c>
    </row>
    <row r="117" spans="1:37" x14ac:dyDescent="0.35">
      <c r="A117" t="s">
        <v>1329</v>
      </c>
      <c r="B117">
        <v>3.874567114</v>
      </c>
      <c r="C117">
        <v>3.7242706779999999</v>
      </c>
      <c r="D117">
        <v>3.5801571399999998</v>
      </c>
      <c r="E117">
        <v>3.4419667880000002</v>
      </c>
      <c r="F117">
        <v>3.309450896</v>
      </c>
      <c r="G117">
        <v>3.1823712569999998</v>
      </c>
      <c r="H117">
        <v>3.0604997360000001</v>
      </c>
      <c r="I117">
        <v>2.9436178420000001</v>
      </c>
      <c r="J117">
        <v>2.8315163189999999</v>
      </c>
      <c r="K117">
        <v>2.7239947629999999</v>
      </c>
      <c r="L117">
        <v>2.62086124</v>
      </c>
      <c r="M117">
        <v>2.5219319310000001</v>
      </c>
      <c r="N117">
        <v>2.427030786</v>
      </c>
      <c r="O117">
        <v>2.335989197</v>
      </c>
      <c r="P117">
        <v>2.2486456829999999</v>
      </c>
      <c r="Q117">
        <v>2.164845583</v>
      </c>
      <c r="R117">
        <v>2.0844407720000002</v>
      </c>
      <c r="S117">
        <v>2.0072893810000001</v>
      </c>
      <c r="T117">
        <v>1.9332555339999999</v>
      </c>
      <c r="U117">
        <v>1.8622090899999999</v>
      </c>
      <c r="V117">
        <v>1.794025403</v>
      </c>
      <c r="W117">
        <v>1.7285850890000001</v>
      </c>
      <c r="X117">
        <v>1.6657738</v>
      </c>
      <c r="Y117">
        <v>1.605482015</v>
      </c>
      <c r="Z117">
        <v>1.54760483</v>
      </c>
      <c r="AA117">
        <v>1.492041768</v>
      </c>
      <c r="AB117">
        <v>1.4386965869999999</v>
      </c>
      <c r="AC117">
        <v>1.387477104</v>
      </c>
      <c r="AD117">
        <v>1.3382950199999999</v>
      </c>
      <c r="AE117">
        <v>1.2910657590000001</v>
      </c>
      <c r="AF117">
        <v>1.2457083069999999</v>
      </c>
      <c r="AG117">
        <v>1.202145062</v>
      </c>
      <c r="AH117">
        <v>1.160301689</v>
      </c>
      <c r="AI117">
        <v>1.120106984</v>
      </c>
      <c r="AJ117">
        <v>1.081492739</v>
      </c>
      <c r="AK117">
        <v>1.044393616</v>
      </c>
    </row>
    <row r="118" spans="1:37" x14ac:dyDescent="0.35">
      <c r="A118" t="s">
        <v>1296</v>
      </c>
      <c r="B118">
        <v>1.1716777110000001</v>
      </c>
      <c r="C118">
        <v>1.1716777110000001</v>
      </c>
      <c r="D118">
        <v>1.156535391</v>
      </c>
      <c r="E118">
        <v>1.1415952090000001</v>
      </c>
      <c r="F118">
        <v>1.126854378</v>
      </c>
      <c r="G118">
        <v>1.112310167</v>
      </c>
      <c r="H118">
        <v>1.097964363</v>
      </c>
      <c r="I118">
        <v>1.083815459</v>
      </c>
      <c r="J118">
        <v>1.0698588490000001</v>
      </c>
      <c r="K118">
        <v>1.056084936</v>
      </c>
      <c r="L118">
        <v>1.0424850880000001</v>
      </c>
      <c r="M118">
        <v>1.0290488760000001</v>
      </c>
      <c r="N118">
        <v>1.0157712329999999</v>
      </c>
      <c r="O118">
        <v>1.0026739549999999</v>
      </c>
      <c r="P118">
        <v>0.98976054700000005</v>
      </c>
      <c r="Q118">
        <v>0.97702846070000005</v>
      </c>
      <c r="R118">
        <v>0.96447363289999999</v>
      </c>
      <c r="S118">
        <v>0.95209159870000004</v>
      </c>
      <c r="T118">
        <v>0.93987744600000001</v>
      </c>
      <c r="U118">
        <v>0.92782746890000001</v>
      </c>
      <c r="V118">
        <v>0.91593862010000004</v>
      </c>
      <c r="W118">
        <v>0.90420832569999998</v>
      </c>
      <c r="X118">
        <v>0.89263429949999995</v>
      </c>
      <c r="Y118">
        <v>0.88121577230000003</v>
      </c>
      <c r="Z118">
        <v>0.86995074790000004</v>
      </c>
      <c r="AA118">
        <v>0.8588369844</v>
      </c>
      <c r="AB118">
        <v>0.84787229529999997</v>
      </c>
      <c r="AC118">
        <v>0.83705390980000005</v>
      </c>
      <c r="AD118">
        <v>0.82638021630000003</v>
      </c>
      <c r="AE118">
        <v>0.815849202</v>
      </c>
      <c r="AF118">
        <v>0.8054590761</v>
      </c>
      <c r="AG118">
        <v>0.7952082425</v>
      </c>
      <c r="AH118">
        <v>0.78509531320000003</v>
      </c>
      <c r="AI118">
        <v>0.77511909950000002</v>
      </c>
      <c r="AJ118">
        <v>0.76527795980000002</v>
      </c>
      <c r="AK118">
        <v>0.75557001690000003</v>
      </c>
    </row>
    <row r="119" spans="1:37" x14ac:dyDescent="0.35">
      <c r="A119" t="s">
        <v>1330</v>
      </c>
      <c r="B119">
        <v>1.1716777110000001</v>
      </c>
      <c r="C119">
        <v>1.1716777110000001</v>
      </c>
      <c r="D119">
        <v>1.156535391</v>
      </c>
      <c r="E119">
        <v>1.1415952090000001</v>
      </c>
      <c r="F119">
        <v>1.126854378</v>
      </c>
      <c r="G119">
        <v>1.112310167</v>
      </c>
      <c r="H119">
        <v>1.097964363</v>
      </c>
      <c r="I119">
        <v>1.083815459</v>
      </c>
      <c r="J119">
        <v>1.06986067</v>
      </c>
      <c r="K119">
        <v>1.0560970750000001</v>
      </c>
      <c r="L119">
        <v>1.042521598</v>
      </c>
      <c r="M119">
        <v>1.0291311270000001</v>
      </c>
      <c r="N119">
        <v>1.015922964</v>
      </c>
      <c r="O119">
        <v>1.00289362</v>
      </c>
      <c r="P119">
        <v>0.99004014510000005</v>
      </c>
      <c r="Q119">
        <v>0.97735975210000003</v>
      </c>
      <c r="R119">
        <v>0.9648497949</v>
      </c>
      <c r="S119">
        <v>0.95250774179999997</v>
      </c>
      <c r="T119">
        <v>0.940331162</v>
      </c>
      <c r="U119">
        <v>0.9283176769</v>
      </c>
      <c r="V119">
        <v>0.91646495390000005</v>
      </c>
      <c r="W119">
        <v>0.90477071070000004</v>
      </c>
      <c r="X119">
        <v>0.89323245220000003</v>
      </c>
      <c r="Y119">
        <v>0.88184826370000002</v>
      </c>
      <c r="Z119">
        <v>0.87061601</v>
      </c>
      <c r="AA119">
        <v>0.85953359770000004</v>
      </c>
      <c r="AB119">
        <v>0.84859897129999995</v>
      </c>
      <c r="AC119">
        <v>0.83780932360000004</v>
      </c>
      <c r="AD119">
        <v>0.82716283550000003</v>
      </c>
      <c r="AE119">
        <v>0.81665741209999998</v>
      </c>
      <c r="AF119">
        <v>0.8062911076</v>
      </c>
      <c r="AG119">
        <v>0.79606209900000002</v>
      </c>
      <c r="AH119">
        <v>0.78596862850000004</v>
      </c>
      <c r="AI119">
        <v>0.77600895560000005</v>
      </c>
      <c r="AJ119">
        <v>0.76618133060000004</v>
      </c>
      <c r="AK119">
        <v>0.75648398880000001</v>
      </c>
    </row>
    <row r="120" spans="1:3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3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432" t="s">
        <v>37</v>
      </c>
      <c r="C1" s="432"/>
      <c r="D1" s="432"/>
      <c r="E1" s="432"/>
      <c r="F1" s="432"/>
      <c r="G1" s="432"/>
      <c r="H1" s="10"/>
      <c r="I1" s="10"/>
      <c r="J1" s="10"/>
    </row>
    <row r="2" spans="1:10" ht="15.5" x14ac:dyDescent="0.35">
      <c r="A2" s="8"/>
      <c r="B2" s="433" t="s">
        <v>0</v>
      </c>
      <c r="C2" s="434"/>
      <c r="D2" s="434"/>
      <c r="E2" s="434"/>
      <c r="F2" s="434"/>
      <c r="G2" s="435"/>
      <c r="H2" s="10"/>
      <c r="I2" s="10"/>
      <c r="J2" s="10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35">
      <c r="A4" s="5" t="s">
        <v>1</v>
      </c>
      <c r="B4" s="11">
        <f>Macro!H2</f>
        <v>4.0166781012374031E-8</v>
      </c>
      <c r="C4" s="12">
        <f>Macro!I2</f>
        <v>2.0823865236163641E-2</v>
      </c>
      <c r="D4" s="12">
        <f>Macro!J2</f>
        <v>5.9681481821827198E-2</v>
      </c>
      <c r="E4" s="12">
        <f>Macro!L2</f>
        <v>0.20509568934137246</v>
      </c>
      <c r="F4" s="12">
        <f>Macro!Q2</f>
        <v>0.32922221845632649</v>
      </c>
      <c r="G4" s="13">
        <f>Macro!AK2</f>
        <v>2.8013465147491701E-2</v>
      </c>
      <c r="H4" s="10"/>
      <c r="I4" s="10"/>
      <c r="J4" s="10"/>
    </row>
    <row r="5" spans="1:10" x14ac:dyDescent="0.35">
      <c r="A5" s="5" t="s">
        <v>2</v>
      </c>
      <c r="B5" s="11">
        <f>Macro!H3</f>
        <v>0</v>
      </c>
      <c r="C5" s="12">
        <f>Macro!I3</f>
        <v>2.6182852413758617E-2</v>
      </c>
      <c r="D5" s="12">
        <f>Macro!J3</f>
        <v>7.2876936772781065E-2</v>
      </c>
      <c r="E5" s="12">
        <f>Macro!L3</f>
        <v>0.23244910953905684</v>
      </c>
      <c r="F5" s="12">
        <f>Macro!Q3</f>
        <v>0.27357547924256043</v>
      </c>
      <c r="G5" s="13">
        <f>Macro!AK3</f>
        <v>-0.27598224971882024</v>
      </c>
      <c r="H5" s="10"/>
      <c r="I5" s="10"/>
      <c r="J5" s="10"/>
    </row>
    <row r="6" spans="1:10" x14ac:dyDescent="0.35">
      <c r="A6" s="5" t="s">
        <v>3</v>
      </c>
      <c r="B6" s="11">
        <f>Macro!H4</f>
        <v>4.0166796511951517E-8</v>
      </c>
      <c r="C6" s="12">
        <f>Macro!I4</f>
        <v>2.394356482752269E-2</v>
      </c>
      <c r="D6" s="12">
        <f>Macro!J4</f>
        <v>8.3293759737648229E-2</v>
      </c>
      <c r="E6" s="12">
        <f>Macro!L4</f>
        <v>0.37731389162151274</v>
      </c>
      <c r="F6" s="12">
        <f>Macro!Q4</f>
        <v>1.2233232273367163</v>
      </c>
      <c r="G6" s="13">
        <f>Macro!AK4</f>
        <v>1.1214396971707181</v>
      </c>
      <c r="H6" s="10"/>
      <c r="I6" s="10"/>
      <c r="J6" s="10"/>
    </row>
    <row r="7" spans="1:10" x14ac:dyDescent="0.35">
      <c r="A7" s="5" t="s">
        <v>4</v>
      </c>
      <c r="B7" s="11">
        <f>Macro!H5</f>
        <v>2.4100076270560485E-9</v>
      </c>
      <c r="C7" s="12">
        <f>Macro!I5</f>
        <v>-1.9410422601601276E-2</v>
      </c>
      <c r="D7" s="12">
        <f>Macro!J5</f>
        <v>-4.8513318964714322E-2</v>
      </c>
      <c r="E7" s="12">
        <f>Macro!L5</f>
        <v>-0.12958872563690588</v>
      </c>
      <c r="F7" s="12">
        <f>Macro!Q5</f>
        <v>-3.9560344933322805E-2</v>
      </c>
      <c r="G7" s="13">
        <f>Macro!AK5</f>
        <v>-6.8633248526599827E-2</v>
      </c>
      <c r="H7" s="10"/>
      <c r="I7" s="10"/>
      <c r="J7" s="10"/>
    </row>
    <row r="8" spans="1:10" x14ac:dyDescent="0.3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35">
      <c r="A9" s="5" t="s">
        <v>60</v>
      </c>
      <c r="B9" s="11">
        <f>Macro!H7</f>
        <v>4.0166768455772854E-9</v>
      </c>
      <c r="C9" s="12">
        <f>Macro!I7</f>
        <v>-2.8220414052100456E-3</v>
      </c>
      <c r="D9" s="12">
        <f>Macro!J7</f>
        <v>-6.5666244863877184E-3</v>
      </c>
      <c r="E9" s="12">
        <f>Macro!L7</f>
        <v>-1.0313450120766003E-2</v>
      </c>
      <c r="F9" s="12">
        <f>Macro!Q7</f>
        <v>9.7077101293176371E-2</v>
      </c>
      <c r="G9" s="13">
        <f>Macro!AK7</f>
        <v>1.0008619930814973</v>
      </c>
      <c r="H9" s="10"/>
      <c r="I9" s="10"/>
      <c r="J9" s="10"/>
    </row>
    <row r="10" spans="1:10" x14ac:dyDescent="0.3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35">
      <c r="A11" s="5" t="s">
        <v>6</v>
      </c>
      <c r="B11" s="11">
        <f>Macro!H9</f>
        <v>-1.6066712058338919E-8</v>
      </c>
      <c r="C11" s="12">
        <f>Macro!I9</f>
        <v>-2.9765426080002357E-4</v>
      </c>
      <c r="D11" s="12">
        <f>Macro!J9</f>
        <v>-1.7045645758686685E-2</v>
      </c>
      <c r="E11" s="12">
        <f>Macro!L9</f>
        <v>-0.16190470821094832</v>
      </c>
      <c r="F11" s="12">
        <f>Macro!Q9</f>
        <v>-0.99117809335269991</v>
      </c>
      <c r="G11" s="13">
        <f>Macro!AK9</f>
        <v>-2.0942882251047363</v>
      </c>
      <c r="H11" s="10"/>
      <c r="I11" s="10"/>
      <c r="J11" s="10"/>
    </row>
    <row r="12" spans="1:10" x14ac:dyDescent="0.35">
      <c r="A12" s="5" t="s">
        <v>35</v>
      </c>
      <c r="B12" s="11">
        <f>Macro!H10</f>
        <v>4.0166796511951517E-8</v>
      </c>
      <c r="C12" s="12">
        <f>Macro!I10</f>
        <v>2.388329444216335E-2</v>
      </c>
      <c r="D12" s="12">
        <f>Macro!J10</f>
        <v>8.3181822680537143E-2</v>
      </c>
      <c r="E12" s="12">
        <f>Macro!L10</f>
        <v>0.37617749302700382</v>
      </c>
      <c r="F12" s="12">
        <f>Macro!Q10</f>
        <v>1.2126120568775764</v>
      </c>
      <c r="G12" s="13">
        <f>Macro!AK10</f>
        <v>1.10759132974082</v>
      </c>
      <c r="H12" s="10"/>
      <c r="I12" s="10"/>
      <c r="J12" s="10"/>
    </row>
    <row r="13" spans="1:10" x14ac:dyDescent="0.35">
      <c r="A13" s="5" t="s">
        <v>33</v>
      </c>
      <c r="B13" s="11">
        <f>Macro!H11</f>
        <v>4.0166815216070618E-9</v>
      </c>
      <c r="C13" s="12">
        <f>Macro!I11</f>
        <v>-2.7617710198552746E-3</v>
      </c>
      <c r="D13" s="12">
        <f>Macro!J11</f>
        <v>-6.4546874292766253E-3</v>
      </c>
      <c r="E13" s="12">
        <f>Macro!L11</f>
        <v>-9.1770515262614011E-3</v>
      </c>
      <c r="F13" s="12">
        <f>Macro!Q11</f>
        <v>0.10778827175232394</v>
      </c>
      <c r="G13" s="13">
        <f>Macro!AK11</f>
        <v>1.0147103605114005</v>
      </c>
      <c r="H13" s="10"/>
      <c r="I13" s="10"/>
      <c r="J13" s="10"/>
    </row>
    <row r="14" spans="1:10" x14ac:dyDescent="0.35">
      <c r="A14" s="5" t="s">
        <v>34</v>
      </c>
      <c r="B14" s="11">
        <f>Macro!H12</f>
        <v>3.6150082258136018E-9</v>
      </c>
      <c r="C14" s="12">
        <f>Macro!I12</f>
        <v>-2.1832966918090184E-3</v>
      </c>
      <c r="D14" s="12">
        <f>Macro!J12</f>
        <v>-4.9068080391318032E-3</v>
      </c>
      <c r="E14" s="12">
        <f>Macro!L12</f>
        <v>-5.8828226248834681E-3</v>
      </c>
      <c r="F14" s="12">
        <f>Macro!Q12</f>
        <v>9.5426775735195521E-2</v>
      </c>
      <c r="G14" s="13">
        <f>Macro!AK12</f>
        <v>0.95607583804671392</v>
      </c>
      <c r="H14" s="10"/>
      <c r="I14" s="10"/>
      <c r="J14" s="10"/>
    </row>
    <row r="15" spans="1:10" x14ac:dyDescent="0.35">
      <c r="A15" s="5" t="s">
        <v>7</v>
      </c>
      <c r="B15" s="11">
        <f>Macro!H13</f>
        <v>0</v>
      </c>
      <c r="C15" s="12">
        <f>Macro!I13</f>
        <v>6.0270385355913064E-5</v>
      </c>
      <c r="D15" s="12">
        <f>Macro!J13</f>
        <v>1.1193705711179141E-4</v>
      </c>
      <c r="E15" s="12">
        <f>Macro!L13</f>
        <v>1.136398594505667E-3</v>
      </c>
      <c r="F15" s="12">
        <f>Macro!Q13</f>
        <v>1.0711170459146224E-2</v>
      </c>
      <c r="G15" s="13">
        <f>Macro!AK13</f>
        <v>1.3848367429902496E-2</v>
      </c>
      <c r="H15" s="10"/>
      <c r="I15" s="10"/>
      <c r="J15" s="10"/>
    </row>
    <row r="16" spans="1:10" x14ac:dyDescent="0.35">
      <c r="A16" s="5" t="s">
        <v>8</v>
      </c>
      <c r="B16" s="11">
        <f>Macro!H14</f>
        <v>4.0166803525996178E-10</v>
      </c>
      <c r="C16" s="12">
        <f>Macro!I14</f>
        <v>-6.3874471340074138E-4</v>
      </c>
      <c r="D16" s="12">
        <f>Macro!J14</f>
        <v>-1.6598164472587061E-3</v>
      </c>
      <c r="E16" s="12">
        <f>Macro!L14</f>
        <v>-4.4306274958820016E-3</v>
      </c>
      <c r="F16" s="12">
        <f>Macro!Q14</f>
        <v>1.6503255579796395E-3</v>
      </c>
      <c r="G16" s="13">
        <f>Macro!AK14</f>
        <v>4.4786155034782948E-2</v>
      </c>
      <c r="H16" s="10"/>
      <c r="I16" s="10"/>
      <c r="J16" s="10"/>
    </row>
    <row r="17" spans="1:10" x14ac:dyDescent="0.35">
      <c r="A17" s="5" t="s">
        <v>9</v>
      </c>
      <c r="B17" s="11">
        <f>Macro!H15</f>
        <v>7.3326966720799192E-8</v>
      </c>
      <c r="C17" s="12">
        <f>Macro!I15</f>
        <v>4.3659663501083301E-2</v>
      </c>
      <c r="D17" s="12">
        <f>Macro!J15</f>
        <v>0.15172140013999247</v>
      </c>
      <c r="E17" s="12">
        <f>Macro!L15</f>
        <v>0.68566802455283238</v>
      </c>
      <c r="F17" s="12">
        <f>Macro!Q15</f>
        <v>2.2035098719395574</v>
      </c>
      <c r="G17" s="13">
        <f>Macro!AK15</f>
        <v>2.1705891625781515</v>
      </c>
      <c r="H17" s="10"/>
      <c r="I17" s="10"/>
      <c r="J17" s="10"/>
    </row>
    <row r="18" spans="1:10" x14ac:dyDescent="0.35">
      <c r="A18" s="5" t="s">
        <v>10</v>
      </c>
      <c r="B18" s="11">
        <f>Macro!H16</f>
        <v>7.0500916216076348E-8</v>
      </c>
      <c r="C18" s="12">
        <f>Macro!I16</f>
        <v>-0.56731159754873639</v>
      </c>
      <c r="D18" s="12">
        <f>Macro!J16</f>
        <v>-1.4227801551903174</v>
      </c>
      <c r="E18" s="12">
        <f>Macro!L16</f>
        <v>-3.8504402529219939</v>
      </c>
      <c r="F18" s="12">
        <f>Macro!Q16</f>
        <v>-1.23784164754418</v>
      </c>
      <c r="G18" s="13">
        <f>Macro!AK16</f>
        <v>-2.688189528959084</v>
      </c>
      <c r="H18" s="10"/>
      <c r="I18" s="10"/>
      <c r="J18" s="10"/>
    </row>
    <row r="19" spans="1:10" x14ac:dyDescent="0.3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35">
      <c r="A20" s="5" t="s">
        <v>38</v>
      </c>
      <c r="B20" s="11">
        <f>Macro!H18</f>
        <v>1.8445689420332201E-8</v>
      </c>
      <c r="C20" s="12">
        <f>Macro!I18</f>
        <v>-1.2893819794101979E-2</v>
      </c>
      <c r="D20" s="12">
        <f>Macro!J18</f>
        <v>-2.9831021970028182E-2</v>
      </c>
      <c r="E20" s="12">
        <f>Macro!L18</f>
        <v>-4.6228007706294871E-2</v>
      </c>
      <c r="F20" s="12">
        <f>Macro!Q18</f>
        <v>0.41658071557990617</v>
      </c>
      <c r="G20" s="13">
        <f>Macro!AK18</f>
        <v>3.7172408463561402</v>
      </c>
      <c r="H20" s="10"/>
      <c r="I20" s="10"/>
      <c r="J20" s="10"/>
    </row>
    <row r="21" spans="1:10" x14ac:dyDescent="0.35">
      <c r="A21" s="5" t="s">
        <v>12</v>
      </c>
      <c r="B21" s="11">
        <f>Macro!H19</f>
        <v>1.8032619841790165E-8</v>
      </c>
      <c r="C21" s="12">
        <f>Macro!I19</f>
        <v>-1.0823931622294669E-2</v>
      </c>
      <c r="D21" s="12">
        <f>Macro!J19</f>
        <v>-2.4159656469957547E-2</v>
      </c>
      <c r="E21" s="12">
        <f>Macro!L19</f>
        <v>-2.8513018939324564E-2</v>
      </c>
      <c r="F21" s="12">
        <f>Macro!Q19</f>
        <v>0.44100607293946492</v>
      </c>
      <c r="G21" s="13">
        <f>Macro!AK19</f>
        <v>3.7553283271586357</v>
      </c>
      <c r="H21" s="10"/>
      <c r="I21" s="10"/>
      <c r="J21" s="10"/>
    </row>
    <row r="22" spans="1:10" x14ac:dyDescent="0.35">
      <c r="A22" s="5" t="s">
        <v>36</v>
      </c>
      <c r="B22" s="11">
        <f>Macro!H20</f>
        <v>-3.8651737366279804E-8</v>
      </c>
      <c r="C22" s="12">
        <f>Macro!I20</f>
        <v>-3.655944958768087E-2</v>
      </c>
      <c r="D22" s="12">
        <f>Macro!J20</f>
        <v>-0.13697925101365804</v>
      </c>
      <c r="E22" s="12">
        <f>Macro!L20</f>
        <v>-0.64365461011024472</v>
      </c>
      <c r="F22" s="12">
        <f>Macro!Q20</f>
        <v>-2.4928871544917741</v>
      </c>
      <c r="G22" s="13">
        <f>Macro!AK20</f>
        <v>-5.1620612317824559</v>
      </c>
      <c r="H22" s="10"/>
      <c r="I22" s="10"/>
      <c r="J22" s="10"/>
    </row>
    <row r="23" spans="1:10" x14ac:dyDescent="0.35">
      <c r="A23" s="5" t="s">
        <v>31</v>
      </c>
      <c r="B23" s="11">
        <f>Macro!H21</f>
        <v>1.3177237079275983E-8</v>
      </c>
      <c r="C23" s="12">
        <f>Macro!I21</f>
        <v>-3.6576801808596571E-2</v>
      </c>
      <c r="D23" s="12">
        <f>Macro!J21</f>
        <v>-8.5872678859510998E-2</v>
      </c>
      <c r="E23" s="12">
        <f>Macro!L21</f>
        <v>-0.14673913636876756</v>
      </c>
      <c r="F23" s="12">
        <f>Macro!Q21</f>
        <v>0.60143279837117092</v>
      </c>
      <c r="G23" s="13">
        <f>Macro!AK21</f>
        <v>0.41789517341794813</v>
      </c>
      <c r="H23" s="10"/>
      <c r="I23" s="10"/>
      <c r="J23" s="10"/>
    </row>
    <row r="24" spans="1:10" x14ac:dyDescent="0.35">
      <c r="A24" s="5" t="s">
        <v>40</v>
      </c>
      <c r="B24" s="11">
        <f>Macro!H22</f>
        <v>7.4424999496613964E-8</v>
      </c>
      <c r="C24" s="12">
        <f>Macro!I22</f>
        <v>4.4201430597845537E-2</v>
      </c>
      <c r="D24" s="12">
        <f>Macro!J22</f>
        <v>0.15378293217693795</v>
      </c>
      <c r="E24" s="12">
        <f>Macro!L22</f>
        <v>0.69380529544271763</v>
      </c>
      <c r="F24" s="12">
        <f>Macro!Q22</f>
        <v>2.2169139598236853</v>
      </c>
      <c r="G24" s="13">
        <f>Macro!AK22</f>
        <v>2.1761192036040322</v>
      </c>
      <c r="H24" s="10"/>
      <c r="I24" s="10"/>
      <c r="J24" s="10"/>
    </row>
    <row r="25" spans="1:1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35">
      <c r="A26" s="7"/>
      <c r="B26" s="436" t="s">
        <v>13</v>
      </c>
      <c r="C26" s="436"/>
      <c r="D26" s="436"/>
      <c r="E26" s="436"/>
      <c r="F26" s="436"/>
      <c r="G26" s="436"/>
      <c r="H26" s="10"/>
      <c r="I26" s="10"/>
      <c r="J26" s="10"/>
    </row>
    <row r="27" spans="1:10" ht="15.5" x14ac:dyDescent="0.35">
      <c r="A27" s="8"/>
      <c r="B27" s="437" t="s">
        <v>14</v>
      </c>
      <c r="C27" s="437"/>
      <c r="D27" s="437"/>
      <c r="E27" s="437"/>
      <c r="F27" s="437"/>
      <c r="G27" s="438"/>
      <c r="H27" s="10"/>
      <c r="I27" s="10"/>
      <c r="J27" s="10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35">
      <c r="A29" s="5" t="s">
        <v>15</v>
      </c>
      <c r="B29" s="11">
        <f>B4</f>
        <v>4.0166781012374031E-8</v>
      </c>
      <c r="C29" s="12">
        <f t="shared" ref="C29:G29" si="0">C4</f>
        <v>2.0823865236163641E-2</v>
      </c>
      <c r="D29" s="12">
        <f t="shared" si="0"/>
        <v>5.9681481821827198E-2</v>
      </c>
      <c r="E29" s="12">
        <f t="shared" si="0"/>
        <v>0.20509568934137246</v>
      </c>
      <c r="F29" s="12">
        <f t="shared" si="0"/>
        <v>0.32922221845632649</v>
      </c>
      <c r="G29" s="13">
        <f t="shared" si="0"/>
        <v>2.8013465147491701E-2</v>
      </c>
      <c r="H29" s="10"/>
      <c r="I29" s="10"/>
      <c r="J29" s="10"/>
    </row>
    <row r="30" spans="1:10" x14ac:dyDescent="0.35">
      <c r="A30" s="5" t="s">
        <v>16</v>
      </c>
      <c r="B30" s="11">
        <f t="shared" ref="B30:G30" si="1">B5</f>
        <v>0</v>
      </c>
      <c r="C30" s="12">
        <f t="shared" si="1"/>
        <v>2.6182852413758617E-2</v>
      </c>
      <c r="D30" s="12">
        <f t="shared" si="1"/>
        <v>7.2876936772781065E-2</v>
      </c>
      <c r="E30" s="12">
        <f t="shared" si="1"/>
        <v>0.23244910953905684</v>
      </c>
      <c r="F30" s="12">
        <f t="shared" si="1"/>
        <v>0.27357547924256043</v>
      </c>
      <c r="G30" s="13">
        <f t="shared" si="1"/>
        <v>-0.27598224971882024</v>
      </c>
      <c r="H30" s="10"/>
      <c r="I30" s="10"/>
      <c r="J30" s="10"/>
    </row>
    <row r="31" spans="1:10" x14ac:dyDescent="0.35">
      <c r="A31" s="5" t="s">
        <v>17</v>
      </c>
      <c r="B31" s="11">
        <f t="shared" ref="B31:G31" si="2">B6</f>
        <v>4.0166796511951517E-8</v>
      </c>
      <c r="C31" s="12">
        <f t="shared" si="2"/>
        <v>2.394356482752269E-2</v>
      </c>
      <c r="D31" s="12">
        <f t="shared" si="2"/>
        <v>8.3293759737648229E-2</v>
      </c>
      <c r="E31" s="12">
        <f t="shared" si="2"/>
        <v>0.37731389162151274</v>
      </c>
      <c r="F31" s="12">
        <f t="shared" si="2"/>
        <v>1.2233232273367163</v>
      </c>
      <c r="G31" s="13">
        <f t="shared" si="2"/>
        <v>1.1214396971707181</v>
      </c>
      <c r="H31" s="10"/>
      <c r="I31" s="10"/>
      <c r="J31" s="10"/>
    </row>
    <row r="32" spans="1:10" x14ac:dyDescent="0.35">
      <c r="A32" s="5" t="s">
        <v>18</v>
      </c>
      <c r="B32" s="11">
        <f t="shared" ref="B32:G32" si="3">B7</f>
        <v>2.4100076270560485E-9</v>
      </c>
      <c r="C32" s="12">
        <f t="shared" si="3"/>
        <v>-1.9410422601601276E-2</v>
      </c>
      <c r="D32" s="12">
        <f t="shared" si="3"/>
        <v>-4.8513318964714322E-2</v>
      </c>
      <c r="E32" s="12">
        <f t="shared" si="3"/>
        <v>-0.12958872563690588</v>
      </c>
      <c r="F32" s="12">
        <f t="shared" si="3"/>
        <v>-3.9560344933322805E-2</v>
      </c>
      <c r="G32" s="13">
        <f t="shared" si="3"/>
        <v>-6.8633248526599827E-2</v>
      </c>
      <c r="H32" s="10"/>
      <c r="I32" s="10"/>
      <c r="J32" s="10"/>
    </row>
    <row r="33" spans="1:10" x14ac:dyDescent="0.3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35">
      <c r="A34" s="5" t="s">
        <v>61</v>
      </c>
      <c r="B34" s="11">
        <f t="shared" ref="B34:G34" si="5">B9</f>
        <v>4.0166768455772854E-9</v>
      </c>
      <c r="C34" s="12">
        <f t="shared" si="5"/>
        <v>-2.8220414052100456E-3</v>
      </c>
      <c r="D34" s="12">
        <f t="shared" si="5"/>
        <v>-6.5666244863877184E-3</v>
      </c>
      <c r="E34" s="12">
        <f t="shared" si="5"/>
        <v>-1.0313450120766003E-2</v>
      </c>
      <c r="F34" s="12">
        <f t="shared" si="5"/>
        <v>9.7077101293176371E-2</v>
      </c>
      <c r="G34" s="13">
        <f t="shared" si="5"/>
        <v>1.0008619930814973</v>
      </c>
      <c r="H34" s="10"/>
      <c r="I34" s="10"/>
      <c r="J34" s="10"/>
    </row>
    <row r="35" spans="1:10" x14ac:dyDescent="0.3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35">
      <c r="A36" s="5" t="s">
        <v>20</v>
      </c>
      <c r="B36" s="11">
        <f t="shared" ref="B36:G36" si="7">B11</f>
        <v>-1.6066712058338919E-8</v>
      </c>
      <c r="C36" s="12">
        <f t="shared" si="7"/>
        <v>-2.9765426080002357E-4</v>
      </c>
      <c r="D36" s="12">
        <f t="shared" si="7"/>
        <v>-1.7045645758686685E-2</v>
      </c>
      <c r="E36" s="12">
        <f t="shared" si="7"/>
        <v>-0.16190470821094832</v>
      </c>
      <c r="F36" s="12">
        <f t="shared" si="7"/>
        <v>-0.99117809335269991</v>
      </c>
      <c r="G36" s="13">
        <f t="shared" si="7"/>
        <v>-2.0942882251047363</v>
      </c>
      <c r="H36" s="10"/>
      <c r="I36" s="10"/>
      <c r="J36" s="10"/>
    </row>
    <row r="37" spans="1:10" x14ac:dyDescent="0.35">
      <c r="A37" s="5" t="s">
        <v>21</v>
      </c>
      <c r="B37" s="11">
        <f t="shared" ref="B37:G37" si="8">B12</f>
        <v>4.0166796511951517E-8</v>
      </c>
      <c r="C37" s="12">
        <f t="shared" si="8"/>
        <v>2.388329444216335E-2</v>
      </c>
      <c r="D37" s="12">
        <f t="shared" si="8"/>
        <v>8.3181822680537143E-2</v>
      </c>
      <c r="E37" s="12">
        <f t="shared" si="8"/>
        <v>0.37617749302700382</v>
      </c>
      <c r="F37" s="12">
        <f t="shared" si="8"/>
        <v>1.2126120568775764</v>
      </c>
      <c r="G37" s="13">
        <f t="shared" si="8"/>
        <v>1.10759132974082</v>
      </c>
      <c r="H37" s="10"/>
      <c r="I37" s="10"/>
      <c r="J37" s="10"/>
    </row>
    <row r="38" spans="1:10" x14ac:dyDescent="0.35">
      <c r="A38" s="5" t="s">
        <v>22</v>
      </c>
      <c r="B38" s="11">
        <f t="shared" ref="B38:G38" si="9">B13</f>
        <v>4.0166815216070618E-9</v>
      </c>
      <c r="C38" s="12">
        <f t="shared" si="9"/>
        <v>-2.7617710198552746E-3</v>
      </c>
      <c r="D38" s="12">
        <f t="shared" si="9"/>
        <v>-6.4546874292766253E-3</v>
      </c>
      <c r="E38" s="12">
        <f t="shared" si="9"/>
        <v>-9.1770515262614011E-3</v>
      </c>
      <c r="F38" s="12">
        <f t="shared" si="9"/>
        <v>0.10778827175232394</v>
      </c>
      <c r="G38" s="13">
        <f t="shared" si="9"/>
        <v>1.0147103605114005</v>
      </c>
      <c r="H38" s="10"/>
      <c r="I38" s="10"/>
      <c r="J38" s="10"/>
    </row>
    <row r="39" spans="1:10" x14ac:dyDescent="0.35">
      <c r="A39" s="5" t="s">
        <v>23</v>
      </c>
      <c r="B39" s="11">
        <f t="shared" ref="B39:G39" si="10">B14</f>
        <v>3.6150082258136018E-9</v>
      </c>
      <c r="C39" s="12">
        <f t="shared" si="10"/>
        <v>-2.1832966918090184E-3</v>
      </c>
      <c r="D39" s="12">
        <f t="shared" si="10"/>
        <v>-4.9068080391318032E-3</v>
      </c>
      <c r="E39" s="12">
        <f t="shared" si="10"/>
        <v>-5.8828226248834681E-3</v>
      </c>
      <c r="F39" s="12">
        <f t="shared" si="10"/>
        <v>9.5426775735195521E-2</v>
      </c>
      <c r="G39" s="13">
        <f t="shared" si="10"/>
        <v>0.95607583804671392</v>
      </c>
      <c r="H39" s="10"/>
      <c r="I39" s="10"/>
      <c r="J39" s="10"/>
    </row>
    <row r="40" spans="1:10" x14ac:dyDescent="0.35">
      <c r="A40" s="5" t="s">
        <v>24</v>
      </c>
      <c r="B40" s="11">
        <f t="shared" ref="B40:G40" si="11">B15</f>
        <v>0</v>
      </c>
      <c r="C40" s="12">
        <f t="shared" si="11"/>
        <v>6.0270385355913064E-5</v>
      </c>
      <c r="D40" s="12">
        <f t="shared" si="11"/>
        <v>1.1193705711179141E-4</v>
      </c>
      <c r="E40" s="12">
        <f t="shared" si="11"/>
        <v>1.136398594505667E-3</v>
      </c>
      <c r="F40" s="12">
        <f t="shared" si="11"/>
        <v>1.0711170459146224E-2</v>
      </c>
      <c r="G40" s="13">
        <f t="shared" si="11"/>
        <v>1.3848367429902496E-2</v>
      </c>
      <c r="H40" s="10"/>
      <c r="I40" s="10"/>
      <c r="J40" s="10"/>
    </row>
    <row r="41" spans="1:10" x14ac:dyDescent="0.35">
      <c r="A41" s="5" t="s">
        <v>25</v>
      </c>
      <c r="B41" s="11">
        <f t="shared" ref="B41:G41" si="12">B16</f>
        <v>4.0166803525996178E-10</v>
      </c>
      <c r="C41" s="12">
        <f t="shared" si="12"/>
        <v>-6.3874471340074138E-4</v>
      </c>
      <c r="D41" s="12">
        <f t="shared" si="12"/>
        <v>-1.6598164472587061E-3</v>
      </c>
      <c r="E41" s="12">
        <f t="shared" si="12"/>
        <v>-4.4306274958820016E-3</v>
      </c>
      <c r="F41" s="12">
        <f t="shared" si="12"/>
        <v>1.6503255579796395E-3</v>
      </c>
      <c r="G41" s="13">
        <f t="shared" si="12"/>
        <v>4.4786155034782948E-2</v>
      </c>
      <c r="H41" s="10"/>
      <c r="I41" s="10"/>
      <c r="J41" s="10"/>
    </row>
    <row r="42" spans="1:10" x14ac:dyDescent="0.35">
      <c r="A42" s="5" t="s">
        <v>26</v>
      </c>
      <c r="B42" s="11">
        <f t="shared" ref="B42:G42" si="13">B17</f>
        <v>7.3326966720799192E-8</v>
      </c>
      <c r="C42" s="12">
        <f t="shared" si="13"/>
        <v>4.3659663501083301E-2</v>
      </c>
      <c r="D42" s="12">
        <f t="shared" si="13"/>
        <v>0.15172140013999247</v>
      </c>
      <c r="E42" s="12">
        <f t="shared" si="13"/>
        <v>0.68566802455283238</v>
      </c>
      <c r="F42" s="12">
        <f t="shared" si="13"/>
        <v>2.2035098719395574</v>
      </c>
      <c r="G42" s="13">
        <f t="shared" si="13"/>
        <v>2.1705891625781515</v>
      </c>
      <c r="H42" s="10"/>
      <c r="I42" s="10"/>
      <c r="J42" s="10"/>
    </row>
    <row r="43" spans="1:10" x14ac:dyDescent="0.35">
      <c r="A43" s="5" t="s">
        <v>27</v>
      </c>
      <c r="B43" s="11">
        <f t="shared" ref="B43:G43" si="14">B18</f>
        <v>7.0500916216076348E-8</v>
      </c>
      <c r="C43" s="12">
        <f t="shared" si="14"/>
        <v>-0.56731159754873639</v>
      </c>
      <c r="D43" s="12">
        <f t="shared" si="14"/>
        <v>-1.4227801551903174</v>
      </c>
      <c r="E43" s="12">
        <f t="shared" si="14"/>
        <v>-3.8504402529219939</v>
      </c>
      <c r="F43" s="12">
        <f t="shared" si="14"/>
        <v>-1.23784164754418</v>
      </c>
      <c r="G43" s="13">
        <f t="shared" si="14"/>
        <v>-2.688189528959084</v>
      </c>
      <c r="H43" s="10"/>
      <c r="I43" s="10"/>
      <c r="J43" s="10"/>
    </row>
    <row r="44" spans="1:10" x14ac:dyDescent="0.3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35">
      <c r="A45" s="5" t="s">
        <v>39</v>
      </c>
      <c r="B45" s="11">
        <f t="shared" ref="B45:G45" si="16">B20</f>
        <v>1.8445689420332201E-8</v>
      </c>
      <c r="C45" s="12">
        <f t="shared" si="16"/>
        <v>-1.2893819794101979E-2</v>
      </c>
      <c r="D45" s="12">
        <f t="shared" si="16"/>
        <v>-2.9831021970028182E-2</v>
      </c>
      <c r="E45" s="12">
        <f t="shared" si="16"/>
        <v>-4.6228007706294871E-2</v>
      </c>
      <c r="F45" s="12">
        <f t="shared" si="16"/>
        <v>0.41658071557990617</v>
      </c>
      <c r="G45" s="13">
        <f t="shared" si="16"/>
        <v>3.7172408463561402</v>
      </c>
      <c r="H45" s="10"/>
      <c r="I45" s="10"/>
      <c r="J45" s="10"/>
    </row>
    <row r="46" spans="1:10" x14ac:dyDescent="0.35">
      <c r="A46" s="5" t="s">
        <v>29</v>
      </c>
      <c r="B46" s="11">
        <f t="shared" ref="B46:G46" si="17">B21</f>
        <v>1.8032619841790165E-8</v>
      </c>
      <c r="C46" s="12">
        <f t="shared" si="17"/>
        <v>-1.0823931622294669E-2</v>
      </c>
      <c r="D46" s="12">
        <f t="shared" si="17"/>
        <v>-2.4159656469957547E-2</v>
      </c>
      <c r="E46" s="12">
        <f t="shared" si="17"/>
        <v>-2.8513018939324564E-2</v>
      </c>
      <c r="F46" s="12">
        <f t="shared" si="17"/>
        <v>0.44100607293946492</v>
      </c>
      <c r="G46" s="13">
        <f t="shared" si="17"/>
        <v>3.7553283271586357</v>
      </c>
      <c r="H46" s="10"/>
      <c r="I46" s="10"/>
      <c r="J46" s="10"/>
    </row>
    <row r="47" spans="1:10" x14ac:dyDescent="0.35">
      <c r="A47" s="6" t="s">
        <v>30</v>
      </c>
      <c r="B47" s="11">
        <f t="shared" ref="B47:G49" si="18">B22</f>
        <v>-3.8651737366279804E-8</v>
      </c>
      <c r="C47" s="12">
        <f t="shared" si="18"/>
        <v>-3.655944958768087E-2</v>
      </c>
      <c r="D47" s="12">
        <f t="shared" si="18"/>
        <v>-0.13697925101365804</v>
      </c>
      <c r="E47" s="12">
        <f t="shared" si="18"/>
        <v>-0.64365461011024472</v>
      </c>
      <c r="F47" s="12">
        <f t="shared" si="18"/>
        <v>-2.4928871544917741</v>
      </c>
      <c r="G47" s="13">
        <f t="shared" si="18"/>
        <v>-5.1620612317824559</v>
      </c>
      <c r="H47" s="10"/>
      <c r="I47" s="10"/>
      <c r="J47" s="10"/>
    </row>
    <row r="48" spans="1:10" x14ac:dyDescent="0.35">
      <c r="A48" s="6" t="s">
        <v>32</v>
      </c>
      <c r="B48" s="11">
        <f t="shared" si="18"/>
        <v>1.3177237079275983E-8</v>
      </c>
      <c r="C48" s="12">
        <f t="shared" si="18"/>
        <v>-3.6576801808596571E-2</v>
      </c>
      <c r="D48" s="12">
        <f t="shared" si="18"/>
        <v>-8.5872678859510998E-2</v>
      </c>
      <c r="E48" s="12">
        <f t="shared" si="18"/>
        <v>-0.14673913636876756</v>
      </c>
      <c r="F48" s="12">
        <f t="shared" si="18"/>
        <v>0.60143279837117092</v>
      </c>
      <c r="G48" s="13">
        <f t="shared" si="18"/>
        <v>0.41789517341794813</v>
      </c>
      <c r="H48" s="10"/>
      <c r="I48" s="10"/>
      <c r="J48" s="10"/>
    </row>
    <row r="49" spans="1:10" x14ac:dyDescent="0.35">
      <c r="A49" s="6" t="s">
        <v>41</v>
      </c>
      <c r="B49" s="11">
        <f t="shared" si="18"/>
        <v>7.4424999496613964E-8</v>
      </c>
      <c r="C49" s="12">
        <f t="shared" si="18"/>
        <v>4.4201430597845537E-2</v>
      </c>
      <c r="D49" s="12">
        <f t="shared" si="18"/>
        <v>0.15378293217693795</v>
      </c>
      <c r="E49" s="12">
        <f t="shared" si="18"/>
        <v>0.69380529544271763</v>
      </c>
      <c r="F49" s="12">
        <f t="shared" si="18"/>
        <v>2.2169139598236853</v>
      </c>
      <c r="G49" s="13">
        <f t="shared" si="18"/>
        <v>2.1761192036040322</v>
      </c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5" x14ac:dyDescent="0.35">
      <c r="A2" s="9"/>
      <c r="B2" s="28"/>
      <c r="C2" s="433" t="s">
        <v>0</v>
      </c>
      <c r="D2" s="434"/>
      <c r="E2" s="434"/>
      <c r="F2" s="434"/>
      <c r="G2" s="434"/>
      <c r="H2" s="435"/>
      <c r="I2" s="10"/>
      <c r="J2" s="10"/>
      <c r="K2" s="10"/>
    </row>
    <row r="3" spans="1:11" x14ac:dyDescent="0.3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35">
      <c r="A4" s="16" t="s">
        <v>42</v>
      </c>
      <c r="B4" s="15" t="s">
        <v>49</v>
      </c>
      <c r="C4" s="37">
        <f>VLOOKUP($B4,Baseline!$A$1:$AT$50,C$1,FALSE)</f>
        <v>2.3000024876265623E-2</v>
      </c>
      <c r="D4" s="36">
        <f>VLOOKUP($B4,Baseline!$A$1:$AT$50,D$1,FALSE)</f>
        <v>2.3270254988695616E-2</v>
      </c>
      <c r="E4" s="36">
        <f>VLOOKUP($B4,Baseline!$A$1:$AT$50,E$1,FALSE)</f>
        <v>2.3454500219907581E-2</v>
      </c>
      <c r="F4" s="36">
        <f>VLOOKUP($B4,Baseline!$A$1:$AT$50,F$1,FALSE)</f>
        <v>2.3126740709760174E-2</v>
      </c>
      <c r="G4" s="36">
        <f>VLOOKUP($B4,Baseline!$A$1:$AT$50,G$1,FALSE)</f>
        <v>1.4760405652854081E-2</v>
      </c>
      <c r="H4" s="40">
        <f>VLOOKUP($B4,Baseline!$A$1:$AT$50,H$1,FALSE)</f>
        <v>2.4778370676094674E-2</v>
      </c>
      <c r="I4" s="10"/>
      <c r="J4" s="10"/>
      <c r="K4" s="10"/>
    </row>
    <row r="5" spans="1:11" x14ac:dyDescent="0.35">
      <c r="A5" s="16" t="s">
        <v>6</v>
      </c>
      <c r="B5" s="15" t="s">
        <v>50</v>
      </c>
      <c r="C5" s="38">
        <f>VLOOKUP($B5,Baseline!$A$1:$AT$50,C$1,FALSE)</f>
        <v>2.0269389118808823E-2</v>
      </c>
      <c r="D5" s="18">
        <f>VLOOKUP($B5,Baseline!$A$1:$AT$50,D$1,FALSE)</f>
        <v>2.0709743545099579E-2</v>
      </c>
      <c r="E5" s="18">
        <f>VLOOKUP($B5,Baseline!$A$1:$AT$50,E$1,FALSE)</f>
        <v>2.1079899975508631E-2</v>
      </c>
      <c r="F5" s="18">
        <f>VLOOKUP($B5,Baseline!$A$1:$AT$50,F$1,FALSE)</f>
        <v>2.1411083211821502E-2</v>
      </c>
      <c r="G5" s="18">
        <f>VLOOKUP($B5,Baseline!$A$1:$AT$50,G$1,FALSE)</f>
        <v>1.4782164321157865E-2</v>
      </c>
      <c r="H5" s="41">
        <f>VLOOKUP($B5,Baseline!$A$1:$AT$50,H$1,FALSE)</f>
        <v>2.3538065775452255E-2</v>
      </c>
      <c r="I5" s="10"/>
      <c r="J5" s="10"/>
      <c r="K5" s="10"/>
    </row>
    <row r="6" spans="1:11" x14ac:dyDescent="0.35">
      <c r="A6" s="16" t="s">
        <v>43</v>
      </c>
      <c r="B6" s="15" t="s">
        <v>51</v>
      </c>
      <c r="C6" s="38">
        <f>VLOOKUP($B6,Baseline!$A$1:$AT$50,C$1,FALSE)</f>
        <v>0.1217939017</v>
      </c>
      <c r="D6" s="18">
        <f>VLOOKUP($B6,Baseline!$A$1:$AT$50,D$1,FALSE)</f>
        <v>0.1158135322</v>
      </c>
      <c r="E6" s="18">
        <f>VLOOKUP($B6,Baseline!$A$1:$AT$50,E$1,FALSE)</f>
        <v>0.1097726513</v>
      </c>
      <c r="F6" s="18">
        <f>VLOOKUP($B6,Baseline!$A$1:$AT$50,F$1,FALSE)</f>
        <v>9.9166128899999997E-2</v>
      </c>
      <c r="G6" s="18">
        <f>VLOOKUP($B6,Baseline!$A$1:$AT$50,G$1,FALSE)</f>
        <v>9.1930861000000003E-2</v>
      </c>
      <c r="H6" s="41">
        <f>VLOOKUP($B6,Baseline!$A$1:$AT$50,H$1,FALSE)</f>
        <v>2.37459943E-2</v>
      </c>
      <c r="I6" s="10"/>
      <c r="J6" s="10"/>
      <c r="K6" s="10"/>
    </row>
    <row r="7" spans="1:11" x14ac:dyDescent="0.35">
      <c r="A7" s="16" t="s">
        <v>31</v>
      </c>
      <c r="B7" s="15" t="s">
        <v>52</v>
      </c>
      <c r="C7" s="38">
        <f>VLOOKUP($B7,Baseline!$A$1:$AT$50,C$1,FALSE)</f>
        <v>0.81200662800000001</v>
      </c>
      <c r="D7" s="18">
        <f>VLOOKUP($B7,Baseline!$A$1:$AT$50,D$1,FALSE)</f>
        <v>0.7658264789</v>
      </c>
      <c r="E7" s="18">
        <f>VLOOKUP($B7,Baseline!$A$1:$AT$50,E$1,FALSE)</f>
        <v>0.71394670029999996</v>
      </c>
      <c r="F7" s="18">
        <f>VLOOKUP($B7,Baseline!$A$1:$AT$50,F$1,FALSE)</f>
        <v>0.5958349382</v>
      </c>
      <c r="G7" s="18">
        <f>VLOOKUP($B7,Baseline!$A$1:$AT$50,G$1,FALSE)</f>
        <v>0.2842772274</v>
      </c>
      <c r="H7" s="41">
        <f>VLOOKUP($B7,Baseline!$A$1:$AT$50,H$1,FALSE)</f>
        <v>-1.0582078930000001</v>
      </c>
      <c r="I7" s="10"/>
      <c r="J7" s="10"/>
      <c r="K7" s="10"/>
    </row>
    <row r="8" spans="1:11" x14ac:dyDescent="0.35">
      <c r="A8" s="16" t="s">
        <v>36</v>
      </c>
      <c r="B8" s="15" t="s">
        <v>53</v>
      </c>
      <c r="C8" s="38">
        <f>VLOOKUP($B8,Baseline!$A$1:$AT$50,C$1,FALSE)</f>
        <v>1.9381795199999999E-2</v>
      </c>
      <c r="D8" s="18">
        <f>VLOOKUP($B8,Baseline!$A$1:$AT$50,D$1,FALSE)</f>
        <v>2.5988419200000001E-2</v>
      </c>
      <c r="E8" s="18">
        <f>VLOOKUP($B8,Baseline!$A$1:$AT$50,E$1,FALSE)</f>
        <v>3.2554830399999998E-2</v>
      </c>
      <c r="F8" s="18">
        <f>VLOOKUP($B8,Baseline!$A$1:$AT$50,F$1,FALSE)</f>
        <v>4.4756858900000002E-2</v>
      </c>
      <c r="G8" s="18">
        <f>VLOOKUP($B8,Baseline!$A$1:$AT$50,G$1,FALSE)</f>
        <v>5.7098880900000003E-2</v>
      </c>
      <c r="H8" s="41">
        <f>VLOOKUP($B8,Baseline!$A$1:$AT$50,H$1,FALSE)</f>
        <v>0.1173788684</v>
      </c>
      <c r="I8" s="10"/>
      <c r="J8" s="10"/>
      <c r="K8" s="10"/>
    </row>
    <row r="9" spans="1:11" x14ac:dyDescent="0.35">
      <c r="A9" s="16" t="s">
        <v>12</v>
      </c>
      <c r="B9" s="15" t="s">
        <v>54</v>
      </c>
      <c r="C9" s="38">
        <f>VLOOKUP($B9,Baseline!$A$1:$AT$50,C$1,FALSE)</f>
        <v>2.0784578799999998E-2</v>
      </c>
      <c r="D9" s="18">
        <f>VLOOKUP($B9,Baseline!$A$1:$AT$50,D$1,FALSE)</f>
        <v>2.45273071E-2</v>
      </c>
      <c r="E9" s="18">
        <f>VLOOKUP($B9,Baseline!$A$1:$AT$50,E$1,FALSE)</f>
        <v>2.8143824599999999E-2</v>
      </c>
      <c r="F9" s="18">
        <f>VLOOKUP($B9,Baseline!$A$1:$AT$50,F$1,FALSE)</f>
        <v>3.4471602900000002E-2</v>
      </c>
      <c r="G9" s="18">
        <f>VLOOKUP($B9,Baseline!$A$1:$AT$50,G$1,FALSE)</f>
        <v>3.5747162899999997E-2</v>
      </c>
      <c r="H9" s="41">
        <f>VLOOKUP($B9,Baseline!$A$1:$AT$50,H$1,FALSE)</f>
        <v>8.3410945400000006E-2</v>
      </c>
      <c r="I9" s="10"/>
      <c r="J9" s="10"/>
      <c r="K9" s="10"/>
    </row>
    <row r="10" spans="1:11" x14ac:dyDescent="0.35">
      <c r="A10" s="16" t="s">
        <v>47</v>
      </c>
      <c r="B10" s="15" t="s">
        <v>55</v>
      </c>
      <c r="C10" s="39">
        <f>VLOOKUP($B10,Baseline!$A$1:$AT$50,C$1,FALSE)</f>
        <v>359.43526320000001</v>
      </c>
      <c r="D10" s="21">
        <f>VLOOKUP($B10,Baseline!$A$1:$AT$50,D$1,FALSE)</f>
        <v>365.53716969999999</v>
      </c>
      <c r="E10" s="21">
        <f>VLOOKUP($B10,Baseline!$A$1:$AT$50,E$1,FALSE)</f>
        <v>372.40656760000002</v>
      </c>
      <c r="F10" s="21">
        <f>VLOOKUP($B10,Baseline!$A$1:$AT$50,F$1,FALSE)</f>
        <v>387.63463510000003</v>
      </c>
      <c r="G10" s="21">
        <f>VLOOKUP($B10,Baseline!$A$1:$AT$50,G$1,FALSE)</f>
        <v>423.94043140000002</v>
      </c>
      <c r="H10" s="42">
        <f>VLOOKUP($B10,Baseline!$A$1:$AT$50,H$1,FALSE)</f>
        <v>662.09118049999995</v>
      </c>
      <c r="I10" s="10"/>
      <c r="J10" s="10"/>
      <c r="K10" s="10"/>
    </row>
    <row r="11" spans="1:11" x14ac:dyDescent="0.3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3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3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3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3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3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3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3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3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3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3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3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3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3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3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3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3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3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3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3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3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35">
      <c r="A32" s="7"/>
      <c r="C32" s="439"/>
      <c r="D32" s="439"/>
      <c r="E32" s="439"/>
      <c r="F32" s="439"/>
      <c r="G32" s="439"/>
      <c r="H32" s="439"/>
    </row>
    <row r="33" spans="1:11" ht="15.5" x14ac:dyDescent="0.35">
      <c r="A33" s="9"/>
      <c r="B33" s="28"/>
      <c r="C33" s="437" t="s">
        <v>14</v>
      </c>
      <c r="D33" s="437"/>
      <c r="E33" s="437"/>
      <c r="F33" s="437"/>
      <c r="G33" s="437"/>
      <c r="H33" s="437"/>
      <c r="I33" s="15"/>
      <c r="J33" s="10"/>
      <c r="K33" s="10"/>
    </row>
    <row r="34" spans="1:11" x14ac:dyDescent="0.3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35">
      <c r="A35" s="16" t="s">
        <v>44</v>
      </c>
      <c r="B35" s="30"/>
      <c r="C35" s="17">
        <f>C4</f>
        <v>2.3000024876265623E-2</v>
      </c>
      <c r="D35" s="18">
        <f t="shared" ref="D35:H35" si="0">D4</f>
        <v>2.3270254988695616E-2</v>
      </c>
      <c r="E35" s="18">
        <f t="shared" si="0"/>
        <v>2.3454500219907581E-2</v>
      </c>
      <c r="F35" s="18">
        <f t="shared" si="0"/>
        <v>2.3126740709760174E-2</v>
      </c>
      <c r="G35" s="18">
        <f t="shared" si="0"/>
        <v>1.4760405652854081E-2</v>
      </c>
      <c r="H35" s="19">
        <f t="shared" si="0"/>
        <v>2.4778370676094674E-2</v>
      </c>
      <c r="I35" s="9"/>
      <c r="J35" s="10"/>
      <c r="K35" s="10"/>
    </row>
    <row r="36" spans="1:11" x14ac:dyDescent="0.35">
      <c r="A36" s="16" t="s">
        <v>45</v>
      </c>
      <c r="B36" s="30"/>
      <c r="C36" s="17">
        <f t="shared" ref="C36:H36" si="1">C5</f>
        <v>2.0269389118808823E-2</v>
      </c>
      <c r="D36" s="18">
        <f t="shared" si="1"/>
        <v>2.0709743545099579E-2</v>
      </c>
      <c r="E36" s="18">
        <f t="shared" si="1"/>
        <v>2.1079899975508631E-2</v>
      </c>
      <c r="F36" s="18">
        <f t="shared" si="1"/>
        <v>2.1411083211821502E-2</v>
      </c>
      <c r="G36" s="18">
        <f t="shared" si="1"/>
        <v>1.4782164321157865E-2</v>
      </c>
      <c r="H36" s="19">
        <f t="shared" si="1"/>
        <v>2.3538065775452255E-2</v>
      </c>
      <c r="I36" s="9"/>
      <c r="J36" s="10"/>
      <c r="K36" s="10"/>
    </row>
    <row r="37" spans="1:11" x14ac:dyDescent="0.35">
      <c r="A37" s="16" t="s">
        <v>46</v>
      </c>
      <c r="B37" s="30"/>
      <c r="C37" s="17">
        <f t="shared" ref="C37:H37" si="2">C6</f>
        <v>0.1217939017</v>
      </c>
      <c r="D37" s="18">
        <f t="shared" si="2"/>
        <v>0.1158135322</v>
      </c>
      <c r="E37" s="18">
        <f t="shared" si="2"/>
        <v>0.1097726513</v>
      </c>
      <c r="F37" s="18">
        <f t="shared" si="2"/>
        <v>9.9166128899999997E-2</v>
      </c>
      <c r="G37" s="18">
        <f t="shared" si="2"/>
        <v>9.1930861000000003E-2</v>
      </c>
      <c r="H37" s="19">
        <f t="shared" si="2"/>
        <v>2.37459943E-2</v>
      </c>
      <c r="I37" s="9"/>
      <c r="J37" s="10"/>
      <c r="K37" s="10"/>
    </row>
    <row r="38" spans="1:11" x14ac:dyDescent="0.35">
      <c r="A38" s="16" t="s">
        <v>32</v>
      </c>
      <c r="B38" s="30"/>
      <c r="C38" s="17">
        <f t="shared" ref="C38:H38" si="3">C7</f>
        <v>0.81200662800000001</v>
      </c>
      <c r="D38" s="18">
        <f t="shared" si="3"/>
        <v>0.7658264789</v>
      </c>
      <c r="E38" s="18">
        <f t="shared" si="3"/>
        <v>0.71394670029999996</v>
      </c>
      <c r="F38" s="18">
        <f t="shared" si="3"/>
        <v>0.5958349382</v>
      </c>
      <c r="G38" s="18">
        <f t="shared" si="3"/>
        <v>0.2842772274</v>
      </c>
      <c r="H38" s="19">
        <f t="shared" si="3"/>
        <v>-1.0582078930000001</v>
      </c>
      <c r="I38" s="9"/>
      <c r="J38" s="10"/>
      <c r="K38" s="10"/>
    </row>
    <row r="39" spans="1:11" x14ac:dyDescent="0.35">
      <c r="A39" s="16" t="s">
        <v>30</v>
      </c>
      <c r="B39" s="30"/>
      <c r="C39" s="17">
        <f t="shared" ref="C39:H39" si="4">C8</f>
        <v>1.9381795199999999E-2</v>
      </c>
      <c r="D39" s="18">
        <f t="shared" si="4"/>
        <v>2.5988419200000001E-2</v>
      </c>
      <c r="E39" s="18">
        <f t="shared" si="4"/>
        <v>3.2554830399999998E-2</v>
      </c>
      <c r="F39" s="18">
        <f t="shared" si="4"/>
        <v>4.4756858900000002E-2</v>
      </c>
      <c r="G39" s="18">
        <f t="shared" si="4"/>
        <v>5.7098880900000003E-2</v>
      </c>
      <c r="H39" s="19">
        <f t="shared" si="4"/>
        <v>0.1173788684</v>
      </c>
      <c r="I39" s="9"/>
      <c r="J39" s="10"/>
      <c r="K39" s="10"/>
    </row>
    <row r="40" spans="1:11" x14ac:dyDescent="0.35">
      <c r="A40" s="16" t="s">
        <v>29</v>
      </c>
      <c r="B40" s="30"/>
      <c r="C40" s="17">
        <f t="shared" ref="C40:H40" si="5">C9</f>
        <v>2.0784578799999998E-2</v>
      </c>
      <c r="D40" s="18">
        <f t="shared" si="5"/>
        <v>2.45273071E-2</v>
      </c>
      <c r="E40" s="18">
        <f t="shared" si="5"/>
        <v>2.8143824599999999E-2</v>
      </c>
      <c r="F40" s="18">
        <f t="shared" si="5"/>
        <v>3.4471602900000002E-2</v>
      </c>
      <c r="G40" s="18">
        <f t="shared" si="5"/>
        <v>3.5747162899999997E-2</v>
      </c>
      <c r="H40" s="19">
        <f t="shared" si="5"/>
        <v>8.3410945400000006E-2</v>
      </c>
      <c r="I40" s="9"/>
      <c r="J40" s="10"/>
      <c r="K40" s="10"/>
    </row>
    <row r="41" spans="1:11" x14ac:dyDescent="0.35">
      <c r="A41" s="16" t="s">
        <v>48</v>
      </c>
      <c r="B41" s="30"/>
      <c r="C41" s="24">
        <f t="shared" ref="C41:H41" si="6">C10</f>
        <v>359.43526320000001</v>
      </c>
      <c r="D41" s="21">
        <f t="shared" si="6"/>
        <v>365.53716969999999</v>
      </c>
      <c r="E41" s="21">
        <f t="shared" si="6"/>
        <v>372.40656760000002</v>
      </c>
      <c r="F41" s="21">
        <f t="shared" si="6"/>
        <v>387.63463510000003</v>
      </c>
      <c r="G41" s="21">
        <f t="shared" si="6"/>
        <v>423.94043140000002</v>
      </c>
      <c r="H41" s="25">
        <f t="shared" si="6"/>
        <v>662.09118049999995</v>
      </c>
      <c r="I41" s="9"/>
      <c r="J41" s="10"/>
      <c r="K41" s="10"/>
    </row>
    <row r="42" spans="1:11" x14ac:dyDescent="0.3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3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3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3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3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3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3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3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3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3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3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3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3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3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3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3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3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3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3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5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796875" defaultRowHeight="14.5" x14ac:dyDescent="0.35"/>
  <cols>
    <col min="1" max="1" width="33.7265625" customWidth="1"/>
    <col min="2" max="42" width="11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112</v>
      </c>
      <c r="B2">
        <v>-4.5515824442787789E-8</v>
      </c>
      <c r="C2">
        <v>0</v>
      </c>
      <c r="D2">
        <v>0</v>
      </c>
      <c r="E2">
        <v>0</v>
      </c>
      <c r="F2">
        <v>0</v>
      </c>
      <c r="G2">
        <v>0</v>
      </c>
      <c r="H2">
        <v>4.0166781012374031E-8</v>
      </c>
      <c r="I2">
        <v>2.0823865236163641E-2</v>
      </c>
      <c r="J2">
        <v>5.9681481821827198E-2</v>
      </c>
      <c r="K2">
        <v>0.12029877435220104</v>
      </c>
      <c r="L2">
        <v>0.20509568934137246</v>
      </c>
      <c r="M2">
        <v>0.25503040715852965</v>
      </c>
      <c r="N2">
        <v>0.29622096666013231</v>
      </c>
      <c r="O2">
        <v>0.32481446234180478</v>
      </c>
      <c r="P2">
        <v>0.33583781330710494</v>
      </c>
      <c r="Q2">
        <v>0.32922221845632649</v>
      </c>
      <c r="R2">
        <v>0.31133823982250064</v>
      </c>
      <c r="S2">
        <v>0.28307409017149787</v>
      </c>
      <c r="T2">
        <v>0.24888735582189181</v>
      </c>
      <c r="U2">
        <v>0.21384319878299252</v>
      </c>
      <c r="V2">
        <v>0.1754921843064583</v>
      </c>
      <c r="W2">
        <v>0.1308186628274921</v>
      </c>
      <c r="X2">
        <v>8.4553303940371194E-2</v>
      </c>
      <c r="Y2">
        <v>3.9061689542663203E-2</v>
      </c>
      <c r="Z2">
        <v>-2.7747388106513782E-3</v>
      </c>
      <c r="AA2">
        <v>-3.8543255296075163E-2</v>
      </c>
      <c r="AB2">
        <v>-7.124557079373206E-2</v>
      </c>
      <c r="AC2">
        <v>-9.7555454913067496E-2</v>
      </c>
      <c r="AD2">
        <v>-0.11519874552161635</v>
      </c>
      <c r="AE2">
        <v>-0.12245787972148259</v>
      </c>
      <c r="AF2">
        <v>-0.1185903840778435</v>
      </c>
      <c r="AG2">
        <v>-0.10627982361345323</v>
      </c>
      <c r="AH2">
        <v>-8.4619583157774514E-2</v>
      </c>
      <c r="AI2">
        <v>-5.4341579415750907E-2</v>
      </c>
      <c r="AJ2">
        <v>-1.6456785736040924E-2</v>
      </c>
      <c r="AK2">
        <v>2.8013465147491701E-2</v>
      </c>
    </row>
    <row r="3" spans="1:37" x14ac:dyDescent="0.35">
      <c r="A3" t="s">
        <v>1669</v>
      </c>
      <c r="B3">
        <v>-6.3609373324169383E-8</v>
      </c>
      <c r="C3">
        <v>0</v>
      </c>
      <c r="D3">
        <v>-6.1081806279617012E-9</v>
      </c>
      <c r="E3">
        <v>0</v>
      </c>
      <c r="F3">
        <v>5.8332805252803155E-8</v>
      </c>
      <c r="G3">
        <v>-5.693545634954944E-9</v>
      </c>
      <c r="H3">
        <v>0</v>
      </c>
      <c r="I3">
        <v>2.6182852413758617E-2</v>
      </c>
      <c r="J3">
        <v>7.2876936772781065E-2</v>
      </c>
      <c r="K3">
        <v>0.14157324732637644</v>
      </c>
      <c r="L3">
        <v>0.23244910953905684</v>
      </c>
      <c r="M3">
        <v>0.2734871846496123</v>
      </c>
      <c r="N3">
        <v>0.29953563663536187</v>
      </c>
      <c r="O3">
        <v>0.31010531828694621</v>
      </c>
      <c r="P3">
        <v>0.30127893188351962</v>
      </c>
      <c r="Q3">
        <v>0.27357547924256043</v>
      </c>
      <c r="R3">
        <v>0.23514796079329159</v>
      </c>
      <c r="S3">
        <v>0.18611871351577047</v>
      </c>
      <c r="T3">
        <v>0.12978561238663477</v>
      </c>
      <c r="U3">
        <v>6.8933212692789958E-2</v>
      </c>
      <c r="V3">
        <v>4.200470322901495E-3</v>
      </c>
      <c r="W3">
        <v>-6.6573489884791393E-2</v>
      </c>
      <c r="X3">
        <v>-0.13715883187431777</v>
      </c>
      <c r="Y3">
        <v>-0.2045124950100341</v>
      </c>
      <c r="Z3">
        <v>-0.26532928430482716</v>
      </c>
      <c r="AA3">
        <v>-0.31700893567709887</v>
      </c>
      <c r="AB3">
        <v>-0.36322470884606606</v>
      </c>
      <c r="AC3">
        <v>-0.40026929605019301</v>
      </c>
      <c r="AD3">
        <v>-0.42573190216417256</v>
      </c>
      <c r="AE3">
        <v>-0.43793784578184392</v>
      </c>
      <c r="AF3">
        <v>-0.43637583182231099</v>
      </c>
      <c r="AG3">
        <v>-0.42416607213808799</v>
      </c>
      <c r="AH3">
        <v>-0.40069466528585007</v>
      </c>
      <c r="AI3">
        <v>-0.36716818726213463</v>
      </c>
      <c r="AJ3">
        <v>-0.32510003012753419</v>
      </c>
      <c r="AK3">
        <v>-0.27598224971882024</v>
      </c>
    </row>
    <row r="4" spans="1:37" x14ac:dyDescent="0.35">
      <c r="A4" t="s">
        <v>1670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4.0166796511951517E-8</v>
      </c>
      <c r="I4">
        <v>2.394356482752269E-2</v>
      </c>
      <c r="J4">
        <v>8.3293759737648229E-2</v>
      </c>
      <c r="K4">
        <v>0.19581181231873424</v>
      </c>
      <c r="L4">
        <v>0.37731389162151274</v>
      </c>
      <c r="M4">
        <v>0.565910775712685</v>
      </c>
      <c r="N4">
        <v>0.75985851757374923</v>
      </c>
      <c r="O4">
        <v>0.93918294381260758</v>
      </c>
      <c r="P4">
        <v>1.0939059540073548</v>
      </c>
      <c r="Q4">
        <v>1.2233232273367163</v>
      </c>
      <c r="R4">
        <v>1.3334522941372948</v>
      </c>
      <c r="S4">
        <v>1.4293011814435128</v>
      </c>
      <c r="T4">
        <v>1.5147904350148185</v>
      </c>
      <c r="U4">
        <v>1.5910864879387323</v>
      </c>
      <c r="V4">
        <v>1.656885480681886</v>
      </c>
      <c r="W4">
        <v>1.7045316421495162</v>
      </c>
      <c r="X4">
        <v>1.7342228166039215</v>
      </c>
      <c r="Y4">
        <v>1.7462337078640637</v>
      </c>
      <c r="Z4">
        <v>1.7428281328760367</v>
      </c>
      <c r="AA4">
        <v>1.7270342890930583</v>
      </c>
      <c r="AB4">
        <v>1.6931691060235197</v>
      </c>
      <c r="AC4">
        <v>1.6453758121361037</v>
      </c>
      <c r="AD4">
        <v>1.5877119685250116</v>
      </c>
      <c r="AE4">
        <v>1.5238875678689316</v>
      </c>
      <c r="AF4">
        <v>1.4569962055263281</v>
      </c>
      <c r="AG4">
        <v>1.3859939712775478</v>
      </c>
      <c r="AH4">
        <v>1.3145378655293951</v>
      </c>
      <c r="AI4">
        <v>1.2450828442783233</v>
      </c>
      <c r="AJ4">
        <v>1.179982121443256</v>
      </c>
      <c r="AK4">
        <v>1.1214396971707181</v>
      </c>
    </row>
    <row r="5" spans="1:37" x14ac:dyDescent="0.35">
      <c r="A5" t="s">
        <v>1671</v>
      </c>
      <c r="B5">
        <v>0</v>
      </c>
      <c r="C5">
        <v>0</v>
      </c>
      <c r="D5">
        <v>8.769698043020681E-10</v>
      </c>
      <c r="E5">
        <v>1.7178107764857532E-9</v>
      </c>
      <c r="F5">
        <v>2.1011319736525141E-9</v>
      </c>
      <c r="G5">
        <v>2.0545308544200642E-9</v>
      </c>
      <c r="H5">
        <v>2.4100076270560485E-9</v>
      </c>
      <c r="I5">
        <v>-1.9410422601601276E-2</v>
      </c>
      <c r="J5">
        <v>-4.8513318964714322E-2</v>
      </c>
      <c r="K5">
        <v>-8.4021502775564846E-2</v>
      </c>
      <c r="L5">
        <v>-0.12958872563690588</v>
      </c>
      <c r="M5">
        <v>-0.1138096445593775</v>
      </c>
      <c r="N5">
        <v>-8.2014571666483793E-2</v>
      </c>
      <c r="O5">
        <v>-5.7211265131692973E-2</v>
      </c>
      <c r="P5">
        <v>-4.3739280311505729E-2</v>
      </c>
      <c r="Q5">
        <v>-3.9560344933322805E-2</v>
      </c>
      <c r="R5">
        <v>-4.7433756550898397E-2</v>
      </c>
      <c r="S5">
        <v>-6.0034084453810879E-2</v>
      </c>
      <c r="T5">
        <v>-7.2185203498561626E-2</v>
      </c>
      <c r="U5">
        <v>-7.9105651930497206E-2</v>
      </c>
      <c r="V5">
        <v>-8.4685760895277643E-2</v>
      </c>
      <c r="W5">
        <v>-8.3015457936817333E-2</v>
      </c>
      <c r="X5">
        <v>-8.0417173261729646E-2</v>
      </c>
      <c r="Y5">
        <v>-7.8915915874808035E-2</v>
      </c>
      <c r="Z5">
        <v>-7.8318712630991411E-2</v>
      </c>
      <c r="AA5">
        <v>-7.8125112108942019E-2</v>
      </c>
      <c r="AB5">
        <v>-7.4695660560725061E-2</v>
      </c>
      <c r="AC5">
        <v>-7.0958057892453297E-2</v>
      </c>
      <c r="AD5">
        <v>-6.7956413357177517E-2</v>
      </c>
      <c r="AE5">
        <v>-6.583758016574956E-2</v>
      </c>
      <c r="AF5">
        <v>-6.4574413939888428E-2</v>
      </c>
      <c r="AG5">
        <v>-6.2950584779692301E-2</v>
      </c>
      <c r="AH5">
        <v>-6.2284560029942052E-2</v>
      </c>
      <c r="AI5">
        <v>-6.305636757718748E-2</v>
      </c>
      <c r="AJ5">
        <v>-6.5232851684412174E-2</v>
      </c>
      <c r="AK5">
        <v>-6.8633248526599827E-2</v>
      </c>
    </row>
    <row r="6" spans="1:3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5">
      <c r="A7" t="s">
        <v>1673</v>
      </c>
      <c r="B7">
        <v>0</v>
      </c>
      <c r="C7">
        <v>0</v>
      </c>
      <c r="D7">
        <v>4.3848483834305794E-9</v>
      </c>
      <c r="E7">
        <v>0</v>
      </c>
      <c r="F7">
        <v>0</v>
      </c>
      <c r="G7">
        <v>4.1090605129454833E-9</v>
      </c>
      <c r="H7">
        <v>4.0166768455772854E-9</v>
      </c>
      <c r="I7">
        <v>-2.8220414052100456E-3</v>
      </c>
      <c r="J7">
        <v>-6.5666244863877184E-3</v>
      </c>
      <c r="K7">
        <v>-9.3742595783130132E-3</v>
      </c>
      <c r="L7">
        <v>-1.0313450120766003E-2</v>
      </c>
      <c r="M7">
        <v>1.20707209977702E-3</v>
      </c>
      <c r="N7">
        <v>2.1443430051935202E-2</v>
      </c>
      <c r="O7">
        <v>4.6126698890276305E-2</v>
      </c>
      <c r="P7">
        <v>7.1903211090851238E-2</v>
      </c>
      <c r="Q7">
        <v>9.7077101293176371E-2</v>
      </c>
      <c r="R7">
        <v>0.12001740649042848</v>
      </c>
      <c r="S7">
        <v>0.14153977093630557</v>
      </c>
      <c r="T7">
        <v>0.16309291873371851</v>
      </c>
      <c r="U7">
        <v>0.18670625486407105</v>
      </c>
      <c r="V7">
        <v>0.21288178787920473</v>
      </c>
      <c r="W7">
        <v>0.24357646099008642</v>
      </c>
      <c r="X7">
        <v>0.27847487143835825</v>
      </c>
      <c r="Y7">
        <v>0.31732245208147991</v>
      </c>
      <c r="Z7">
        <v>0.36006426414096621</v>
      </c>
      <c r="AA7">
        <v>0.40665612486718788</v>
      </c>
      <c r="AB7">
        <v>0.45820040479160279</v>
      </c>
      <c r="AC7">
        <v>0.51378910342037121</v>
      </c>
      <c r="AD7">
        <v>0.57236400507111895</v>
      </c>
      <c r="AE7">
        <v>0.63302949293793986</v>
      </c>
      <c r="AF7">
        <v>0.69502068181828036</v>
      </c>
      <c r="AG7">
        <v>0.75778352211921107</v>
      </c>
      <c r="AH7">
        <v>0.82042854582797686</v>
      </c>
      <c r="AI7">
        <v>0.88220877283817101</v>
      </c>
      <c r="AJ7">
        <v>0.94251274778722061</v>
      </c>
      <c r="AK7">
        <v>1.0008619930814973</v>
      </c>
    </row>
    <row r="8" spans="1:37" x14ac:dyDescent="0.35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5">
      <c r="A9" t="s">
        <v>1675</v>
      </c>
      <c r="B9">
        <v>0</v>
      </c>
      <c r="C9">
        <v>-4.4708103256388385E-9</v>
      </c>
      <c r="D9">
        <v>-4.3848483834305794E-9</v>
      </c>
      <c r="E9">
        <v>-1.2883584260790795E-8</v>
      </c>
      <c r="F9">
        <v>-1.2606793064935156E-8</v>
      </c>
      <c r="G9">
        <v>-1.643624683536051E-8</v>
      </c>
      <c r="H9">
        <v>-1.6066712058338919E-8</v>
      </c>
      <c r="I9">
        <v>-2.9765426080002357E-4</v>
      </c>
      <c r="J9">
        <v>-1.7045645758686685E-2</v>
      </c>
      <c r="K9">
        <v>-6.6138774641143344E-2</v>
      </c>
      <c r="L9">
        <v>-0.16190470821094832</v>
      </c>
      <c r="M9">
        <v>-0.31208744065393429</v>
      </c>
      <c r="N9">
        <v>-0.48508098096555713</v>
      </c>
      <c r="O9">
        <v>-0.66049513876043797</v>
      </c>
      <c r="P9">
        <v>-0.82997136203258925</v>
      </c>
      <c r="Q9">
        <v>-0.99117809335269991</v>
      </c>
      <c r="R9">
        <v>-1.1421314574890429</v>
      </c>
      <c r="S9">
        <v>-1.2877668360610872</v>
      </c>
      <c r="T9">
        <v>-1.4289960043661143</v>
      </c>
      <c r="U9">
        <v>-1.5639495154940888</v>
      </c>
      <c r="V9">
        <v>-1.6942751060787393</v>
      </c>
      <c r="W9">
        <v>-1.8172894525661363</v>
      </c>
      <c r="X9">
        <v>-1.9281443810952439</v>
      </c>
      <c r="Y9">
        <v>-2.0244945234547558</v>
      </c>
      <c r="Z9">
        <v>-2.1056671271702121</v>
      </c>
      <c r="AA9">
        <v>-2.1722336664328536</v>
      </c>
      <c r="AB9">
        <v>-2.2226150484925906</v>
      </c>
      <c r="AC9">
        <v>-2.2567203542994818</v>
      </c>
      <c r="AD9">
        <v>-2.2752747322662801</v>
      </c>
      <c r="AE9">
        <v>-2.2793749148844253</v>
      </c>
      <c r="AF9">
        <v>-2.2706072964203301</v>
      </c>
      <c r="AG9">
        <v>-2.2500572926454816</v>
      </c>
      <c r="AH9">
        <v>-2.2195859945151604</v>
      </c>
      <c r="AI9">
        <v>-2.1816332196854962</v>
      </c>
      <c r="AJ9">
        <v>-2.1389516323851505</v>
      </c>
      <c r="AK9">
        <v>-2.0942882251047363</v>
      </c>
    </row>
    <row r="10" spans="1:37" x14ac:dyDescent="0.35">
      <c r="A10" t="s">
        <v>1676</v>
      </c>
      <c r="B10">
        <v>0</v>
      </c>
      <c r="C10">
        <v>0</v>
      </c>
      <c r="D10">
        <v>0</v>
      </c>
      <c r="E10">
        <v>0</v>
      </c>
      <c r="F10">
        <v>-4.202199127241189E-10</v>
      </c>
      <c r="G10">
        <v>0</v>
      </c>
      <c r="H10">
        <v>4.0166796511951517E-8</v>
      </c>
      <c r="I10">
        <v>2.388329444216335E-2</v>
      </c>
      <c r="J10">
        <v>8.3181822680537143E-2</v>
      </c>
      <c r="K10">
        <v>0.19542261941672126</v>
      </c>
      <c r="L10">
        <v>0.37617749302700382</v>
      </c>
      <c r="M10">
        <v>0.56384926827446857</v>
      </c>
      <c r="N10">
        <v>0.75597910536667168</v>
      </c>
      <c r="O10">
        <v>0.93298195859364341</v>
      </c>
      <c r="P10">
        <v>1.0853450670185603</v>
      </c>
      <c r="Q10">
        <v>1.2126120568775764</v>
      </c>
      <c r="R10">
        <v>1.3208426863566054</v>
      </c>
      <c r="S10">
        <v>1.4150600072011643</v>
      </c>
      <c r="T10">
        <v>1.4991176849063772</v>
      </c>
      <c r="U10">
        <v>1.5741295414393657</v>
      </c>
      <c r="V10">
        <v>1.6387300773477091</v>
      </c>
      <c r="W10">
        <v>1.6853263691066642</v>
      </c>
      <c r="X10">
        <v>1.7140704329917742</v>
      </c>
      <c r="Y10">
        <v>1.7253002997839668</v>
      </c>
      <c r="Z10">
        <v>1.7213293555099207</v>
      </c>
      <c r="AA10">
        <v>1.7051994011923797</v>
      </c>
      <c r="AB10">
        <v>1.6713130421322813</v>
      </c>
      <c r="AC10">
        <v>1.6237551605144143</v>
      </c>
      <c r="AD10">
        <v>1.5665689761600765</v>
      </c>
      <c r="AE10">
        <v>1.503446350234442</v>
      </c>
      <c r="AF10">
        <v>1.4374469098656604</v>
      </c>
      <c r="AG10">
        <v>1.3675090556763287</v>
      </c>
      <c r="AH10">
        <v>1.2972041035724291</v>
      </c>
      <c r="AI10">
        <v>1.2289374020426869</v>
      </c>
      <c r="AJ10">
        <v>1.1650148965877127</v>
      </c>
      <c r="AK10">
        <v>1.10759132974082</v>
      </c>
    </row>
    <row r="11" spans="1:37" x14ac:dyDescent="0.35">
      <c r="A11" t="s">
        <v>1677</v>
      </c>
      <c r="B11">
        <v>0</v>
      </c>
      <c r="C11">
        <v>0</v>
      </c>
      <c r="D11">
        <v>4.3848483834305794E-9</v>
      </c>
      <c r="E11">
        <v>0</v>
      </c>
      <c r="F11">
        <v>4.2022480480440867E-10</v>
      </c>
      <c r="G11">
        <v>4.1090605129454833E-9</v>
      </c>
      <c r="H11">
        <v>4.0166815216070618E-9</v>
      </c>
      <c r="I11">
        <v>-2.7617710198552746E-3</v>
      </c>
      <c r="J11">
        <v>-6.4546874292766253E-3</v>
      </c>
      <c r="K11">
        <v>-8.9850666762913024E-3</v>
      </c>
      <c r="L11">
        <v>-9.1770515262614011E-3</v>
      </c>
      <c r="M11">
        <v>3.2685795379892675E-3</v>
      </c>
      <c r="N11">
        <v>2.5322842259008667E-2</v>
      </c>
      <c r="O11">
        <v>5.2327684109240429E-2</v>
      </c>
      <c r="P11">
        <v>8.0464098079649743E-2</v>
      </c>
      <c r="Q11">
        <v>0.10778827175232394</v>
      </c>
      <c r="R11">
        <v>0.13262701427111018</v>
      </c>
      <c r="S11">
        <v>0.15578094517865804</v>
      </c>
      <c r="T11">
        <v>0.1787656688421598</v>
      </c>
      <c r="U11">
        <v>0.20366320136343388</v>
      </c>
      <c r="V11">
        <v>0.2310371912133776</v>
      </c>
      <c r="W11">
        <v>0.26278173403294186</v>
      </c>
      <c r="X11">
        <v>0.29862725505050208</v>
      </c>
      <c r="Y11">
        <v>0.33825586016158038</v>
      </c>
      <c r="Z11">
        <v>0.38156304150708531</v>
      </c>
      <c r="AA11">
        <v>0.42849101276786988</v>
      </c>
      <c r="AB11">
        <v>0.48005646868284113</v>
      </c>
      <c r="AC11">
        <v>0.535409755042067</v>
      </c>
      <c r="AD11">
        <v>0.5935069974360514</v>
      </c>
      <c r="AE11">
        <v>0.65347071057242967</v>
      </c>
      <c r="AF11">
        <v>0.7145699774789479</v>
      </c>
      <c r="AG11">
        <v>0.77626843772042442</v>
      </c>
      <c r="AH11">
        <v>0.83776230778494865</v>
      </c>
      <c r="AI11">
        <v>0.89835421507381252</v>
      </c>
      <c r="AJ11">
        <v>0.95747997264276374</v>
      </c>
      <c r="AK11">
        <v>1.0147103605114005</v>
      </c>
    </row>
    <row r="12" spans="1:37" x14ac:dyDescent="0.35">
      <c r="A12" t="s">
        <v>1678</v>
      </c>
      <c r="B12">
        <v>0</v>
      </c>
      <c r="C12">
        <v>0</v>
      </c>
      <c r="D12">
        <v>4.3848483834305794E-9</v>
      </c>
      <c r="E12">
        <v>-4.2945097554761507E-10</v>
      </c>
      <c r="F12">
        <v>-4.2022725084455348E-10</v>
      </c>
      <c r="G12">
        <v>3.6981535049352197E-9</v>
      </c>
      <c r="H12">
        <v>3.6150082258136018E-9</v>
      </c>
      <c r="I12">
        <v>-2.1832966918090184E-3</v>
      </c>
      <c r="J12">
        <v>-4.9068080391318032E-3</v>
      </c>
      <c r="K12">
        <v>-6.4424824797085951E-3</v>
      </c>
      <c r="L12">
        <v>-5.8828226248834681E-3</v>
      </c>
      <c r="M12">
        <v>5.4674072425454296E-3</v>
      </c>
      <c r="N12">
        <v>2.4637103641178194E-2</v>
      </c>
      <c r="O12">
        <v>4.7835149996713067E-2</v>
      </c>
      <c r="P12">
        <v>7.1964125729265138E-2</v>
      </c>
      <c r="Q12">
        <v>9.5426775735195521E-2</v>
      </c>
      <c r="R12">
        <v>0.11676415010571997</v>
      </c>
      <c r="S12">
        <v>0.13670905615307644</v>
      </c>
      <c r="T12">
        <v>0.15661473580513122</v>
      </c>
      <c r="U12">
        <v>0.17837705648708932</v>
      </c>
      <c r="V12">
        <v>0.20251874235106732</v>
      </c>
      <c r="W12">
        <v>0.23080943613794</v>
      </c>
      <c r="X12">
        <v>0.26306690601032007</v>
      </c>
      <c r="Y12">
        <v>0.29913336019163461</v>
      </c>
      <c r="Z12">
        <v>0.33902289922556994</v>
      </c>
      <c r="AA12">
        <v>0.38274467514030192</v>
      </c>
      <c r="AB12">
        <v>0.43134881751462673</v>
      </c>
      <c r="AC12">
        <v>0.4840736371589322</v>
      </c>
      <c r="AD12">
        <v>0.53995631545203171</v>
      </c>
      <c r="AE12">
        <v>0.5981530042973231</v>
      </c>
      <c r="AF12">
        <v>0.65792135305003263</v>
      </c>
      <c r="AG12">
        <v>0.71867464609812326</v>
      </c>
      <c r="AH12">
        <v>0.77955118107037746</v>
      </c>
      <c r="AI12">
        <v>0.83980689813956588</v>
      </c>
      <c r="AJ12">
        <v>0.89881629638296334</v>
      </c>
      <c r="AK12">
        <v>0.95607583804671392</v>
      </c>
    </row>
    <row r="13" spans="1:37" x14ac:dyDescent="0.35">
      <c r="A13" t="s">
        <v>1679</v>
      </c>
      <c r="B13">
        <v>0</v>
      </c>
      <c r="C13">
        <v>0</v>
      </c>
      <c r="D13">
        <v>0</v>
      </c>
      <c r="E13">
        <v>0</v>
      </c>
      <c r="F13">
        <v>4.2022648645700825E-10</v>
      </c>
      <c r="G13">
        <v>0</v>
      </c>
      <c r="H13">
        <v>0</v>
      </c>
      <c r="I13">
        <v>6.0270385355913064E-5</v>
      </c>
      <c r="J13">
        <v>1.1193705711179141E-4</v>
      </c>
      <c r="K13">
        <v>3.8919290201844015E-4</v>
      </c>
      <c r="L13">
        <v>1.136398594505667E-3</v>
      </c>
      <c r="M13">
        <v>2.0615074382118554E-3</v>
      </c>
      <c r="N13">
        <v>3.8794122070756457E-3</v>
      </c>
      <c r="O13">
        <v>6.200985218963625E-3</v>
      </c>
      <c r="P13">
        <v>8.5608869887983784E-3</v>
      </c>
      <c r="Q13">
        <v>1.0711170459146224E-2</v>
      </c>
      <c r="R13">
        <v>1.2609607780683372E-2</v>
      </c>
      <c r="S13">
        <v>1.4241174242350581E-2</v>
      </c>
      <c r="T13">
        <v>1.5672750108440364E-2</v>
      </c>
      <c r="U13">
        <v>1.6956946499365948E-2</v>
      </c>
      <c r="V13">
        <v>1.8155403334173228E-2</v>
      </c>
      <c r="W13">
        <v>1.9205273042853663E-2</v>
      </c>
      <c r="X13">
        <v>2.0152383612143113E-2</v>
      </c>
      <c r="Y13">
        <v>2.0933408080097606E-2</v>
      </c>
      <c r="Z13">
        <v>2.1498777366120141E-2</v>
      </c>
      <c r="AA13">
        <v>2.1834887900680743E-2</v>
      </c>
      <c r="AB13">
        <v>2.1856063891239376E-2</v>
      </c>
      <c r="AC13">
        <v>2.162065162169368E-2</v>
      </c>
      <c r="AD13">
        <v>2.1142992364933562E-2</v>
      </c>
      <c r="AE13">
        <v>2.0441217634492241E-2</v>
      </c>
      <c r="AF13">
        <v>1.9549295660671623E-2</v>
      </c>
      <c r="AG13">
        <v>1.8484915601212897E-2</v>
      </c>
      <c r="AH13">
        <v>1.7333761956971342E-2</v>
      </c>
      <c r="AI13">
        <v>1.6145442235637932E-2</v>
      </c>
      <c r="AJ13">
        <v>1.4967224855545471E-2</v>
      </c>
      <c r="AK13">
        <v>1.3848367429902496E-2</v>
      </c>
    </row>
    <row r="14" spans="1:37" x14ac:dyDescent="0.35">
      <c r="A14" t="s">
        <v>1680</v>
      </c>
      <c r="B14">
        <v>0</v>
      </c>
      <c r="C14">
        <v>0</v>
      </c>
      <c r="D14">
        <v>0</v>
      </c>
      <c r="E14">
        <v>4.2945253788745433E-10</v>
      </c>
      <c r="F14">
        <v>4.2022663933451725E-10</v>
      </c>
      <c r="G14">
        <v>4.1090611108928057E-10</v>
      </c>
      <c r="H14">
        <v>4.0166803525996178E-10</v>
      </c>
      <c r="I14">
        <v>-6.3874471340074138E-4</v>
      </c>
      <c r="J14">
        <v>-1.6598164472587061E-3</v>
      </c>
      <c r="K14">
        <v>-2.9317770986049636E-3</v>
      </c>
      <c r="L14">
        <v>-4.4306274958820016E-3</v>
      </c>
      <c r="M14">
        <v>-4.2603351427671042E-3</v>
      </c>
      <c r="N14">
        <v>-3.1936735892414557E-3</v>
      </c>
      <c r="O14">
        <v>-1.7084511064377732E-3</v>
      </c>
      <c r="P14">
        <v>-6.0914638414892504E-5</v>
      </c>
      <c r="Q14">
        <v>1.6503255579796395E-3</v>
      </c>
      <c r="R14">
        <v>3.2532563847068293E-3</v>
      </c>
      <c r="S14">
        <v>4.8307147832291134E-3</v>
      </c>
      <c r="T14">
        <v>6.4781829285872746E-3</v>
      </c>
      <c r="U14">
        <v>8.3291983769828923E-3</v>
      </c>
      <c r="V14">
        <v>1.0363045528138996E-2</v>
      </c>
      <c r="W14">
        <v>1.2767024852143751E-2</v>
      </c>
      <c r="X14">
        <v>1.54079654280375E-2</v>
      </c>
      <c r="Y14">
        <v>1.8189091889843356E-2</v>
      </c>
      <c r="Z14">
        <v>2.1041364915396064E-2</v>
      </c>
      <c r="AA14">
        <v>2.3911449726885393E-2</v>
      </c>
      <c r="AB14">
        <v>2.6851587276975678E-2</v>
      </c>
      <c r="AC14">
        <v>2.9715466261440546E-2</v>
      </c>
      <c r="AD14">
        <v>3.2407689619085356E-2</v>
      </c>
      <c r="AE14">
        <v>3.4876488640617598E-2</v>
      </c>
      <c r="AF14">
        <v>3.7099328768248875E-2</v>
      </c>
      <c r="AG14">
        <v>3.9108876021085419E-2</v>
      </c>
      <c r="AH14">
        <v>4.0877364757603271E-2</v>
      </c>
      <c r="AI14">
        <v>4.2401874698602716E-2</v>
      </c>
      <c r="AJ14">
        <v>4.369645140425861E-2</v>
      </c>
      <c r="AK14">
        <v>4.4786155034782948E-2</v>
      </c>
    </row>
    <row r="15" spans="1:37" x14ac:dyDescent="0.35">
      <c r="A15" t="s">
        <v>113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7.3326966720799192E-8</v>
      </c>
      <c r="I15">
        <v>4.3659663501083301E-2</v>
      </c>
      <c r="J15">
        <v>0.15172140013999247</v>
      </c>
      <c r="K15">
        <v>0.35634942340685427</v>
      </c>
      <c r="L15">
        <v>0.68566802455283238</v>
      </c>
      <c r="M15">
        <v>1.0256350217278554</v>
      </c>
      <c r="N15">
        <v>1.3733556572636862</v>
      </c>
      <c r="O15">
        <v>1.6937288876413881</v>
      </c>
      <c r="P15">
        <v>1.9703853084445555</v>
      </c>
      <c r="Q15">
        <v>2.2035098719395574</v>
      </c>
      <c r="R15">
        <v>2.4047940195470074</v>
      </c>
      <c r="S15">
        <v>2.5836410589759273</v>
      </c>
      <c r="T15">
        <v>2.7471573767250623</v>
      </c>
      <c r="U15">
        <v>2.8971664436133082</v>
      </c>
      <c r="V15">
        <v>3.031361291512491</v>
      </c>
      <c r="W15">
        <v>3.1344059567458116</v>
      </c>
      <c r="X15">
        <v>3.2060605351818428</v>
      </c>
      <c r="Y15">
        <v>3.2459385212092906</v>
      </c>
      <c r="Z15">
        <v>3.257244836029094</v>
      </c>
      <c r="AA15">
        <v>3.2461085380083743</v>
      </c>
      <c r="AB15">
        <v>3.199971957495551</v>
      </c>
      <c r="AC15">
        <v>3.1258955789950305</v>
      </c>
      <c r="AD15">
        <v>3.0308979235990074</v>
      </c>
      <c r="AE15">
        <v>2.9212437161578508</v>
      </c>
      <c r="AF15">
        <v>2.8024505496569541</v>
      </c>
      <c r="AG15">
        <v>2.6726447010835708</v>
      </c>
      <c r="AH15">
        <v>2.5393391208928362</v>
      </c>
      <c r="AI15">
        <v>2.4078642566178754</v>
      </c>
      <c r="AJ15">
        <v>2.2833538385992558</v>
      </c>
      <c r="AK15">
        <v>2.1705891625781515</v>
      </c>
    </row>
    <row r="16" spans="1:37" x14ac:dyDescent="0.35">
      <c r="A16" t="s">
        <v>1681</v>
      </c>
      <c r="B16">
        <v>0</v>
      </c>
      <c r="C16">
        <v>0</v>
      </c>
      <c r="D16">
        <v>2.8191160517110347E-8</v>
      </c>
      <c r="E16">
        <v>5.3066906424703575E-8</v>
      </c>
      <c r="F16">
        <v>6.3039906628148401E-8</v>
      </c>
      <c r="G16">
        <v>6.0566329729283552E-8</v>
      </c>
      <c r="H16">
        <v>7.0500916216076348E-8</v>
      </c>
      <c r="I16">
        <v>-0.56731159754873639</v>
      </c>
      <c r="J16">
        <v>-1.4227801551903174</v>
      </c>
      <c r="K16">
        <v>-2.4792127202881709</v>
      </c>
      <c r="L16">
        <v>-3.8504402529219939</v>
      </c>
      <c r="M16">
        <v>-3.4079078754571612</v>
      </c>
      <c r="N16">
        <v>-2.4781470903681657</v>
      </c>
      <c r="O16">
        <v>-1.7467583740807036</v>
      </c>
      <c r="P16">
        <v>-1.3511816954298816</v>
      </c>
      <c r="Q16">
        <v>-1.23784164754418</v>
      </c>
      <c r="R16">
        <v>-1.5042703873967334</v>
      </c>
      <c r="S16">
        <v>-1.9299983884787708</v>
      </c>
      <c r="T16">
        <v>-2.3523414138039489</v>
      </c>
      <c r="U16">
        <v>-2.6125036502137711</v>
      </c>
      <c r="V16">
        <v>-2.8345382181015344</v>
      </c>
      <c r="W16">
        <v>-2.8140831543259859</v>
      </c>
      <c r="X16">
        <v>-2.7594892621520151</v>
      </c>
      <c r="Y16">
        <v>-2.7400885386846485</v>
      </c>
      <c r="Z16">
        <v>-2.7505726930034058</v>
      </c>
      <c r="AA16">
        <v>-2.7768739283001387</v>
      </c>
      <c r="AB16">
        <v>-2.6853515512676895</v>
      </c>
      <c r="AC16">
        <v>-2.5790335516686302</v>
      </c>
      <c r="AD16">
        <v>-2.4958810268713827</v>
      </c>
      <c r="AE16">
        <v>-2.4419059347507988</v>
      </c>
      <c r="AF16">
        <v>-2.417220205176418</v>
      </c>
      <c r="AG16">
        <v>-2.3773392643475111</v>
      </c>
      <c r="AH16">
        <v>-2.3728091840883647</v>
      </c>
      <c r="AI16">
        <v>-2.4236162635755898</v>
      </c>
      <c r="AJ16">
        <v>-2.5304428796887435</v>
      </c>
      <c r="AK16">
        <v>-2.688189528959084</v>
      </c>
    </row>
    <row r="17" spans="1:3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5">
      <c r="A18" t="s">
        <v>114</v>
      </c>
      <c r="B18">
        <v>0</v>
      </c>
      <c r="C18">
        <v>0</v>
      </c>
      <c r="D18">
        <v>2.0386359267376974E-8</v>
      </c>
      <c r="E18">
        <v>0</v>
      </c>
      <c r="F18">
        <v>0</v>
      </c>
      <c r="G18">
        <v>1.8952084346324227E-8</v>
      </c>
      <c r="H18">
        <v>1.8445689420332201E-8</v>
      </c>
      <c r="I18">
        <v>-1.2893819794101979E-2</v>
      </c>
      <c r="J18">
        <v>-2.9831021970028182E-2</v>
      </c>
      <c r="K18">
        <v>-4.23161644481862E-2</v>
      </c>
      <c r="L18">
        <v>-4.6228007706294871E-2</v>
      </c>
      <c r="M18">
        <v>5.3660866024429765E-3</v>
      </c>
      <c r="N18">
        <v>9.4516953108803037E-2</v>
      </c>
      <c r="O18">
        <v>0.20154100522722374</v>
      </c>
      <c r="P18">
        <v>0.3113704162976072</v>
      </c>
      <c r="Q18">
        <v>0.41658071557990617</v>
      </c>
      <c r="R18">
        <v>0.51029384484695406</v>
      </c>
      <c r="S18">
        <v>0.5962317700004105</v>
      </c>
      <c r="T18">
        <v>0.68064563735981132</v>
      </c>
      <c r="U18">
        <v>0.77196224218187837</v>
      </c>
      <c r="V18">
        <v>0.87201690646565577</v>
      </c>
      <c r="W18">
        <v>0.98864034361849651</v>
      </c>
      <c r="X18">
        <v>1.1201297025573487</v>
      </c>
      <c r="Y18">
        <v>1.2650706117889321</v>
      </c>
      <c r="Z18">
        <v>1.4228519827151453</v>
      </c>
      <c r="AA18">
        <v>1.592684408046785</v>
      </c>
      <c r="AB18">
        <v>1.7809952938688811</v>
      </c>
      <c r="AC18">
        <v>1.9841814161402072</v>
      </c>
      <c r="AD18">
        <v>2.1978332754171825</v>
      </c>
      <c r="AE18">
        <v>2.418120693938608</v>
      </c>
      <c r="AF18">
        <v>2.6418214960292064</v>
      </c>
      <c r="AG18">
        <v>2.8666760105419131</v>
      </c>
      <c r="AH18">
        <v>3.0892435959558817</v>
      </c>
      <c r="AI18">
        <v>3.3066567151077919</v>
      </c>
      <c r="AJ18">
        <v>3.5165869171507325</v>
      </c>
      <c r="AK18">
        <v>3.7172408463561402</v>
      </c>
    </row>
    <row r="19" spans="1:37" x14ac:dyDescent="0.35">
      <c r="A19" t="s">
        <v>1683</v>
      </c>
      <c r="B19">
        <v>0</v>
      </c>
      <c r="C19">
        <v>0</v>
      </c>
      <c r="D19">
        <v>2.2223223261619296E-8</v>
      </c>
      <c r="E19">
        <v>-2.1708745912007998E-9</v>
      </c>
      <c r="F19">
        <v>-2.1165957875268759E-9</v>
      </c>
      <c r="G19">
        <v>1.8546431057586688E-8</v>
      </c>
      <c r="H19">
        <v>1.8032619841790165E-8</v>
      </c>
      <c r="I19">
        <v>-1.0823931622294669E-2</v>
      </c>
      <c r="J19">
        <v>-2.4159656469957547E-2</v>
      </c>
      <c r="K19">
        <v>-3.1483557465550316E-2</v>
      </c>
      <c r="L19">
        <v>-2.8513018939324564E-2</v>
      </c>
      <c r="M19">
        <v>2.6254938376246706E-2</v>
      </c>
      <c r="N19">
        <v>0.11719755258996489</v>
      </c>
      <c r="O19">
        <v>0.22538819543791444</v>
      </c>
      <c r="P19">
        <v>0.33582694618210507</v>
      </c>
      <c r="Q19">
        <v>0.44100607293946492</v>
      </c>
      <c r="R19">
        <v>0.53433022558433407</v>
      </c>
      <c r="S19">
        <v>0.61942586693655155</v>
      </c>
      <c r="T19">
        <v>0.70257802932454094</v>
      </c>
      <c r="U19">
        <v>0.79223635474492404</v>
      </c>
      <c r="V19">
        <v>0.89045159464915535</v>
      </c>
      <c r="W19">
        <v>1.004773164305961</v>
      </c>
      <c r="X19">
        <v>1.1339175668224399</v>
      </c>
      <c r="Y19">
        <v>1.2767328037695647</v>
      </c>
      <c r="Z19">
        <v>1.4327991042995647</v>
      </c>
      <c r="AA19">
        <v>1.6014546935637197</v>
      </c>
      <c r="AB19">
        <v>1.7892489985230409</v>
      </c>
      <c r="AC19">
        <v>1.9928714706193951</v>
      </c>
      <c r="AD19">
        <v>2.2079486932508718</v>
      </c>
      <c r="AE19">
        <v>2.430586268773105</v>
      </c>
      <c r="AF19">
        <v>2.6574526707625834</v>
      </c>
      <c r="AG19">
        <v>2.8860374816014112</v>
      </c>
      <c r="AH19">
        <v>3.1128364586975987</v>
      </c>
      <c r="AI19">
        <v>3.3348705553272406</v>
      </c>
      <c r="AJ19">
        <v>3.5496777633666099</v>
      </c>
      <c r="AK19">
        <v>3.7553283271586357</v>
      </c>
    </row>
    <row r="20" spans="1:37" x14ac:dyDescent="0.35">
      <c r="A20" t="s">
        <v>115</v>
      </c>
      <c r="B20">
        <v>0</v>
      </c>
      <c r="C20">
        <v>-1.5271783837533803E-8</v>
      </c>
      <c r="D20">
        <v>-1.4739098830318653E-8</v>
      </c>
      <c r="E20">
        <v>-2.8479940628045597E-8</v>
      </c>
      <c r="F20">
        <v>-2.7533619828545852E-8</v>
      </c>
      <c r="G20">
        <v>-3.9946612684360616E-8</v>
      </c>
      <c r="H20">
        <v>-3.8651737366279804E-8</v>
      </c>
      <c r="I20">
        <v>-3.655944958768087E-2</v>
      </c>
      <c r="J20">
        <v>-0.13697925101365804</v>
      </c>
      <c r="K20">
        <v>-0.32864545082068597</v>
      </c>
      <c r="L20">
        <v>-0.64365461011024472</v>
      </c>
      <c r="M20">
        <v>-1.0045818092776382</v>
      </c>
      <c r="N20">
        <v>-1.379065663593837</v>
      </c>
      <c r="O20">
        <v>-1.7548749556645538</v>
      </c>
      <c r="P20">
        <v>-2.1271331201180521</v>
      </c>
      <c r="Q20">
        <v>-2.4928871544917741</v>
      </c>
      <c r="R20">
        <v>-2.8551595757417836</v>
      </c>
      <c r="S20">
        <v>-3.2135367161022943</v>
      </c>
      <c r="T20">
        <v>-3.5653382410357537</v>
      </c>
      <c r="U20">
        <v>-3.9050945342781862</v>
      </c>
      <c r="V20">
        <v>-4.2292823663650054</v>
      </c>
      <c r="W20">
        <v>-4.526380037595934</v>
      </c>
      <c r="X20">
        <v>-4.7906381837424794</v>
      </c>
      <c r="Y20">
        <v>-5.0192911778367266</v>
      </c>
      <c r="Z20">
        <v>-5.2112404113126125</v>
      </c>
      <c r="AA20">
        <v>-5.3666463325333869</v>
      </c>
      <c r="AB20">
        <v>-5.480489157448087</v>
      </c>
      <c r="AC20">
        <v>-5.5534331195681519</v>
      </c>
      <c r="AD20">
        <v>-5.5887634166634665</v>
      </c>
      <c r="AE20">
        <v>-5.5911076140801486</v>
      </c>
      <c r="AF20">
        <v>-5.5657750348605761</v>
      </c>
      <c r="AG20">
        <v>-5.5156089206509833</v>
      </c>
      <c r="AH20">
        <v>-5.4450848938541245</v>
      </c>
      <c r="AI20">
        <v>-5.3592865811549206</v>
      </c>
      <c r="AJ20">
        <v>-5.2633291572581005</v>
      </c>
      <c r="AK20">
        <v>-5.1620612317824559</v>
      </c>
    </row>
    <row r="21" spans="1:37" x14ac:dyDescent="0.35">
      <c r="A21" t="s">
        <v>116</v>
      </c>
      <c r="B21">
        <v>0</v>
      </c>
      <c r="C21">
        <v>0</v>
      </c>
      <c r="D21">
        <v>0</v>
      </c>
      <c r="E21">
        <v>1.4292744765498355E-8</v>
      </c>
      <c r="F21">
        <v>1.3923040498298178E-8</v>
      </c>
      <c r="G21">
        <v>1.3550760513680871E-8</v>
      </c>
      <c r="H21">
        <v>1.3177237079275983E-8</v>
      </c>
      <c r="I21">
        <v>-3.6576801808596571E-2</v>
      </c>
      <c r="J21">
        <v>-8.5872678859510998E-2</v>
      </c>
      <c r="K21">
        <v>-0.12637787402792755</v>
      </c>
      <c r="L21">
        <v>-0.14673913636876756</v>
      </c>
      <c r="M21">
        <v>-3.953154302814843E-2</v>
      </c>
      <c r="N21">
        <v>0.12786170710332723</v>
      </c>
      <c r="O21">
        <v>0.30298172370146759</v>
      </c>
      <c r="P21">
        <v>0.46294801410151631</v>
      </c>
      <c r="Q21">
        <v>0.60143279837117092</v>
      </c>
      <c r="R21">
        <v>0.70709322315078982</v>
      </c>
      <c r="S21">
        <v>0.79379424603132076</v>
      </c>
      <c r="T21">
        <v>0.86537083186744024</v>
      </c>
      <c r="U21">
        <v>0.92065328652626288</v>
      </c>
      <c r="V21">
        <v>0.96706080423560881</v>
      </c>
      <c r="W21">
        <v>1.0085188557142022</v>
      </c>
      <c r="X21">
        <v>1.0355492999575278</v>
      </c>
      <c r="Y21">
        <v>1.0446441351076974</v>
      </c>
      <c r="Z21">
        <v>1.0369818512382389</v>
      </c>
      <c r="AA21">
        <v>1.0142616467288867</v>
      </c>
      <c r="AB21">
        <v>0.98114999283513971</v>
      </c>
      <c r="AC21">
        <v>0.93621077989314294</v>
      </c>
      <c r="AD21">
        <v>0.88022555536637626</v>
      </c>
      <c r="AE21">
        <v>0.81625126972144635</v>
      </c>
      <c r="AF21">
        <v>0.74781479923711203</v>
      </c>
      <c r="AG21">
        <v>0.67767505848406184</v>
      </c>
      <c r="AH21">
        <v>0.60753637722879006</v>
      </c>
      <c r="AI21">
        <v>0.53932758984194251</v>
      </c>
      <c r="AJ21">
        <v>0.47535969959198177</v>
      </c>
      <c r="AK21">
        <v>0.41789517341794813</v>
      </c>
    </row>
    <row r="22" spans="1:37" x14ac:dyDescent="0.35">
      <c r="A22" t="s">
        <v>1684</v>
      </c>
      <c r="B22">
        <v>0</v>
      </c>
      <c r="C22">
        <v>0</v>
      </c>
      <c r="D22">
        <v>0</v>
      </c>
      <c r="E22">
        <v>0</v>
      </c>
      <c r="F22">
        <v>-7.8057560415345506E-10</v>
      </c>
      <c r="G22">
        <v>0</v>
      </c>
      <c r="H22">
        <v>7.4424999496613964E-8</v>
      </c>
      <c r="I22">
        <v>4.4201430597845537E-2</v>
      </c>
      <c r="J22">
        <v>0.15378293217693795</v>
      </c>
      <c r="K22">
        <v>0.36095373498927774</v>
      </c>
      <c r="L22">
        <v>0.69380529544271763</v>
      </c>
      <c r="M22">
        <v>1.0371402656855988</v>
      </c>
      <c r="N22">
        <v>1.3867202701230541</v>
      </c>
      <c r="O22">
        <v>1.7076519808049584</v>
      </c>
      <c r="P22">
        <v>1.9841740623244508</v>
      </c>
      <c r="Q22">
        <v>2.2169139598236853</v>
      </c>
      <c r="R22">
        <v>2.4177982854927116</v>
      </c>
      <c r="S22">
        <v>2.5963842100127588</v>
      </c>
      <c r="T22">
        <v>2.7597511393237184</v>
      </c>
      <c r="U22">
        <v>2.9096452180646715</v>
      </c>
      <c r="V22">
        <v>3.0435978918159856</v>
      </c>
      <c r="W22">
        <v>3.1461583470117072</v>
      </c>
      <c r="X22">
        <v>3.2169934464746586</v>
      </c>
      <c r="Y22">
        <v>3.2558312435487791</v>
      </c>
      <c r="Z22">
        <v>3.2660269666021424</v>
      </c>
      <c r="AA22">
        <v>3.2538228532282165</v>
      </c>
      <c r="AB22">
        <v>3.2066651966865978</v>
      </c>
      <c r="AC22">
        <v>3.1316359345171296</v>
      </c>
      <c r="AD22">
        <v>3.0358555616154081</v>
      </c>
      <c r="AE22">
        <v>2.9256713741741214</v>
      </c>
      <c r="AF22">
        <v>2.8066332547015627</v>
      </c>
      <c r="AG22">
        <v>2.6768090195520955</v>
      </c>
      <c r="AH22">
        <v>2.5436541482927622</v>
      </c>
      <c r="AI22">
        <v>2.4124747882787956</v>
      </c>
      <c r="AJ22">
        <v>2.2883804583213152</v>
      </c>
      <c r="AK22">
        <v>2.1761192036040322</v>
      </c>
    </row>
    <row r="23" spans="1:37" x14ac:dyDescent="0.35">
      <c r="A23" t="s">
        <v>1685</v>
      </c>
      <c r="B23">
        <v>0</v>
      </c>
      <c r="C23">
        <v>0</v>
      </c>
      <c r="D23">
        <v>1.9647461435567948E-8</v>
      </c>
      <c r="E23">
        <v>0</v>
      </c>
      <c r="F23">
        <v>1.8747225993820393E-9</v>
      </c>
      <c r="G23">
        <v>1.8271406609926544E-8</v>
      </c>
      <c r="H23">
        <v>1.7785639627732053E-8</v>
      </c>
      <c r="I23">
        <v>-1.2168907316689737E-2</v>
      </c>
      <c r="J23">
        <v>-2.8283392844052901E-2</v>
      </c>
      <c r="K23">
        <v>-3.9130735937753514E-2</v>
      </c>
      <c r="L23">
        <v>-3.9694581958849007E-2</v>
      </c>
      <c r="M23">
        <v>1.4025039743348344E-2</v>
      </c>
      <c r="N23">
        <v>0.107755042069968</v>
      </c>
      <c r="O23">
        <v>0.2207710285127451</v>
      </c>
      <c r="P23">
        <v>0.33653232102306418</v>
      </c>
      <c r="Q23">
        <v>0.44684374016812356</v>
      </c>
      <c r="R23">
        <v>0.54491459418504196</v>
      </c>
      <c r="S23">
        <v>0.63431123072565931</v>
      </c>
      <c r="T23">
        <v>0.72138104867705</v>
      </c>
      <c r="U23">
        <v>0.81451439668083214</v>
      </c>
      <c r="V23">
        <v>0.91576632751546594</v>
      </c>
      <c r="W23">
        <v>1.032496749052414</v>
      </c>
      <c r="X23">
        <v>1.1632766643547177</v>
      </c>
      <c r="Y23">
        <v>1.3065221415510697</v>
      </c>
      <c r="Z23">
        <v>1.461482615498455</v>
      </c>
      <c r="AA23">
        <v>1.6273907777409002</v>
      </c>
      <c r="AB23">
        <v>1.8102198757994792</v>
      </c>
      <c r="AC23">
        <v>2.0066974560040363</v>
      </c>
      <c r="AD23">
        <v>2.2125819461646712</v>
      </c>
      <c r="AE23">
        <v>2.4241940777416815</v>
      </c>
      <c r="AF23">
        <v>2.6385023063344004</v>
      </c>
      <c r="AG23">
        <v>2.8533556194634491</v>
      </c>
      <c r="AH23">
        <v>3.065710691770196</v>
      </c>
      <c r="AI23">
        <v>3.27294913555638</v>
      </c>
      <c r="AJ23">
        <v>3.4729700456020751</v>
      </c>
      <c r="AK23">
        <v>3.6642017170054553</v>
      </c>
    </row>
    <row r="24" spans="1:37" x14ac:dyDescent="0.35">
      <c r="A24" t="s">
        <v>1686</v>
      </c>
      <c r="B24">
        <v>0</v>
      </c>
      <c r="C24">
        <v>0</v>
      </c>
      <c r="D24">
        <v>0</v>
      </c>
      <c r="E24">
        <v>0</v>
      </c>
      <c r="F24">
        <v>5.2046034149100251E-8</v>
      </c>
      <c r="G24">
        <v>0</v>
      </c>
      <c r="H24">
        <v>0</v>
      </c>
      <c r="I24">
        <v>7.4542926101983653E-3</v>
      </c>
      <c r="J24">
        <v>1.3840958524857783E-2</v>
      </c>
      <c r="K24">
        <v>4.8122433456021518E-2</v>
      </c>
      <c r="L24">
        <v>0.14043590275811813</v>
      </c>
      <c r="M24">
        <v>0.25423845919598786</v>
      </c>
      <c r="N24">
        <v>0.47717966094307229</v>
      </c>
      <c r="O24">
        <v>0.76063512233879305</v>
      </c>
      <c r="P24">
        <v>1.0474992955731288</v>
      </c>
      <c r="Q24">
        <v>1.3081092441777464</v>
      </c>
      <c r="R24">
        <v>1.5381841550447861</v>
      </c>
      <c r="S24">
        <v>1.7366887987381174</v>
      </c>
      <c r="T24">
        <v>1.9124072671671488</v>
      </c>
      <c r="U24">
        <v>2.0721726866532508</v>
      </c>
      <c r="V24">
        <v>2.224215637119098</v>
      </c>
      <c r="W24">
        <v>2.3606006816916159</v>
      </c>
      <c r="X24">
        <v>2.4871307109795238</v>
      </c>
      <c r="Y24">
        <v>2.5958670139312856</v>
      </c>
      <c r="Z24">
        <v>2.6802131407919205</v>
      </c>
      <c r="AA24">
        <v>2.7389814866896067</v>
      </c>
      <c r="AB24">
        <v>2.7595168695820682</v>
      </c>
      <c r="AC24">
        <v>2.7476447647254432</v>
      </c>
      <c r="AD24">
        <v>2.7037505770148407</v>
      </c>
      <c r="AE24">
        <v>2.6286515340267158</v>
      </c>
      <c r="AF24">
        <v>2.5256853292504378</v>
      </c>
      <c r="AG24">
        <v>2.3967963332840903</v>
      </c>
      <c r="AH24">
        <v>2.2532797987738773</v>
      </c>
      <c r="AI24">
        <v>2.1020786720658435</v>
      </c>
      <c r="AJ24">
        <v>1.9499559819232459</v>
      </c>
      <c r="AK24">
        <v>1.8039413804996629</v>
      </c>
    </row>
    <row r="25" spans="1:37" x14ac:dyDescent="0.35">
      <c r="A25" t="s">
        <v>1687</v>
      </c>
      <c r="B25">
        <v>0</v>
      </c>
      <c r="C25">
        <v>0</v>
      </c>
      <c r="D25">
        <v>0</v>
      </c>
      <c r="E25">
        <v>2.4317015068220371E-8</v>
      </c>
      <c r="F25">
        <v>2.3958857120476296E-8</v>
      </c>
      <c r="G25">
        <v>2.359714645905342E-8</v>
      </c>
      <c r="H25">
        <v>2.3236146340366304E-8</v>
      </c>
      <c r="I25">
        <v>-3.7228043056569682E-2</v>
      </c>
      <c r="J25">
        <v>-9.7474995286439547E-2</v>
      </c>
      <c r="K25">
        <v>-0.17348840884062744</v>
      </c>
      <c r="L25">
        <v>-0.26405756411811421</v>
      </c>
      <c r="M25">
        <v>-0.25508581125601726</v>
      </c>
      <c r="N25">
        <v>-0.19175097945366426</v>
      </c>
      <c r="O25">
        <v>-0.10269881080140486</v>
      </c>
      <c r="P25">
        <v>-3.6616862866933886E-3</v>
      </c>
      <c r="Q25">
        <v>9.9125516440734529E-2</v>
      </c>
      <c r="R25">
        <v>0.19517489538796173</v>
      </c>
      <c r="S25">
        <v>0.28947811195709772</v>
      </c>
      <c r="T25">
        <v>0.38789992434731246</v>
      </c>
      <c r="U25">
        <v>0.49866641833347103</v>
      </c>
      <c r="V25">
        <v>0.62083864998514482</v>
      </c>
      <c r="W25">
        <v>0.7662259092645396</v>
      </c>
      <c r="X25">
        <v>0.92756349191456255</v>
      </c>
      <c r="Y25">
        <v>1.0998489300228176</v>
      </c>
      <c r="Z25">
        <v>1.2797065063102409</v>
      </c>
      <c r="AA25">
        <v>1.4643217128804453</v>
      </c>
      <c r="AB25">
        <v>1.6581231139297659</v>
      </c>
      <c r="AC25">
        <v>1.8525832536025577</v>
      </c>
      <c r="AD25">
        <v>2.0419663446749947</v>
      </c>
      <c r="AE25">
        <v>2.2226209435965982</v>
      </c>
      <c r="AF25">
        <v>2.3922783119795232</v>
      </c>
      <c r="AG25">
        <v>2.5520577851045889</v>
      </c>
      <c r="AH25">
        <v>2.6991152479015179</v>
      </c>
      <c r="AI25">
        <v>2.8321018142963172</v>
      </c>
      <c r="AJ25">
        <v>2.9507665636708813</v>
      </c>
      <c r="AK25">
        <v>3.0556537331065003</v>
      </c>
    </row>
    <row r="26" spans="1:37" x14ac:dyDescent="0.35">
      <c r="A26" t="s">
        <v>1688</v>
      </c>
      <c r="B26">
        <v>7.3552119950193173E-8</v>
      </c>
      <c r="C26">
        <v>7.094074216951185E-8</v>
      </c>
      <c r="D26">
        <v>6.8219296878169189E-8</v>
      </c>
      <c r="E26">
        <v>6.5405991733769042E-8</v>
      </c>
      <c r="F26">
        <v>1.2545247063400211E-7</v>
      </c>
      <c r="G26">
        <v>1.2017873363134868E-7</v>
      </c>
      <c r="H26">
        <v>1.1506531283345112E-7</v>
      </c>
      <c r="I26">
        <v>0.32903431723743104</v>
      </c>
      <c r="J26">
        <v>0.90669684921869109</v>
      </c>
      <c r="K26">
        <v>1.8307812853892491</v>
      </c>
      <c r="L26">
        <v>3.2120985838950844</v>
      </c>
      <c r="M26">
        <v>4.098507700825782</v>
      </c>
      <c r="N26">
        <v>4.9865829749283552</v>
      </c>
      <c r="O26">
        <v>5.8379639357004409</v>
      </c>
      <c r="P26">
        <v>6.6468929948292788</v>
      </c>
      <c r="Q26">
        <v>7.4141249492125194</v>
      </c>
      <c r="R26">
        <v>8.1922718723238539</v>
      </c>
      <c r="S26">
        <v>8.9499639318319382</v>
      </c>
      <c r="T26">
        <v>9.6766336153109265</v>
      </c>
      <c r="U26">
        <v>10.342375390906501</v>
      </c>
      <c r="V26">
        <v>10.9540867398781</v>
      </c>
      <c r="W26">
        <v>11.411373813332881</v>
      </c>
      <c r="X26">
        <v>11.766606601414843</v>
      </c>
      <c r="Y26">
        <v>12.018598948762538</v>
      </c>
      <c r="Z26">
        <v>12.172985871444286</v>
      </c>
      <c r="AA26">
        <v>12.240410832901304</v>
      </c>
      <c r="AB26">
        <v>12.154110448401024</v>
      </c>
      <c r="AC26">
        <v>11.977385562704935</v>
      </c>
      <c r="AD26">
        <v>11.728963762816335</v>
      </c>
      <c r="AE26">
        <v>11.426514777672402</v>
      </c>
      <c r="AF26">
        <v>11.086945537421155</v>
      </c>
      <c r="AG26">
        <v>10.696322995494189</v>
      </c>
      <c r="AH26">
        <v>10.292178090395442</v>
      </c>
      <c r="AI26">
        <v>9.8887052715346471</v>
      </c>
      <c r="AJ26">
        <v>9.499704125556562</v>
      </c>
      <c r="AK26">
        <v>9.1372154843216045</v>
      </c>
    </row>
    <row r="27" spans="1:37" x14ac:dyDescent="0.35">
      <c r="A27" t="s">
        <v>1689</v>
      </c>
      <c r="B27">
        <v>-2.6260460472826708E-8</v>
      </c>
      <c r="C27">
        <v>-2.6983837386751475E-8</v>
      </c>
      <c r="D27">
        <v>-2.7832625093537899E-8</v>
      </c>
      <c r="E27">
        <v>-2.8692825893017471E-8</v>
      </c>
      <c r="F27">
        <v>3.3157232515179658E-8</v>
      </c>
      <c r="G27">
        <v>2.967817103183279E-8</v>
      </c>
      <c r="H27">
        <v>2.6362689808934192E-8</v>
      </c>
      <c r="I27">
        <v>6.4299623843067089E-2</v>
      </c>
      <c r="J27">
        <v>0.19780641523816644</v>
      </c>
      <c r="K27">
        <v>0.43869715978606116</v>
      </c>
      <c r="L27">
        <v>0.8160607682689891</v>
      </c>
      <c r="M27">
        <v>1.1454124168942315</v>
      </c>
      <c r="N27">
        <v>1.4928747271314435</v>
      </c>
      <c r="O27">
        <v>1.8037866963389604</v>
      </c>
      <c r="P27">
        <v>2.072009934705199</v>
      </c>
      <c r="Q27">
        <v>2.3047036427006118</v>
      </c>
      <c r="R27">
        <v>2.5185053876633843</v>
      </c>
      <c r="S27">
        <v>2.7170224261279676</v>
      </c>
      <c r="T27">
        <v>2.9045384133175265</v>
      </c>
      <c r="U27">
        <v>3.0785735238135112</v>
      </c>
      <c r="V27">
        <v>3.2351681686684239</v>
      </c>
      <c r="W27">
        <v>3.3480343652360514</v>
      </c>
      <c r="X27">
        <v>3.4281391537039241</v>
      </c>
      <c r="Y27">
        <v>3.4733852924348163</v>
      </c>
      <c r="Z27">
        <v>3.4882824877328957</v>
      </c>
      <c r="AA27">
        <v>3.4802857500690667</v>
      </c>
      <c r="AB27">
        <v>3.4240982726477576</v>
      </c>
      <c r="AC27">
        <v>3.3406920836486673</v>
      </c>
      <c r="AD27">
        <v>3.2365573793891702</v>
      </c>
      <c r="AE27">
        <v>3.1177647487680353</v>
      </c>
      <c r="AF27">
        <v>2.9900293130119984</v>
      </c>
      <c r="AG27">
        <v>2.8473895081229541</v>
      </c>
      <c r="AH27">
        <v>2.7042663370611555</v>
      </c>
      <c r="AI27">
        <v>2.5647403599974519</v>
      </c>
      <c r="AJ27">
        <v>2.4340738774416772</v>
      </c>
      <c r="AK27">
        <v>2.3170912324313351</v>
      </c>
    </row>
    <row r="28" spans="1:37" x14ac:dyDescent="0.35">
      <c r="A28" t="s">
        <v>1690</v>
      </c>
      <c r="B28">
        <v>7.3552119950193173E-8</v>
      </c>
      <c r="C28">
        <v>7.094074216951185E-8</v>
      </c>
      <c r="D28">
        <v>6.8219296878169189E-8</v>
      </c>
      <c r="E28">
        <v>2.9619062758001746E-8</v>
      </c>
      <c r="F28">
        <v>1.2545247063400211E-7</v>
      </c>
      <c r="G28">
        <v>1.2017873363134868E-7</v>
      </c>
      <c r="H28">
        <v>8.0472051244839804E-8</v>
      </c>
      <c r="I28">
        <v>0.30633864918203635</v>
      </c>
      <c r="J28">
        <v>0.83097351580465606</v>
      </c>
      <c r="K28">
        <v>1.6666859138225965</v>
      </c>
      <c r="L28">
        <v>2.9192785977417923</v>
      </c>
      <c r="M28">
        <v>3.7076796757634645</v>
      </c>
      <c r="N28">
        <v>4.5381584027323507</v>
      </c>
      <c r="O28">
        <v>5.3673002231355849</v>
      </c>
      <c r="P28">
        <v>6.1832696858541869</v>
      </c>
      <c r="Q28">
        <v>6.9812031114017126</v>
      </c>
      <c r="R28">
        <v>7.8050926093536708</v>
      </c>
      <c r="S28">
        <v>8.6189400658052353</v>
      </c>
      <c r="T28">
        <v>9.4086470208860646</v>
      </c>
      <c r="U28">
        <v>10.141540430903074</v>
      </c>
      <c r="V28">
        <v>10.823606308651202</v>
      </c>
      <c r="W28">
        <v>11.359723067770865</v>
      </c>
      <c r="X28">
        <v>11.80039369842061</v>
      </c>
      <c r="Y28">
        <v>12.140460630206329</v>
      </c>
      <c r="Z28">
        <v>12.380954304651803</v>
      </c>
      <c r="AA28">
        <v>12.528260254590927</v>
      </c>
      <c r="AB28">
        <v>12.516314433006604</v>
      </c>
      <c r="AC28">
        <v>12.404932192565278</v>
      </c>
      <c r="AD28">
        <v>12.208665831196264</v>
      </c>
      <c r="AE28">
        <v>11.941629743540416</v>
      </c>
      <c r="AF28">
        <v>11.618437399368874</v>
      </c>
      <c r="AG28">
        <v>11.226714809414773</v>
      </c>
      <c r="AH28">
        <v>10.804220730413171</v>
      </c>
      <c r="AI28">
        <v>10.365727445767325</v>
      </c>
      <c r="AJ28">
        <v>9.9262666012808296</v>
      </c>
      <c r="AK28">
        <v>9.4996324195456125</v>
      </c>
    </row>
    <row r="29" spans="1:37" x14ac:dyDescent="0.35">
      <c r="A29" t="s">
        <v>1691</v>
      </c>
      <c r="B29">
        <v>-2.6260460472826708E-8</v>
      </c>
      <c r="C29">
        <v>-2.6983837386751475E-8</v>
      </c>
      <c r="D29">
        <v>-2.7832625093537899E-8</v>
      </c>
      <c r="E29">
        <v>-6.4479754868784767E-8</v>
      </c>
      <c r="F29">
        <v>3.3157232515179658E-8</v>
      </c>
      <c r="G29">
        <v>2.967817103183279E-8</v>
      </c>
      <c r="H29">
        <v>-8.2305717796771205E-9</v>
      </c>
      <c r="I29">
        <v>4.1603955787672398E-2</v>
      </c>
      <c r="J29">
        <v>0.12208308182413141</v>
      </c>
      <c r="K29">
        <v>0.2746017882194085</v>
      </c>
      <c r="L29">
        <v>0.52324078211569702</v>
      </c>
      <c r="M29">
        <v>0.75458439183191395</v>
      </c>
      <c r="N29">
        <v>1.044450154935439</v>
      </c>
      <c r="O29">
        <v>1.3331229837741043</v>
      </c>
      <c r="P29">
        <v>1.6083866257301072</v>
      </c>
      <c r="Q29">
        <v>1.8717818048898049</v>
      </c>
      <c r="R29">
        <v>2.1313261246932012</v>
      </c>
      <c r="S29">
        <v>2.3859985601012648</v>
      </c>
      <c r="T29">
        <v>2.6365518188926647</v>
      </c>
      <c r="U29">
        <v>2.8777385638100847</v>
      </c>
      <c r="V29">
        <v>3.1046877374415258</v>
      </c>
      <c r="W29">
        <v>3.2963836196740353</v>
      </c>
      <c r="X29">
        <v>3.4619262507096913</v>
      </c>
      <c r="Y29">
        <v>3.5952469738786075</v>
      </c>
      <c r="Z29">
        <v>3.6962509209404129</v>
      </c>
      <c r="AA29">
        <v>3.7681351717586899</v>
      </c>
      <c r="AB29">
        <v>3.7863022572533378</v>
      </c>
      <c r="AC29">
        <v>3.7682387135090103</v>
      </c>
      <c r="AD29">
        <v>3.7162594477690991</v>
      </c>
      <c r="AE29">
        <v>3.632879714636049</v>
      </c>
      <c r="AF29">
        <v>3.5215211749597177</v>
      </c>
      <c r="AG29">
        <v>3.3777813220435382</v>
      </c>
      <c r="AH29">
        <v>3.2163089770788842</v>
      </c>
      <c r="AI29">
        <v>3.0417625342301298</v>
      </c>
      <c r="AJ29">
        <v>2.8606363531659449</v>
      </c>
      <c r="AK29">
        <v>2.6795081676553432</v>
      </c>
    </row>
    <row r="30" spans="1:3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117</v>
      </c>
      <c r="B31">
        <v>9.9812580423019881E-8</v>
      </c>
      <c r="C31">
        <v>9.7924579556263325E-8</v>
      </c>
      <c r="D31">
        <v>9.6051921971707088E-8</v>
      </c>
      <c r="E31">
        <v>9.4098817626786513E-8</v>
      </c>
      <c r="F31">
        <v>9.2295238118822454E-8</v>
      </c>
      <c r="G31">
        <v>9.0500562599515888E-8</v>
      </c>
      <c r="H31">
        <v>8.8702623024516924E-8</v>
      </c>
      <c r="I31">
        <v>0.26473469339436395</v>
      </c>
      <c r="J31">
        <v>0.70889043398052465</v>
      </c>
      <c r="K31">
        <v>1.3920841256031879</v>
      </c>
      <c r="L31">
        <v>2.3960378156260953</v>
      </c>
      <c r="M31">
        <v>2.9530952839315505</v>
      </c>
      <c r="N31">
        <v>3.4937082477969117</v>
      </c>
      <c r="O31">
        <v>4.0341772393614805</v>
      </c>
      <c r="P31">
        <v>4.5748830601240797</v>
      </c>
      <c r="Q31">
        <v>5.1094213065119076</v>
      </c>
      <c r="R31">
        <v>5.6737664846604696</v>
      </c>
      <c r="S31">
        <v>6.2329415057039705</v>
      </c>
      <c r="T31">
        <v>6.7720952019934</v>
      </c>
      <c r="U31">
        <v>7.2638018670929894</v>
      </c>
      <c r="V31">
        <v>7.7189185712096764</v>
      </c>
      <c r="W31">
        <v>8.0633394480968299</v>
      </c>
      <c r="X31">
        <v>8.3384674477109186</v>
      </c>
      <c r="Y31">
        <v>8.5452136563277215</v>
      </c>
      <c r="Z31">
        <v>8.6847033837113905</v>
      </c>
      <c r="AA31">
        <v>8.7601250828322375</v>
      </c>
      <c r="AB31">
        <v>8.7300121757532665</v>
      </c>
      <c r="AC31">
        <v>8.6366934790562677</v>
      </c>
      <c r="AD31">
        <v>8.4924063834271646</v>
      </c>
      <c r="AE31">
        <v>8.3087500289043668</v>
      </c>
      <c r="AF31">
        <v>8.0969162244091564</v>
      </c>
      <c r="AG31">
        <v>7.8489334873712346</v>
      </c>
      <c r="AH31">
        <v>7.5879117533342866</v>
      </c>
      <c r="AI31">
        <v>7.3239649115371952</v>
      </c>
      <c r="AJ31">
        <v>7.0656302481148847</v>
      </c>
      <c r="AK31">
        <v>6.8201242518902694</v>
      </c>
    </row>
    <row r="32" spans="1:37" x14ac:dyDescent="0.35">
      <c r="A32" t="s">
        <v>118</v>
      </c>
      <c r="B32">
        <v>0</v>
      </c>
      <c r="C32">
        <v>0</v>
      </c>
      <c r="D32">
        <v>9.6063357268860727E-8</v>
      </c>
      <c r="E32">
        <v>0</v>
      </c>
      <c r="F32">
        <v>9.2112428795587675E-8</v>
      </c>
      <c r="G32">
        <v>9.0167295851983909E-8</v>
      </c>
      <c r="H32">
        <v>0</v>
      </c>
      <c r="I32">
        <v>0.14285178567254864</v>
      </c>
      <c r="J32">
        <v>0.44340200626602488</v>
      </c>
      <c r="K32">
        <v>0.94644850636997901</v>
      </c>
      <c r="L32">
        <v>1.7204516275559634</v>
      </c>
      <c r="M32">
        <v>2.3821394818215325</v>
      </c>
      <c r="N32">
        <v>3.0011388898214975</v>
      </c>
      <c r="O32">
        <v>3.6073253899391755</v>
      </c>
      <c r="P32">
        <v>4.2069903150165899</v>
      </c>
      <c r="Q32">
        <v>4.7956908536369136</v>
      </c>
      <c r="R32">
        <v>5.3915435188563121</v>
      </c>
      <c r="S32">
        <v>5.9816178377718687</v>
      </c>
      <c r="T32">
        <v>6.5553544486104398</v>
      </c>
      <c r="U32">
        <v>7.0978219837718459</v>
      </c>
      <c r="V32">
        <v>7.606902477377897</v>
      </c>
      <c r="W32">
        <v>8.0369408138165177</v>
      </c>
      <c r="X32">
        <v>8.3951626293618187</v>
      </c>
      <c r="Y32">
        <v>8.6859330329070552</v>
      </c>
      <c r="Z32">
        <v>8.9134283001907519</v>
      </c>
      <c r="AA32">
        <v>9.0835543320369574</v>
      </c>
      <c r="AB32">
        <v>9.127865545391046</v>
      </c>
      <c r="AC32">
        <v>9.0987478439633396</v>
      </c>
      <c r="AD32">
        <v>9.0183095600887775</v>
      </c>
      <c r="AE32">
        <v>8.9017047871161825</v>
      </c>
      <c r="AF32">
        <v>8.7610025613464657</v>
      </c>
      <c r="AG32">
        <v>8.5916777307137657</v>
      </c>
      <c r="AH32">
        <v>8.4066456308681694</v>
      </c>
      <c r="AI32">
        <v>8.2160559219982119</v>
      </c>
      <c r="AJ32">
        <v>8.0280292785816609</v>
      </c>
      <c r="AK32">
        <v>7.8492187071976138</v>
      </c>
    </row>
    <row r="33" spans="1:37" x14ac:dyDescent="0.35">
      <c r="A33" t="s">
        <v>119</v>
      </c>
      <c r="B33">
        <v>0</v>
      </c>
      <c r="C33">
        <v>0</v>
      </c>
      <c r="D33">
        <v>9.610197082565719E-8</v>
      </c>
      <c r="E33">
        <v>9.4155283569818948E-8</v>
      </c>
      <c r="F33">
        <v>9.2281471353317102E-8</v>
      </c>
      <c r="G33">
        <v>0</v>
      </c>
      <c r="H33">
        <v>8.8625728977831386E-8</v>
      </c>
      <c r="I33">
        <v>0.16310936751287031</v>
      </c>
      <c r="J33">
        <v>0.49734839433968059</v>
      </c>
      <c r="K33">
        <v>1.0426215018331408</v>
      </c>
      <c r="L33">
        <v>1.8649466791921032</v>
      </c>
      <c r="M33">
        <v>2.5045120929333642</v>
      </c>
      <c r="N33">
        <v>3.058800509080406</v>
      </c>
      <c r="O33">
        <v>3.5768167997588529</v>
      </c>
      <c r="P33">
        <v>4.0771274148260206</v>
      </c>
      <c r="Q33">
        <v>4.5629052174620544</v>
      </c>
      <c r="R33">
        <v>5.0606566332264125</v>
      </c>
      <c r="S33">
        <v>5.5581289710709969</v>
      </c>
      <c r="T33">
        <v>6.0445303488309454</v>
      </c>
      <c r="U33">
        <v>6.5042011290816992</v>
      </c>
      <c r="V33">
        <v>6.9344515897408865</v>
      </c>
      <c r="W33">
        <v>7.2864294691119103</v>
      </c>
      <c r="X33">
        <v>7.5706266658950083</v>
      </c>
      <c r="Y33">
        <v>7.7926586050127256</v>
      </c>
      <c r="Z33">
        <v>7.956180035992988</v>
      </c>
      <c r="AA33">
        <v>8.0651981699783946</v>
      </c>
      <c r="AB33">
        <v>8.0911924264303039</v>
      </c>
      <c r="AC33">
        <v>8.0558945734134255</v>
      </c>
      <c r="AD33">
        <v>7.974035049343553</v>
      </c>
      <c r="AE33">
        <v>7.8580298814566074</v>
      </c>
      <c r="AF33">
        <v>7.7186952899802375</v>
      </c>
      <c r="AG33">
        <v>7.5507840433097995</v>
      </c>
      <c r="AH33">
        <v>7.3676251199351173</v>
      </c>
      <c r="AI33">
        <v>7.1795430971701935</v>
      </c>
      <c r="AJ33">
        <v>6.9946534440223473</v>
      </c>
      <c r="AK33">
        <v>6.8194527900639734</v>
      </c>
    </row>
    <row r="34" spans="1:37" x14ac:dyDescent="0.3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-8.5700670529043066E-4</v>
      </c>
      <c r="J34">
        <v>-2.9637325735132336E-3</v>
      </c>
      <c r="K34">
        <v>-6.7296916498649217E-3</v>
      </c>
      <c r="L34">
        <v>-1.2546600959018051E-2</v>
      </c>
      <c r="M34">
        <v>-1.860746343574915E-2</v>
      </c>
      <c r="N34">
        <v>-2.4938863312640169E-2</v>
      </c>
      <c r="O34">
        <v>-3.1590022715644039E-2</v>
      </c>
      <c r="P34">
        <v>-3.8540414911658605E-2</v>
      </c>
      <c r="Q34">
        <v>-4.5779504571341612E-2</v>
      </c>
      <c r="R34">
        <v>-5.3871627706003622E-2</v>
      </c>
      <c r="S34">
        <v>-6.2646760182327732E-2</v>
      </c>
      <c r="T34">
        <v>-7.2949219492068895E-2</v>
      </c>
      <c r="U34">
        <v>-8.6699407245705018E-2</v>
      </c>
      <c r="V34">
        <v>-0.10188570918238105</v>
      </c>
      <c r="W34">
        <v>-0.11822914149925978</v>
      </c>
      <c r="X34">
        <v>-0.13561706624276582</v>
      </c>
      <c r="Y34">
        <v>-0.15392558333719997</v>
      </c>
      <c r="Z34">
        <v>-0.17290785742308801</v>
      </c>
      <c r="AA34">
        <v>-0.19245878317172282</v>
      </c>
      <c r="AB34">
        <v>-0.21186785943724251</v>
      </c>
      <c r="AC34">
        <v>-0.23101340521060054</v>
      </c>
      <c r="AD34">
        <v>-0.24986214397214601</v>
      </c>
      <c r="AE34">
        <v>-0.26861503849943125</v>
      </c>
      <c r="AF34">
        <v>-0.28719530085170586</v>
      </c>
      <c r="AG34">
        <v>-0.30530112665729803</v>
      </c>
      <c r="AH34">
        <v>-0.32267204781898373</v>
      </c>
      <c r="AI34">
        <v>-0.33905940767451348</v>
      </c>
      <c r="AJ34">
        <v>-0.35427332650384002</v>
      </c>
      <c r="AK34">
        <v>-0.36819193194703725</v>
      </c>
    </row>
    <row r="35" spans="1:37" x14ac:dyDescent="0.35">
      <c r="A35" t="s">
        <v>121</v>
      </c>
      <c r="B35">
        <v>0</v>
      </c>
      <c r="C35">
        <v>0</v>
      </c>
      <c r="D35">
        <v>2.281776989576656E-8</v>
      </c>
      <c r="E35">
        <v>2.210722716000646E-8</v>
      </c>
      <c r="F35">
        <v>4.2800318844626872E-8</v>
      </c>
      <c r="G35">
        <v>6.2117200272382433E-8</v>
      </c>
      <c r="H35">
        <v>6.0060489914803838E-8</v>
      </c>
      <c r="I35">
        <v>3.0723834250512283E-3</v>
      </c>
      <c r="J35">
        <v>8.6241725790880963E-2</v>
      </c>
      <c r="K35">
        <v>0.30018703912193523</v>
      </c>
      <c r="L35">
        <v>0.69491636365233145</v>
      </c>
      <c r="M35">
        <v>1.3205424264562948</v>
      </c>
      <c r="N35">
        <v>2.0039015534448534</v>
      </c>
      <c r="O35">
        <v>2.6843968682062513</v>
      </c>
      <c r="P35">
        <v>3.3438796157711614</v>
      </c>
      <c r="Q35">
        <v>3.9782451676194874</v>
      </c>
      <c r="R35">
        <v>4.5870453910944686</v>
      </c>
      <c r="S35">
        <v>5.1813419496043123</v>
      </c>
      <c r="T35">
        <v>5.7636531873923591</v>
      </c>
      <c r="U35">
        <v>6.331277826908388</v>
      </c>
      <c r="V35">
        <v>6.8720346736678595</v>
      </c>
      <c r="W35">
        <v>7.3774072500583543</v>
      </c>
      <c r="X35">
        <v>7.8217002028185822</v>
      </c>
      <c r="Y35">
        <v>8.193933345727956</v>
      </c>
      <c r="Z35">
        <v>8.489937540676106</v>
      </c>
      <c r="AA35">
        <v>8.7089937439483798</v>
      </c>
      <c r="AB35">
        <v>8.8531783794193011</v>
      </c>
      <c r="AC35">
        <v>8.9135334608762218</v>
      </c>
      <c r="AD35">
        <v>8.893445198947969</v>
      </c>
      <c r="AE35">
        <v>8.8021782055071718</v>
      </c>
      <c r="AF35">
        <v>8.6517933694883595</v>
      </c>
      <c r="AG35">
        <v>8.4550783452451697</v>
      </c>
      <c r="AH35">
        <v>8.2198870371426924</v>
      </c>
      <c r="AI35">
        <v>7.9576115113160206</v>
      </c>
      <c r="AJ35">
        <v>7.6802700000693447</v>
      </c>
      <c r="AK35">
        <v>7.3991880613742289</v>
      </c>
    </row>
    <row r="36" spans="1:37" x14ac:dyDescent="0.35">
      <c r="A36" t="s">
        <v>1693</v>
      </c>
      <c r="B36">
        <v>-9.9812580423019881E-8</v>
      </c>
      <c r="C36">
        <v>-9.7924568454033079E-8</v>
      </c>
      <c r="D36">
        <v>-7.3234163178170775E-8</v>
      </c>
      <c r="E36">
        <v>-7.1991568262319561E-8</v>
      </c>
      <c r="F36">
        <v>-4.9494908171965335E-8</v>
      </c>
      <c r="G36">
        <v>-2.8383351224903208E-8</v>
      </c>
      <c r="H36">
        <v>-2.8642133109713086E-8</v>
      </c>
      <c r="I36">
        <v>-0.26097142805940887</v>
      </c>
      <c r="J36">
        <v>-0.6182658805061525</v>
      </c>
      <c r="K36">
        <v>-1.0769056538266097</v>
      </c>
      <c r="L36">
        <v>-1.6613156995750056</v>
      </c>
      <c r="M36">
        <v>-1.5857248905172816</v>
      </c>
      <c r="N36">
        <v>-1.439514265722297</v>
      </c>
      <c r="O36">
        <v>-1.2974393674971441</v>
      </c>
      <c r="P36">
        <v>-1.1771501992932198</v>
      </c>
      <c r="Q36">
        <v>-1.0761891035379056</v>
      </c>
      <c r="R36">
        <v>-1.02837357815172</v>
      </c>
      <c r="S36">
        <v>-0.98989968760604397</v>
      </c>
      <c r="T36">
        <v>-0.94448087086167476</v>
      </c>
      <c r="U36">
        <v>-0.86937440585971304</v>
      </c>
      <c r="V36">
        <v>-0.78619792026779489</v>
      </c>
      <c r="W36">
        <v>-0.63475013963261162</v>
      </c>
      <c r="X36">
        <v>-0.47699331277853974</v>
      </c>
      <c r="Y36">
        <v>-0.32362579497239308</v>
      </c>
      <c r="Z36">
        <v>-0.17920262647048713</v>
      </c>
      <c r="AA36">
        <v>-4.7012946008406775E-2</v>
      </c>
      <c r="AB36">
        <v>0.1132770991204568</v>
      </c>
      <c r="AC36">
        <v>0.25483100870822284</v>
      </c>
      <c r="AD36">
        <v>0.36964689869951606</v>
      </c>
      <c r="AE36">
        <v>0.45557554350053042</v>
      </c>
      <c r="AF36">
        <v>0.51331450004299395</v>
      </c>
      <c r="AG36">
        <v>0.56203138804788999</v>
      </c>
      <c r="AH36">
        <v>0.58740361580520428</v>
      </c>
      <c r="AI36">
        <v>0.59040550756870314</v>
      </c>
      <c r="AJ36">
        <v>0.57407755460840981</v>
      </c>
      <c r="AK36">
        <v>0.54209243205753932</v>
      </c>
    </row>
    <row r="37" spans="1:37" x14ac:dyDescent="0.35">
      <c r="A37" t="s">
        <v>1694</v>
      </c>
      <c r="B37">
        <v>0</v>
      </c>
      <c r="C37">
        <v>0</v>
      </c>
      <c r="D37">
        <v>1.7916246264348956E-8</v>
      </c>
      <c r="E37">
        <v>1.7358336990014323E-8</v>
      </c>
      <c r="F37">
        <v>3.3606295524180041E-8</v>
      </c>
      <c r="G37">
        <v>6.5031580120944454E-8</v>
      </c>
      <c r="H37">
        <v>6.2878369178065441E-8</v>
      </c>
      <c r="I37">
        <v>3.0723780425789826E-3</v>
      </c>
      <c r="J37">
        <v>8.6241717257729E-2</v>
      </c>
      <c r="K37">
        <v>0.3001870333458001</v>
      </c>
      <c r="L37">
        <v>0.69491635214877778</v>
      </c>
      <c r="M37">
        <v>1.3205424328909254</v>
      </c>
      <c r="N37">
        <v>2.0039015702199015</v>
      </c>
      <c r="O37">
        <v>2.6843968702751297</v>
      </c>
      <c r="P37">
        <v>3.3438796024866546</v>
      </c>
      <c r="Q37">
        <v>3.9782451643622707</v>
      </c>
      <c r="R37">
        <v>4.5870453941590617</v>
      </c>
      <c r="S37">
        <v>5.1813419624885393</v>
      </c>
      <c r="T37">
        <v>5.7636531772312205</v>
      </c>
      <c r="U37">
        <v>6.3312778831947858</v>
      </c>
      <c r="V37">
        <v>6.8720346975257307</v>
      </c>
      <c r="W37">
        <v>7.3774072594521067</v>
      </c>
      <c r="X37">
        <v>7.8217001531346586</v>
      </c>
      <c r="Y37">
        <v>8.1939333426359173</v>
      </c>
      <c r="Z37">
        <v>8.4899375400707697</v>
      </c>
      <c r="AA37">
        <v>8.70899379440473</v>
      </c>
      <c r="AB37">
        <v>8.853178354411618</v>
      </c>
      <c r="AC37">
        <v>8.9135334811799147</v>
      </c>
      <c r="AD37">
        <v>8.8934451313666507</v>
      </c>
      <c r="AE37">
        <v>8.8021781795830201</v>
      </c>
      <c r="AF37">
        <v>8.6517933945990713</v>
      </c>
      <c r="AG37">
        <v>8.4550783834526086</v>
      </c>
      <c r="AH37">
        <v>8.2198870393071175</v>
      </c>
      <c r="AI37">
        <v>7.957611501940054</v>
      </c>
      <c r="AJ37">
        <v>7.6802699963916865</v>
      </c>
      <c r="AK37">
        <v>7.3991879866059485</v>
      </c>
    </row>
    <row r="38" spans="1:37" x14ac:dyDescent="0.35">
      <c r="A38" t="s">
        <v>122</v>
      </c>
      <c r="B38">
        <v>0</v>
      </c>
      <c r="C38">
        <v>0</v>
      </c>
      <c r="D38">
        <v>1.7916246264348956E-8</v>
      </c>
      <c r="E38">
        <v>1.7358336990014323E-8</v>
      </c>
      <c r="F38">
        <v>-5.8365345889654918E-8</v>
      </c>
      <c r="G38">
        <v>6.5031580120944454E-8</v>
      </c>
      <c r="H38">
        <v>6.2878369178065441E-8</v>
      </c>
      <c r="I38">
        <v>2.6849241251181155E-2</v>
      </c>
      <c r="J38">
        <v>2.7476144443960848E-2</v>
      </c>
      <c r="K38">
        <v>3.0427216251593947E-2</v>
      </c>
      <c r="L38">
        <v>4.0096467449624029E-2</v>
      </c>
      <c r="M38">
        <v>-4.9292537927259072E-2</v>
      </c>
      <c r="N38">
        <v>-2.5917687725085514E-2</v>
      </c>
      <c r="O38">
        <v>1.4402672072111322E-2</v>
      </c>
      <c r="P38">
        <v>4.7405718484094805E-2</v>
      </c>
      <c r="Q38">
        <v>7.5409193611530867E-2</v>
      </c>
      <c r="R38">
        <v>0.10627532221629821</v>
      </c>
      <c r="S38">
        <v>0.14005827895604561</v>
      </c>
      <c r="T38">
        <v>0.18774816809303818</v>
      </c>
      <c r="U38">
        <v>0.25571241350264007</v>
      </c>
      <c r="V38">
        <v>0.34346994060434621</v>
      </c>
      <c r="W38">
        <v>0.43849205509796096</v>
      </c>
      <c r="X38">
        <v>0.55798152537271939</v>
      </c>
      <c r="Y38">
        <v>0.68944784587052776</v>
      </c>
      <c r="Z38">
        <v>0.82799383098242085</v>
      </c>
      <c r="AA38">
        <v>0.97082029820982907</v>
      </c>
      <c r="AB38">
        <v>1.0897332899999279</v>
      </c>
      <c r="AC38">
        <v>1.2015250916595388</v>
      </c>
      <c r="AD38">
        <v>1.2999560388651688</v>
      </c>
      <c r="AE38">
        <v>1.3809857422285354</v>
      </c>
      <c r="AF38">
        <v>1.4421803229658803</v>
      </c>
      <c r="AG38">
        <v>1.4757655859439334</v>
      </c>
      <c r="AH38">
        <v>1.4934807220945423</v>
      </c>
      <c r="AI38">
        <v>1.4934505900859429</v>
      </c>
      <c r="AJ38">
        <v>1.4769700128508756</v>
      </c>
      <c r="AK38">
        <v>1.446767510437974</v>
      </c>
    </row>
    <row r="39" spans="1:37" x14ac:dyDescent="0.35">
      <c r="A39" t="s">
        <v>1695</v>
      </c>
      <c r="B39">
        <v>0</v>
      </c>
      <c r="C39">
        <v>0</v>
      </c>
      <c r="D39">
        <v>0</v>
      </c>
      <c r="E39">
        <v>3.5786928975767296E-8</v>
      </c>
      <c r="F39">
        <v>0</v>
      </c>
      <c r="G39">
        <v>0</v>
      </c>
      <c r="H39">
        <v>3.4593261588611313E-8</v>
      </c>
      <c r="I39">
        <v>2.2695668055394691E-2</v>
      </c>
      <c r="J39">
        <v>7.5723333414035032E-2</v>
      </c>
      <c r="K39">
        <v>0.16409537156665266</v>
      </c>
      <c r="L39">
        <v>0.29281998615329208</v>
      </c>
      <c r="M39">
        <v>0.39082802506231751</v>
      </c>
      <c r="N39">
        <v>0.44842457219600451</v>
      </c>
      <c r="O39">
        <v>0.47066371256485606</v>
      </c>
      <c r="P39">
        <v>0.46362330897509185</v>
      </c>
      <c r="Q39">
        <v>0.43292183781080684</v>
      </c>
      <c r="R39">
        <v>0.38717926297018312</v>
      </c>
      <c r="S39">
        <v>0.33102386602670286</v>
      </c>
      <c r="T39">
        <v>0.26798659442486272</v>
      </c>
      <c r="U39">
        <v>0.20083496000342649</v>
      </c>
      <c r="V39">
        <v>0.13048043122689812</v>
      </c>
      <c r="W39">
        <v>5.165074556201521E-2</v>
      </c>
      <c r="X39">
        <v>-3.378709700576632E-2</v>
      </c>
      <c r="Y39">
        <v>-0.12186168144379117</v>
      </c>
      <c r="Z39">
        <v>-0.20796843320751712</v>
      </c>
      <c r="AA39">
        <v>-0.28784942168962324</v>
      </c>
      <c r="AB39">
        <v>-0.36220398460558023</v>
      </c>
      <c r="AC39">
        <v>-0.42754662986034253</v>
      </c>
      <c r="AD39">
        <v>-0.47970206837992801</v>
      </c>
      <c r="AE39">
        <v>-0.5151149658680132</v>
      </c>
      <c r="AF39">
        <v>-0.53149186194771936</v>
      </c>
      <c r="AG39">
        <v>-0.53039181392058321</v>
      </c>
      <c r="AH39">
        <v>-0.51204264001772914</v>
      </c>
      <c r="AI39">
        <v>-0.47702217423267745</v>
      </c>
      <c r="AJ39">
        <v>-0.42656247572426809</v>
      </c>
      <c r="AK39">
        <v>-0.36241693522400809</v>
      </c>
    </row>
    <row r="40" spans="1:37" x14ac:dyDescent="0.35">
      <c r="A40" t="s">
        <v>123</v>
      </c>
      <c r="B40">
        <v>0</v>
      </c>
      <c r="C40">
        <v>0</v>
      </c>
      <c r="D40">
        <v>0</v>
      </c>
      <c r="E40">
        <v>1.0000003385357559E-5</v>
      </c>
      <c r="F40">
        <v>0</v>
      </c>
      <c r="G40">
        <v>0</v>
      </c>
      <c r="H40">
        <v>9.9999997473787516E-6</v>
      </c>
      <c r="I40">
        <v>6.6425300000009884</v>
      </c>
      <c r="J40">
        <v>22.442070000000967</v>
      </c>
      <c r="K40">
        <v>49.24605000000156</v>
      </c>
      <c r="L40">
        <v>88.952400000001944</v>
      </c>
      <c r="M40">
        <v>119.95318000000043</v>
      </c>
      <c r="N40">
        <v>138.72835000000123</v>
      </c>
      <c r="O40">
        <v>146.43425000000207</v>
      </c>
      <c r="P40">
        <v>144.78523999999743</v>
      </c>
      <c r="Q40">
        <v>135.51685999999972</v>
      </c>
      <c r="R40">
        <v>121.38579000000027</v>
      </c>
      <c r="S40">
        <v>103.91384000000107</v>
      </c>
      <c r="T40">
        <v>84.252449999999953</v>
      </c>
      <c r="U40">
        <v>63.27361000000019</v>
      </c>
      <c r="V40">
        <v>41.228230000000622</v>
      </c>
      <c r="W40">
        <v>16.385220000000118</v>
      </c>
      <c r="X40">
        <v>-10.774339999999938</v>
      </c>
      <c r="Y40">
        <v>-39.115789999999834</v>
      </c>
      <c r="Z40">
        <v>-67.283639999997831</v>
      </c>
      <c r="AA40">
        <v>-93.970789999999397</v>
      </c>
      <c r="AB40">
        <v>-119.38938000000053</v>
      </c>
      <c r="AC40">
        <v>-142.36677000000054</v>
      </c>
      <c r="AD40">
        <v>-161.45521000000008</v>
      </c>
      <c r="AE40">
        <v>-175.32983999999851</v>
      </c>
      <c r="AF40">
        <v>-183.0005799999999</v>
      </c>
      <c r="AG40">
        <v>-184.74867999999697</v>
      </c>
      <c r="AH40">
        <v>-180.39955999999802</v>
      </c>
      <c r="AI40">
        <v>-169.91374999999971</v>
      </c>
      <c r="AJ40">
        <v>-153.51776000000245</v>
      </c>
      <c r="AK40">
        <v>-131.67881000000489</v>
      </c>
    </row>
    <row r="41" spans="1:37" x14ac:dyDescent="0.35">
      <c r="A41" t="s">
        <v>124</v>
      </c>
      <c r="B41">
        <v>-1.000000082740371E-8</v>
      </c>
      <c r="C41">
        <v>-9.9999980518461484E-9</v>
      </c>
      <c r="D41">
        <v>0</v>
      </c>
      <c r="E41">
        <v>0</v>
      </c>
      <c r="F41">
        <v>-9.9999980518461484E-9</v>
      </c>
      <c r="G41">
        <v>-1.000000082740371E-8</v>
      </c>
      <c r="H41">
        <v>0</v>
      </c>
      <c r="I41">
        <v>-1.7027999999999488E-2</v>
      </c>
      <c r="J41">
        <v>-5.5863929999999673E-2</v>
      </c>
      <c r="K41">
        <v>-0.11969126000000024</v>
      </c>
      <c r="L41">
        <v>-0.2117153699999999</v>
      </c>
      <c r="M41">
        <v>-0.27730512000000013</v>
      </c>
      <c r="N41">
        <v>-0.31205743000000119</v>
      </c>
      <c r="O41">
        <v>-0.32174960000000002</v>
      </c>
      <c r="P41">
        <v>-0.3116987700000004</v>
      </c>
      <c r="Q41">
        <v>-0.28629829999999995</v>
      </c>
      <c r="R41">
        <v>-0.25199401999999871</v>
      </c>
      <c r="S41">
        <v>-0.21181840000000091</v>
      </c>
      <c r="T41">
        <v>-0.1679973500000001</v>
      </c>
      <c r="U41">
        <v>-0.12220760000000025</v>
      </c>
      <c r="V41">
        <v>-7.4801099999999288E-2</v>
      </c>
      <c r="W41">
        <v>-2.130067999999985E-2</v>
      </c>
      <c r="X41">
        <v>3.6665240000000043E-2</v>
      </c>
      <c r="Y41">
        <v>9.6233789999999875E-2</v>
      </c>
      <c r="Z41">
        <v>0.15425845999999938</v>
      </c>
      <c r="AA41">
        <v>0.20832798999999985</v>
      </c>
      <c r="AB41">
        <v>0.25880320999999984</v>
      </c>
      <c r="AC41">
        <v>0.30327249000000056</v>
      </c>
      <c r="AD41">
        <v>0.33865388999999996</v>
      </c>
      <c r="AE41">
        <v>0.36234892999999979</v>
      </c>
      <c r="AF41">
        <v>0.3726561500000003</v>
      </c>
      <c r="AG41">
        <v>0.37083044000000009</v>
      </c>
      <c r="AH41">
        <v>0.35681743999999987</v>
      </c>
      <c r="AI41">
        <v>0.33084597000000021</v>
      </c>
      <c r="AJ41">
        <v>0.29369479000000004</v>
      </c>
      <c r="AK41">
        <v>0.24658296000000002</v>
      </c>
    </row>
    <row r="42" spans="1:37" x14ac:dyDescent="0.35">
      <c r="A42" t="s">
        <v>1696</v>
      </c>
      <c r="B42">
        <v>-1.3898054582184294E-9</v>
      </c>
      <c r="C42">
        <v>1.5300103198279125E-9</v>
      </c>
      <c r="D42">
        <v>3.5571799845979246E-9</v>
      </c>
      <c r="E42">
        <v>5.675046717279475E-9</v>
      </c>
      <c r="F42">
        <v>6.1477925181185888E-9</v>
      </c>
      <c r="G42">
        <v>5.8433164557003536E-9</v>
      </c>
      <c r="H42">
        <v>4.3712835434694952E-9</v>
      </c>
      <c r="I42">
        <v>4.3137378921742631E-2</v>
      </c>
      <c r="J42">
        <v>0.11486539182406011</v>
      </c>
      <c r="K42">
        <v>0.20783113191526273</v>
      </c>
      <c r="L42">
        <v>0.3222241359253093</v>
      </c>
      <c r="M42">
        <v>0.3415908630161002</v>
      </c>
      <c r="N42">
        <v>0.31626888447349522</v>
      </c>
      <c r="O42">
        <v>0.27909075218687934</v>
      </c>
      <c r="P42">
        <v>0.24309985162956349</v>
      </c>
      <c r="Q42">
        <v>0.21143601496758369</v>
      </c>
      <c r="R42">
        <v>0.19132054068130566</v>
      </c>
      <c r="S42">
        <v>0.17583267389777099</v>
      </c>
      <c r="T42">
        <v>0.16195504018035392</v>
      </c>
      <c r="U42">
        <v>0.14847020064535782</v>
      </c>
      <c r="V42">
        <v>0.13276877512842858</v>
      </c>
      <c r="W42">
        <v>0.1071737519651686</v>
      </c>
      <c r="X42">
        <v>7.7310118758591034E-2</v>
      </c>
      <c r="Y42">
        <v>4.6442570436833197E-2</v>
      </c>
      <c r="Z42">
        <v>1.6155343250725401E-2</v>
      </c>
      <c r="AA42">
        <v>-1.3878612810640234E-2</v>
      </c>
      <c r="AB42">
        <v>-5.055450847835305E-2</v>
      </c>
      <c r="AC42">
        <v>-8.8313829587578774E-2</v>
      </c>
      <c r="AD42">
        <v>-0.12381338949708914</v>
      </c>
      <c r="AE42">
        <v>-0.15500871552617534</v>
      </c>
      <c r="AF42">
        <v>-0.18059590972310247</v>
      </c>
      <c r="AG42">
        <v>-0.20236651661176691</v>
      </c>
      <c r="AH42">
        <v>-0.21931710166785134</v>
      </c>
      <c r="AI42">
        <v>-0.23123930490187988</v>
      </c>
      <c r="AJ42">
        <v>-0.23866931453172396</v>
      </c>
      <c r="AK42">
        <v>-0.24247881519376541</v>
      </c>
    </row>
    <row r="43" spans="1:37" x14ac:dyDescent="0.35">
      <c r="A43" t="s">
        <v>3763</v>
      </c>
      <c r="B43">
        <v>1.9567156922528639E-9</v>
      </c>
      <c r="C43">
        <v>0</v>
      </c>
      <c r="D43">
        <v>-2.8488935169268537E-9</v>
      </c>
      <c r="E43">
        <v>-4.71839407822916E-9</v>
      </c>
      <c r="F43">
        <v>-5.6614339952187898E-9</v>
      </c>
      <c r="G43">
        <v>-6.5132481005814036E-9</v>
      </c>
      <c r="H43">
        <v>-7.0216816736023979E-9</v>
      </c>
      <c r="I43">
        <v>-1.4923677716898072E-2</v>
      </c>
      <c r="J43">
        <v>-4.3830067694671654E-2</v>
      </c>
      <c r="K43">
        <v>-8.7152819571757217E-2</v>
      </c>
      <c r="L43">
        <v>-0.14605401515769956</v>
      </c>
      <c r="M43">
        <v>-0.18688376574022644</v>
      </c>
      <c r="N43">
        <v>-0.21717018943367331</v>
      </c>
      <c r="O43">
        <v>-0.2410290158526231</v>
      </c>
      <c r="P43">
        <v>-0.26117327162470672</v>
      </c>
      <c r="Q43">
        <v>-0.27931463612479673</v>
      </c>
      <c r="R43">
        <v>-0.29909142189806992</v>
      </c>
      <c r="S43">
        <v>-0.31957885739211794</v>
      </c>
      <c r="T43">
        <v>-0.34279656953404303</v>
      </c>
      <c r="U43">
        <v>-0.37236774459640554</v>
      </c>
      <c r="V43">
        <v>-0.40315185025570771</v>
      </c>
      <c r="W43">
        <v>-0.43264159907949434</v>
      </c>
      <c r="X43">
        <v>-0.46147402900471501</v>
      </c>
      <c r="Y43">
        <v>-0.48992060113768043</v>
      </c>
      <c r="Z43">
        <v>-0.51812676628621612</v>
      </c>
      <c r="AA43">
        <v>-0.5460988605717656</v>
      </c>
      <c r="AB43">
        <v>-0.56979635191057609</v>
      </c>
      <c r="AC43">
        <v>-0.59123785780596927</v>
      </c>
      <c r="AD43">
        <v>-0.61117378866676197</v>
      </c>
      <c r="AE43">
        <v>-0.62976841140120099</v>
      </c>
      <c r="AF43">
        <v>-0.64695412734022151</v>
      </c>
      <c r="AG43">
        <v>-0.66176083708091094</v>
      </c>
      <c r="AH43">
        <v>-0.67432115611738874</v>
      </c>
      <c r="AI43">
        <v>-0.68472122367774191</v>
      </c>
      <c r="AJ43">
        <v>-0.69307879437317832</v>
      </c>
      <c r="AK43">
        <v>-0.69956333358695533</v>
      </c>
    </row>
    <row r="44" spans="1:37" x14ac:dyDescent="0.35">
      <c r="A44" t="s">
        <v>1697</v>
      </c>
      <c r="B44">
        <v>2.2500527482871568E-9</v>
      </c>
      <c r="C44">
        <v>8.742916113302357E-10</v>
      </c>
      <c r="D44">
        <v>-1.0955088832614868E-9</v>
      </c>
      <c r="E44">
        <v>-2.787861868441821E-9</v>
      </c>
      <c r="F44">
        <v>-6.3019688426035891E-9</v>
      </c>
      <c r="G44">
        <v>-9.1459518777869953E-9</v>
      </c>
      <c r="H44">
        <v>-1.0520027904359353E-8</v>
      </c>
      <c r="I44">
        <v>1.7882409164719781E-2</v>
      </c>
      <c r="J44">
        <v>1.7258163845807611E-2</v>
      </c>
      <c r="K44">
        <v>-6.3707468871417039E-3</v>
      </c>
      <c r="L44">
        <v>-5.5045623002590582E-2</v>
      </c>
      <c r="M44">
        <v>-0.19668986914302133</v>
      </c>
      <c r="N44">
        <v>-0.31561969340258983</v>
      </c>
      <c r="O44">
        <v>-0.40328050723123021</v>
      </c>
      <c r="P44">
        <v>-0.46433830879083826</v>
      </c>
      <c r="Q44">
        <v>-0.50539999589917162</v>
      </c>
      <c r="R44">
        <v>-0.52890165687748403</v>
      </c>
      <c r="S44">
        <v>-0.54487228585955172</v>
      </c>
      <c r="T44">
        <v>-0.55727166232017944</v>
      </c>
      <c r="U44">
        <v>-0.57102851348110462</v>
      </c>
      <c r="V44">
        <v>-0.57690932195199329</v>
      </c>
      <c r="W44">
        <v>-0.57846647219200531</v>
      </c>
      <c r="X44">
        <v>-0.56527558860231952</v>
      </c>
      <c r="Y44">
        <v>-0.53927874150916244</v>
      </c>
      <c r="Z44">
        <v>-0.50409658457986894</v>
      </c>
      <c r="AA44">
        <v>-0.46202120427852045</v>
      </c>
      <c r="AB44">
        <v>-0.41829792671206623</v>
      </c>
      <c r="AC44">
        <v>-0.37017587816704361</v>
      </c>
      <c r="AD44">
        <v>-0.32009024395596858</v>
      </c>
      <c r="AE44">
        <v>-0.27046514539274674</v>
      </c>
      <c r="AF44">
        <v>-0.22316400945846249</v>
      </c>
      <c r="AG44">
        <v>-0.18032985039514449</v>
      </c>
      <c r="AH44">
        <v>-0.14021963784114633</v>
      </c>
      <c r="AI44">
        <v>-0.10395328241115526</v>
      </c>
      <c r="AJ44">
        <v>-7.2778240857208909E-2</v>
      </c>
      <c r="AK44">
        <v>-4.7703499175325015E-2</v>
      </c>
    </row>
    <row r="45" spans="1:37" x14ac:dyDescent="0.35">
      <c r="A45" t="s">
        <v>1698</v>
      </c>
      <c r="B45">
        <v>2.7133312957561273E-9</v>
      </c>
      <c r="C45">
        <v>7.8686248489168165E-9</v>
      </c>
      <c r="D45">
        <v>6.1483561297759337E-9</v>
      </c>
      <c r="E45">
        <v>6.3380425907588744E-9</v>
      </c>
      <c r="F45">
        <v>6.1667422904254643E-9</v>
      </c>
      <c r="G45">
        <v>1.3458014216927161E-9</v>
      </c>
      <c r="H45">
        <v>-3.0030104921849321E-9</v>
      </c>
      <c r="I45">
        <v>1.3365199461435988E-2</v>
      </c>
      <c r="J45">
        <v>0.10322904372329719</v>
      </c>
      <c r="K45">
        <v>0.16967363023744941</v>
      </c>
      <c r="L45">
        <v>0.21416676789641242</v>
      </c>
      <c r="M45">
        <v>0.18365992271950002</v>
      </c>
      <c r="N45">
        <v>-3.0698219378883645E-2</v>
      </c>
      <c r="O45">
        <v>-0.1889526650578302</v>
      </c>
      <c r="P45">
        <v>-0.30448876949237746</v>
      </c>
      <c r="Q45">
        <v>-0.39150593924985044</v>
      </c>
      <c r="R45">
        <v>-0.45682765396046976</v>
      </c>
      <c r="S45">
        <v>-0.50763697463864221</v>
      </c>
      <c r="T45">
        <v>-0.55458288474403017</v>
      </c>
      <c r="U45">
        <v>-0.60194709639841204</v>
      </c>
      <c r="V45">
        <v>-0.63937171608311338</v>
      </c>
      <c r="W45">
        <v>-0.66902082928844486</v>
      </c>
      <c r="X45">
        <v>-0.67641479132364979</v>
      </c>
      <c r="Y45">
        <v>-0.66434921725997198</v>
      </c>
      <c r="Z45">
        <v>-0.63724600295479439</v>
      </c>
      <c r="AA45">
        <v>-0.59816357460594349</v>
      </c>
      <c r="AB45">
        <v>-0.55386798186700392</v>
      </c>
      <c r="AC45">
        <v>-0.49195272241461946</v>
      </c>
      <c r="AD45">
        <v>-0.42447701499086915</v>
      </c>
      <c r="AE45">
        <v>-0.35531841955030175</v>
      </c>
      <c r="AF45">
        <v>-0.28722338050307522</v>
      </c>
      <c r="AG45">
        <v>-0.22347351504178742</v>
      </c>
      <c r="AH45">
        <v>-0.15648571349535095</v>
      </c>
      <c r="AI45">
        <v>-9.5035893448304487E-2</v>
      </c>
      <c r="AJ45">
        <v>-4.1320673103295569E-2</v>
      </c>
      <c r="AK45">
        <v>2.8358505957365443E-3</v>
      </c>
    </row>
    <row r="46" spans="1:37" x14ac:dyDescent="0.35">
      <c r="A46" t="s">
        <v>1699</v>
      </c>
      <c r="B46">
        <v>4.3539993832553137E-8</v>
      </c>
      <c r="C46">
        <v>0</v>
      </c>
      <c r="D46">
        <v>-8.938305651184919E-8</v>
      </c>
      <c r="E46">
        <v>-8.5343887512578931E-8</v>
      </c>
      <c r="F46">
        <v>-4.2575454273219293E-8</v>
      </c>
      <c r="G46">
        <v>-3.9467817902760771E-8</v>
      </c>
      <c r="H46">
        <v>-6.8489991456033295E-8</v>
      </c>
      <c r="I46">
        <v>-0.19362705750848308</v>
      </c>
      <c r="J46">
        <v>-0.43746103021229388</v>
      </c>
      <c r="K46">
        <v>-0.76769469896024178</v>
      </c>
      <c r="L46">
        <v>-1.21854132056467</v>
      </c>
      <c r="M46">
        <v>-1.407994982782923</v>
      </c>
      <c r="N46">
        <v>-1.7344432698864709</v>
      </c>
      <c r="O46">
        <v>-2.1568176621637072</v>
      </c>
      <c r="P46">
        <v>-2.6340136863377825</v>
      </c>
      <c r="Q46">
        <v>-3.1385802813404418</v>
      </c>
      <c r="R46">
        <v>-3.6618612836057025</v>
      </c>
      <c r="S46">
        <v>-4.1840836472414713</v>
      </c>
      <c r="T46">
        <v>-4.7026427073353583</v>
      </c>
      <c r="U46">
        <v>-5.2198974640228979</v>
      </c>
      <c r="V46">
        <v>-5.730306913274803</v>
      </c>
      <c r="W46">
        <v>-6.2323584295512688</v>
      </c>
      <c r="X46">
        <v>-6.7101850647806343</v>
      </c>
      <c r="Y46">
        <v>-7.1495638092735927</v>
      </c>
      <c r="Z46">
        <v>-7.5402587891902604</v>
      </c>
      <c r="AA46">
        <v>-7.8750796141764052</v>
      </c>
      <c r="AB46">
        <v>-8.1689816717775194</v>
      </c>
      <c r="AC46">
        <v>-8.4012625296034642</v>
      </c>
      <c r="AD46">
        <v>-8.5664632645872985</v>
      </c>
      <c r="AE46">
        <v>-8.6636632740107586</v>
      </c>
      <c r="AF46">
        <v>-8.6951523945579154</v>
      </c>
      <c r="AG46">
        <v>-8.6798209574420646</v>
      </c>
      <c r="AH46">
        <v>-8.6088569920275919</v>
      </c>
      <c r="AI46">
        <v>-8.4866798178826581</v>
      </c>
      <c r="AJ46">
        <v>-8.3197002681822951</v>
      </c>
      <c r="AK46">
        <v>-8.1154644444088255</v>
      </c>
    </row>
    <row r="47" spans="1:37" x14ac:dyDescent="0.35">
      <c r="A47" t="s">
        <v>1703</v>
      </c>
      <c r="B47">
        <v>2197038.7059999998</v>
      </c>
      <c r="C47">
        <v>2236729.7930000001</v>
      </c>
      <c r="D47">
        <v>2280579.3450000002</v>
      </c>
      <c r="E47">
        <v>2328545.1189999999</v>
      </c>
      <c r="F47">
        <v>2379669.0759999999</v>
      </c>
      <c r="G47">
        <v>2433645.02</v>
      </c>
      <c r="H47">
        <v>2489618.9169999999</v>
      </c>
      <c r="I47">
        <v>2548083.4819999998</v>
      </c>
      <c r="J47">
        <v>2608860.6430000002</v>
      </c>
      <c r="K47">
        <v>2671964.1850000001</v>
      </c>
      <c r="L47">
        <v>2736073.3650000002</v>
      </c>
      <c r="M47">
        <v>2793227.3480000002</v>
      </c>
      <c r="N47">
        <v>2845637.1340000001</v>
      </c>
      <c r="O47">
        <v>2893939.0260000001</v>
      </c>
      <c r="P47">
        <v>2939100.6310000001</v>
      </c>
      <c r="Q47">
        <v>2982286.3</v>
      </c>
      <c r="R47">
        <v>3024902.7030000002</v>
      </c>
      <c r="S47">
        <v>3068256.378</v>
      </c>
      <c r="T47">
        <v>3113579.6889999998</v>
      </c>
      <c r="U47">
        <v>3161792.247</v>
      </c>
      <c r="V47">
        <v>3213090.7740000002</v>
      </c>
      <c r="W47">
        <v>3268507.0819999999</v>
      </c>
      <c r="X47">
        <v>3328737.8020000001</v>
      </c>
      <c r="Y47">
        <v>3394230.281</v>
      </c>
      <c r="Z47">
        <v>3465130.9049999998</v>
      </c>
      <c r="AA47">
        <v>3540390.7439999999</v>
      </c>
      <c r="AB47">
        <v>3621016.2370000002</v>
      </c>
      <c r="AC47">
        <v>3706940.466</v>
      </c>
      <c r="AD47">
        <v>3798320.4679999999</v>
      </c>
      <c r="AE47">
        <v>3894782.6469999999</v>
      </c>
      <c r="AF47">
        <v>3995595.5010000002</v>
      </c>
      <c r="AG47">
        <v>4099934.3849999998</v>
      </c>
      <c r="AH47">
        <v>4207198.5729999999</v>
      </c>
      <c r="AI47">
        <v>4316701.1469999999</v>
      </c>
      <c r="AJ47">
        <v>4427705.8609999996</v>
      </c>
      <c r="AK47">
        <v>4539435.3310000002</v>
      </c>
    </row>
    <row r="48" spans="1:37" x14ac:dyDescent="0.35">
      <c r="A48" t="s">
        <v>1704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3.7425662569035012E-8</v>
      </c>
      <c r="L48">
        <v>0</v>
      </c>
      <c r="M48">
        <v>-3.5800884479186834E-8</v>
      </c>
      <c r="N48">
        <v>0</v>
      </c>
      <c r="O48">
        <v>0</v>
      </c>
      <c r="P48">
        <v>-3.4024016937195256E-8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-3.0595015410028736E-8</v>
      </c>
      <c r="X48">
        <v>0</v>
      </c>
      <c r="Y48">
        <v>0</v>
      </c>
      <c r="Z48">
        <v>-2.885892635973164E-8</v>
      </c>
      <c r="AA48">
        <v>0</v>
      </c>
      <c r="AB48">
        <v>0</v>
      </c>
      <c r="AC48">
        <v>0</v>
      </c>
      <c r="AD48">
        <v>0</v>
      </c>
      <c r="AE48">
        <v>-2.5675361836619004E-8</v>
      </c>
      <c r="AF48">
        <v>-5.0055126710191189E-8</v>
      </c>
      <c r="AG48">
        <v>-4.8781267913966531E-8</v>
      </c>
      <c r="AH48">
        <v>-4.7537551672860445E-8</v>
      </c>
      <c r="AI48">
        <v>-2.3165847018447039E-8</v>
      </c>
      <c r="AJ48">
        <v>-2.2585044945344634E-8</v>
      </c>
      <c r="AK48">
        <v>-2.2029178481375311E-8</v>
      </c>
    </row>
    <row r="49" spans="1:37" x14ac:dyDescent="0.35">
      <c r="A49" t="s">
        <v>1705</v>
      </c>
      <c r="B49">
        <v>1178061.808</v>
      </c>
      <c r="C49">
        <v>1216946.149</v>
      </c>
      <c r="D49">
        <v>1253425.463</v>
      </c>
      <c r="E49">
        <v>1291989.0079999999</v>
      </c>
      <c r="F49">
        <v>1332015.2080000001</v>
      </c>
      <c r="G49">
        <v>1370596.9410000001</v>
      </c>
      <c r="H49">
        <v>1409399.102</v>
      </c>
      <c r="I49">
        <v>1450895.057</v>
      </c>
      <c r="J49">
        <v>1497675.6969999999</v>
      </c>
      <c r="K49">
        <v>1547654.2080000001</v>
      </c>
      <c r="L49">
        <v>1603412.4080000001</v>
      </c>
      <c r="M49">
        <v>1655812.9380000001</v>
      </c>
      <c r="N49">
        <v>1699544.2960000001</v>
      </c>
      <c r="O49">
        <v>1741954.5549999999</v>
      </c>
      <c r="P49">
        <v>1782602.94</v>
      </c>
      <c r="Q49">
        <v>1821278.591</v>
      </c>
      <c r="R49">
        <v>1858237.9850000001</v>
      </c>
      <c r="S49">
        <v>1893432.4839999999</v>
      </c>
      <c r="T49">
        <v>1926612.4339999999</v>
      </c>
      <c r="U49">
        <v>1957776.6259999999</v>
      </c>
      <c r="V49">
        <v>1985863.949</v>
      </c>
      <c r="W49">
        <v>2013406.4029999999</v>
      </c>
      <c r="X49">
        <v>2039468.3459999999</v>
      </c>
      <c r="Y49">
        <v>2064176.0989999999</v>
      </c>
      <c r="Z49">
        <v>2087699.98</v>
      </c>
      <c r="AA49">
        <v>2105803.0120000001</v>
      </c>
      <c r="AB49">
        <v>2124939.219</v>
      </c>
      <c r="AC49">
        <v>2143484.3149999999</v>
      </c>
      <c r="AD49">
        <v>2160725.4130000002</v>
      </c>
      <c r="AE49">
        <v>2176182.14</v>
      </c>
      <c r="AF49">
        <v>2189480.665</v>
      </c>
      <c r="AG49">
        <v>2199924.2829999998</v>
      </c>
      <c r="AH49">
        <v>2207670.716</v>
      </c>
      <c r="AI49">
        <v>2211740.7480000001</v>
      </c>
      <c r="AJ49">
        <v>2211631.1970000002</v>
      </c>
      <c r="AK49">
        <v>2206918.253</v>
      </c>
    </row>
    <row r="50" spans="1:37" x14ac:dyDescent="0.35">
      <c r="A50" t="s">
        <v>1706</v>
      </c>
      <c r="B50">
        <v>1010828.828</v>
      </c>
      <c r="C50">
        <v>1047522.868</v>
      </c>
      <c r="D50">
        <v>1089072.912</v>
      </c>
      <c r="E50">
        <v>1135573.247</v>
      </c>
      <c r="F50">
        <v>1186117.6340000001</v>
      </c>
      <c r="G50">
        <v>1240503.558</v>
      </c>
      <c r="H50">
        <v>1298609.5819999999</v>
      </c>
      <c r="I50">
        <v>1362038.561</v>
      </c>
      <c r="J50">
        <v>1431795.9739999999</v>
      </c>
      <c r="K50">
        <v>1509170.44</v>
      </c>
      <c r="L50">
        <v>1595390.9990000001</v>
      </c>
      <c r="M50">
        <v>1682323.213</v>
      </c>
      <c r="N50">
        <v>1767120.4920000001</v>
      </c>
      <c r="O50">
        <v>1847734.7949999999</v>
      </c>
      <c r="P50">
        <v>1923292.378</v>
      </c>
      <c r="Q50">
        <v>1993717.48</v>
      </c>
      <c r="R50">
        <v>2059886.325</v>
      </c>
      <c r="S50">
        <v>2122780.0060000001</v>
      </c>
      <c r="T50">
        <v>2183616.5350000001</v>
      </c>
      <c r="U50">
        <v>2243613.852</v>
      </c>
      <c r="V50">
        <v>2303449.9929999998</v>
      </c>
      <c r="W50">
        <v>2364426.66</v>
      </c>
      <c r="X50">
        <v>2427568.352</v>
      </c>
      <c r="Y50">
        <v>2494419.273</v>
      </c>
      <c r="Z50">
        <v>2566530.2349999999</v>
      </c>
      <c r="AA50">
        <v>2644437.0210000002</v>
      </c>
      <c r="AB50">
        <v>2728756.3309999998</v>
      </c>
      <c r="AC50">
        <v>2820822.0980000002</v>
      </c>
      <c r="AD50">
        <v>2922569.4670000002</v>
      </c>
      <c r="AE50">
        <v>3035351.5070000002</v>
      </c>
      <c r="AF50">
        <v>3159899.5249999999</v>
      </c>
      <c r="AG50">
        <v>3296178.0260000001</v>
      </c>
      <c r="AH50">
        <v>3444114.625</v>
      </c>
      <c r="AI50">
        <v>3603402.5189999999</v>
      </c>
      <c r="AJ50">
        <v>3773460.6770000001</v>
      </c>
      <c r="AK50">
        <v>3953389.5690000001</v>
      </c>
    </row>
    <row r="51" spans="1:37" x14ac:dyDescent="0.35">
      <c r="A51" t="s">
        <v>1707</v>
      </c>
      <c r="B51">
        <v>-65255.911840000001</v>
      </c>
      <c r="C51">
        <v>-64183.417520000003</v>
      </c>
      <c r="D51">
        <v>-55903.516439999999</v>
      </c>
      <c r="E51">
        <v>-45171.551119999996</v>
      </c>
      <c r="F51">
        <v>-32394.786810000001</v>
      </c>
      <c r="G51">
        <v>-14970.85555</v>
      </c>
      <c r="H51">
        <v>5081.5500080000002</v>
      </c>
      <c r="I51">
        <v>26760.496340000002</v>
      </c>
      <c r="J51">
        <v>48399.244180000002</v>
      </c>
      <c r="K51">
        <v>73375.236869999993</v>
      </c>
      <c r="L51">
        <v>100168.83500000001</v>
      </c>
      <c r="M51">
        <v>129692.077</v>
      </c>
      <c r="N51">
        <v>164273.39319999999</v>
      </c>
      <c r="O51">
        <v>194263.76850000001</v>
      </c>
      <c r="P51">
        <v>219459.77780000001</v>
      </c>
      <c r="Q51">
        <v>240236.23929999999</v>
      </c>
      <c r="R51">
        <v>257433.87950000001</v>
      </c>
      <c r="S51">
        <v>272261.36660000001</v>
      </c>
      <c r="T51">
        <v>286304.87780000002</v>
      </c>
      <c r="U51">
        <v>300822.75839999999</v>
      </c>
      <c r="V51">
        <v>317530.43930000003</v>
      </c>
      <c r="W51">
        <v>335088.12959999999</v>
      </c>
      <c r="X51">
        <v>355413.47169999999</v>
      </c>
      <c r="Y51">
        <v>379785.96679999999</v>
      </c>
      <c r="Z51">
        <v>409383.74939999997</v>
      </c>
      <c r="AA51">
        <v>448718.31569999998</v>
      </c>
      <c r="AB51">
        <v>491465.50300000003</v>
      </c>
      <c r="AC51">
        <v>540412.89899999998</v>
      </c>
      <c r="AD51">
        <v>597898.52450000006</v>
      </c>
      <c r="AE51">
        <v>665328.9118</v>
      </c>
      <c r="AF51">
        <v>743311.95929999999</v>
      </c>
      <c r="AG51">
        <v>831981.24450000003</v>
      </c>
      <c r="AH51">
        <v>930572.34829999995</v>
      </c>
      <c r="AI51">
        <v>1039261.593</v>
      </c>
      <c r="AJ51">
        <v>1157466.2209999999</v>
      </c>
      <c r="AK51">
        <v>1284234.747</v>
      </c>
    </row>
    <row r="52" spans="1:37" x14ac:dyDescent="0.35">
      <c r="A52" t="s">
        <v>1708</v>
      </c>
      <c r="B52">
        <v>2104797.2650000001</v>
      </c>
      <c r="C52">
        <v>2168980.6830000002</v>
      </c>
      <c r="D52">
        <v>2224884.199</v>
      </c>
      <c r="E52">
        <v>2270055.75</v>
      </c>
      <c r="F52">
        <v>2302450.537</v>
      </c>
      <c r="G52">
        <v>2317421.3930000002</v>
      </c>
      <c r="H52">
        <v>2312339.8429999999</v>
      </c>
      <c r="I52">
        <v>2285579.3459999999</v>
      </c>
      <c r="J52">
        <v>2237180.102</v>
      </c>
      <c r="K52">
        <v>2163804.8650000002</v>
      </c>
      <c r="L52">
        <v>2063636.03</v>
      </c>
      <c r="M52">
        <v>1933943.953</v>
      </c>
      <c r="N52">
        <v>1769670.56</v>
      </c>
      <c r="O52">
        <v>1575406.7919999999</v>
      </c>
      <c r="P52">
        <v>1355947.014</v>
      </c>
      <c r="Q52">
        <v>1115710.7749999999</v>
      </c>
      <c r="R52">
        <v>858276.89509999997</v>
      </c>
      <c r="S52">
        <v>586015.52859999996</v>
      </c>
      <c r="T52">
        <v>299710.6508</v>
      </c>
      <c r="U52">
        <v>-1112.1075900000001</v>
      </c>
      <c r="V52">
        <v>-318642.54690000002</v>
      </c>
      <c r="W52">
        <v>-653730.6764</v>
      </c>
      <c r="X52">
        <v>-1009144.148</v>
      </c>
      <c r="Y52">
        <v>-1388930.115</v>
      </c>
      <c r="Z52">
        <v>-1798313.8640000001</v>
      </c>
      <c r="AA52">
        <v>-2247032.1800000002</v>
      </c>
      <c r="AB52">
        <v>-2738497.6830000002</v>
      </c>
      <c r="AC52">
        <v>-3278910.5819999999</v>
      </c>
      <c r="AD52">
        <v>-3876809.1069999998</v>
      </c>
      <c r="AE52">
        <v>-4542138.0180000002</v>
      </c>
      <c r="AF52">
        <v>-5285449.9780000001</v>
      </c>
      <c r="AG52">
        <v>-6117431.2220000001</v>
      </c>
      <c r="AH52">
        <v>-7048003.5700000003</v>
      </c>
      <c r="AI52">
        <v>-8087265.1629999997</v>
      </c>
      <c r="AJ52">
        <v>-9244731.3849999998</v>
      </c>
      <c r="AK52">
        <v>-10528966.130000001</v>
      </c>
    </row>
    <row r="53" spans="1:37" x14ac:dyDescent="0.35">
      <c r="A53" t="s">
        <v>1709</v>
      </c>
      <c r="B53">
        <v>1.0018776709999999</v>
      </c>
      <c r="C53">
        <v>1.021194135</v>
      </c>
      <c r="D53">
        <v>1.041103691</v>
      </c>
      <c r="E53">
        <v>1.062712783</v>
      </c>
      <c r="F53">
        <v>1.0834796470000001</v>
      </c>
      <c r="G53">
        <v>1.1049654179999999</v>
      </c>
      <c r="H53">
        <v>1.127362392</v>
      </c>
      <c r="I53">
        <v>1.153756105</v>
      </c>
      <c r="J53">
        <v>1.1832958499999999</v>
      </c>
      <c r="K53">
        <v>1.2167880769999999</v>
      </c>
      <c r="L53">
        <v>1.255147061</v>
      </c>
      <c r="M53">
        <v>1.288231049</v>
      </c>
      <c r="N53">
        <v>1.320442645</v>
      </c>
      <c r="O53">
        <v>1.351395624</v>
      </c>
      <c r="P53">
        <v>1.3807742300000001</v>
      </c>
      <c r="Q53">
        <v>1.4083472690000001</v>
      </c>
      <c r="R53">
        <v>1.434508938</v>
      </c>
      <c r="S53">
        <v>1.45882193</v>
      </c>
      <c r="T53">
        <v>1.481306324</v>
      </c>
      <c r="U53">
        <v>1.501920398</v>
      </c>
      <c r="V53">
        <v>1.5213159199999999</v>
      </c>
      <c r="W53">
        <v>1.5388425960000001</v>
      </c>
      <c r="X53">
        <v>1.5555617500000001</v>
      </c>
      <c r="Y53">
        <v>1.572018978</v>
      </c>
      <c r="Z53">
        <v>1.588826128</v>
      </c>
      <c r="AA53">
        <v>1.6068090770000001</v>
      </c>
      <c r="AB53">
        <v>1.625504652</v>
      </c>
      <c r="AC53">
        <v>1.645802948</v>
      </c>
      <c r="AD53">
        <v>1.668150617</v>
      </c>
      <c r="AE53">
        <v>1.6928174540000001</v>
      </c>
      <c r="AF53">
        <v>1.7200080129999999</v>
      </c>
      <c r="AG53">
        <v>1.749531733</v>
      </c>
      <c r="AH53">
        <v>1.781619214</v>
      </c>
      <c r="AI53">
        <v>1.8162396160000001</v>
      </c>
      <c r="AJ53">
        <v>1.853280048</v>
      </c>
      <c r="AK53">
        <v>1.892552998</v>
      </c>
    </row>
    <row r="54" spans="1:37" x14ac:dyDescent="0.35">
      <c r="A54" t="s">
        <v>1710</v>
      </c>
      <c r="B54">
        <v>1.001490236</v>
      </c>
      <c r="C54">
        <v>1.0227280160000001</v>
      </c>
      <c r="D54">
        <v>1.0447287220000001</v>
      </c>
      <c r="E54">
        <v>1.0687835480000001</v>
      </c>
      <c r="F54">
        <v>1.0927154880000001</v>
      </c>
      <c r="G54">
        <v>1.1176381230000001</v>
      </c>
      <c r="H54">
        <v>1.143824022</v>
      </c>
      <c r="I54">
        <v>1.17422604</v>
      </c>
      <c r="J54">
        <v>1.208519165</v>
      </c>
      <c r="K54">
        <v>1.247547629</v>
      </c>
      <c r="L54">
        <v>1.292269895</v>
      </c>
      <c r="M54">
        <v>1.3331197260000001</v>
      </c>
      <c r="N54">
        <v>1.372669278</v>
      </c>
      <c r="O54">
        <v>1.410519343</v>
      </c>
      <c r="P54">
        <v>1.446197401</v>
      </c>
      <c r="Q54">
        <v>1.479340648</v>
      </c>
      <c r="R54">
        <v>1.5103254740000001</v>
      </c>
      <c r="S54">
        <v>1.5388310350000001</v>
      </c>
      <c r="T54">
        <v>1.5648804300000001</v>
      </c>
      <c r="U54">
        <v>1.5885069430000001</v>
      </c>
      <c r="V54">
        <v>1.610455679</v>
      </c>
      <c r="W54">
        <v>1.6302165310000001</v>
      </c>
      <c r="X54">
        <v>1.648827271</v>
      </c>
      <c r="Y54">
        <v>1.667029635</v>
      </c>
      <c r="Z54">
        <v>1.685582919</v>
      </c>
      <c r="AA54">
        <v>1.705632687</v>
      </c>
      <c r="AB54">
        <v>1.7266592970000001</v>
      </c>
      <c r="AC54">
        <v>1.74952504</v>
      </c>
      <c r="AD54">
        <v>1.774819162</v>
      </c>
      <c r="AE54">
        <v>1.802999818</v>
      </c>
      <c r="AF54">
        <v>1.834342511</v>
      </c>
      <c r="AG54">
        <v>1.868647427</v>
      </c>
      <c r="AH54">
        <v>1.906065932</v>
      </c>
      <c r="AI54">
        <v>1.9465271280000001</v>
      </c>
      <c r="AJ54">
        <v>1.9898467879999999</v>
      </c>
      <c r="AK54">
        <v>2.035738356</v>
      </c>
    </row>
    <row r="55" spans="1:37" x14ac:dyDescent="0.35">
      <c r="A55" t="s">
        <v>125</v>
      </c>
      <c r="B55">
        <v>66422.499999999942</v>
      </c>
      <c r="C55">
        <v>66645.66220191434</v>
      </c>
      <c r="D55">
        <v>66937.079677960865</v>
      </c>
      <c r="E55">
        <v>67229.771417666096</v>
      </c>
      <c r="F55">
        <v>67523.742992925778</v>
      </c>
      <c r="G55">
        <v>67819.000000000058</v>
      </c>
      <c r="H55">
        <v>68050.6312582229</v>
      </c>
      <c r="I55">
        <v>68283.053637514837</v>
      </c>
      <c r="J55">
        <v>68516.269839896995</v>
      </c>
      <c r="K55">
        <v>68750.282576619007</v>
      </c>
      <c r="L55">
        <v>69093.000000000029</v>
      </c>
      <c r="M55">
        <v>69328.982520007557</v>
      </c>
      <c r="N55">
        <v>69565.77102252777</v>
      </c>
      <c r="O55">
        <v>69803.368260340038</v>
      </c>
      <c r="P55">
        <v>70041.776995625769</v>
      </c>
      <c r="Q55">
        <v>70280.999999999942</v>
      </c>
      <c r="R55">
        <v>70521.040054544646</v>
      </c>
      <c r="S55">
        <v>70761.899949839732</v>
      </c>
      <c r="T55">
        <v>71003.582485996551</v>
      </c>
      <c r="U55">
        <v>71246.090472689961</v>
      </c>
      <c r="V55">
        <v>71418.000000000029</v>
      </c>
      <c r="W55">
        <v>71661.923401992957</v>
      </c>
      <c r="X55">
        <v>71906.679908049846</v>
      </c>
      <c r="Y55">
        <v>72152.272363581898</v>
      </c>
      <c r="Z55">
        <v>72398.703623718771</v>
      </c>
      <c r="AA55">
        <v>72451.000000000015</v>
      </c>
      <c r="AB55">
        <v>72606.882060752745</v>
      </c>
      <c r="AC55">
        <v>72763.099509793625</v>
      </c>
      <c r="AD55">
        <v>72919.653068727974</v>
      </c>
      <c r="AE55">
        <v>73076.543460713292</v>
      </c>
      <c r="AF55">
        <v>73233.771410463363</v>
      </c>
      <c r="AG55">
        <v>73391.337644251136</v>
      </c>
      <c r="AH55">
        <v>73549.242889912144</v>
      </c>
      <c r="AI55">
        <v>73707.487876848027</v>
      </c>
      <c r="AJ55">
        <v>73866.073336029411</v>
      </c>
      <c r="AK55">
        <v>74025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37" s="14" customFormat="1" x14ac:dyDescent="0.3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49</v>
      </c>
      <c r="B2">
        <v>1.1743749887582977E-2</v>
      </c>
      <c r="C2">
        <v>1.8065719950012715E-2</v>
      </c>
      <c r="D2">
        <v>1.9604313465681145E-2</v>
      </c>
      <c r="E2">
        <v>2.1032275901805786E-2</v>
      </c>
      <c r="F2">
        <v>2.195532162243663E-2</v>
      </c>
      <c r="G2">
        <v>2.2682121873318861E-2</v>
      </c>
      <c r="H2">
        <v>2.3000024876265623E-2</v>
      </c>
      <c r="I2">
        <v>2.3270254988695616E-2</v>
      </c>
      <c r="J2">
        <v>2.3454500219907581E-2</v>
      </c>
      <c r="K2">
        <v>2.356807210974976E-2</v>
      </c>
      <c r="L2">
        <v>2.3126740709760174E-2</v>
      </c>
      <c r="M2">
        <v>2.0380572249818485E-2</v>
      </c>
      <c r="N2">
        <v>1.8344770264160815E-2</v>
      </c>
      <c r="O2">
        <v>1.668416966084707E-2</v>
      </c>
      <c r="P2">
        <v>1.5494003726262306E-2</v>
      </c>
      <c r="Q2">
        <v>1.4760405652854081E-2</v>
      </c>
      <c r="R2">
        <v>1.4470675375763076E-2</v>
      </c>
      <c r="S2">
        <v>1.4618137500602701E-2</v>
      </c>
      <c r="T2">
        <v>1.5117739147276321E-2</v>
      </c>
      <c r="U2">
        <v>1.5839715693743317E-2</v>
      </c>
      <c r="V2">
        <v>1.6613558730356415E-2</v>
      </c>
      <c r="W2">
        <v>1.7700887261256071E-2</v>
      </c>
      <c r="X2">
        <v>1.8898374663315787E-2</v>
      </c>
      <c r="Y2">
        <v>2.0138554078585447E-2</v>
      </c>
      <c r="Z2">
        <v>2.1315687282492668E-2</v>
      </c>
      <c r="AA2">
        <v>2.2084785430579901E-2</v>
      </c>
      <c r="AB2">
        <v>2.310775824758915E-2</v>
      </c>
      <c r="AC2">
        <v>2.3998918378882239E-2</v>
      </c>
      <c r="AD2">
        <v>2.4832048007240148E-2</v>
      </c>
      <c r="AE2">
        <v>2.5470534664147726E-2</v>
      </c>
      <c r="AF2">
        <v>2.5844353887348515E-2</v>
      </c>
      <c r="AG2">
        <v>2.5987020478198675E-2</v>
      </c>
      <c r="AH2">
        <v>2.5939958278218045E-2</v>
      </c>
      <c r="AI2">
        <v>2.5716602283279766E-2</v>
      </c>
      <c r="AJ2">
        <v>2.5326518318219193E-2</v>
      </c>
      <c r="AK2">
        <v>2.4778370676094674E-2</v>
      </c>
    </row>
    <row r="3" spans="1:37" x14ac:dyDescent="0.35">
      <c r="A3" t="s">
        <v>50</v>
      </c>
      <c r="B3">
        <v>2.1915223400000183E-2</v>
      </c>
      <c r="C3">
        <v>1.9280262030393347E-2</v>
      </c>
      <c r="D3">
        <v>1.9496347792377744E-2</v>
      </c>
      <c r="E3">
        <v>2.0755946028776506E-2</v>
      </c>
      <c r="F3">
        <v>1.9541370304135608E-2</v>
      </c>
      <c r="G3">
        <v>1.9830341141452434E-2</v>
      </c>
      <c r="H3">
        <v>2.0269389118808823E-2</v>
      </c>
      <c r="I3">
        <v>2.0709743545099579E-2</v>
      </c>
      <c r="J3">
        <v>2.1079899975508631E-2</v>
      </c>
      <c r="K3">
        <v>2.1375333126058216E-2</v>
      </c>
      <c r="L3">
        <v>2.1411083211821502E-2</v>
      </c>
      <c r="M3">
        <v>2.0805244669543921E-2</v>
      </c>
      <c r="N3">
        <v>1.9650272065378394E-2</v>
      </c>
      <c r="O3">
        <v>1.8124475310448585E-2</v>
      </c>
      <c r="P3">
        <v>1.6456538798428344E-2</v>
      </c>
      <c r="Q3">
        <v>1.4782164321157865E-2</v>
      </c>
      <c r="R3">
        <v>1.3136496984703872E-2</v>
      </c>
      <c r="S3">
        <v>1.1595770555139939E-2</v>
      </c>
      <c r="T3">
        <v>1.0285303777239241E-2</v>
      </c>
      <c r="U3">
        <v>9.268264835203599E-3</v>
      </c>
      <c r="V3">
        <v>8.6342138407993207E-3</v>
      </c>
      <c r="W3">
        <v>8.296801969870371E-3</v>
      </c>
      <c r="X3">
        <v>8.2976450129108592E-3</v>
      </c>
      <c r="Y3">
        <v>8.6547521643793868E-3</v>
      </c>
      <c r="Z3">
        <v>9.3942856346789227E-3</v>
      </c>
      <c r="AA3">
        <v>1.0617069761510223E-2</v>
      </c>
      <c r="AB3">
        <v>1.1915392272801917E-2</v>
      </c>
      <c r="AC3">
        <v>1.3357105639305811E-2</v>
      </c>
      <c r="AD3">
        <v>1.4926567816020642E-2</v>
      </c>
      <c r="AE3">
        <v>1.6507684392714106E-2</v>
      </c>
      <c r="AF3">
        <v>1.8053452487614363E-2</v>
      </c>
      <c r="AG3">
        <v>1.9503694326251431E-2</v>
      </c>
      <c r="AH3">
        <v>2.0811232755289177E-2</v>
      </c>
      <c r="AI3">
        <v>2.1939124054841663E-2</v>
      </c>
      <c r="AJ3">
        <v>2.2856093378723852E-2</v>
      </c>
      <c r="AK3">
        <v>2.3538065775452255E-2</v>
      </c>
    </row>
    <row r="4" spans="1:37" x14ac:dyDescent="0.35">
      <c r="A4" t="s">
        <v>51</v>
      </c>
      <c r="B4">
        <v>0.14263206240000001</v>
      </c>
      <c r="C4">
        <v>0.14172151729999999</v>
      </c>
      <c r="D4">
        <v>0.13981914470000001</v>
      </c>
      <c r="E4">
        <v>0.13651566070000001</v>
      </c>
      <c r="F4">
        <v>0.13234955879999999</v>
      </c>
      <c r="G4">
        <v>0.12761824560000001</v>
      </c>
      <c r="H4">
        <v>0.1217939017</v>
      </c>
      <c r="I4">
        <v>0.1158135322</v>
      </c>
      <c r="J4">
        <v>0.1097726513</v>
      </c>
      <c r="K4">
        <v>0.1037401954</v>
      </c>
      <c r="L4">
        <v>9.9166128899999997E-2</v>
      </c>
      <c r="M4">
        <v>9.4704867600000006E-2</v>
      </c>
      <c r="N4">
        <v>9.1968561700000007E-2</v>
      </c>
      <c r="O4">
        <v>9.0823463699999996E-2</v>
      </c>
      <c r="P4">
        <v>9.0943165100000001E-2</v>
      </c>
      <c r="Q4">
        <v>9.1930861000000003E-2</v>
      </c>
      <c r="R4">
        <v>9.3376033799999994E-2</v>
      </c>
      <c r="S4">
        <v>9.4902030600000006E-2</v>
      </c>
      <c r="T4">
        <v>9.6189649000000002E-2</v>
      </c>
      <c r="U4">
        <v>9.7006141000000004E-2</v>
      </c>
      <c r="V4">
        <v>9.6465949499999995E-2</v>
      </c>
      <c r="W4">
        <v>9.5997452999999996E-2</v>
      </c>
      <c r="X4">
        <v>9.4633486899999994E-2</v>
      </c>
      <c r="Y4">
        <v>9.2335652099999999E-2</v>
      </c>
      <c r="Z4">
        <v>8.9119714200000005E-2</v>
      </c>
      <c r="AA4">
        <v>8.30725467E-2</v>
      </c>
      <c r="AB4">
        <v>7.7903168600000003E-2</v>
      </c>
      <c r="AC4">
        <v>7.2370440199999997E-2</v>
      </c>
      <c r="AD4">
        <v>6.6432072100000003E-2</v>
      </c>
      <c r="AE4">
        <v>6.0128635800000003E-2</v>
      </c>
      <c r="AF4">
        <v>5.36019202E-2</v>
      </c>
      <c r="AG4">
        <v>4.7035228999999998E-2</v>
      </c>
      <c r="AH4">
        <v>4.0608465500000003E-2</v>
      </c>
      <c r="AI4">
        <v>3.4487308199999997E-2</v>
      </c>
      <c r="AJ4">
        <v>2.8821789600000002E-2</v>
      </c>
      <c r="AK4">
        <v>2.37459943E-2</v>
      </c>
    </row>
    <row r="5" spans="1:37" x14ac:dyDescent="0.35">
      <c r="A5" t="s">
        <v>52</v>
      </c>
      <c r="B5">
        <v>0.95659001420000001</v>
      </c>
      <c r="C5">
        <v>0.94816082710000005</v>
      </c>
      <c r="D5">
        <v>0.93381036589999999</v>
      </c>
      <c r="E5">
        <v>0.91214126979999999</v>
      </c>
      <c r="F5">
        <v>0.88545530370000003</v>
      </c>
      <c r="G5">
        <v>0.85201369140000005</v>
      </c>
      <c r="H5">
        <v>0.81200662800000001</v>
      </c>
      <c r="I5">
        <v>0.7658264789</v>
      </c>
      <c r="J5">
        <v>0.71394670029999996</v>
      </c>
      <c r="K5">
        <v>0.65680492049999994</v>
      </c>
      <c r="L5">
        <v>0.5958349382</v>
      </c>
      <c r="M5">
        <v>0.53343988490000005</v>
      </c>
      <c r="N5">
        <v>0.47039532779999998</v>
      </c>
      <c r="O5">
        <v>0.4075121739</v>
      </c>
      <c r="P5">
        <v>0.34534748450000002</v>
      </c>
      <c r="Q5">
        <v>0.2842772274</v>
      </c>
      <c r="R5">
        <v>0.22448343430000001</v>
      </c>
      <c r="S5">
        <v>0.16595648530000001</v>
      </c>
      <c r="T5">
        <v>0.1085385948</v>
      </c>
      <c r="U5">
        <v>5.1977550800000001E-2</v>
      </c>
      <c r="V5">
        <v>-4.2758401799999997E-3</v>
      </c>
      <c r="W5">
        <v>-6.03649962E-2</v>
      </c>
      <c r="X5">
        <v>-0.1167628911</v>
      </c>
      <c r="Y5">
        <v>-0.17397286279999999</v>
      </c>
      <c r="Z5">
        <v>-0.2324875122</v>
      </c>
      <c r="AA5">
        <v>-0.2933602696</v>
      </c>
      <c r="AB5">
        <v>-0.35631133669999998</v>
      </c>
      <c r="AC5">
        <v>-0.42157193100000001</v>
      </c>
      <c r="AD5">
        <v>-0.48941595030000001</v>
      </c>
      <c r="AE5">
        <v>-0.56018035479999995</v>
      </c>
      <c r="AF5">
        <v>-0.6341891985</v>
      </c>
      <c r="AG5">
        <v>-0.71168322279999996</v>
      </c>
      <c r="AH5">
        <v>-0.79280277109999997</v>
      </c>
      <c r="AI5">
        <v>-0.87760771820000005</v>
      </c>
      <c r="AJ5">
        <v>-0.96609387199999996</v>
      </c>
      <c r="AK5">
        <v>-1.0582078930000001</v>
      </c>
    </row>
    <row r="6" spans="1:37" x14ac:dyDescent="0.35">
      <c r="A6" t="s">
        <v>53</v>
      </c>
      <c r="B6">
        <v>-9.4940458399999997E-3</v>
      </c>
      <c r="C6">
        <v>-7.1614489700000004E-3</v>
      </c>
      <c r="D6">
        <v>-3.5523642799999999E-3</v>
      </c>
      <c r="E6">
        <v>1.1243855500000001E-3</v>
      </c>
      <c r="F6">
        <v>6.7781803600000003E-3</v>
      </c>
      <c r="G6">
        <v>1.28351101E-2</v>
      </c>
      <c r="H6">
        <v>1.9381795199999999E-2</v>
      </c>
      <c r="I6">
        <v>2.5988419200000001E-2</v>
      </c>
      <c r="J6">
        <v>3.2554830399999998E-2</v>
      </c>
      <c r="K6">
        <v>3.90121618E-2</v>
      </c>
      <c r="L6">
        <v>4.4756858900000002E-2</v>
      </c>
      <c r="M6">
        <v>4.9769830500000001E-2</v>
      </c>
      <c r="N6">
        <v>5.34110223E-2</v>
      </c>
      <c r="O6">
        <v>5.5711746999999999E-2</v>
      </c>
      <c r="P6">
        <v>5.6852130700000003E-2</v>
      </c>
      <c r="Q6">
        <v>5.7098880900000003E-2</v>
      </c>
      <c r="R6">
        <v>5.6771265899999999E-2</v>
      </c>
      <c r="S6">
        <v>5.6188513299999999E-2</v>
      </c>
      <c r="T6">
        <v>5.5627207099999999E-2</v>
      </c>
      <c r="U6">
        <v>5.53016463E-2</v>
      </c>
      <c r="V6">
        <v>5.5591201200000002E-2</v>
      </c>
      <c r="W6">
        <v>5.6150120999999997E-2</v>
      </c>
      <c r="X6">
        <v>5.7363822799999999E-2</v>
      </c>
      <c r="Y6">
        <v>5.9300235499999999E-2</v>
      </c>
      <c r="Z6">
        <v>6.1965229300000001E-2</v>
      </c>
      <c r="AA6">
        <v>6.5903610099999996E-2</v>
      </c>
      <c r="AB6">
        <v>6.9790600899999999E-2</v>
      </c>
      <c r="AC6">
        <v>7.4078061599999995E-2</v>
      </c>
      <c r="AD6">
        <v>7.8832073899999994E-2</v>
      </c>
      <c r="AE6">
        <v>8.4029732300000007E-2</v>
      </c>
      <c r="AF6">
        <v>8.9563631899999996E-2</v>
      </c>
      <c r="AG6">
        <v>9.5290982100000005E-2</v>
      </c>
      <c r="AH6">
        <v>0.1010667269</v>
      </c>
      <c r="AI6">
        <v>0.106754274</v>
      </c>
      <c r="AJ6">
        <v>0.1122289509</v>
      </c>
      <c r="AK6">
        <v>0.1173788684</v>
      </c>
    </row>
    <row r="7" spans="1:37" x14ac:dyDescent="0.35">
      <c r="A7" t="s">
        <v>54</v>
      </c>
      <c r="B7">
        <v>-1.05643174E-2</v>
      </c>
      <c r="C7">
        <v>-3.1668972999999998E-3</v>
      </c>
      <c r="D7">
        <v>2.7392605900000001E-3</v>
      </c>
      <c r="E7">
        <v>8.0584658300000001E-3</v>
      </c>
      <c r="F7">
        <v>1.26651552E-2</v>
      </c>
      <c r="G7">
        <v>1.6874121999999998E-2</v>
      </c>
      <c r="H7">
        <v>2.0784578799999998E-2</v>
      </c>
      <c r="I7">
        <v>2.45273071E-2</v>
      </c>
      <c r="J7">
        <v>2.8143824599999999E-2</v>
      </c>
      <c r="K7">
        <v>3.1643499300000003E-2</v>
      </c>
      <c r="L7">
        <v>3.4471602900000002E-2</v>
      </c>
      <c r="M7">
        <v>3.5612786299999998E-2</v>
      </c>
      <c r="N7">
        <v>3.5981439099999998E-2</v>
      </c>
      <c r="O7">
        <v>3.5952347799999999E-2</v>
      </c>
      <c r="P7">
        <v>3.5810636600000001E-2</v>
      </c>
      <c r="Q7">
        <v>3.5747162899999997E-2</v>
      </c>
      <c r="R7">
        <v>3.5908414499999999E-2</v>
      </c>
      <c r="S7">
        <v>3.6379674299999998E-2</v>
      </c>
      <c r="T7">
        <v>3.71659248E-2</v>
      </c>
      <c r="U7">
        <v>3.8225695099999998E-2</v>
      </c>
      <c r="V7">
        <v>3.9602850199999998E-2</v>
      </c>
      <c r="W7">
        <v>4.1224341999999997E-2</v>
      </c>
      <c r="X7">
        <v>4.3122624399999997E-2</v>
      </c>
      <c r="Y7">
        <v>4.5279051000000001E-2</v>
      </c>
      <c r="Z7">
        <v>4.7613006999999999E-2</v>
      </c>
      <c r="AA7">
        <v>5.0239316499999999E-2</v>
      </c>
      <c r="AB7">
        <v>5.33198904E-2</v>
      </c>
      <c r="AC7">
        <v>5.6773757000000001E-2</v>
      </c>
      <c r="AD7">
        <v>6.0484449500000002E-2</v>
      </c>
      <c r="AE7">
        <v>6.4289546200000006E-2</v>
      </c>
      <c r="AF7">
        <v>6.8011017699999995E-2</v>
      </c>
      <c r="AG7">
        <v>7.1551124100000002E-2</v>
      </c>
      <c r="AH7">
        <v>7.4872256400000003E-2</v>
      </c>
      <c r="AI7">
        <v>7.7958536100000003E-2</v>
      </c>
      <c r="AJ7">
        <v>8.0804951200000003E-2</v>
      </c>
      <c r="AK7">
        <v>8.3410945400000006E-2</v>
      </c>
    </row>
    <row r="8" spans="1:37" x14ac:dyDescent="0.35">
      <c r="A8" t="s">
        <v>55</v>
      </c>
      <c r="B8">
        <v>347.96453300000002</v>
      </c>
      <c r="C8">
        <v>348.18738969999998</v>
      </c>
      <c r="D8">
        <v>348.50913400000002</v>
      </c>
      <c r="E8">
        <v>348.61625229999999</v>
      </c>
      <c r="F8">
        <v>350.735884</v>
      </c>
      <c r="G8">
        <v>354.40446480000003</v>
      </c>
      <c r="H8">
        <v>359.43526320000001</v>
      </c>
      <c r="I8">
        <v>365.53716969999999</v>
      </c>
      <c r="J8">
        <v>372.40656760000002</v>
      </c>
      <c r="K8">
        <v>379.8635079</v>
      </c>
      <c r="L8">
        <v>387.63463510000003</v>
      </c>
      <c r="M8">
        <v>395.82258460000003</v>
      </c>
      <c r="N8">
        <v>403.41905969999999</v>
      </c>
      <c r="O8">
        <v>410.53269499999999</v>
      </c>
      <c r="P8">
        <v>417.31632830000001</v>
      </c>
      <c r="Q8">
        <v>423.94043140000002</v>
      </c>
      <c r="R8">
        <v>430.61623639999999</v>
      </c>
      <c r="S8">
        <v>437.61152959999998</v>
      </c>
      <c r="T8">
        <v>445.05973660000001</v>
      </c>
      <c r="U8">
        <v>453.08225449999998</v>
      </c>
      <c r="V8">
        <v>461.76169390000001</v>
      </c>
      <c r="W8">
        <v>471.31627049999997</v>
      </c>
      <c r="X8">
        <v>481.90156510000003</v>
      </c>
      <c r="Y8">
        <v>493.6632907</v>
      </c>
      <c r="Z8">
        <v>506.72582510000001</v>
      </c>
      <c r="AA8">
        <v>521.06954029999997</v>
      </c>
      <c r="AB8">
        <v>532.8883644</v>
      </c>
      <c r="AC8">
        <v>544.44757530000004</v>
      </c>
      <c r="AD8">
        <v>556.75602479999998</v>
      </c>
      <c r="AE8">
        <v>570.0235854</v>
      </c>
      <c r="AF8">
        <v>584.15656960000001</v>
      </c>
      <c r="AG8">
        <v>598.99063969999997</v>
      </c>
      <c r="AH8">
        <v>614.36197010000001</v>
      </c>
      <c r="AI8">
        <v>630.10996490000002</v>
      </c>
      <c r="AJ8">
        <v>646.07416290000003</v>
      </c>
      <c r="AK8">
        <v>662.09118049999995</v>
      </c>
    </row>
    <row r="9" spans="1:37" x14ac:dyDescent="0.35">
      <c r="A9" t="s">
        <v>125</v>
      </c>
      <c r="B9">
        <v>66422.499999999942</v>
      </c>
      <c r="C9">
        <v>66645.66220191434</v>
      </c>
      <c r="D9">
        <v>66937.079677960865</v>
      </c>
      <c r="E9">
        <v>67229.771417666096</v>
      </c>
      <c r="F9">
        <v>67523.742992925778</v>
      </c>
      <c r="G9">
        <v>67819.000000000058</v>
      </c>
      <c r="H9">
        <v>68050.6312582229</v>
      </c>
      <c r="I9">
        <v>68283.053637514837</v>
      </c>
      <c r="J9">
        <v>68516.269839896995</v>
      </c>
      <c r="K9">
        <v>68750.282576619007</v>
      </c>
      <c r="L9">
        <v>69093.000000000029</v>
      </c>
      <c r="M9">
        <v>69328.982520007557</v>
      </c>
      <c r="N9">
        <v>69565.77102252777</v>
      </c>
      <c r="O9">
        <v>69803.368260340038</v>
      </c>
      <c r="P9">
        <v>70041.776995625769</v>
      </c>
      <c r="Q9">
        <v>70280.999999999942</v>
      </c>
      <c r="R9">
        <v>70521.040054544646</v>
      </c>
      <c r="S9">
        <v>70761.899949839732</v>
      </c>
      <c r="T9">
        <v>71003.582485996551</v>
      </c>
      <c r="U9">
        <v>71246.090472689961</v>
      </c>
      <c r="V9">
        <v>71418.000000000029</v>
      </c>
      <c r="W9">
        <v>71661.923401992957</v>
      </c>
      <c r="X9">
        <v>71906.679908049846</v>
      </c>
      <c r="Y9">
        <v>72152.272363581898</v>
      </c>
      <c r="Z9">
        <v>72398.703623718771</v>
      </c>
      <c r="AA9">
        <v>72451.000000000015</v>
      </c>
      <c r="AB9">
        <v>72606.882060752745</v>
      </c>
      <c r="AC9">
        <v>72763.099509793625</v>
      </c>
      <c r="AD9">
        <v>72919.653068727974</v>
      </c>
      <c r="AE9">
        <v>73076.543460713292</v>
      </c>
      <c r="AF9">
        <v>73233.771410463363</v>
      </c>
      <c r="AG9">
        <v>73391.337644251136</v>
      </c>
      <c r="AH9">
        <v>73549.242889912144</v>
      </c>
      <c r="AI9">
        <v>73707.487876848027</v>
      </c>
      <c r="AJ9">
        <v>73866.073336029411</v>
      </c>
      <c r="AK9">
        <v>74025</v>
      </c>
    </row>
    <row r="10" spans="1:37" x14ac:dyDescent="0.35">
      <c r="A10" t="s">
        <v>126</v>
      </c>
      <c r="B10">
        <v>2197038.7069999999</v>
      </c>
      <c r="C10">
        <v>2236729.7930000001</v>
      </c>
      <c r="D10">
        <v>2280579.3450000002</v>
      </c>
      <c r="E10">
        <v>2328545.1189999999</v>
      </c>
      <c r="F10">
        <v>2379669.0759999999</v>
      </c>
      <c r="G10">
        <v>2433645.02</v>
      </c>
      <c r="H10">
        <v>2489618.9160000002</v>
      </c>
      <c r="I10">
        <v>2547552.983</v>
      </c>
      <c r="J10">
        <v>2607304.5649999999</v>
      </c>
      <c r="K10">
        <v>2668753.7069999999</v>
      </c>
      <c r="L10">
        <v>2730473.2820000001</v>
      </c>
      <c r="M10">
        <v>2786121.89</v>
      </c>
      <c r="N10">
        <v>2837232.656</v>
      </c>
      <c r="O10">
        <v>2884569.5269999998</v>
      </c>
      <c r="P10">
        <v>2929263.0580000002</v>
      </c>
      <c r="Q10">
        <v>2972500.1690000002</v>
      </c>
      <c r="R10">
        <v>3015514.2540000002</v>
      </c>
      <c r="S10">
        <v>3059595.4559999998</v>
      </c>
      <c r="T10">
        <v>3105849.622</v>
      </c>
      <c r="U10">
        <v>3155045.3969999999</v>
      </c>
      <c r="V10">
        <v>3207461.929</v>
      </c>
      <c r="W10">
        <v>3264236.8509999998</v>
      </c>
      <c r="X10">
        <v>3325925.622</v>
      </c>
      <c r="Y10">
        <v>3392904.9550000001</v>
      </c>
      <c r="Z10">
        <v>3465227.0559999999</v>
      </c>
      <c r="AA10">
        <v>3541755.852</v>
      </c>
      <c r="AB10">
        <v>3623597.89</v>
      </c>
      <c r="AC10">
        <v>3710560.32</v>
      </c>
      <c r="AD10">
        <v>3802701.1320000002</v>
      </c>
      <c r="AE10">
        <v>3899557.963</v>
      </c>
      <c r="AF10">
        <v>4000339.5189999999</v>
      </c>
      <c r="AG10">
        <v>4104296.4240000001</v>
      </c>
      <c r="AH10">
        <v>4210761.7019999996</v>
      </c>
      <c r="AI10">
        <v>4319048.1859999998</v>
      </c>
      <c r="AJ10">
        <v>4428434.6390000004</v>
      </c>
      <c r="AK10">
        <v>4538164.034</v>
      </c>
    </row>
    <row r="11" spans="1:37" x14ac:dyDescent="0.35">
      <c r="A11" t="s">
        <v>127</v>
      </c>
      <c r="B11">
        <v>1.0018776700000001</v>
      </c>
      <c r="C11">
        <v>1.0211941339999999</v>
      </c>
      <c r="D11">
        <v>1.0411036899999999</v>
      </c>
      <c r="E11">
        <v>1.062712782</v>
      </c>
      <c r="F11">
        <v>1.083479646</v>
      </c>
      <c r="G11">
        <v>1.1049654170000001</v>
      </c>
      <c r="H11">
        <v>1.1273623909999999</v>
      </c>
      <c r="I11">
        <v>1.1507097770000001</v>
      </c>
      <c r="J11">
        <v>1.1749666240000001</v>
      </c>
      <c r="K11">
        <v>1.200081927</v>
      </c>
      <c r="L11">
        <v>1.2257769810000001</v>
      </c>
      <c r="M11">
        <v>1.251279571</v>
      </c>
      <c r="N11">
        <v>1.275867555</v>
      </c>
      <c r="O11">
        <v>1.298991985</v>
      </c>
      <c r="P11">
        <v>1.320368897</v>
      </c>
      <c r="Q11">
        <v>1.3398868070000001</v>
      </c>
      <c r="R11">
        <v>1.3574882260000001</v>
      </c>
      <c r="S11">
        <v>1.373229348</v>
      </c>
      <c r="T11">
        <v>1.387353429</v>
      </c>
      <c r="U11">
        <v>1.400211788</v>
      </c>
      <c r="V11">
        <v>1.4123015160000001</v>
      </c>
      <c r="W11">
        <v>1.4240191019999999</v>
      </c>
      <c r="X11">
        <v>1.4358351069999999</v>
      </c>
      <c r="Y11">
        <v>1.448261904</v>
      </c>
      <c r="Z11">
        <v>1.46186729</v>
      </c>
      <c r="AA11">
        <v>1.4773880370000001</v>
      </c>
      <c r="AB11">
        <v>1.494991695</v>
      </c>
      <c r="AC11">
        <v>1.5149604569999999</v>
      </c>
      <c r="AD11">
        <v>1.5375736170000001</v>
      </c>
      <c r="AE11">
        <v>1.5629553970000001</v>
      </c>
      <c r="AF11">
        <v>1.5911721379999999</v>
      </c>
      <c r="AG11">
        <v>1.622205873</v>
      </c>
      <c r="AH11">
        <v>1.6559659769999999</v>
      </c>
      <c r="AI11">
        <v>1.6922964199999999</v>
      </c>
      <c r="AJ11">
        <v>1.7309757050000001</v>
      </c>
      <c r="AK11">
        <v>1.771719525</v>
      </c>
    </row>
    <row r="12" spans="1:37" x14ac:dyDescent="0.35">
      <c r="A12" t="s">
        <v>128</v>
      </c>
      <c r="B12">
        <v>119.490486</v>
      </c>
      <c r="C12">
        <v>118.4104772</v>
      </c>
      <c r="D12">
        <v>117.2190483</v>
      </c>
      <c r="E12">
        <v>116.07298179999999</v>
      </c>
      <c r="F12">
        <v>115.5706816</v>
      </c>
      <c r="G12">
        <v>115.4673533</v>
      </c>
      <c r="H12">
        <v>115.5881957</v>
      </c>
      <c r="I12">
        <v>115.85310749999999</v>
      </c>
      <c r="J12">
        <v>116.2114819</v>
      </c>
      <c r="K12">
        <v>116.6308416</v>
      </c>
      <c r="L12">
        <v>117.1294161</v>
      </c>
      <c r="M12">
        <v>117.6208266</v>
      </c>
      <c r="N12">
        <v>118.0936676</v>
      </c>
      <c r="O12">
        <v>118.5344837</v>
      </c>
      <c r="P12">
        <v>118.9318308</v>
      </c>
      <c r="Q12">
        <v>119.2787354</v>
      </c>
      <c r="R12">
        <v>119.5714771</v>
      </c>
      <c r="S12">
        <v>119.8119761</v>
      </c>
      <c r="T12">
        <v>120.0076808</v>
      </c>
      <c r="U12">
        <v>120.16819839999999</v>
      </c>
      <c r="V12">
        <v>120.278126</v>
      </c>
      <c r="W12">
        <v>120.39168669999999</v>
      </c>
      <c r="X12">
        <v>120.51475430000001</v>
      </c>
      <c r="Y12">
        <v>120.6567982</v>
      </c>
      <c r="Z12">
        <v>120.8278871</v>
      </c>
      <c r="AA12">
        <v>120.9646314</v>
      </c>
      <c r="AB12">
        <v>121.1495386</v>
      </c>
      <c r="AC12">
        <v>121.38629469999999</v>
      </c>
      <c r="AD12">
        <v>121.6808894</v>
      </c>
      <c r="AE12">
        <v>122.0340111</v>
      </c>
      <c r="AF12">
        <v>122.4467628</v>
      </c>
      <c r="AG12">
        <v>122.9179245</v>
      </c>
      <c r="AH12">
        <v>123.4434145</v>
      </c>
      <c r="AI12">
        <v>124.0166241</v>
      </c>
      <c r="AJ12">
        <v>124.6289867</v>
      </c>
      <c r="AK12">
        <v>125.27050439999999</v>
      </c>
    </row>
    <row r="13" spans="1:37" x14ac:dyDescent="0.35">
      <c r="A13" t="s">
        <v>129</v>
      </c>
      <c r="B13">
        <v>213.2263154</v>
      </c>
      <c r="C13">
        <v>214.28429850000001</v>
      </c>
      <c r="D13">
        <v>215.5194175</v>
      </c>
      <c r="E13">
        <v>216.47330349999999</v>
      </c>
      <c r="F13">
        <v>218.77295960000001</v>
      </c>
      <c r="G13">
        <v>222.19878929999999</v>
      </c>
      <c r="H13">
        <v>226.73686520000001</v>
      </c>
      <c r="I13">
        <v>232.1789493</v>
      </c>
      <c r="J13">
        <v>238.2747373</v>
      </c>
      <c r="K13">
        <v>244.87844140000001</v>
      </c>
      <c r="L13">
        <v>251.7085179</v>
      </c>
      <c r="M13">
        <v>258.99297739999997</v>
      </c>
      <c r="N13">
        <v>265.73174660000001</v>
      </c>
      <c r="O13">
        <v>272.03930559999998</v>
      </c>
      <c r="P13">
        <v>278.07023470000001</v>
      </c>
      <c r="Q13">
        <v>283.99253060000001</v>
      </c>
      <c r="R13">
        <v>290.01209720000003</v>
      </c>
      <c r="S13">
        <v>296.38653410000001</v>
      </c>
      <c r="T13">
        <v>303.23479279999998</v>
      </c>
      <c r="U13">
        <v>310.66369959999997</v>
      </c>
      <c r="V13">
        <v>318.76836969999999</v>
      </c>
      <c r="W13">
        <v>327.70806700000003</v>
      </c>
      <c r="X13">
        <v>337.6281831</v>
      </c>
      <c r="Y13">
        <v>348.66190210000002</v>
      </c>
      <c r="Z13">
        <v>360.92237390000003</v>
      </c>
      <c r="AA13">
        <v>374.45645999999999</v>
      </c>
      <c r="AB13">
        <v>385.39750279999998</v>
      </c>
      <c r="AC13">
        <v>396.00560639999998</v>
      </c>
      <c r="AD13">
        <v>407.27785269999998</v>
      </c>
      <c r="AE13">
        <v>419.42304610000002</v>
      </c>
      <c r="AF13">
        <v>432.35037790000001</v>
      </c>
      <c r="AG13">
        <v>445.9016517</v>
      </c>
      <c r="AH13">
        <v>459.92162029999997</v>
      </c>
      <c r="AI13">
        <v>474.26060910000001</v>
      </c>
      <c r="AJ13">
        <v>488.77102689999998</v>
      </c>
      <c r="AK13">
        <v>503.30388679999999</v>
      </c>
    </row>
    <row r="14" spans="1:37" x14ac:dyDescent="0.35">
      <c r="A14" t="s">
        <v>130</v>
      </c>
      <c r="B14">
        <v>30.424866000000002</v>
      </c>
      <c r="C14">
        <v>30.690951680000001</v>
      </c>
      <c r="D14">
        <v>30.97634257</v>
      </c>
      <c r="E14">
        <v>31.209574740000001</v>
      </c>
      <c r="F14">
        <v>31.589299449999999</v>
      </c>
      <c r="G14">
        <v>32.093397240000002</v>
      </c>
      <c r="H14">
        <v>31.713650999999999</v>
      </c>
      <c r="I14">
        <v>31.27339439</v>
      </c>
      <c r="J14">
        <v>30.792807549999999</v>
      </c>
      <c r="K14">
        <v>30.23953375</v>
      </c>
      <c r="L14">
        <v>29.550168750000001</v>
      </c>
      <c r="M14">
        <v>30.378210060000001</v>
      </c>
      <c r="N14">
        <v>31.24503077</v>
      </c>
      <c r="O14">
        <v>32.086653370000001</v>
      </c>
      <c r="P14">
        <v>32.923088380000003</v>
      </c>
      <c r="Q14">
        <v>33.780298479999999</v>
      </c>
      <c r="R14">
        <v>34.807320279999999</v>
      </c>
      <c r="S14">
        <v>35.92162579</v>
      </c>
      <c r="T14">
        <v>37.125462429999999</v>
      </c>
      <c r="U14">
        <v>38.429125720000002</v>
      </c>
      <c r="V14">
        <v>39.842739330000001</v>
      </c>
      <c r="W14">
        <v>41.383565670000003</v>
      </c>
      <c r="X14">
        <v>43.070056340000001</v>
      </c>
      <c r="Y14">
        <v>44.919681079999997</v>
      </c>
      <c r="Z14">
        <v>46.947518819999999</v>
      </c>
      <c r="AA14">
        <v>49.162474039999999</v>
      </c>
      <c r="AB14">
        <v>50.738189970000001</v>
      </c>
      <c r="AC14">
        <v>52.176165789999999</v>
      </c>
      <c r="AD14">
        <v>53.669025529999999</v>
      </c>
      <c r="AE14">
        <v>55.258945930000003</v>
      </c>
      <c r="AF14">
        <v>56.93543347</v>
      </c>
      <c r="AG14">
        <v>58.677591929999998</v>
      </c>
      <c r="AH14">
        <v>60.46636994</v>
      </c>
      <c r="AI14">
        <v>62.284896099999997</v>
      </c>
      <c r="AJ14">
        <v>64.117697399999997</v>
      </c>
      <c r="AK14">
        <v>65.949927990000006</v>
      </c>
    </row>
    <row r="15" spans="1:37" x14ac:dyDescent="0.35">
      <c r="A15" t="s">
        <v>131</v>
      </c>
      <c r="B15">
        <v>12.28730197</v>
      </c>
      <c r="C15">
        <v>12.394101539999999</v>
      </c>
      <c r="D15">
        <v>12.502784760000001</v>
      </c>
      <c r="E15">
        <v>12.618500210000001</v>
      </c>
      <c r="F15">
        <v>12.77210451</v>
      </c>
      <c r="G15">
        <v>12.96210511</v>
      </c>
      <c r="H15">
        <v>13.190735439999999</v>
      </c>
      <c r="I15">
        <v>13.447105090000001</v>
      </c>
      <c r="J15">
        <v>13.72441354</v>
      </c>
      <c r="K15">
        <v>14.01851005</v>
      </c>
      <c r="L15">
        <v>14.318608879999999</v>
      </c>
      <c r="M15">
        <v>14.589764519999999</v>
      </c>
      <c r="N15">
        <v>14.833086870000001</v>
      </c>
      <c r="O15">
        <v>15.054691350000001</v>
      </c>
      <c r="P15">
        <v>15.26167381</v>
      </c>
      <c r="Q15">
        <v>15.460852170000001</v>
      </c>
      <c r="R15">
        <v>15.65602807</v>
      </c>
      <c r="S15">
        <v>15.857070820000001</v>
      </c>
      <c r="T15">
        <v>16.069731950000001</v>
      </c>
      <c r="U15">
        <v>16.29778009</v>
      </c>
      <c r="V15">
        <v>16.54406148</v>
      </c>
      <c r="W15">
        <v>16.813182179999998</v>
      </c>
      <c r="X15">
        <v>17.109426460000002</v>
      </c>
      <c r="Y15">
        <v>17.436130680000002</v>
      </c>
      <c r="Z15">
        <v>17.79520222</v>
      </c>
      <c r="AA15">
        <v>18.186120420000002</v>
      </c>
      <c r="AB15">
        <v>18.57611571</v>
      </c>
      <c r="AC15">
        <v>18.981754160000001</v>
      </c>
      <c r="AD15">
        <v>19.414942799999999</v>
      </c>
      <c r="AE15">
        <v>19.87684278</v>
      </c>
      <c r="AF15">
        <v>20.363198369999999</v>
      </c>
      <c r="AG15">
        <v>20.868943219999998</v>
      </c>
      <c r="AH15">
        <v>21.389595140000001</v>
      </c>
      <c r="AI15">
        <v>21.920888309999999</v>
      </c>
      <c r="AJ15">
        <v>22.458499629999999</v>
      </c>
      <c r="AK15">
        <v>22.997923409999999</v>
      </c>
    </row>
    <row r="16" spans="1:37" x14ac:dyDescent="0.35">
      <c r="A16" t="s">
        <v>132</v>
      </c>
      <c r="B16">
        <v>134.13781090000001</v>
      </c>
      <c r="C16">
        <v>134.17176699999999</v>
      </c>
      <c r="D16">
        <v>134.20485740000001</v>
      </c>
      <c r="E16">
        <v>134.33014850000001</v>
      </c>
      <c r="F16">
        <v>135.2288777</v>
      </c>
      <c r="G16">
        <v>136.79223139999999</v>
      </c>
      <c r="H16">
        <v>138.4958944</v>
      </c>
      <c r="I16">
        <v>140.54332600000001</v>
      </c>
      <c r="J16">
        <v>142.8564705</v>
      </c>
      <c r="K16">
        <v>145.35870109999999</v>
      </c>
      <c r="L16">
        <v>147.92027279999999</v>
      </c>
      <c r="M16">
        <v>150.82646629999999</v>
      </c>
      <c r="N16">
        <v>153.5273344</v>
      </c>
      <c r="O16">
        <v>155.98829620000001</v>
      </c>
      <c r="P16">
        <v>158.2382164</v>
      </c>
      <c r="Q16">
        <v>160.32576520000001</v>
      </c>
      <c r="R16">
        <v>162.06248189999999</v>
      </c>
      <c r="S16">
        <v>163.8273078</v>
      </c>
      <c r="T16">
        <v>165.6890047</v>
      </c>
      <c r="U16">
        <v>167.68647089999999</v>
      </c>
      <c r="V16">
        <v>169.8511115</v>
      </c>
      <c r="W16">
        <v>172.24132159999999</v>
      </c>
      <c r="X16">
        <v>174.9065061</v>
      </c>
      <c r="Y16">
        <v>177.8873596</v>
      </c>
      <c r="Z16">
        <v>181.2120042</v>
      </c>
      <c r="AA16">
        <v>184.8742574</v>
      </c>
      <c r="AB16">
        <v>188.77465319999999</v>
      </c>
      <c r="AC16">
        <v>192.9939004</v>
      </c>
      <c r="AD16">
        <v>197.5768296</v>
      </c>
      <c r="AE16">
        <v>202.5151267</v>
      </c>
      <c r="AF16">
        <v>207.7690035</v>
      </c>
      <c r="AG16">
        <v>213.29085480000001</v>
      </c>
      <c r="AH16">
        <v>219.0319092</v>
      </c>
      <c r="AI16">
        <v>224.93903499999999</v>
      </c>
      <c r="AJ16">
        <v>230.9538043</v>
      </c>
      <c r="AK16">
        <v>237.01272280000001</v>
      </c>
    </row>
    <row r="17" spans="1:37" x14ac:dyDescent="0.35">
      <c r="A17" t="s">
        <v>133</v>
      </c>
      <c r="B17">
        <v>33.493564220000003</v>
      </c>
      <c r="C17">
        <v>33.520586080000001</v>
      </c>
      <c r="D17">
        <v>33.51343893</v>
      </c>
      <c r="E17">
        <v>33.465309840000003</v>
      </c>
      <c r="F17">
        <v>33.553849659999997</v>
      </c>
      <c r="G17">
        <v>33.755456809999998</v>
      </c>
      <c r="H17">
        <v>34.042852430000003</v>
      </c>
      <c r="I17">
        <v>34.399788530000002</v>
      </c>
      <c r="J17">
        <v>34.81268266</v>
      </c>
      <c r="K17">
        <v>35.27079887</v>
      </c>
      <c r="L17">
        <v>35.760954560000002</v>
      </c>
      <c r="M17">
        <v>36.207335999999998</v>
      </c>
      <c r="N17">
        <v>36.604834580000002</v>
      </c>
      <c r="O17">
        <v>36.95390956</v>
      </c>
      <c r="P17">
        <v>37.260979149999997</v>
      </c>
      <c r="Q17">
        <v>37.536026440000001</v>
      </c>
      <c r="R17">
        <v>37.791943289999999</v>
      </c>
      <c r="S17">
        <v>38.041815640000003</v>
      </c>
      <c r="T17">
        <v>38.298622860000002</v>
      </c>
      <c r="U17">
        <v>38.573061500000001</v>
      </c>
      <c r="V17">
        <v>38.869944459999999</v>
      </c>
      <c r="W17">
        <v>39.211481800000001</v>
      </c>
      <c r="X17">
        <v>39.60747507</v>
      </c>
      <c r="Y17">
        <v>40.067075899999999</v>
      </c>
      <c r="Z17">
        <v>40.59755638</v>
      </c>
      <c r="AA17">
        <v>41.187409250000002</v>
      </c>
      <c r="AB17">
        <v>41.843473850000002</v>
      </c>
      <c r="AC17">
        <v>42.571592520000003</v>
      </c>
      <c r="AD17">
        <v>43.378178749999996</v>
      </c>
      <c r="AE17">
        <v>44.260365229999998</v>
      </c>
      <c r="AF17">
        <v>45.210000899999997</v>
      </c>
      <c r="AG17">
        <v>46.217095550000003</v>
      </c>
      <c r="AH17">
        <v>47.271047109999998</v>
      </c>
      <c r="AI17">
        <v>48.360232850000003</v>
      </c>
      <c r="AJ17">
        <v>49.47188285</v>
      </c>
      <c r="AK17">
        <v>50.592121259999999</v>
      </c>
    </row>
    <row r="18" spans="1:37" x14ac:dyDescent="0.35">
      <c r="A18" t="s">
        <v>134</v>
      </c>
      <c r="B18">
        <v>81.904266239999998</v>
      </c>
      <c r="C18">
        <v>81.393686360000004</v>
      </c>
      <c r="D18">
        <v>80.95353824</v>
      </c>
      <c r="E18">
        <v>80.308820159999996</v>
      </c>
      <c r="F18">
        <v>80.39782022</v>
      </c>
      <c r="G18">
        <v>80.976531690000002</v>
      </c>
      <c r="H18">
        <v>83.222303510000003</v>
      </c>
      <c r="I18">
        <v>86.036946479999997</v>
      </c>
      <c r="J18">
        <v>89.231132290000005</v>
      </c>
      <c r="K18">
        <v>92.756672609999995</v>
      </c>
      <c r="L18">
        <v>96.577557409999997</v>
      </c>
      <c r="M18">
        <v>99.273199629999993</v>
      </c>
      <c r="N18">
        <v>101.7156205</v>
      </c>
      <c r="O18">
        <v>104.0563126</v>
      </c>
      <c r="P18">
        <v>106.3479811</v>
      </c>
      <c r="Q18">
        <v>108.63704540000001</v>
      </c>
      <c r="R18">
        <v>111.07029369999999</v>
      </c>
      <c r="S18">
        <v>113.612432</v>
      </c>
      <c r="T18">
        <v>116.29388729999999</v>
      </c>
      <c r="U18">
        <v>119.15838050000001</v>
      </c>
      <c r="V18">
        <v>122.2368269</v>
      </c>
      <c r="W18">
        <v>125.6131422</v>
      </c>
      <c r="X18">
        <v>129.34434630000001</v>
      </c>
      <c r="Y18">
        <v>133.48944230000001</v>
      </c>
      <c r="Z18">
        <v>138.1073332</v>
      </c>
      <c r="AA18">
        <v>143.20616440000001</v>
      </c>
      <c r="AB18">
        <v>146.6611427</v>
      </c>
      <c r="AC18">
        <v>149.68776249999999</v>
      </c>
      <c r="AD18">
        <v>152.86831480000001</v>
      </c>
      <c r="AE18">
        <v>156.34686339999999</v>
      </c>
      <c r="AF18">
        <v>160.1080346</v>
      </c>
      <c r="AG18">
        <v>164.09578519999999</v>
      </c>
      <c r="AH18">
        <v>168.25118309999999</v>
      </c>
      <c r="AI18">
        <v>172.51863639999999</v>
      </c>
      <c r="AJ18">
        <v>176.84576329999999</v>
      </c>
      <c r="AK18">
        <v>181.1818188</v>
      </c>
    </row>
    <row r="19" spans="1:37" x14ac:dyDescent="0.35">
      <c r="A19" t="s">
        <v>135</v>
      </c>
      <c r="B19">
        <v>4.8622128289999997</v>
      </c>
      <c r="C19">
        <v>4.8811043529999996</v>
      </c>
      <c r="D19">
        <v>4.8706431889999999</v>
      </c>
      <c r="E19">
        <v>4.8545757729999996</v>
      </c>
      <c r="F19">
        <v>4.8232477439999997</v>
      </c>
      <c r="G19">
        <v>4.7886389830000002</v>
      </c>
      <c r="H19">
        <v>4.753039051</v>
      </c>
      <c r="I19">
        <v>4.7175197969999996</v>
      </c>
      <c r="J19">
        <v>4.6826746530000003</v>
      </c>
      <c r="K19">
        <v>4.6489886609999997</v>
      </c>
      <c r="L19">
        <v>4.6185441489999999</v>
      </c>
      <c r="M19">
        <v>4.5892105540000001</v>
      </c>
      <c r="N19">
        <v>4.5613828270000001</v>
      </c>
      <c r="O19">
        <v>4.5348173640000002</v>
      </c>
      <c r="P19">
        <v>4.5091430849999998</v>
      </c>
      <c r="Q19">
        <v>4.4840582729999996</v>
      </c>
      <c r="R19">
        <v>4.4591726180000002</v>
      </c>
      <c r="S19">
        <v>4.4344603649999996</v>
      </c>
      <c r="T19">
        <v>4.4099381270000002</v>
      </c>
      <c r="U19">
        <v>4.3856357380000004</v>
      </c>
      <c r="V19">
        <v>4.3603638409999999</v>
      </c>
      <c r="W19">
        <v>4.3360475709999999</v>
      </c>
      <c r="X19">
        <v>4.3122877329999998</v>
      </c>
      <c r="Y19">
        <v>4.2889130990000002</v>
      </c>
      <c r="Z19">
        <v>4.265877863</v>
      </c>
      <c r="AA19">
        <v>4.2399121720000004</v>
      </c>
      <c r="AB19">
        <v>4.2166723920000004</v>
      </c>
      <c r="AC19">
        <v>4.1950257960000004</v>
      </c>
      <c r="AD19">
        <v>4.1743169949999999</v>
      </c>
      <c r="AE19">
        <v>4.1541823999999998</v>
      </c>
      <c r="AF19">
        <v>4.1344547199999999</v>
      </c>
      <c r="AG19">
        <v>4.1150923869999998</v>
      </c>
      <c r="AH19">
        <v>4.0960190389999998</v>
      </c>
      <c r="AI19">
        <v>4.0772198590000004</v>
      </c>
      <c r="AJ19">
        <v>4.058831058</v>
      </c>
      <c r="AK19">
        <v>4.0410058270000002</v>
      </c>
    </row>
    <row r="20" spans="1:37" x14ac:dyDescent="0.35">
      <c r="A20" t="s">
        <v>136</v>
      </c>
      <c r="B20">
        <v>31.86679371</v>
      </c>
      <c r="C20">
        <v>31.519980579999999</v>
      </c>
      <c r="D20">
        <v>31.150531610000002</v>
      </c>
      <c r="E20">
        <v>30.723671899999999</v>
      </c>
      <c r="F20">
        <v>30.488998169999999</v>
      </c>
      <c r="G20">
        <v>30.355437009999999</v>
      </c>
      <c r="H20">
        <v>30.26925073</v>
      </c>
      <c r="I20">
        <v>30.211864869999999</v>
      </c>
      <c r="J20">
        <v>30.173253379999998</v>
      </c>
      <c r="K20">
        <v>30.147873140000002</v>
      </c>
      <c r="L20">
        <v>30.143120979999999</v>
      </c>
      <c r="M20">
        <v>30.1215522</v>
      </c>
      <c r="N20">
        <v>30.087428280000001</v>
      </c>
      <c r="O20">
        <v>30.043948360000002</v>
      </c>
      <c r="P20">
        <v>29.994420649999999</v>
      </c>
      <c r="Q20">
        <v>29.94211563</v>
      </c>
      <c r="R20">
        <v>29.889859080000001</v>
      </c>
      <c r="S20">
        <v>29.8403943</v>
      </c>
      <c r="T20">
        <v>29.797090059999999</v>
      </c>
      <c r="U20">
        <v>29.762879940000001</v>
      </c>
      <c r="V20">
        <v>29.730079270000001</v>
      </c>
      <c r="W20">
        <v>29.715511060000001</v>
      </c>
      <c r="X20">
        <v>29.717850559999999</v>
      </c>
      <c r="Y20">
        <v>29.73699036</v>
      </c>
      <c r="Z20">
        <v>29.773008969999999</v>
      </c>
      <c r="AA20">
        <v>29.799981989999999</v>
      </c>
      <c r="AB20">
        <v>29.844863620000002</v>
      </c>
      <c r="AC20">
        <v>29.908003780000001</v>
      </c>
      <c r="AD20">
        <v>29.9892188</v>
      </c>
      <c r="AE20">
        <v>30.08629621</v>
      </c>
      <c r="AF20">
        <v>30.195989959999999</v>
      </c>
      <c r="AG20">
        <v>30.31518414</v>
      </c>
      <c r="AH20">
        <v>30.441214509999998</v>
      </c>
      <c r="AI20">
        <v>30.571670439999998</v>
      </c>
      <c r="AJ20">
        <v>30.704269740000001</v>
      </c>
      <c r="AK20">
        <v>30.83679416</v>
      </c>
    </row>
    <row r="21" spans="1:37" x14ac:dyDescent="0.35">
      <c r="A21" t="s">
        <v>137</v>
      </c>
      <c r="B21">
        <v>18.47398209</v>
      </c>
      <c r="C21">
        <v>18.815319880000001</v>
      </c>
      <c r="D21">
        <v>19.188048219999999</v>
      </c>
      <c r="E21">
        <v>19.57052011</v>
      </c>
      <c r="F21">
        <v>19.98767484</v>
      </c>
      <c r="G21">
        <v>20.444724950000001</v>
      </c>
      <c r="H21">
        <v>21.116839559999999</v>
      </c>
      <c r="I21">
        <v>21.872466599999999</v>
      </c>
      <c r="J21">
        <v>22.684584310000002</v>
      </c>
      <c r="K21">
        <v>23.547610070000001</v>
      </c>
      <c r="L21">
        <v>24.438168180000002</v>
      </c>
      <c r="M21">
        <v>25.211472560000001</v>
      </c>
      <c r="N21">
        <v>25.924632280000001</v>
      </c>
      <c r="O21">
        <v>26.61255478</v>
      </c>
      <c r="P21">
        <v>27.302200060000001</v>
      </c>
      <c r="Q21">
        <v>28.016545709999999</v>
      </c>
      <c r="R21">
        <v>28.840431160000001</v>
      </c>
      <c r="S21">
        <v>29.745461899999999</v>
      </c>
      <c r="T21">
        <v>30.736757650000001</v>
      </c>
      <c r="U21">
        <v>31.822889839999998</v>
      </c>
      <c r="V21">
        <v>33.011919919999997</v>
      </c>
      <c r="W21">
        <v>34.319424519999998</v>
      </c>
      <c r="X21">
        <v>35.761502559999997</v>
      </c>
      <c r="Y21">
        <v>37.353655920000001</v>
      </c>
      <c r="Z21">
        <v>39.109772159999999</v>
      </c>
      <c r="AA21">
        <v>41.037619210000003</v>
      </c>
      <c r="AB21">
        <v>42.345408560000003</v>
      </c>
      <c r="AC21">
        <v>43.513842339999997</v>
      </c>
      <c r="AD21">
        <v>44.723081540000003</v>
      </c>
      <c r="AE21">
        <v>46.011194039999999</v>
      </c>
      <c r="AF21">
        <v>47.367696479999999</v>
      </c>
      <c r="AG21">
        <v>48.772809619999997</v>
      </c>
      <c r="AH21">
        <v>50.20871502</v>
      </c>
      <c r="AI21">
        <v>51.66008291</v>
      </c>
      <c r="AJ21">
        <v>53.11344596</v>
      </c>
      <c r="AK21">
        <v>54.556454619999997</v>
      </c>
    </row>
    <row r="22" spans="1:37" x14ac:dyDescent="0.35">
      <c r="A22" t="s">
        <v>138</v>
      </c>
      <c r="B22">
        <v>29.48191731</v>
      </c>
      <c r="C22">
        <v>29.738138360000001</v>
      </c>
      <c r="D22">
        <v>30.01354104</v>
      </c>
      <c r="E22">
        <v>30.236985319999999</v>
      </c>
      <c r="F22">
        <v>30.604728189999999</v>
      </c>
      <c r="G22">
        <v>31.09465458</v>
      </c>
      <c r="H22">
        <v>30.75631705</v>
      </c>
      <c r="I22">
        <v>30.364320880000001</v>
      </c>
      <c r="J22">
        <v>29.937048619999999</v>
      </c>
      <c r="K22">
        <v>29.443544410000001</v>
      </c>
      <c r="L22">
        <v>28.822561669999999</v>
      </c>
      <c r="M22">
        <v>29.62706378</v>
      </c>
      <c r="N22">
        <v>30.465090400000001</v>
      </c>
      <c r="O22">
        <v>31.277285559999999</v>
      </c>
      <c r="P22">
        <v>32.083510429999997</v>
      </c>
      <c r="Q22">
        <v>32.909113060000003</v>
      </c>
      <c r="R22">
        <v>33.895213259999998</v>
      </c>
      <c r="S22">
        <v>34.964746050000002</v>
      </c>
      <c r="T22">
        <v>36.12035118</v>
      </c>
      <c r="U22">
        <v>37.372048909999997</v>
      </c>
      <c r="V22">
        <v>38.72964262</v>
      </c>
      <c r="W22">
        <v>40.209690879999997</v>
      </c>
      <c r="X22">
        <v>41.829937549999997</v>
      </c>
      <c r="Y22">
        <v>43.607087210000003</v>
      </c>
      <c r="Z22">
        <v>45.55541461</v>
      </c>
      <c r="AA22">
        <v>47.683276489999997</v>
      </c>
      <c r="AB22">
        <v>49.211292319999998</v>
      </c>
      <c r="AC22">
        <v>50.61205786</v>
      </c>
      <c r="AD22">
        <v>52.067363899999997</v>
      </c>
      <c r="AE22">
        <v>53.616763069999998</v>
      </c>
      <c r="AF22">
        <v>55.24988295</v>
      </c>
      <c r="AG22">
        <v>56.946582479999996</v>
      </c>
      <c r="AH22">
        <v>58.688562099999999</v>
      </c>
      <c r="AI22">
        <v>60.459597270000003</v>
      </c>
      <c r="AJ22">
        <v>62.244763990000003</v>
      </c>
      <c r="AK22">
        <v>64.029700109999993</v>
      </c>
    </row>
    <row r="23" spans="1:37" x14ac:dyDescent="0.35">
      <c r="A23" t="s">
        <v>139</v>
      </c>
      <c r="B23">
        <v>12.24864721</v>
      </c>
      <c r="C23">
        <v>12.355399390000001</v>
      </c>
      <c r="D23">
        <v>12.46404244</v>
      </c>
      <c r="E23">
        <v>12.579759129999999</v>
      </c>
      <c r="F23">
        <v>12.73312681</v>
      </c>
      <c r="G23">
        <v>12.92269655</v>
      </c>
      <c r="H23">
        <v>13.15072644</v>
      </c>
      <c r="I23">
        <v>13.406371269999999</v>
      </c>
      <c r="J23">
        <v>13.68286062</v>
      </c>
      <c r="K23">
        <v>13.976064429999999</v>
      </c>
      <c r="L23">
        <v>14.275234599999999</v>
      </c>
      <c r="M23">
        <v>14.54553261</v>
      </c>
      <c r="N23">
        <v>14.788074119999999</v>
      </c>
      <c r="O23">
        <v>15.00896564</v>
      </c>
      <c r="P23">
        <v>15.21528777</v>
      </c>
      <c r="Q23">
        <v>15.41384096</v>
      </c>
      <c r="R23">
        <v>15.60841433</v>
      </c>
      <c r="S23">
        <v>15.80885041</v>
      </c>
      <c r="T23">
        <v>16.020882069999999</v>
      </c>
      <c r="U23">
        <v>16.248263560000002</v>
      </c>
      <c r="V23">
        <v>16.49382876</v>
      </c>
      <c r="W23">
        <v>16.762166839999999</v>
      </c>
      <c r="X23">
        <v>17.05754658</v>
      </c>
      <c r="Y23">
        <v>17.383291549999999</v>
      </c>
      <c r="Z23">
        <v>17.741300030000001</v>
      </c>
      <c r="AA23">
        <v>18.131048499999999</v>
      </c>
      <c r="AB23">
        <v>18.519843989999998</v>
      </c>
      <c r="AC23">
        <v>18.92421289</v>
      </c>
      <c r="AD23">
        <v>19.356032710000001</v>
      </c>
      <c r="AE23">
        <v>19.816462300000001</v>
      </c>
      <c r="AF23">
        <v>20.301258099999998</v>
      </c>
      <c r="AG23">
        <v>20.805368909999999</v>
      </c>
      <c r="AH23">
        <v>21.32432696</v>
      </c>
      <c r="AI23">
        <v>21.853881139999999</v>
      </c>
      <c r="AJ23">
        <v>22.38972394</v>
      </c>
      <c r="AK23">
        <v>22.92736635</v>
      </c>
    </row>
    <row r="24" spans="1:37" x14ac:dyDescent="0.35">
      <c r="A24" t="s">
        <v>140</v>
      </c>
      <c r="B24">
        <v>130.95716110000001</v>
      </c>
      <c r="C24">
        <v>131.0320237</v>
      </c>
      <c r="D24">
        <v>131.10411740000001</v>
      </c>
      <c r="E24">
        <v>131.2696698</v>
      </c>
      <c r="F24">
        <v>132.17619199999999</v>
      </c>
      <c r="G24">
        <v>133.72335330000001</v>
      </c>
      <c r="H24">
        <v>135.3958825</v>
      </c>
      <c r="I24">
        <v>137.39965939999999</v>
      </c>
      <c r="J24">
        <v>139.65981740000001</v>
      </c>
      <c r="K24">
        <v>142.10210000000001</v>
      </c>
      <c r="L24">
        <v>144.59988179999999</v>
      </c>
      <c r="M24">
        <v>147.44132500000001</v>
      </c>
      <c r="N24">
        <v>150.08145210000001</v>
      </c>
      <c r="O24">
        <v>152.4863465</v>
      </c>
      <c r="P24">
        <v>154.68449079999999</v>
      </c>
      <c r="Q24">
        <v>156.72367399999999</v>
      </c>
      <c r="R24">
        <v>158.41598479999999</v>
      </c>
      <c r="S24">
        <v>160.1367869</v>
      </c>
      <c r="T24">
        <v>161.95337319999999</v>
      </c>
      <c r="U24">
        <v>163.90346249999999</v>
      </c>
      <c r="V24">
        <v>166.01743809999999</v>
      </c>
      <c r="W24">
        <v>168.35227190000001</v>
      </c>
      <c r="X24">
        <v>170.95614449999999</v>
      </c>
      <c r="Y24">
        <v>173.8687061</v>
      </c>
      <c r="Z24">
        <v>177.11727690000001</v>
      </c>
      <c r="AA24">
        <v>180.69544980000001</v>
      </c>
      <c r="AB24">
        <v>184.50582549999999</v>
      </c>
      <c r="AC24">
        <v>188.62775590000001</v>
      </c>
      <c r="AD24">
        <v>193.10507480000001</v>
      </c>
      <c r="AE24">
        <v>197.92955559999999</v>
      </c>
      <c r="AF24">
        <v>203.06220200000001</v>
      </c>
      <c r="AG24">
        <v>208.45643530000001</v>
      </c>
      <c r="AH24">
        <v>214.0645878</v>
      </c>
      <c r="AI24">
        <v>219.83475390000001</v>
      </c>
      <c r="AJ24">
        <v>225.70986859999999</v>
      </c>
      <c r="AK24">
        <v>231.62793060000001</v>
      </c>
    </row>
    <row r="25" spans="1:37" x14ac:dyDescent="0.35">
      <c r="A25" t="s">
        <v>141</v>
      </c>
      <c r="B25">
        <v>32.755823599999999</v>
      </c>
      <c r="C25">
        <v>32.781636239999997</v>
      </c>
      <c r="D25">
        <v>32.773641419999997</v>
      </c>
      <c r="E25">
        <v>32.725569409999999</v>
      </c>
      <c r="F25">
        <v>32.81056547</v>
      </c>
      <c r="G25">
        <v>33.005596799999999</v>
      </c>
      <c r="H25">
        <v>33.284001369999999</v>
      </c>
      <c r="I25">
        <v>33.630021460000002</v>
      </c>
      <c r="J25">
        <v>34.030455029999999</v>
      </c>
      <c r="K25">
        <v>34.474852040000002</v>
      </c>
      <c r="L25">
        <v>34.950505460000002</v>
      </c>
      <c r="M25">
        <v>35.3834929</v>
      </c>
      <c r="N25">
        <v>35.768875110000003</v>
      </c>
      <c r="O25">
        <v>36.107104720000002</v>
      </c>
      <c r="P25">
        <v>36.404422459999999</v>
      </c>
      <c r="Q25">
        <v>36.670535739999998</v>
      </c>
      <c r="R25">
        <v>36.917969970000001</v>
      </c>
      <c r="S25">
        <v>37.1594719</v>
      </c>
      <c r="T25">
        <v>37.407662500000001</v>
      </c>
      <c r="U25">
        <v>37.672923650000001</v>
      </c>
      <c r="V25">
        <v>37.959845600000001</v>
      </c>
      <c r="W25">
        <v>38.290158849999997</v>
      </c>
      <c r="X25">
        <v>38.673372049999998</v>
      </c>
      <c r="Y25">
        <v>39.118374410000001</v>
      </c>
      <c r="Z25">
        <v>39.632228019999999</v>
      </c>
      <c r="AA25">
        <v>40.203505999999997</v>
      </c>
      <c r="AB25">
        <v>40.839321409999997</v>
      </c>
      <c r="AC25">
        <v>41.545259819999998</v>
      </c>
      <c r="AD25">
        <v>42.327506900000003</v>
      </c>
      <c r="AE25">
        <v>43.183250000000001</v>
      </c>
      <c r="AF25">
        <v>44.104562479999998</v>
      </c>
      <c r="AG25">
        <v>45.08173463</v>
      </c>
      <c r="AH25">
        <v>46.104461919999999</v>
      </c>
      <c r="AI25">
        <v>47.161448040000003</v>
      </c>
      <c r="AJ25">
        <v>48.240283609999999</v>
      </c>
      <c r="AK25">
        <v>49.327487769999998</v>
      </c>
    </row>
    <row r="26" spans="1:37" x14ac:dyDescent="0.35">
      <c r="A26" t="s">
        <v>142</v>
      </c>
      <c r="B26">
        <v>81.507434369999999</v>
      </c>
      <c r="C26">
        <v>80.999378350000001</v>
      </c>
      <c r="D26">
        <v>80.561321019999994</v>
      </c>
      <c r="E26">
        <v>79.919573639999996</v>
      </c>
      <c r="F26">
        <v>80.008050019999999</v>
      </c>
      <c r="G26">
        <v>80.583991810000001</v>
      </c>
      <c r="H26">
        <v>82.822107790000004</v>
      </c>
      <c r="I26">
        <v>85.627204320000004</v>
      </c>
      <c r="J26">
        <v>88.810550710000001</v>
      </c>
      <c r="K26">
        <v>92.324161180000004</v>
      </c>
      <c r="L26">
        <v>96.132221749999999</v>
      </c>
      <c r="M26">
        <v>98.818265879999998</v>
      </c>
      <c r="N26">
        <v>101.252056</v>
      </c>
      <c r="O26">
        <v>103.5846579</v>
      </c>
      <c r="P26">
        <v>105.86857860000001</v>
      </c>
      <c r="Q26">
        <v>108.15004860000001</v>
      </c>
      <c r="R26">
        <v>110.5754196</v>
      </c>
      <c r="S26">
        <v>113.10942319999999</v>
      </c>
      <c r="T26">
        <v>115.7823405</v>
      </c>
      <c r="U26">
        <v>118.63772090000001</v>
      </c>
      <c r="V26">
        <v>121.7063746</v>
      </c>
      <c r="W26">
        <v>125.07188650000001</v>
      </c>
      <c r="X26">
        <v>128.79107970000001</v>
      </c>
      <c r="Y26">
        <v>132.92276050000001</v>
      </c>
      <c r="Z26">
        <v>137.5256468</v>
      </c>
      <c r="AA26">
        <v>142.60792530000001</v>
      </c>
      <c r="AB26">
        <v>146.0501744</v>
      </c>
      <c r="AC26">
        <v>149.06475320000001</v>
      </c>
      <c r="AD26">
        <v>152.23243400000001</v>
      </c>
      <c r="AE26">
        <v>155.69694849999999</v>
      </c>
      <c r="AF26">
        <v>159.44302339999999</v>
      </c>
      <c r="AG26">
        <v>163.41481949999999</v>
      </c>
      <c r="AH26">
        <v>167.55361070000001</v>
      </c>
      <c r="AI26">
        <v>171.8040034</v>
      </c>
      <c r="AJ26">
        <v>176.1138096</v>
      </c>
      <c r="AK26">
        <v>180.43247840000001</v>
      </c>
    </row>
    <row r="27" spans="1:37" x14ac:dyDescent="0.35">
      <c r="A27" t="s">
        <v>143</v>
      </c>
      <c r="B27">
        <v>27.93346051</v>
      </c>
      <c r="C27">
        <v>27.628524280000001</v>
      </c>
      <c r="D27">
        <v>27.304856300000001</v>
      </c>
      <c r="E27">
        <v>26.931375150000001</v>
      </c>
      <c r="F27">
        <v>26.727578380000001</v>
      </c>
      <c r="G27">
        <v>26.613649460000001</v>
      </c>
      <c r="H27">
        <v>26.54231892</v>
      </c>
      <c r="I27">
        <v>26.497092330000001</v>
      </c>
      <c r="J27">
        <v>26.468986959999999</v>
      </c>
      <c r="K27">
        <v>26.452989469999999</v>
      </c>
      <c r="L27">
        <v>26.455207600000001</v>
      </c>
      <c r="M27">
        <v>26.44226733</v>
      </c>
      <c r="N27">
        <v>26.41777759</v>
      </c>
      <c r="O27">
        <v>26.384525230000001</v>
      </c>
      <c r="P27">
        <v>26.345490359999999</v>
      </c>
      <c r="Q27">
        <v>26.303671399999999</v>
      </c>
      <c r="R27">
        <v>26.261662479999998</v>
      </c>
      <c r="S27">
        <v>26.222056680000001</v>
      </c>
      <c r="T27">
        <v>26.187974740000001</v>
      </c>
      <c r="U27">
        <v>26.162126369999999</v>
      </c>
      <c r="V27">
        <v>26.137959219999999</v>
      </c>
      <c r="W27">
        <v>26.13024785</v>
      </c>
      <c r="X27">
        <v>26.137960270000001</v>
      </c>
      <c r="Y27">
        <v>26.161093510000001</v>
      </c>
      <c r="Z27">
        <v>26.199770640000001</v>
      </c>
      <c r="AA27">
        <v>26.231444100000001</v>
      </c>
      <c r="AB27">
        <v>26.279816279999999</v>
      </c>
      <c r="AC27">
        <v>26.345114720000002</v>
      </c>
      <c r="AD27">
        <v>26.42712096</v>
      </c>
      <c r="AE27">
        <v>26.52378414</v>
      </c>
      <c r="AF27">
        <v>26.632105500000002</v>
      </c>
      <c r="AG27">
        <v>26.74919929</v>
      </c>
      <c r="AH27">
        <v>26.87258989</v>
      </c>
      <c r="AI27">
        <v>27.000031889999999</v>
      </c>
      <c r="AJ27">
        <v>27.12939604</v>
      </c>
      <c r="AK27">
        <v>27.258610740000002</v>
      </c>
    </row>
    <row r="28" spans="1:37" x14ac:dyDescent="0.35">
      <c r="A28" t="s">
        <v>144</v>
      </c>
      <c r="B28">
        <v>17.832357349999999</v>
      </c>
      <c r="C28">
        <v>18.15967539</v>
      </c>
      <c r="D28">
        <v>18.516946189999999</v>
      </c>
      <c r="E28">
        <v>18.883352909999999</v>
      </c>
      <c r="F28">
        <v>19.28340038</v>
      </c>
      <c r="G28">
        <v>19.722200019999999</v>
      </c>
      <c r="H28">
        <v>20.373706850000001</v>
      </c>
      <c r="I28">
        <v>21.10738714</v>
      </c>
      <c r="J28">
        <v>21.896499850000001</v>
      </c>
      <c r="K28">
        <v>22.735571499999999</v>
      </c>
      <c r="L28">
        <v>23.60232105</v>
      </c>
      <c r="M28">
        <v>24.355856419999999</v>
      </c>
      <c r="N28">
        <v>25.052088850000001</v>
      </c>
      <c r="O28">
        <v>25.724903739999998</v>
      </c>
      <c r="P28">
        <v>26.400285029999999</v>
      </c>
      <c r="Q28">
        <v>27.10038218</v>
      </c>
      <c r="R28">
        <v>27.90890984</v>
      </c>
      <c r="S28">
        <v>28.7971751</v>
      </c>
      <c r="T28">
        <v>29.769889320000001</v>
      </c>
      <c r="U28">
        <v>30.835352050000001</v>
      </c>
      <c r="V28">
        <v>32.001406840000001</v>
      </c>
      <c r="W28">
        <v>33.283330839999998</v>
      </c>
      <c r="X28">
        <v>34.696896770000002</v>
      </c>
      <c r="Y28">
        <v>36.257387059999999</v>
      </c>
      <c r="Z28">
        <v>37.978624089999997</v>
      </c>
      <c r="AA28">
        <v>39.868441189999999</v>
      </c>
      <c r="AB28">
        <v>41.140767529999998</v>
      </c>
      <c r="AC28">
        <v>42.272746789999999</v>
      </c>
      <c r="AD28">
        <v>43.443208810000002</v>
      </c>
      <c r="AE28">
        <v>44.690293509999997</v>
      </c>
      <c r="AF28">
        <v>46.00410625</v>
      </c>
      <c r="AG28">
        <v>47.365436080000002</v>
      </c>
      <c r="AH28">
        <v>48.75689543</v>
      </c>
      <c r="AI28">
        <v>50.163517579999997</v>
      </c>
      <c r="AJ28">
        <v>51.572167829999998</v>
      </c>
      <c r="AK28">
        <v>52.970817340000004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workbookViewId="0">
      <selection activeCell="L39" sqref="L39"/>
    </sheetView>
  </sheetViews>
  <sheetFormatPr baseColWidth="10" defaultColWidth="11.453125" defaultRowHeight="14.5" x14ac:dyDescent="0.35"/>
  <cols>
    <col min="1" max="1" width="11.453125" style="61"/>
    <col min="2" max="2" width="44" style="61" customWidth="1"/>
    <col min="3" max="4" width="6.26953125" style="61" customWidth="1"/>
    <col min="5" max="5" width="6.7265625" style="61" customWidth="1"/>
    <col min="6" max="6" width="2.26953125" style="61" customWidth="1"/>
    <col min="7" max="7" width="44.7265625" style="61" customWidth="1"/>
    <col min="8" max="8" width="7" style="61" customWidth="1"/>
    <col min="9" max="10" width="7.7265625" style="61" customWidth="1"/>
    <col min="11" max="11" width="12.453125" style="61" customWidth="1"/>
    <col min="12" max="12" width="11.453125" style="61"/>
    <col min="13" max="13" width="44.26953125" style="61" customWidth="1"/>
    <col min="14" max="14" width="4.1796875" style="61" customWidth="1"/>
    <col min="15" max="15" width="3.7265625" style="61" customWidth="1"/>
    <col min="16" max="16" width="49.26953125" style="61" customWidth="1"/>
    <col min="17" max="17" width="6.7265625" style="61" customWidth="1"/>
    <col min="18" max="16384" width="11.453125" style="61"/>
  </cols>
  <sheetData>
    <row r="1" spans="2:17" ht="18.5" x14ac:dyDescent="0.45">
      <c r="B1" s="440" t="s">
        <v>147</v>
      </c>
      <c r="C1" s="441"/>
      <c r="D1" s="441"/>
      <c r="E1" s="441"/>
      <c r="F1" s="441"/>
      <c r="G1" s="441"/>
      <c r="H1" s="441"/>
      <c r="I1" s="441"/>
      <c r="J1" s="441"/>
      <c r="K1" s="442"/>
      <c r="M1" s="443" t="s">
        <v>1112</v>
      </c>
      <c r="N1" s="444"/>
      <c r="O1" s="444"/>
      <c r="P1" s="444"/>
      <c r="Q1" s="445"/>
    </row>
    <row r="2" spans="2:17" ht="18.5" x14ac:dyDescent="0.45">
      <c r="B2" s="171" t="s">
        <v>1113</v>
      </c>
      <c r="C2" s="172" t="s">
        <v>1114</v>
      </c>
      <c r="D2" s="172"/>
      <c r="E2" s="172" t="s">
        <v>1115</v>
      </c>
      <c r="F2" s="173"/>
      <c r="G2" s="172" t="s">
        <v>1116</v>
      </c>
      <c r="H2" s="172" t="s">
        <v>1114</v>
      </c>
      <c r="I2" s="172" t="s">
        <v>1115</v>
      </c>
      <c r="J2" s="172"/>
      <c r="K2" s="174" t="s">
        <v>1117</v>
      </c>
      <c r="M2" s="175" t="s">
        <v>1118</v>
      </c>
      <c r="N2" s="176"/>
      <c r="O2" s="177"/>
      <c r="P2" s="178" t="s">
        <v>1119</v>
      </c>
      <c r="Q2" s="179"/>
    </row>
    <row r="3" spans="2:17" ht="15" customHeight="1" x14ac:dyDescent="0.35">
      <c r="B3" s="180" t="s">
        <v>590</v>
      </c>
      <c r="C3" s="62" t="s">
        <v>1120</v>
      </c>
      <c r="D3" s="62"/>
      <c r="E3" s="181">
        <v>1</v>
      </c>
      <c r="F3" s="182"/>
      <c r="G3" s="62" t="s">
        <v>724</v>
      </c>
      <c r="H3" s="62" t="s">
        <v>1121</v>
      </c>
      <c r="I3" s="183">
        <v>1</v>
      </c>
      <c r="J3" s="181"/>
      <c r="K3" s="184"/>
      <c r="M3" s="185" t="s">
        <v>1122</v>
      </c>
      <c r="N3" s="63">
        <v>1</v>
      </c>
      <c r="O3" s="182"/>
      <c r="P3" s="186" t="s">
        <v>1123</v>
      </c>
      <c r="Q3" s="187">
        <v>1</v>
      </c>
    </row>
    <row r="4" spans="2:17" ht="15" customHeight="1" x14ac:dyDescent="0.35">
      <c r="B4" s="180" t="s">
        <v>591</v>
      </c>
      <c r="C4" s="62" t="s">
        <v>1124</v>
      </c>
      <c r="D4" s="62"/>
      <c r="E4" s="188"/>
      <c r="F4" s="182"/>
      <c r="G4" s="62" t="s">
        <v>725</v>
      </c>
      <c r="H4" s="62" t="s">
        <v>1125</v>
      </c>
      <c r="I4" s="189"/>
      <c r="J4" s="189"/>
      <c r="K4" s="184"/>
      <c r="M4" s="185" t="s">
        <v>1126</v>
      </c>
      <c r="N4" s="63">
        <v>2</v>
      </c>
      <c r="O4" s="182"/>
      <c r="P4" s="186" t="s">
        <v>1127</v>
      </c>
      <c r="Q4" s="187">
        <v>2</v>
      </c>
    </row>
    <row r="5" spans="2:17" ht="15" customHeight="1" x14ac:dyDescent="0.35">
      <c r="B5" s="180" t="s">
        <v>592</v>
      </c>
      <c r="C5" s="62" t="s">
        <v>1128</v>
      </c>
      <c r="D5" s="62"/>
      <c r="E5" s="181">
        <v>2</v>
      </c>
      <c r="F5" s="182"/>
      <c r="G5" s="62" t="s">
        <v>726</v>
      </c>
      <c r="H5" s="62" t="s">
        <v>1129</v>
      </c>
      <c r="I5" s="181">
        <v>2</v>
      </c>
      <c r="J5" s="181"/>
      <c r="K5" s="190"/>
      <c r="M5" s="191" t="s">
        <v>1130</v>
      </c>
      <c r="N5" s="63">
        <v>3</v>
      </c>
      <c r="O5" s="182"/>
      <c r="P5" s="186" t="s">
        <v>1130</v>
      </c>
      <c r="Q5" s="187">
        <v>3</v>
      </c>
    </row>
    <row r="6" spans="2:17" ht="15" customHeight="1" x14ac:dyDescent="0.35">
      <c r="B6" s="180" t="s">
        <v>593</v>
      </c>
      <c r="C6" s="62" t="s">
        <v>1131</v>
      </c>
      <c r="D6" s="62"/>
      <c r="E6" s="181">
        <v>3</v>
      </c>
      <c r="F6" s="182"/>
      <c r="G6" s="62" t="s">
        <v>727</v>
      </c>
      <c r="H6" s="62" t="s">
        <v>1132</v>
      </c>
      <c r="I6" s="181">
        <v>3</v>
      </c>
      <c r="J6" s="181"/>
      <c r="K6" s="184"/>
      <c r="M6" s="191" t="s">
        <v>1133</v>
      </c>
      <c r="N6" s="63">
        <v>4</v>
      </c>
      <c r="O6" s="182"/>
      <c r="P6" s="186" t="s">
        <v>1133</v>
      </c>
      <c r="Q6" s="187">
        <v>4</v>
      </c>
    </row>
    <row r="7" spans="2:17" ht="15" customHeight="1" x14ac:dyDescent="0.35">
      <c r="B7" s="180" t="s">
        <v>594</v>
      </c>
      <c r="C7" s="62" t="s">
        <v>1134</v>
      </c>
      <c r="D7" s="62"/>
      <c r="E7" s="63" t="s">
        <v>1135</v>
      </c>
      <c r="F7" s="182"/>
      <c r="G7" s="62" t="s">
        <v>728</v>
      </c>
      <c r="H7" s="62" t="s">
        <v>1136</v>
      </c>
      <c r="I7" s="192" t="s">
        <v>1137</v>
      </c>
      <c r="J7" s="181"/>
      <c r="K7" s="190" t="s">
        <v>1138</v>
      </c>
      <c r="M7" s="191" t="s">
        <v>1139</v>
      </c>
      <c r="N7" s="63">
        <v>5</v>
      </c>
      <c r="O7" s="182"/>
      <c r="P7" s="186" t="s">
        <v>1139</v>
      </c>
      <c r="Q7" s="187">
        <v>5</v>
      </c>
    </row>
    <row r="8" spans="2:17" ht="15" customHeight="1" x14ac:dyDescent="0.35">
      <c r="B8" s="180" t="s">
        <v>595</v>
      </c>
      <c r="C8" s="62" t="s">
        <v>1140</v>
      </c>
      <c r="D8" s="62"/>
      <c r="E8" s="181">
        <v>6</v>
      </c>
      <c r="F8" s="182"/>
      <c r="G8" s="62" t="s">
        <v>729</v>
      </c>
      <c r="H8" s="62" t="s">
        <v>1141</v>
      </c>
      <c r="I8" s="181">
        <v>6</v>
      </c>
      <c r="J8" s="181"/>
      <c r="K8" s="190" t="s">
        <v>1138</v>
      </c>
      <c r="M8" s="191" t="s">
        <v>1142</v>
      </c>
      <c r="N8" s="63">
        <v>6</v>
      </c>
      <c r="O8" s="182"/>
      <c r="P8" s="186" t="s">
        <v>1142</v>
      </c>
      <c r="Q8" s="187">
        <v>6</v>
      </c>
    </row>
    <row r="9" spans="2:17" ht="15" customHeight="1" x14ac:dyDescent="0.35">
      <c r="B9" s="180" t="s">
        <v>596</v>
      </c>
      <c r="C9" s="62" t="s">
        <v>1143</v>
      </c>
      <c r="D9" s="62"/>
      <c r="E9" s="181" t="s">
        <v>1144</v>
      </c>
      <c r="F9" s="182"/>
      <c r="G9" s="62" t="s">
        <v>730</v>
      </c>
      <c r="H9" s="62" t="s">
        <v>1145</v>
      </c>
      <c r="I9" s="181" t="s">
        <v>1144</v>
      </c>
      <c r="J9" s="181"/>
      <c r="K9" s="190" t="s">
        <v>1138</v>
      </c>
      <c r="M9" s="191" t="s">
        <v>1146</v>
      </c>
      <c r="N9" s="63">
        <v>7</v>
      </c>
      <c r="O9" s="182"/>
      <c r="P9" s="186" t="s">
        <v>1146</v>
      </c>
      <c r="Q9" s="187">
        <v>7</v>
      </c>
    </row>
    <row r="10" spans="2:17" ht="15" customHeight="1" x14ac:dyDescent="0.35">
      <c r="B10" s="180" t="s">
        <v>597</v>
      </c>
      <c r="C10" s="62" t="s">
        <v>1147</v>
      </c>
      <c r="D10" s="62"/>
      <c r="E10" s="181">
        <v>9</v>
      </c>
      <c r="F10" s="182"/>
      <c r="G10" s="62" t="s">
        <v>731</v>
      </c>
      <c r="H10" s="62" t="s">
        <v>1148</v>
      </c>
      <c r="I10" s="181">
        <v>9</v>
      </c>
      <c r="J10" s="181"/>
      <c r="K10" s="190" t="s">
        <v>1138</v>
      </c>
      <c r="M10" s="191" t="s">
        <v>1149</v>
      </c>
      <c r="N10" s="63">
        <v>8</v>
      </c>
      <c r="O10" s="182"/>
      <c r="P10" s="186" t="s">
        <v>1149</v>
      </c>
      <c r="Q10" s="187">
        <v>8</v>
      </c>
    </row>
    <row r="11" spans="2:17" ht="15" customHeight="1" x14ac:dyDescent="0.35">
      <c r="B11" s="180" t="s">
        <v>598</v>
      </c>
      <c r="C11" s="62" t="s">
        <v>1150</v>
      </c>
      <c r="D11" s="62"/>
      <c r="E11" s="181" t="s">
        <v>1151</v>
      </c>
      <c r="F11" s="182"/>
      <c r="G11" s="62" t="s">
        <v>732</v>
      </c>
      <c r="H11" s="62" t="s">
        <v>1152</v>
      </c>
      <c r="I11" s="181" t="s">
        <v>1151</v>
      </c>
      <c r="J11" s="181"/>
      <c r="K11" s="190" t="s">
        <v>1138</v>
      </c>
      <c r="M11" s="191" t="s">
        <v>1153</v>
      </c>
      <c r="N11" s="63">
        <v>9</v>
      </c>
      <c r="O11" s="182"/>
      <c r="P11" s="186" t="s">
        <v>1153</v>
      </c>
      <c r="Q11" s="187">
        <v>9</v>
      </c>
    </row>
    <row r="12" spans="2:17" ht="15" customHeight="1" x14ac:dyDescent="0.35">
      <c r="B12" s="180" t="s">
        <v>599</v>
      </c>
      <c r="C12" s="62" t="s">
        <v>1154</v>
      </c>
      <c r="D12" s="62"/>
      <c r="E12" s="181">
        <v>12</v>
      </c>
      <c r="F12" s="182"/>
      <c r="G12" s="62" t="s">
        <v>733</v>
      </c>
      <c r="H12" s="62" t="s">
        <v>1155</v>
      </c>
      <c r="I12" s="181">
        <v>12</v>
      </c>
      <c r="J12" s="181"/>
      <c r="K12" s="184"/>
      <c r="M12" s="191" t="s">
        <v>1156</v>
      </c>
      <c r="N12" s="63">
        <v>10</v>
      </c>
      <c r="O12" s="182"/>
      <c r="P12" s="186" t="s">
        <v>1156</v>
      </c>
      <c r="Q12" s="187">
        <v>10</v>
      </c>
    </row>
    <row r="13" spans="2:17" ht="15" customHeight="1" x14ac:dyDescent="0.35">
      <c r="B13" s="180" t="s">
        <v>600</v>
      </c>
      <c r="C13" s="62" t="s">
        <v>1157</v>
      </c>
      <c r="D13" s="62"/>
      <c r="E13" s="181">
        <v>12</v>
      </c>
      <c r="F13" s="182"/>
      <c r="G13" s="62" t="s">
        <v>734</v>
      </c>
      <c r="H13" s="62" t="s">
        <v>1158</v>
      </c>
      <c r="I13" s="181">
        <v>12</v>
      </c>
      <c r="J13" s="181"/>
      <c r="K13" s="184"/>
      <c r="M13" s="191" t="s">
        <v>1159</v>
      </c>
      <c r="N13" s="63">
        <v>11</v>
      </c>
      <c r="O13" s="182"/>
      <c r="P13" s="186" t="s">
        <v>1159</v>
      </c>
      <c r="Q13" s="187">
        <v>11</v>
      </c>
    </row>
    <row r="14" spans="2:17" ht="15" customHeight="1" x14ac:dyDescent="0.35">
      <c r="B14" s="180" t="s">
        <v>601</v>
      </c>
      <c r="C14" s="62" t="s">
        <v>1160</v>
      </c>
      <c r="D14" s="62"/>
      <c r="E14" s="181">
        <v>13</v>
      </c>
      <c r="F14" s="182"/>
      <c r="G14" s="62" t="s">
        <v>735</v>
      </c>
      <c r="H14" s="62" t="s">
        <v>1161</v>
      </c>
      <c r="I14" s="181">
        <v>13</v>
      </c>
      <c r="J14" s="181"/>
      <c r="K14" s="184"/>
      <c r="M14" s="191" t="s">
        <v>1162</v>
      </c>
      <c r="N14" s="63">
        <v>12</v>
      </c>
      <c r="O14" s="182"/>
      <c r="P14" s="186" t="s">
        <v>1162</v>
      </c>
      <c r="Q14" s="187">
        <v>12</v>
      </c>
    </row>
    <row r="15" spans="2:17" ht="15" customHeight="1" x14ac:dyDescent="0.35">
      <c r="B15" s="180" t="s">
        <v>602</v>
      </c>
      <c r="C15" s="62" t="s">
        <v>1163</v>
      </c>
      <c r="D15" s="62"/>
      <c r="E15" s="181">
        <v>14</v>
      </c>
      <c r="F15" s="182"/>
      <c r="G15" s="62" t="s">
        <v>602</v>
      </c>
      <c r="H15" s="62" t="s">
        <v>1164</v>
      </c>
      <c r="I15" s="181">
        <v>14</v>
      </c>
      <c r="J15" s="181"/>
      <c r="K15" s="184"/>
      <c r="M15" s="191" t="s">
        <v>1165</v>
      </c>
      <c r="N15" s="63">
        <v>13</v>
      </c>
      <c r="O15" s="182"/>
      <c r="P15" s="186" t="s">
        <v>1165</v>
      </c>
      <c r="Q15" s="187">
        <v>13</v>
      </c>
    </row>
    <row r="16" spans="2:17" ht="15" customHeight="1" x14ac:dyDescent="0.35">
      <c r="B16" s="180" t="s">
        <v>603</v>
      </c>
      <c r="C16" s="62" t="s">
        <v>1166</v>
      </c>
      <c r="D16" s="62"/>
      <c r="E16" s="183" t="s">
        <v>1167</v>
      </c>
      <c r="F16" s="182"/>
      <c r="G16" s="62" t="s">
        <v>603</v>
      </c>
      <c r="H16" s="62" t="s">
        <v>1168</v>
      </c>
      <c r="I16" s="183" t="s">
        <v>1167</v>
      </c>
      <c r="J16" s="181"/>
      <c r="K16" s="184"/>
      <c r="M16" s="193" t="s">
        <v>1169</v>
      </c>
      <c r="N16" s="63">
        <v>14</v>
      </c>
      <c r="O16" s="182"/>
      <c r="P16" s="186" t="s">
        <v>1169</v>
      </c>
      <c r="Q16" s="187">
        <v>14</v>
      </c>
    </row>
    <row r="17" spans="2:17" ht="15" customHeight="1" x14ac:dyDescent="0.35">
      <c r="B17" s="180" t="s">
        <v>604</v>
      </c>
      <c r="C17" s="62" t="s">
        <v>1170</v>
      </c>
      <c r="D17" s="62"/>
      <c r="E17" s="181">
        <v>17</v>
      </c>
      <c r="F17" s="182"/>
      <c r="G17" s="62" t="s">
        <v>604</v>
      </c>
      <c r="H17" s="62" t="s">
        <v>1171</v>
      </c>
      <c r="I17" s="181">
        <v>17</v>
      </c>
      <c r="J17" s="181"/>
      <c r="K17" s="184"/>
      <c r="M17" s="193" t="s">
        <v>1172</v>
      </c>
      <c r="N17" s="63">
        <v>15</v>
      </c>
      <c r="O17" s="182"/>
      <c r="P17" s="186" t="s">
        <v>1172</v>
      </c>
      <c r="Q17" s="187">
        <v>15</v>
      </c>
    </row>
    <row r="18" spans="2:17" ht="15" customHeight="1" x14ac:dyDescent="0.35">
      <c r="B18" s="180" t="s">
        <v>605</v>
      </c>
      <c r="C18" s="62" t="s">
        <v>1173</v>
      </c>
      <c r="D18" s="62"/>
      <c r="E18" s="181">
        <v>18</v>
      </c>
      <c r="F18" s="182"/>
      <c r="G18" s="62" t="s">
        <v>605</v>
      </c>
      <c r="H18" s="62" t="s">
        <v>1174</v>
      </c>
      <c r="I18" s="181">
        <v>18</v>
      </c>
      <c r="J18" s="181"/>
      <c r="K18" s="190" t="s">
        <v>1138</v>
      </c>
      <c r="M18" s="193" t="s">
        <v>1175</v>
      </c>
      <c r="N18" s="63">
        <v>16</v>
      </c>
      <c r="O18" s="182"/>
      <c r="P18" s="186" t="s">
        <v>1175</v>
      </c>
      <c r="Q18" s="187">
        <v>16</v>
      </c>
    </row>
    <row r="19" spans="2:17" ht="15" customHeight="1" x14ac:dyDescent="0.35">
      <c r="B19" s="180" t="s">
        <v>606</v>
      </c>
      <c r="C19" s="62" t="s">
        <v>1176</v>
      </c>
      <c r="D19" s="62"/>
      <c r="E19" s="181">
        <v>19</v>
      </c>
      <c r="F19" s="182"/>
      <c r="G19" s="62" t="s">
        <v>606</v>
      </c>
      <c r="H19" s="62" t="s">
        <v>1177</v>
      </c>
      <c r="I19" s="181">
        <v>19</v>
      </c>
      <c r="J19" s="181"/>
      <c r="K19" s="184"/>
      <c r="M19" s="193" t="s">
        <v>1178</v>
      </c>
      <c r="N19" s="63">
        <v>17</v>
      </c>
      <c r="O19" s="182"/>
      <c r="P19" s="186" t="s">
        <v>1178</v>
      </c>
      <c r="Q19" s="187">
        <v>17</v>
      </c>
    </row>
    <row r="20" spans="2:17" ht="15" customHeight="1" x14ac:dyDescent="0.35">
      <c r="B20" s="180" t="s">
        <v>607</v>
      </c>
      <c r="C20" s="62" t="s">
        <v>1179</v>
      </c>
      <c r="D20" s="62"/>
      <c r="E20" s="181">
        <v>20</v>
      </c>
      <c r="F20" s="182"/>
      <c r="G20" s="62" t="s">
        <v>607</v>
      </c>
      <c r="H20" s="62" t="s">
        <v>1180</v>
      </c>
      <c r="I20" s="181">
        <v>20</v>
      </c>
      <c r="J20" s="181"/>
      <c r="K20" s="184"/>
      <c r="M20" s="193" t="s">
        <v>1181</v>
      </c>
      <c r="N20" s="63">
        <v>18</v>
      </c>
      <c r="O20" s="182"/>
      <c r="P20" s="186" t="s">
        <v>1181</v>
      </c>
      <c r="Q20" s="187">
        <v>18</v>
      </c>
    </row>
    <row r="21" spans="2:17" ht="15" customHeight="1" x14ac:dyDescent="0.35">
      <c r="B21" s="180" t="s">
        <v>608</v>
      </c>
      <c r="C21" s="62" t="s">
        <v>1182</v>
      </c>
      <c r="D21" s="62"/>
      <c r="F21" s="182"/>
      <c r="G21" s="341" t="s">
        <v>736</v>
      </c>
      <c r="H21" s="62" t="s">
        <v>1183</v>
      </c>
      <c r="I21" s="192">
        <v>21</v>
      </c>
      <c r="J21" s="192"/>
      <c r="K21" s="190" t="s">
        <v>1138</v>
      </c>
      <c r="M21" s="191" t="s">
        <v>1184</v>
      </c>
      <c r="N21" s="63">
        <v>19</v>
      </c>
      <c r="O21" s="182"/>
      <c r="P21" s="186" t="s">
        <v>1184</v>
      </c>
      <c r="Q21" s="187">
        <v>19</v>
      </c>
    </row>
    <row r="22" spans="2:17" ht="15" customHeight="1" x14ac:dyDescent="0.35">
      <c r="B22" s="180" t="s">
        <v>499</v>
      </c>
      <c r="C22" s="62" t="s">
        <v>1185</v>
      </c>
      <c r="D22" s="62"/>
      <c r="E22" s="192">
        <v>21</v>
      </c>
      <c r="F22" s="182"/>
      <c r="G22" s="194" t="s">
        <v>455</v>
      </c>
      <c r="H22" s="194" t="s">
        <v>1186</v>
      </c>
      <c r="I22" s="195" t="s">
        <v>1187</v>
      </c>
      <c r="J22" s="195" t="s">
        <v>1188</v>
      </c>
      <c r="K22" s="190" t="s">
        <v>1138</v>
      </c>
      <c r="M22" s="191" t="s">
        <v>1189</v>
      </c>
      <c r="N22" s="63">
        <v>20</v>
      </c>
      <c r="O22" s="182"/>
      <c r="P22" s="186" t="s">
        <v>1189</v>
      </c>
      <c r="Q22" s="187">
        <v>20</v>
      </c>
    </row>
    <row r="23" spans="2:17" ht="15" customHeight="1" x14ac:dyDescent="0.35">
      <c r="B23" s="196" t="s">
        <v>500</v>
      </c>
      <c r="C23" s="197" t="s">
        <v>1190</v>
      </c>
      <c r="D23" s="197" t="s">
        <v>149</v>
      </c>
      <c r="E23" s="192">
        <v>22</v>
      </c>
      <c r="F23" s="182"/>
      <c r="G23" s="194" t="s">
        <v>456</v>
      </c>
      <c r="H23" s="194" t="s">
        <v>1191</v>
      </c>
      <c r="I23" s="195" t="s">
        <v>1192</v>
      </c>
      <c r="J23" s="195" t="s">
        <v>1188</v>
      </c>
      <c r="K23" s="190" t="s">
        <v>1138</v>
      </c>
      <c r="M23" s="191" t="s">
        <v>1193</v>
      </c>
      <c r="N23" s="63">
        <v>21</v>
      </c>
      <c r="O23" s="182"/>
      <c r="P23" s="198" t="s">
        <v>1194</v>
      </c>
      <c r="Q23" s="199">
        <v>21</v>
      </c>
    </row>
    <row r="24" spans="2:17" ht="15" customHeight="1" x14ac:dyDescent="0.35">
      <c r="B24" s="196" t="s">
        <v>501</v>
      </c>
      <c r="C24" s="197" t="s">
        <v>1195</v>
      </c>
      <c r="D24" s="197" t="s">
        <v>149</v>
      </c>
      <c r="E24" s="192">
        <v>22</v>
      </c>
      <c r="F24" s="182"/>
      <c r="G24" s="194" t="s">
        <v>459</v>
      </c>
      <c r="H24" s="194" t="s">
        <v>1196</v>
      </c>
      <c r="I24" s="195" t="s">
        <v>1197</v>
      </c>
      <c r="J24" s="195" t="s">
        <v>1188</v>
      </c>
      <c r="K24" s="190" t="s">
        <v>1138</v>
      </c>
      <c r="M24" s="191" t="s">
        <v>1198</v>
      </c>
      <c r="N24" s="63">
        <v>22</v>
      </c>
      <c r="O24" s="182"/>
      <c r="P24" s="200" t="s">
        <v>157</v>
      </c>
      <c r="Q24" s="201" t="s">
        <v>1187</v>
      </c>
    </row>
    <row r="25" spans="2:17" ht="15" customHeight="1" x14ac:dyDescent="0.35">
      <c r="B25" s="196" t="s">
        <v>502</v>
      </c>
      <c r="C25" s="197" t="s">
        <v>1199</v>
      </c>
      <c r="D25" s="197" t="s">
        <v>149</v>
      </c>
      <c r="E25" s="192">
        <v>22</v>
      </c>
      <c r="F25" s="182"/>
      <c r="G25" s="194" t="s">
        <v>460</v>
      </c>
      <c r="H25" s="194" t="s">
        <v>1200</v>
      </c>
      <c r="I25" s="195" t="s">
        <v>1201</v>
      </c>
      <c r="J25" s="195" t="s">
        <v>1188</v>
      </c>
      <c r="K25" s="190" t="s">
        <v>1138</v>
      </c>
      <c r="M25" s="191" t="s">
        <v>1202</v>
      </c>
      <c r="N25" s="63">
        <v>23</v>
      </c>
      <c r="O25" s="182"/>
      <c r="P25" s="200" t="s">
        <v>1203</v>
      </c>
      <c r="Q25" s="201" t="s">
        <v>1192</v>
      </c>
    </row>
    <row r="26" spans="2:17" ht="15" customHeight="1" x14ac:dyDescent="0.35">
      <c r="B26" s="275" t="s">
        <v>503</v>
      </c>
      <c r="C26" s="202" t="s">
        <v>1204</v>
      </c>
      <c r="D26" s="202" t="s">
        <v>151</v>
      </c>
      <c r="E26" s="192">
        <v>24</v>
      </c>
      <c r="F26" s="182"/>
      <c r="G26" s="203" t="s">
        <v>463</v>
      </c>
      <c r="H26" s="203" t="s">
        <v>1205</v>
      </c>
      <c r="I26" s="204" t="s">
        <v>1206</v>
      </c>
      <c r="J26" s="204" t="s">
        <v>1207</v>
      </c>
      <c r="K26" s="190" t="s">
        <v>1138</v>
      </c>
      <c r="M26" s="191" t="s">
        <v>1208</v>
      </c>
      <c r="N26" s="63">
        <v>24</v>
      </c>
      <c r="O26" s="182"/>
      <c r="P26" s="205" t="s">
        <v>1209</v>
      </c>
      <c r="Q26" s="206" t="s">
        <v>1206</v>
      </c>
    </row>
    <row r="27" spans="2:17" ht="15" customHeight="1" x14ac:dyDescent="0.35">
      <c r="B27" s="207" t="s">
        <v>504</v>
      </c>
      <c r="C27" s="208" t="s">
        <v>1210</v>
      </c>
      <c r="D27" s="208" t="s">
        <v>1211</v>
      </c>
      <c r="E27" s="192">
        <v>23</v>
      </c>
      <c r="F27" s="182"/>
      <c r="G27" s="203" t="s">
        <v>464</v>
      </c>
      <c r="H27" s="203" t="s">
        <v>1212</v>
      </c>
      <c r="I27" s="204" t="s">
        <v>1213</v>
      </c>
      <c r="J27" s="204" t="s">
        <v>1207</v>
      </c>
      <c r="K27" s="190" t="s">
        <v>1138</v>
      </c>
      <c r="M27" s="209"/>
      <c r="N27" s="63"/>
      <c r="O27" s="182"/>
      <c r="P27" s="205" t="s">
        <v>1214</v>
      </c>
      <c r="Q27" s="206" t="s">
        <v>1213</v>
      </c>
    </row>
    <row r="28" spans="2:17" ht="15" customHeight="1" x14ac:dyDescent="0.35">
      <c r="B28" s="180" t="s">
        <v>505</v>
      </c>
      <c r="C28" s="62" t="s">
        <v>1215</v>
      </c>
      <c r="D28" s="62"/>
      <c r="E28" s="210"/>
      <c r="F28" s="182"/>
      <c r="G28" s="203" t="s">
        <v>465</v>
      </c>
      <c r="H28" s="203" t="s">
        <v>1216</v>
      </c>
      <c r="I28" s="204" t="s">
        <v>1217</v>
      </c>
      <c r="J28" s="204" t="s">
        <v>1207</v>
      </c>
      <c r="K28" s="190" t="s">
        <v>1138</v>
      </c>
      <c r="M28" s="209"/>
      <c r="N28" s="63"/>
      <c r="O28" s="182"/>
      <c r="P28" s="205" t="s">
        <v>1218</v>
      </c>
      <c r="Q28" s="206" t="s">
        <v>1217</v>
      </c>
    </row>
    <row r="29" spans="2:17" ht="15" customHeight="1" x14ac:dyDescent="0.35">
      <c r="B29" s="180" t="s">
        <v>506</v>
      </c>
      <c r="C29" s="62" t="s">
        <v>1219</v>
      </c>
      <c r="D29" s="62"/>
      <c r="E29" s="210"/>
      <c r="F29" s="182"/>
      <c r="G29" s="203" t="s">
        <v>466</v>
      </c>
      <c r="H29" s="203" t="s">
        <v>1220</v>
      </c>
      <c r="I29" s="204" t="s">
        <v>1221</v>
      </c>
      <c r="J29" s="204" t="s">
        <v>1207</v>
      </c>
      <c r="K29" s="190" t="s">
        <v>1138</v>
      </c>
      <c r="M29" s="209"/>
      <c r="N29" s="63"/>
      <c r="O29" s="182"/>
      <c r="P29" s="205" t="s">
        <v>1222</v>
      </c>
      <c r="Q29" s="206" t="s">
        <v>1221</v>
      </c>
    </row>
    <row r="30" spans="2:17" ht="15" customHeight="1" x14ac:dyDescent="0.35">
      <c r="B30" s="180" t="s">
        <v>507</v>
      </c>
      <c r="C30" s="62" t="s">
        <v>1223</v>
      </c>
      <c r="D30" s="62"/>
      <c r="E30" s="210"/>
      <c r="F30" s="182"/>
      <c r="G30" s="203" t="s">
        <v>467</v>
      </c>
      <c r="H30" s="203" t="s">
        <v>1224</v>
      </c>
      <c r="I30" s="204" t="s">
        <v>1225</v>
      </c>
      <c r="J30" s="204" t="s">
        <v>1207</v>
      </c>
      <c r="K30" s="190" t="s">
        <v>1138</v>
      </c>
      <c r="M30" s="209"/>
      <c r="N30" s="63"/>
      <c r="O30" s="182"/>
      <c r="P30" s="205" t="s">
        <v>1226</v>
      </c>
      <c r="Q30" s="206" t="s">
        <v>1225</v>
      </c>
    </row>
    <row r="31" spans="2:17" ht="15" customHeight="1" x14ac:dyDescent="0.35">
      <c r="B31" s="209"/>
      <c r="C31" s="63"/>
      <c r="D31" s="63"/>
      <c r="E31" s="63"/>
      <c r="F31" s="182"/>
      <c r="G31" s="203" t="s">
        <v>468</v>
      </c>
      <c r="H31" s="203" t="s">
        <v>1227</v>
      </c>
      <c r="I31" s="204" t="s">
        <v>1228</v>
      </c>
      <c r="J31" s="204" t="s">
        <v>1207</v>
      </c>
      <c r="K31" s="190" t="s">
        <v>1138</v>
      </c>
      <c r="M31" s="209"/>
      <c r="N31" s="63"/>
      <c r="O31" s="182"/>
      <c r="P31" s="205" t="s">
        <v>1229</v>
      </c>
      <c r="Q31" s="206" t="s">
        <v>1228</v>
      </c>
    </row>
    <row r="32" spans="2:17" ht="15" customHeight="1" x14ac:dyDescent="0.35">
      <c r="B32" s="209"/>
      <c r="C32" s="63"/>
      <c r="D32" s="63"/>
      <c r="E32" s="63"/>
      <c r="F32" s="182"/>
      <c r="G32" s="203" t="s">
        <v>469</v>
      </c>
      <c r="H32" s="203" t="s">
        <v>1230</v>
      </c>
      <c r="I32" s="204" t="s">
        <v>1231</v>
      </c>
      <c r="J32" s="204" t="s">
        <v>1207</v>
      </c>
      <c r="K32" s="190" t="s">
        <v>1138</v>
      </c>
      <c r="M32" s="209"/>
      <c r="N32" s="63"/>
      <c r="O32" s="182"/>
      <c r="P32" s="205" t="s">
        <v>1232</v>
      </c>
      <c r="Q32" s="206" t="s">
        <v>1231</v>
      </c>
    </row>
    <row r="33" spans="2:17" ht="15" customHeight="1" x14ac:dyDescent="0.35">
      <c r="B33" s="209"/>
      <c r="C33" s="63"/>
      <c r="D33" s="63"/>
      <c r="E33" s="63"/>
      <c r="F33" s="182"/>
      <c r="G33" s="203" t="s">
        <v>470</v>
      </c>
      <c r="H33" s="203" t="s">
        <v>1233</v>
      </c>
      <c r="I33" s="211" t="s">
        <v>1234</v>
      </c>
      <c r="J33" s="204" t="s">
        <v>1207</v>
      </c>
      <c r="K33" s="190" t="s">
        <v>1138</v>
      </c>
      <c r="M33" s="209"/>
      <c r="N33" s="63"/>
      <c r="O33" s="182"/>
      <c r="P33" s="205" t="s">
        <v>1235</v>
      </c>
      <c r="Q33" s="206" t="s">
        <v>1236</v>
      </c>
    </row>
    <row r="34" spans="2:17" ht="15" customHeight="1" x14ac:dyDescent="0.35">
      <c r="B34" s="212"/>
      <c r="C34" s="213"/>
      <c r="D34" s="213"/>
      <c r="E34" s="213"/>
      <c r="F34" s="214"/>
      <c r="G34" s="215" t="s">
        <v>471</v>
      </c>
      <c r="H34" s="215" t="s">
        <v>1237</v>
      </c>
      <c r="I34" s="216"/>
      <c r="J34" s="217" t="s">
        <v>1207</v>
      </c>
      <c r="K34" s="218" t="s">
        <v>1138</v>
      </c>
      <c r="M34" s="209"/>
      <c r="N34" s="63"/>
      <c r="O34" s="182"/>
      <c r="P34" s="219" t="s">
        <v>1238</v>
      </c>
      <c r="Q34" s="220" t="s">
        <v>1197</v>
      </c>
    </row>
    <row r="35" spans="2:17" ht="15" customHeight="1" x14ac:dyDescent="0.35">
      <c r="M35" s="209"/>
      <c r="N35" s="63"/>
      <c r="O35" s="182"/>
      <c r="P35" s="221" t="s">
        <v>1239</v>
      </c>
      <c r="Q35" s="222" t="s">
        <v>1240</v>
      </c>
    </row>
    <row r="36" spans="2:17" ht="15" customHeight="1" x14ac:dyDescent="0.35">
      <c r="M36" s="209"/>
      <c r="N36" s="63"/>
      <c r="O36" s="182"/>
      <c r="P36" s="219" t="s">
        <v>1241</v>
      </c>
      <c r="Q36" s="220" t="s">
        <v>1201</v>
      </c>
    </row>
    <row r="37" spans="2:17" ht="15" customHeight="1" x14ac:dyDescent="0.35">
      <c r="M37" s="209"/>
      <c r="N37" s="63"/>
      <c r="O37" s="182"/>
      <c r="P37" s="219" t="s">
        <v>1242</v>
      </c>
      <c r="Q37" s="220" t="s">
        <v>1243</v>
      </c>
    </row>
    <row r="38" spans="2:17" ht="15" customHeight="1" x14ac:dyDescent="0.35">
      <c r="M38" s="209"/>
      <c r="N38" s="63"/>
      <c r="O38" s="182"/>
      <c r="P38" s="219" t="s">
        <v>1244</v>
      </c>
      <c r="Q38" s="220" t="s">
        <v>1245</v>
      </c>
    </row>
    <row r="39" spans="2:17" ht="15" customHeight="1" x14ac:dyDescent="0.35">
      <c r="M39" s="212"/>
      <c r="N39" s="213"/>
      <c r="O39" s="214"/>
      <c r="P39" s="223" t="s">
        <v>1235</v>
      </c>
      <c r="Q39" s="224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40"/>
  <sheetViews>
    <sheetView workbookViewId="0">
      <selection activeCell="H27" sqref="H27"/>
    </sheetView>
  </sheetViews>
  <sheetFormatPr baseColWidth="10" defaultColWidth="11.453125" defaultRowHeight="14.5" x14ac:dyDescent="0.35"/>
  <cols>
    <col min="1" max="1" width="11.453125" style="61"/>
    <col min="2" max="2" width="50.1796875" style="61" customWidth="1"/>
    <col min="3" max="3" width="8.81640625" style="61" customWidth="1"/>
    <col min="4" max="4" width="42.7265625" style="61" customWidth="1"/>
    <col min="5" max="16384" width="11.453125" style="61"/>
  </cols>
  <sheetData>
    <row r="1" spans="2:5" ht="15" thickBot="1" x14ac:dyDescent="0.4">
      <c r="B1" s="225" t="s">
        <v>1247</v>
      </c>
      <c r="C1" s="226" t="s">
        <v>1248</v>
      </c>
      <c r="D1" s="227" t="s">
        <v>1249</v>
      </c>
      <c r="E1" s="228" t="str">
        <f>C1</f>
        <v>Acronym</v>
      </c>
    </row>
    <row r="2" spans="2:5" x14ac:dyDescent="0.35">
      <c r="B2" s="229" t="s">
        <v>724</v>
      </c>
      <c r="C2" s="230" t="s">
        <v>1121</v>
      </c>
      <c r="D2" s="231" t="s">
        <v>590</v>
      </c>
      <c r="E2" s="232" t="s">
        <v>1120</v>
      </c>
    </row>
    <row r="3" spans="2:5" x14ac:dyDescent="0.35">
      <c r="B3" s="233"/>
      <c r="C3" s="234"/>
      <c r="D3" s="235" t="s">
        <v>1250</v>
      </c>
      <c r="E3" s="236" t="s">
        <v>1219</v>
      </c>
    </row>
    <row r="4" spans="2:5" x14ac:dyDescent="0.35">
      <c r="B4" s="237" t="s">
        <v>725</v>
      </c>
      <c r="C4" s="238" t="s">
        <v>1125</v>
      </c>
      <c r="D4" s="239" t="s">
        <v>591</v>
      </c>
      <c r="E4" s="240" t="s">
        <v>1124</v>
      </c>
    </row>
    <row r="5" spans="2:5" x14ac:dyDescent="0.35">
      <c r="B5" s="237" t="s">
        <v>726</v>
      </c>
      <c r="C5" s="238" t="s">
        <v>1129</v>
      </c>
      <c r="D5" s="239" t="s">
        <v>592</v>
      </c>
      <c r="E5" s="240" t="s">
        <v>1128</v>
      </c>
    </row>
    <row r="6" spans="2:5" x14ac:dyDescent="0.35">
      <c r="B6" s="237" t="s">
        <v>727</v>
      </c>
      <c r="C6" s="238" t="s">
        <v>1132</v>
      </c>
      <c r="D6" s="239" t="s">
        <v>593</v>
      </c>
      <c r="E6" s="240" t="s">
        <v>1131</v>
      </c>
    </row>
    <row r="7" spans="2:5" x14ac:dyDescent="0.35">
      <c r="B7" s="237" t="s">
        <v>728</v>
      </c>
      <c r="C7" s="238" t="s">
        <v>1136</v>
      </c>
      <c r="D7" s="239" t="s">
        <v>594</v>
      </c>
      <c r="E7" s="240" t="s">
        <v>1134</v>
      </c>
    </row>
    <row r="8" spans="2:5" x14ac:dyDescent="0.35">
      <c r="B8" s="237" t="s">
        <v>729</v>
      </c>
      <c r="C8" s="238" t="s">
        <v>1141</v>
      </c>
      <c r="D8" s="239" t="s">
        <v>595</v>
      </c>
      <c r="E8" s="240" t="s">
        <v>1140</v>
      </c>
    </row>
    <row r="9" spans="2:5" x14ac:dyDescent="0.35">
      <c r="B9" s="237" t="s">
        <v>730</v>
      </c>
      <c r="C9" s="238" t="s">
        <v>1145</v>
      </c>
      <c r="D9" s="239" t="s">
        <v>596</v>
      </c>
      <c r="E9" s="240" t="s">
        <v>1143</v>
      </c>
    </row>
    <row r="10" spans="2:5" x14ac:dyDescent="0.35">
      <c r="B10" s="237" t="s">
        <v>731</v>
      </c>
      <c r="C10" s="238" t="s">
        <v>1148</v>
      </c>
      <c r="D10" s="239" t="s">
        <v>597</v>
      </c>
      <c r="E10" s="240" t="s">
        <v>1147</v>
      </c>
    </row>
    <row r="11" spans="2:5" x14ac:dyDescent="0.35">
      <c r="B11" s="237" t="s">
        <v>732</v>
      </c>
      <c r="C11" s="238" t="s">
        <v>1152</v>
      </c>
      <c r="D11" s="239" t="s">
        <v>598</v>
      </c>
      <c r="E11" s="240" t="s">
        <v>1150</v>
      </c>
    </row>
    <row r="12" spans="2:5" x14ac:dyDescent="0.35">
      <c r="B12" s="237" t="s">
        <v>733</v>
      </c>
      <c r="C12" s="238" t="s">
        <v>1155</v>
      </c>
      <c r="D12" s="239" t="s">
        <v>599</v>
      </c>
      <c r="E12" s="240" t="s">
        <v>1154</v>
      </c>
    </row>
    <row r="13" spans="2:5" x14ac:dyDescent="0.35">
      <c r="B13" s="237" t="s">
        <v>734</v>
      </c>
      <c r="C13" s="238" t="s">
        <v>1158</v>
      </c>
      <c r="D13" s="239" t="s">
        <v>600</v>
      </c>
      <c r="E13" s="240" t="s">
        <v>1157</v>
      </c>
    </row>
    <row r="14" spans="2:5" ht="15" thickBot="1" x14ac:dyDescent="0.4">
      <c r="B14" s="233" t="s">
        <v>735</v>
      </c>
      <c r="C14" s="234" t="s">
        <v>1161</v>
      </c>
      <c r="D14" s="235" t="s">
        <v>601</v>
      </c>
      <c r="E14" s="241" t="s">
        <v>1160</v>
      </c>
    </row>
    <row r="15" spans="2:5" x14ac:dyDescent="0.35">
      <c r="B15" s="242" t="s">
        <v>602</v>
      </c>
      <c r="C15" s="243" t="s">
        <v>1164</v>
      </c>
      <c r="D15" s="244" t="s">
        <v>602</v>
      </c>
      <c r="E15" s="245" t="s">
        <v>1163</v>
      </c>
    </row>
    <row r="16" spans="2:5" x14ac:dyDescent="0.35">
      <c r="B16" s="246" t="s">
        <v>603</v>
      </c>
      <c r="C16" s="238" t="s">
        <v>1168</v>
      </c>
      <c r="D16" s="239" t="s">
        <v>603</v>
      </c>
      <c r="E16" s="247" t="s">
        <v>1166</v>
      </c>
    </row>
    <row r="17" spans="1:5" x14ac:dyDescent="0.35">
      <c r="B17" s="246" t="s">
        <v>604</v>
      </c>
      <c r="C17" s="238" t="s">
        <v>1171</v>
      </c>
      <c r="D17" s="239" t="s">
        <v>604</v>
      </c>
      <c r="E17" s="247" t="s">
        <v>1170</v>
      </c>
    </row>
    <row r="18" spans="1:5" ht="15" thickBot="1" x14ac:dyDescent="0.4">
      <c r="B18" s="248" t="s">
        <v>605</v>
      </c>
      <c r="C18" s="249" t="s">
        <v>1174</v>
      </c>
      <c r="D18" s="250" t="s">
        <v>605</v>
      </c>
      <c r="E18" s="251" t="s">
        <v>1173</v>
      </c>
    </row>
    <row r="19" spans="1:5" x14ac:dyDescent="0.35">
      <c r="B19" s="233" t="s">
        <v>606</v>
      </c>
      <c r="C19" s="234" t="s">
        <v>1177</v>
      </c>
      <c r="D19" s="235" t="s">
        <v>606</v>
      </c>
      <c r="E19" s="241" t="s">
        <v>1176</v>
      </c>
    </row>
    <row r="20" spans="1:5" ht="15" thickBot="1" x14ac:dyDescent="0.4">
      <c r="B20" s="252" t="s">
        <v>607</v>
      </c>
      <c r="C20" s="253" t="s">
        <v>1180</v>
      </c>
      <c r="D20" s="254" t="s">
        <v>607</v>
      </c>
      <c r="E20" s="255" t="s">
        <v>1179</v>
      </c>
    </row>
    <row r="21" spans="1:5" x14ac:dyDescent="0.35">
      <c r="B21" s="256" t="s">
        <v>736</v>
      </c>
      <c r="C21" s="257" t="s">
        <v>1183</v>
      </c>
      <c r="D21" s="258" t="s">
        <v>608</v>
      </c>
      <c r="E21" s="259" t="s">
        <v>1182</v>
      </c>
    </row>
    <row r="22" spans="1:5" x14ac:dyDescent="0.35">
      <c r="B22" s="260"/>
      <c r="C22" s="234"/>
      <c r="D22" s="235" t="s">
        <v>499</v>
      </c>
      <c r="E22" s="261" t="s">
        <v>1185</v>
      </c>
    </row>
    <row r="23" spans="1:5" x14ac:dyDescent="0.35">
      <c r="B23" s="260"/>
      <c r="C23" s="234"/>
      <c r="D23" s="235" t="s">
        <v>1251</v>
      </c>
      <c r="E23" s="342" t="s">
        <v>1252</v>
      </c>
    </row>
    <row r="24" spans="1:5" x14ac:dyDescent="0.35">
      <c r="B24" s="260"/>
      <c r="C24" s="234"/>
      <c r="D24" s="235" t="s">
        <v>500</v>
      </c>
      <c r="E24" s="261" t="s">
        <v>1190</v>
      </c>
    </row>
    <row r="25" spans="1:5" x14ac:dyDescent="0.35">
      <c r="B25" s="260"/>
      <c r="C25" s="234"/>
      <c r="D25" s="262" t="s">
        <v>1253</v>
      </c>
      <c r="E25" s="263" t="s">
        <v>1254</v>
      </c>
    </row>
    <row r="26" spans="1:5" x14ac:dyDescent="0.35">
      <c r="A26" s="446" t="s">
        <v>1255</v>
      </c>
      <c r="B26" s="264" t="s">
        <v>455</v>
      </c>
      <c r="C26" s="253" t="s">
        <v>1186</v>
      </c>
      <c r="D26" s="254" t="s">
        <v>501</v>
      </c>
      <c r="E26" s="265" t="s">
        <v>1195</v>
      </c>
    </row>
    <row r="27" spans="1:5" x14ac:dyDescent="0.35">
      <c r="A27" s="446"/>
      <c r="B27" s="260" t="s">
        <v>456</v>
      </c>
      <c r="C27" s="266" t="s">
        <v>1191</v>
      </c>
      <c r="D27" s="235" t="s">
        <v>502</v>
      </c>
      <c r="E27" s="261" t="s">
        <v>1199</v>
      </c>
    </row>
    <row r="28" spans="1:5" x14ac:dyDescent="0.35">
      <c r="A28" s="446"/>
      <c r="B28" s="267"/>
      <c r="C28" s="268"/>
      <c r="D28" s="269" t="s">
        <v>1256</v>
      </c>
      <c r="E28" s="270" t="s">
        <v>1257</v>
      </c>
    </row>
    <row r="29" spans="1:5" x14ac:dyDescent="0.35">
      <c r="A29" s="446"/>
      <c r="B29" s="260" t="s">
        <v>459</v>
      </c>
      <c r="C29" s="234" t="s">
        <v>1196</v>
      </c>
      <c r="D29" s="262" t="s">
        <v>503</v>
      </c>
      <c r="E29" s="263" t="s">
        <v>1204</v>
      </c>
    </row>
    <row r="30" spans="1:5" x14ac:dyDescent="0.35">
      <c r="A30" s="446"/>
      <c r="B30" s="260" t="s">
        <v>460</v>
      </c>
      <c r="C30" s="234" t="s">
        <v>1200</v>
      </c>
      <c r="D30" s="235" t="s">
        <v>1258</v>
      </c>
      <c r="E30" s="261" t="s">
        <v>1259</v>
      </c>
    </row>
    <row r="31" spans="1:5" x14ac:dyDescent="0.35">
      <c r="A31" s="447" t="s">
        <v>1260</v>
      </c>
      <c r="B31" s="264" t="s">
        <v>1261</v>
      </c>
      <c r="C31" s="253" t="s">
        <v>1262</v>
      </c>
      <c r="D31" s="254"/>
      <c r="E31" s="265"/>
    </row>
    <row r="32" spans="1:5" x14ac:dyDescent="0.35">
      <c r="A32" s="447"/>
      <c r="B32" s="260" t="s">
        <v>463</v>
      </c>
      <c r="C32" s="234" t="s">
        <v>1205</v>
      </c>
      <c r="D32" s="235"/>
      <c r="E32" s="261"/>
    </row>
    <row r="33" spans="1:5" x14ac:dyDescent="0.35">
      <c r="A33" s="447"/>
      <c r="B33" s="260" t="s">
        <v>464</v>
      </c>
      <c r="C33" s="234" t="s">
        <v>1212</v>
      </c>
      <c r="D33" s="235"/>
      <c r="E33" s="261"/>
    </row>
    <row r="34" spans="1:5" x14ac:dyDescent="0.35">
      <c r="A34" s="447"/>
      <c r="B34" s="260" t="s">
        <v>465</v>
      </c>
      <c r="C34" s="234" t="s">
        <v>1216</v>
      </c>
      <c r="D34" s="235" t="s">
        <v>504</v>
      </c>
      <c r="E34" s="261" t="s">
        <v>1210</v>
      </c>
    </row>
    <row r="35" spans="1:5" x14ac:dyDescent="0.35">
      <c r="A35" s="447"/>
      <c r="B35" s="260" t="s">
        <v>466</v>
      </c>
      <c r="C35" s="234" t="s">
        <v>1220</v>
      </c>
      <c r="D35" s="235"/>
      <c r="E35" s="261"/>
    </row>
    <row r="36" spans="1:5" x14ac:dyDescent="0.35">
      <c r="A36" s="447"/>
      <c r="B36" s="260" t="s">
        <v>467</v>
      </c>
      <c r="C36" s="234" t="s">
        <v>1224</v>
      </c>
      <c r="D36" s="235"/>
      <c r="E36" s="261"/>
    </row>
    <row r="37" spans="1:5" x14ac:dyDescent="0.35">
      <c r="A37" s="447"/>
      <c r="B37" s="260" t="s">
        <v>468</v>
      </c>
      <c r="C37" s="234" t="s">
        <v>1227</v>
      </c>
      <c r="D37" s="235"/>
      <c r="E37" s="261"/>
    </row>
    <row r="38" spans="1:5" x14ac:dyDescent="0.35">
      <c r="A38" s="447"/>
      <c r="B38" s="260" t="s">
        <v>469</v>
      </c>
      <c r="C38" s="234" t="s">
        <v>1230</v>
      </c>
      <c r="D38" s="235" t="s">
        <v>505</v>
      </c>
      <c r="E38" s="261" t="s">
        <v>1215</v>
      </c>
    </row>
    <row r="39" spans="1:5" x14ac:dyDescent="0.35">
      <c r="A39" s="447"/>
      <c r="B39" s="260" t="s">
        <v>470</v>
      </c>
      <c r="C39" s="234" t="s">
        <v>1233</v>
      </c>
      <c r="D39" s="235"/>
      <c r="E39" s="261"/>
    </row>
    <row r="40" spans="1:5" ht="15" thickBot="1" x14ac:dyDescent="0.4">
      <c r="A40" s="447"/>
      <c r="B40" s="271" t="s">
        <v>471</v>
      </c>
      <c r="C40" s="272" t="s">
        <v>1237</v>
      </c>
      <c r="D40" s="273"/>
      <c r="E40" s="274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21</vt:i4>
      </vt:variant>
      <vt:variant>
        <vt:lpstr>Graphiques</vt:lpstr>
      </vt:variant>
      <vt:variant>
        <vt:i4>1</vt:i4>
      </vt:variant>
    </vt:vector>
  </HeadingPairs>
  <TitlesOfParts>
    <vt:vector size="22" baseType="lpstr">
      <vt:lpstr>Carbontax</vt:lpstr>
      <vt:lpstr>Production</vt:lpstr>
      <vt:lpstr>Capital</vt:lpstr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  <vt:lpstr>PIB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2021-12-03T16:28:18Z</dcterms:modified>
</cp:coreProperties>
</file>